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shaikdilshad/Downloads/"/>
    </mc:Choice>
  </mc:AlternateContent>
  <xr:revisionPtr revIDLastSave="0" documentId="8_{D19C23F4-0DE4-C64C-9A06-F48A7D29DB87}" xr6:coauthVersionLast="47" xr6:coauthVersionMax="47" xr10:uidLastSave="{00000000-0000-0000-0000-000000000000}"/>
  <bookViews>
    <workbookView xWindow="-38400" yWindow="-260" windowWidth="38400" windowHeight="21100" activeTab="3" xr2:uid="{3A165534-DFEA-D242-B088-765F0D568CF1}"/>
  </bookViews>
  <sheets>
    <sheet name="Master_Analysis_Table" sheetId="8" r:id="rId1"/>
    <sheet name="Detail1" sheetId="11" state="hidden" r:id="rId2"/>
    <sheet name="Data Analysis" sheetId="10" r:id="rId3"/>
    <sheet name="Raw Data Insights" sheetId="9" r:id="rId4"/>
    <sheet name="Joined_referral" sheetId="6" state="hidden" r:id="rId5"/>
    <sheet name="partnerships_promo_code" sheetId="5" state="hidden" r:id="rId6"/>
    <sheet name="Joined_partnerships" sheetId="4" state="hidden" r:id="rId7"/>
    <sheet name="affiliates_promo_code" sheetId="3" state="hidden" r:id="rId8"/>
    <sheet name="Joined_affiliates" sheetId="2" state="hidden" r:id="rId9"/>
  </sheets>
  <definedNames>
    <definedName name="ExternalData_1" localSheetId="8" hidden="1">Joined_affiliates!$A$1:$O$853</definedName>
    <definedName name="ExternalData_2" localSheetId="7" hidden="1">affiliates_promo_code!$A$1:$H$113</definedName>
    <definedName name="ExternalData_3" localSheetId="6" hidden="1">Joined_partnerships!$A$1:$N$4532</definedName>
    <definedName name="ExternalData_4" localSheetId="5" hidden="1">partnerships_promo_code!$A$1:$G$3848</definedName>
    <definedName name="ExternalData_5" localSheetId="4" hidden="1">Joined_referral!$A$1:$N$817</definedName>
    <definedName name="Slicer_Channel">#N/A</definedName>
    <definedName name="Slicer_Channel1">#N/A</definedName>
  </definedNames>
  <calcPr calcId="191029"/>
  <pivotCaches>
    <pivotCache cacheId="16" r:id="rId10"/>
    <pivotCache cacheId="17"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0" l="1"/>
  <c r="D6" i="10"/>
  <c r="D7" i="10"/>
  <c r="D5" i="10"/>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O2337" i="8"/>
  <c r="O2338" i="8"/>
  <c r="O2339" i="8"/>
  <c r="O2340" i="8"/>
  <c r="O2341" i="8"/>
  <c r="O2342" i="8"/>
  <c r="O2343" i="8"/>
  <c r="O2344" i="8"/>
  <c r="O2345" i="8"/>
  <c r="O2346" i="8"/>
  <c r="O2347" i="8"/>
  <c r="O2348" i="8"/>
  <c r="O2349" i="8"/>
  <c r="O2350" i="8"/>
  <c r="O2351" i="8"/>
  <c r="O2352" i="8"/>
  <c r="O2353" i="8"/>
  <c r="O2354" i="8"/>
  <c r="O2355" i="8"/>
  <c r="O2356" i="8"/>
  <c r="O2357" i="8"/>
  <c r="O2358" i="8"/>
  <c r="O2359" i="8"/>
  <c r="O2360" i="8"/>
  <c r="O2361" i="8"/>
  <c r="O2362" i="8"/>
  <c r="O2363" i="8"/>
  <c r="O2364" i="8"/>
  <c r="O2365" i="8"/>
  <c r="O2366" i="8"/>
  <c r="O2367" i="8"/>
  <c r="O2368" i="8"/>
  <c r="O2369" i="8"/>
  <c r="O2370" i="8"/>
  <c r="O2371" i="8"/>
  <c r="O2372" i="8"/>
  <c r="O2373" i="8"/>
  <c r="O2374" i="8"/>
  <c r="O2375" i="8"/>
  <c r="O2376" i="8"/>
  <c r="O2377" i="8"/>
  <c r="O2378" i="8"/>
  <c r="O2379" i="8"/>
  <c r="O2380" i="8"/>
  <c r="O2381" i="8"/>
  <c r="O2382" i="8"/>
  <c r="O2383" i="8"/>
  <c r="O2384" i="8"/>
  <c r="O2385" i="8"/>
  <c r="O2386" i="8"/>
  <c r="O2387" i="8"/>
  <c r="O2388" i="8"/>
  <c r="O2389" i="8"/>
  <c r="O2390" i="8"/>
  <c r="O2391" i="8"/>
  <c r="O2392" i="8"/>
  <c r="O2393" i="8"/>
  <c r="O2394" i="8"/>
  <c r="O2395" i="8"/>
  <c r="O2396" i="8"/>
  <c r="O2397" i="8"/>
  <c r="O2398" i="8"/>
  <c r="O2399" i="8"/>
  <c r="O2400" i="8"/>
  <c r="O2401" i="8"/>
  <c r="O2402" i="8"/>
  <c r="O2403" i="8"/>
  <c r="O2404" i="8"/>
  <c r="O2405" i="8"/>
  <c r="O2406" i="8"/>
  <c r="O2407" i="8"/>
  <c r="O2408" i="8"/>
  <c r="O2409" i="8"/>
  <c r="O2410" i="8"/>
  <c r="O2411" i="8"/>
  <c r="O2412" i="8"/>
  <c r="O2413" i="8"/>
  <c r="O2414" i="8"/>
  <c r="O2415" i="8"/>
  <c r="O2416" i="8"/>
  <c r="O2417" i="8"/>
  <c r="O2418" i="8"/>
  <c r="O2419" i="8"/>
  <c r="O2420" i="8"/>
  <c r="O2421" i="8"/>
  <c r="O2422" i="8"/>
  <c r="O2423" i="8"/>
  <c r="O2424" i="8"/>
  <c r="O2425" i="8"/>
  <c r="O2426" i="8"/>
  <c r="O2427" i="8"/>
  <c r="O2428" i="8"/>
  <c r="O2429" i="8"/>
  <c r="O2430" i="8"/>
  <c r="O2431" i="8"/>
  <c r="O2432" i="8"/>
  <c r="O2433" i="8"/>
  <c r="O2434" i="8"/>
  <c r="O2435" i="8"/>
  <c r="O2436" i="8"/>
  <c r="O2437" i="8"/>
  <c r="O2438" i="8"/>
  <c r="O2439" i="8"/>
  <c r="O2440" i="8"/>
  <c r="O2441" i="8"/>
  <c r="O2442" i="8"/>
  <c r="O2443" i="8"/>
  <c r="O2444" i="8"/>
  <c r="O2445" i="8"/>
  <c r="O2446" i="8"/>
  <c r="O2447" i="8"/>
  <c r="O2448" i="8"/>
  <c r="O2449" i="8"/>
  <c r="O2450" i="8"/>
  <c r="O2451" i="8"/>
  <c r="O2452" i="8"/>
  <c r="O2453" i="8"/>
  <c r="O2454" i="8"/>
  <c r="O2455" i="8"/>
  <c r="O2456" i="8"/>
  <c r="O2457" i="8"/>
  <c r="O2458" i="8"/>
  <c r="O2459" i="8"/>
  <c r="O2460" i="8"/>
  <c r="O2461" i="8"/>
  <c r="O2462" i="8"/>
  <c r="O2463" i="8"/>
  <c r="O2464" i="8"/>
  <c r="O2465" i="8"/>
  <c r="O2466" i="8"/>
  <c r="O2467" i="8"/>
  <c r="O2468" i="8"/>
  <c r="O2469" i="8"/>
  <c r="O2470" i="8"/>
  <c r="O2471" i="8"/>
  <c r="O2472" i="8"/>
  <c r="O2473" i="8"/>
  <c r="O2474" i="8"/>
  <c r="O2475" i="8"/>
  <c r="O2476" i="8"/>
  <c r="O2477" i="8"/>
  <c r="O2478" i="8"/>
  <c r="O2479" i="8"/>
  <c r="O2480" i="8"/>
  <c r="O2481" i="8"/>
  <c r="O2482" i="8"/>
  <c r="O2483" i="8"/>
  <c r="O2484" i="8"/>
  <c r="O2485" i="8"/>
  <c r="O2486" i="8"/>
  <c r="O2487" i="8"/>
  <c r="O2488" i="8"/>
  <c r="O2489" i="8"/>
  <c r="O2490" i="8"/>
  <c r="O2491" i="8"/>
  <c r="O2492" i="8"/>
  <c r="O2493" i="8"/>
  <c r="O2494" i="8"/>
  <c r="O2495" i="8"/>
  <c r="O2496" i="8"/>
  <c r="O2497" i="8"/>
  <c r="O2498" i="8"/>
  <c r="O2499" i="8"/>
  <c r="O2500" i="8"/>
  <c r="O2501" i="8"/>
  <c r="O2502" i="8"/>
  <c r="O2503" i="8"/>
  <c r="O2504" i="8"/>
  <c r="O2505" i="8"/>
  <c r="O2506" i="8"/>
  <c r="O2507" i="8"/>
  <c r="O2508" i="8"/>
  <c r="O2509" i="8"/>
  <c r="O2510" i="8"/>
  <c r="O2511" i="8"/>
  <c r="O2512" i="8"/>
  <c r="O2513" i="8"/>
  <c r="O2514" i="8"/>
  <c r="O2515" i="8"/>
  <c r="O2516" i="8"/>
  <c r="O2517" i="8"/>
  <c r="O2518" i="8"/>
  <c r="O2519" i="8"/>
  <c r="O2520" i="8"/>
  <c r="O2521" i="8"/>
  <c r="O2522" i="8"/>
  <c r="O2523" i="8"/>
  <c r="O2524" i="8"/>
  <c r="O2525" i="8"/>
  <c r="O2526" i="8"/>
  <c r="O2527" i="8"/>
  <c r="O2528" i="8"/>
  <c r="O2529" i="8"/>
  <c r="O2530" i="8"/>
  <c r="O2531" i="8"/>
  <c r="O2532" i="8"/>
  <c r="O2533" i="8"/>
  <c r="O2534" i="8"/>
  <c r="O2535" i="8"/>
  <c r="O2536" i="8"/>
  <c r="O2537" i="8"/>
  <c r="O2538" i="8"/>
  <c r="O2539" i="8"/>
  <c r="O2540" i="8"/>
  <c r="O2541" i="8"/>
  <c r="O2542" i="8"/>
  <c r="O2543" i="8"/>
  <c r="O2544" i="8"/>
  <c r="O2545" i="8"/>
  <c r="O2546" i="8"/>
  <c r="O2547" i="8"/>
  <c r="O2548" i="8"/>
  <c r="O2549" i="8"/>
  <c r="O2550" i="8"/>
  <c r="O2551" i="8"/>
  <c r="O2552" i="8"/>
  <c r="O2553" i="8"/>
  <c r="O2554" i="8"/>
  <c r="O2555" i="8"/>
  <c r="O2556" i="8"/>
  <c r="O2557" i="8"/>
  <c r="O2558" i="8"/>
  <c r="O2559" i="8"/>
  <c r="O2560" i="8"/>
  <c r="O2561" i="8"/>
  <c r="O2562" i="8"/>
  <c r="O2563" i="8"/>
  <c r="O2564" i="8"/>
  <c r="O2565" i="8"/>
  <c r="O2566" i="8"/>
  <c r="O2567" i="8"/>
  <c r="O2568" i="8"/>
  <c r="O2569" i="8"/>
  <c r="O2570" i="8"/>
  <c r="O2571" i="8"/>
  <c r="O2572" i="8"/>
  <c r="O2573" i="8"/>
  <c r="O2574" i="8"/>
  <c r="O2575" i="8"/>
  <c r="O2576" i="8"/>
  <c r="O2577" i="8"/>
  <c r="O2578" i="8"/>
  <c r="O2579" i="8"/>
  <c r="O2580" i="8"/>
  <c r="O2581" i="8"/>
  <c r="O2582" i="8"/>
  <c r="O2583" i="8"/>
  <c r="O2584" i="8"/>
  <c r="O2585" i="8"/>
  <c r="O2586" i="8"/>
  <c r="O2587" i="8"/>
  <c r="O2588" i="8"/>
  <c r="O2589" i="8"/>
  <c r="O2590" i="8"/>
  <c r="O2591" i="8"/>
  <c r="O2592" i="8"/>
  <c r="O2593" i="8"/>
  <c r="O2594" i="8"/>
  <c r="O2595" i="8"/>
  <c r="O2596" i="8"/>
  <c r="O2597" i="8"/>
  <c r="O2598" i="8"/>
  <c r="O2599" i="8"/>
  <c r="O2600" i="8"/>
  <c r="O2601" i="8"/>
  <c r="O2602" i="8"/>
  <c r="O2603" i="8"/>
  <c r="O2604" i="8"/>
  <c r="O2605" i="8"/>
  <c r="O2606" i="8"/>
  <c r="O2607" i="8"/>
  <c r="O2608" i="8"/>
  <c r="O2609" i="8"/>
  <c r="O2610" i="8"/>
  <c r="O2611" i="8"/>
  <c r="O2612" i="8"/>
  <c r="O2613" i="8"/>
  <c r="O2614" i="8"/>
  <c r="O2615" i="8"/>
  <c r="O2616" i="8"/>
  <c r="O2617" i="8"/>
  <c r="O2618" i="8"/>
  <c r="O2619" i="8"/>
  <c r="O2620" i="8"/>
  <c r="O2621" i="8"/>
  <c r="O2622" i="8"/>
  <c r="O2623" i="8"/>
  <c r="O2624" i="8"/>
  <c r="O2625" i="8"/>
  <c r="O2626" i="8"/>
  <c r="O2627" i="8"/>
  <c r="O2628" i="8"/>
  <c r="O2629" i="8"/>
  <c r="O2630" i="8"/>
  <c r="O2631" i="8"/>
  <c r="O2632" i="8"/>
  <c r="O2633" i="8"/>
  <c r="O2634" i="8"/>
  <c r="O2635" i="8"/>
  <c r="O2636" i="8"/>
  <c r="O2637" i="8"/>
  <c r="O2638" i="8"/>
  <c r="O2639" i="8"/>
  <c r="O2640" i="8"/>
  <c r="O2641" i="8"/>
  <c r="O2642" i="8"/>
  <c r="O2643" i="8"/>
  <c r="O2644" i="8"/>
  <c r="O2645" i="8"/>
  <c r="O2646" i="8"/>
  <c r="O2647" i="8"/>
  <c r="O2648" i="8"/>
  <c r="O2649" i="8"/>
  <c r="O2650" i="8"/>
  <c r="O2651" i="8"/>
  <c r="O2652" i="8"/>
  <c r="O2653" i="8"/>
  <c r="O2654" i="8"/>
  <c r="O2655" i="8"/>
  <c r="O2656" i="8"/>
  <c r="O2657" i="8"/>
  <c r="O2658" i="8"/>
  <c r="O2659" i="8"/>
  <c r="O2660" i="8"/>
  <c r="O2661" i="8"/>
  <c r="O2662" i="8"/>
  <c r="O2663" i="8"/>
  <c r="O2664" i="8"/>
  <c r="O2665" i="8"/>
  <c r="O2666" i="8"/>
  <c r="O2667" i="8"/>
  <c r="O2668" i="8"/>
  <c r="O2669" i="8"/>
  <c r="O2670" i="8"/>
  <c r="O2671" i="8"/>
  <c r="O2672" i="8"/>
  <c r="O2673" i="8"/>
  <c r="O2674" i="8"/>
  <c r="O2675" i="8"/>
  <c r="O2676" i="8"/>
  <c r="O2677" i="8"/>
  <c r="O2678" i="8"/>
  <c r="O2679" i="8"/>
  <c r="O2680" i="8"/>
  <c r="O2681" i="8"/>
  <c r="O2682" i="8"/>
  <c r="O2683" i="8"/>
  <c r="O2684" i="8"/>
  <c r="O2685" i="8"/>
  <c r="O2686" i="8"/>
  <c r="O2687" i="8"/>
  <c r="O2688" i="8"/>
  <c r="O2689" i="8"/>
  <c r="O2690" i="8"/>
  <c r="O2691" i="8"/>
  <c r="O2692" i="8"/>
  <c r="O2693" i="8"/>
  <c r="O2694" i="8"/>
  <c r="O2695" i="8"/>
  <c r="O2696" i="8"/>
  <c r="O2697" i="8"/>
  <c r="O2698" i="8"/>
  <c r="O2699" i="8"/>
  <c r="O2700" i="8"/>
  <c r="O2701" i="8"/>
  <c r="O2702" i="8"/>
  <c r="O2703" i="8"/>
  <c r="O2704" i="8"/>
  <c r="O2705" i="8"/>
  <c r="O2706" i="8"/>
  <c r="O2707" i="8"/>
  <c r="O2708" i="8"/>
  <c r="O2709" i="8"/>
  <c r="O2710" i="8"/>
  <c r="O2711" i="8"/>
  <c r="O2712" i="8"/>
  <c r="O2713" i="8"/>
  <c r="O2714" i="8"/>
  <c r="O2715" i="8"/>
  <c r="O2716" i="8"/>
  <c r="O2717" i="8"/>
  <c r="O2718" i="8"/>
  <c r="O2719" i="8"/>
  <c r="O2720" i="8"/>
  <c r="O2721" i="8"/>
  <c r="O2722" i="8"/>
  <c r="O2723" i="8"/>
  <c r="O2724" i="8"/>
  <c r="O2725" i="8"/>
  <c r="O2726" i="8"/>
  <c r="O2727" i="8"/>
  <c r="O2728" i="8"/>
  <c r="O2729" i="8"/>
  <c r="O2730" i="8"/>
  <c r="O2731" i="8"/>
  <c r="O2732" i="8"/>
  <c r="O2733" i="8"/>
  <c r="O2734" i="8"/>
  <c r="O2735" i="8"/>
  <c r="O2736" i="8"/>
  <c r="O2737" i="8"/>
  <c r="O2738" i="8"/>
  <c r="O2739" i="8"/>
  <c r="O2740" i="8"/>
  <c r="O2741" i="8"/>
  <c r="O2742" i="8"/>
  <c r="O2743" i="8"/>
  <c r="O2744" i="8"/>
  <c r="O2745" i="8"/>
  <c r="O2746" i="8"/>
  <c r="O2747" i="8"/>
  <c r="O2748" i="8"/>
  <c r="O2749" i="8"/>
  <c r="O2750" i="8"/>
  <c r="O2751" i="8"/>
  <c r="O2752" i="8"/>
  <c r="O2753" i="8"/>
  <c r="O2754" i="8"/>
  <c r="O2755" i="8"/>
  <c r="O2756" i="8"/>
  <c r="O2757" i="8"/>
  <c r="O2758" i="8"/>
  <c r="O2759" i="8"/>
  <c r="O2760" i="8"/>
  <c r="O2761" i="8"/>
  <c r="O2762" i="8"/>
  <c r="O2763" i="8"/>
  <c r="O2764" i="8"/>
  <c r="O2765" i="8"/>
  <c r="O2766" i="8"/>
  <c r="O2767" i="8"/>
  <c r="O2768" i="8"/>
  <c r="O2769" i="8"/>
  <c r="O2770" i="8"/>
  <c r="O2771" i="8"/>
  <c r="O2772" i="8"/>
  <c r="O2773" i="8"/>
  <c r="O2774" i="8"/>
  <c r="O2775" i="8"/>
  <c r="O2776" i="8"/>
  <c r="O2777" i="8"/>
  <c r="O2778" i="8"/>
  <c r="O2779" i="8"/>
  <c r="O2780" i="8"/>
  <c r="O2781" i="8"/>
  <c r="O2782" i="8"/>
  <c r="O2783" i="8"/>
  <c r="O2784" i="8"/>
  <c r="O2785" i="8"/>
  <c r="O2786" i="8"/>
  <c r="O2787" i="8"/>
  <c r="O2788" i="8"/>
  <c r="O2789" i="8"/>
  <c r="O2790" i="8"/>
  <c r="O2791" i="8"/>
  <c r="O2792" i="8"/>
  <c r="O2793" i="8"/>
  <c r="O2794" i="8"/>
  <c r="O2795" i="8"/>
  <c r="O2796" i="8"/>
  <c r="O2797" i="8"/>
  <c r="O2798" i="8"/>
  <c r="O2799" i="8"/>
  <c r="O2800" i="8"/>
  <c r="O2801" i="8"/>
  <c r="O2802" i="8"/>
  <c r="O2803" i="8"/>
  <c r="O2804" i="8"/>
  <c r="O2805" i="8"/>
  <c r="O2806" i="8"/>
  <c r="O2807" i="8"/>
  <c r="O2808" i="8"/>
  <c r="O2809" i="8"/>
  <c r="O2810" i="8"/>
  <c r="O2811" i="8"/>
  <c r="O2812" i="8"/>
  <c r="O2813" i="8"/>
  <c r="O2814" i="8"/>
  <c r="O2815" i="8"/>
  <c r="O2816" i="8"/>
  <c r="O2817" i="8"/>
  <c r="O2818" i="8"/>
  <c r="O2819" i="8"/>
  <c r="O2820" i="8"/>
  <c r="O2821" i="8"/>
  <c r="O2822" i="8"/>
  <c r="O2823" i="8"/>
  <c r="O2824" i="8"/>
  <c r="O2825" i="8"/>
  <c r="O2826" i="8"/>
  <c r="O2827" i="8"/>
  <c r="O2828" i="8"/>
  <c r="O2829" i="8"/>
  <c r="O2830" i="8"/>
  <c r="O2831" i="8"/>
  <c r="O2832" i="8"/>
  <c r="O2833" i="8"/>
  <c r="O2834" i="8"/>
  <c r="O2835" i="8"/>
  <c r="O2836" i="8"/>
  <c r="O2837" i="8"/>
  <c r="O2838" i="8"/>
  <c r="O2839" i="8"/>
  <c r="O2840" i="8"/>
  <c r="O2841" i="8"/>
  <c r="O2842" i="8"/>
  <c r="O2843" i="8"/>
  <c r="O2844" i="8"/>
  <c r="O2845" i="8"/>
  <c r="O2846" i="8"/>
  <c r="O2847" i="8"/>
  <c r="O2848" i="8"/>
  <c r="O2849" i="8"/>
  <c r="O2850" i="8"/>
  <c r="O2851" i="8"/>
  <c r="O2852" i="8"/>
  <c r="O2853" i="8"/>
  <c r="O2854" i="8"/>
  <c r="O2855" i="8"/>
  <c r="O2856" i="8"/>
  <c r="O2857" i="8"/>
  <c r="O2858" i="8"/>
  <c r="O2859" i="8"/>
  <c r="O2860" i="8"/>
  <c r="O2861" i="8"/>
  <c r="O2862" i="8"/>
  <c r="O2863" i="8"/>
  <c r="O2864" i="8"/>
  <c r="O2865" i="8"/>
  <c r="O2866" i="8"/>
  <c r="O2867" i="8"/>
  <c r="O2868" i="8"/>
  <c r="O2869" i="8"/>
  <c r="O2870" i="8"/>
  <c r="O2871" i="8"/>
  <c r="O2872" i="8"/>
  <c r="O2873" i="8"/>
  <c r="O2874" i="8"/>
  <c r="O2875" i="8"/>
  <c r="O2876" i="8"/>
  <c r="O2877" i="8"/>
  <c r="O2878" i="8"/>
  <c r="O2879" i="8"/>
  <c r="O2880" i="8"/>
  <c r="O2881" i="8"/>
  <c r="O2882" i="8"/>
  <c r="O2883" i="8"/>
  <c r="O2884" i="8"/>
  <c r="O2885" i="8"/>
  <c r="O2886" i="8"/>
  <c r="O2887" i="8"/>
  <c r="O2888" i="8"/>
  <c r="O2889" i="8"/>
  <c r="O2890" i="8"/>
  <c r="O2891" i="8"/>
  <c r="O2892" i="8"/>
  <c r="O2893" i="8"/>
  <c r="O2894" i="8"/>
  <c r="O2895" i="8"/>
  <c r="O2896" i="8"/>
  <c r="O2897" i="8"/>
  <c r="O2898" i="8"/>
  <c r="O2899" i="8"/>
  <c r="O2900" i="8"/>
  <c r="O2901" i="8"/>
  <c r="O2902" i="8"/>
  <c r="O2903" i="8"/>
  <c r="O2904" i="8"/>
  <c r="O2905" i="8"/>
  <c r="O2906" i="8"/>
  <c r="O2907" i="8"/>
  <c r="O2908" i="8"/>
  <c r="O2909" i="8"/>
  <c r="O2910" i="8"/>
  <c r="O2911" i="8"/>
  <c r="O2912" i="8"/>
  <c r="O2913" i="8"/>
  <c r="O2914" i="8"/>
  <c r="O2915" i="8"/>
  <c r="O2916" i="8"/>
  <c r="O2917" i="8"/>
  <c r="O2918" i="8"/>
  <c r="O2919" i="8"/>
  <c r="O2920" i="8"/>
  <c r="O2921" i="8"/>
  <c r="O2922" i="8"/>
  <c r="O2923" i="8"/>
  <c r="O2924" i="8"/>
  <c r="O2925" i="8"/>
  <c r="O2926" i="8"/>
  <c r="O2927" i="8"/>
  <c r="O2928" i="8"/>
  <c r="O2929" i="8"/>
  <c r="O2930" i="8"/>
  <c r="O2931" i="8"/>
  <c r="O2932" i="8"/>
  <c r="O2933" i="8"/>
  <c r="O2934" i="8"/>
  <c r="O2935" i="8"/>
  <c r="O2936" i="8"/>
  <c r="O2937" i="8"/>
  <c r="O2938" i="8"/>
  <c r="O2939" i="8"/>
  <c r="O2940" i="8"/>
  <c r="O2941" i="8"/>
  <c r="O2942" i="8"/>
  <c r="O2943" i="8"/>
  <c r="O2944" i="8"/>
  <c r="O2945" i="8"/>
  <c r="O2946" i="8"/>
  <c r="O2947" i="8"/>
  <c r="O2948" i="8"/>
  <c r="O2949" i="8"/>
  <c r="O2950" i="8"/>
  <c r="O2951" i="8"/>
  <c r="O2952" i="8"/>
  <c r="O2953" i="8"/>
  <c r="O2954" i="8"/>
  <c r="O2955" i="8"/>
  <c r="O2956" i="8"/>
  <c r="O2957" i="8"/>
  <c r="O2958" i="8"/>
  <c r="O2959" i="8"/>
  <c r="O2960" i="8"/>
  <c r="O2961" i="8"/>
  <c r="O2962" i="8"/>
  <c r="O2963" i="8"/>
  <c r="O2964" i="8"/>
  <c r="O2965" i="8"/>
  <c r="O2966" i="8"/>
  <c r="O2967" i="8"/>
  <c r="O2968" i="8"/>
  <c r="O2969" i="8"/>
  <c r="O2970" i="8"/>
  <c r="O2971" i="8"/>
  <c r="O2972" i="8"/>
  <c r="O2973" i="8"/>
  <c r="O2974" i="8"/>
  <c r="O2975" i="8"/>
  <c r="O2976" i="8"/>
  <c r="O2977" i="8"/>
  <c r="O2978" i="8"/>
  <c r="O2979" i="8"/>
  <c r="O2980" i="8"/>
  <c r="O2981" i="8"/>
  <c r="O2982" i="8"/>
  <c r="O2983" i="8"/>
  <c r="O2984" i="8"/>
  <c r="O2985" i="8"/>
  <c r="O2986" i="8"/>
  <c r="O2987" i="8"/>
  <c r="O2988" i="8"/>
  <c r="O2989" i="8"/>
  <c r="O2990" i="8"/>
  <c r="O2991" i="8"/>
  <c r="O2992" i="8"/>
  <c r="O2993" i="8"/>
  <c r="O2994" i="8"/>
  <c r="O2995" i="8"/>
  <c r="O2996" i="8"/>
  <c r="O2997" i="8"/>
  <c r="O2998" i="8"/>
  <c r="O2999" i="8"/>
  <c r="O3000" i="8"/>
  <c r="O3001" i="8"/>
  <c r="O3002" i="8"/>
  <c r="O3003" i="8"/>
  <c r="O3004" i="8"/>
  <c r="O3005" i="8"/>
  <c r="O3006" i="8"/>
  <c r="O3007" i="8"/>
  <c r="O3008" i="8"/>
  <c r="O3009" i="8"/>
  <c r="O3010" i="8"/>
  <c r="O3011" i="8"/>
  <c r="O3012" i="8"/>
  <c r="O3013" i="8"/>
  <c r="O3014" i="8"/>
  <c r="O3015" i="8"/>
  <c r="O3016" i="8"/>
  <c r="O3017" i="8"/>
  <c r="O3018" i="8"/>
  <c r="O3019" i="8"/>
  <c r="O3020" i="8"/>
  <c r="O3021" i="8"/>
  <c r="O3022" i="8"/>
  <c r="O3023" i="8"/>
  <c r="O3024" i="8"/>
  <c r="O3025" i="8"/>
  <c r="O3026" i="8"/>
  <c r="O3027" i="8"/>
  <c r="O3028" i="8"/>
  <c r="O3029" i="8"/>
  <c r="O3030" i="8"/>
  <c r="O3031" i="8"/>
  <c r="O3032" i="8"/>
  <c r="O3033" i="8"/>
  <c r="O3034" i="8"/>
  <c r="O3035" i="8"/>
  <c r="O3036" i="8"/>
  <c r="O3037" i="8"/>
  <c r="O3038" i="8"/>
  <c r="O3039" i="8"/>
  <c r="O3040" i="8"/>
  <c r="O3041" i="8"/>
  <c r="O3042" i="8"/>
  <c r="O3043" i="8"/>
  <c r="O3044" i="8"/>
  <c r="O3045" i="8"/>
  <c r="O3046" i="8"/>
  <c r="O3047" i="8"/>
  <c r="O3048" i="8"/>
  <c r="O3049" i="8"/>
  <c r="O3050" i="8"/>
  <c r="O3051" i="8"/>
  <c r="O3052" i="8"/>
  <c r="O3053" i="8"/>
  <c r="O3054" i="8"/>
  <c r="O3055" i="8"/>
  <c r="O3056" i="8"/>
  <c r="O3057" i="8"/>
  <c r="O3058" i="8"/>
  <c r="O3059" i="8"/>
  <c r="O3060" i="8"/>
  <c r="O3061" i="8"/>
  <c r="O3062" i="8"/>
  <c r="O3063" i="8"/>
  <c r="O3064" i="8"/>
  <c r="O3065" i="8"/>
  <c r="O3066" i="8"/>
  <c r="O3067" i="8"/>
  <c r="O3068" i="8"/>
  <c r="O3069" i="8"/>
  <c r="O3070" i="8"/>
  <c r="O3071" i="8"/>
  <c r="O3072" i="8"/>
  <c r="O3073" i="8"/>
  <c r="O3074" i="8"/>
  <c r="O3075" i="8"/>
  <c r="O3076" i="8"/>
  <c r="O3077" i="8"/>
  <c r="O3078" i="8"/>
  <c r="O3079" i="8"/>
  <c r="O3080" i="8"/>
  <c r="O3081" i="8"/>
  <c r="O3082" i="8"/>
  <c r="O3083" i="8"/>
  <c r="O3084" i="8"/>
  <c r="O3085" i="8"/>
  <c r="O3086" i="8"/>
  <c r="O3087" i="8"/>
  <c r="O3088" i="8"/>
  <c r="O3089" i="8"/>
  <c r="O3090" i="8"/>
  <c r="O3091" i="8"/>
  <c r="O3092" i="8"/>
  <c r="O3093" i="8"/>
  <c r="O3094" i="8"/>
  <c r="O3095" i="8"/>
  <c r="O3096" i="8"/>
  <c r="O3097" i="8"/>
  <c r="O3098" i="8"/>
  <c r="O3099" i="8"/>
  <c r="O3100" i="8"/>
  <c r="O3101" i="8"/>
  <c r="O3102" i="8"/>
  <c r="O3103" i="8"/>
  <c r="O3104" i="8"/>
  <c r="O3105" i="8"/>
  <c r="O3106" i="8"/>
  <c r="O3107" i="8"/>
  <c r="O3108" i="8"/>
  <c r="O3109" i="8"/>
  <c r="O3110" i="8"/>
  <c r="O3111" i="8"/>
  <c r="O3112" i="8"/>
  <c r="O3113" i="8"/>
  <c r="O3114" i="8"/>
  <c r="O3115" i="8"/>
  <c r="O3116" i="8"/>
  <c r="O3117" i="8"/>
  <c r="O3118" i="8"/>
  <c r="O3119" i="8"/>
  <c r="O3120" i="8"/>
  <c r="O3121" i="8"/>
  <c r="O3122" i="8"/>
  <c r="O3123" i="8"/>
  <c r="O3124" i="8"/>
  <c r="O3125" i="8"/>
  <c r="O3126" i="8"/>
  <c r="O3127" i="8"/>
  <c r="O3128" i="8"/>
  <c r="O3129" i="8"/>
  <c r="O3130" i="8"/>
  <c r="O3131" i="8"/>
  <c r="O3132" i="8"/>
  <c r="O3133" i="8"/>
  <c r="O3134" i="8"/>
  <c r="O3135" i="8"/>
  <c r="O3136" i="8"/>
  <c r="O3137" i="8"/>
  <c r="O3138" i="8"/>
  <c r="O3139" i="8"/>
  <c r="O3140" i="8"/>
  <c r="O3141" i="8"/>
  <c r="O3142" i="8"/>
  <c r="O3143" i="8"/>
  <c r="O3144" i="8"/>
  <c r="O3145" i="8"/>
  <c r="O3146" i="8"/>
  <c r="O3147" i="8"/>
  <c r="O3148" i="8"/>
  <c r="O3149" i="8"/>
  <c r="O3150" i="8"/>
  <c r="O3151" i="8"/>
  <c r="O3152" i="8"/>
  <c r="O3153" i="8"/>
  <c r="O3154" i="8"/>
  <c r="O3155" i="8"/>
  <c r="O3156" i="8"/>
  <c r="O3157" i="8"/>
  <c r="O3158" i="8"/>
  <c r="O3159" i="8"/>
  <c r="O3160" i="8"/>
  <c r="O3161" i="8"/>
  <c r="O3162" i="8"/>
  <c r="O3163" i="8"/>
  <c r="O3164" i="8"/>
  <c r="O3165" i="8"/>
  <c r="O3166" i="8"/>
  <c r="O3167" i="8"/>
  <c r="O3168" i="8"/>
  <c r="O3169" i="8"/>
  <c r="O3170" i="8"/>
  <c r="O3171" i="8"/>
  <c r="O3172" i="8"/>
  <c r="O3173" i="8"/>
  <c r="O3174" i="8"/>
  <c r="O3175" i="8"/>
  <c r="O3176" i="8"/>
  <c r="O3177" i="8"/>
  <c r="O3178" i="8"/>
  <c r="O3179" i="8"/>
  <c r="O3180" i="8"/>
  <c r="O3181" i="8"/>
  <c r="O3182" i="8"/>
  <c r="O3183" i="8"/>
  <c r="O3184" i="8"/>
  <c r="O3185" i="8"/>
  <c r="O3186" i="8"/>
  <c r="O3187" i="8"/>
  <c r="O3188" i="8"/>
  <c r="O3189" i="8"/>
  <c r="O3190" i="8"/>
  <c r="O3191" i="8"/>
  <c r="O3192" i="8"/>
  <c r="O3193" i="8"/>
  <c r="O3194" i="8"/>
  <c r="O3195" i="8"/>
  <c r="O3196" i="8"/>
  <c r="O3197" i="8"/>
  <c r="O3198" i="8"/>
  <c r="O3199" i="8"/>
  <c r="O3200" i="8"/>
  <c r="O3201" i="8"/>
  <c r="O3202" i="8"/>
  <c r="O3203" i="8"/>
  <c r="O3204" i="8"/>
  <c r="O3205" i="8"/>
  <c r="O3206" i="8"/>
  <c r="O3207" i="8"/>
  <c r="O3208" i="8"/>
  <c r="O3209" i="8"/>
  <c r="O3210" i="8"/>
  <c r="O3211" i="8"/>
  <c r="O3212" i="8"/>
  <c r="O3213" i="8"/>
  <c r="O3214" i="8"/>
  <c r="O3215" i="8"/>
  <c r="O3216" i="8"/>
  <c r="O3217" i="8"/>
  <c r="O3218" i="8"/>
  <c r="O3219" i="8"/>
  <c r="O3220" i="8"/>
  <c r="O3221" i="8"/>
  <c r="O3222" i="8"/>
  <c r="O3223" i="8"/>
  <c r="O3224" i="8"/>
  <c r="O3225" i="8"/>
  <c r="O3226" i="8"/>
  <c r="O3227" i="8"/>
  <c r="O3228" i="8"/>
  <c r="O3229" i="8"/>
  <c r="O3230" i="8"/>
  <c r="O3231" i="8"/>
  <c r="O3232" i="8"/>
  <c r="O3233" i="8"/>
  <c r="O3234" i="8"/>
  <c r="O3235" i="8"/>
  <c r="O3236" i="8"/>
  <c r="O3237" i="8"/>
  <c r="O3238" i="8"/>
  <c r="O3239" i="8"/>
  <c r="O3240" i="8"/>
  <c r="O3241" i="8"/>
  <c r="O3242" i="8"/>
  <c r="O3243" i="8"/>
  <c r="O3244" i="8"/>
  <c r="O3245" i="8"/>
  <c r="O3246" i="8"/>
  <c r="O3247" i="8"/>
  <c r="O3248" i="8"/>
  <c r="O3249" i="8"/>
  <c r="O3250" i="8"/>
  <c r="O3251" i="8"/>
  <c r="O3252" i="8"/>
  <c r="O3253" i="8"/>
  <c r="O3254" i="8"/>
  <c r="O3255" i="8"/>
  <c r="O3256" i="8"/>
  <c r="O3257" i="8"/>
  <c r="O3258" i="8"/>
  <c r="O3259" i="8"/>
  <c r="O3260" i="8"/>
  <c r="O3261" i="8"/>
  <c r="O3262" i="8"/>
  <c r="O3263" i="8"/>
  <c r="O3264" i="8"/>
  <c r="O3265" i="8"/>
  <c r="O3266" i="8"/>
  <c r="O3267" i="8"/>
  <c r="O3268" i="8"/>
  <c r="O3269" i="8"/>
  <c r="O3270" i="8"/>
  <c r="O3271" i="8"/>
  <c r="O3272" i="8"/>
  <c r="O3273" i="8"/>
  <c r="O3274" i="8"/>
  <c r="O3275" i="8"/>
  <c r="O3276" i="8"/>
  <c r="O3277" i="8"/>
  <c r="O3278" i="8"/>
  <c r="O3279" i="8"/>
  <c r="O3280" i="8"/>
  <c r="O3281" i="8"/>
  <c r="O3282" i="8"/>
  <c r="O3283" i="8"/>
  <c r="O3284" i="8"/>
  <c r="O3285" i="8"/>
  <c r="O3286" i="8"/>
  <c r="O3287" i="8"/>
  <c r="O3288" i="8"/>
  <c r="O3289" i="8"/>
  <c r="O3290" i="8"/>
  <c r="O3291" i="8"/>
  <c r="O3292" i="8"/>
  <c r="O3293" i="8"/>
  <c r="O3294" i="8"/>
  <c r="O3295" i="8"/>
  <c r="O3296" i="8"/>
  <c r="O3297" i="8"/>
  <c r="O3298" i="8"/>
  <c r="O3299" i="8"/>
  <c r="O3300" i="8"/>
  <c r="O3301" i="8"/>
  <c r="O3302" i="8"/>
  <c r="O3303" i="8"/>
  <c r="O3304" i="8"/>
  <c r="O3305" i="8"/>
  <c r="O3306" i="8"/>
  <c r="O3307" i="8"/>
  <c r="O3308" i="8"/>
  <c r="O3309" i="8"/>
  <c r="O3310" i="8"/>
  <c r="O3311" i="8"/>
  <c r="O3312" i="8"/>
  <c r="O3313" i="8"/>
  <c r="O3314" i="8"/>
  <c r="O3315" i="8"/>
  <c r="O3316" i="8"/>
  <c r="O3317" i="8"/>
  <c r="O3318" i="8"/>
  <c r="O3319" i="8"/>
  <c r="O3320" i="8"/>
  <c r="O3321" i="8"/>
  <c r="O3322" i="8"/>
  <c r="O3323" i="8"/>
  <c r="O3324" i="8"/>
  <c r="O3325" i="8"/>
  <c r="O3326" i="8"/>
  <c r="O3327" i="8"/>
  <c r="O3328" i="8"/>
  <c r="O3329" i="8"/>
  <c r="O3330" i="8"/>
  <c r="O3331" i="8"/>
  <c r="O3332" i="8"/>
  <c r="O3333" i="8"/>
  <c r="O3334" i="8"/>
  <c r="O3335" i="8"/>
  <c r="O3336" i="8"/>
  <c r="O3337" i="8"/>
  <c r="O3338" i="8"/>
  <c r="O3339" i="8"/>
  <c r="O3340" i="8"/>
  <c r="O3341" i="8"/>
  <c r="O3342" i="8"/>
  <c r="O3343" i="8"/>
  <c r="O3344" i="8"/>
  <c r="O3345" i="8"/>
  <c r="O3346" i="8"/>
  <c r="O3347" i="8"/>
  <c r="O3348" i="8"/>
  <c r="O3349" i="8"/>
  <c r="O3350" i="8"/>
  <c r="O3351" i="8"/>
  <c r="O3352" i="8"/>
  <c r="O3353" i="8"/>
  <c r="O3354" i="8"/>
  <c r="O3355" i="8"/>
  <c r="O3356" i="8"/>
  <c r="O3357" i="8"/>
  <c r="O3358" i="8"/>
  <c r="O3359" i="8"/>
  <c r="O3360" i="8"/>
  <c r="O3361" i="8"/>
  <c r="O3362" i="8"/>
  <c r="O3363" i="8"/>
  <c r="O3364" i="8"/>
  <c r="O3365" i="8"/>
  <c r="O3366" i="8"/>
  <c r="O3367" i="8"/>
  <c r="O3368" i="8"/>
  <c r="O3369" i="8"/>
  <c r="O3370" i="8"/>
  <c r="O3371" i="8"/>
  <c r="O3372" i="8"/>
  <c r="O3373" i="8"/>
  <c r="O3374" i="8"/>
  <c r="O3375" i="8"/>
  <c r="O3376" i="8"/>
  <c r="O3377" i="8"/>
  <c r="O3378" i="8"/>
  <c r="O3379" i="8"/>
  <c r="O3380" i="8"/>
  <c r="O3381" i="8"/>
  <c r="O3382" i="8"/>
  <c r="O3383" i="8"/>
  <c r="O3384" i="8"/>
  <c r="O3385" i="8"/>
  <c r="O3386" i="8"/>
  <c r="O3387" i="8"/>
  <c r="O3388" i="8"/>
  <c r="O3389" i="8"/>
  <c r="O3390" i="8"/>
  <c r="O3391" i="8"/>
  <c r="O3392" i="8"/>
  <c r="O3393" i="8"/>
  <c r="O3394" i="8"/>
  <c r="O3395" i="8"/>
  <c r="O3396" i="8"/>
  <c r="O3397" i="8"/>
  <c r="O3398" i="8"/>
  <c r="O3399" i="8"/>
  <c r="O3400" i="8"/>
  <c r="O3401" i="8"/>
  <c r="O3402" i="8"/>
  <c r="O3403" i="8"/>
  <c r="O3404" i="8"/>
  <c r="O3405" i="8"/>
  <c r="O3406" i="8"/>
  <c r="O3407" i="8"/>
  <c r="O3408" i="8"/>
  <c r="O3409" i="8"/>
  <c r="O3410" i="8"/>
  <c r="O3411" i="8"/>
  <c r="O3412" i="8"/>
  <c r="O3413" i="8"/>
  <c r="O3414" i="8"/>
  <c r="O3415" i="8"/>
  <c r="O3416" i="8"/>
  <c r="O3417" i="8"/>
  <c r="O3418" i="8"/>
  <c r="O3419" i="8"/>
  <c r="O3420" i="8"/>
  <c r="O3421" i="8"/>
  <c r="O3422" i="8"/>
  <c r="O3423" i="8"/>
  <c r="O3424" i="8"/>
  <c r="O3425" i="8"/>
  <c r="O3426" i="8"/>
  <c r="O3427" i="8"/>
  <c r="O3428" i="8"/>
  <c r="O3429" i="8"/>
  <c r="O3430" i="8"/>
  <c r="O3431" i="8"/>
  <c r="O3432" i="8"/>
  <c r="O3433" i="8"/>
  <c r="O3434" i="8"/>
  <c r="O3435" i="8"/>
  <c r="O3436" i="8"/>
  <c r="O3437" i="8"/>
  <c r="O3438" i="8"/>
  <c r="O3439" i="8"/>
  <c r="O3440" i="8"/>
  <c r="O3441" i="8"/>
  <c r="O3442" i="8"/>
  <c r="O3443" i="8"/>
  <c r="O3444" i="8"/>
  <c r="O3445" i="8"/>
  <c r="O3446" i="8"/>
  <c r="O3447" i="8"/>
  <c r="O3448" i="8"/>
  <c r="O3449" i="8"/>
  <c r="O3450" i="8"/>
  <c r="O3451" i="8"/>
  <c r="O3452" i="8"/>
  <c r="O3453" i="8"/>
  <c r="O3454" i="8"/>
  <c r="O3455" i="8"/>
  <c r="O3456" i="8"/>
  <c r="O3457" i="8"/>
  <c r="O3458" i="8"/>
  <c r="O3459" i="8"/>
  <c r="O3460" i="8"/>
  <c r="O3461" i="8"/>
  <c r="O3462" i="8"/>
  <c r="O3463" i="8"/>
  <c r="O3464" i="8"/>
  <c r="O3465" i="8"/>
  <c r="O3466" i="8"/>
  <c r="O3467" i="8"/>
  <c r="O3468" i="8"/>
  <c r="O3469" i="8"/>
  <c r="O3470" i="8"/>
  <c r="O3471" i="8"/>
  <c r="O3472" i="8"/>
  <c r="O3473" i="8"/>
  <c r="O3474" i="8"/>
  <c r="O3475" i="8"/>
  <c r="O3476" i="8"/>
  <c r="O3477" i="8"/>
  <c r="O3478" i="8"/>
  <c r="O3479" i="8"/>
  <c r="O3480" i="8"/>
  <c r="O3481" i="8"/>
  <c r="O3482" i="8"/>
  <c r="O3483" i="8"/>
  <c r="O3484" i="8"/>
  <c r="O3485" i="8"/>
  <c r="O3486" i="8"/>
  <c r="O3487" i="8"/>
  <c r="O3488" i="8"/>
  <c r="O3489" i="8"/>
  <c r="O3490" i="8"/>
  <c r="O3491" i="8"/>
  <c r="O3492" i="8"/>
  <c r="O3493" i="8"/>
  <c r="O3494" i="8"/>
  <c r="O3495" i="8"/>
  <c r="O3496" i="8"/>
  <c r="O3497" i="8"/>
  <c r="O3498" i="8"/>
  <c r="O3499" i="8"/>
  <c r="O3500" i="8"/>
  <c r="O3501" i="8"/>
  <c r="O3502" i="8"/>
  <c r="O3503" i="8"/>
  <c r="O3504" i="8"/>
  <c r="O3505" i="8"/>
  <c r="O3506" i="8"/>
  <c r="O3507" i="8"/>
  <c r="O3508" i="8"/>
  <c r="O3509" i="8"/>
  <c r="O3510" i="8"/>
  <c r="O3511" i="8"/>
  <c r="O3512" i="8"/>
  <c r="O3513" i="8"/>
  <c r="O3514" i="8"/>
  <c r="O3515" i="8"/>
  <c r="O3516" i="8"/>
  <c r="O3517" i="8"/>
  <c r="O3518" i="8"/>
  <c r="O3519" i="8"/>
  <c r="O3520" i="8"/>
  <c r="O3521" i="8"/>
  <c r="O3522" i="8"/>
  <c r="O3523" i="8"/>
  <c r="O3524" i="8"/>
  <c r="O3525" i="8"/>
  <c r="O3526" i="8"/>
  <c r="O3527" i="8"/>
  <c r="O3528" i="8"/>
  <c r="O3529" i="8"/>
  <c r="O3530" i="8"/>
  <c r="O3531" i="8"/>
  <c r="O3532" i="8"/>
  <c r="O3533" i="8"/>
  <c r="O3534" i="8"/>
  <c r="O3535" i="8"/>
  <c r="O3536" i="8"/>
  <c r="O3537" i="8"/>
  <c r="O3538" i="8"/>
  <c r="O3539" i="8"/>
  <c r="O3540" i="8"/>
  <c r="O3541" i="8"/>
  <c r="O3542" i="8"/>
  <c r="O3543" i="8"/>
  <c r="O3544" i="8"/>
  <c r="O3545" i="8"/>
  <c r="O3546" i="8"/>
  <c r="O3547" i="8"/>
  <c r="O3548" i="8"/>
  <c r="O3549" i="8"/>
  <c r="O3550" i="8"/>
  <c r="O3551" i="8"/>
  <c r="O3552" i="8"/>
  <c r="O3553" i="8"/>
  <c r="O3554" i="8"/>
  <c r="O3555" i="8"/>
  <c r="O3556" i="8"/>
  <c r="O3557" i="8"/>
  <c r="O3558" i="8"/>
  <c r="O3559" i="8"/>
  <c r="O3560" i="8"/>
  <c r="O3561" i="8"/>
  <c r="O3562" i="8"/>
  <c r="O3563" i="8"/>
  <c r="O3564" i="8"/>
  <c r="O3565" i="8"/>
  <c r="O3566" i="8"/>
  <c r="O3567" i="8"/>
  <c r="O3568" i="8"/>
  <c r="O3569" i="8"/>
  <c r="O3570" i="8"/>
  <c r="O3571" i="8"/>
  <c r="O3572" i="8"/>
  <c r="O3573" i="8"/>
  <c r="O3574" i="8"/>
  <c r="O3575" i="8"/>
  <c r="O3576" i="8"/>
  <c r="O3577" i="8"/>
  <c r="O3578" i="8"/>
  <c r="O3579" i="8"/>
  <c r="O3580" i="8"/>
  <c r="O3581" i="8"/>
  <c r="O3582" i="8"/>
  <c r="O3583" i="8"/>
  <c r="O3584" i="8"/>
  <c r="O3585" i="8"/>
  <c r="O3586" i="8"/>
  <c r="O3587" i="8"/>
  <c r="O3588" i="8"/>
  <c r="O3589" i="8"/>
  <c r="O3590" i="8"/>
  <c r="O3591" i="8"/>
  <c r="O3592" i="8"/>
  <c r="O3593" i="8"/>
  <c r="O3594" i="8"/>
  <c r="O3595" i="8"/>
  <c r="O3596" i="8"/>
  <c r="O3597" i="8"/>
  <c r="O3598" i="8"/>
  <c r="O3599" i="8"/>
  <c r="O3600" i="8"/>
  <c r="O3601" i="8"/>
  <c r="O3602" i="8"/>
  <c r="O3603" i="8"/>
  <c r="O3604" i="8"/>
  <c r="O3605" i="8"/>
  <c r="O3606" i="8"/>
  <c r="O3607" i="8"/>
  <c r="O3608" i="8"/>
  <c r="O3609" i="8"/>
  <c r="O3610" i="8"/>
  <c r="O3611" i="8"/>
  <c r="O3612" i="8"/>
  <c r="O3613" i="8"/>
  <c r="O3614" i="8"/>
  <c r="O3615" i="8"/>
  <c r="O3616" i="8"/>
  <c r="O3617" i="8"/>
  <c r="O3618" i="8"/>
  <c r="O3619" i="8"/>
  <c r="O3620" i="8"/>
  <c r="O3621" i="8"/>
  <c r="O3622" i="8"/>
  <c r="O3623" i="8"/>
  <c r="O3624" i="8"/>
  <c r="O3625" i="8"/>
  <c r="O3626" i="8"/>
  <c r="O3627" i="8"/>
  <c r="O3628" i="8"/>
  <c r="O3629" i="8"/>
  <c r="O3630" i="8"/>
  <c r="O3631" i="8"/>
  <c r="O3632" i="8"/>
  <c r="O3633" i="8"/>
  <c r="O3634" i="8"/>
  <c r="O3635" i="8"/>
  <c r="O3636" i="8"/>
  <c r="O3637" i="8"/>
  <c r="O3638" i="8"/>
  <c r="O3639" i="8"/>
  <c r="O3640" i="8"/>
  <c r="O3641" i="8"/>
  <c r="O3642" i="8"/>
  <c r="O3643" i="8"/>
  <c r="O3644" i="8"/>
  <c r="O3645" i="8"/>
  <c r="O3646" i="8"/>
  <c r="O3647" i="8"/>
  <c r="O3648" i="8"/>
  <c r="O3649" i="8"/>
  <c r="O3650" i="8"/>
  <c r="O3651" i="8"/>
  <c r="O3652" i="8"/>
  <c r="O3653" i="8"/>
  <c r="O3654" i="8"/>
  <c r="O3655" i="8"/>
  <c r="O3656" i="8"/>
  <c r="O3657" i="8"/>
  <c r="O3658" i="8"/>
  <c r="O3659" i="8"/>
  <c r="O3660" i="8"/>
  <c r="O3661" i="8"/>
  <c r="O3662" i="8"/>
  <c r="O3663" i="8"/>
  <c r="O3664" i="8"/>
  <c r="O3665" i="8"/>
  <c r="O3666" i="8"/>
  <c r="O3667" i="8"/>
  <c r="O3668" i="8"/>
  <c r="O3669" i="8"/>
  <c r="O3670" i="8"/>
  <c r="O3671" i="8"/>
  <c r="O3672" i="8"/>
  <c r="O3673" i="8"/>
  <c r="O3674" i="8"/>
  <c r="O3675" i="8"/>
  <c r="O3676" i="8"/>
  <c r="O3677" i="8"/>
  <c r="O3678" i="8"/>
  <c r="O3679" i="8"/>
  <c r="O3680" i="8"/>
  <c r="O3681" i="8"/>
  <c r="O3682" i="8"/>
  <c r="O3683" i="8"/>
  <c r="O3684" i="8"/>
  <c r="O3685" i="8"/>
  <c r="O3686" i="8"/>
  <c r="O3687" i="8"/>
  <c r="O3688" i="8"/>
  <c r="O3689" i="8"/>
  <c r="O3690" i="8"/>
  <c r="O3691" i="8"/>
  <c r="O3692" i="8"/>
  <c r="O3693" i="8"/>
  <c r="O3694" i="8"/>
  <c r="O3695" i="8"/>
  <c r="O3696" i="8"/>
  <c r="O3697" i="8"/>
  <c r="O3698" i="8"/>
  <c r="O3699" i="8"/>
  <c r="O3700" i="8"/>
  <c r="O3701" i="8"/>
  <c r="O3702" i="8"/>
  <c r="O3703" i="8"/>
  <c r="O3704" i="8"/>
  <c r="O3705" i="8"/>
  <c r="O3706" i="8"/>
  <c r="O3707" i="8"/>
  <c r="O3708" i="8"/>
  <c r="O3709" i="8"/>
  <c r="O3710" i="8"/>
  <c r="O3711" i="8"/>
  <c r="O3712" i="8"/>
  <c r="O3713" i="8"/>
  <c r="O3714" i="8"/>
  <c r="O3715" i="8"/>
  <c r="O3716" i="8"/>
  <c r="O3717" i="8"/>
  <c r="O3718" i="8"/>
  <c r="O3719" i="8"/>
  <c r="O3720" i="8"/>
  <c r="O3721" i="8"/>
  <c r="O3722" i="8"/>
  <c r="O3723" i="8"/>
  <c r="O3724" i="8"/>
  <c r="O3725" i="8"/>
  <c r="O3726" i="8"/>
  <c r="O3727" i="8"/>
  <c r="O3728" i="8"/>
  <c r="O3729" i="8"/>
  <c r="O3730" i="8"/>
  <c r="O3731" i="8"/>
  <c r="O3732" i="8"/>
  <c r="O3733" i="8"/>
  <c r="O3734" i="8"/>
  <c r="O3735" i="8"/>
  <c r="O3736" i="8"/>
  <c r="O3737" i="8"/>
  <c r="O3738" i="8"/>
  <c r="O3739" i="8"/>
  <c r="O3740" i="8"/>
  <c r="O3741" i="8"/>
  <c r="O3742" i="8"/>
  <c r="O3743" i="8"/>
  <c r="O3744" i="8"/>
  <c r="O3745" i="8"/>
  <c r="O3746" i="8"/>
  <c r="O3747" i="8"/>
  <c r="O3748" i="8"/>
  <c r="O3749" i="8"/>
  <c r="O3750" i="8"/>
  <c r="O3751" i="8"/>
  <c r="O3752" i="8"/>
  <c r="O3753" i="8"/>
  <c r="O3754" i="8"/>
  <c r="O3755" i="8"/>
  <c r="O3756" i="8"/>
  <c r="O3757" i="8"/>
  <c r="O3758" i="8"/>
  <c r="O3759" i="8"/>
  <c r="O3760" i="8"/>
  <c r="O3761" i="8"/>
  <c r="O3762" i="8"/>
  <c r="O3763" i="8"/>
  <c r="O3764" i="8"/>
  <c r="O3765" i="8"/>
  <c r="O3766" i="8"/>
  <c r="O3767" i="8"/>
  <c r="O3768" i="8"/>
  <c r="O3769" i="8"/>
  <c r="O3770" i="8"/>
  <c r="O3771" i="8"/>
  <c r="O3772" i="8"/>
  <c r="O3773" i="8"/>
  <c r="O3774" i="8"/>
  <c r="O3775" i="8"/>
  <c r="O3776" i="8"/>
  <c r="O3777" i="8"/>
  <c r="O3778" i="8"/>
  <c r="O3779" i="8"/>
  <c r="O3780" i="8"/>
  <c r="O3781" i="8"/>
  <c r="O3782" i="8"/>
  <c r="O3783" i="8"/>
  <c r="O3784" i="8"/>
  <c r="O3785" i="8"/>
  <c r="O3786" i="8"/>
  <c r="O3787" i="8"/>
  <c r="O3788" i="8"/>
  <c r="O3789" i="8"/>
  <c r="O3790" i="8"/>
  <c r="O3791" i="8"/>
  <c r="O3792" i="8"/>
  <c r="O3793" i="8"/>
  <c r="O3794" i="8"/>
  <c r="O3795" i="8"/>
  <c r="O3796" i="8"/>
  <c r="O3797" i="8"/>
  <c r="O3798" i="8"/>
  <c r="O3799" i="8"/>
  <c r="O3800" i="8"/>
  <c r="O3801" i="8"/>
  <c r="O3802" i="8"/>
  <c r="O3803" i="8"/>
  <c r="O3804" i="8"/>
  <c r="O3805" i="8"/>
  <c r="O3806" i="8"/>
  <c r="O3807" i="8"/>
  <c r="O3808" i="8"/>
  <c r="O3809" i="8"/>
  <c r="O3810" i="8"/>
  <c r="O3811" i="8"/>
  <c r="O3812" i="8"/>
  <c r="O3813" i="8"/>
  <c r="O3814" i="8"/>
  <c r="O3815" i="8"/>
  <c r="O3816" i="8"/>
  <c r="O3817" i="8"/>
  <c r="O3818" i="8"/>
  <c r="O3819" i="8"/>
  <c r="O3820" i="8"/>
  <c r="O3821" i="8"/>
  <c r="O3822" i="8"/>
  <c r="O3823" i="8"/>
  <c r="O3824" i="8"/>
  <c r="O3825" i="8"/>
  <c r="O3826" i="8"/>
  <c r="O3827" i="8"/>
  <c r="O3828" i="8"/>
  <c r="O3829" i="8"/>
  <c r="O3830" i="8"/>
  <c r="O3831" i="8"/>
  <c r="O3832" i="8"/>
  <c r="O3833" i="8"/>
  <c r="O3834" i="8"/>
  <c r="O3835" i="8"/>
  <c r="O3836" i="8"/>
  <c r="O3837" i="8"/>
  <c r="O3838" i="8"/>
  <c r="O3839" i="8"/>
  <c r="O3840" i="8"/>
  <c r="O3841" i="8"/>
  <c r="O3842" i="8"/>
  <c r="O3843" i="8"/>
  <c r="O3844" i="8"/>
  <c r="O3845" i="8"/>
  <c r="O3846" i="8"/>
  <c r="O3847" i="8"/>
  <c r="O3848" i="8"/>
  <c r="O3849" i="8"/>
  <c r="O3850" i="8"/>
  <c r="O3851" i="8"/>
  <c r="O3852" i="8"/>
  <c r="O3853" i="8"/>
  <c r="O3854" i="8"/>
  <c r="O3855" i="8"/>
  <c r="O3856" i="8"/>
  <c r="O3857" i="8"/>
  <c r="O3858" i="8"/>
  <c r="O3859" i="8"/>
  <c r="O3860" i="8"/>
  <c r="O3861" i="8"/>
  <c r="O3862" i="8"/>
  <c r="O3863" i="8"/>
  <c r="O3864" i="8"/>
  <c r="O3865" i="8"/>
  <c r="O3866" i="8"/>
  <c r="O3867" i="8"/>
  <c r="O3868" i="8"/>
  <c r="O3869" i="8"/>
  <c r="O3870" i="8"/>
  <c r="O3871" i="8"/>
  <c r="O3872" i="8"/>
  <c r="O3873" i="8"/>
  <c r="O3874" i="8"/>
  <c r="O3875" i="8"/>
  <c r="O3876" i="8"/>
  <c r="O3877" i="8"/>
  <c r="O3878" i="8"/>
  <c r="O3879" i="8"/>
  <c r="O3880" i="8"/>
  <c r="O3881" i="8"/>
  <c r="O3882" i="8"/>
  <c r="O3883" i="8"/>
  <c r="O3884" i="8"/>
  <c r="O3885" i="8"/>
  <c r="O3886" i="8"/>
  <c r="O3887" i="8"/>
  <c r="O3888" i="8"/>
  <c r="O3889" i="8"/>
  <c r="O3890" i="8"/>
  <c r="O3891" i="8"/>
  <c r="O3892" i="8"/>
  <c r="O3893" i="8"/>
  <c r="O3894" i="8"/>
  <c r="O3895" i="8"/>
  <c r="O3896" i="8"/>
  <c r="O3897" i="8"/>
  <c r="O3898" i="8"/>
  <c r="O3899" i="8"/>
  <c r="O3900" i="8"/>
  <c r="O3901" i="8"/>
  <c r="O3902" i="8"/>
  <c r="O3903" i="8"/>
  <c r="O3904" i="8"/>
  <c r="O3905" i="8"/>
  <c r="O3906" i="8"/>
  <c r="O3907" i="8"/>
  <c r="O3908" i="8"/>
  <c r="O3909" i="8"/>
  <c r="O3910" i="8"/>
  <c r="O3911" i="8"/>
  <c r="O3912" i="8"/>
  <c r="O3913" i="8"/>
  <c r="O3914" i="8"/>
  <c r="O3915" i="8"/>
  <c r="O3916" i="8"/>
  <c r="O3917" i="8"/>
  <c r="O3918" i="8"/>
  <c r="O3919" i="8"/>
  <c r="O3920" i="8"/>
  <c r="O3921" i="8"/>
  <c r="O3922" i="8"/>
  <c r="O3923" i="8"/>
  <c r="O3924" i="8"/>
  <c r="O3925" i="8"/>
  <c r="O3926" i="8"/>
  <c r="O3927" i="8"/>
  <c r="O3928" i="8"/>
  <c r="O3929" i="8"/>
  <c r="O3930" i="8"/>
  <c r="O3931" i="8"/>
  <c r="O3932" i="8"/>
  <c r="O3933" i="8"/>
  <c r="O3934" i="8"/>
  <c r="O3935" i="8"/>
  <c r="O3936" i="8"/>
  <c r="O3937" i="8"/>
  <c r="O3938" i="8"/>
  <c r="O3939" i="8"/>
  <c r="O3940" i="8"/>
  <c r="O3941" i="8"/>
  <c r="O3942" i="8"/>
  <c r="O3943" i="8"/>
  <c r="O3944" i="8"/>
  <c r="O3945" i="8"/>
  <c r="O3946" i="8"/>
  <c r="O3947" i="8"/>
  <c r="O3948" i="8"/>
  <c r="O3949" i="8"/>
  <c r="O3950" i="8"/>
  <c r="O3951" i="8"/>
  <c r="O3952" i="8"/>
  <c r="O3953" i="8"/>
  <c r="O3954" i="8"/>
  <c r="O3955" i="8"/>
  <c r="O3956" i="8"/>
  <c r="O3957" i="8"/>
  <c r="O3958" i="8"/>
  <c r="O3959" i="8"/>
  <c r="O3960" i="8"/>
  <c r="O3961" i="8"/>
  <c r="O3962" i="8"/>
  <c r="O3963" i="8"/>
  <c r="O3964" i="8"/>
  <c r="O3965" i="8"/>
  <c r="O3966" i="8"/>
  <c r="O3967" i="8"/>
  <c r="O3968" i="8"/>
  <c r="O3969" i="8"/>
  <c r="O3970" i="8"/>
  <c r="O3971" i="8"/>
  <c r="O3972" i="8"/>
  <c r="O3973" i="8"/>
  <c r="O3974" i="8"/>
  <c r="O3975" i="8"/>
  <c r="O3976" i="8"/>
  <c r="O3977" i="8"/>
  <c r="O3978" i="8"/>
  <c r="O3979" i="8"/>
  <c r="O3980" i="8"/>
  <c r="O3981" i="8"/>
  <c r="O3982" i="8"/>
  <c r="O3983" i="8"/>
  <c r="O3984" i="8"/>
  <c r="O3985" i="8"/>
  <c r="O3986" i="8"/>
  <c r="O3987" i="8"/>
  <c r="O3988" i="8"/>
  <c r="O3989" i="8"/>
  <c r="O3990" i="8"/>
  <c r="O3991" i="8"/>
  <c r="O3992" i="8"/>
  <c r="O3993" i="8"/>
  <c r="O3994" i="8"/>
  <c r="O3995" i="8"/>
  <c r="O3996" i="8"/>
  <c r="O3997" i="8"/>
  <c r="O3998" i="8"/>
  <c r="O3999" i="8"/>
  <c r="O4000" i="8"/>
  <c r="O4001" i="8"/>
  <c r="O4002" i="8"/>
  <c r="O4003" i="8"/>
  <c r="O4004" i="8"/>
  <c r="O4005" i="8"/>
  <c r="O4006" i="8"/>
  <c r="O4007" i="8"/>
  <c r="O4008" i="8"/>
  <c r="O4009" i="8"/>
  <c r="O4010" i="8"/>
  <c r="O4011" i="8"/>
  <c r="O4012" i="8"/>
  <c r="O4013" i="8"/>
  <c r="O4014" i="8"/>
  <c r="O4015" i="8"/>
  <c r="O4016" i="8"/>
  <c r="O4017" i="8"/>
  <c r="O4018" i="8"/>
  <c r="O4019" i="8"/>
  <c r="O4020" i="8"/>
  <c r="O4021" i="8"/>
  <c r="O4022" i="8"/>
  <c r="O4023" i="8"/>
  <c r="O4024" i="8"/>
  <c r="O4025" i="8"/>
  <c r="O4026" i="8"/>
  <c r="O4027" i="8"/>
  <c r="O4028" i="8"/>
  <c r="O4029" i="8"/>
  <c r="O4030" i="8"/>
  <c r="O4031" i="8"/>
  <c r="O4032" i="8"/>
  <c r="O4033" i="8"/>
  <c r="O4034" i="8"/>
  <c r="O4035" i="8"/>
  <c r="O4036" i="8"/>
  <c r="O4037" i="8"/>
  <c r="O4038" i="8"/>
  <c r="O4039" i="8"/>
  <c r="O4040" i="8"/>
  <c r="O4041" i="8"/>
  <c r="O4042" i="8"/>
  <c r="O4043" i="8"/>
  <c r="O4044" i="8"/>
  <c r="O4045" i="8"/>
  <c r="O4046" i="8"/>
  <c r="O4047" i="8"/>
  <c r="O4048" i="8"/>
  <c r="O4049" i="8"/>
  <c r="O4050" i="8"/>
  <c r="O4051" i="8"/>
  <c r="O4052" i="8"/>
  <c r="O4053" i="8"/>
  <c r="O4054" i="8"/>
  <c r="O4055" i="8"/>
  <c r="O4056" i="8"/>
  <c r="O4057" i="8"/>
  <c r="O4058" i="8"/>
  <c r="O4059" i="8"/>
  <c r="O4060" i="8"/>
  <c r="O4061" i="8"/>
  <c r="O4062" i="8"/>
  <c r="O4063" i="8"/>
  <c r="O4064" i="8"/>
  <c r="O4065" i="8"/>
  <c r="O4066" i="8"/>
  <c r="O4067" i="8"/>
  <c r="O4068" i="8"/>
  <c r="O4069" i="8"/>
  <c r="O4070" i="8"/>
  <c r="O4071" i="8"/>
  <c r="O4072" i="8"/>
  <c r="O4073" i="8"/>
  <c r="O4074" i="8"/>
  <c r="O4075" i="8"/>
  <c r="O4076" i="8"/>
  <c r="O4077" i="8"/>
  <c r="O4078" i="8"/>
  <c r="O4079" i="8"/>
  <c r="O4080" i="8"/>
  <c r="O4081" i="8"/>
  <c r="O4082" i="8"/>
  <c r="O4083" i="8"/>
  <c r="O4084" i="8"/>
  <c r="O4085" i="8"/>
  <c r="O4086" i="8"/>
  <c r="O4087" i="8"/>
  <c r="O4088" i="8"/>
  <c r="O4089" i="8"/>
  <c r="O4090" i="8"/>
  <c r="O4091" i="8"/>
  <c r="O4092" i="8"/>
  <c r="O4093" i="8"/>
  <c r="O4094" i="8"/>
  <c r="O4095" i="8"/>
  <c r="O4096" i="8"/>
  <c r="O4097" i="8"/>
  <c r="O4098" i="8"/>
  <c r="O4099" i="8"/>
  <c r="O4100" i="8"/>
  <c r="O4101" i="8"/>
  <c r="O4102" i="8"/>
  <c r="O4103" i="8"/>
  <c r="O4104" i="8"/>
  <c r="O4105" i="8"/>
  <c r="O4106" i="8"/>
  <c r="O4107" i="8"/>
  <c r="O4108" i="8"/>
  <c r="O4109" i="8"/>
  <c r="O4110" i="8"/>
  <c r="O4111" i="8"/>
  <c r="O4112" i="8"/>
  <c r="O4113" i="8"/>
  <c r="O4114" i="8"/>
  <c r="O4115" i="8"/>
  <c r="O4116" i="8"/>
  <c r="O4117" i="8"/>
  <c r="O4118" i="8"/>
  <c r="O4119" i="8"/>
  <c r="O4120" i="8"/>
  <c r="O4121" i="8"/>
  <c r="O4122" i="8"/>
  <c r="O4123" i="8"/>
  <c r="O4124" i="8"/>
  <c r="O4125" i="8"/>
  <c r="O4126" i="8"/>
  <c r="O4127" i="8"/>
  <c r="O4128" i="8"/>
  <c r="O4129" i="8"/>
  <c r="O4130" i="8"/>
  <c r="O4131" i="8"/>
  <c r="O4132" i="8"/>
  <c r="O4133" i="8"/>
  <c r="O4134" i="8"/>
  <c r="O4135" i="8"/>
  <c r="O4136" i="8"/>
  <c r="O4137" i="8"/>
  <c r="O4138" i="8"/>
  <c r="O4139" i="8"/>
  <c r="O4140" i="8"/>
  <c r="O4141" i="8"/>
  <c r="O4142" i="8"/>
  <c r="O4143" i="8"/>
  <c r="O4144" i="8"/>
  <c r="O4145" i="8"/>
  <c r="O4146" i="8"/>
  <c r="O4147" i="8"/>
  <c r="O4148" i="8"/>
  <c r="O4149" i="8"/>
  <c r="O4150" i="8"/>
  <c r="O4151" i="8"/>
  <c r="O4152" i="8"/>
  <c r="O4153" i="8"/>
  <c r="O4154" i="8"/>
  <c r="O4155" i="8"/>
  <c r="O4156" i="8"/>
  <c r="O4157" i="8"/>
  <c r="O4158" i="8"/>
  <c r="O4159" i="8"/>
  <c r="O4160" i="8"/>
  <c r="O4161" i="8"/>
  <c r="O4162" i="8"/>
  <c r="O4163" i="8"/>
  <c r="O4164" i="8"/>
  <c r="O4165" i="8"/>
  <c r="O4166" i="8"/>
  <c r="O4167" i="8"/>
  <c r="O4168" i="8"/>
  <c r="O4169" i="8"/>
  <c r="O4170" i="8"/>
  <c r="O4171" i="8"/>
  <c r="O4172" i="8"/>
  <c r="O4173" i="8"/>
  <c r="O4174" i="8"/>
  <c r="O4175" i="8"/>
  <c r="O4176" i="8"/>
  <c r="O4177" i="8"/>
  <c r="O4178" i="8"/>
  <c r="O4179" i="8"/>
  <c r="O4180" i="8"/>
  <c r="O4181" i="8"/>
  <c r="O4182" i="8"/>
  <c r="O4183" i="8"/>
  <c r="O4184" i="8"/>
  <c r="O4185" i="8"/>
  <c r="O4186" i="8"/>
  <c r="O4187" i="8"/>
  <c r="O4188" i="8"/>
  <c r="O4189" i="8"/>
  <c r="O4190" i="8"/>
  <c r="O4191" i="8"/>
  <c r="O4192" i="8"/>
  <c r="O4193" i="8"/>
  <c r="O4194" i="8"/>
  <c r="O4195" i="8"/>
  <c r="O4196" i="8"/>
  <c r="O4197" i="8"/>
  <c r="O4198" i="8"/>
  <c r="O4199" i="8"/>
  <c r="O4200" i="8"/>
  <c r="O4201" i="8"/>
  <c r="O4202" i="8"/>
  <c r="O4203" i="8"/>
  <c r="O4204" i="8"/>
  <c r="O4205" i="8"/>
  <c r="O4206" i="8"/>
  <c r="O4207" i="8"/>
  <c r="O4208" i="8"/>
  <c r="O4209" i="8"/>
  <c r="O4210" i="8"/>
  <c r="O4211" i="8"/>
  <c r="O4212" i="8"/>
  <c r="O4213" i="8"/>
  <c r="O4214" i="8"/>
  <c r="O4215" i="8"/>
  <c r="O4216" i="8"/>
  <c r="O4217" i="8"/>
  <c r="O4218" i="8"/>
  <c r="O4219" i="8"/>
  <c r="O4220" i="8"/>
  <c r="O4221" i="8"/>
  <c r="O4222" i="8"/>
  <c r="O4223" i="8"/>
  <c r="O4224" i="8"/>
  <c r="O4225" i="8"/>
  <c r="O4226" i="8"/>
  <c r="O4227" i="8"/>
  <c r="O4228" i="8"/>
  <c r="O4229" i="8"/>
  <c r="O4230" i="8"/>
  <c r="O4231" i="8"/>
  <c r="O4232" i="8"/>
  <c r="O4233" i="8"/>
  <c r="O4234" i="8"/>
  <c r="O4235" i="8"/>
  <c r="O4236" i="8"/>
  <c r="O4237" i="8"/>
  <c r="O4238" i="8"/>
  <c r="O4239" i="8"/>
  <c r="O4240" i="8"/>
  <c r="O4241" i="8"/>
  <c r="O4242" i="8"/>
  <c r="O4243" i="8"/>
  <c r="O4244" i="8"/>
  <c r="O4245" i="8"/>
  <c r="O4246" i="8"/>
  <c r="O4247" i="8"/>
  <c r="O4248" i="8"/>
  <c r="O4249" i="8"/>
  <c r="O4250" i="8"/>
  <c r="O4251" i="8"/>
  <c r="O4252" i="8"/>
  <c r="O4253" i="8"/>
  <c r="O4254" i="8"/>
  <c r="O4255" i="8"/>
  <c r="O4256" i="8"/>
  <c r="O4257" i="8"/>
  <c r="O4258" i="8"/>
  <c r="O4259" i="8"/>
  <c r="O4260" i="8"/>
  <c r="O4261" i="8"/>
  <c r="O4262" i="8"/>
  <c r="O4263" i="8"/>
  <c r="O4264" i="8"/>
  <c r="O4265" i="8"/>
  <c r="O4266" i="8"/>
  <c r="O4267" i="8"/>
  <c r="O4268" i="8"/>
  <c r="O4269" i="8"/>
  <c r="O4270" i="8"/>
  <c r="O4271" i="8"/>
  <c r="O4272" i="8"/>
  <c r="O4273" i="8"/>
  <c r="O4274" i="8"/>
  <c r="O4275" i="8"/>
  <c r="O4276" i="8"/>
  <c r="O4277" i="8"/>
  <c r="O4278" i="8"/>
  <c r="O4279" i="8"/>
  <c r="O4280" i="8"/>
  <c r="O4281" i="8"/>
  <c r="O4282" i="8"/>
  <c r="O4283" i="8"/>
  <c r="O4284" i="8"/>
  <c r="O4285" i="8"/>
  <c r="O4286" i="8"/>
  <c r="O4287" i="8"/>
  <c r="O4288" i="8"/>
  <c r="O4289" i="8"/>
  <c r="O4290" i="8"/>
  <c r="O4291" i="8"/>
  <c r="O4292" i="8"/>
  <c r="O4293" i="8"/>
  <c r="O4294" i="8"/>
  <c r="O4295" i="8"/>
  <c r="O4296" i="8"/>
  <c r="O4297" i="8"/>
  <c r="O4298" i="8"/>
  <c r="O4299" i="8"/>
  <c r="O4300" i="8"/>
  <c r="O4301" i="8"/>
  <c r="O4302" i="8"/>
  <c r="O4303" i="8"/>
  <c r="O4304" i="8"/>
  <c r="O4305" i="8"/>
  <c r="O4306" i="8"/>
  <c r="O4307" i="8"/>
  <c r="O4308" i="8"/>
  <c r="O4309" i="8"/>
  <c r="O4310" i="8"/>
  <c r="O4311" i="8"/>
  <c r="O4312" i="8"/>
  <c r="O4313" i="8"/>
  <c r="O4314" i="8"/>
  <c r="O4315" i="8"/>
  <c r="O4316" i="8"/>
  <c r="O4317" i="8"/>
  <c r="O4318" i="8"/>
  <c r="O4319" i="8"/>
  <c r="O4320" i="8"/>
  <c r="O4321" i="8"/>
  <c r="O4322" i="8"/>
  <c r="O4323" i="8"/>
  <c r="O4324" i="8"/>
  <c r="O4325" i="8"/>
  <c r="O4326" i="8"/>
  <c r="O4327" i="8"/>
  <c r="O4328" i="8"/>
  <c r="O4329" i="8"/>
  <c r="O4330" i="8"/>
  <c r="O4331" i="8"/>
  <c r="O4332" i="8"/>
  <c r="O4333" i="8"/>
  <c r="O4334" i="8"/>
  <c r="O4335" i="8"/>
  <c r="O4336" i="8"/>
  <c r="O4337" i="8"/>
  <c r="O4338" i="8"/>
  <c r="O4339" i="8"/>
  <c r="O4340" i="8"/>
  <c r="O4341" i="8"/>
  <c r="O4342" i="8"/>
  <c r="O4343" i="8"/>
  <c r="O4344" i="8"/>
  <c r="O4345" i="8"/>
  <c r="O4346" i="8"/>
  <c r="O4347" i="8"/>
  <c r="O4348" i="8"/>
  <c r="O4349" i="8"/>
  <c r="O4350" i="8"/>
  <c r="O4351" i="8"/>
  <c r="O4352" i="8"/>
  <c r="O4353" i="8"/>
  <c r="O4354" i="8"/>
  <c r="O4355" i="8"/>
  <c r="O4356" i="8"/>
  <c r="O4357" i="8"/>
  <c r="O4358" i="8"/>
  <c r="O4359" i="8"/>
  <c r="O4360" i="8"/>
  <c r="O4361" i="8"/>
  <c r="O4362" i="8"/>
  <c r="O4363" i="8"/>
  <c r="O4364" i="8"/>
  <c r="O4365" i="8"/>
  <c r="O4366" i="8"/>
  <c r="O4367" i="8"/>
  <c r="O4368" i="8"/>
  <c r="O4369" i="8"/>
  <c r="O4370" i="8"/>
  <c r="O4371" i="8"/>
  <c r="O4372" i="8"/>
  <c r="O4373" i="8"/>
  <c r="O4374" i="8"/>
  <c r="O4375" i="8"/>
  <c r="O4376" i="8"/>
  <c r="O4377" i="8"/>
  <c r="O4378" i="8"/>
  <c r="O4379" i="8"/>
  <c r="O4380" i="8"/>
  <c r="O4381" i="8"/>
  <c r="O4382" i="8"/>
  <c r="O4383" i="8"/>
  <c r="O4384" i="8"/>
  <c r="O4385" i="8"/>
  <c r="O4386" i="8"/>
  <c r="O4387" i="8"/>
  <c r="O4388" i="8"/>
  <c r="O4389" i="8"/>
  <c r="O4390" i="8"/>
  <c r="O4391" i="8"/>
  <c r="O4392" i="8"/>
  <c r="O4393" i="8"/>
  <c r="O4394" i="8"/>
  <c r="O4395" i="8"/>
  <c r="O4396" i="8"/>
  <c r="O4397" i="8"/>
  <c r="O4398" i="8"/>
  <c r="O4399" i="8"/>
  <c r="O4400" i="8"/>
  <c r="O4401" i="8"/>
  <c r="O4402" i="8"/>
  <c r="O4403" i="8"/>
  <c r="O4404" i="8"/>
  <c r="O4405" i="8"/>
  <c r="O4406" i="8"/>
  <c r="O4407" i="8"/>
  <c r="O4408" i="8"/>
  <c r="O4409" i="8"/>
  <c r="O4410" i="8"/>
  <c r="O4411" i="8"/>
  <c r="O4412" i="8"/>
  <c r="O4413" i="8"/>
  <c r="O4414" i="8"/>
  <c r="O4415" i="8"/>
  <c r="O4416" i="8"/>
  <c r="O4417" i="8"/>
  <c r="O4418" i="8"/>
  <c r="O4419" i="8"/>
  <c r="O4420" i="8"/>
  <c r="O4421" i="8"/>
  <c r="O4422" i="8"/>
  <c r="O4423" i="8"/>
  <c r="O4424" i="8"/>
  <c r="O4425" i="8"/>
  <c r="O4426" i="8"/>
  <c r="O4427" i="8"/>
  <c r="O4428" i="8"/>
  <c r="O4429" i="8"/>
  <c r="O4430" i="8"/>
  <c r="O4431" i="8"/>
  <c r="O4432" i="8"/>
  <c r="O4433" i="8"/>
  <c r="O4434" i="8"/>
  <c r="O4435" i="8"/>
  <c r="O4436" i="8"/>
  <c r="O4437" i="8"/>
  <c r="O4438" i="8"/>
  <c r="O4439" i="8"/>
  <c r="O4440" i="8"/>
  <c r="O4441" i="8"/>
  <c r="O4442" i="8"/>
  <c r="O4443" i="8"/>
  <c r="O4444" i="8"/>
  <c r="O4445" i="8"/>
  <c r="O4446" i="8"/>
  <c r="O4447" i="8"/>
  <c r="O4448" i="8"/>
  <c r="O4449" i="8"/>
  <c r="O4450" i="8"/>
  <c r="O4451" i="8"/>
  <c r="O4452" i="8"/>
  <c r="O4453" i="8"/>
  <c r="O4454" i="8"/>
  <c r="O4455" i="8"/>
  <c r="O4456" i="8"/>
  <c r="O4457" i="8"/>
  <c r="O4458" i="8"/>
  <c r="O4459" i="8"/>
  <c r="O4460" i="8"/>
  <c r="O4461" i="8"/>
  <c r="O4462" i="8"/>
  <c r="O4463" i="8"/>
  <c r="O4464" i="8"/>
  <c r="O4465" i="8"/>
  <c r="O4466" i="8"/>
  <c r="O4467" i="8"/>
  <c r="O4468" i="8"/>
  <c r="O4469" i="8"/>
  <c r="O4470" i="8"/>
  <c r="O4471" i="8"/>
  <c r="O4472" i="8"/>
  <c r="O4473" i="8"/>
  <c r="O4474" i="8"/>
  <c r="O4475" i="8"/>
  <c r="O4476" i="8"/>
  <c r="O4477" i="8"/>
  <c r="O4478" i="8"/>
  <c r="O4479" i="8"/>
  <c r="O4480" i="8"/>
  <c r="O4481" i="8"/>
  <c r="O4482" i="8"/>
  <c r="O4483" i="8"/>
  <c r="O4484" i="8"/>
  <c r="O4485" i="8"/>
  <c r="O4486" i="8"/>
  <c r="O4487" i="8"/>
  <c r="O4488" i="8"/>
  <c r="O4489" i="8"/>
  <c r="O4490" i="8"/>
  <c r="O4491" i="8"/>
  <c r="O4492" i="8"/>
  <c r="O4493" i="8"/>
  <c r="O4494" i="8"/>
  <c r="O4495" i="8"/>
  <c r="O4496" i="8"/>
  <c r="O4497" i="8"/>
  <c r="O4498" i="8"/>
  <c r="O4499" i="8"/>
  <c r="O4500" i="8"/>
  <c r="O4501" i="8"/>
  <c r="O4502" i="8"/>
  <c r="O4503" i="8"/>
  <c r="O4504" i="8"/>
  <c r="O4505" i="8"/>
  <c r="O4506" i="8"/>
  <c r="O4507" i="8"/>
  <c r="O4508" i="8"/>
  <c r="O4509" i="8"/>
  <c r="O4510" i="8"/>
  <c r="O4511" i="8"/>
  <c r="O4512" i="8"/>
  <c r="O4513" i="8"/>
  <c r="O4514" i="8"/>
  <c r="O4515" i="8"/>
  <c r="O4516" i="8"/>
  <c r="O4517" i="8"/>
  <c r="O4518" i="8"/>
  <c r="O4519" i="8"/>
  <c r="O4520" i="8"/>
  <c r="O4521" i="8"/>
  <c r="O4522" i="8"/>
  <c r="O4523" i="8"/>
  <c r="O4524" i="8"/>
  <c r="O4525" i="8"/>
  <c r="O4526" i="8"/>
  <c r="O4527" i="8"/>
  <c r="O4528" i="8"/>
  <c r="O4529" i="8"/>
  <c r="O4530" i="8"/>
  <c r="O4531" i="8"/>
  <c r="O4532" i="8"/>
  <c r="O4533" i="8"/>
  <c r="O4534" i="8"/>
  <c r="O4535" i="8"/>
  <c r="O4536" i="8"/>
  <c r="O4537" i="8"/>
  <c r="O4538" i="8"/>
  <c r="O4539" i="8"/>
  <c r="O4540" i="8"/>
  <c r="O4541" i="8"/>
  <c r="O4542" i="8"/>
  <c r="O4543" i="8"/>
  <c r="O4544" i="8"/>
  <c r="O4545" i="8"/>
  <c r="O4546" i="8"/>
  <c r="O4547" i="8"/>
  <c r="O4548" i="8"/>
  <c r="O4549" i="8"/>
  <c r="O4550" i="8"/>
  <c r="O4551" i="8"/>
  <c r="O4552" i="8"/>
  <c r="O4553" i="8"/>
  <c r="O4554" i="8"/>
  <c r="O4555" i="8"/>
  <c r="O4556" i="8"/>
  <c r="O4557" i="8"/>
  <c r="O4558" i="8"/>
  <c r="O4559" i="8"/>
  <c r="O4560" i="8"/>
  <c r="O4561" i="8"/>
  <c r="O4562" i="8"/>
  <c r="O4563" i="8"/>
  <c r="O4564" i="8"/>
  <c r="O4565" i="8"/>
  <c r="O4566" i="8"/>
  <c r="O4567" i="8"/>
  <c r="O4568" i="8"/>
  <c r="O4569" i="8"/>
  <c r="O4570" i="8"/>
  <c r="O4571" i="8"/>
  <c r="O4572" i="8"/>
  <c r="O4573" i="8"/>
  <c r="O4574" i="8"/>
  <c r="O4575" i="8"/>
  <c r="O4576" i="8"/>
  <c r="O4577" i="8"/>
  <c r="O4578" i="8"/>
  <c r="O4579" i="8"/>
  <c r="O4580" i="8"/>
  <c r="O4581" i="8"/>
  <c r="O4582" i="8"/>
  <c r="O4583" i="8"/>
  <c r="O4584" i="8"/>
  <c r="O4585" i="8"/>
  <c r="O4586" i="8"/>
  <c r="O4587" i="8"/>
  <c r="O4588" i="8"/>
  <c r="O4589" i="8"/>
  <c r="O4590" i="8"/>
  <c r="O4591" i="8"/>
  <c r="O4592" i="8"/>
  <c r="O4593" i="8"/>
  <c r="O4594" i="8"/>
  <c r="O4595" i="8"/>
  <c r="O4596" i="8"/>
  <c r="O4597" i="8"/>
  <c r="O4598" i="8"/>
  <c r="O4599" i="8"/>
  <c r="O4600" i="8"/>
  <c r="O4601" i="8"/>
  <c r="O4602" i="8"/>
  <c r="O4603" i="8"/>
  <c r="O4604" i="8"/>
  <c r="O4605" i="8"/>
  <c r="O4606" i="8"/>
  <c r="O4607" i="8"/>
  <c r="O4608" i="8"/>
  <c r="O4609" i="8"/>
  <c r="O4610" i="8"/>
  <c r="O4611" i="8"/>
  <c r="O4612" i="8"/>
  <c r="O4613" i="8"/>
  <c r="O4614" i="8"/>
  <c r="O4615" i="8"/>
  <c r="O4616" i="8"/>
  <c r="O4617" i="8"/>
  <c r="O4618" i="8"/>
  <c r="O4619" i="8"/>
  <c r="O4620" i="8"/>
  <c r="O4621" i="8"/>
  <c r="O4622" i="8"/>
  <c r="O4623" i="8"/>
  <c r="O4624" i="8"/>
  <c r="O4625" i="8"/>
  <c r="O4626" i="8"/>
  <c r="O4627" i="8"/>
  <c r="O4628" i="8"/>
  <c r="O4629" i="8"/>
  <c r="O4630" i="8"/>
  <c r="O4631" i="8"/>
  <c r="O4632" i="8"/>
  <c r="O4633" i="8"/>
  <c r="O4634" i="8"/>
  <c r="O4635" i="8"/>
  <c r="O4636" i="8"/>
  <c r="O4637" i="8"/>
  <c r="O4638" i="8"/>
  <c r="O4639" i="8"/>
  <c r="O4640" i="8"/>
  <c r="O4641" i="8"/>
  <c r="O4642" i="8"/>
  <c r="O4643" i="8"/>
  <c r="O4644" i="8"/>
  <c r="O4645" i="8"/>
  <c r="O4646" i="8"/>
  <c r="O4647" i="8"/>
  <c r="O4648" i="8"/>
  <c r="O4649" i="8"/>
  <c r="O4650" i="8"/>
  <c r="O4651" i="8"/>
  <c r="O4652" i="8"/>
  <c r="O4653" i="8"/>
  <c r="O4654" i="8"/>
  <c r="O4655" i="8"/>
  <c r="O4656" i="8"/>
  <c r="O4657" i="8"/>
  <c r="O4658" i="8"/>
  <c r="O4659" i="8"/>
  <c r="O4660" i="8"/>
  <c r="O4661" i="8"/>
  <c r="O4662" i="8"/>
  <c r="O4663" i="8"/>
  <c r="O4664" i="8"/>
  <c r="O4665" i="8"/>
  <c r="O4666" i="8"/>
  <c r="O4667" i="8"/>
  <c r="O4668" i="8"/>
  <c r="O4669" i="8"/>
  <c r="O4670" i="8"/>
  <c r="O4671" i="8"/>
  <c r="O4672" i="8"/>
  <c r="O4673" i="8"/>
  <c r="O4674" i="8"/>
  <c r="O4675" i="8"/>
  <c r="O4676" i="8"/>
  <c r="O4677" i="8"/>
  <c r="O4678" i="8"/>
  <c r="O4679" i="8"/>
  <c r="O4680" i="8"/>
  <c r="O4681" i="8"/>
  <c r="O4682" i="8"/>
  <c r="O4683" i="8"/>
  <c r="O4684" i="8"/>
  <c r="O4685" i="8"/>
  <c r="O4686" i="8"/>
  <c r="O4687" i="8"/>
  <c r="O4688" i="8"/>
  <c r="O4689" i="8"/>
  <c r="O4690" i="8"/>
  <c r="O4691" i="8"/>
  <c r="O4692" i="8"/>
  <c r="O4693" i="8"/>
  <c r="O4694" i="8"/>
  <c r="O4695" i="8"/>
  <c r="O4696" i="8"/>
  <c r="O4697" i="8"/>
  <c r="O4698" i="8"/>
  <c r="O4699" i="8"/>
  <c r="O4700" i="8"/>
  <c r="O4701" i="8"/>
  <c r="O4702" i="8"/>
  <c r="O4703" i="8"/>
  <c r="O4704" i="8"/>
  <c r="O4705" i="8"/>
  <c r="O4706" i="8"/>
  <c r="O4707" i="8"/>
  <c r="O4708" i="8"/>
  <c r="O4709" i="8"/>
  <c r="O4710" i="8"/>
  <c r="O4711" i="8"/>
  <c r="O4712" i="8"/>
  <c r="O4713" i="8"/>
  <c r="O4714" i="8"/>
  <c r="O4715" i="8"/>
  <c r="O4716" i="8"/>
  <c r="O4717" i="8"/>
  <c r="O4718" i="8"/>
  <c r="O4719" i="8"/>
  <c r="O4720" i="8"/>
  <c r="O4721" i="8"/>
  <c r="O4722" i="8"/>
  <c r="O4723" i="8"/>
  <c r="O4724" i="8"/>
  <c r="O4725" i="8"/>
  <c r="O4726" i="8"/>
  <c r="O4727" i="8"/>
  <c r="O4728" i="8"/>
  <c r="O4729" i="8"/>
  <c r="O4730" i="8"/>
  <c r="O4731" i="8"/>
  <c r="O4732" i="8"/>
  <c r="O4733" i="8"/>
  <c r="O4734" i="8"/>
  <c r="O4735" i="8"/>
  <c r="O4736" i="8"/>
  <c r="O4737" i="8"/>
  <c r="O4738" i="8"/>
  <c r="O4739" i="8"/>
  <c r="O4740" i="8"/>
  <c r="O4741" i="8"/>
  <c r="O4742" i="8"/>
  <c r="O4743" i="8"/>
  <c r="O4744" i="8"/>
  <c r="O4745" i="8"/>
  <c r="O4746" i="8"/>
  <c r="O4747" i="8"/>
  <c r="O4748" i="8"/>
  <c r="O4749" i="8"/>
  <c r="O4750" i="8"/>
  <c r="O4751" i="8"/>
  <c r="O4752" i="8"/>
  <c r="O4753" i="8"/>
  <c r="O4754" i="8"/>
  <c r="O4755" i="8"/>
  <c r="O4756" i="8"/>
  <c r="O4757" i="8"/>
  <c r="O4758" i="8"/>
  <c r="O4759" i="8"/>
  <c r="O4760" i="8"/>
  <c r="O4761" i="8"/>
  <c r="O4762" i="8"/>
  <c r="O4763" i="8"/>
  <c r="O4764" i="8"/>
  <c r="O4765" i="8"/>
  <c r="O4766" i="8"/>
  <c r="O4767" i="8"/>
  <c r="O4768" i="8"/>
  <c r="O4769" i="8"/>
  <c r="O4770" i="8"/>
  <c r="O4771" i="8"/>
  <c r="O4772" i="8"/>
  <c r="O4773" i="8"/>
  <c r="O4774" i="8"/>
  <c r="O4775" i="8"/>
  <c r="O4776" i="8"/>
  <c r="O4777" i="8"/>
  <c r="O4778" i="8"/>
  <c r="O4779" i="8"/>
  <c r="O4780" i="8"/>
  <c r="O4781" i="8"/>
  <c r="O4782" i="8"/>
  <c r="O4783" i="8"/>
  <c r="O4784" i="8"/>
  <c r="O4785" i="8"/>
  <c r="O4786" i="8"/>
  <c r="O4787" i="8"/>
  <c r="O4788" i="8"/>
  <c r="O4789" i="8"/>
  <c r="O4790" i="8"/>
  <c r="O4791" i="8"/>
  <c r="O4792" i="8"/>
  <c r="O4793" i="8"/>
  <c r="O4794" i="8"/>
  <c r="O4795" i="8"/>
  <c r="O4796" i="8"/>
  <c r="O4797" i="8"/>
  <c r="O4798" i="8"/>
  <c r="O4799" i="8"/>
  <c r="O4800" i="8"/>
  <c r="O4801" i="8"/>
  <c r="O4802" i="8"/>
  <c r="O4803" i="8"/>
  <c r="O4804" i="8"/>
  <c r="O4805" i="8"/>
  <c r="O4806" i="8"/>
  <c r="O4807" i="8"/>
  <c r="O4808" i="8"/>
  <c r="O4809" i="8"/>
  <c r="O4810" i="8"/>
  <c r="O4811" i="8"/>
  <c r="O4812" i="8"/>
  <c r="O4813" i="8"/>
  <c r="O4814" i="8"/>
  <c r="O4815" i="8"/>
  <c r="O4816" i="8"/>
  <c r="O4817" i="8"/>
  <c r="O4818" i="8"/>
  <c r="O4819" i="8"/>
  <c r="O4820" i="8"/>
  <c r="O4821" i="8"/>
  <c r="O4822" i="8"/>
  <c r="O4823" i="8"/>
  <c r="O4824" i="8"/>
  <c r="O4825" i="8"/>
  <c r="O4826" i="8"/>
  <c r="O4827" i="8"/>
  <c r="O4828" i="8"/>
  <c r="O4829" i="8"/>
  <c r="O4830" i="8"/>
  <c r="O4831" i="8"/>
  <c r="O4832" i="8"/>
  <c r="O4833" i="8"/>
  <c r="O4834" i="8"/>
  <c r="O4835" i="8"/>
  <c r="O4836" i="8"/>
  <c r="O4837" i="8"/>
  <c r="O4838" i="8"/>
  <c r="O4839" i="8"/>
  <c r="O4840" i="8"/>
  <c r="O4841" i="8"/>
  <c r="O4842" i="8"/>
  <c r="O4843" i="8"/>
  <c r="O4844" i="8"/>
  <c r="O4845" i="8"/>
  <c r="O4846" i="8"/>
  <c r="O4847" i="8"/>
  <c r="O4848" i="8"/>
  <c r="O4849" i="8"/>
  <c r="O4850" i="8"/>
  <c r="O4851" i="8"/>
  <c r="O4852" i="8"/>
  <c r="O4853" i="8"/>
  <c r="O4854" i="8"/>
  <c r="O4855" i="8"/>
  <c r="O4856" i="8"/>
  <c r="O4857" i="8"/>
  <c r="O4858" i="8"/>
  <c r="O4859" i="8"/>
  <c r="O4860" i="8"/>
  <c r="O4861" i="8"/>
  <c r="O4862" i="8"/>
  <c r="O4863" i="8"/>
  <c r="O4864" i="8"/>
  <c r="O4865" i="8"/>
  <c r="O4866" i="8"/>
  <c r="O4867" i="8"/>
  <c r="O4868" i="8"/>
  <c r="O4869" i="8"/>
  <c r="O4870" i="8"/>
  <c r="O4871" i="8"/>
  <c r="O4872" i="8"/>
  <c r="O4873" i="8"/>
  <c r="O4874" i="8"/>
  <c r="O4875" i="8"/>
  <c r="O4876" i="8"/>
  <c r="O4877" i="8"/>
  <c r="O4878" i="8"/>
  <c r="O4879" i="8"/>
  <c r="O4880" i="8"/>
  <c r="O4881" i="8"/>
  <c r="O4882" i="8"/>
  <c r="O4883" i="8"/>
  <c r="O4884" i="8"/>
  <c r="O4885" i="8"/>
  <c r="O4886" i="8"/>
  <c r="O4887" i="8"/>
  <c r="O4888" i="8"/>
  <c r="O4889" i="8"/>
  <c r="O4890" i="8"/>
  <c r="O4891" i="8"/>
  <c r="O4892" i="8"/>
  <c r="O4893" i="8"/>
  <c r="O4894" i="8"/>
  <c r="O4895" i="8"/>
  <c r="O4896" i="8"/>
  <c r="O4897" i="8"/>
  <c r="O4898" i="8"/>
  <c r="O4899" i="8"/>
  <c r="O4900" i="8"/>
  <c r="O4901" i="8"/>
  <c r="O4902" i="8"/>
  <c r="O4903" i="8"/>
  <c r="O4904" i="8"/>
  <c r="O4905" i="8"/>
  <c r="O4906" i="8"/>
  <c r="O4907" i="8"/>
  <c r="O4908" i="8"/>
  <c r="O4909" i="8"/>
  <c r="O4910" i="8"/>
  <c r="O4911" i="8"/>
  <c r="O4912" i="8"/>
  <c r="O4913" i="8"/>
  <c r="O4914" i="8"/>
  <c r="O4915" i="8"/>
  <c r="O4916" i="8"/>
  <c r="O4917" i="8"/>
  <c r="O4918" i="8"/>
  <c r="O4919" i="8"/>
  <c r="O4920" i="8"/>
  <c r="O4921" i="8"/>
  <c r="O4922" i="8"/>
  <c r="O4923" i="8"/>
  <c r="O4924" i="8"/>
  <c r="O4925" i="8"/>
  <c r="O4926" i="8"/>
  <c r="O4927" i="8"/>
  <c r="O4928" i="8"/>
  <c r="O4929" i="8"/>
  <c r="O4930" i="8"/>
  <c r="O4931" i="8"/>
  <c r="O4932" i="8"/>
  <c r="O4933" i="8"/>
  <c r="O4934" i="8"/>
  <c r="O4935" i="8"/>
  <c r="O4936" i="8"/>
  <c r="O4937" i="8"/>
  <c r="O4938" i="8"/>
  <c r="O4939" i="8"/>
  <c r="O4940" i="8"/>
  <c r="O4941" i="8"/>
  <c r="O4942" i="8"/>
  <c r="O4943" i="8"/>
  <c r="O4944" i="8"/>
  <c r="O4945" i="8"/>
  <c r="O4946" i="8"/>
  <c r="O4947" i="8"/>
  <c r="O4948" i="8"/>
  <c r="O4949" i="8"/>
  <c r="O4950" i="8"/>
  <c r="O4951" i="8"/>
  <c r="O4952" i="8"/>
  <c r="O4953" i="8"/>
  <c r="O4954" i="8"/>
  <c r="O4955" i="8"/>
  <c r="O4956" i="8"/>
  <c r="O4957" i="8"/>
  <c r="O4958" i="8"/>
  <c r="O4959" i="8"/>
  <c r="O4960" i="8"/>
  <c r="O4961" i="8"/>
  <c r="O4962" i="8"/>
  <c r="O4963" i="8"/>
  <c r="O4964" i="8"/>
  <c r="O4965" i="8"/>
  <c r="O4966" i="8"/>
  <c r="O4967" i="8"/>
  <c r="O4968" i="8"/>
  <c r="O4969" i="8"/>
  <c r="O4970" i="8"/>
  <c r="O4971" i="8"/>
  <c r="O4972" i="8"/>
  <c r="O4973" i="8"/>
  <c r="O4974" i="8"/>
  <c r="O4975" i="8"/>
  <c r="O4976" i="8"/>
  <c r="O4977" i="8"/>
  <c r="O4978" i="8"/>
  <c r="O4979" i="8"/>
  <c r="O4980" i="8"/>
  <c r="O4981" i="8"/>
  <c r="O4982" i="8"/>
  <c r="O4983" i="8"/>
  <c r="O4984" i="8"/>
  <c r="O4985" i="8"/>
  <c r="O4986" i="8"/>
  <c r="O4987" i="8"/>
  <c r="O4988" i="8"/>
  <c r="O4989" i="8"/>
  <c r="O4990" i="8"/>
  <c r="O4991" i="8"/>
  <c r="O4992" i="8"/>
  <c r="O4993" i="8"/>
  <c r="O4994" i="8"/>
  <c r="O4995" i="8"/>
  <c r="O4996" i="8"/>
  <c r="O4997" i="8"/>
  <c r="O4998" i="8"/>
  <c r="O4999" i="8"/>
  <c r="O5000" i="8"/>
  <c r="O5001" i="8"/>
  <c r="O5002" i="8"/>
  <c r="O5003" i="8"/>
  <c r="O5004" i="8"/>
  <c r="O5005" i="8"/>
  <c r="O5006" i="8"/>
  <c r="O5007" i="8"/>
  <c r="O5008" i="8"/>
  <c r="O5009" i="8"/>
  <c r="O5010" i="8"/>
  <c r="O5011" i="8"/>
  <c r="O5012" i="8"/>
  <c r="O5013" i="8"/>
  <c r="O5014" i="8"/>
  <c r="O5015" i="8"/>
  <c r="O5016" i="8"/>
  <c r="O5017" i="8"/>
  <c r="O5018" i="8"/>
  <c r="O5019" i="8"/>
  <c r="O5020" i="8"/>
  <c r="O5021" i="8"/>
  <c r="O5022" i="8"/>
  <c r="O5023" i="8"/>
  <c r="O5024" i="8"/>
  <c r="O5025" i="8"/>
  <c r="O5026" i="8"/>
  <c r="O5027" i="8"/>
  <c r="O5028" i="8"/>
  <c r="O5029" i="8"/>
  <c r="O5030" i="8"/>
  <c r="O5031" i="8"/>
  <c r="O5032" i="8"/>
  <c r="O5033" i="8"/>
  <c r="O5034" i="8"/>
  <c r="O5035" i="8"/>
  <c r="O5036" i="8"/>
  <c r="O5037" i="8"/>
  <c r="O5038" i="8"/>
  <c r="O5039" i="8"/>
  <c r="O5040" i="8"/>
  <c r="O5041" i="8"/>
  <c r="O5042" i="8"/>
  <c r="O5043" i="8"/>
  <c r="O5044" i="8"/>
  <c r="O5045" i="8"/>
  <c r="O5046" i="8"/>
  <c r="O5047" i="8"/>
  <c r="O5048" i="8"/>
  <c r="O5049" i="8"/>
  <c r="O5050" i="8"/>
  <c r="O5051" i="8"/>
  <c r="O5052" i="8"/>
  <c r="O5053" i="8"/>
  <c r="O5054" i="8"/>
  <c r="O5055" i="8"/>
  <c r="O5056" i="8"/>
  <c r="O5057" i="8"/>
  <c r="O5058" i="8"/>
  <c r="O5059" i="8"/>
  <c r="O5060" i="8"/>
  <c r="O5061" i="8"/>
  <c r="O5062" i="8"/>
  <c r="O5063" i="8"/>
  <c r="O5064" i="8"/>
  <c r="O5065" i="8"/>
  <c r="O5066" i="8"/>
  <c r="O5067" i="8"/>
  <c r="O5068" i="8"/>
  <c r="O5069" i="8"/>
  <c r="O5070" i="8"/>
  <c r="O5071" i="8"/>
  <c r="O5072" i="8"/>
  <c r="O5073" i="8"/>
  <c r="O5074" i="8"/>
  <c r="O5075" i="8"/>
  <c r="O5076" i="8"/>
  <c r="O5077" i="8"/>
  <c r="O5078" i="8"/>
  <c r="O5079" i="8"/>
  <c r="O5080" i="8"/>
  <c r="O5081" i="8"/>
  <c r="O5082" i="8"/>
  <c r="O5083" i="8"/>
  <c r="O5084" i="8"/>
  <c r="O5085" i="8"/>
  <c r="O5086" i="8"/>
  <c r="O5087" i="8"/>
  <c r="O5088" i="8"/>
  <c r="O5089" i="8"/>
  <c r="O5090" i="8"/>
  <c r="O5091" i="8"/>
  <c r="O5092" i="8"/>
  <c r="O5093" i="8"/>
  <c r="O5094" i="8"/>
  <c r="O5095" i="8"/>
  <c r="O5096" i="8"/>
  <c r="O5097" i="8"/>
  <c r="O5098" i="8"/>
  <c r="O5099" i="8"/>
  <c r="O5100" i="8"/>
  <c r="O5101" i="8"/>
  <c r="O5102" i="8"/>
  <c r="O5103" i="8"/>
  <c r="O5104" i="8"/>
  <c r="O5105" i="8"/>
  <c r="O5106" i="8"/>
  <c r="O5107" i="8"/>
  <c r="O5108" i="8"/>
  <c r="O5109" i="8"/>
  <c r="O5110" i="8"/>
  <c r="O5111" i="8"/>
  <c r="O5112" i="8"/>
  <c r="O5113" i="8"/>
  <c r="O5114" i="8"/>
  <c r="O5115" i="8"/>
  <c r="O5116" i="8"/>
  <c r="O5117" i="8"/>
  <c r="O5118" i="8"/>
  <c r="O5119" i="8"/>
  <c r="O5120" i="8"/>
  <c r="O5121" i="8"/>
  <c r="O5122" i="8"/>
  <c r="O5123" i="8"/>
  <c r="O5124" i="8"/>
  <c r="O5125" i="8"/>
  <c r="O5126" i="8"/>
  <c r="O5127" i="8"/>
  <c r="O5128" i="8"/>
  <c r="O5129" i="8"/>
  <c r="O5130" i="8"/>
  <c r="O5131" i="8"/>
  <c r="O5132" i="8"/>
  <c r="O5133" i="8"/>
  <c r="O5134" i="8"/>
  <c r="O5135" i="8"/>
  <c r="O5136" i="8"/>
  <c r="O5137" i="8"/>
  <c r="O5138" i="8"/>
  <c r="O5139" i="8"/>
  <c r="O5140" i="8"/>
  <c r="O5141" i="8"/>
  <c r="O5142" i="8"/>
  <c r="O5143" i="8"/>
  <c r="O5144" i="8"/>
  <c r="O5145" i="8"/>
  <c r="O5146" i="8"/>
  <c r="O5147" i="8"/>
  <c r="O5148" i="8"/>
  <c r="O5149" i="8"/>
  <c r="O5150" i="8"/>
  <c r="O5151" i="8"/>
  <c r="O5152" i="8"/>
  <c r="O5153" i="8"/>
  <c r="O5154" i="8"/>
  <c r="O5155" i="8"/>
  <c r="O5156" i="8"/>
  <c r="O5157" i="8"/>
  <c r="O5158" i="8"/>
  <c r="O5159" i="8"/>
  <c r="O5160" i="8"/>
  <c r="O5161" i="8"/>
  <c r="O5162" i="8"/>
  <c r="O5163" i="8"/>
  <c r="O5164" i="8"/>
  <c r="O5165" i="8"/>
  <c r="O5166" i="8"/>
  <c r="O5167" i="8"/>
  <c r="O5168" i="8"/>
  <c r="O5169" i="8"/>
  <c r="O5170" i="8"/>
  <c r="O5171" i="8"/>
  <c r="O5172" i="8"/>
  <c r="O5173" i="8"/>
  <c r="O5174" i="8"/>
  <c r="O5175" i="8"/>
  <c r="O5176" i="8"/>
  <c r="O5177" i="8"/>
  <c r="O5178" i="8"/>
  <c r="O5179" i="8"/>
  <c r="O5180" i="8"/>
  <c r="O5181" i="8"/>
  <c r="O5182" i="8"/>
  <c r="O5183" i="8"/>
  <c r="O5184" i="8"/>
  <c r="O5185" i="8"/>
  <c r="O5186" i="8"/>
  <c r="O5187" i="8"/>
  <c r="O5188" i="8"/>
  <c r="O5189" i="8"/>
  <c r="O5190" i="8"/>
  <c r="O5191" i="8"/>
  <c r="O5192" i="8"/>
  <c r="O5193" i="8"/>
  <c r="O5194" i="8"/>
  <c r="O5195" i="8"/>
  <c r="O5196" i="8"/>
  <c r="O5197" i="8"/>
  <c r="O5198" i="8"/>
  <c r="O5199" i="8"/>
  <c r="O5200" i="8"/>
  <c r="O5201" i="8"/>
  <c r="O5202" i="8"/>
  <c r="O5203" i="8"/>
  <c r="O5204" i="8"/>
  <c r="O5205" i="8"/>
  <c r="O5206" i="8"/>
  <c r="O5207" i="8"/>
  <c r="O5208" i="8"/>
  <c r="O5209" i="8"/>
  <c r="O5210" i="8"/>
  <c r="O5211" i="8"/>
  <c r="O5212" i="8"/>
  <c r="O5213" i="8"/>
  <c r="O5214" i="8"/>
  <c r="O5215" i="8"/>
  <c r="O5216" i="8"/>
  <c r="O5217" i="8"/>
  <c r="O5218" i="8"/>
  <c r="O5219" i="8"/>
  <c r="O5220" i="8"/>
  <c r="O5221" i="8"/>
  <c r="O5222" i="8"/>
  <c r="O5223" i="8"/>
  <c r="O5224" i="8"/>
  <c r="O5225" i="8"/>
  <c r="O5226" i="8"/>
  <c r="O5227" i="8"/>
  <c r="O5228" i="8"/>
  <c r="O5229" i="8"/>
  <c r="O5230" i="8"/>
  <c r="O5231" i="8"/>
  <c r="O5232" i="8"/>
  <c r="O5233" i="8"/>
  <c r="O5234" i="8"/>
  <c r="O5235" i="8"/>
  <c r="O5236" i="8"/>
  <c r="O5237" i="8"/>
  <c r="O5238" i="8"/>
  <c r="O5239" i="8"/>
  <c r="O5240" i="8"/>
  <c r="O5241" i="8"/>
  <c r="O5242" i="8"/>
  <c r="O5243" i="8"/>
  <c r="O5244" i="8"/>
  <c r="O5245" i="8"/>
  <c r="O5246" i="8"/>
  <c r="O5247" i="8"/>
  <c r="O5248" i="8"/>
  <c r="O5249" i="8"/>
  <c r="O5250" i="8"/>
  <c r="O5251" i="8"/>
  <c r="O5252" i="8"/>
  <c r="O5253" i="8"/>
  <c r="O5254" i="8"/>
  <c r="O5255" i="8"/>
  <c r="O5256" i="8"/>
  <c r="O5257" i="8"/>
  <c r="O5258" i="8"/>
  <c r="O5259" i="8"/>
  <c r="O5260" i="8"/>
  <c r="O5261" i="8"/>
  <c r="O5262" i="8"/>
  <c r="O5263" i="8"/>
  <c r="O5264" i="8"/>
  <c r="O5265" i="8"/>
  <c r="O5266" i="8"/>
  <c r="O5267" i="8"/>
  <c r="O5268" i="8"/>
  <c r="O5269" i="8"/>
  <c r="O5270" i="8"/>
  <c r="O5271" i="8"/>
  <c r="O5272" i="8"/>
  <c r="O5273" i="8"/>
  <c r="O5274" i="8"/>
  <c r="O5275" i="8"/>
  <c r="O5276" i="8"/>
  <c r="O5277" i="8"/>
  <c r="O5278" i="8"/>
  <c r="O5279" i="8"/>
  <c r="O5280" i="8"/>
  <c r="O5281" i="8"/>
  <c r="O5282" i="8"/>
  <c r="O5283" i="8"/>
  <c r="O5284" i="8"/>
  <c r="O5285" i="8"/>
  <c r="O5286" i="8"/>
  <c r="O5287" i="8"/>
  <c r="O5288" i="8"/>
  <c r="O5289" i="8"/>
  <c r="O5290" i="8"/>
  <c r="O5291" i="8"/>
  <c r="O5292" i="8"/>
  <c r="O5293" i="8"/>
  <c r="O5294" i="8"/>
  <c r="O5295" i="8"/>
  <c r="O5296" i="8"/>
  <c r="O5297" i="8"/>
  <c r="O5298" i="8"/>
  <c r="O5299" i="8"/>
  <c r="O5300" i="8"/>
  <c r="O5301" i="8"/>
  <c r="O5302" i="8"/>
  <c r="O5303" i="8"/>
  <c r="O5304" i="8"/>
  <c r="O5305" i="8"/>
  <c r="O5306" i="8"/>
  <c r="O5307" i="8"/>
  <c r="O5308" i="8"/>
  <c r="O5309" i="8"/>
  <c r="O5310" i="8"/>
  <c r="O5311" i="8"/>
  <c r="O5312" i="8"/>
  <c r="O5313" i="8"/>
  <c r="O5314" i="8"/>
  <c r="O5315" i="8"/>
  <c r="O5316" i="8"/>
  <c r="O5317" i="8"/>
  <c r="O5318" i="8"/>
  <c r="O5319" i="8"/>
  <c r="O5320" i="8"/>
  <c r="O5321" i="8"/>
  <c r="O5322" i="8"/>
  <c r="O5323" i="8"/>
  <c r="O5324" i="8"/>
  <c r="O5325" i="8"/>
  <c r="O5326" i="8"/>
  <c r="O5327" i="8"/>
  <c r="O5328" i="8"/>
  <c r="O5329" i="8"/>
  <c r="O5330" i="8"/>
  <c r="O5331" i="8"/>
  <c r="O5332" i="8"/>
  <c r="O5333" i="8"/>
  <c r="O5334" i="8"/>
  <c r="O5335" i="8"/>
  <c r="O5336" i="8"/>
  <c r="O5337" i="8"/>
  <c r="O5338" i="8"/>
  <c r="O5339" i="8"/>
  <c r="O5340" i="8"/>
  <c r="O5341" i="8"/>
  <c r="O5342" i="8"/>
  <c r="O5343" i="8"/>
  <c r="O5344" i="8"/>
  <c r="O5345" i="8"/>
  <c r="O5346" i="8"/>
  <c r="O5347" i="8"/>
  <c r="O5348" i="8"/>
  <c r="O5349" i="8"/>
  <c r="O5350" i="8"/>
  <c r="O5351" i="8"/>
  <c r="O5352" i="8"/>
  <c r="O5353" i="8"/>
  <c r="O5354" i="8"/>
  <c r="O5355" i="8"/>
  <c r="O5356" i="8"/>
  <c r="O5357" i="8"/>
  <c r="O5358" i="8"/>
  <c r="O5359" i="8"/>
  <c r="O5360" i="8"/>
  <c r="O5361" i="8"/>
  <c r="O5362" i="8"/>
  <c r="O5363" i="8"/>
  <c r="O5364" i="8"/>
  <c r="O5365" i="8"/>
  <c r="O5366" i="8"/>
  <c r="O5367" i="8"/>
  <c r="O5368" i="8"/>
  <c r="O5369" i="8"/>
  <c r="O5370" i="8"/>
  <c r="O5371" i="8"/>
  <c r="O5372" i="8"/>
  <c r="O5373" i="8"/>
  <c r="O5374" i="8"/>
  <c r="O5375" i="8"/>
  <c r="O5376" i="8"/>
  <c r="O5377" i="8"/>
  <c r="O5378" i="8"/>
  <c r="O5379" i="8"/>
  <c r="O5380" i="8"/>
  <c r="O5381" i="8"/>
  <c r="O5382" i="8"/>
  <c r="O5383" i="8"/>
  <c r="O5384" i="8"/>
  <c r="O5385" i="8"/>
  <c r="O5386" i="8"/>
  <c r="O5387" i="8"/>
  <c r="O5388" i="8"/>
  <c r="O5389" i="8"/>
  <c r="O5390" i="8"/>
  <c r="O5391" i="8"/>
  <c r="O5392" i="8"/>
  <c r="O5393" i="8"/>
  <c r="O5394" i="8"/>
  <c r="O5395" i="8"/>
  <c r="O5396" i="8"/>
  <c r="O5397" i="8"/>
  <c r="O5398" i="8"/>
  <c r="O5399" i="8"/>
  <c r="O5400" i="8"/>
  <c r="O5401" i="8"/>
  <c r="O5402" i="8"/>
  <c r="O5403" i="8"/>
  <c r="O5404" i="8"/>
  <c r="O5405" i="8"/>
  <c r="O5406" i="8"/>
  <c r="O5407" i="8"/>
  <c r="O5408" i="8"/>
  <c r="O5409" i="8"/>
  <c r="O5410" i="8"/>
  <c r="O5411" i="8"/>
  <c r="O5412" i="8"/>
  <c r="O5413" i="8"/>
  <c r="O5414" i="8"/>
  <c r="O5415" i="8"/>
  <c r="O5416" i="8"/>
  <c r="O5417" i="8"/>
  <c r="O5418" i="8"/>
  <c r="O5419" i="8"/>
  <c r="O5420" i="8"/>
  <c r="O5421" i="8"/>
  <c r="O5422" i="8"/>
  <c r="O5423" i="8"/>
  <c r="O5424" i="8"/>
  <c r="O5425" i="8"/>
  <c r="O5426" i="8"/>
  <c r="O5427" i="8"/>
  <c r="O5428" i="8"/>
  <c r="O5429" i="8"/>
  <c r="O5430" i="8"/>
  <c r="O5431" i="8"/>
  <c r="O5432" i="8"/>
  <c r="O5433" i="8"/>
  <c r="O5434" i="8"/>
  <c r="O5435" i="8"/>
  <c r="O5436" i="8"/>
  <c r="O5437" i="8"/>
  <c r="O5438" i="8"/>
  <c r="O5439" i="8"/>
  <c r="O5440" i="8"/>
  <c r="O5441" i="8"/>
  <c r="O5442" i="8"/>
  <c r="O5443" i="8"/>
  <c r="O5444" i="8"/>
  <c r="O5445" i="8"/>
  <c r="O5446" i="8"/>
  <c r="O5447" i="8"/>
  <c r="O5448" i="8"/>
  <c r="O5449" i="8"/>
  <c r="O5450" i="8"/>
  <c r="O5451" i="8"/>
  <c r="O5452" i="8"/>
  <c r="O5453" i="8"/>
  <c r="O5454" i="8"/>
  <c r="O5455" i="8"/>
  <c r="O5456" i="8"/>
  <c r="O5457" i="8"/>
  <c r="O5458" i="8"/>
  <c r="O5459" i="8"/>
  <c r="O5460" i="8"/>
  <c r="O5461" i="8"/>
  <c r="O5462" i="8"/>
  <c r="O5463" i="8"/>
  <c r="O5464" i="8"/>
  <c r="O5465" i="8"/>
  <c r="O5466" i="8"/>
  <c r="O5467" i="8"/>
  <c r="O5468" i="8"/>
  <c r="O5469" i="8"/>
  <c r="O5470" i="8"/>
  <c r="O5471" i="8"/>
  <c r="O5472" i="8"/>
  <c r="O5473" i="8"/>
  <c r="O5474" i="8"/>
  <c r="O5475" i="8"/>
  <c r="O5476" i="8"/>
  <c r="O5477" i="8"/>
  <c r="O5478" i="8"/>
  <c r="O5479" i="8"/>
  <c r="O5480" i="8"/>
  <c r="O5481" i="8"/>
  <c r="O5482" i="8"/>
  <c r="O5483" i="8"/>
  <c r="O5484" i="8"/>
  <c r="O5485" i="8"/>
  <c r="O5486" i="8"/>
  <c r="O5487" i="8"/>
  <c r="O5488" i="8"/>
  <c r="O5489" i="8"/>
  <c r="O5490" i="8"/>
  <c r="O5491" i="8"/>
  <c r="O5492" i="8"/>
  <c r="O5493" i="8"/>
  <c r="O5494" i="8"/>
  <c r="O5495" i="8"/>
  <c r="O5496" i="8"/>
  <c r="O5497" i="8"/>
  <c r="O5498" i="8"/>
  <c r="O5499" i="8"/>
  <c r="O5500" i="8"/>
  <c r="O5501" i="8"/>
  <c r="O5502" i="8"/>
  <c r="O5503" i="8"/>
  <c r="O5504" i="8"/>
  <c r="O5505" i="8"/>
  <c r="O5506" i="8"/>
  <c r="O5507" i="8"/>
  <c r="O5508" i="8"/>
  <c r="O5509" i="8"/>
  <c r="O5510" i="8"/>
  <c r="O5511" i="8"/>
  <c r="O5512" i="8"/>
  <c r="O5513" i="8"/>
  <c r="O5514" i="8"/>
  <c r="O5515" i="8"/>
  <c r="O5516" i="8"/>
  <c r="O5517" i="8"/>
  <c r="O5518" i="8"/>
  <c r="O5519" i="8"/>
  <c r="O5520" i="8"/>
  <c r="O5521" i="8"/>
  <c r="O5522" i="8"/>
  <c r="O5523" i="8"/>
  <c r="O5524" i="8"/>
  <c r="O5525" i="8"/>
  <c r="O5526" i="8"/>
  <c r="O5527" i="8"/>
  <c r="O5528" i="8"/>
  <c r="O5529" i="8"/>
  <c r="O5530" i="8"/>
  <c r="O5531" i="8"/>
  <c r="O5532" i="8"/>
  <c r="O5533" i="8"/>
  <c r="O5534" i="8"/>
  <c r="O5535" i="8"/>
  <c r="O5536" i="8"/>
  <c r="O5537" i="8"/>
  <c r="O5538" i="8"/>
  <c r="O5539" i="8"/>
  <c r="O5540" i="8"/>
  <c r="O5541" i="8"/>
  <c r="O5542" i="8"/>
  <c r="O5543" i="8"/>
  <c r="O5544" i="8"/>
  <c r="O5545" i="8"/>
  <c r="O5546" i="8"/>
  <c r="O5547" i="8"/>
  <c r="O5548" i="8"/>
  <c r="O5549" i="8"/>
  <c r="O5550" i="8"/>
  <c r="O5551" i="8"/>
  <c r="O5552" i="8"/>
  <c r="O5553" i="8"/>
  <c r="O5554" i="8"/>
  <c r="O5555" i="8"/>
  <c r="O5556" i="8"/>
  <c r="O5557" i="8"/>
  <c r="O5558" i="8"/>
  <c r="O5559" i="8"/>
  <c r="O5560" i="8"/>
  <c r="O5561" i="8"/>
  <c r="O5562" i="8"/>
  <c r="O5563" i="8"/>
  <c r="O5564" i="8"/>
  <c r="O5565" i="8"/>
  <c r="O5566" i="8"/>
  <c r="O5567" i="8"/>
  <c r="O5568" i="8"/>
  <c r="O5569" i="8"/>
  <c r="O5570" i="8"/>
  <c r="O5571" i="8"/>
  <c r="O5572" i="8"/>
  <c r="O5573" i="8"/>
  <c r="O5574" i="8"/>
  <c r="O5575" i="8"/>
  <c r="O5576" i="8"/>
  <c r="O5577" i="8"/>
  <c r="O5578" i="8"/>
  <c r="O5579" i="8"/>
  <c r="O5580" i="8"/>
  <c r="O5581" i="8"/>
  <c r="O5582" i="8"/>
  <c r="O5583" i="8"/>
  <c r="O5584" i="8"/>
  <c r="O5585" i="8"/>
  <c r="O5586" i="8"/>
  <c r="O5587" i="8"/>
  <c r="O5588" i="8"/>
  <c r="O5589" i="8"/>
  <c r="O5590" i="8"/>
  <c r="O5591" i="8"/>
  <c r="O5592" i="8"/>
  <c r="O5593" i="8"/>
  <c r="O5594" i="8"/>
  <c r="O5595" i="8"/>
  <c r="O5596" i="8"/>
  <c r="O5597" i="8"/>
  <c r="O5598" i="8"/>
  <c r="O5599" i="8"/>
  <c r="O5600" i="8"/>
  <c r="O5601" i="8"/>
  <c r="O5602" i="8"/>
  <c r="O5603" i="8"/>
  <c r="O5604" i="8"/>
  <c r="O5605" i="8"/>
  <c r="O5606" i="8"/>
  <c r="O5607" i="8"/>
  <c r="O5608" i="8"/>
  <c r="O5609" i="8"/>
  <c r="O5610" i="8"/>
  <c r="O5611" i="8"/>
  <c r="O5612" i="8"/>
  <c r="O5613" i="8"/>
  <c r="O5614" i="8"/>
  <c r="O5615" i="8"/>
  <c r="O5616" i="8"/>
  <c r="O5617" i="8"/>
  <c r="O5618" i="8"/>
  <c r="O5619" i="8"/>
  <c r="O5620" i="8"/>
  <c r="O5621" i="8"/>
  <c r="O5622" i="8"/>
  <c r="O5623" i="8"/>
  <c r="O5624" i="8"/>
  <c r="O5625" i="8"/>
  <c r="O5626" i="8"/>
  <c r="O5627" i="8"/>
  <c r="O5628" i="8"/>
  <c r="O5629" i="8"/>
  <c r="O5630" i="8"/>
  <c r="O5631" i="8"/>
  <c r="O5632" i="8"/>
  <c r="O5633" i="8"/>
  <c r="O5634" i="8"/>
  <c r="O5635" i="8"/>
  <c r="O5636" i="8"/>
  <c r="O5637" i="8"/>
  <c r="O5638" i="8"/>
  <c r="O5639" i="8"/>
  <c r="O5640" i="8"/>
  <c r="O5641" i="8"/>
  <c r="O5642" i="8"/>
  <c r="O5643" i="8"/>
  <c r="O5644" i="8"/>
  <c r="O5645" i="8"/>
  <c r="O5646" i="8"/>
  <c r="O5647" i="8"/>
  <c r="O5648" i="8"/>
  <c r="O5649" i="8"/>
  <c r="O5650" i="8"/>
  <c r="O5651" i="8"/>
  <c r="O5652" i="8"/>
  <c r="O5653" i="8"/>
  <c r="O5654" i="8"/>
  <c r="O5655" i="8"/>
  <c r="O5656" i="8"/>
  <c r="O5657" i="8"/>
  <c r="O5658" i="8"/>
  <c r="O5659" i="8"/>
  <c r="O5660" i="8"/>
  <c r="O5661" i="8"/>
  <c r="O5662" i="8"/>
  <c r="O5663" i="8"/>
  <c r="O5664" i="8"/>
  <c r="O5665" i="8"/>
  <c r="O5666" i="8"/>
  <c r="O5667" i="8"/>
  <c r="O5668" i="8"/>
  <c r="O5669" i="8"/>
  <c r="O5670" i="8"/>
  <c r="O5671" i="8"/>
  <c r="O5672" i="8"/>
  <c r="O5673" i="8"/>
  <c r="O5674" i="8"/>
  <c r="O5675" i="8"/>
  <c r="O5676" i="8"/>
  <c r="O5677" i="8"/>
  <c r="O5678" i="8"/>
  <c r="O5679" i="8"/>
  <c r="O5680" i="8"/>
  <c r="O5681" i="8"/>
  <c r="O5682" i="8"/>
  <c r="O5683" i="8"/>
  <c r="O5684" i="8"/>
  <c r="O5685" i="8"/>
  <c r="O5686" i="8"/>
  <c r="O5687" i="8"/>
  <c r="O5688" i="8"/>
  <c r="O5689" i="8"/>
  <c r="O5690" i="8"/>
  <c r="O5691" i="8"/>
  <c r="O5692" i="8"/>
  <c r="O5693" i="8"/>
  <c r="O5694" i="8"/>
  <c r="O5695" i="8"/>
  <c r="O5696" i="8"/>
  <c r="O5697" i="8"/>
  <c r="O5698" i="8"/>
  <c r="O5699" i="8"/>
  <c r="O5700" i="8"/>
  <c r="O5701" i="8"/>
  <c r="O5702" i="8"/>
  <c r="O5703" i="8"/>
  <c r="O5704" i="8"/>
  <c r="O5705" i="8"/>
  <c r="O5706" i="8"/>
  <c r="O5707" i="8"/>
  <c r="O5708" i="8"/>
  <c r="O5709" i="8"/>
  <c r="O5710" i="8"/>
  <c r="O5711" i="8"/>
  <c r="O5712" i="8"/>
  <c r="O5713" i="8"/>
  <c r="O5714" i="8"/>
  <c r="O5715" i="8"/>
  <c r="O5716" i="8"/>
  <c r="O5717" i="8"/>
  <c r="O5718" i="8"/>
  <c r="O5719" i="8"/>
  <c r="O5720" i="8"/>
  <c r="O5721" i="8"/>
  <c r="O5722" i="8"/>
  <c r="O5723" i="8"/>
  <c r="O5724" i="8"/>
  <c r="O5725" i="8"/>
  <c r="O5726" i="8"/>
  <c r="O5727" i="8"/>
  <c r="O5728" i="8"/>
  <c r="O5729" i="8"/>
  <c r="O5730" i="8"/>
  <c r="O5731" i="8"/>
  <c r="O5732" i="8"/>
  <c r="O5733" i="8"/>
  <c r="O5734" i="8"/>
  <c r="O5735" i="8"/>
  <c r="O5736" i="8"/>
  <c r="O5737" i="8"/>
  <c r="O5738" i="8"/>
  <c r="O5739" i="8"/>
  <c r="O5740" i="8"/>
  <c r="O5741" i="8"/>
  <c r="O5742" i="8"/>
  <c r="O5743" i="8"/>
  <c r="O5744" i="8"/>
  <c r="O5745" i="8"/>
  <c r="O5746" i="8"/>
  <c r="O5747" i="8"/>
  <c r="O5748" i="8"/>
  <c r="O5749" i="8"/>
  <c r="O5750" i="8"/>
  <c r="O5751" i="8"/>
  <c r="O5752" i="8"/>
  <c r="O5753" i="8"/>
  <c r="O5754" i="8"/>
  <c r="O5755" i="8"/>
  <c r="O5756" i="8"/>
  <c r="O5757" i="8"/>
  <c r="O5758" i="8"/>
  <c r="O5759" i="8"/>
  <c r="O5760" i="8"/>
  <c r="O5761" i="8"/>
  <c r="O5762" i="8"/>
  <c r="O5763" i="8"/>
  <c r="O5764" i="8"/>
  <c r="O5765" i="8"/>
  <c r="O5766" i="8"/>
  <c r="O5767" i="8"/>
  <c r="O5768" i="8"/>
  <c r="O5769" i="8"/>
  <c r="O5770" i="8"/>
  <c r="O5771" i="8"/>
  <c r="O5772" i="8"/>
  <c r="O5773" i="8"/>
  <c r="O5774" i="8"/>
  <c r="O5775" i="8"/>
  <c r="O5776" i="8"/>
  <c r="O5777" i="8"/>
  <c r="O5778" i="8"/>
  <c r="O5779" i="8"/>
  <c r="O5780" i="8"/>
  <c r="O5781" i="8"/>
  <c r="O5782" i="8"/>
  <c r="O5783" i="8"/>
  <c r="O5784" i="8"/>
  <c r="O5785" i="8"/>
  <c r="O5786" i="8"/>
  <c r="O5787" i="8"/>
  <c r="O5788" i="8"/>
  <c r="O5789" i="8"/>
  <c r="O5790" i="8"/>
  <c r="O5791" i="8"/>
  <c r="O5792" i="8"/>
  <c r="O5793" i="8"/>
  <c r="O5794" i="8"/>
  <c r="O5795" i="8"/>
  <c r="O5796" i="8"/>
  <c r="O5797" i="8"/>
  <c r="O5798" i="8"/>
  <c r="O5799" i="8"/>
  <c r="O5800" i="8"/>
  <c r="O5801" i="8"/>
  <c r="O5802" i="8"/>
  <c r="O5803" i="8"/>
  <c r="O5804" i="8"/>
  <c r="O5805" i="8"/>
  <c r="O5806" i="8"/>
  <c r="O5807" i="8"/>
  <c r="O5808" i="8"/>
  <c r="O5809" i="8"/>
  <c r="O5810" i="8"/>
  <c r="O5811" i="8"/>
  <c r="O5812" i="8"/>
  <c r="O5813" i="8"/>
  <c r="O5814" i="8"/>
  <c r="O5815" i="8"/>
  <c r="O5816" i="8"/>
  <c r="O5817" i="8"/>
  <c r="O5818" i="8"/>
  <c r="O5819" i="8"/>
  <c r="O5820" i="8"/>
  <c r="O5821" i="8"/>
  <c r="O5822" i="8"/>
  <c r="O5823" i="8"/>
  <c r="O5824" i="8"/>
  <c r="O5825" i="8"/>
  <c r="O5826" i="8"/>
  <c r="O5827" i="8"/>
  <c r="O5828" i="8"/>
  <c r="O5829" i="8"/>
  <c r="O5830" i="8"/>
  <c r="O5831" i="8"/>
  <c r="O5832" i="8"/>
  <c r="O5833" i="8"/>
  <c r="O5834" i="8"/>
  <c r="O5835" i="8"/>
  <c r="O5836" i="8"/>
  <c r="O5837" i="8"/>
  <c r="O5838" i="8"/>
  <c r="O5839" i="8"/>
  <c r="O5840" i="8"/>
  <c r="O5841" i="8"/>
  <c r="O5842" i="8"/>
  <c r="O5843" i="8"/>
  <c r="O5844" i="8"/>
  <c r="O5845" i="8"/>
  <c r="O5846" i="8"/>
  <c r="O5847" i="8"/>
  <c r="O5848" i="8"/>
  <c r="O5849" i="8"/>
  <c r="O5850" i="8"/>
  <c r="O5851" i="8"/>
  <c r="O5852" i="8"/>
  <c r="O5853" i="8"/>
  <c r="O5854" i="8"/>
  <c r="O5855" i="8"/>
  <c r="O5856" i="8"/>
  <c r="O5857" i="8"/>
  <c r="O5858" i="8"/>
  <c r="O5859" i="8"/>
  <c r="O5860" i="8"/>
  <c r="O5861" i="8"/>
  <c r="O5862" i="8"/>
  <c r="O5863" i="8"/>
  <c r="O5864" i="8"/>
  <c r="O5865" i="8"/>
  <c r="O5866" i="8"/>
  <c r="O5867" i="8"/>
  <c r="O5868" i="8"/>
  <c r="O5869" i="8"/>
  <c r="O5870" i="8"/>
  <c r="O5871" i="8"/>
  <c r="O5872" i="8"/>
  <c r="O5873" i="8"/>
  <c r="O5874" i="8"/>
  <c r="O5875" i="8"/>
  <c r="O5876" i="8"/>
  <c r="O5877" i="8"/>
  <c r="O5878" i="8"/>
  <c r="O5879" i="8"/>
  <c r="O5880" i="8"/>
  <c r="O5881" i="8"/>
  <c r="O5882" i="8"/>
  <c r="O5883" i="8"/>
  <c r="O5884" i="8"/>
  <c r="O5885" i="8"/>
  <c r="O5886" i="8"/>
  <c r="O5887" i="8"/>
  <c r="O5888" i="8"/>
  <c r="O5889" i="8"/>
  <c r="O5890" i="8"/>
  <c r="O5891" i="8"/>
  <c r="O5892" i="8"/>
  <c r="O5893" i="8"/>
  <c r="O5894" i="8"/>
  <c r="O5895" i="8"/>
  <c r="O5896" i="8"/>
  <c r="O5897" i="8"/>
  <c r="O5898" i="8"/>
  <c r="O5899" i="8"/>
  <c r="O5900" i="8"/>
  <c r="O5901" i="8"/>
  <c r="O5902" i="8"/>
  <c r="O5903" i="8"/>
  <c r="O5904" i="8"/>
  <c r="O5905" i="8"/>
  <c r="O5906" i="8"/>
  <c r="O5907" i="8"/>
  <c r="O5908" i="8"/>
  <c r="O5909" i="8"/>
  <c r="O5910" i="8"/>
  <c r="O5911" i="8"/>
  <c r="O5912" i="8"/>
  <c r="O5913" i="8"/>
  <c r="O5914" i="8"/>
  <c r="O5915" i="8"/>
  <c r="O5916" i="8"/>
  <c r="O5917" i="8"/>
  <c r="O5918" i="8"/>
  <c r="O5919" i="8"/>
  <c r="O5920" i="8"/>
  <c r="O5921" i="8"/>
  <c r="O5922" i="8"/>
  <c r="O5923" i="8"/>
  <c r="O5924" i="8"/>
  <c r="O5925" i="8"/>
  <c r="O5926" i="8"/>
  <c r="O5927" i="8"/>
  <c r="O5928" i="8"/>
  <c r="O5929" i="8"/>
  <c r="O5930" i="8"/>
  <c r="O5931" i="8"/>
  <c r="O5932" i="8"/>
  <c r="O5933" i="8"/>
  <c r="O5934" i="8"/>
  <c r="O5935" i="8"/>
  <c r="O5936" i="8"/>
  <c r="O5937" i="8"/>
  <c r="O5938" i="8"/>
  <c r="O5939" i="8"/>
  <c r="O5940" i="8"/>
  <c r="O5941" i="8"/>
  <c r="O5942" i="8"/>
  <c r="O5943" i="8"/>
  <c r="O5944" i="8"/>
  <c r="O5945" i="8"/>
  <c r="O5946" i="8"/>
  <c r="O5947" i="8"/>
  <c r="O5948" i="8"/>
  <c r="O5949" i="8"/>
  <c r="O5950" i="8"/>
  <c r="O5951" i="8"/>
  <c r="O5952" i="8"/>
  <c r="O5953" i="8"/>
  <c r="O5954" i="8"/>
  <c r="O5955" i="8"/>
  <c r="O5956" i="8"/>
  <c r="O5957" i="8"/>
  <c r="O5958" i="8"/>
  <c r="O5959" i="8"/>
  <c r="O5960" i="8"/>
  <c r="O5961" i="8"/>
  <c r="O5962" i="8"/>
  <c r="O5963" i="8"/>
  <c r="O5964" i="8"/>
  <c r="O5965" i="8"/>
  <c r="O5966" i="8"/>
  <c r="O5967" i="8"/>
  <c r="O5968" i="8"/>
  <c r="O5969" i="8"/>
  <c r="O5970" i="8"/>
  <c r="O5971" i="8"/>
  <c r="O5972" i="8"/>
  <c r="O5973" i="8"/>
  <c r="O5974" i="8"/>
  <c r="O5975" i="8"/>
  <c r="O5976" i="8"/>
  <c r="O5977" i="8"/>
  <c r="O5978" i="8"/>
  <c r="O5979" i="8"/>
  <c r="O5980" i="8"/>
  <c r="O5981" i="8"/>
  <c r="O5982" i="8"/>
  <c r="O5983" i="8"/>
  <c r="O5984" i="8"/>
  <c r="O5985" i="8"/>
  <c r="O5986" i="8"/>
  <c r="O5987" i="8"/>
  <c r="O5988" i="8"/>
  <c r="O5989" i="8"/>
  <c r="O5990" i="8"/>
  <c r="O5991" i="8"/>
  <c r="O5992" i="8"/>
  <c r="O5993" i="8"/>
  <c r="O5994" i="8"/>
  <c r="O5995" i="8"/>
  <c r="O5996" i="8"/>
  <c r="O5997" i="8"/>
  <c r="O5998" i="8"/>
  <c r="O5999" i="8"/>
  <c r="O6000" i="8"/>
  <c r="O6001" i="8"/>
  <c r="O6002" i="8"/>
  <c r="O6003" i="8"/>
  <c r="O6004" i="8"/>
  <c r="O6005" i="8"/>
  <c r="O6006" i="8"/>
  <c r="O6007" i="8"/>
  <c r="O6008" i="8"/>
  <c r="O6009" i="8"/>
  <c r="O6010" i="8"/>
  <c r="O6011" i="8"/>
  <c r="O6012" i="8"/>
  <c r="O6013" i="8"/>
  <c r="O6014" i="8"/>
  <c r="O6015" i="8"/>
  <c r="O6016" i="8"/>
  <c r="O6017" i="8"/>
  <c r="O6018" i="8"/>
  <c r="O6019" i="8"/>
  <c r="O6020" i="8"/>
  <c r="O6021" i="8"/>
  <c r="O6022" i="8"/>
  <c r="O6023" i="8"/>
  <c r="O6024" i="8"/>
  <c r="O6025" i="8"/>
  <c r="O6026" i="8"/>
  <c r="O6027" i="8"/>
  <c r="O6028" i="8"/>
  <c r="O6029" i="8"/>
  <c r="O6030" i="8"/>
  <c r="O6031" i="8"/>
  <c r="O6032" i="8"/>
  <c r="O6033" i="8"/>
  <c r="O6034" i="8"/>
  <c r="O6035" i="8"/>
  <c r="O6036" i="8"/>
  <c r="O6037" i="8"/>
  <c r="O6038" i="8"/>
  <c r="O6039" i="8"/>
  <c r="O6040" i="8"/>
  <c r="O6041" i="8"/>
  <c r="O6042" i="8"/>
  <c r="O6043" i="8"/>
  <c r="O6044" i="8"/>
  <c r="O6045" i="8"/>
  <c r="O6046" i="8"/>
  <c r="O6047" i="8"/>
  <c r="O6048" i="8"/>
  <c r="O6049" i="8"/>
  <c r="O6050" i="8"/>
  <c r="O6051" i="8"/>
  <c r="O6052" i="8"/>
  <c r="O6053" i="8"/>
  <c r="O6054" i="8"/>
  <c r="O6055" i="8"/>
  <c r="O6056" i="8"/>
  <c r="O6057" i="8"/>
  <c r="O6058" i="8"/>
  <c r="O6059" i="8"/>
  <c r="O6060" i="8"/>
  <c r="O6061" i="8"/>
  <c r="O6062" i="8"/>
  <c r="O6063" i="8"/>
  <c r="O6064" i="8"/>
  <c r="O6065" i="8"/>
  <c r="O6066" i="8"/>
  <c r="O6067" i="8"/>
  <c r="O6068" i="8"/>
  <c r="O6069" i="8"/>
  <c r="O6070" i="8"/>
  <c r="O6071" i="8"/>
  <c r="O6072" i="8"/>
  <c r="O6073" i="8"/>
  <c r="O6074" i="8"/>
  <c r="O6075" i="8"/>
  <c r="O6076" i="8"/>
  <c r="O6077" i="8"/>
  <c r="O6078" i="8"/>
  <c r="O6079" i="8"/>
  <c r="O6080" i="8"/>
  <c r="O6081" i="8"/>
  <c r="O6082" i="8"/>
  <c r="O6083" i="8"/>
  <c r="O6084" i="8"/>
  <c r="O6085" i="8"/>
  <c r="O6086" i="8"/>
  <c r="O6087" i="8"/>
  <c r="O6088" i="8"/>
  <c r="O6089" i="8"/>
  <c r="O6090" i="8"/>
  <c r="O6091" i="8"/>
  <c r="O6092" i="8"/>
  <c r="O6093" i="8"/>
  <c r="O6094" i="8"/>
  <c r="O6095" i="8"/>
  <c r="O6096" i="8"/>
  <c r="O6097" i="8"/>
  <c r="O6098" i="8"/>
  <c r="O6099" i="8"/>
  <c r="O6100" i="8"/>
  <c r="O6101" i="8"/>
  <c r="O6102" i="8"/>
  <c r="O6103" i="8"/>
  <c r="O6104" i="8"/>
  <c r="O6105" i="8"/>
  <c r="O6106" i="8"/>
  <c r="O6107" i="8"/>
  <c r="O6108" i="8"/>
  <c r="O6109" i="8"/>
  <c r="O6110" i="8"/>
  <c r="O6111" i="8"/>
  <c r="O6112" i="8"/>
  <c r="O6113" i="8"/>
  <c r="O6114" i="8"/>
  <c r="O6115" i="8"/>
  <c r="O6116" i="8"/>
  <c r="O6117" i="8"/>
  <c r="O6118" i="8"/>
  <c r="O6119" i="8"/>
  <c r="O6120" i="8"/>
  <c r="O6121" i="8"/>
  <c r="O6122" i="8"/>
  <c r="O6123" i="8"/>
  <c r="O6124" i="8"/>
  <c r="O6125" i="8"/>
  <c r="O6126" i="8"/>
  <c r="O6127" i="8"/>
  <c r="O6128" i="8"/>
  <c r="O6129" i="8"/>
  <c r="O6130" i="8"/>
  <c r="O6131" i="8"/>
  <c r="O6132" i="8"/>
  <c r="O6133" i="8"/>
  <c r="O6134" i="8"/>
  <c r="O6135" i="8"/>
  <c r="O6136" i="8"/>
  <c r="O6137" i="8"/>
  <c r="O6138" i="8"/>
  <c r="O6139" i="8"/>
  <c r="O6140" i="8"/>
  <c r="O6141" i="8"/>
  <c r="O6142" i="8"/>
  <c r="O6143" i="8"/>
  <c r="O6144" i="8"/>
  <c r="O6145" i="8"/>
  <c r="O6146" i="8"/>
  <c r="O6147" i="8"/>
  <c r="O6148" i="8"/>
  <c r="O6149" i="8"/>
  <c r="O6150" i="8"/>
  <c r="O6151" i="8"/>
  <c r="O6152" i="8"/>
  <c r="O6153" i="8"/>
  <c r="O6154" i="8"/>
  <c r="O6155" i="8"/>
  <c r="O6156" i="8"/>
  <c r="O6157" i="8"/>
  <c r="O6158" i="8"/>
  <c r="O6159" i="8"/>
  <c r="O6160" i="8"/>
  <c r="O6161" i="8"/>
  <c r="O6162" i="8"/>
  <c r="O6163" i="8"/>
  <c r="O6164" i="8"/>
  <c r="O6165" i="8"/>
  <c r="O6166" i="8"/>
  <c r="O6167" i="8"/>
  <c r="O6168" i="8"/>
  <c r="O6169" i="8"/>
  <c r="O6170" i="8"/>
  <c r="O6171" i="8"/>
  <c r="O6172" i="8"/>
  <c r="O6173" i="8"/>
  <c r="O6174" i="8"/>
  <c r="O6175" i="8"/>
  <c r="O6176" i="8"/>
  <c r="O6177" i="8"/>
  <c r="O6178" i="8"/>
  <c r="O6179" i="8"/>
  <c r="O6180" i="8"/>
  <c r="O6181" i="8"/>
  <c r="O6182" i="8"/>
  <c r="O6183" i="8"/>
  <c r="O6184" i="8"/>
  <c r="O6185" i="8"/>
  <c r="O6186" i="8"/>
  <c r="O6187" i="8"/>
  <c r="O6188" i="8"/>
  <c r="O6189" i="8"/>
  <c r="O6190" i="8"/>
  <c r="O6191" i="8"/>
  <c r="O6192" i="8"/>
  <c r="O6193" i="8"/>
  <c r="O6194" i="8"/>
  <c r="O6195" i="8"/>
  <c r="O6196" i="8"/>
  <c r="O6197" i="8"/>
  <c r="O6198" i="8"/>
  <c r="O6199" i="8"/>
  <c r="O6200" i="8"/>
  <c r="P6200" i="8"/>
  <c r="P6199" i="8"/>
  <c r="P6198" i="8"/>
  <c r="P6197" i="8"/>
  <c r="P6196" i="8"/>
  <c r="P6195" i="8"/>
  <c r="P6194" i="8"/>
  <c r="P6193" i="8"/>
  <c r="P6192" i="8"/>
  <c r="P6191" i="8"/>
  <c r="P6190" i="8"/>
  <c r="P6189" i="8"/>
  <c r="P6188" i="8"/>
  <c r="P6187" i="8"/>
  <c r="P6186" i="8"/>
  <c r="P6185" i="8"/>
  <c r="P6184" i="8"/>
  <c r="P6183" i="8"/>
  <c r="P6182" i="8"/>
  <c r="P6181" i="8"/>
  <c r="P6180" i="8"/>
  <c r="P6179" i="8"/>
  <c r="P6178" i="8"/>
  <c r="P6177" i="8"/>
  <c r="P6176" i="8"/>
  <c r="P6175" i="8"/>
  <c r="P6174" i="8"/>
  <c r="P6173" i="8"/>
  <c r="P6172" i="8"/>
  <c r="P6171" i="8"/>
  <c r="P6170" i="8"/>
  <c r="P6169" i="8"/>
  <c r="P6168" i="8"/>
  <c r="P6167" i="8"/>
  <c r="P6166" i="8"/>
  <c r="P6165" i="8"/>
  <c r="P6164" i="8"/>
  <c r="P6163" i="8"/>
  <c r="P6162" i="8"/>
  <c r="P6161" i="8"/>
  <c r="P6160" i="8"/>
  <c r="P6159" i="8"/>
  <c r="P6158" i="8"/>
  <c r="P6157" i="8"/>
  <c r="P6156" i="8"/>
  <c r="P6155" i="8"/>
  <c r="P6154" i="8"/>
  <c r="P6153" i="8"/>
  <c r="P6152" i="8"/>
  <c r="P6151" i="8"/>
  <c r="P6150" i="8"/>
  <c r="P6149" i="8"/>
  <c r="P6148" i="8"/>
  <c r="P6147" i="8"/>
  <c r="P6146" i="8"/>
  <c r="P6145" i="8"/>
  <c r="P6144" i="8"/>
  <c r="P6143" i="8"/>
  <c r="P6142" i="8"/>
  <c r="P6141" i="8"/>
  <c r="P6140" i="8"/>
  <c r="P6139" i="8"/>
  <c r="P6138" i="8"/>
  <c r="P6137" i="8"/>
  <c r="P6136" i="8"/>
  <c r="P6135" i="8"/>
  <c r="P6134" i="8"/>
  <c r="P6133" i="8"/>
  <c r="P6132" i="8"/>
  <c r="P6131" i="8"/>
  <c r="P6130" i="8"/>
  <c r="P6129" i="8"/>
  <c r="P6128" i="8"/>
  <c r="P6127" i="8"/>
  <c r="P6126" i="8"/>
  <c r="P6125" i="8"/>
  <c r="P6124" i="8"/>
  <c r="P6123" i="8"/>
  <c r="P6122" i="8"/>
  <c r="P6121" i="8"/>
  <c r="P6120" i="8"/>
  <c r="P6119" i="8"/>
  <c r="P6118" i="8"/>
  <c r="P6117" i="8"/>
  <c r="P6116" i="8"/>
  <c r="P6115" i="8"/>
  <c r="P6114" i="8"/>
  <c r="P6113" i="8"/>
  <c r="P6112" i="8"/>
  <c r="P6111" i="8"/>
  <c r="P6110" i="8"/>
  <c r="P6109" i="8"/>
  <c r="P6108" i="8"/>
  <c r="P6107" i="8"/>
  <c r="P6106" i="8"/>
  <c r="P6105" i="8"/>
  <c r="P6104" i="8"/>
  <c r="P6103" i="8"/>
  <c r="P6102" i="8"/>
  <c r="P6101" i="8"/>
  <c r="P6100" i="8"/>
  <c r="P6099" i="8"/>
  <c r="P6098" i="8"/>
  <c r="P6097" i="8"/>
  <c r="P6096" i="8"/>
  <c r="P6095" i="8"/>
  <c r="P6094" i="8"/>
  <c r="P6093" i="8"/>
  <c r="P6092" i="8"/>
  <c r="P6091" i="8"/>
  <c r="P6090" i="8"/>
  <c r="P6089" i="8"/>
  <c r="P6088" i="8"/>
  <c r="P6087" i="8"/>
  <c r="P6086" i="8"/>
  <c r="P6085" i="8"/>
  <c r="P6084" i="8"/>
  <c r="P6083" i="8"/>
  <c r="P6082" i="8"/>
  <c r="P6081" i="8"/>
  <c r="P6080" i="8"/>
  <c r="P6079" i="8"/>
  <c r="P6078" i="8"/>
  <c r="P6077" i="8"/>
  <c r="P6076" i="8"/>
  <c r="P6075" i="8"/>
  <c r="P6074" i="8"/>
  <c r="P6073" i="8"/>
  <c r="P6072" i="8"/>
  <c r="P6071" i="8"/>
  <c r="P6070" i="8"/>
  <c r="P6069" i="8"/>
  <c r="P6068" i="8"/>
  <c r="P6067" i="8"/>
  <c r="P6066" i="8"/>
  <c r="P6065" i="8"/>
  <c r="P6064" i="8"/>
  <c r="P6063" i="8"/>
  <c r="P6062" i="8"/>
  <c r="P6061" i="8"/>
  <c r="P6060" i="8"/>
  <c r="P6059" i="8"/>
  <c r="P6058" i="8"/>
  <c r="P6057" i="8"/>
  <c r="P6056" i="8"/>
  <c r="P6055" i="8"/>
  <c r="P6054" i="8"/>
  <c r="P6053" i="8"/>
  <c r="P6052" i="8"/>
  <c r="P6051" i="8"/>
  <c r="P6050" i="8"/>
  <c r="P6049" i="8"/>
  <c r="P6048" i="8"/>
  <c r="P6047" i="8"/>
  <c r="P6046" i="8"/>
  <c r="P6045" i="8"/>
  <c r="P6044" i="8"/>
  <c r="P6043" i="8"/>
  <c r="P6042" i="8"/>
  <c r="P6041" i="8"/>
  <c r="P6040" i="8"/>
  <c r="P6039" i="8"/>
  <c r="P6038" i="8"/>
  <c r="P6037" i="8"/>
  <c r="P6036" i="8"/>
  <c r="P6035" i="8"/>
  <c r="P6034" i="8"/>
  <c r="P6033" i="8"/>
  <c r="P6032" i="8"/>
  <c r="P6031" i="8"/>
  <c r="P6030" i="8"/>
  <c r="P6029" i="8"/>
  <c r="P6028" i="8"/>
  <c r="P6027" i="8"/>
  <c r="P6026" i="8"/>
  <c r="P6025" i="8"/>
  <c r="P6024" i="8"/>
  <c r="P6023" i="8"/>
  <c r="P6022" i="8"/>
  <c r="P6021" i="8"/>
  <c r="P6020" i="8"/>
  <c r="P6019" i="8"/>
  <c r="P6018" i="8"/>
  <c r="P6017" i="8"/>
  <c r="P6016" i="8"/>
  <c r="P6015" i="8"/>
  <c r="P6014" i="8"/>
  <c r="P6013" i="8"/>
  <c r="P6012" i="8"/>
  <c r="P6011" i="8"/>
  <c r="P6010" i="8"/>
  <c r="P6009" i="8"/>
  <c r="P6008" i="8"/>
  <c r="P6007" i="8"/>
  <c r="P6006" i="8"/>
  <c r="P6005" i="8"/>
  <c r="P6004" i="8"/>
  <c r="P6003" i="8"/>
  <c r="P6002" i="8"/>
  <c r="P6001" i="8"/>
  <c r="P6000" i="8"/>
  <c r="P5999" i="8"/>
  <c r="P5998" i="8"/>
  <c r="P5997" i="8"/>
  <c r="P5996" i="8"/>
  <c r="P5995" i="8"/>
  <c r="P5994" i="8"/>
  <c r="P5993" i="8"/>
  <c r="P5992" i="8"/>
  <c r="P5991" i="8"/>
  <c r="P5990" i="8"/>
  <c r="P5989" i="8"/>
  <c r="P5988" i="8"/>
  <c r="P5987" i="8"/>
  <c r="P5986" i="8"/>
  <c r="P5985" i="8"/>
  <c r="P5984" i="8"/>
  <c r="P5983" i="8"/>
  <c r="P5982" i="8"/>
  <c r="P5981" i="8"/>
  <c r="P5980" i="8"/>
  <c r="P5979" i="8"/>
  <c r="P5978" i="8"/>
  <c r="P5977" i="8"/>
  <c r="P5976" i="8"/>
  <c r="P5975" i="8"/>
  <c r="P5974" i="8"/>
  <c r="P5973" i="8"/>
  <c r="P5972" i="8"/>
  <c r="P5971" i="8"/>
  <c r="P5970" i="8"/>
  <c r="P5969" i="8"/>
  <c r="P5968" i="8"/>
  <c r="P5967" i="8"/>
  <c r="P5966" i="8"/>
  <c r="P5965" i="8"/>
  <c r="P5964" i="8"/>
  <c r="P5963" i="8"/>
  <c r="P5962" i="8"/>
  <c r="P5961" i="8"/>
  <c r="P5960" i="8"/>
  <c r="P5959" i="8"/>
  <c r="P5958" i="8"/>
  <c r="P5957" i="8"/>
  <c r="P5956" i="8"/>
  <c r="P5955" i="8"/>
  <c r="P5954" i="8"/>
  <c r="P5953" i="8"/>
  <c r="P5952" i="8"/>
  <c r="P5951" i="8"/>
  <c r="P5950" i="8"/>
  <c r="P5949" i="8"/>
  <c r="P5948" i="8"/>
  <c r="P5947" i="8"/>
  <c r="P5946" i="8"/>
  <c r="P5945" i="8"/>
  <c r="P5944" i="8"/>
  <c r="P5943" i="8"/>
  <c r="P5942" i="8"/>
  <c r="P5941" i="8"/>
  <c r="P5940" i="8"/>
  <c r="P5939" i="8"/>
  <c r="P5938" i="8"/>
  <c r="P5937" i="8"/>
  <c r="P5936" i="8"/>
  <c r="P5935" i="8"/>
  <c r="P5934" i="8"/>
  <c r="P5933" i="8"/>
  <c r="P5932" i="8"/>
  <c r="P5931" i="8"/>
  <c r="P5930" i="8"/>
  <c r="P5929" i="8"/>
  <c r="P5928" i="8"/>
  <c r="P5927" i="8"/>
  <c r="P5926" i="8"/>
  <c r="P5925" i="8"/>
  <c r="P5924" i="8"/>
  <c r="P5923" i="8"/>
  <c r="P5922" i="8"/>
  <c r="P5921" i="8"/>
  <c r="P5920" i="8"/>
  <c r="P5919" i="8"/>
  <c r="P5918" i="8"/>
  <c r="P5917" i="8"/>
  <c r="P5916" i="8"/>
  <c r="P5915" i="8"/>
  <c r="P5914" i="8"/>
  <c r="P5913" i="8"/>
  <c r="P5912" i="8"/>
  <c r="P5911" i="8"/>
  <c r="P5910" i="8"/>
  <c r="P5909" i="8"/>
  <c r="P5908" i="8"/>
  <c r="P5907" i="8"/>
  <c r="P5906" i="8"/>
  <c r="P5905" i="8"/>
  <c r="P5904" i="8"/>
  <c r="P5903" i="8"/>
  <c r="P5902" i="8"/>
  <c r="P5901" i="8"/>
  <c r="P5900" i="8"/>
  <c r="P5899" i="8"/>
  <c r="P5898" i="8"/>
  <c r="P5897" i="8"/>
  <c r="P5896" i="8"/>
  <c r="P5895" i="8"/>
  <c r="P5894" i="8"/>
  <c r="P5893" i="8"/>
  <c r="P5892" i="8"/>
  <c r="P5891" i="8"/>
  <c r="P5890" i="8"/>
  <c r="P5889" i="8"/>
  <c r="P5888" i="8"/>
  <c r="P5887" i="8"/>
  <c r="P5886" i="8"/>
  <c r="P5885" i="8"/>
  <c r="P5884" i="8"/>
  <c r="P5883" i="8"/>
  <c r="P5882" i="8"/>
  <c r="P5881" i="8"/>
  <c r="P5880" i="8"/>
  <c r="P5879" i="8"/>
  <c r="P5878" i="8"/>
  <c r="P5877" i="8"/>
  <c r="P5876" i="8"/>
  <c r="P5875" i="8"/>
  <c r="P5874" i="8"/>
  <c r="P5873" i="8"/>
  <c r="P5872" i="8"/>
  <c r="P5871" i="8"/>
  <c r="P5870" i="8"/>
  <c r="P5869" i="8"/>
  <c r="P5868" i="8"/>
  <c r="P5867" i="8"/>
  <c r="P5866" i="8"/>
  <c r="P5865" i="8"/>
  <c r="P5864" i="8"/>
  <c r="P5863" i="8"/>
  <c r="P5862" i="8"/>
  <c r="P5861" i="8"/>
  <c r="P5860" i="8"/>
  <c r="P5859" i="8"/>
  <c r="P5858" i="8"/>
  <c r="P5857" i="8"/>
  <c r="P5856" i="8"/>
  <c r="P5855" i="8"/>
  <c r="P5854" i="8"/>
  <c r="P5853" i="8"/>
  <c r="P5852" i="8"/>
  <c r="P5851" i="8"/>
  <c r="P5850" i="8"/>
  <c r="P5849" i="8"/>
  <c r="P5848" i="8"/>
  <c r="P5847" i="8"/>
  <c r="P5846" i="8"/>
  <c r="P5845" i="8"/>
  <c r="P5844" i="8"/>
  <c r="P5843" i="8"/>
  <c r="P5842" i="8"/>
  <c r="P5841" i="8"/>
  <c r="P5840" i="8"/>
  <c r="P5839" i="8"/>
  <c r="P5838" i="8"/>
  <c r="P5837" i="8"/>
  <c r="P5836" i="8"/>
  <c r="P5835" i="8"/>
  <c r="P5834" i="8"/>
  <c r="P5833" i="8"/>
  <c r="P5832" i="8"/>
  <c r="P5831" i="8"/>
  <c r="P5830" i="8"/>
  <c r="P5829" i="8"/>
  <c r="P5828" i="8"/>
  <c r="P5827" i="8"/>
  <c r="P5826" i="8"/>
  <c r="P5825" i="8"/>
  <c r="P5824" i="8"/>
  <c r="P5823" i="8"/>
  <c r="P5822" i="8"/>
  <c r="P5821" i="8"/>
  <c r="P5820" i="8"/>
  <c r="P5819" i="8"/>
  <c r="P5818" i="8"/>
  <c r="P5817" i="8"/>
  <c r="P5816" i="8"/>
  <c r="P5815" i="8"/>
  <c r="P5814" i="8"/>
  <c r="P5813" i="8"/>
  <c r="P5812" i="8"/>
  <c r="P5811" i="8"/>
  <c r="P5810" i="8"/>
  <c r="P5809" i="8"/>
  <c r="P5808" i="8"/>
  <c r="P5807" i="8"/>
  <c r="P5806" i="8"/>
  <c r="P5805" i="8"/>
  <c r="P5804" i="8"/>
  <c r="P5803" i="8"/>
  <c r="P5802" i="8"/>
  <c r="P5801" i="8"/>
  <c r="P5800" i="8"/>
  <c r="P5799" i="8"/>
  <c r="P5798" i="8"/>
  <c r="P5797" i="8"/>
  <c r="P5796" i="8"/>
  <c r="P5795" i="8"/>
  <c r="P5794" i="8"/>
  <c r="P5793" i="8"/>
  <c r="P5792" i="8"/>
  <c r="P5791" i="8"/>
  <c r="P5790" i="8"/>
  <c r="P5789" i="8"/>
  <c r="P5788" i="8"/>
  <c r="P5787" i="8"/>
  <c r="P5786" i="8"/>
  <c r="P5785" i="8"/>
  <c r="P5784" i="8"/>
  <c r="P5783" i="8"/>
  <c r="P5782" i="8"/>
  <c r="P5781" i="8"/>
  <c r="P5780" i="8"/>
  <c r="P5779" i="8"/>
  <c r="P5778" i="8"/>
  <c r="P5777" i="8"/>
  <c r="P5776" i="8"/>
  <c r="P5775" i="8"/>
  <c r="P5774" i="8"/>
  <c r="P5773" i="8"/>
  <c r="P5772" i="8"/>
  <c r="P5771" i="8"/>
  <c r="P5770" i="8"/>
  <c r="P5769" i="8"/>
  <c r="P5768" i="8"/>
  <c r="P5767" i="8"/>
  <c r="P5766" i="8"/>
  <c r="P5765" i="8"/>
  <c r="P5764" i="8"/>
  <c r="P5763" i="8"/>
  <c r="P5762" i="8"/>
  <c r="P5761" i="8"/>
  <c r="P5760" i="8"/>
  <c r="P5759" i="8"/>
  <c r="P5758" i="8"/>
  <c r="P5757" i="8"/>
  <c r="P5756" i="8"/>
  <c r="P5755" i="8"/>
  <c r="P5754" i="8"/>
  <c r="P5753" i="8"/>
  <c r="P5752" i="8"/>
  <c r="P5751" i="8"/>
  <c r="P5750" i="8"/>
  <c r="P5749" i="8"/>
  <c r="P5748" i="8"/>
  <c r="P5747" i="8"/>
  <c r="P5746" i="8"/>
  <c r="P5745" i="8"/>
  <c r="P5744" i="8"/>
  <c r="P5743" i="8"/>
  <c r="P5742" i="8"/>
  <c r="P5741" i="8"/>
  <c r="P5740" i="8"/>
  <c r="P5739" i="8"/>
  <c r="P5738" i="8"/>
  <c r="P5737" i="8"/>
  <c r="P5736" i="8"/>
  <c r="P5735" i="8"/>
  <c r="P5734" i="8"/>
  <c r="P5733" i="8"/>
  <c r="P5732" i="8"/>
  <c r="P5731" i="8"/>
  <c r="P5730" i="8"/>
  <c r="P5729" i="8"/>
  <c r="P5728" i="8"/>
  <c r="P5727" i="8"/>
  <c r="P5726" i="8"/>
  <c r="P5725" i="8"/>
  <c r="P5724" i="8"/>
  <c r="P5723" i="8"/>
  <c r="P5722" i="8"/>
  <c r="P5721" i="8"/>
  <c r="P5720" i="8"/>
  <c r="P5719" i="8"/>
  <c r="P5718" i="8"/>
  <c r="P5717" i="8"/>
  <c r="P5716" i="8"/>
  <c r="P5715" i="8"/>
  <c r="P5714" i="8"/>
  <c r="P5713" i="8"/>
  <c r="P5712" i="8"/>
  <c r="P5711" i="8"/>
  <c r="P5710" i="8"/>
  <c r="P5709" i="8"/>
  <c r="P5708" i="8"/>
  <c r="P5707" i="8"/>
  <c r="P5706" i="8"/>
  <c r="P5705" i="8"/>
  <c r="P5704" i="8"/>
  <c r="P5703" i="8"/>
  <c r="P5702" i="8"/>
  <c r="P5701" i="8"/>
  <c r="P5700" i="8"/>
  <c r="P5699" i="8"/>
  <c r="P5698" i="8"/>
  <c r="P5697" i="8"/>
  <c r="P5696" i="8"/>
  <c r="P5695" i="8"/>
  <c r="P5694" i="8"/>
  <c r="P5693" i="8"/>
  <c r="P5692" i="8"/>
  <c r="P5691" i="8"/>
  <c r="P5690" i="8"/>
  <c r="P5689" i="8"/>
  <c r="P5688" i="8"/>
  <c r="P5687" i="8"/>
  <c r="P5686" i="8"/>
  <c r="P5685" i="8"/>
  <c r="P5684" i="8"/>
  <c r="P5683" i="8"/>
  <c r="P5682" i="8"/>
  <c r="P5681" i="8"/>
  <c r="P5680" i="8"/>
  <c r="P5679" i="8"/>
  <c r="P5678" i="8"/>
  <c r="P5677" i="8"/>
  <c r="P5676" i="8"/>
  <c r="P5675" i="8"/>
  <c r="P5674" i="8"/>
  <c r="P5673" i="8"/>
  <c r="P5672" i="8"/>
  <c r="P5671" i="8"/>
  <c r="P5670" i="8"/>
  <c r="P5669" i="8"/>
  <c r="P5668" i="8"/>
  <c r="P5667" i="8"/>
  <c r="P5666" i="8"/>
  <c r="P5665" i="8"/>
  <c r="P5664" i="8"/>
  <c r="P5663" i="8"/>
  <c r="P5662" i="8"/>
  <c r="P5661" i="8"/>
  <c r="P5660" i="8"/>
  <c r="P5659" i="8"/>
  <c r="P5658" i="8"/>
  <c r="P5657" i="8"/>
  <c r="P5656" i="8"/>
  <c r="P5655" i="8"/>
  <c r="P5654" i="8"/>
  <c r="P5653" i="8"/>
  <c r="P5652" i="8"/>
  <c r="P5651" i="8"/>
  <c r="P5650" i="8"/>
  <c r="P5649" i="8"/>
  <c r="P5648" i="8"/>
  <c r="P5647" i="8"/>
  <c r="P5646" i="8"/>
  <c r="P5645" i="8"/>
  <c r="P5644" i="8"/>
  <c r="P5643" i="8"/>
  <c r="P5642" i="8"/>
  <c r="P5641" i="8"/>
  <c r="P5640" i="8"/>
  <c r="P5639" i="8"/>
  <c r="P5638" i="8"/>
  <c r="P5637" i="8"/>
  <c r="P5636" i="8"/>
  <c r="P5635" i="8"/>
  <c r="P5634" i="8"/>
  <c r="P5633" i="8"/>
  <c r="P5632" i="8"/>
  <c r="P5631" i="8"/>
  <c r="P5630" i="8"/>
  <c r="P5629" i="8"/>
  <c r="P5628" i="8"/>
  <c r="P5627" i="8"/>
  <c r="P5626" i="8"/>
  <c r="P5625" i="8"/>
  <c r="P5624" i="8"/>
  <c r="P5623" i="8"/>
  <c r="P5622" i="8"/>
  <c r="P5621" i="8"/>
  <c r="P5620" i="8"/>
  <c r="P5619" i="8"/>
  <c r="P5618" i="8"/>
  <c r="P5617" i="8"/>
  <c r="P5616" i="8"/>
  <c r="P5615" i="8"/>
  <c r="P5614" i="8"/>
  <c r="P5613" i="8"/>
  <c r="P5612" i="8"/>
  <c r="P5611" i="8"/>
  <c r="P5610" i="8"/>
  <c r="P5609" i="8"/>
  <c r="P5608" i="8"/>
  <c r="P5607" i="8"/>
  <c r="P5606" i="8"/>
  <c r="P5605" i="8"/>
  <c r="P5604" i="8"/>
  <c r="P5603" i="8"/>
  <c r="P5602" i="8"/>
  <c r="P5601" i="8"/>
  <c r="P5600" i="8"/>
  <c r="P5599" i="8"/>
  <c r="P5598" i="8"/>
  <c r="P5597" i="8"/>
  <c r="P5596" i="8"/>
  <c r="P5595" i="8"/>
  <c r="P5594" i="8"/>
  <c r="P5593" i="8"/>
  <c r="P5592" i="8"/>
  <c r="P5591" i="8"/>
  <c r="P5590" i="8"/>
  <c r="P5589" i="8"/>
  <c r="P5588" i="8"/>
  <c r="P5587" i="8"/>
  <c r="P5586" i="8"/>
  <c r="P5585" i="8"/>
  <c r="P5584" i="8"/>
  <c r="P5583" i="8"/>
  <c r="P5582" i="8"/>
  <c r="P5581" i="8"/>
  <c r="P5580" i="8"/>
  <c r="P5579" i="8"/>
  <c r="P5578" i="8"/>
  <c r="P5577" i="8"/>
  <c r="P5576" i="8"/>
  <c r="P5575" i="8"/>
  <c r="P5574" i="8"/>
  <c r="P5573" i="8"/>
  <c r="P5572" i="8"/>
  <c r="P5571" i="8"/>
  <c r="P5570" i="8"/>
  <c r="P5569" i="8"/>
  <c r="P5568" i="8"/>
  <c r="P5567" i="8"/>
  <c r="P5566" i="8"/>
  <c r="P5565" i="8"/>
  <c r="P5564" i="8"/>
  <c r="P5563" i="8"/>
  <c r="P5562" i="8"/>
  <c r="P5561" i="8"/>
  <c r="P5560" i="8"/>
  <c r="P5559" i="8"/>
  <c r="P5558" i="8"/>
  <c r="P5557" i="8"/>
  <c r="P5556" i="8"/>
  <c r="P5555" i="8"/>
  <c r="P5554" i="8"/>
  <c r="P5553" i="8"/>
  <c r="P5552" i="8"/>
  <c r="P5551" i="8"/>
  <c r="P5550" i="8"/>
  <c r="P5549" i="8"/>
  <c r="P5548" i="8"/>
  <c r="P5547" i="8"/>
  <c r="P5546" i="8"/>
  <c r="P5545" i="8"/>
  <c r="P5544" i="8"/>
  <c r="P5543" i="8"/>
  <c r="P5542" i="8"/>
  <c r="P5541" i="8"/>
  <c r="P5540" i="8"/>
  <c r="P5539" i="8"/>
  <c r="P5538" i="8"/>
  <c r="P5537" i="8"/>
  <c r="P5536" i="8"/>
  <c r="P5535" i="8"/>
  <c r="P5534" i="8"/>
  <c r="P5533" i="8"/>
  <c r="P5532" i="8"/>
  <c r="P5531" i="8"/>
  <c r="P5530" i="8"/>
  <c r="P5529" i="8"/>
  <c r="P5528" i="8"/>
  <c r="P5527" i="8"/>
  <c r="P5526" i="8"/>
  <c r="P5525" i="8"/>
  <c r="P5524" i="8"/>
  <c r="P5523" i="8"/>
  <c r="P5522" i="8"/>
  <c r="P5521" i="8"/>
  <c r="P5520" i="8"/>
  <c r="P5519" i="8"/>
  <c r="P5518" i="8"/>
  <c r="P5517" i="8"/>
  <c r="P5516" i="8"/>
  <c r="P5515" i="8"/>
  <c r="P5514" i="8"/>
  <c r="P5513" i="8"/>
  <c r="P5512" i="8"/>
  <c r="P5511" i="8"/>
  <c r="P5510" i="8"/>
  <c r="P5509" i="8"/>
  <c r="P5508" i="8"/>
  <c r="P5507" i="8"/>
  <c r="P5506" i="8"/>
  <c r="P5505" i="8"/>
  <c r="P5504" i="8"/>
  <c r="P5503" i="8"/>
  <c r="P5502" i="8"/>
  <c r="P5501" i="8"/>
  <c r="P5500" i="8"/>
  <c r="P5499" i="8"/>
  <c r="P5498" i="8"/>
  <c r="P5497" i="8"/>
  <c r="P5496" i="8"/>
  <c r="P5495" i="8"/>
  <c r="P5494" i="8"/>
  <c r="P5493" i="8"/>
  <c r="P5492" i="8"/>
  <c r="P5491" i="8"/>
  <c r="P5490" i="8"/>
  <c r="P5489" i="8"/>
  <c r="P5488" i="8"/>
  <c r="P5487" i="8"/>
  <c r="P5486" i="8"/>
  <c r="P5485" i="8"/>
  <c r="P5484" i="8"/>
  <c r="P5483" i="8"/>
  <c r="P5482" i="8"/>
  <c r="P5481" i="8"/>
  <c r="P5480" i="8"/>
  <c r="P5479" i="8"/>
  <c r="P5478" i="8"/>
  <c r="P5477" i="8"/>
  <c r="P5476" i="8"/>
  <c r="P5475" i="8"/>
  <c r="P5474" i="8"/>
  <c r="P5473" i="8"/>
  <c r="P5472" i="8"/>
  <c r="P5471" i="8"/>
  <c r="P5470" i="8"/>
  <c r="P5469" i="8"/>
  <c r="P5468" i="8"/>
  <c r="P5467" i="8"/>
  <c r="P5466" i="8"/>
  <c r="P5465" i="8"/>
  <c r="P5464" i="8"/>
  <c r="P5463" i="8"/>
  <c r="P5462" i="8"/>
  <c r="P5461" i="8"/>
  <c r="P5460" i="8"/>
  <c r="P5459" i="8"/>
  <c r="P5458" i="8"/>
  <c r="P5457" i="8"/>
  <c r="P5456" i="8"/>
  <c r="P5455" i="8"/>
  <c r="P5454" i="8"/>
  <c r="P5453" i="8"/>
  <c r="P5452" i="8"/>
  <c r="P5451" i="8"/>
  <c r="P5450" i="8"/>
  <c r="P5449" i="8"/>
  <c r="P5448" i="8"/>
  <c r="P5447" i="8"/>
  <c r="P5446" i="8"/>
  <c r="P5445" i="8"/>
  <c r="P5444" i="8"/>
  <c r="P5443" i="8"/>
  <c r="P5442" i="8"/>
  <c r="P5441" i="8"/>
  <c r="P5440" i="8"/>
  <c r="P5439" i="8"/>
  <c r="P5438" i="8"/>
  <c r="P5437" i="8"/>
  <c r="P5436" i="8"/>
  <c r="P5435" i="8"/>
  <c r="P5434" i="8"/>
  <c r="P5433" i="8"/>
  <c r="P5432" i="8"/>
  <c r="P5431" i="8"/>
  <c r="P5430" i="8"/>
  <c r="P5429" i="8"/>
  <c r="P5428" i="8"/>
  <c r="P5427" i="8"/>
  <c r="P5426" i="8"/>
  <c r="P5425" i="8"/>
  <c r="P5424" i="8"/>
  <c r="P5423" i="8"/>
  <c r="P5422" i="8"/>
  <c r="P5421" i="8"/>
  <c r="P5420" i="8"/>
  <c r="P5419" i="8"/>
  <c r="P5418" i="8"/>
  <c r="P5417" i="8"/>
  <c r="P5416" i="8"/>
  <c r="P5415" i="8"/>
  <c r="P5414" i="8"/>
  <c r="P5413" i="8"/>
  <c r="P5412" i="8"/>
  <c r="P5411" i="8"/>
  <c r="P5410" i="8"/>
  <c r="P5409" i="8"/>
  <c r="P5408" i="8"/>
  <c r="P5407" i="8"/>
  <c r="P5406" i="8"/>
  <c r="P5405" i="8"/>
  <c r="P5404" i="8"/>
  <c r="P5403" i="8"/>
  <c r="P5402" i="8"/>
  <c r="P5401" i="8"/>
  <c r="P5400" i="8"/>
  <c r="P5399" i="8"/>
  <c r="P5398" i="8"/>
  <c r="P5397" i="8"/>
  <c r="P5396" i="8"/>
  <c r="P5395" i="8"/>
  <c r="P5394" i="8"/>
  <c r="P5393" i="8"/>
  <c r="P5392" i="8"/>
  <c r="P5391" i="8"/>
  <c r="P5390" i="8"/>
  <c r="P5389" i="8"/>
  <c r="P5388" i="8"/>
  <c r="P5387" i="8"/>
  <c r="P5386" i="8"/>
  <c r="P5385" i="8"/>
  <c r="P5384" i="8"/>
  <c r="P5383" i="8"/>
  <c r="P5382" i="8"/>
  <c r="P5381" i="8"/>
  <c r="P5380" i="8"/>
  <c r="P5379" i="8"/>
  <c r="P5378" i="8"/>
  <c r="P5377" i="8"/>
  <c r="P5376" i="8"/>
  <c r="P5375" i="8"/>
  <c r="P5374" i="8"/>
  <c r="P5373" i="8"/>
  <c r="P5372" i="8"/>
  <c r="P5371" i="8"/>
  <c r="P5370" i="8"/>
  <c r="P5369" i="8"/>
  <c r="P5368" i="8"/>
  <c r="P5367" i="8"/>
  <c r="P5366" i="8"/>
  <c r="P5365" i="8"/>
  <c r="P5364" i="8"/>
  <c r="P5363" i="8"/>
  <c r="P5362" i="8"/>
  <c r="P5361" i="8"/>
  <c r="P5360" i="8"/>
  <c r="P5359" i="8"/>
  <c r="P5358" i="8"/>
  <c r="P5357" i="8"/>
  <c r="P5356" i="8"/>
  <c r="P5355" i="8"/>
  <c r="P5354" i="8"/>
  <c r="P5353" i="8"/>
  <c r="P5352" i="8"/>
  <c r="P5351" i="8"/>
  <c r="P5350" i="8"/>
  <c r="P5349" i="8"/>
  <c r="P5348" i="8"/>
  <c r="P5347" i="8"/>
  <c r="P5346" i="8"/>
  <c r="P5345" i="8"/>
  <c r="P5344" i="8"/>
  <c r="P5343" i="8"/>
  <c r="P5342" i="8"/>
  <c r="P5341" i="8"/>
  <c r="P5340" i="8"/>
  <c r="P5339" i="8"/>
  <c r="P5338" i="8"/>
  <c r="P5337" i="8"/>
  <c r="P5336" i="8"/>
  <c r="P5335" i="8"/>
  <c r="P5334" i="8"/>
  <c r="P5333" i="8"/>
  <c r="P5332" i="8"/>
  <c r="P5331" i="8"/>
  <c r="P5330" i="8"/>
  <c r="P5329" i="8"/>
  <c r="P5328" i="8"/>
  <c r="P5327" i="8"/>
  <c r="P5326" i="8"/>
  <c r="P5325" i="8"/>
  <c r="P5324" i="8"/>
  <c r="P5323" i="8"/>
  <c r="P5322" i="8"/>
  <c r="P5321" i="8"/>
  <c r="P5320" i="8"/>
  <c r="P5319" i="8"/>
  <c r="P5318" i="8"/>
  <c r="P5317" i="8"/>
  <c r="P5316" i="8"/>
  <c r="P5315" i="8"/>
  <c r="P5314" i="8"/>
  <c r="P5313" i="8"/>
  <c r="P5312" i="8"/>
  <c r="P5311" i="8"/>
  <c r="P5310" i="8"/>
  <c r="P5309" i="8"/>
  <c r="P5308" i="8"/>
  <c r="P5307" i="8"/>
  <c r="P5306" i="8"/>
  <c r="P5305" i="8"/>
  <c r="P5304" i="8"/>
  <c r="P5303" i="8"/>
  <c r="P5302" i="8"/>
  <c r="P5301" i="8"/>
  <c r="P5300" i="8"/>
  <c r="P5299" i="8"/>
  <c r="P5298" i="8"/>
  <c r="P5297" i="8"/>
  <c r="P5296" i="8"/>
  <c r="P5295" i="8"/>
  <c r="P5294" i="8"/>
  <c r="P5293" i="8"/>
  <c r="P5292" i="8"/>
  <c r="P5291" i="8"/>
  <c r="P5290" i="8"/>
  <c r="P5289" i="8"/>
  <c r="P5288" i="8"/>
  <c r="P5287" i="8"/>
  <c r="P5286" i="8"/>
  <c r="P5285" i="8"/>
  <c r="P5284" i="8"/>
  <c r="P5283" i="8"/>
  <c r="P5282" i="8"/>
  <c r="P5281" i="8"/>
  <c r="P5280" i="8"/>
  <c r="P5279" i="8"/>
  <c r="P5278" i="8"/>
  <c r="P5277" i="8"/>
  <c r="P5276" i="8"/>
  <c r="P5275" i="8"/>
  <c r="P5274" i="8"/>
  <c r="P5273" i="8"/>
  <c r="P5272" i="8"/>
  <c r="P5271" i="8"/>
  <c r="P5270" i="8"/>
  <c r="P5269" i="8"/>
  <c r="P5268" i="8"/>
  <c r="P5267" i="8"/>
  <c r="P5266" i="8"/>
  <c r="P5265" i="8"/>
  <c r="P5264" i="8"/>
  <c r="P5263" i="8"/>
  <c r="P5262" i="8"/>
  <c r="P5261" i="8"/>
  <c r="P5260" i="8"/>
  <c r="P5259" i="8"/>
  <c r="P5258" i="8"/>
  <c r="P5257" i="8"/>
  <c r="P5256" i="8"/>
  <c r="P5255" i="8"/>
  <c r="P5254" i="8"/>
  <c r="P5253" i="8"/>
  <c r="P5252" i="8"/>
  <c r="P5251" i="8"/>
  <c r="P5250" i="8"/>
  <c r="P5249" i="8"/>
  <c r="P5248" i="8"/>
  <c r="P5247" i="8"/>
  <c r="P5246" i="8"/>
  <c r="P5245" i="8"/>
  <c r="P5244" i="8"/>
  <c r="P5243" i="8"/>
  <c r="P5242" i="8"/>
  <c r="P5241" i="8"/>
  <c r="P5240" i="8"/>
  <c r="P5239" i="8"/>
  <c r="P5238" i="8"/>
  <c r="P5237" i="8"/>
  <c r="P5236" i="8"/>
  <c r="P5235" i="8"/>
  <c r="P5234" i="8"/>
  <c r="P5233" i="8"/>
  <c r="P5232" i="8"/>
  <c r="P5231" i="8"/>
  <c r="P5230" i="8"/>
  <c r="P5229" i="8"/>
  <c r="P5228" i="8"/>
  <c r="P5227" i="8"/>
  <c r="P5226" i="8"/>
  <c r="P5225" i="8"/>
  <c r="P5224" i="8"/>
  <c r="P5223" i="8"/>
  <c r="P5222" i="8"/>
  <c r="P5221" i="8"/>
  <c r="P5220" i="8"/>
  <c r="P5219" i="8"/>
  <c r="P5218" i="8"/>
  <c r="P5217" i="8"/>
  <c r="P5216" i="8"/>
  <c r="P5215" i="8"/>
  <c r="P5214" i="8"/>
  <c r="P5213" i="8"/>
  <c r="P5212" i="8"/>
  <c r="P5211" i="8"/>
  <c r="P5210" i="8"/>
  <c r="P5209" i="8"/>
  <c r="P5208" i="8"/>
  <c r="P5207" i="8"/>
  <c r="P5206" i="8"/>
  <c r="P5205" i="8"/>
  <c r="P5204" i="8"/>
  <c r="P5203" i="8"/>
  <c r="P5202" i="8"/>
  <c r="P5201" i="8"/>
  <c r="P5200" i="8"/>
  <c r="P5199" i="8"/>
  <c r="P5198" i="8"/>
  <c r="P5197" i="8"/>
  <c r="P5196" i="8"/>
  <c r="P5195" i="8"/>
  <c r="P5194" i="8"/>
  <c r="P5193" i="8"/>
  <c r="P5192" i="8"/>
  <c r="P5191" i="8"/>
  <c r="P5190" i="8"/>
  <c r="P5189" i="8"/>
  <c r="P5188" i="8"/>
  <c r="P5187" i="8"/>
  <c r="P5186" i="8"/>
  <c r="P5185" i="8"/>
  <c r="P5184" i="8"/>
  <c r="P5183" i="8"/>
  <c r="P5182" i="8"/>
  <c r="P5181" i="8"/>
  <c r="P5180" i="8"/>
  <c r="P5179" i="8"/>
  <c r="P5178" i="8"/>
  <c r="P5177" i="8"/>
  <c r="P5176" i="8"/>
  <c r="P5175" i="8"/>
  <c r="P5174" i="8"/>
  <c r="P5173" i="8"/>
  <c r="P5172" i="8"/>
  <c r="P5171" i="8"/>
  <c r="P5170" i="8"/>
  <c r="P5169" i="8"/>
  <c r="P5168" i="8"/>
  <c r="P5167" i="8"/>
  <c r="P5166" i="8"/>
  <c r="P5165" i="8"/>
  <c r="P5164" i="8"/>
  <c r="P5163" i="8"/>
  <c r="P5162" i="8"/>
  <c r="P5161" i="8"/>
  <c r="P5160" i="8"/>
  <c r="P5159" i="8"/>
  <c r="P5158" i="8"/>
  <c r="P5157" i="8"/>
  <c r="P5156" i="8"/>
  <c r="P5155" i="8"/>
  <c r="P5154" i="8"/>
  <c r="P5153" i="8"/>
  <c r="P5152" i="8"/>
  <c r="P5151" i="8"/>
  <c r="P5150" i="8"/>
  <c r="P5149" i="8"/>
  <c r="P5148" i="8"/>
  <c r="P5147" i="8"/>
  <c r="P5146" i="8"/>
  <c r="P5145" i="8"/>
  <c r="P5144" i="8"/>
  <c r="P5143" i="8"/>
  <c r="P5142" i="8"/>
  <c r="P5141" i="8"/>
  <c r="P5140" i="8"/>
  <c r="P5139" i="8"/>
  <c r="P5138" i="8"/>
  <c r="P5137" i="8"/>
  <c r="P5136" i="8"/>
  <c r="P5135" i="8"/>
  <c r="P5134" i="8"/>
  <c r="P5133" i="8"/>
  <c r="P5132" i="8"/>
  <c r="P5131" i="8"/>
  <c r="P5130" i="8"/>
  <c r="P5129" i="8"/>
  <c r="P5128" i="8"/>
  <c r="P5127" i="8"/>
  <c r="P5126" i="8"/>
  <c r="P5125" i="8"/>
  <c r="P5124" i="8"/>
  <c r="P5123" i="8"/>
  <c r="P5122" i="8"/>
  <c r="P5121" i="8"/>
  <c r="P5120" i="8"/>
  <c r="P5119" i="8"/>
  <c r="P5118" i="8"/>
  <c r="P5117" i="8"/>
  <c r="P5116" i="8"/>
  <c r="P5115" i="8"/>
  <c r="P5114" i="8"/>
  <c r="P5113" i="8"/>
  <c r="P5112" i="8"/>
  <c r="P5111" i="8"/>
  <c r="P5110" i="8"/>
  <c r="P5109" i="8"/>
  <c r="P5108" i="8"/>
  <c r="P5107" i="8"/>
  <c r="P5106" i="8"/>
  <c r="P5105" i="8"/>
  <c r="P5104" i="8"/>
  <c r="P5103" i="8"/>
  <c r="P5102" i="8"/>
  <c r="P5101" i="8"/>
  <c r="P5100" i="8"/>
  <c r="P5099" i="8"/>
  <c r="P5098" i="8"/>
  <c r="P5097" i="8"/>
  <c r="P5096" i="8"/>
  <c r="P5095" i="8"/>
  <c r="P5094" i="8"/>
  <c r="P5093" i="8"/>
  <c r="P5092" i="8"/>
  <c r="P5091" i="8"/>
  <c r="P5090" i="8"/>
  <c r="P5089" i="8"/>
  <c r="P5088" i="8"/>
  <c r="P5087" i="8"/>
  <c r="P5086" i="8"/>
  <c r="P5085" i="8"/>
  <c r="P5084" i="8"/>
  <c r="P5083" i="8"/>
  <c r="P5082" i="8"/>
  <c r="P5081" i="8"/>
  <c r="P5080" i="8"/>
  <c r="P5079" i="8"/>
  <c r="P5078" i="8"/>
  <c r="P5077" i="8"/>
  <c r="P5076" i="8"/>
  <c r="P5075" i="8"/>
  <c r="P5074" i="8"/>
  <c r="P5073" i="8"/>
  <c r="P5072" i="8"/>
  <c r="P5071" i="8"/>
  <c r="P5070" i="8"/>
  <c r="P5069" i="8"/>
  <c r="P5068" i="8"/>
  <c r="P5067" i="8"/>
  <c r="P5066" i="8"/>
  <c r="P5065" i="8"/>
  <c r="P5064" i="8"/>
  <c r="P5063" i="8"/>
  <c r="P5062" i="8"/>
  <c r="P5061" i="8"/>
  <c r="P5060" i="8"/>
  <c r="P5059" i="8"/>
  <c r="P5058" i="8"/>
  <c r="P5057" i="8"/>
  <c r="P5056" i="8"/>
  <c r="P5055" i="8"/>
  <c r="P5054" i="8"/>
  <c r="P5053" i="8"/>
  <c r="P5052" i="8"/>
  <c r="P5051" i="8"/>
  <c r="P5050" i="8"/>
  <c r="P5049" i="8"/>
  <c r="P5048" i="8"/>
  <c r="P5047" i="8"/>
  <c r="P5046" i="8"/>
  <c r="P5045" i="8"/>
  <c r="P5044" i="8"/>
  <c r="P5043" i="8"/>
  <c r="P5042" i="8"/>
  <c r="P5041" i="8"/>
  <c r="P5040" i="8"/>
  <c r="P5039" i="8"/>
  <c r="P5038" i="8"/>
  <c r="P5037" i="8"/>
  <c r="P5036" i="8"/>
  <c r="P5035" i="8"/>
  <c r="P5034" i="8"/>
  <c r="P5033" i="8"/>
  <c r="P5032" i="8"/>
  <c r="P5031" i="8"/>
  <c r="P5030" i="8"/>
  <c r="P5029" i="8"/>
  <c r="P5028" i="8"/>
  <c r="P5027" i="8"/>
  <c r="P5026" i="8"/>
  <c r="P5025" i="8"/>
  <c r="P5024" i="8"/>
  <c r="P5023" i="8"/>
  <c r="P5022" i="8"/>
  <c r="P5021" i="8"/>
  <c r="P5020" i="8"/>
  <c r="P5019" i="8"/>
  <c r="P5018" i="8"/>
  <c r="P5017" i="8"/>
  <c r="P5016" i="8"/>
  <c r="P5015" i="8"/>
  <c r="P5014" i="8"/>
  <c r="P5013" i="8"/>
  <c r="P5012" i="8"/>
  <c r="P5011" i="8"/>
  <c r="P5010" i="8"/>
  <c r="P5009" i="8"/>
  <c r="P5008" i="8"/>
  <c r="P5007" i="8"/>
  <c r="P5006" i="8"/>
  <c r="P5005" i="8"/>
  <c r="P5004" i="8"/>
  <c r="P5003" i="8"/>
  <c r="P5002" i="8"/>
  <c r="P5001" i="8"/>
  <c r="P5000" i="8"/>
  <c r="P4999" i="8"/>
  <c r="P4998" i="8"/>
  <c r="P4997" i="8"/>
  <c r="P4996" i="8"/>
  <c r="P4995" i="8"/>
  <c r="P4994" i="8"/>
  <c r="P4993" i="8"/>
  <c r="P4992" i="8"/>
  <c r="P4991" i="8"/>
  <c r="P4990" i="8"/>
  <c r="P4989" i="8"/>
  <c r="P4988" i="8"/>
  <c r="P4987" i="8"/>
  <c r="P4986" i="8"/>
  <c r="P4985" i="8"/>
  <c r="P4984" i="8"/>
  <c r="P4983" i="8"/>
  <c r="P4982" i="8"/>
  <c r="P4981" i="8"/>
  <c r="P4980" i="8"/>
  <c r="P4979" i="8"/>
  <c r="P4978" i="8"/>
  <c r="P4977" i="8"/>
  <c r="P4976" i="8"/>
  <c r="P4975" i="8"/>
  <c r="P4974" i="8"/>
  <c r="P4973" i="8"/>
  <c r="P4972" i="8"/>
  <c r="P4971" i="8"/>
  <c r="P4970" i="8"/>
  <c r="P4969" i="8"/>
  <c r="P4968" i="8"/>
  <c r="P4967" i="8"/>
  <c r="P4966" i="8"/>
  <c r="P4965" i="8"/>
  <c r="P4964" i="8"/>
  <c r="P4963" i="8"/>
  <c r="P4962" i="8"/>
  <c r="P4961" i="8"/>
  <c r="P4960" i="8"/>
  <c r="P4959" i="8"/>
  <c r="P4958" i="8"/>
  <c r="P4957" i="8"/>
  <c r="P4956" i="8"/>
  <c r="P4955" i="8"/>
  <c r="P4954" i="8"/>
  <c r="P4953" i="8"/>
  <c r="P4952" i="8"/>
  <c r="P4951" i="8"/>
  <c r="P4950" i="8"/>
  <c r="P4949" i="8"/>
  <c r="P4948" i="8"/>
  <c r="P4947" i="8"/>
  <c r="P4946" i="8"/>
  <c r="P4945" i="8"/>
  <c r="P4944" i="8"/>
  <c r="P4943" i="8"/>
  <c r="P4942" i="8"/>
  <c r="P4941" i="8"/>
  <c r="P4940" i="8"/>
  <c r="P4939" i="8"/>
  <c r="P4938" i="8"/>
  <c r="P4937" i="8"/>
  <c r="P4936" i="8"/>
  <c r="P4935" i="8"/>
  <c r="P4934" i="8"/>
  <c r="P4933" i="8"/>
  <c r="P4932" i="8"/>
  <c r="P4931" i="8"/>
  <c r="P4930" i="8"/>
  <c r="P4929" i="8"/>
  <c r="P4928" i="8"/>
  <c r="P4927" i="8"/>
  <c r="P4926" i="8"/>
  <c r="P4925" i="8"/>
  <c r="P4924" i="8"/>
  <c r="P4923" i="8"/>
  <c r="P4922" i="8"/>
  <c r="P4921" i="8"/>
  <c r="P4920" i="8"/>
  <c r="P4919" i="8"/>
  <c r="P4918" i="8"/>
  <c r="P4917" i="8"/>
  <c r="P4916" i="8"/>
  <c r="P4915" i="8"/>
  <c r="P4914" i="8"/>
  <c r="P4913" i="8"/>
  <c r="P4912" i="8"/>
  <c r="P4911" i="8"/>
  <c r="P4910" i="8"/>
  <c r="P4909" i="8"/>
  <c r="P4908" i="8"/>
  <c r="P4907" i="8"/>
  <c r="P4906" i="8"/>
  <c r="P4905" i="8"/>
  <c r="P4904" i="8"/>
  <c r="P4903" i="8"/>
  <c r="P4902" i="8"/>
  <c r="P4901" i="8"/>
  <c r="P4900" i="8"/>
  <c r="P4899" i="8"/>
  <c r="P4898" i="8"/>
  <c r="P4897" i="8"/>
  <c r="P4896" i="8"/>
  <c r="P4895" i="8"/>
  <c r="P4894" i="8"/>
  <c r="P4893" i="8"/>
  <c r="P4892" i="8"/>
  <c r="P4891" i="8"/>
  <c r="P4890" i="8"/>
  <c r="P4889" i="8"/>
  <c r="P4888" i="8"/>
  <c r="P4887" i="8"/>
  <c r="P4886" i="8"/>
  <c r="P4885" i="8"/>
  <c r="P4884" i="8"/>
  <c r="P4883" i="8"/>
  <c r="P4882" i="8"/>
  <c r="P4881" i="8"/>
  <c r="P4880" i="8"/>
  <c r="P4879" i="8"/>
  <c r="P4878" i="8"/>
  <c r="P4877" i="8"/>
  <c r="P4876" i="8"/>
  <c r="P4875" i="8"/>
  <c r="P4874" i="8"/>
  <c r="P4873" i="8"/>
  <c r="P4872" i="8"/>
  <c r="P4871" i="8"/>
  <c r="P4870" i="8"/>
  <c r="P4869" i="8"/>
  <c r="P4868" i="8"/>
  <c r="P4867" i="8"/>
  <c r="P4866" i="8"/>
  <c r="P4865" i="8"/>
  <c r="P4864" i="8"/>
  <c r="P4863" i="8"/>
  <c r="P4862" i="8"/>
  <c r="P4861" i="8"/>
  <c r="P4860" i="8"/>
  <c r="P4859" i="8"/>
  <c r="P4858" i="8"/>
  <c r="P4857" i="8"/>
  <c r="P4856" i="8"/>
  <c r="P4855" i="8"/>
  <c r="P4854" i="8"/>
  <c r="P4853" i="8"/>
  <c r="P4852" i="8"/>
  <c r="P4851" i="8"/>
  <c r="P4850" i="8"/>
  <c r="P4849" i="8"/>
  <c r="P4848" i="8"/>
  <c r="P4847" i="8"/>
  <c r="P4846" i="8"/>
  <c r="P4845" i="8"/>
  <c r="P4844" i="8"/>
  <c r="P4843" i="8"/>
  <c r="P4842" i="8"/>
  <c r="P4841" i="8"/>
  <c r="P4840" i="8"/>
  <c r="P4839" i="8"/>
  <c r="P4838" i="8"/>
  <c r="P4837" i="8"/>
  <c r="P4836" i="8"/>
  <c r="P4835" i="8"/>
  <c r="P4834" i="8"/>
  <c r="P4833" i="8"/>
  <c r="P4832" i="8"/>
  <c r="P4831" i="8"/>
  <c r="P4830" i="8"/>
  <c r="P4829" i="8"/>
  <c r="P4828" i="8"/>
  <c r="P4827" i="8"/>
  <c r="P4826" i="8"/>
  <c r="P4825" i="8"/>
  <c r="P4824" i="8"/>
  <c r="P4823" i="8"/>
  <c r="P4822" i="8"/>
  <c r="P4821" i="8"/>
  <c r="P4820" i="8"/>
  <c r="P4819" i="8"/>
  <c r="P4818" i="8"/>
  <c r="P4817" i="8"/>
  <c r="P4816" i="8"/>
  <c r="P4815" i="8"/>
  <c r="P4814" i="8"/>
  <c r="P4813" i="8"/>
  <c r="P4812" i="8"/>
  <c r="P4811" i="8"/>
  <c r="P4810" i="8"/>
  <c r="P4809" i="8"/>
  <c r="P4808" i="8"/>
  <c r="P4807" i="8"/>
  <c r="P4806" i="8"/>
  <c r="P4805" i="8"/>
  <c r="P4804" i="8"/>
  <c r="P4803" i="8"/>
  <c r="P4802" i="8"/>
  <c r="P4801" i="8"/>
  <c r="P4800" i="8"/>
  <c r="P4799" i="8"/>
  <c r="P4798" i="8"/>
  <c r="P4797" i="8"/>
  <c r="P4796" i="8"/>
  <c r="P4795" i="8"/>
  <c r="P4794" i="8"/>
  <c r="P4793" i="8"/>
  <c r="P4792" i="8"/>
  <c r="P4791" i="8"/>
  <c r="P4790" i="8"/>
  <c r="P4789" i="8"/>
  <c r="P4788" i="8"/>
  <c r="P4787" i="8"/>
  <c r="P4786" i="8"/>
  <c r="P4785" i="8"/>
  <c r="P4784" i="8"/>
  <c r="P4783" i="8"/>
  <c r="P4782" i="8"/>
  <c r="P4781" i="8"/>
  <c r="P4780" i="8"/>
  <c r="P4779" i="8"/>
  <c r="P4778" i="8"/>
  <c r="P4777" i="8"/>
  <c r="P4776" i="8"/>
  <c r="P4775" i="8"/>
  <c r="P4774" i="8"/>
  <c r="P4773" i="8"/>
  <c r="P4772" i="8"/>
  <c r="P4771" i="8"/>
  <c r="P4770" i="8"/>
  <c r="P4769" i="8"/>
  <c r="P4768" i="8"/>
  <c r="P4767" i="8"/>
  <c r="P4766" i="8"/>
  <c r="P4765" i="8"/>
  <c r="P4764" i="8"/>
  <c r="P4763" i="8"/>
  <c r="P4762" i="8"/>
  <c r="P4761" i="8"/>
  <c r="P4760" i="8"/>
  <c r="P4759" i="8"/>
  <c r="P4758" i="8"/>
  <c r="P4757" i="8"/>
  <c r="P4756" i="8"/>
  <c r="P4755" i="8"/>
  <c r="P4754" i="8"/>
  <c r="P4753" i="8"/>
  <c r="P4752" i="8"/>
  <c r="P4751" i="8"/>
  <c r="P4750" i="8"/>
  <c r="P4749" i="8"/>
  <c r="P4748" i="8"/>
  <c r="P4747" i="8"/>
  <c r="P4746" i="8"/>
  <c r="P4745" i="8"/>
  <c r="P4744" i="8"/>
  <c r="P4743" i="8"/>
  <c r="P4742" i="8"/>
  <c r="P4741" i="8"/>
  <c r="P4740" i="8"/>
  <c r="P4739" i="8"/>
  <c r="P4738" i="8"/>
  <c r="P4737" i="8"/>
  <c r="P4736" i="8"/>
  <c r="P4735" i="8"/>
  <c r="P4734" i="8"/>
  <c r="P4733" i="8"/>
  <c r="P4732" i="8"/>
  <c r="P4731" i="8"/>
  <c r="P4730" i="8"/>
  <c r="P4729" i="8"/>
  <c r="P4728" i="8"/>
  <c r="P4727" i="8"/>
  <c r="P4726" i="8"/>
  <c r="P4725" i="8"/>
  <c r="P4724" i="8"/>
  <c r="P4723" i="8"/>
  <c r="P4722" i="8"/>
  <c r="P4721" i="8"/>
  <c r="P4720" i="8"/>
  <c r="P4719" i="8"/>
  <c r="P4718" i="8"/>
  <c r="P4717" i="8"/>
  <c r="P4716" i="8"/>
  <c r="P4715" i="8"/>
  <c r="P4714" i="8"/>
  <c r="P4713" i="8"/>
  <c r="P4712" i="8"/>
  <c r="P4711" i="8"/>
  <c r="P4710" i="8"/>
  <c r="P4709" i="8"/>
  <c r="P4708" i="8"/>
  <c r="P4707" i="8"/>
  <c r="P4706" i="8"/>
  <c r="P4705" i="8"/>
  <c r="P4704" i="8"/>
  <c r="P4703" i="8"/>
  <c r="P4702" i="8"/>
  <c r="P4701" i="8"/>
  <c r="P4700" i="8"/>
  <c r="P4699" i="8"/>
  <c r="P4698" i="8"/>
  <c r="P4697" i="8"/>
  <c r="P4696" i="8"/>
  <c r="P4695" i="8"/>
  <c r="P4694" i="8"/>
  <c r="P4693" i="8"/>
  <c r="P4692" i="8"/>
  <c r="P4691" i="8"/>
  <c r="P4690" i="8"/>
  <c r="P4689" i="8"/>
  <c r="P4688" i="8"/>
  <c r="P4687" i="8"/>
  <c r="P4686" i="8"/>
  <c r="P4685" i="8"/>
  <c r="P4684" i="8"/>
  <c r="P4683" i="8"/>
  <c r="P4682" i="8"/>
  <c r="P4681" i="8"/>
  <c r="P4680" i="8"/>
  <c r="P4679" i="8"/>
  <c r="P4678" i="8"/>
  <c r="P4677" i="8"/>
  <c r="P4676" i="8"/>
  <c r="P4675" i="8"/>
  <c r="P4674" i="8"/>
  <c r="P4673" i="8"/>
  <c r="P4672" i="8"/>
  <c r="P4671" i="8"/>
  <c r="P4670" i="8"/>
  <c r="P4669" i="8"/>
  <c r="P4668" i="8"/>
  <c r="P4667" i="8"/>
  <c r="P4666" i="8"/>
  <c r="P4665" i="8"/>
  <c r="P4664" i="8"/>
  <c r="P4663" i="8"/>
  <c r="P4662" i="8"/>
  <c r="P4661" i="8"/>
  <c r="P4660" i="8"/>
  <c r="P4659" i="8"/>
  <c r="P4658" i="8"/>
  <c r="P4657" i="8"/>
  <c r="P4656" i="8"/>
  <c r="P4655" i="8"/>
  <c r="P4654" i="8"/>
  <c r="P4653" i="8"/>
  <c r="P4652" i="8"/>
  <c r="P4651" i="8"/>
  <c r="P4650" i="8"/>
  <c r="P4649" i="8"/>
  <c r="P4648" i="8"/>
  <c r="P4647" i="8"/>
  <c r="P4646" i="8"/>
  <c r="P4645" i="8"/>
  <c r="P4644" i="8"/>
  <c r="P4643" i="8"/>
  <c r="P4642" i="8"/>
  <c r="P4641" i="8"/>
  <c r="P4640" i="8"/>
  <c r="P4639" i="8"/>
  <c r="P4638" i="8"/>
  <c r="P4637" i="8"/>
  <c r="P4636" i="8"/>
  <c r="P4635" i="8"/>
  <c r="P4634" i="8"/>
  <c r="P4633" i="8"/>
  <c r="P4632" i="8"/>
  <c r="P4631" i="8"/>
  <c r="P4630" i="8"/>
  <c r="P4629" i="8"/>
  <c r="P4628" i="8"/>
  <c r="P4627" i="8"/>
  <c r="P4626" i="8"/>
  <c r="P4625" i="8"/>
  <c r="P4624" i="8"/>
  <c r="P4623" i="8"/>
  <c r="P4622" i="8"/>
  <c r="P4621" i="8"/>
  <c r="P4620" i="8"/>
  <c r="P4619" i="8"/>
  <c r="P4618" i="8"/>
  <c r="P4617" i="8"/>
  <c r="P4616" i="8"/>
  <c r="P4615" i="8"/>
  <c r="P4614" i="8"/>
  <c r="P4613" i="8"/>
  <c r="P4612" i="8"/>
  <c r="P4611" i="8"/>
  <c r="P4610" i="8"/>
  <c r="P4609" i="8"/>
  <c r="P4608" i="8"/>
  <c r="P4607" i="8"/>
  <c r="P4606" i="8"/>
  <c r="P4605" i="8"/>
  <c r="P4604" i="8"/>
  <c r="P4603" i="8"/>
  <c r="P4602" i="8"/>
  <c r="P4601" i="8"/>
  <c r="P4600" i="8"/>
  <c r="P4599" i="8"/>
  <c r="P4598" i="8"/>
  <c r="P4597" i="8"/>
  <c r="P4596" i="8"/>
  <c r="P4595" i="8"/>
  <c r="P4594" i="8"/>
  <c r="P4593" i="8"/>
  <c r="P4592" i="8"/>
  <c r="P4591" i="8"/>
  <c r="P4590" i="8"/>
  <c r="P4589" i="8"/>
  <c r="P4588" i="8"/>
  <c r="P4587" i="8"/>
  <c r="P4586" i="8"/>
  <c r="P4585" i="8"/>
  <c r="P4584" i="8"/>
  <c r="P4583" i="8"/>
  <c r="P4582" i="8"/>
  <c r="P4581" i="8"/>
  <c r="P4580" i="8"/>
  <c r="P4579" i="8"/>
  <c r="P4578" i="8"/>
  <c r="P4577" i="8"/>
  <c r="P4576" i="8"/>
  <c r="P4575" i="8"/>
  <c r="P4574" i="8"/>
  <c r="P4573" i="8"/>
  <c r="P4572" i="8"/>
  <c r="P4571" i="8"/>
  <c r="P4570" i="8"/>
  <c r="P4569" i="8"/>
  <c r="P4568" i="8"/>
  <c r="P4567" i="8"/>
  <c r="P4566" i="8"/>
  <c r="P4565" i="8"/>
  <c r="P4564" i="8"/>
  <c r="P4563" i="8"/>
  <c r="P4562" i="8"/>
  <c r="P4561" i="8"/>
  <c r="P4560" i="8"/>
  <c r="P4559" i="8"/>
  <c r="P4558" i="8"/>
  <c r="P4557" i="8"/>
  <c r="P4556" i="8"/>
  <c r="P4555" i="8"/>
  <c r="P4554" i="8"/>
  <c r="P4553" i="8"/>
  <c r="P4552" i="8"/>
  <c r="P4551" i="8"/>
  <c r="P4550" i="8"/>
  <c r="P4549" i="8"/>
  <c r="P4548" i="8"/>
  <c r="P4547" i="8"/>
  <c r="P4546" i="8"/>
  <c r="P4545" i="8"/>
  <c r="P4544" i="8"/>
  <c r="P4543" i="8"/>
  <c r="P4542" i="8"/>
  <c r="P4541" i="8"/>
  <c r="P4540" i="8"/>
  <c r="P4539" i="8"/>
  <c r="P4538" i="8"/>
  <c r="P4537" i="8"/>
  <c r="P4536" i="8"/>
  <c r="P4535" i="8"/>
  <c r="P4534" i="8"/>
  <c r="P4533" i="8"/>
  <c r="P4532" i="8"/>
  <c r="P4531" i="8"/>
  <c r="P4530" i="8"/>
  <c r="P4529" i="8"/>
  <c r="P4528" i="8"/>
  <c r="P4527" i="8"/>
  <c r="P4526" i="8"/>
  <c r="P4525" i="8"/>
  <c r="P4524" i="8"/>
  <c r="P4523" i="8"/>
  <c r="P4522" i="8"/>
  <c r="P4521" i="8"/>
  <c r="P4520" i="8"/>
  <c r="P4519" i="8"/>
  <c r="P4518" i="8"/>
  <c r="P4517" i="8"/>
  <c r="P4516" i="8"/>
  <c r="P4515" i="8"/>
  <c r="P4514" i="8"/>
  <c r="P4513" i="8"/>
  <c r="P4512" i="8"/>
  <c r="P4511" i="8"/>
  <c r="P4510" i="8"/>
  <c r="P4509" i="8"/>
  <c r="P4508" i="8"/>
  <c r="P4507" i="8"/>
  <c r="P4506" i="8"/>
  <c r="P4505" i="8"/>
  <c r="P4504" i="8"/>
  <c r="P4503" i="8"/>
  <c r="P4502" i="8"/>
  <c r="P4501" i="8"/>
  <c r="P4500" i="8"/>
  <c r="P4499" i="8"/>
  <c r="P4498" i="8"/>
  <c r="P4497" i="8"/>
  <c r="P4496" i="8"/>
  <c r="P4495" i="8"/>
  <c r="P4494" i="8"/>
  <c r="P4493" i="8"/>
  <c r="P4492" i="8"/>
  <c r="P4491" i="8"/>
  <c r="P4490" i="8"/>
  <c r="P4489" i="8"/>
  <c r="P4488" i="8"/>
  <c r="P4487" i="8"/>
  <c r="P4486" i="8"/>
  <c r="P4485" i="8"/>
  <c r="P4484" i="8"/>
  <c r="P4483" i="8"/>
  <c r="P4482" i="8"/>
  <c r="P4481" i="8"/>
  <c r="P4480" i="8"/>
  <c r="P4479" i="8"/>
  <c r="P4478" i="8"/>
  <c r="P4477" i="8"/>
  <c r="P4476" i="8"/>
  <c r="P4475" i="8"/>
  <c r="P4474" i="8"/>
  <c r="P4473" i="8"/>
  <c r="P4472" i="8"/>
  <c r="P4471" i="8"/>
  <c r="P4470" i="8"/>
  <c r="P4469" i="8"/>
  <c r="P4468" i="8"/>
  <c r="P4467" i="8"/>
  <c r="P4466" i="8"/>
  <c r="P4465" i="8"/>
  <c r="P4464" i="8"/>
  <c r="P4463" i="8"/>
  <c r="P4462" i="8"/>
  <c r="P4461" i="8"/>
  <c r="P4460" i="8"/>
  <c r="P4459" i="8"/>
  <c r="P4458" i="8"/>
  <c r="P4457" i="8"/>
  <c r="P4456" i="8"/>
  <c r="P4455" i="8"/>
  <c r="P4454" i="8"/>
  <c r="P4453" i="8"/>
  <c r="P4452" i="8"/>
  <c r="P4451" i="8"/>
  <c r="P4450" i="8"/>
  <c r="P4449" i="8"/>
  <c r="P4448" i="8"/>
  <c r="P4447" i="8"/>
  <c r="P4446" i="8"/>
  <c r="P4445" i="8"/>
  <c r="P4444" i="8"/>
  <c r="P4443" i="8"/>
  <c r="P4442" i="8"/>
  <c r="P4441" i="8"/>
  <c r="P4440" i="8"/>
  <c r="P4439" i="8"/>
  <c r="P4438" i="8"/>
  <c r="P4437" i="8"/>
  <c r="P4436" i="8"/>
  <c r="P4435" i="8"/>
  <c r="P4434" i="8"/>
  <c r="P4433" i="8"/>
  <c r="P4432" i="8"/>
  <c r="P4431" i="8"/>
  <c r="P4430" i="8"/>
  <c r="P4429" i="8"/>
  <c r="P4428" i="8"/>
  <c r="P4427" i="8"/>
  <c r="P4426" i="8"/>
  <c r="P4425" i="8"/>
  <c r="P4424" i="8"/>
  <c r="P4423" i="8"/>
  <c r="P4422" i="8"/>
  <c r="P4421" i="8"/>
  <c r="P4420" i="8"/>
  <c r="P4419" i="8"/>
  <c r="P4418" i="8"/>
  <c r="P4417" i="8"/>
  <c r="P4416" i="8"/>
  <c r="P4415" i="8"/>
  <c r="P4414" i="8"/>
  <c r="P4413" i="8"/>
  <c r="P4412" i="8"/>
  <c r="P4411" i="8"/>
  <c r="P4410" i="8"/>
  <c r="P4409" i="8"/>
  <c r="P4408" i="8"/>
  <c r="P4407" i="8"/>
  <c r="P4406" i="8"/>
  <c r="P4405" i="8"/>
  <c r="P4404" i="8"/>
  <c r="P4403" i="8"/>
  <c r="P4402" i="8"/>
  <c r="P4401" i="8"/>
  <c r="P4400" i="8"/>
  <c r="P4399" i="8"/>
  <c r="P4398" i="8"/>
  <c r="P4397" i="8"/>
  <c r="P4396" i="8"/>
  <c r="P4395" i="8"/>
  <c r="P4394" i="8"/>
  <c r="P4393" i="8"/>
  <c r="P4392" i="8"/>
  <c r="P4391" i="8"/>
  <c r="P4390" i="8"/>
  <c r="P4389" i="8"/>
  <c r="P4388" i="8"/>
  <c r="P4387" i="8"/>
  <c r="P4386" i="8"/>
  <c r="P4385" i="8"/>
  <c r="P4384" i="8"/>
  <c r="P4383" i="8"/>
  <c r="P4382" i="8"/>
  <c r="P4381" i="8"/>
  <c r="P4380" i="8"/>
  <c r="P4379" i="8"/>
  <c r="P4378" i="8"/>
  <c r="P4377" i="8"/>
  <c r="P4376" i="8"/>
  <c r="P4375" i="8"/>
  <c r="P4374" i="8"/>
  <c r="P4373" i="8"/>
  <c r="P4372" i="8"/>
  <c r="P4371" i="8"/>
  <c r="P4370" i="8"/>
  <c r="P4369" i="8"/>
  <c r="P4368" i="8"/>
  <c r="P4367" i="8"/>
  <c r="P4366" i="8"/>
  <c r="P4365" i="8"/>
  <c r="P4364" i="8"/>
  <c r="P4363" i="8"/>
  <c r="P4362" i="8"/>
  <c r="P4361" i="8"/>
  <c r="P4360" i="8"/>
  <c r="P4359" i="8"/>
  <c r="P4358" i="8"/>
  <c r="P4357" i="8"/>
  <c r="P4356" i="8"/>
  <c r="P4355" i="8"/>
  <c r="P4354" i="8"/>
  <c r="P4353" i="8"/>
  <c r="P4352" i="8"/>
  <c r="P4351" i="8"/>
  <c r="P4350" i="8"/>
  <c r="P4349" i="8"/>
  <c r="P4348" i="8"/>
  <c r="P4347" i="8"/>
  <c r="P4346" i="8"/>
  <c r="P4345" i="8"/>
  <c r="P4344" i="8"/>
  <c r="P4343" i="8"/>
  <c r="P4342" i="8"/>
  <c r="P4341" i="8"/>
  <c r="P4340" i="8"/>
  <c r="P4339" i="8"/>
  <c r="P4338" i="8"/>
  <c r="P4337" i="8"/>
  <c r="P4336" i="8"/>
  <c r="P4335" i="8"/>
  <c r="P4334" i="8"/>
  <c r="P4333" i="8"/>
  <c r="P4332" i="8"/>
  <c r="P4331" i="8"/>
  <c r="P4330" i="8"/>
  <c r="P4329" i="8"/>
  <c r="P4328" i="8"/>
  <c r="P4327" i="8"/>
  <c r="P4326" i="8"/>
  <c r="P4325" i="8"/>
  <c r="P4324" i="8"/>
  <c r="P4323" i="8"/>
  <c r="P4322" i="8"/>
  <c r="P4321" i="8"/>
  <c r="P4320" i="8"/>
  <c r="P4319" i="8"/>
  <c r="P4318" i="8"/>
  <c r="P4317" i="8"/>
  <c r="P4316" i="8"/>
  <c r="P4315" i="8"/>
  <c r="P4314" i="8"/>
  <c r="P4313" i="8"/>
  <c r="P4312" i="8"/>
  <c r="P4311" i="8"/>
  <c r="P4310" i="8"/>
  <c r="P4309" i="8"/>
  <c r="P4308" i="8"/>
  <c r="P4307" i="8"/>
  <c r="P4306" i="8"/>
  <c r="P4305" i="8"/>
  <c r="P4304" i="8"/>
  <c r="P4303" i="8"/>
  <c r="P4302" i="8"/>
  <c r="P4301" i="8"/>
  <c r="P4300" i="8"/>
  <c r="P4299" i="8"/>
  <c r="P4298" i="8"/>
  <c r="P4297" i="8"/>
  <c r="P4296" i="8"/>
  <c r="P4295" i="8"/>
  <c r="P4294" i="8"/>
  <c r="P4293" i="8"/>
  <c r="P4292" i="8"/>
  <c r="P4291" i="8"/>
  <c r="P4290" i="8"/>
  <c r="P4289" i="8"/>
  <c r="P4288" i="8"/>
  <c r="P4287" i="8"/>
  <c r="P4286" i="8"/>
  <c r="P4285" i="8"/>
  <c r="P4284" i="8"/>
  <c r="P4283" i="8"/>
  <c r="P4282" i="8"/>
  <c r="P4281" i="8"/>
  <c r="P4280" i="8"/>
  <c r="P4279" i="8"/>
  <c r="P4278" i="8"/>
  <c r="P4277" i="8"/>
  <c r="P4276" i="8"/>
  <c r="P4275" i="8"/>
  <c r="P4274" i="8"/>
  <c r="P4273" i="8"/>
  <c r="P4272" i="8"/>
  <c r="P4271" i="8"/>
  <c r="P4270" i="8"/>
  <c r="P4269" i="8"/>
  <c r="P4268" i="8"/>
  <c r="P4267" i="8"/>
  <c r="P4266" i="8"/>
  <c r="P4265" i="8"/>
  <c r="P4264" i="8"/>
  <c r="P4263" i="8"/>
  <c r="P4262" i="8"/>
  <c r="P4261" i="8"/>
  <c r="P4260" i="8"/>
  <c r="P4259" i="8"/>
  <c r="P4258" i="8"/>
  <c r="P4257" i="8"/>
  <c r="P4256" i="8"/>
  <c r="P4255" i="8"/>
  <c r="P4254" i="8"/>
  <c r="P4253" i="8"/>
  <c r="P4252" i="8"/>
  <c r="P4251" i="8"/>
  <c r="P4250" i="8"/>
  <c r="P4249" i="8"/>
  <c r="P4248" i="8"/>
  <c r="P4247" i="8"/>
  <c r="P4246" i="8"/>
  <c r="P4245" i="8"/>
  <c r="P4244" i="8"/>
  <c r="P4243" i="8"/>
  <c r="P4242" i="8"/>
  <c r="P4241" i="8"/>
  <c r="P4240" i="8"/>
  <c r="P4239" i="8"/>
  <c r="P4238" i="8"/>
  <c r="P4237" i="8"/>
  <c r="P4236" i="8"/>
  <c r="P4235" i="8"/>
  <c r="P4234" i="8"/>
  <c r="P4233" i="8"/>
  <c r="P4232" i="8"/>
  <c r="P4231" i="8"/>
  <c r="P4230" i="8"/>
  <c r="P4229" i="8"/>
  <c r="P4228" i="8"/>
  <c r="P4227" i="8"/>
  <c r="P4226" i="8"/>
  <c r="P4225" i="8"/>
  <c r="P4224" i="8"/>
  <c r="P4223" i="8"/>
  <c r="P4222" i="8"/>
  <c r="P4221" i="8"/>
  <c r="P4220" i="8"/>
  <c r="P4219" i="8"/>
  <c r="P4218" i="8"/>
  <c r="P4217" i="8"/>
  <c r="P4216" i="8"/>
  <c r="P4215" i="8"/>
  <c r="P4214" i="8"/>
  <c r="P4213" i="8"/>
  <c r="P4212" i="8"/>
  <c r="P4211" i="8"/>
  <c r="P4210" i="8"/>
  <c r="P4209" i="8"/>
  <c r="P4208" i="8"/>
  <c r="P4207" i="8"/>
  <c r="P4206" i="8"/>
  <c r="P4205" i="8"/>
  <c r="P4204" i="8"/>
  <c r="P4203" i="8"/>
  <c r="P4202" i="8"/>
  <c r="P4201" i="8"/>
  <c r="P4200" i="8"/>
  <c r="P4199" i="8"/>
  <c r="P4198" i="8"/>
  <c r="P4197" i="8"/>
  <c r="P4196" i="8"/>
  <c r="P4195" i="8"/>
  <c r="P4194" i="8"/>
  <c r="P4193" i="8"/>
  <c r="P4192" i="8"/>
  <c r="P4191" i="8"/>
  <c r="P4190" i="8"/>
  <c r="P4189" i="8"/>
  <c r="P4188" i="8"/>
  <c r="P4187" i="8"/>
  <c r="P4186" i="8"/>
  <c r="P4185" i="8"/>
  <c r="P4184" i="8"/>
  <c r="P4183" i="8"/>
  <c r="P4182" i="8"/>
  <c r="P4181" i="8"/>
  <c r="P4180" i="8"/>
  <c r="P4179" i="8"/>
  <c r="P4178" i="8"/>
  <c r="P4177" i="8"/>
  <c r="P4176" i="8"/>
  <c r="P4175" i="8"/>
  <c r="P4174" i="8"/>
  <c r="P4173" i="8"/>
  <c r="P4172" i="8"/>
  <c r="P4171" i="8"/>
  <c r="P4170" i="8"/>
  <c r="P4169" i="8"/>
  <c r="P4168" i="8"/>
  <c r="P4167" i="8"/>
  <c r="P4166" i="8"/>
  <c r="P4165" i="8"/>
  <c r="P4164" i="8"/>
  <c r="P4163" i="8"/>
  <c r="P4162" i="8"/>
  <c r="P4161" i="8"/>
  <c r="P4160" i="8"/>
  <c r="P4159" i="8"/>
  <c r="P4158" i="8"/>
  <c r="P4157" i="8"/>
  <c r="P4156" i="8"/>
  <c r="P4155" i="8"/>
  <c r="P4154" i="8"/>
  <c r="P4153" i="8"/>
  <c r="P4152" i="8"/>
  <c r="P4151" i="8"/>
  <c r="P4150" i="8"/>
  <c r="P4149" i="8"/>
  <c r="P4148" i="8"/>
  <c r="P4147" i="8"/>
  <c r="P4146" i="8"/>
  <c r="P4145" i="8"/>
  <c r="P4144" i="8"/>
  <c r="P4143" i="8"/>
  <c r="P4142" i="8"/>
  <c r="P4141" i="8"/>
  <c r="P4140" i="8"/>
  <c r="P4139" i="8"/>
  <c r="P4138" i="8"/>
  <c r="P4137" i="8"/>
  <c r="P4136" i="8"/>
  <c r="P4135" i="8"/>
  <c r="P4134" i="8"/>
  <c r="P4133" i="8"/>
  <c r="P4132" i="8"/>
  <c r="P4131" i="8"/>
  <c r="P4130" i="8"/>
  <c r="P4129" i="8"/>
  <c r="P4128" i="8"/>
  <c r="P4127" i="8"/>
  <c r="P4126" i="8"/>
  <c r="P4125" i="8"/>
  <c r="P4124" i="8"/>
  <c r="P4123" i="8"/>
  <c r="P4122" i="8"/>
  <c r="P4121" i="8"/>
  <c r="P4120" i="8"/>
  <c r="P4119" i="8"/>
  <c r="P4118" i="8"/>
  <c r="P4117" i="8"/>
  <c r="P4116" i="8"/>
  <c r="P4115" i="8"/>
  <c r="P4114" i="8"/>
  <c r="P4113" i="8"/>
  <c r="P4112" i="8"/>
  <c r="P4111" i="8"/>
  <c r="P4110" i="8"/>
  <c r="P4109" i="8"/>
  <c r="P4108" i="8"/>
  <c r="P4107" i="8"/>
  <c r="P4106" i="8"/>
  <c r="P4105" i="8"/>
  <c r="P4104" i="8"/>
  <c r="P4103" i="8"/>
  <c r="P4102" i="8"/>
  <c r="P4101" i="8"/>
  <c r="P4100" i="8"/>
  <c r="P4099" i="8"/>
  <c r="P4098" i="8"/>
  <c r="P4097" i="8"/>
  <c r="P4096" i="8"/>
  <c r="P4095" i="8"/>
  <c r="P4094" i="8"/>
  <c r="P4093" i="8"/>
  <c r="P4092" i="8"/>
  <c r="P4091" i="8"/>
  <c r="P4090" i="8"/>
  <c r="P4089" i="8"/>
  <c r="P4088" i="8"/>
  <c r="P4087" i="8"/>
  <c r="P4086" i="8"/>
  <c r="P4085" i="8"/>
  <c r="P4084" i="8"/>
  <c r="P4083" i="8"/>
  <c r="P4082" i="8"/>
  <c r="P4081" i="8"/>
  <c r="P4080" i="8"/>
  <c r="P4079" i="8"/>
  <c r="P4078" i="8"/>
  <c r="P4077" i="8"/>
  <c r="P4076" i="8"/>
  <c r="P4075" i="8"/>
  <c r="P4074" i="8"/>
  <c r="P4073" i="8"/>
  <c r="P4072" i="8"/>
  <c r="P4071" i="8"/>
  <c r="P4070" i="8"/>
  <c r="P4069" i="8"/>
  <c r="P4068" i="8"/>
  <c r="P4067" i="8"/>
  <c r="P4066" i="8"/>
  <c r="P4065" i="8"/>
  <c r="P4064" i="8"/>
  <c r="P4063" i="8"/>
  <c r="P4062" i="8"/>
  <c r="P4061" i="8"/>
  <c r="P4060" i="8"/>
  <c r="P4059" i="8"/>
  <c r="P4058" i="8"/>
  <c r="P4057" i="8"/>
  <c r="P4056" i="8"/>
  <c r="P4055" i="8"/>
  <c r="P4054" i="8"/>
  <c r="P4053" i="8"/>
  <c r="P4052" i="8"/>
  <c r="P4051" i="8"/>
  <c r="P4050" i="8"/>
  <c r="P4049" i="8"/>
  <c r="P4048" i="8"/>
  <c r="P4047" i="8"/>
  <c r="P4046" i="8"/>
  <c r="P4045" i="8"/>
  <c r="P4044" i="8"/>
  <c r="P4043" i="8"/>
  <c r="P4042" i="8"/>
  <c r="P4041" i="8"/>
  <c r="P4040" i="8"/>
  <c r="P4039" i="8"/>
  <c r="P4038" i="8"/>
  <c r="P4037" i="8"/>
  <c r="P4036" i="8"/>
  <c r="P4035" i="8"/>
  <c r="P4034" i="8"/>
  <c r="P4033" i="8"/>
  <c r="P4032" i="8"/>
  <c r="P4031" i="8"/>
  <c r="P4030" i="8"/>
  <c r="P4029" i="8"/>
  <c r="P4028" i="8"/>
  <c r="P4027" i="8"/>
  <c r="P4026" i="8"/>
  <c r="P4025" i="8"/>
  <c r="P4024" i="8"/>
  <c r="P4023" i="8"/>
  <c r="P4022" i="8"/>
  <c r="P4021" i="8"/>
  <c r="P4020" i="8"/>
  <c r="P4019" i="8"/>
  <c r="P4018" i="8"/>
  <c r="P4017" i="8"/>
  <c r="P4016" i="8"/>
  <c r="P4015" i="8"/>
  <c r="P4014" i="8"/>
  <c r="P4013" i="8"/>
  <c r="P4012" i="8"/>
  <c r="P4011" i="8"/>
  <c r="P4010" i="8"/>
  <c r="P4009" i="8"/>
  <c r="P4008" i="8"/>
  <c r="P4007" i="8"/>
  <c r="P4006" i="8"/>
  <c r="P4005" i="8"/>
  <c r="P4004" i="8"/>
  <c r="P4003" i="8"/>
  <c r="P4002" i="8"/>
  <c r="P4001" i="8"/>
  <c r="P4000" i="8"/>
  <c r="P3999" i="8"/>
  <c r="P3998" i="8"/>
  <c r="P3997" i="8"/>
  <c r="P3996" i="8"/>
  <c r="P3995" i="8"/>
  <c r="P3994" i="8"/>
  <c r="P3993" i="8"/>
  <c r="P3992" i="8"/>
  <c r="P3991" i="8"/>
  <c r="P3990" i="8"/>
  <c r="P3989" i="8"/>
  <c r="P3988" i="8"/>
  <c r="P3987" i="8"/>
  <c r="P3986" i="8"/>
  <c r="P3985" i="8"/>
  <c r="P3984" i="8"/>
  <c r="P3983" i="8"/>
  <c r="P3982" i="8"/>
  <c r="P3981" i="8"/>
  <c r="P3980" i="8"/>
  <c r="P3979" i="8"/>
  <c r="P3978" i="8"/>
  <c r="P3977" i="8"/>
  <c r="P3976" i="8"/>
  <c r="P3975" i="8"/>
  <c r="P3974" i="8"/>
  <c r="P3973" i="8"/>
  <c r="P3972" i="8"/>
  <c r="P3971" i="8"/>
  <c r="P3970" i="8"/>
  <c r="P3969" i="8"/>
  <c r="P3968" i="8"/>
  <c r="P3967" i="8"/>
  <c r="P3966" i="8"/>
  <c r="P3965" i="8"/>
  <c r="P3964" i="8"/>
  <c r="P3963" i="8"/>
  <c r="P3962" i="8"/>
  <c r="P3961" i="8"/>
  <c r="P3960" i="8"/>
  <c r="P3959" i="8"/>
  <c r="P3958" i="8"/>
  <c r="P3957" i="8"/>
  <c r="P3956" i="8"/>
  <c r="P3955" i="8"/>
  <c r="P3954" i="8"/>
  <c r="P3953" i="8"/>
  <c r="P3952" i="8"/>
  <c r="P3951" i="8"/>
  <c r="P3950" i="8"/>
  <c r="P3949" i="8"/>
  <c r="P3948" i="8"/>
  <c r="P3947" i="8"/>
  <c r="P3946" i="8"/>
  <c r="P3945" i="8"/>
  <c r="P3944" i="8"/>
  <c r="P3943" i="8"/>
  <c r="P3942" i="8"/>
  <c r="P3941" i="8"/>
  <c r="P3940" i="8"/>
  <c r="P3939" i="8"/>
  <c r="P3938" i="8"/>
  <c r="P3937" i="8"/>
  <c r="P3936" i="8"/>
  <c r="P3935" i="8"/>
  <c r="P3934" i="8"/>
  <c r="P3933" i="8"/>
  <c r="P3932" i="8"/>
  <c r="P3931" i="8"/>
  <c r="P3930" i="8"/>
  <c r="P3929" i="8"/>
  <c r="P3928" i="8"/>
  <c r="P3927" i="8"/>
  <c r="P3926" i="8"/>
  <c r="P3925" i="8"/>
  <c r="P3924" i="8"/>
  <c r="P3923" i="8"/>
  <c r="P3922" i="8"/>
  <c r="P3921" i="8"/>
  <c r="P3920" i="8"/>
  <c r="P3919" i="8"/>
  <c r="P3918" i="8"/>
  <c r="P3917" i="8"/>
  <c r="P3916" i="8"/>
  <c r="P3915" i="8"/>
  <c r="P3914" i="8"/>
  <c r="P3913" i="8"/>
  <c r="P3912" i="8"/>
  <c r="P3911" i="8"/>
  <c r="P3910" i="8"/>
  <c r="P3909" i="8"/>
  <c r="P3908" i="8"/>
  <c r="P3907" i="8"/>
  <c r="P3906" i="8"/>
  <c r="P3905" i="8"/>
  <c r="P3904" i="8"/>
  <c r="P3903" i="8"/>
  <c r="P3902" i="8"/>
  <c r="P3901" i="8"/>
  <c r="P3900" i="8"/>
  <c r="P3899" i="8"/>
  <c r="P3898" i="8"/>
  <c r="P3897" i="8"/>
  <c r="P3896" i="8"/>
  <c r="P3895" i="8"/>
  <c r="P3894" i="8"/>
  <c r="P3893" i="8"/>
  <c r="P3892" i="8"/>
  <c r="P3891" i="8"/>
  <c r="P3890" i="8"/>
  <c r="P3889" i="8"/>
  <c r="P3888" i="8"/>
  <c r="P3887" i="8"/>
  <c r="P3886" i="8"/>
  <c r="P3885" i="8"/>
  <c r="P3884" i="8"/>
  <c r="P3883" i="8"/>
  <c r="P3882" i="8"/>
  <c r="P3881" i="8"/>
  <c r="P3880" i="8"/>
  <c r="P3879" i="8"/>
  <c r="P3878" i="8"/>
  <c r="P3877" i="8"/>
  <c r="P3876" i="8"/>
  <c r="P3875" i="8"/>
  <c r="P3874" i="8"/>
  <c r="P3873" i="8"/>
  <c r="P3872" i="8"/>
  <c r="P3871" i="8"/>
  <c r="P3870" i="8"/>
  <c r="P3869" i="8"/>
  <c r="P3868" i="8"/>
  <c r="P3867" i="8"/>
  <c r="P3866" i="8"/>
  <c r="P3865" i="8"/>
  <c r="P3864" i="8"/>
  <c r="P3863" i="8"/>
  <c r="P3862" i="8"/>
  <c r="P3861" i="8"/>
  <c r="P3860" i="8"/>
  <c r="P3859" i="8"/>
  <c r="P3858" i="8"/>
  <c r="P3857" i="8"/>
  <c r="P3856" i="8"/>
  <c r="P3855" i="8"/>
  <c r="P3854" i="8"/>
  <c r="P3853" i="8"/>
  <c r="P3852" i="8"/>
  <c r="P3851" i="8"/>
  <c r="P3850" i="8"/>
  <c r="P3849" i="8"/>
  <c r="P3848" i="8"/>
  <c r="P3847" i="8"/>
  <c r="P3846" i="8"/>
  <c r="P3845" i="8"/>
  <c r="P3844" i="8"/>
  <c r="P3843" i="8"/>
  <c r="P3842" i="8"/>
  <c r="P3841" i="8"/>
  <c r="P3840" i="8"/>
  <c r="P3839" i="8"/>
  <c r="P3838" i="8"/>
  <c r="P3837" i="8"/>
  <c r="P3836" i="8"/>
  <c r="P3835" i="8"/>
  <c r="P3834" i="8"/>
  <c r="P3833" i="8"/>
  <c r="P3832" i="8"/>
  <c r="P3831" i="8"/>
  <c r="P3830" i="8"/>
  <c r="P3829" i="8"/>
  <c r="P3828" i="8"/>
  <c r="P3827" i="8"/>
  <c r="P3826" i="8"/>
  <c r="P3825" i="8"/>
  <c r="P3824" i="8"/>
  <c r="P3823" i="8"/>
  <c r="P3822" i="8"/>
  <c r="P3821" i="8"/>
  <c r="P3820" i="8"/>
  <c r="P3819" i="8"/>
  <c r="P3818" i="8"/>
  <c r="P3817" i="8"/>
  <c r="P3816" i="8"/>
  <c r="P3815" i="8"/>
  <c r="P3814" i="8"/>
  <c r="P3813" i="8"/>
  <c r="P3812" i="8"/>
  <c r="P3811" i="8"/>
  <c r="P3810" i="8"/>
  <c r="P3809" i="8"/>
  <c r="P3808" i="8"/>
  <c r="P3807" i="8"/>
  <c r="P3806" i="8"/>
  <c r="P3805" i="8"/>
  <c r="P3804" i="8"/>
  <c r="P3803" i="8"/>
  <c r="P3802" i="8"/>
  <c r="P3801" i="8"/>
  <c r="P3800" i="8"/>
  <c r="P3799" i="8"/>
  <c r="P3798" i="8"/>
  <c r="P3797" i="8"/>
  <c r="P3796" i="8"/>
  <c r="P3795" i="8"/>
  <c r="P3794" i="8"/>
  <c r="P3793" i="8"/>
  <c r="P3792" i="8"/>
  <c r="P3791" i="8"/>
  <c r="P3790" i="8"/>
  <c r="P3789" i="8"/>
  <c r="P3788" i="8"/>
  <c r="P3787" i="8"/>
  <c r="P3786" i="8"/>
  <c r="P3785" i="8"/>
  <c r="P3784" i="8"/>
  <c r="P3783" i="8"/>
  <c r="P3782" i="8"/>
  <c r="P3781" i="8"/>
  <c r="P3780" i="8"/>
  <c r="P3779" i="8"/>
  <c r="P3778" i="8"/>
  <c r="P3777" i="8"/>
  <c r="P3776" i="8"/>
  <c r="P3775" i="8"/>
  <c r="P3774" i="8"/>
  <c r="P3773" i="8"/>
  <c r="P3772" i="8"/>
  <c r="P3771" i="8"/>
  <c r="P3770" i="8"/>
  <c r="P3769" i="8"/>
  <c r="P3768" i="8"/>
  <c r="P3767" i="8"/>
  <c r="P3766" i="8"/>
  <c r="P3765" i="8"/>
  <c r="P3764" i="8"/>
  <c r="P3763" i="8"/>
  <c r="P3762" i="8"/>
  <c r="P3761" i="8"/>
  <c r="P3760" i="8"/>
  <c r="P3759" i="8"/>
  <c r="P3758" i="8"/>
  <c r="P3757" i="8"/>
  <c r="P3756" i="8"/>
  <c r="P3755" i="8"/>
  <c r="P3754" i="8"/>
  <c r="P3753" i="8"/>
  <c r="P3752" i="8"/>
  <c r="P3751" i="8"/>
  <c r="P3750" i="8"/>
  <c r="P3749" i="8"/>
  <c r="P3748" i="8"/>
  <c r="P3747" i="8"/>
  <c r="P3746" i="8"/>
  <c r="P3745" i="8"/>
  <c r="P3744" i="8"/>
  <c r="P3743" i="8"/>
  <c r="P3742" i="8"/>
  <c r="P3741" i="8"/>
  <c r="P3740" i="8"/>
  <c r="P3739" i="8"/>
  <c r="P3738" i="8"/>
  <c r="P3737" i="8"/>
  <c r="P3736" i="8"/>
  <c r="P3735" i="8"/>
  <c r="P3734" i="8"/>
  <c r="P3733" i="8"/>
  <c r="P3732" i="8"/>
  <c r="P3731" i="8"/>
  <c r="P3730" i="8"/>
  <c r="P3729" i="8"/>
  <c r="P3728" i="8"/>
  <c r="P3727" i="8"/>
  <c r="P3726" i="8"/>
  <c r="P3725" i="8"/>
  <c r="P3724" i="8"/>
  <c r="P3723" i="8"/>
  <c r="P3722" i="8"/>
  <c r="P3721" i="8"/>
  <c r="P3720" i="8"/>
  <c r="P3719" i="8"/>
  <c r="P3718" i="8"/>
  <c r="P3717" i="8"/>
  <c r="P3716" i="8"/>
  <c r="P3715" i="8"/>
  <c r="P3714" i="8"/>
  <c r="P3713" i="8"/>
  <c r="P3712" i="8"/>
  <c r="P3711" i="8"/>
  <c r="P3710" i="8"/>
  <c r="P3709" i="8"/>
  <c r="P3708" i="8"/>
  <c r="P3707" i="8"/>
  <c r="P3706" i="8"/>
  <c r="P3705" i="8"/>
  <c r="P3704" i="8"/>
  <c r="P3703" i="8"/>
  <c r="P3702" i="8"/>
  <c r="P3701" i="8"/>
  <c r="P3700" i="8"/>
  <c r="P3699" i="8"/>
  <c r="P3698" i="8"/>
  <c r="P3697" i="8"/>
  <c r="P3696" i="8"/>
  <c r="P3695" i="8"/>
  <c r="P3694" i="8"/>
  <c r="P3693" i="8"/>
  <c r="P3692" i="8"/>
  <c r="P3691" i="8"/>
  <c r="P3690" i="8"/>
  <c r="P3689" i="8"/>
  <c r="P3688" i="8"/>
  <c r="P3687" i="8"/>
  <c r="P3686" i="8"/>
  <c r="P3685" i="8"/>
  <c r="P3684" i="8"/>
  <c r="P3683" i="8"/>
  <c r="P3682" i="8"/>
  <c r="P3681" i="8"/>
  <c r="P3680" i="8"/>
  <c r="P3679" i="8"/>
  <c r="P3678" i="8"/>
  <c r="P3677" i="8"/>
  <c r="P3676" i="8"/>
  <c r="P3675" i="8"/>
  <c r="P3674" i="8"/>
  <c r="P3673" i="8"/>
  <c r="P3672" i="8"/>
  <c r="P3671" i="8"/>
  <c r="P3670" i="8"/>
  <c r="P3669" i="8"/>
  <c r="P3668" i="8"/>
  <c r="P3667" i="8"/>
  <c r="P3666" i="8"/>
  <c r="P3665" i="8"/>
  <c r="P3664" i="8"/>
  <c r="P3663" i="8"/>
  <c r="P3662" i="8"/>
  <c r="P3661" i="8"/>
  <c r="P3660" i="8"/>
  <c r="P3659" i="8"/>
  <c r="P3658" i="8"/>
  <c r="P3657" i="8"/>
  <c r="P3656" i="8"/>
  <c r="P3655" i="8"/>
  <c r="P3654" i="8"/>
  <c r="P3653" i="8"/>
  <c r="P3652" i="8"/>
  <c r="P3651" i="8"/>
  <c r="P3650" i="8"/>
  <c r="P3649" i="8"/>
  <c r="P3648" i="8"/>
  <c r="P3647" i="8"/>
  <c r="P3646" i="8"/>
  <c r="P3645" i="8"/>
  <c r="P3644" i="8"/>
  <c r="P3643" i="8"/>
  <c r="P3642" i="8"/>
  <c r="P3641" i="8"/>
  <c r="P3640" i="8"/>
  <c r="P3639" i="8"/>
  <c r="P3638" i="8"/>
  <c r="P3637" i="8"/>
  <c r="P3636" i="8"/>
  <c r="P3635" i="8"/>
  <c r="P3634" i="8"/>
  <c r="P3633" i="8"/>
  <c r="P3632" i="8"/>
  <c r="P3631" i="8"/>
  <c r="P3630" i="8"/>
  <c r="P3629" i="8"/>
  <c r="P3628" i="8"/>
  <c r="P3627" i="8"/>
  <c r="P3626" i="8"/>
  <c r="P3625" i="8"/>
  <c r="P3624" i="8"/>
  <c r="P3623" i="8"/>
  <c r="P3622" i="8"/>
  <c r="P3621" i="8"/>
  <c r="P3620" i="8"/>
  <c r="P3619" i="8"/>
  <c r="P3618" i="8"/>
  <c r="P3617" i="8"/>
  <c r="P3616" i="8"/>
  <c r="P3615" i="8"/>
  <c r="P3614" i="8"/>
  <c r="P3613" i="8"/>
  <c r="P3612" i="8"/>
  <c r="P3611" i="8"/>
  <c r="P3610" i="8"/>
  <c r="P3609" i="8"/>
  <c r="P3608" i="8"/>
  <c r="P3607" i="8"/>
  <c r="P3606" i="8"/>
  <c r="P3605" i="8"/>
  <c r="P3604" i="8"/>
  <c r="P3603" i="8"/>
  <c r="P3602" i="8"/>
  <c r="P3601" i="8"/>
  <c r="P3600" i="8"/>
  <c r="P3599" i="8"/>
  <c r="P3598" i="8"/>
  <c r="P3597" i="8"/>
  <c r="P3596" i="8"/>
  <c r="P3595" i="8"/>
  <c r="P3594" i="8"/>
  <c r="P3593" i="8"/>
  <c r="P3592" i="8"/>
  <c r="P3591" i="8"/>
  <c r="P3590" i="8"/>
  <c r="P3589" i="8"/>
  <c r="P3588" i="8"/>
  <c r="P3587" i="8"/>
  <c r="P3586" i="8"/>
  <c r="P3585" i="8"/>
  <c r="P3584" i="8"/>
  <c r="P3583" i="8"/>
  <c r="P3582" i="8"/>
  <c r="P3581" i="8"/>
  <c r="P3580" i="8"/>
  <c r="P3579" i="8"/>
  <c r="P3578" i="8"/>
  <c r="P3577" i="8"/>
  <c r="P3576" i="8"/>
  <c r="P3575" i="8"/>
  <c r="P3574" i="8"/>
  <c r="P3573" i="8"/>
  <c r="P3572" i="8"/>
  <c r="P3571" i="8"/>
  <c r="P3570" i="8"/>
  <c r="P3569" i="8"/>
  <c r="P3568" i="8"/>
  <c r="P3567" i="8"/>
  <c r="P3566" i="8"/>
  <c r="P3565" i="8"/>
  <c r="P3564" i="8"/>
  <c r="P3563" i="8"/>
  <c r="P3562" i="8"/>
  <c r="P3561" i="8"/>
  <c r="P3560" i="8"/>
  <c r="P3559" i="8"/>
  <c r="P3558" i="8"/>
  <c r="P3557" i="8"/>
  <c r="P3556" i="8"/>
  <c r="P3555" i="8"/>
  <c r="P3554" i="8"/>
  <c r="P3553" i="8"/>
  <c r="P3552" i="8"/>
  <c r="P3551" i="8"/>
  <c r="P3550" i="8"/>
  <c r="P3549" i="8"/>
  <c r="P3548" i="8"/>
  <c r="P3547" i="8"/>
  <c r="P3546" i="8"/>
  <c r="P3545" i="8"/>
  <c r="P3544" i="8"/>
  <c r="P3543" i="8"/>
  <c r="P3542" i="8"/>
  <c r="P3541" i="8"/>
  <c r="P3540" i="8"/>
  <c r="P3539" i="8"/>
  <c r="P3538" i="8"/>
  <c r="P3537" i="8"/>
  <c r="P3536" i="8"/>
  <c r="P3535" i="8"/>
  <c r="P3534" i="8"/>
  <c r="P3533" i="8"/>
  <c r="P3532" i="8"/>
  <c r="P3531" i="8"/>
  <c r="P3530" i="8"/>
  <c r="P3529" i="8"/>
  <c r="P3528" i="8"/>
  <c r="P3527" i="8"/>
  <c r="P3526" i="8"/>
  <c r="P3525" i="8"/>
  <c r="P3524" i="8"/>
  <c r="P3523" i="8"/>
  <c r="P3522" i="8"/>
  <c r="P3521" i="8"/>
  <c r="P3520" i="8"/>
  <c r="P3519" i="8"/>
  <c r="P3518" i="8"/>
  <c r="P3517" i="8"/>
  <c r="P3516" i="8"/>
  <c r="P3515" i="8"/>
  <c r="P3514" i="8"/>
  <c r="P3513" i="8"/>
  <c r="P3512" i="8"/>
  <c r="P3511" i="8"/>
  <c r="P3510" i="8"/>
  <c r="P3509" i="8"/>
  <c r="P3508" i="8"/>
  <c r="P3507" i="8"/>
  <c r="P3506" i="8"/>
  <c r="P3505" i="8"/>
  <c r="P3504" i="8"/>
  <c r="P3503" i="8"/>
  <c r="P3502" i="8"/>
  <c r="P3501" i="8"/>
  <c r="P3500" i="8"/>
  <c r="P3499" i="8"/>
  <c r="P3498" i="8"/>
  <c r="P3497" i="8"/>
  <c r="P3496" i="8"/>
  <c r="P3495" i="8"/>
  <c r="P3494" i="8"/>
  <c r="P3493" i="8"/>
  <c r="P3492" i="8"/>
  <c r="P3491" i="8"/>
  <c r="P3490" i="8"/>
  <c r="P3489" i="8"/>
  <c r="P3488" i="8"/>
  <c r="P3487" i="8"/>
  <c r="P3486" i="8"/>
  <c r="P3485" i="8"/>
  <c r="P3484" i="8"/>
  <c r="P3483" i="8"/>
  <c r="P3482" i="8"/>
  <c r="P3481" i="8"/>
  <c r="P3480" i="8"/>
  <c r="P3479" i="8"/>
  <c r="P3478" i="8"/>
  <c r="P3477" i="8"/>
  <c r="P3476" i="8"/>
  <c r="P3475" i="8"/>
  <c r="P3474" i="8"/>
  <c r="P3473" i="8"/>
  <c r="P3472" i="8"/>
  <c r="P3471" i="8"/>
  <c r="P3470" i="8"/>
  <c r="P3469" i="8"/>
  <c r="P3468" i="8"/>
  <c r="P3467" i="8"/>
  <c r="P3466" i="8"/>
  <c r="P3465" i="8"/>
  <c r="P3464" i="8"/>
  <c r="P3463" i="8"/>
  <c r="P3462" i="8"/>
  <c r="P3461" i="8"/>
  <c r="P3460" i="8"/>
  <c r="P3459" i="8"/>
  <c r="P3458" i="8"/>
  <c r="P3457" i="8"/>
  <c r="P3456" i="8"/>
  <c r="P3455" i="8"/>
  <c r="P3454" i="8"/>
  <c r="P3453" i="8"/>
  <c r="P3452" i="8"/>
  <c r="P3451" i="8"/>
  <c r="P3450" i="8"/>
  <c r="P3449" i="8"/>
  <c r="P3448" i="8"/>
  <c r="P3447" i="8"/>
  <c r="P3446" i="8"/>
  <c r="P3445" i="8"/>
  <c r="P3444" i="8"/>
  <c r="P3443" i="8"/>
  <c r="P3442" i="8"/>
  <c r="P3441" i="8"/>
  <c r="P3440" i="8"/>
  <c r="P3439" i="8"/>
  <c r="P3438" i="8"/>
  <c r="P3437" i="8"/>
  <c r="P3436" i="8"/>
  <c r="P3435" i="8"/>
  <c r="P3434" i="8"/>
  <c r="P3433" i="8"/>
  <c r="P3432" i="8"/>
  <c r="P3431" i="8"/>
  <c r="P3430" i="8"/>
  <c r="P3429" i="8"/>
  <c r="P3428" i="8"/>
  <c r="P3427" i="8"/>
  <c r="P3426" i="8"/>
  <c r="P3425" i="8"/>
  <c r="P3424" i="8"/>
  <c r="P3423" i="8"/>
  <c r="P3422" i="8"/>
  <c r="P3421" i="8"/>
  <c r="P3420" i="8"/>
  <c r="P3419" i="8"/>
  <c r="P3418" i="8"/>
  <c r="P3417" i="8"/>
  <c r="P3416" i="8"/>
  <c r="P3415" i="8"/>
  <c r="P3414" i="8"/>
  <c r="P3413" i="8"/>
  <c r="P3412" i="8"/>
  <c r="P3411" i="8"/>
  <c r="P3410" i="8"/>
  <c r="P3409" i="8"/>
  <c r="P3408" i="8"/>
  <c r="P3407" i="8"/>
  <c r="P3406" i="8"/>
  <c r="P3405" i="8"/>
  <c r="P3404" i="8"/>
  <c r="P3403" i="8"/>
  <c r="P3402" i="8"/>
  <c r="P3401" i="8"/>
  <c r="P3400" i="8"/>
  <c r="P3399" i="8"/>
  <c r="P3398" i="8"/>
  <c r="P3397" i="8"/>
  <c r="P3396" i="8"/>
  <c r="P3395" i="8"/>
  <c r="P3394" i="8"/>
  <c r="P3393" i="8"/>
  <c r="P3392" i="8"/>
  <c r="P3391" i="8"/>
  <c r="P3390" i="8"/>
  <c r="P3389" i="8"/>
  <c r="P3388" i="8"/>
  <c r="P3387" i="8"/>
  <c r="P3386" i="8"/>
  <c r="P3385" i="8"/>
  <c r="P3384" i="8"/>
  <c r="P3383" i="8"/>
  <c r="P3382" i="8"/>
  <c r="P3381" i="8"/>
  <c r="P3380" i="8"/>
  <c r="P3379" i="8"/>
  <c r="P3378" i="8"/>
  <c r="P3377" i="8"/>
  <c r="P3376" i="8"/>
  <c r="P3375" i="8"/>
  <c r="P3374" i="8"/>
  <c r="P3373" i="8"/>
  <c r="P3372" i="8"/>
  <c r="P3371" i="8"/>
  <c r="P3370" i="8"/>
  <c r="P3369" i="8"/>
  <c r="P3368" i="8"/>
  <c r="P3367" i="8"/>
  <c r="P3366" i="8"/>
  <c r="P3365" i="8"/>
  <c r="P3364" i="8"/>
  <c r="P3363" i="8"/>
  <c r="P3362" i="8"/>
  <c r="P3361" i="8"/>
  <c r="P3360" i="8"/>
  <c r="P3359" i="8"/>
  <c r="P3358" i="8"/>
  <c r="P3357" i="8"/>
  <c r="P3356" i="8"/>
  <c r="P3355" i="8"/>
  <c r="P3354" i="8"/>
  <c r="P3353" i="8"/>
  <c r="P3352" i="8"/>
  <c r="P3351" i="8"/>
  <c r="P3350" i="8"/>
  <c r="P3349" i="8"/>
  <c r="P3348" i="8"/>
  <c r="P3347" i="8"/>
  <c r="P3346" i="8"/>
  <c r="P3345" i="8"/>
  <c r="P3344" i="8"/>
  <c r="P3343" i="8"/>
  <c r="P3342" i="8"/>
  <c r="P3341" i="8"/>
  <c r="P3340" i="8"/>
  <c r="P3339" i="8"/>
  <c r="P3338" i="8"/>
  <c r="P3337" i="8"/>
  <c r="P3336" i="8"/>
  <c r="P3335" i="8"/>
  <c r="P3334" i="8"/>
  <c r="P3333" i="8"/>
  <c r="P3332" i="8"/>
  <c r="P3331" i="8"/>
  <c r="P3330" i="8"/>
  <c r="P3329" i="8"/>
  <c r="P3328" i="8"/>
  <c r="P3327" i="8"/>
  <c r="P3326" i="8"/>
  <c r="P3325" i="8"/>
  <c r="P3324" i="8"/>
  <c r="P3323" i="8"/>
  <c r="P3322" i="8"/>
  <c r="P3321" i="8"/>
  <c r="P3320" i="8"/>
  <c r="P3319" i="8"/>
  <c r="P3318" i="8"/>
  <c r="P3317" i="8"/>
  <c r="P3316" i="8"/>
  <c r="P3315" i="8"/>
  <c r="P3314" i="8"/>
  <c r="P3313" i="8"/>
  <c r="P3312" i="8"/>
  <c r="P3311" i="8"/>
  <c r="P3310" i="8"/>
  <c r="P3309" i="8"/>
  <c r="P3308" i="8"/>
  <c r="P3307" i="8"/>
  <c r="P3306" i="8"/>
  <c r="P3305" i="8"/>
  <c r="P3304" i="8"/>
  <c r="P3303" i="8"/>
  <c r="P3302" i="8"/>
  <c r="P3301" i="8"/>
  <c r="P3300" i="8"/>
  <c r="P3299" i="8"/>
  <c r="P3298" i="8"/>
  <c r="P3297" i="8"/>
  <c r="P3296" i="8"/>
  <c r="P3295" i="8"/>
  <c r="P3294" i="8"/>
  <c r="P3293" i="8"/>
  <c r="P3292" i="8"/>
  <c r="P3291" i="8"/>
  <c r="P3290" i="8"/>
  <c r="P3289" i="8"/>
  <c r="P3288" i="8"/>
  <c r="P3287" i="8"/>
  <c r="P3286" i="8"/>
  <c r="P3285" i="8"/>
  <c r="P3284" i="8"/>
  <c r="P3283" i="8"/>
  <c r="P3282" i="8"/>
  <c r="P3281" i="8"/>
  <c r="P3280" i="8"/>
  <c r="P3279" i="8"/>
  <c r="P3278" i="8"/>
  <c r="P3277" i="8"/>
  <c r="P3276" i="8"/>
  <c r="P3275" i="8"/>
  <c r="P3274" i="8"/>
  <c r="P3273" i="8"/>
  <c r="P3272" i="8"/>
  <c r="P3271" i="8"/>
  <c r="P3270" i="8"/>
  <c r="P3269" i="8"/>
  <c r="P3268" i="8"/>
  <c r="P3267" i="8"/>
  <c r="P3266" i="8"/>
  <c r="P3265" i="8"/>
  <c r="P3264" i="8"/>
  <c r="P3263" i="8"/>
  <c r="P3262" i="8"/>
  <c r="P3261" i="8"/>
  <c r="P3260" i="8"/>
  <c r="P3259" i="8"/>
  <c r="P3258" i="8"/>
  <c r="P3257" i="8"/>
  <c r="P3256" i="8"/>
  <c r="P3255" i="8"/>
  <c r="P3254" i="8"/>
  <c r="P3253" i="8"/>
  <c r="P3252" i="8"/>
  <c r="P3251" i="8"/>
  <c r="P3250" i="8"/>
  <c r="P3249" i="8"/>
  <c r="P3248" i="8"/>
  <c r="P3247" i="8"/>
  <c r="P3246" i="8"/>
  <c r="P3245" i="8"/>
  <c r="P3244" i="8"/>
  <c r="P3243" i="8"/>
  <c r="P3242" i="8"/>
  <c r="P3241" i="8"/>
  <c r="P3240" i="8"/>
  <c r="P3239" i="8"/>
  <c r="P3238" i="8"/>
  <c r="P3237" i="8"/>
  <c r="P3236" i="8"/>
  <c r="P3235" i="8"/>
  <c r="P3234" i="8"/>
  <c r="P3233" i="8"/>
  <c r="P3232" i="8"/>
  <c r="P3231" i="8"/>
  <c r="P3230" i="8"/>
  <c r="P3229" i="8"/>
  <c r="P3228" i="8"/>
  <c r="P3227" i="8"/>
  <c r="P3226" i="8"/>
  <c r="P3225" i="8"/>
  <c r="P3224" i="8"/>
  <c r="P3223" i="8"/>
  <c r="P3222" i="8"/>
  <c r="P3221" i="8"/>
  <c r="P3220" i="8"/>
  <c r="P3219" i="8"/>
  <c r="P3218" i="8"/>
  <c r="P3217" i="8"/>
  <c r="P3216" i="8"/>
  <c r="P3215" i="8"/>
  <c r="P3214" i="8"/>
  <c r="P3213" i="8"/>
  <c r="P3212" i="8"/>
  <c r="P3211" i="8"/>
  <c r="P3210" i="8"/>
  <c r="P3209" i="8"/>
  <c r="P3208" i="8"/>
  <c r="P3207" i="8"/>
  <c r="P3206" i="8"/>
  <c r="P3205" i="8"/>
  <c r="P3204" i="8"/>
  <c r="P3203" i="8"/>
  <c r="P3202" i="8"/>
  <c r="P3201" i="8"/>
  <c r="P3200" i="8"/>
  <c r="P3199" i="8"/>
  <c r="P3198" i="8"/>
  <c r="P3197" i="8"/>
  <c r="P3196" i="8"/>
  <c r="P3195" i="8"/>
  <c r="P3194" i="8"/>
  <c r="P3193" i="8"/>
  <c r="P3192" i="8"/>
  <c r="P3191" i="8"/>
  <c r="P3190" i="8"/>
  <c r="P3189" i="8"/>
  <c r="P3188" i="8"/>
  <c r="P3187" i="8"/>
  <c r="P3186" i="8"/>
  <c r="P3185" i="8"/>
  <c r="P3184" i="8"/>
  <c r="P3183" i="8"/>
  <c r="P3182" i="8"/>
  <c r="P3181" i="8"/>
  <c r="P3180" i="8"/>
  <c r="P3179" i="8"/>
  <c r="P3178" i="8"/>
  <c r="P3177" i="8"/>
  <c r="P3176" i="8"/>
  <c r="P3175" i="8"/>
  <c r="P3174" i="8"/>
  <c r="P3173" i="8"/>
  <c r="P3172" i="8"/>
  <c r="P3171" i="8"/>
  <c r="P3170" i="8"/>
  <c r="P3169" i="8"/>
  <c r="P3168" i="8"/>
  <c r="P3167" i="8"/>
  <c r="P3166" i="8"/>
  <c r="P3165" i="8"/>
  <c r="P3164" i="8"/>
  <c r="P3163" i="8"/>
  <c r="P3162" i="8"/>
  <c r="P3161" i="8"/>
  <c r="P3160" i="8"/>
  <c r="P3159" i="8"/>
  <c r="P3158" i="8"/>
  <c r="P3157" i="8"/>
  <c r="P3156" i="8"/>
  <c r="P3155" i="8"/>
  <c r="P3154" i="8"/>
  <c r="P3153" i="8"/>
  <c r="P3152" i="8"/>
  <c r="P3151" i="8"/>
  <c r="P3150" i="8"/>
  <c r="P3149" i="8"/>
  <c r="P3148" i="8"/>
  <c r="P3147" i="8"/>
  <c r="P3146" i="8"/>
  <c r="P3145" i="8"/>
  <c r="P3144" i="8"/>
  <c r="P3143" i="8"/>
  <c r="P3142" i="8"/>
  <c r="P3141" i="8"/>
  <c r="P3140" i="8"/>
  <c r="P3139" i="8"/>
  <c r="P3138" i="8"/>
  <c r="P3137" i="8"/>
  <c r="P3136" i="8"/>
  <c r="P3135" i="8"/>
  <c r="P3134" i="8"/>
  <c r="P3133" i="8"/>
  <c r="P3132" i="8"/>
  <c r="P3131" i="8"/>
  <c r="P3130" i="8"/>
  <c r="P3129" i="8"/>
  <c r="P3128" i="8"/>
  <c r="P3127" i="8"/>
  <c r="P3126" i="8"/>
  <c r="P3125" i="8"/>
  <c r="P3124" i="8"/>
  <c r="P3123" i="8"/>
  <c r="P3122" i="8"/>
  <c r="P3121" i="8"/>
  <c r="P3120" i="8"/>
  <c r="P3119" i="8"/>
  <c r="P3118" i="8"/>
  <c r="P3117" i="8"/>
  <c r="P3116" i="8"/>
  <c r="P3115" i="8"/>
  <c r="P3114" i="8"/>
  <c r="P3113" i="8"/>
  <c r="P3112" i="8"/>
  <c r="P3111" i="8"/>
  <c r="P3110" i="8"/>
  <c r="P3109" i="8"/>
  <c r="P3108" i="8"/>
  <c r="P3107" i="8"/>
  <c r="P3106" i="8"/>
  <c r="P3105" i="8"/>
  <c r="P3104" i="8"/>
  <c r="P3103" i="8"/>
  <c r="P3102" i="8"/>
  <c r="P3101" i="8"/>
  <c r="P3100" i="8"/>
  <c r="P3099" i="8"/>
  <c r="P3098" i="8"/>
  <c r="P3097" i="8"/>
  <c r="P3096" i="8"/>
  <c r="P3095" i="8"/>
  <c r="P3094" i="8"/>
  <c r="P3093" i="8"/>
  <c r="P3092" i="8"/>
  <c r="P3091" i="8"/>
  <c r="P3090" i="8"/>
  <c r="P3089" i="8"/>
  <c r="P3088" i="8"/>
  <c r="P3087" i="8"/>
  <c r="P3086" i="8"/>
  <c r="P3085" i="8"/>
  <c r="P3084" i="8"/>
  <c r="P3083" i="8"/>
  <c r="P3082" i="8"/>
  <c r="P3081" i="8"/>
  <c r="P3080" i="8"/>
  <c r="P3079" i="8"/>
  <c r="P3078" i="8"/>
  <c r="P3077" i="8"/>
  <c r="P3076" i="8"/>
  <c r="P3075" i="8"/>
  <c r="P3074" i="8"/>
  <c r="P3073" i="8"/>
  <c r="P3072" i="8"/>
  <c r="P3071" i="8"/>
  <c r="P3070" i="8"/>
  <c r="P3069" i="8"/>
  <c r="P3068" i="8"/>
  <c r="P3067" i="8"/>
  <c r="P3066" i="8"/>
  <c r="P3065" i="8"/>
  <c r="P3064" i="8"/>
  <c r="P3063" i="8"/>
  <c r="P3062" i="8"/>
  <c r="P3061" i="8"/>
  <c r="P3060" i="8"/>
  <c r="P3059" i="8"/>
  <c r="P3058" i="8"/>
  <c r="P3057" i="8"/>
  <c r="P3056" i="8"/>
  <c r="P3055" i="8"/>
  <c r="P3054" i="8"/>
  <c r="P3053" i="8"/>
  <c r="P3052" i="8"/>
  <c r="P3051" i="8"/>
  <c r="P3050" i="8"/>
  <c r="P3049" i="8"/>
  <c r="P3048" i="8"/>
  <c r="P3047" i="8"/>
  <c r="P3046" i="8"/>
  <c r="P3045" i="8"/>
  <c r="P3044" i="8"/>
  <c r="P3043" i="8"/>
  <c r="P3042" i="8"/>
  <c r="P3041" i="8"/>
  <c r="P3040" i="8"/>
  <c r="P3039" i="8"/>
  <c r="P3038" i="8"/>
  <c r="P3037" i="8"/>
  <c r="P3036" i="8"/>
  <c r="P3035" i="8"/>
  <c r="P3034" i="8"/>
  <c r="P3033" i="8"/>
  <c r="P3032" i="8"/>
  <c r="P3031" i="8"/>
  <c r="P3030" i="8"/>
  <c r="P3029" i="8"/>
  <c r="P3028" i="8"/>
  <c r="P3027" i="8"/>
  <c r="P3026" i="8"/>
  <c r="P3025" i="8"/>
  <c r="P3024" i="8"/>
  <c r="P3023" i="8"/>
  <c r="P3022" i="8"/>
  <c r="P3021" i="8"/>
  <c r="P3020" i="8"/>
  <c r="P3019" i="8"/>
  <c r="P3018" i="8"/>
  <c r="P3017" i="8"/>
  <c r="P3016" i="8"/>
  <c r="P3015" i="8"/>
  <c r="P3014" i="8"/>
  <c r="P3013" i="8"/>
  <c r="P3012" i="8"/>
  <c r="P3011" i="8"/>
  <c r="P3010" i="8"/>
  <c r="P3009" i="8"/>
  <c r="P3008" i="8"/>
  <c r="P3007" i="8"/>
  <c r="P3006" i="8"/>
  <c r="P3005" i="8"/>
  <c r="P3004" i="8"/>
  <c r="P3003" i="8"/>
  <c r="P3002" i="8"/>
  <c r="P3001" i="8"/>
  <c r="P3000" i="8"/>
  <c r="P2999" i="8"/>
  <c r="P2998" i="8"/>
  <c r="P2997" i="8"/>
  <c r="P2996" i="8"/>
  <c r="P2995" i="8"/>
  <c r="P2994" i="8"/>
  <c r="P2993" i="8"/>
  <c r="P2992" i="8"/>
  <c r="P2991" i="8"/>
  <c r="P2990" i="8"/>
  <c r="P2989" i="8"/>
  <c r="P2988" i="8"/>
  <c r="P2987" i="8"/>
  <c r="P2986" i="8"/>
  <c r="P2985" i="8"/>
  <c r="P2984" i="8"/>
  <c r="P2983" i="8"/>
  <c r="P2982" i="8"/>
  <c r="P2981" i="8"/>
  <c r="P2980" i="8"/>
  <c r="P2979" i="8"/>
  <c r="P2978" i="8"/>
  <c r="P2977" i="8"/>
  <c r="P2976" i="8"/>
  <c r="P2975" i="8"/>
  <c r="P2974" i="8"/>
  <c r="P2973" i="8"/>
  <c r="P2972" i="8"/>
  <c r="P2971" i="8"/>
  <c r="P2970" i="8"/>
  <c r="P2969" i="8"/>
  <c r="P2968" i="8"/>
  <c r="P2967" i="8"/>
  <c r="P2966" i="8"/>
  <c r="P2965" i="8"/>
  <c r="P2964" i="8"/>
  <c r="P2963" i="8"/>
  <c r="P2962" i="8"/>
  <c r="P2961" i="8"/>
  <c r="P2960" i="8"/>
  <c r="P2959" i="8"/>
  <c r="P2958" i="8"/>
  <c r="P2957" i="8"/>
  <c r="P2956" i="8"/>
  <c r="P2955" i="8"/>
  <c r="P2954" i="8"/>
  <c r="P2953" i="8"/>
  <c r="P2952" i="8"/>
  <c r="P2951" i="8"/>
  <c r="P2950" i="8"/>
  <c r="P2949" i="8"/>
  <c r="P2948" i="8"/>
  <c r="P2947" i="8"/>
  <c r="P2946" i="8"/>
  <c r="P2945" i="8"/>
  <c r="P2944" i="8"/>
  <c r="P2943" i="8"/>
  <c r="P2942" i="8"/>
  <c r="P2941" i="8"/>
  <c r="P2940" i="8"/>
  <c r="P2939" i="8"/>
  <c r="P2938" i="8"/>
  <c r="P2937" i="8"/>
  <c r="P2936" i="8"/>
  <c r="P2935" i="8"/>
  <c r="P2934" i="8"/>
  <c r="P2933" i="8"/>
  <c r="P2932" i="8"/>
  <c r="P2931" i="8"/>
  <c r="P2930" i="8"/>
  <c r="P2929" i="8"/>
  <c r="P2928" i="8"/>
  <c r="P2927" i="8"/>
  <c r="P2926" i="8"/>
  <c r="P2925" i="8"/>
  <c r="P2924" i="8"/>
  <c r="P2923" i="8"/>
  <c r="P2922" i="8"/>
  <c r="P2921" i="8"/>
  <c r="P2920" i="8"/>
  <c r="P2919" i="8"/>
  <c r="P2918" i="8"/>
  <c r="P2917" i="8"/>
  <c r="P2916" i="8"/>
  <c r="P2915" i="8"/>
  <c r="P2914" i="8"/>
  <c r="P2913" i="8"/>
  <c r="P2912" i="8"/>
  <c r="P2911" i="8"/>
  <c r="P2910" i="8"/>
  <c r="P2909" i="8"/>
  <c r="P2908" i="8"/>
  <c r="P2907" i="8"/>
  <c r="P2906" i="8"/>
  <c r="P2905" i="8"/>
  <c r="P2904" i="8"/>
  <c r="P2903" i="8"/>
  <c r="P2902" i="8"/>
  <c r="P2901" i="8"/>
  <c r="P2900" i="8"/>
  <c r="P2899" i="8"/>
  <c r="P2898" i="8"/>
  <c r="P2897" i="8"/>
  <c r="P2896" i="8"/>
  <c r="P2895" i="8"/>
  <c r="P2894" i="8"/>
  <c r="P2893" i="8"/>
  <c r="P2892" i="8"/>
  <c r="P2891" i="8"/>
  <c r="P2890" i="8"/>
  <c r="P2889" i="8"/>
  <c r="P2888" i="8"/>
  <c r="P2887" i="8"/>
  <c r="P2886" i="8"/>
  <c r="P2885" i="8"/>
  <c r="P2884" i="8"/>
  <c r="P2883" i="8"/>
  <c r="P2882" i="8"/>
  <c r="P2881" i="8"/>
  <c r="P2880" i="8"/>
  <c r="P2879" i="8"/>
  <c r="P2878" i="8"/>
  <c r="P2877" i="8"/>
  <c r="P2876" i="8"/>
  <c r="P2875" i="8"/>
  <c r="P2874" i="8"/>
  <c r="P2873" i="8"/>
  <c r="P2872" i="8"/>
  <c r="P2871" i="8"/>
  <c r="P2870" i="8"/>
  <c r="P2869" i="8"/>
  <c r="P2868" i="8"/>
  <c r="P2867" i="8"/>
  <c r="P2866" i="8"/>
  <c r="P2865" i="8"/>
  <c r="P2864" i="8"/>
  <c r="P2863" i="8"/>
  <c r="P2862" i="8"/>
  <c r="P2861" i="8"/>
  <c r="P2860" i="8"/>
  <c r="P2859" i="8"/>
  <c r="P2858" i="8"/>
  <c r="P2857" i="8"/>
  <c r="P2856" i="8"/>
  <c r="P2855" i="8"/>
  <c r="P2854" i="8"/>
  <c r="P2853" i="8"/>
  <c r="P2852" i="8"/>
  <c r="P2851" i="8"/>
  <c r="P2850" i="8"/>
  <c r="P2849" i="8"/>
  <c r="P2848" i="8"/>
  <c r="P2847" i="8"/>
  <c r="P2846" i="8"/>
  <c r="P2845" i="8"/>
  <c r="P2844" i="8"/>
  <c r="P2843" i="8"/>
  <c r="P2842" i="8"/>
  <c r="P2841" i="8"/>
  <c r="P2840" i="8"/>
  <c r="P2839" i="8"/>
  <c r="P2838" i="8"/>
  <c r="P2837" i="8"/>
  <c r="P2836" i="8"/>
  <c r="P2835" i="8"/>
  <c r="P2834" i="8"/>
  <c r="P2833" i="8"/>
  <c r="P2832" i="8"/>
  <c r="P2831" i="8"/>
  <c r="P2830" i="8"/>
  <c r="P2829" i="8"/>
  <c r="P2828" i="8"/>
  <c r="P2827" i="8"/>
  <c r="P2826" i="8"/>
  <c r="P2825" i="8"/>
  <c r="P2824" i="8"/>
  <c r="P2823" i="8"/>
  <c r="P2822" i="8"/>
  <c r="P2821" i="8"/>
  <c r="P2820" i="8"/>
  <c r="P2819" i="8"/>
  <c r="P2818" i="8"/>
  <c r="P2817" i="8"/>
  <c r="P2816" i="8"/>
  <c r="P2815" i="8"/>
  <c r="P2814" i="8"/>
  <c r="P2813" i="8"/>
  <c r="P2812" i="8"/>
  <c r="P2811" i="8"/>
  <c r="P2810" i="8"/>
  <c r="P2809" i="8"/>
  <c r="P2808" i="8"/>
  <c r="P2807" i="8"/>
  <c r="P2806" i="8"/>
  <c r="P2805" i="8"/>
  <c r="P2804" i="8"/>
  <c r="P2803" i="8"/>
  <c r="P2802" i="8"/>
  <c r="P2801" i="8"/>
  <c r="P2800" i="8"/>
  <c r="P2799" i="8"/>
  <c r="P2798" i="8"/>
  <c r="P2797" i="8"/>
  <c r="P2796" i="8"/>
  <c r="P2795" i="8"/>
  <c r="P2794" i="8"/>
  <c r="P2793" i="8"/>
  <c r="P2792" i="8"/>
  <c r="P2791" i="8"/>
  <c r="P2790" i="8"/>
  <c r="P2789" i="8"/>
  <c r="P2788" i="8"/>
  <c r="P2787" i="8"/>
  <c r="P2786" i="8"/>
  <c r="P2785" i="8"/>
  <c r="P2784" i="8"/>
  <c r="P2783" i="8"/>
  <c r="P2782" i="8"/>
  <c r="P2781" i="8"/>
  <c r="P2780" i="8"/>
  <c r="P2779" i="8"/>
  <c r="P2778" i="8"/>
  <c r="P2777" i="8"/>
  <c r="P2776" i="8"/>
  <c r="P2775" i="8"/>
  <c r="P2774" i="8"/>
  <c r="P2773" i="8"/>
  <c r="P2772" i="8"/>
  <c r="P2771" i="8"/>
  <c r="P2770" i="8"/>
  <c r="P2769" i="8"/>
  <c r="P2768" i="8"/>
  <c r="P2767" i="8"/>
  <c r="P2766" i="8"/>
  <c r="P2765" i="8"/>
  <c r="P2764" i="8"/>
  <c r="P2763" i="8"/>
  <c r="P2762" i="8"/>
  <c r="P2761" i="8"/>
  <c r="P2760" i="8"/>
  <c r="P2759" i="8"/>
  <c r="P2758" i="8"/>
  <c r="P2757" i="8"/>
  <c r="P2756" i="8"/>
  <c r="P2755" i="8"/>
  <c r="P2754" i="8"/>
  <c r="P2753" i="8"/>
  <c r="P2752" i="8"/>
  <c r="P2751" i="8"/>
  <c r="P2750" i="8"/>
  <c r="P2749" i="8"/>
  <c r="P2748" i="8"/>
  <c r="P2747" i="8"/>
  <c r="P2746" i="8"/>
  <c r="P2745" i="8"/>
  <c r="P2744" i="8"/>
  <c r="P2743" i="8"/>
  <c r="P2742" i="8"/>
  <c r="P2741" i="8"/>
  <c r="P2740" i="8"/>
  <c r="P2739" i="8"/>
  <c r="P2738" i="8"/>
  <c r="P2737" i="8"/>
  <c r="P2736" i="8"/>
  <c r="P2735" i="8"/>
  <c r="P2734" i="8"/>
  <c r="P2733" i="8"/>
  <c r="P2732" i="8"/>
  <c r="P2731" i="8"/>
  <c r="P2730" i="8"/>
  <c r="P2729" i="8"/>
  <c r="P2728" i="8"/>
  <c r="P2727" i="8"/>
  <c r="P2726" i="8"/>
  <c r="P2725" i="8"/>
  <c r="P2724" i="8"/>
  <c r="P2723" i="8"/>
  <c r="P2722" i="8"/>
  <c r="P2721" i="8"/>
  <c r="P2720" i="8"/>
  <c r="P2719" i="8"/>
  <c r="P2718" i="8"/>
  <c r="P2717" i="8"/>
  <c r="P2716" i="8"/>
  <c r="P2715" i="8"/>
  <c r="P2714" i="8"/>
  <c r="P2713" i="8"/>
  <c r="P2712" i="8"/>
  <c r="P2711" i="8"/>
  <c r="P2710" i="8"/>
  <c r="P2709" i="8"/>
  <c r="P2708" i="8"/>
  <c r="P2707" i="8"/>
  <c r="P2706" i="8"/>
  <c r="P2705" i="8"/>
  <c r="P2704" i="8"/>
  <c r="P2703" i="8"/>
  <c r="P2702" i="8"/>
  <c r="P2701" i="8"/>
  <c r="P2700" i="8"/>
  <c r="P2699" i="8"/>
  <c r="P2698" i="8"/>
  <c r="P2697" i="8"/>
  <c r="P2696" i="8"/>
  <c r="P2695" i="8"/>
  <c r="P2694" i="8"/>
  <c r="P2693" i="8"/>
  <c r="P2692" i="8"/>
  <c r="P2691" i="8"/>
  <c r="P2690" i="8"/>
  <c r="P2689" i="8"/>
  <c r="P2688" i="8"/>
  <c r="P2687" i="8"/>
  <c r="P2686" i="8"/>
  <c r="P2685" i="8"/>
  <c r="P2684" i="8"/>
  <c r="P2683" i="8"/>
  <c r="P2682" i="8"/>
  <c r="P2681" i="8"/>
  <c r="P2680" i="8"/>
  <c r="P2679" i="8"/>
  <c r="P2678" i="8"/>
  <c r="P2677" i="8"/>
  <c r="P2676" i="8"/>
  <c r="P2675" i="8"/>
  <c r="P2674" i="8"/>
  <c r="P2673" i="8"/>
  <c r="P2672" i="8"/>
  <c r="P2671" i="8"/>
  <c r="P2670" i="8"/>
  <c r="P2669" i="8"/>
  <c r="P2668" i="8"/>
  <c r="P2667" i="8"/>
  <c r="P2666" i="8"/>
  <c r="P2665" i="8"/>
  <c r="P2664" i="8"/>
  <c r="P2663" i="8"/>
  <c r="P2662" i="8"/>
  <c r="P2661" i="8"/>
  <c r="P2660" i="8"/>
  <c r="P2659" i="8"/>
  <c r="P2658" i="8"/>
  <c r="P2657" i="8"/>
  <c r="P2656" i="8"/>
  <c r="P2655" i="8"/>
  <c r="P2654" i="8"/>
  <c r="P2653" i="8"/>
  <c r="P2652" i="8"/>
  <c r="P2651" i="8"/>
  <c r="P2650" i="8"/>
  <c r="P2649" i="8"/>
  <c r="P2648" i="8"/>
  <c r="P2647" i="8"/>
  <c r="P2646" i="8"/>
  <c r="P2645" i="8"/>
  <c r="P2644" i="8"/>
  <c r="P2643" i="8"/>
  <c r="P2642" i="8"/>
  <c r="P2641" i="8"/>
  <c r="P2640" i="8"/>
  <c r="P2639" i="8"/>
  <c r="P2638" i="8"/>
  <c r="P2637" i="8"/>
  <c r="P2636" i="8"/>
  <c r="P2635" i="8"/>
  <c r="P2634" i="8"/>
  <c r="P2633" i="8"/>
  <c r="P2632" i="8"/>
  <c r="P2631" i="8"/>
  <c r="P2630" i="8"/>
  <c r="P2629" i="8"/>
  <c r="P2628" i="8"/>
  <c r="P2627" i="8"/>
  <c r="P2626" i="8"/>
  <c r="P2625" i="8"/>
  <c r="P2624" i="8"/>
  <c r="P2623" i="8"/>
  <c r="P2622" i="8"/>
  <c r="P2621" i="8"/>
  <c r="P2620" i="8"/>
  <c r="P2619" i="8"/>
  <c r="P2618" i="8"/>
  <c r="P2617" i="8"/>
  <c r="P2616" i="8"/>
  <c r="P2615" i="8"/>
  <c r="P2614" i="8"/>
  <c r="P2613" i="8"/>
  <c r="P2612" i="8"/>
  <c r="P2611" i="8"/>
  <c r="P2610" i="8"/>
  <c r="P2609" i="8"/>
  <c r="P2608" i="8"/>
  <c r="P2607" i="8"/>
  <c r="P2606" i="8"/>
  <c r="P2605" i="8"/>
  <c r="P2604" i="8"/>
  <c r="P2603" i="8"/>
  <c r="P2602" i="8"/>
  <c r="P2601" i="8"/>
  <c r="P2600" i="8"/>
  <c r="P2599" i="8"/>
  <c r="P2598" i="8"/>
  <c r="P2597" i="8"/>
  <c r="P2596" i="8"/>
  <c r="P2595" i="8"/>
  <c r="P2594" i="8"/>
  <c r="P2593" i="8"/>
  <c r="P2592" i="8"/>
  <c r="P2591" i="8"/>
  <c r="P2590" i="8"/>
  <c r="P2589" i="8"/>
  <c r="P2588" i="8"/>
  <c r="P2587" i="8"/>
  <c r="P2586" i="8"/>
  <c r="P2585" i="8"/>
  <c r="P2584" i="8"/>
  <c r="P2583" i="8"/>
  <c r="P2582" i="8"/>
  <c r="P2581" i="8"/>
  <c r="P2580" i="8"/>
  <c r="P2579" i="8"/>
  <c r="P2578" i="8"/>
  <c r="P2577" i="8"/>
  <c r="P2576" i="8"/>
  <c r="P2575" i="8"/>
  <c r="P2574" i="8"/>
  <c r="P2573" i="8"/>
  <c r="P2572" i="8"/>
  <c r="P2571" i="8"/>
  <c r="P2570" i="8"/>
  <c r="P2569" i="8"/>
  <c r="P2568" i="8"/>
  <c r="P2567" i="8"/>
  <c r="P2566" i="8"/>
  <c r="P2565" i="8"/>
  <c r="P2564" i="8"/>
  <c r="P2563" i="8"/>
  <c r="P2562" i="8"/>
  <c r="P2561" i="8"/>
  <c r="P2560" i="8"/>
  <c r="P2559" i="8"/>
  <c r="P2558" i="8"/>
  <c r="P2557" i="8"/>
  <c r="P2556" i="8"/>
  <c r="P2555" i="8"/>
  <c r="P2554" i="8"/>
  <c r="P2553" i="8"/>
  <c r="P2552" i="8"/>
  <c r="P2551" i="8"/>
  <c r="P2550" i="8"/>
  <c r="P2549" i="8"/>
  <c r="P2548" i="8"/>
  <c r="P2547" i="8"/>
  <c r="P2546" i="8"/>
  <c r="P2545" i="8"/>
  <c r="P2544" i="8"/>
  <c r="P2543" i="8"/>
  <c r="P2542" i="8"/>
  <c r="P2541" i="8"/>
  <c r="P2540" i="8"/>
  <c r="P2539" i="8"/>
  <c r="P2538" i="8"/>
  <c r="P2537" i="8"/>
  <c r="P2536" i="8"/>
  <c r="P2535" i="8"/>
  <c r="P2534" i="8"/>
  <c r="P2533" i="8"/>
  <c r="P2532" i="8"/>
  <c r="P2531" i="8"/>
  <c r="P2530" i="8"/>
  <c r="P2529" i="8"/>
  <c r="P2528" i="8"/>
  <c r="P2527" i="8"/>
  <c r="P2526" i="8"/>
  <c r="P2525" i="8"/>
  <c r="P2524" i="8"/>
  <c r="P2523" i="8"/>
  <c r="P2522" i="8"/>
  <c r="P2521" i="8"/>
  <c r="P2520" i="8"/>
  <c r="P2519" i="8"/>
  <c r="P2518" i="8"/>
  <c r="P2517" i="8"/>
  <c r="P2516" i="8"/>
  <c r="P2515" i="8"/>
  <c r="P2514" i="8"/>
  <c r="P2513" i="8"/>
  <c r="P2512" i="8"/>
  <c r="P2511" i="8"/>
  <c r="P2510" i="8"/>
  <c r="P2509" i="8"/>
  <c r="P2508" i="8"/>
  <c r="P2507" i="8"/>
  <c r="P2506" i="8"/>
  <c r="P2505" i="8"/>
  <c r="P2504" i="8"/>
  <c r="P2503" i="8"/>
  <c r="P2502" i="8"/>
  <c r="P2501" i="8"/>
  <c r="P2500" i="8"/>
  <c r="P2499" i="8"/>
  <c r="P2498" i="8"/>
  <c r="P2497" i="8"/>
  <c r="P2496" i="8"/>
  <c r="P2495" i="8"/>
  <c r="P2494" i="8"/>
  <c r="P2493" i="8"/>
  <c r="P2492" i="8"/>
  <c r="P2491" i="8"/>
  <c r="P2490" i="8"/>
  <c r="P2489" i="8"/>
  <c r="P2488" i="8"/>
  <c r="P2487" i="8"/>
  <c r="P2486" i="8"/>
  <c r="P2485" i="8"/>
  <c r="P2484" i="8"/>
  <c r="P2483" i="8"/>
  <c r="P2482" i="8"/>
  <c r="P2481" i="8"/>
  <c r="P2480" i="8"/>
  <c r="P2479" i="8"/>
  <c r="P2478" i="8"/>
  <c r="P2477" i="8"/>
  <c r="P2476" i="8"/>
  <c r="P2475" i="8"/>
  <c r="P2474" i="8"/>
  <c r="P2473" i="8"/>
  <c r="P2472" i="8"/>
  <c r="P2471" i="8"/>
  <c r="P2470" i="8"/>
  <c r="P2469" i="8"/>
  <c r="P2468" i="8"/>
  <c r="P2467" i="8"/>
  <c r="P2466" i="8"/>
  <c r="P2465" i="8"/>
  <c r="P2464" i="8"/>
  <c r="P2463" i="8"/>
  <c r="P2462" i="8"/>
  <c r="P2461" i="8"/>
  <c r="P2460" i="8"/>
  <c r="P2459" i="8"/>
  <c r="P2458" i="8"/>
  <c r="P2457" i="8"/>
  <c r="P2456" i="8"/>
  <c r="P2455" i="8"/>
  <c r="P2454" i="8"/>
  <c r="P2453" i="8"/>
  <c r="P2452" i="8"/>
  <c r="P2451" i="8"/>
  <c r="P2450" i="8"/>
  <c r="P2449" i="8"/>
  <c r="P2448" i="8"/>
  <c r="P2447" i="8"/>
  <c r="P2446" i="8"/>
  <c r="P2445" i="8"/>
  <c r="P2444" i="8"/>
  <c r="P2443" i="8"/>
  <c r="P2442" i="8"/>
  <c r="P2441" i="8"/>
  <c r="P2440" i="8"/>
  <c r="P2439" i="8"/>
  <c r="P2438" i="8"/>
  <c r="P2437" i="8"/>
  <c r="P2436" i="8"/>
  <c r="P2435" i="8"/>
  <c r="P2434" i="8"/>
  <c r="P2433" i="8"/>
  <c r="P2432" i="8"/>
  <c r="P2431" i="8"/>
  <c r="P2430" i="8"/>
  <c r="P2429" i="8"/>
  <c r="P2428" i="8"/>
  <c r="P2427" i="8"/>
  <c r="P2426" i="8"/>
  <c r="P2425" i="8"/>
  <c r="P2424" i="8"/>
  <c r="P2423" i="8"/>
  <c r="P2422" i="8"/>
  <c r="P2421" i="8"/>
  <c r="P2420" i="8"/>
  <c r="P2419" i="8"/>
  <c r="P2418" i="8"/>
  <c r="P2417" i="8"/>
  <c r="P2416" i="8"/>
  <c r="P2415" i="8"/>
  <c r="P2414" i="8"/>
  <c r="P2413" i="8"/>
  <c r="P2412" i="8"/>
  <c r="P2411" i="8"/>
  <c r="P2410" i="8"/>
  <c r="P2409" i="8"/>
  <c r="P2408" i="8"/>
  <c r="P2407" i="8"/>
  <c r="P2406" i="8"/>
  <c r="P2405" i="8"/>
  <c r="P2404" i="8"/>
  <c r="P2403" i="8"/>
  <c r="P2402" i="8"/>
  <c r="P2401" i="8"/>
  <c r="P2400" i="8"/>
  <c r="P2399" i="8"/>
  <c r="P2398" i="8"/>
  <c r="P2397" i="8"/>
  <c r="P2396" i="8"/>
  <c r="P2395" i="8"/>
  <c r="P2394" i="8"/>
  <c r="P2393" i="8"/>
  <c r="P2392" i="8"/>
  <c r="P2391" i="8"/>
  <c r="P2390" i="8"/>
  <c r="P2389" i="8"/>
  <c r="P2388" i="8"/>
  <c r="P2387" i="8"/>
  <c r="P2386" i="8"/>
  <c r="P2385" i="8"/>
  <c r="P2384" i="8"/>
  <c r="P2383" i="8"/>
  <c r="P2382" i="8"/>
  <c r="P2381" i="8"/>
  <c r="P2380" i="8"/>
  <c r="P2379" i="8"/>
  <c r="P2378" i="8"/>
  <c r="P2377" i="8"/>
  <c r="P2376" i="8"/>
  <c r="P2375" i="8"/>
  <c r="P2374" i="8"/>
  <c r="P2373" i="8"/>
  <c r="P2372" i="8"/>
  <c r="P2371" i="8"/>
  <c r="P2370" i="8"/>
  <c r="P2369" i="8"/>
  <c r="P2368" i="8"/>
  <c r="P2367" i="8"/>
  <c r="P2366" i="8"/>
  <c r="P2365" i="8"/>
  <c r="P2364" i="8"/>
  <c r="P2363" i="8"/>
  <c r="P2362" i="8"/>
  <c r="P2361" i="8"/>
  <c r="P2360" i="8"/>
  <c r="P2359" i="8"/>
  <c r="P2358" i="8"/>
  <c r="P2357" i="8"/>
  <c r="P2356" i="8"/>
  <c r="P2355" i="8"/>
  <c r="P2354" i="8"/>
  <c r="P2353" i="8"/>
  <c r="P2352" i="8"/>
  <c r="P2351" i="8"/>
  <c r="P2350" i="8"/>
  <c r="P2349" i="8"/>
  <c r="P2348" i="8"/>
  <c r="P2347" i="8"/>
  <c r="P2346" i="8"/>
  <c r="P2345" i="8"/>
  <c r="P2344" i="8"/>
  <c r="P2343" i="8"/>
  <c r="P2342" i="8"/>
  <c r="P2341" i="8"/>
  <c r="P2340" i="8"/>
  <c r="P2339" i="8"/>
  <c r="P2338" i="8"/>
  <c r="P2337" i="8"/>
  <c r="P2336" i="8"/>
  <c r="P2335" i="8"/>
  <c r="P2334" i="8"/>
  <c r="P2333" i="8"/>
  <c r="P2332" i="8"/>
  <c r="P2331" i="8"/>
  <c r="P2330" i="8"/>
  <c r="P2329" i="8"/>
  <c r="P2328" i="8"/>
  <c r="P2327" i="8"/>
  <c r="P2326" i="8"/>
  <c r="P2325" i="8"/>
  <c r="P2324" i="8"/>
  <c r="P2323" i="8"/>
  <c r="P2322" i="8"/>
  <c r="P2321" i="8"/>
  <c r="P2320" i="8"/>
  <c r="P2319" i="8"/>
  <c r="P2318" i="8"/>
  <c r="P2317" i="8"/>
  <c r="P2316" i="8"/>
  <c r="P2315" i="8"/>
  <c r="P2314" i="8"/>
  <c r="P2313" i="8"/>
  <c r="P2312" i="8"/>
  <c r="P2311" i="8"/>
  <c r="P2310" i="8"/>
  <c r="P2309" i="8"/>
  <c r="P2308" i="8"/>
  <c r="P2307" i="8"/>
  <c r="P2306" i="8"/>
  <c r="P2305" i="8"/>
  <c r="P2304" i="8"/>
  <c r="P2303" i="8"/>
  <c r="P2302" i="8"/>
  <c r="P2301" i="8"/>
  <c r="P2300" i="8"/>
  <c r="P2299" i="8"/>
  <c r="P2298" i="8"/>
  <c r="P2297" i="8"/>
  <c r="P2296" i="8"/>
  <c r="P2295" i="8"/>
  <c r="P2294" i="8"/>
  <c r="P2293" i="8"/>
  <c r="P2292" i="8"/>
  <c r="P2291" i="8"/>
  <c r="P2290" i="8"/>
  <c r="P2289" i="8"/>
  <c r="P2288" i="8"/>
  <c r="P2287" i="8"/>
  <c r="P2286" i="8"/>
  <c r="P2285" i="8"/>
  <c r="P2284" i="8"/>
  <c r="P2283" i="8"/>
  <c r="P2282" i="8"/>
  <c r="P2281" i="8"/>
  <c r="P2280" i="8"/>
  <c r="P2279" i="8"/>
  <c r="P2278" i="8"/>
  <c r="P2277" i="8"/>
  <c r="P2276" i="8"/>
  <c r="P2275" i="8"/>
  <c r="P2274" i="8"/>
  <c r="P2273" i="8"/>
  <c r="P2272" i="8"/>
  <c r="P2271" i="8"/>
  <c r="P2270" i="8"/>
  <c r="P2269" i="8"/>
  <c r="P2268" i="8"/>
  <c r="P2267" i="8"/>
  <c r="P2266" i="8"/>
  <c r="P2265" i="8"/>
  <c r="P2264" i="8"/>
  <c r="P2263" i="8"/>
  <c r="P2262" i="8"/>
  <c r="P2261" i="8"/>
  <c r="P2260" i="8"/>
  <c r="P2259" i="8"/>
  <c r="P2258" i="8"/>
  <c r="P2257" i="8"/>
  <c r="P2256" i="8"/>
  <c r="P2255" i="8"/>
  <c r="P2254" i="8"/>
  <c r="P2253" i="8"/>
  <c r="P2252" i="8"/>
  <c r="P2251" i="8"/>
  <c r="P2250" i="8"/>
  <c r="P2249" i="8"/>
  <c r="P2248" i="8"/>
  <c r="P2247" i="8"/>
  <c r="P2246" i="8"/>
  <c r="P2245" i="8"/>
  <c r="P2244" i="8"/>
  <c r="P2243" i="8"/>
  <c r="P2242" i="8"/>
  <c r="P2241" i="8"/>
  <c r="P2240" i="8"/>
  <c r="P2239" i="8"/>
  <c r="P2238" i="8"/>
  <c r="P2237" i="8"/>
  <c r="P2236" i="8"/>
  <c r="P2235" i="8"/>
  <c r="P2234" i="8"/>
  <c r="P2233" i="8"/>
  <c r="P2232" i="8"/>
  <c r="P2231" i="8"/>
  <c r="P2230" i="8"/>
  <c r="P2229" i="8"/>
  <c r="P2228" i="8"/>
  <c r="P2227" i="8"/>
  <c r="P2226" i="8"/>
  <c r="P2225" i="8"/>
  <c r="P2224" i="8"/>
  <c r="P2223" i="8"/>
  <c r="P2222" i="8"/>
  <c r="P2221" i="8"/>
  <c r="P2220" i="8"/>
  <c r="P2219" i="8"/>
  <c r="P2218" i="8"/>
  <c r="P2217" i="8"/>
  <c r="P2216" i="8"/>
  <c r="P2215" i="8"/>
  <c r="P2214" i="8"/>
  <c r="P2213" i="8"/>
  <c r="P2212" i="8"/>
  <c r="P2211" i="8"/>
  <c r="P2210" i="8"/>
  <c r="P2209" i="8"/>
  <c r="P2208" i="8"/>
  <c r="P2207" i="8"/>
  <c r="P2206" i="8"/>
  <c r="P2205" i="8"/>
  <c r="P2204" i="8"/>
  <c r="P2203" i="8"/>
  <c r="P2202" i="8"/>
  <c r="P2201" i="8"/>
  <c r="P2200" i="8"/>
  <c r="P2199" i="8"/>
  <c r="P2198" i="8"/>
  <c r="P2197" i="8"/>
  <c r="P2196" i="8"/>
  <c r="P2195" i="8"/>
  <c r="P2194" i="8"/>
  <c r="P2193" i="8"/>
  <c r="P2192" i="8"/>
  <c r="P2191" i="8"/>
  <c r="P2190" i="8"/>
  <c r="P2189" i="8"/>
  <c r="P2188" i="8"/>
  <c r="P2187" i="8"/>
  <c r="P2186" i="8"/>
  <c r="P2185" i="8"/>
  <c r="P2184" i="8"/>
  <c r="P2183" i="8"/>
  <c r="P2182" i="8"/>
  <c r="P2181" i="8"/>
  <c r="P2180" i="8"/>
  <c r="P2179" i="8"/>
  <c r="P2178" i="8"/>
  <c r="P2177" i="8"/>
  <c r="P2176" i="8"/>
  <c r="P2175" i="8"/>
  <c r="P2174" i="8"/>
  <c r="P2173" i="8"/>
  <c r="P2172" i="8"/>
  <c r="P2171" i="8"/>
  <c r="P2170" i="8"/>
  <c r="P2169" i="8"/>
  <c r="P2168" i="8"/>
  <c r="P2167" i="8"/>
  <c r="P2166" i="8"/>
  <c r="P2165" i="8"/>
  <c r="P2164" i="8"/>
  <c r="P2163" i="8"/>
  <c r="P2162" i="8"/>
  <c r="P2161" i="8"/>
  <c r="P2160" i="8"/>
  <c r="P2159" i="8"/>
  <c r="P2158" i="8"/>
  <c r="P2157" i="8"/>
  <c r="P2156" i="8"/>
  <c r="P2155" i="8"/>
  <c r="P2154" i="8"/>
  <c r="P2153" i="8"/>
  <c r="P2152" i="8"/>
  <c r="P2151" i="8"/>
  <c r="P2150" i="8"/>
  <c r="P2149" i="8"/>
  <c r="P2148" i="8"/>
  <c r="P2147" i="8"/>
  <c r="P2146" i="8"/>
  <c r="P2145" i="8"/>
  <c r="P2144" i="8"/>
  <c r="P2143" i="8"/>
  <c r="P2142" i="8"/>
  <c r="P2141" i="8"/>
  <c r="P2140" i="8"/>
  <c r="P2139" i="8"/>
  <c r="P2138" i="8"/>
  <c r="P2137" i="8"/>
  <c r="P2136" i="8"/>
  <c r="P2135" i="8"/>
  <c r="P2134" i="8"/>
  <c r="P2133" i="8"/>
  <c r="P2132" i="8"/>
  <c r="P2131" i="8"/>
  <c r="P2130" i="8"/>
  <c r="P2129" i="8"/>
  <c r="P2128" i="8"/>
  <c r="P2127" i="8"/>
  <c r="P2126" i="8"/>
  <c r="P2125" i="8"/>
  <c r="P2124" i="8"/>
  <c r="P2123" i="8"/>
  <c r="P2122" i="8"/>
  <c r="P2121" i="8"/>
  <c r="P2120" i="8"/>
  <c r="P2119" i="8"/>
  <c r="P2118" i="8"/>
  <c r="P2117" i="8"/>
  <c r="P2116" i="8"/>
  <c r="P2115" i="8"/>
  <c r="P2114" i="8"/>
  <c r="P2113" i="8"/>
  <c r="P2112" i="8"/>
  <c r="P2111" i="8"/>
  <c r="P2110" i="8"/>
  <c r="P2109" i="8"/>
  <c r="P2108" i="8"/>
  <c r="P2107" i="8"/>
  <c r="P2106" i="8"/>
  <c r="P2105" i="8"/>
  <c r="P2104" i="8"/>
  <c r="P2103" i="8"/>
  <c r="P2102" i="8"/>
  <c r="P2101" i="8"/>
  <c r="P2100" i="8"/>
  <c r="P2099" i="8"/>
  <c r="P2098" i="8"/>
  <c r="P2097" i="8"/>
  <c r="P2096" i="8"/>
  <c r="P2095" i="8"/>
  <c r="P2094" i="8"/>
  <c r="P2093" i="8"/>
  <c r="P2092" i="8"/>
  <c r="P2091" i="8"/>
  <c r="P2090" i="8"/>
  <c r="P2089" i="8"/>
  <c r="P2088" i="8"/>
  <c r="P2087" i="8"/>
  <c r="P2086" i="8"/>
  <c r="P2085" i="8"/>
  <c r="P2084" i="8"/>
  <c r="P2083" i="8"/>
  <c r="P2082" i="8"/>
  <c r="P2081" i="8"/>
  <c r="P2080" i="8"/>
  <c r="P2079" i="8"/>
  <c r="P2078" i="8"/>
  <c r="P2077" i="8"/>
  <c r="P2076" i="8"/>
  <c r="P2075" i="8"/>
  <c r="P2074" i="8"/>
  <c r="P2073" i="8"/>
  <c r="P2072" i="8"/>
  <c r="P2071" i="8"/>
  <c r="P2070" i="8"/>
  <c r="P2069" i="8"/>
  <c r="P2068" i="8"/>
  <c r="P2067" i="8"/>
  <c r="P2066" i="8"/>
  <c r="P2065" i="8"/>
  <c r="P2064" i="8"/>
  <c r="P2063" i="8"/>
  <c r="P2062" i="8"/>
  <c r="P2061" i="8"/>
  <c r="P2060" i="8"/>
  <c r="P2059" i="8"/>
  <c r="P2058" i="8"/>
  <c r="P2057" i="8"/>
  <c r="P2056" i="8"/>
  <c r="P2055" i="8"/>
  <c r="P2054" i="8"/>
  <c r="P2053" i="8"/>
  <c r="P2052" i="8"/>
  <c r="P2051" i="8"/>
  <c r="P2050" i="8"/>
  <c r="P2049" i="8"/>
  <c r="P2048" i="8"/>
  <c r="P2047" i="8"/>
  <c r="P2046" i="8"/>
  <c r="P2045" i="8"/>
  <c r="P2044" i="8"/>
  <c r="P2043" i="8"/>
  <c r="P2042" i="8"/>
  <c r="P2041" i="8"/>
  <c r="P2040" i="8"/>
  <c r="P2039" i="8"/>
  <c r="P2038" i="8"/>
  <c r="P2037" i="8"/>
  <c r="P2036" i="8"/>
  <c r="P2035" i="8"/>
  <c r="P2034" i="8"/>
  <c r="P2033" i="8"/>
  <c r="P2032" i="8"/>
  <c r="P2031" i="8"/>
  <c r="P2030" i="8"/>
  <c r="P2029" i="8"/>
  <c r="P2028" i="8"/>
  <c r="P2027" i="8"/>
  <c r="P2026" i="8"/>
  <c r="P2025" i="8"/>
  <c r="P2024" i="8"/>
  <c r="P2023" i="8"/>
  <c r="P2022" i="8"/>
  <c r="P2021" i="8"/>
  <c r="P2020" i="8"/>
  <c r="P2019" i="8"/>
  <c r="P2018" i="8"/>
  <c r="P2017" i="8"/>
  <c r="P2016" i="8"/>
  <c r="P2015" i="8"/>
  <c r="P2014" i="8"/>
  <c r="P2013" i="8"/>
  <c r="P2012" i="8"/>
  <c r="P2011" i="8"/>
  <c r="P2010" i="8"/>
  <c r="P2009" i="8"/>
  <c r="P2008" i="8"/>
  <c r="P2007" i="8"/>
  <c r="P2006" i="8"/>
  <c r="P2005" i="8"/>
  <c r="P2004" i="8"/>
  <c r="P2003" i="8"/>
  <c r="P2002" i="8"/>
  <c r="P2001" i="8"/>
  <c r="P2000" i="8"/>
  <c r="P1999" i="8"/>
  <c r="P1998" i="8"/>
  <c r="P1997" i="8"/>
  <c r="P1996" i="8"/>
  <c r="P1995" i="8"/>
  <c r="P1994" i="8"/>
  <c r="P1993" i="8"/>
  <c r="P1992" i="8"/>
  <c r="P1991" i="8"/>
  <c r="P1990" i="8"/>
  <c r="P1989" i="8"/>
  <c r="P1988" i="8"/>
  <c r="P1987" i="8"/>
  <c r="P1986" i="8"/>
  <c r="P1985" i="8"/>
  <c r="P1984" i="8"/>
  <c r="P1983" i="8"/>
  <c r="P1982" i="8"/>
  <c r="P1981" i="8"/>
  <c r="P1980" i="8"/>
  <c r="P1979" i="8"/>
  <c r="P1978" i="8"/>
  <c r="P1977" i="8"/>
  <c r="P1976" i="8"/>
  <c r="P1975" i="8"/>
  <c r="P1974" i="8"/>
  <c r="P1973" i="8"/>
  <c r="P1972" i="8"/>
  <c r="P1971" i="8"/>
  <c r="P1970" i="8"/>
  <c r="P1969" i="8"/>
  <c r="P1968" i="8"/>
  <c r="P1967" i="8"/>
  <c r="P1966" i="8"/>
  <c r="P1965" i="8"/>
  <c r="P1964" i="8"/>
  <c r="P1963" i="8"/>
  <c r="P1962" i="8"/>
  <c r="P1961" i="8"/>
  <c r="P1960" i="8"/>
  <c r="P1959" i="8"/>
  <c r="P1958" i="8"/>
  <c r="P1957" i="8"/>
  <c r="P1956" i="8"/>
  <c r="P1955" i="8"/>
  <c r="P1954" i="8"/>
  <c r="P1953" i="8"/>
  <c r="P1952" i="8"/>
  <c r="P1951" i="8"/>
  <c r="P1950" i="8"/>
  <c r="P1949" i="8"/>
  <c r="P1948" i="8"/>
  <c r="P1947" i="8"/>
  <c r="P1946" i="8"/>
  <c r="P1945" i="8"/>
  <c r="P1944" i="8"/>
  <c r="P1943" i="8"/>
  <c r="P1942" i="8"/>
  <c r="P1941" i="8"/>
  <c r="P1940" i="8"/>
  <c r="P1939" i="8"/>
  <c r="P1938" i="8"/>
  <c r="P1937" i="8"/>
  <c r="P1936" i="8"/>
  <c r="P1935" i="8"/>
  <c r="P1934" i="8"/>
  <c r="P1933" i="8"/>
  <c r="P1932" i="8"/>
  <c r="P1931" i="8"/>
  <c r="P1930" i="8"/>
  <c r="P1929" i="8"/>
  <c r="P1928" i="8"/>
  <c r="P1927" i="8"/>
  <c r="P1926" i="8"/>
  <c r="P1925" i="8"/>
  <c r="P1924" i="8"/>
  <c r="P1923" i="8"/>
  <c r="P1922" i="8"/>
  <c r="P1921" i="8"/>
  <c r="P1920" i="8"/>
  <c r="P1919" i="8"/>
  <c r="P1918" i="8"/>
  <c r="P1917" i="8"/>
  <c r="P1916" i="8"/>
  <c r="P1915" i="8"/>
  <c r="P1914" i="8"/>
  <c r="P1913" i="8"/>
  <c r="P1912" i="8"/>
  <c r="P1911" i="8"/>
  <c r="P1910" i="8"/>
  <c r="P1909" i="8"/>
  <c r="P1908" i="8"/>
  <c r="P1907" i="8"/>
  <c r="P1906" i="8"/>
  <c r="P1905" i="8"/>
  <c r="P1904" i="8"/>
  <c r="P1903" i="8"/>
  <c r="P1902" i="8"/>
  <c r="P1901" i="8"/>
  <c r="P1900" i="8"/>
  <c r="P1899" i="8"/>
  <c r="P1898" i="8"/>
  <c r="P1897" i="8"/>
  <c r="P1896" i="8"/>
  <c r="P1895" i="8"/>
  <c r="P1894" i="8"/>
  <c r="P1893" i="8"/>
  <c r="P1892" i="8"/>
  <c r="P1891" i="8"/>
  <c r="P1890" i="8"/>
  <c r="P1889" i="8"/>
  <c r="P1888" i="8"/>
  <c r="P1887" i="8"/>
  <c r="P1886" i="8"/>
  <c r="P1885" i="8"/>
  <c r="P1884" i="8"/>
  <c r="P1883" i="8"/>
  <c r="P1882" i="8"/>
  <c r="P1881" i="8"/>
  <c r="P1880" i="8"/>
  <c r="P1879" i="8"/>
  <c r="P1878" i="8"/>
  <c r="P1877" i="8"/>
  <c r="P1876" i="8"/>
  <c r="P1875" i="8"/>
  <c r="P1874" i="8"/>
  <c r="P1873" i="8"/>
  <c r="P1872" i="8"/>
  <c r="P1871" i="8"/>
  <c r="P1870" i="8"/>
  <c r="P1869" i="8"/>
  <c r="P1868" i="8"/>
  <c r="P1867" i="8"/>
  <c r="P1866" i="8"/>
  <c r="P1865" i="8"/>
  <c r="P1864" i="8"/>
  <c r="P1863" i="8"/>
  <c r="P1862" i="8"/>
  <c r="P1861" i="8"/>
  <c r="P1860" i="8"/>
  <c r="P1859" i="8"/>
  <c r="P1858" i="8"/>
  <c r="P1857" i="8"/>
  <c r="P1856" i="8"/>
  <c r="P1855" i="8"/>
  <c r="P1854" i="8"/>
  <c r="P1853" i="8"/>
  <c r="P1852" i="8"/>
  <c r="P1851" i="8"/>
  <c r="P1850" i="8"/>
  <c r="P1849" i="8"/>
  <c r="P1848" i="8"/>
  <c r="P1847" i="8"/>
  <c r="P1846" i="8"/>
  <c r="P1845" i="8"/>
  <c r="P1844" i="8"/>
  <c r="P1843" i="8"/>
  <c r="P1842" i="8"/>
  <c r="P1841" i="8"/>
  <c r="P1840" i="8"/>
  <c r="P1839" i="8"/>
  <c r="P1838" i="8"/>
  <c r="P1837" i="8"/>
  <c r="P1836" i="8"/>
  <c r="P1835" i="8"/>
  <c r="P1834" i="8"/>
  <c r="P1833" i="8"/>
  <c r="P1832" i="8"/>
  <c r="P1831" i="8"/>
  <c r="P1830" i="8"/>
  <c r="P1829" i="8"/>
  <c r="P1828" i="8"/>
  <c r="P1827" i="8"/>
  <c r="P1826" i="8"/>
  <c r="P1825" i="8"/>
  <c r="P1824" i="8"/>
  <c r="P1823" i="8"/>
  <c r="P1822" i="8"/>
  <c r="P1821" i="8"/>
  <c r="P1820" i="8"/>
  <c r="P1819" i="8"/>
  <c r="P1818" i="8"/>
  <c r="P1817" i="8"/>
  <c r="P1816" i="8"/>
  <c r="P1815" i="8"/>
  <c r="P1814" i="8"/>
  <c r="P1813" i="8"/>
  <c r="P1812" i="8"/>
  <c r="P1811" i="8"/>
  <c r="P1810" i="8"/>
  <c r="P1809" i="8"/>
  <c r="P1808" i="8"/>
  <c r="P1807" i="8"/>
  <c r="P1806" i="8"/>
  <c r="P1805" i="8"/>
  <c r="P1804" i="8"/>
  <c r="P1803" i="8"/>
  <c r="P1802" i="8"/>
  <c r="P1801" i="8"/>
  <c r="P1800" i="8"/>
  <c r="P1799" i="8"/>
  <c r="P1798" i="8"/>
  <c r="P1797" i="8"/>
  <c r="P1796" i="8"/>
  <c r="P1795" i="8"/>
  <c r="P1794" i="8"/>
  <c r="P1793" i="8"/>
  <c r="P1792" i="8"/>
  <c r="P1791" i="8"/>
  <c r="P1790" i="8"/>
  <c r="P1789" i="8"/>
  <c r="P1788" i="8"/>
  <c r="P1787" i="8"/>
  <c r="P1786" i="8"/>
  <c r="P1785" i="8"/>
  <c r="P1784" i="8"/>
  <c r="P1783" i="8"/>
  <c r="P1782" i="8"/>
  <c r="P1781" i="8"/>
  <c r="P1780" i="8"/>
  <c r="P1779" i="8"/>
  <c r="P1778" i="8"/>
  <c r="P1777" i="8"/>
  <c r="P1776" i="8"/>
  <c r="P1775" i="8"/>
  <c r="P1774" i="8"/>
  <c r="P1773" i="8"/>
  <c r="P1772" i="8"/>
  <c r="P1771" i="8"/>
  <c r="P1770" i="8"/>
  <c r="P1769" i="8"/>
  <c r="P1768" i="8"/>
  <c r="P1767" i="8"/>
  <c r="P1766" i="8"/>
  <c r="P1765" i="8"/>
  <c r="P1764" i="8"/>
  <c r="P1763" i="8"/>
  <c r="P1762" i="8"/>
  <c r="P1761" i="8"/>
  <c r="P1760" i="8"/>
  <c r="P1759" i="8"/>
  <c r="P1758" i="8"/>
  <c r="P1757" i="8"/>
  <c r="P1756" i="8"/>
  <c r="P1755" i="8"/>
  <c r="P1754" i="8"/>
  <c r="P1753" i="8"/>
  <c r="P1752" i="8"/>
  <c r="P1751" i="8"/>
  <c r="P1750" i="8"/>
  <c r="P1749" i="8"/>
  <c r="P1748" i="8"/>
  <c r="P1747" i="8"/>
  <c r="P1746" i="8"/>
  <c r="P1745" i="8"/>
  <c r="P1744" i="8"/>
  <c r="P1743" i="8"/>
  <c r="P1742" i="8"/>
  <c r="P1741" i="8"/>
  <c r="P1740" i="8"/>
  <c r="P1739" i="8"/>
  <c r="P1738" i="8"/>
  <c r="P1737" i="8"/>
  <c r="P1736" i="8"/>
  <c r="P1735" i="8"/>
  <c r="P1734" i="8"/>
  <c r="P1733" i="8"/>
  <c r="P1732" i="8"/>
  <c r="P1731" i="8"/>
  <c r="P1730" i="8"/>
  <c r="P1729" i="8"/>
  <c r="P1728" i="8"/>
  <c r="P1727" i="8"/>
  <c r="P1726" i="8"/>
  <c r="P1725" i="8"/>
  <c r="P1724" i="8"/>
  <c r="P1723" i="8"/>
  <c r="P1722" i="8"/>
  <c r="P1721" i="8"/>
  <c r="P1720" i="8"/>
  <c r="P1719" i="8"/>
  <c r="P1718" i="8"/>
  <c r="P1717" i="8"/>
  <c r="P1716" i="8"/>
  <c r="P1715" i="8"/>
  <c r="P1714" i="8"/>
  <c r="P1713" i="8"/>
  <c r="P1712" i="8"/>
  <c r="P1711" i="8"/>
  <c r="P1710" i="8"/>
  <c r="P1709" i="8"/>
  <c r="P1708" i="8"/>
  <c r="P1707" i="8"/>
  <c r="P1706" i="8"/>
  <c r="P1705" i="8"/>
  <c r="P1704" i="8"/>
  <c r="P1703" i="8"/>
  <c r="P1702" i="8"/>
  <c r="P1701" i="8"/>
  <c r="P1700" i="8"/>
  <c r="P1699" i="8"/>
  <c r="P1698" i="8"/>
  <c r="P1697" i="8"/>
  <c r="P1696" i="8"/>
  <c r="P1695" i="8"/>
  <c r="P1694" i="8"/>
  <c r="P1693" i="8"/>
  <c r="P1692" i="8"/>
  <c r="P1691" i="8"/>
  <c r="P1690" i="8"/>
  <c r="P1689" i="8"/>
  <c r="P1688" i="8"/>
  <c r="P1687" i="8"/>
  <c r="P1686" i="8"/>
  <c r="P1685" i="8"/>
  <c r="P1684" i="8"/>
  <c r="P1683" i="8"/>
  <c r="P1682" i="8"/>
  <c r="P1681" i="8"/>
  <c r="P1680" i="8"/>
  <c r="P1679" i="8"/>
  <c r="P1678" i="8"/>
  <c r="P1677" i="8"/>
  <c r="P1676" i="8"/>
  <c r="P1675" i="8"/>
  <c r="P1674" i="8"/>
  <c r="P1673" i="8"/>
  <c r="P1672" i="8"/>
  <c r="P1671" i="8"/>
  <c r="P1670" i="8"/>
  <c r="P1669" i="8"/>
  <c r="P1668" i="8"/>
  <c r="P1667" i="8"/>
  <c r="P1666" i="8"/>
  <c r="P1665" i="8"/>
  <c r="P1664" i="8"/>
  <c r="P1663" i="8"/>
  <c r="P1662" i="8"/>
  <c r="P1661" i="8"/>
  <c r="P1660" i="8"/>
  <c r="P1659" i="8"/>
  <c r="P1658" i="8"/>
  <c r="P1657" i="8"/>
  <c r="P1656" i="8"/>
  <c r="P1655" i="8"/>
  <c r="P1654" i="8"/>
  <c r="P1653" i="8"/>
  <c r="P1652" i="8"/>
  <c r="P1651" i="8"/>
  <c r="P1650" i="8"/>
  <c r="P1649" i="8"/>
  <c r="P1648" i="8"/>
  <c r="P1647" i="8"/>
  <c r="P1646" i="8"/>
  <c r="P1645" i="8"/>
  <c r="P1644" i="8"/>
  <c r="P1643" i="8"/>
  <c r="P1642" i="8"/>
  <c r="P1641" i="8"/>
  <c r="P1640" i="8"/>
  <c r="P1639" i="8"/>
  <c r="P1638" i="8"/>
  <c r="P1637" i="8"/>
  <c r="P1636" i="8"/>
  <c r="P1635" i="8"/>
  <c r="P1634" i="8"/>
  <c r="P1633" i="8"/>
  <c r="P1632" i="8"/>
  <c r="P1631" i="8"/>
  <c r="P1630" i="8"/>
  <c r="P1629" i="8"/>
  <c r="P1628" i="8"/>
  <c r="P1627" i="8"/>
  <c r="P1626" i="8"/>
  <c r="P1625" i="8"/>
  <c r="P1624" i="8"/>
  <c r="P1623" i="8"/>
  <c r="P1622" i="8"/>
  <c r="P1621" i="8"/>
  <c r="P1620" i="8"/>
  <c r="P1619" i="8"/>
  <c r="P1618" i="8"/>
  <c r="P1617" i="8"/>
  <c r="P1616" i="8"/>
  <c r="P1615" i="8"/>
  <c r="P1614" i="8"/>
  <c r="P1613" i="8"/>
  <c r="P1612" i="8"/>
  <c r="P1611" i="8"/>
  <c r="P1610" i="8"/>
  <c r="P1609" i="8"/>
  <c r="P1608" i="8"/>
  <c r="P1607" i="8"/>
  <c r="P1606" i="8"/>
  <c r="P1605" i="8"/>
  <c r="P1604" i="8"/>
  <c r="P1603" i="8"/>
  <c r="P1602" i="8"/>
  <c r="P1601" i="8"/>
  <c r="P1600" i="8"/>
  <c r="P1599" i="8"/>
  <c r="P1598" i="8"/>
  <c r="P1597" i="8"/>
  <c r="P1596" i="8"/>
  <c r="P1595" i="8"/>
  <c r="P1594" i="8"/>
  <c r="P1593" i="8"/>
  <c r="P1592" i="8"/>
  <c r="P1591" i="8"/>
  <c r="P1590" i="8"/>
  <c r="P1589" i="8"/>
  <c r="P1588" i="8"/>
  <c r="P1587" i="8"/>
  <c r="P1586" i="8"/>
  <c r="P1585" i="8"/>
  <c r="P1584" i="8"/>
  <c r="P1583" i="8"/>
  <c r="P1582" i="8"/>
  <c r="P1581" i="8"/>
  <c r="P1580" i="8"/>
  <c r="P1579" i="8"/>
  <c r="P1578" i="8"/>
  <c r="P1577" i="8"/>
  <c r="P1576" i="8"/>
  <c r="P1575" i="8"/>
  <c r="P1574" i="8"/>
  <c r="P1573" i="8"/>
  <c r="P1572" i="8"/>
  <c r="P1571" i="8"/>
  <c r="P1570" i="8"/>
  <c r="P1569" i="8"/>
  <c r="P1568" i="8"/>
  <c r="P1567" i="8"/>
  <c r="P1566" i="8"/>
  <c r="P1565" i="8"/>
  <c r="P1564" i="8"/>
  <c r="P1563" i="8"/>
  <c r="P1562" i="8"/>
  <c r="P1561" i="8"/>
  <c r="P1560" i="8"/>
  <c r="P1559" i="8"/>
  <c r="P1558" i="8"/>
  <c r="P1557" i="8"/>
  <c r="P1556" i="8"/>
  <c r="P1555" i="8"/>
  <c r="P1554" i="8"/>
  <c r="P1553" i="8"/>
  <c r="P1552" i="8"/>
  <c r="P1551" i="8"/>
  <c r="P1550" i="8"/>
  <c r="P1549" i="8"/>
  <c r="P1548" i="8"/>
  <c r="P1547" i="8"/>
  <c r="P1546" i="8"/>
  <c r="P1545" i="8"/>
  <c r="P1544" i="8"/>
  <c r="P1543" i="8"/>
  <c r="P1542" i="8"/>
  <c r="P1541" i="8"/>
  <c r="P1540" i="8"/>
  <c r="P1539" i="8"/>
  <c r="P1538" i="8"/>
  <c r="P1537" i="8"/>
  <c r="P1536" i="8"/>
  <c r="P1535" i="8"/>
  <c r="P1534" i="8"/>
  <c r="P1533" i="8"/>
  <c r="P1532" i="8"/>
  <c r="P1531" i="8"/>
  <c r="P1530" i="8"/>
  <c r="P1529" i="8"/>
  <c r="P1528" i="8"/>
  <c r="P1527" i="8"/>
  <c r="P1526" i="8"/>
  <c r="P1525" i="8"/>
  <c r="P1524" i="8"/>
  <c r="P1523" i="8"/>
  <c r="P1522" i="8"/>
  <c r="P1521" i="8"/>
  <c r="P1520" i="8"/>
  <c r="P1519" i="8"/>
  <c r="P1518" i="8"/>
  <c r="P1517" i="8"/>
  <c r="P1516" i="8"/>
  <c r="P1515" i="8"/>
  <c r="P1514" i="8"/>
  <c r="P1513" i="8"/>
  <c r="P1512" i="8"/>
  <c r="P1511" i="8"/>
  <c r="P1510" i="8"/>
  <c r="P1509" i="8"/>
  <c r="P1508" i="8"/>
  <c r="P1507" i="8"/>
  <c r="P1506" i="8"/>
  <c r="P1505" i="8"/>
  <c r="P1504" i="8"/>
  <c r="P1503" i="8"/>
  <c r="P1502" i="8"/>
  <c r="P1501" i="8"/>
  <c r="P1500" i="8"/>
  <c r="P1499" i="8"/>
  <c r="P1498" i="8"/>
  <c r="P1497" i="8"/>
  <c r="P1496" i="8"/>
  <c r="P1495" i="8"/>
  <c r="P1494" i="8"/>
  <c r="P1493" i="8"/>
  <c r="P1492" i="8"/>
  <c r="P1491" i="8"/>
  <c r="P1490" i="8"/>
  <c r="P1489" i="8"/>
  <c r="P1488" i="8"/>
  <c r="P1487" i="8"/>
  <c r="P1486" i="8"/>
  <c r="P1485" i="8"/>
  <c r="P1484" i="8"/>
  <c r="P1483" i="8"/>
  <c r="P1482" i="8"/>
  <c r="P1481" i="8"/>
  <c r="P1480" i="8"/>
  <c r="P1479" i="8"/>
  <c r="P1478" i="8"/>
  <c r="P1477" i="8"/>
  <c r="P1476" i="8"/>
  <c r="P1475" i="8"/>
  <c r="P1474" i="8"/>
  <c r="P1473" i="8"/>
  <c r="P1472" i="8"/>
  <c r="P1471" i="8"/>
  <c r="P1470" i="8"/>
  <c r="P1469" i="8"/>
  <c r="P1468" i="8"/>
  <c r="P1467" i="8"/>
  <c r="P1466" i="8"/>
  <c r="P1465" i="8"/>
  <c r="P1464" i="8"/>
  <c r="P1463" i="8"/>
  <c r="P1462" i="8"/>
  <c r="P1461" i="8"/>
  <c r="P1460" i="8"/>
  <c r="P1459" i="8"/>
  <c r="P1458" i="8"/>
  <c r="P1457" i="8"/>
  <c r="P1456" i="8"/>
  <c r="P1455" i="8"/>
  <c r="P1454" i="8"/>
  <c r="P1453" i="8"/>
  <c r="P1452" i="8"/>
  <c r="P1451" i="8"/>
  <c r="P1450" i="8"/>
  <c r="P1449" i="8"/>
  <c r="P1448" i="8"/>
  <c r="P1447" i="8"/>
  <c r="P1446" i="8"/>
  <c r="P1445" i="8"/>
  <c r="P1444" i="8"/>
  <c r="P1443" i="8"/>
  <c r="P1442" i="8"/>
  <c r="P1441" i="8"/>
  <c r="P1440" i="8"/>
  <c r="P1439" i="8"/>
  <c r="P1438" i="8"/>
  <c r="P1437" i="8"/>
  <c r="P1436" i="8"/>
  <c r="P1435" i="8"/>
  <c r="P1434" i="8"/>
  <c r="P1433" i="8"/>
  <c r="P1432" i="8"/>
  <c r="P1431" i="8"/>
  <c r="P1430" i="8"/>
  <c r="P1429" i="8"/>
  <c r="P1428" i="8"/>
  <c r="P1427" i="8"/>
  <c r="P1426" i="8"/>
  <c r="P1425" i="8"/>
  <c r="P1424" i="8"/>
  <c r="P1423" i="8"/>
  <c r="P1422" i="8"/>
  <c r="P1421" i="8"/>
  <c r="P1420" i="8"/>
  <c r="P1419" i="8"/>
  <c r="P1418" i="8"/>
  <c r="P1417" i="8"/>
  <c r="P1416" i="8"/>
  <c r="P1415" i="8"/>
  <c r="P1414" i="8"/>
  <c r="P1413" i="8"/>
  <c r="P1412" i="8"/>
  <c r="P1411" i="8"/>
  <c r="P1410" i="8"/>
  <c r="P1409" i="8"/>
  <c r="P1408" i="8"/>
  <c r="P1407" i="8"/>
  <c r="P1406" i="8"/>
  <c r="P1405" i="8"/>
  <c r="P1404" i="8"/>
  <c r="P1403" i="8"/>
  <c r="P1402" i="8"/>
  <c r="P1401" i="8"/>
  <c r="P1400" i="8"/>
  <c r="P1399" i="8"/>
  <c r="P1398" i="8"/>
  <c r="P1397" i="8"/>
  <c r="P1396" i="8"/>
  <c r="P1395" i="8"/>
  <c r="P1394" i="8"/>
  <c r="P1393" i="8"/>
  <c r="P1392" i="8"/>
  <c r="P1391" i="8"/>
  <c r="P1390" i="8"/>
  <c r="P1389" i="8"/>
  <c r="P1388" i="8"/>
  <c r="P1387" i="8"/>
  <c r="P1386" i="8"/>
  <c r="P1385" i="8"/>
  <c r="P1384" i="8"/>
  <c r="P1383" i="8"/>
  <c r="P1382" i="8"/>
  <c r="P1381" i="8"/>
  <c r="P1380" i="8"/>
  <c r="P1379" i="8"/>
  <c r="P1378" i="8"/>
  <c r="P1377" i="8"/>
  <c r="P1376" i="8"/>
  <c r="P1375" i="8"/>
  <c r="P1374" i="8"/>
  <c r="P1373" i="8"/>
  <c r="P1372" i="8"/>
  <c r="P1371" i="8"/>
  <c r="P1370" i="8"/>
  <c r="P1369" i="8"/>
  <c r="P1368" i="8"/>
  <c r="P1367" i="8"/>
  <c r="P1366" i="8"/>
  <c r="P1365" i="8"/>
  <c r="P1364" i="8"/>
  <c r="P1363" i="8"/>
  <c r="P1362" i="8"/>
  <c r="P1361" i="8"/>
  <c r="P1360" i="8"/>
  <c r="P1359" i="8"/>
  <c r="P1358" i="8"/>
  <c r="P1357" i="8"/>
  <c r="P1356" i="8"/>
  <c r="P1355" i="8"/>
  <c r="P1354" i="8"/>
  <c r="P1353" i="8"/>
  <c r="P1352" i="8"/>
  <c r="P1351" i="8"/>
  <c r="P1350" i="8"/>
  <c r="P1349" i="8"/>
  <c r="P1348" i="8"/>
  <c r="P1347" i="8"/>
  <c r="P1346" i="8"/>
  <c r="P1345" i="8"/>
  <c r="P1344" i="8"/>
  <c r="P1343" i="8"/>
  <c r="P1342" i="8"/>
  <c r="P1341" i="8"/>
  <c r="P1340" i="8"/>
  <c r="P1339" i="8"/>
  <c r="P1338" i="8"/>
  <c r="P1337" i="8"/>
  <c r="P1336" i="8"/>
  <c r="P1335" i="8"/>
  <c r="P1334" i="8"/>
  <c r="P1333" i="8"/>
  <c r="P1332" i="8"/>
  <c r="P1331" i="8"/>
  <c r="P1330" i="8"/>
  <c r="P1329" i="8"/>
  <c r="P1328" i="8"/>
  <c r="P1327" i="8"/>
  <c r="P1326" i="8"/>
  <c r="P1325" i="8"/>
  <c r="P1324" i="8"/>
  <c r="P1323" i="8"/>
  <c r="P1322" i="8"/>
  <c r="P1321" i="8"/>
  <c r="P1320" i="8"/>
  <c r="P1319" i="8"/>
  <c r="P1318" i="8"/>
  <c r="P1317" i="8"/>
  <c r="P1316" i="8"/>
  <c r="P1315" i="8"/>
  <c r="P1314" i="8"/>
  <c r="P1313" i="8"/>
  <c r="P1312" i="8"/>
  <c r="P1311" i="8"/>
  <c r="P1310" i="8"/>
  <c r="P1309" i="8"/>
  <c r="P1308" i="8"/>
  <c r="P1307" i="8"/>
  <c r="P1306" i="8"/>
  <c r="P1305" i="8"/>
  <c r="P1304" i="8"/>
  <c r="P1303" i="8"/>
  <c r="P1302" i="8"/>
  <c r="P1301" i="8"/>
  <c r="P1300" i="8"/>
  <c r="P1299" i="8"/>
  <c r="P1298" i="8"/>
  <c r="P1297" i="8"/>
  <c r="P1296" i="8"/>
  <c r="P1295" i="8"/>
  <c r="P1294" i="8"/>
  <c r="P1293" i="8"/>
  <c r="P1292" i="8"/>
  <c r="P1291" i="8"/>
  <c r="P1290" i="8"/>
  <c r="P1289" i="8"/>
  <c r="P1288" i="8"/>
  <c r="P1287" i="8"/>
  <c r="P1286" i="8"/>
  <c r="P1285" i="8"/>
  <c r="P1284" i="8"/>
  <c r="P1283" i="8"/>
  <c r="P1282" i="8"/>
  <c r="P1281" i="8"/>
  <c r="P1280" i="8"/>
  <c r="P1279" i="8"/>
  <c r="P1278" i="8"/>
  <c r="P1277" i="8"/>
  <c r="P1276" i="8"/>
  <c r="P1275" i="8"/>
  <c r="P1274" i="8"/>
  <c r="P1273" i="8"/>
  <c r="P1272" i="8"/>
  <c r="P1271" i="8"/>
  <c r="P1270" i="8"/>
  <c r="P1269" i="8"/>
  <c r="P1268" i="8"/>
  <c r="P1267" i="8"/>
  <c r="P1266" i="8"/>
  <c r="P1265" i="8"/>
  <c r="P1264" i="8"/>
  <c r="P1263" i="8"/>
  <c r="P1262" i="8"/>
  <c r="P1261" i="8"/>
  <c r="P1260" i="8"/>
  <c r="P1259" i="8"/>
  <c r="P1258" i="8"/>
  <c r="P1257" i="8"/>
  <c r="P1256" i="8"/>
  <c r="P1255" i="8"/>
  <c r="P1254" i="8"/>
  <c r="P1253" i="8"/>
  <c r="P1252" i="8"/>
  <c r="P1251" i="8"/>
  <c r="P1250" i="8"/>
  <c r="P1249" i="8"/>
  <c r="P1248" i="8"/>
  <c r="P1247" i="8"/>
  <c r="P1246" i="8"/>
  <c r="P1245" i="8"/>
  <c r="P1244" i="8"/>
  <c r="P1243" i="8"/>
  <c r="P1242" i="8"/>
  <c r="P1241" i="8"/>
  <c r="P1240" i="8"/>
  <c r="P1239" i="8"/>
  <c r="P1238" i="8"/>
  <c r="P1237" i="8"/>
  <c r="P1236" i="8"/>
  <c r="P1235" i="8"/>
  <c r="P1234" i="8"/>
  <c r="P1233" i="8"/>
  <c r="P1232" i="8"/>
  <c r="P1231" i="8"/>
  <c r="P1230" i="8"/>
  <c r="P1229" i="8"/>
  <c r="P1228" i="8"/>
  <c r="P1227" i="8"/>
  <c r="P1226" i="8"/>
  <c r="P1225" i="8"/>
  <c r="P1224" i="8"/>
  <c r="P1223" i="8"/>
  <c r="P1222" i="8"/>
  <c r="P1221" i="8"/>
  <c r="P1220" i="8"/>
  <c r="P1219" i="8"/>
  <c r="P1218" i="8"/>
  <c r="P1217" i="8"/>
  <c r="P1216" i="8"/>
  <c r="P1215" i="8"/>
  <c r="P1214" i="8"/>
  <c r="P1213" i="8"/>
  <c r="P1212" i="8"/>
  <c r="P1211" i="8"/>
  <c r="P1210" i="8"/>
  <c r="P1209" i="8"/>
  <c r="P1208" i="8"/>
  <c r="P1207" i="8"/>
  <c r="P1206" i="8"/>
  <c r="P1205" i="8"/>
  <c r="P1204" i="8"/>
  <c r="P1203" i="8"/>
  <c r="P1202" i="8"/>
  <c r="P1201" i="8"/>
  <c r="P1200" i="8"/>
  <c r="P1199" i="8"/>
  <c r="P1198" i="8"/>
  <c r="P1197" i="8"/>
  <c r="P1196" i="8"/>
  <c r="P1195" i="8"/>
  <c r="P1194" i="8"/>
  <c r="P1193" i="8"/>
  <c r="P1192" i="8"/>
  <c r="P1191" i="8"/>
  <c r="P1190" i="8"/>
  <c r="P1189" i="8"/>
  <c r="P1188" i="8"/>
  <c r="P1187" i="8"/>
  <c r="P1186" i="8"/>
  <c r="P1185" i="8"/>
  <c r="P1184" i="8"/>
  <c r="P1183" i="8"/>
  <c r="P1182" i="8"/>
  <c r="P1181" i="8"/>
  <c r="P1180" i="8"/>
  <c r="P1179" i="8"/>
  <c r="P1178" i="8"/>
  <c r="P1177" i="8"/>
  <c r="P1176" i="8"/>
  <c r="P1175" i="8"/>
  <c r="P1174" i="8"/>
  <c r="P1173" i="8"/>
  <c r="P1172" i="8"/>
  <c r="P1171" i="8"/>
  <c r="P1170" i="8"/>
  <c r="P1169" i="8"/>
  <c r="P1168" i="8"/>
  <c r="P1167" i="8"/>
  <c r="P1166" i="8"/>
  <c r="P1165" i="8"/>
  <c r="P1164" i="8"/>
  <c r="P1163" i="8"/>
  <c r="P1162" i="8"/>
  <c r="P1161" i="8"/>
  <c r="P1160" i="8"/>
  <c r="P1159" i="8"/>
  <c r="P1158" i="8"/>
  <c r="P1157" i="8"/>
  <c r="P1156" i="8"/>
  <c r="P1155" i="8"/>
  <c r="P1154" i="8"/>
  <c r="P1153" i="8"/>
  <c r="P1152" i="8"/>
  <c r="P1151" i="8"/>
  <c r="P1150" i="8"/>
  <c r="P1149" i="8"/>
  <c r="P1148" i="8"/>
  <c r="P1147" i="8"/>
  <c r="P1146" i="8"/>
  <c r="P1145" i="8"/>
  <c r="P1144" i="8"/>
  <c r="P1143" i="8"/>
  <c r="P1142" i="8"/>
  <c r="P1141" i="8"/>
  <c r="P1140" i="8"/>
  <c r="P1139" i="8"/>
  <c r="P1138" i="8"/>
  <c r="P1137" i="8"/>
  <c r="P1136" i="8"/>
  <c r="P1135" i="8"/>
  <c r="P1134" i="8"/>
  <c r="P1133" i="8"/>
  <c r="P1132" i="8"/>
  <c r="P1131" i="8"/>
  <c r="P1130" i="8"/>
  <c r="P1129" i="8"/>
  <c r="P1128" i="8"/>
  <c r="P1127" i="8"/>
  <c r="P1126" i="8"/>
  <c r="P1125" i="8"/>
  <c r="P1124" i="8"/>
  <c r="P1123" i="8"/>
  <c r="P1122" i="8"/>
  <c r="P1121" i="8"/>
  <c r="P1120" i="8"/>
  <c r="P1119" i="8"/>
  <c r="P1118" i="8"/>
  <c r="P1117" i="8"/>
  <c r="P1116" i="8"/>
  <c r="P1115" i="8"/>
  <c r="P1114" i="8"/>
  <c r="P1113" i="8"/>
  <c r="P1112" i="8"/>
  <c r="P1111" i="8"/>
  <c r="P1110" i="8"/>
  <c r="P1109" i="8"/>
  <c r="P1108" i="8"/>
  <c r="P1107" i="8"/>
  <c r="P1106" i="8"/>
  <c r="P1105" i="8"/>
  <c r="P1104" i="8"/>
  <c r="P1103" i="8"/>
  <c r="P1102" i="8"/>
  <c r="P1101" i="8"/>
  <c r="P1100" i="8"/>
  <c r="P1099" i="8"/>
  <c r="P1098" i="8"/>
  <c r="P1097" i="8"/>
  <c r="P1096" i="8"/>
  <c r="P1095" i="8"/>
  <c r="P1094" i="8"/>
  <c r="P1093" i="8"/>
  <c r="P1092" i="8"/>
  <c r="P1091" i="8"/>
  <c r="P1090" i="8"/>
  <c r="P1089" i="8"/>
  <c r="P1088" i="8"/>
  <c r="P1087" i="8"/>
  <c r="P1086" i="8"/>
  <c r="P1085" i="8"/>
  <c r="P1084" i="8"/>
  <c r="P1083" i="8"/>
  <c r="P1082" i="8"/>
  <c r="P1081" i="8"/>
  <c r="P1080" i="8"/>
  <c r="P1079" i="8"/>
  <c r="P1078" i="8"/>
  <c r="P1077" i="8"/>
  <c r="P1076" i="8"/>
  <c r="P1075" i="8"/>
  <c r="P1074" i="8"/>
  <c r="P1073" i="8"/>
  <c r="P1072" i="8"/>
  <c r="P1071" i="8"/>
  <c r="P1070" i="8"/>
  <c r="P1069" i="8"/>
  <c r="P1068" i="8"/>
  <c r="P1067" i="8"/>
  <c r="P1066" i="8"/>
  <c r="P1065" i="8"/>
  <c r="P1064" i="8"/>
  <c r="P1063" i="8"/>
  <c r="P1062" i="8"/>
  <c r="P1061" i="8"/>
  <c r="P1060" i="8"/>
  <c r="P1059" i="8"/>
  <c r="P1058" i="8"/>
  <c r="P1057" i="8"/>
  <c r="P1056" i="8"/>
  <c r="P1055" i="8"/>
  <c r="P1054" i="8"/>
  <c r="P1053" i="8"/>
  <c r="P1052" i="8"/>
  <c r="P1051" i="8"/>
  <c r="P1050" i="8"/>
  <c r="P1049" i="8"/>
  <c r="P1048" i="8"/>
  <c r="P1047" i="8"/>
  <c r="P1046" i="8"/>
  <c r="P1045" i="8"/>
  <c r="P1044" i="8"/>
  <c r="P1043" i="8"/>
  <c r="P1042" i="8"/>
  <c r="P1041" i="8"/>
  <c r="P1040" i="8"/>
  <c r="P1039" i="8"/>
  <c r="P1038" i="8"/>
  <c r="P1037" i="8"/>
  <c r="P1036" i="8"/>
  <c r="P1035" i="8"/>
  <c r="P1034" i="8"/>
  <c r="P1033" i="8"/>
  <c r="P1032" i="8"/>
  <c r="P1031" i="8"/>
  <c r="P1030" i="8"/>
  <c r="P1029" i="8"/>
  <c r="P1028" i="8"/>
  <c r="P1027" i="8"/>
  <c r="P1026" i="8"/>
  <c r="P1025" i="8"/>
  <c r="P1024" i="8"/>
  <c r="P1023" i="8"/>
  <c r="P1022" i="8"/>
  <c r="P1021" i="8"/>
  <c r="P1020" i="8"/>
  <c r="P1019" i="8"/>
  <c r="P1018" i="8"/>
  <c r="P1017" i="8"/>
  <c r="P1016" i="8"/>
  <c r="P1015" i="8"/>
  <c r="P1014" i="8"/>
  <c r="P1013" i="8"/>
  <c r="P1012" i="8"/>
  <c r="P1011" i="8"/>
  <c r="P1010" i="8"/>
  <c r="P1009" i="8"/>
  <c r="P1008" i="8"/>
  <c r="P1007" i="8"/>
  <c r="P1006" i="8"/>
  <c r="P1005" i="8"/>
  <c r="P1004" i="8"/>
  <c r="P1003" i="8"/>
  <c r="P1002" i="8"/>
  <c r="P1001" i="8"/>
  <c r="P1000" i="8"/>
  <c r="P999" i="8"/>
  <c r="P998" i="8"/>
  <c r="P997" i="8"/>
  <c r="P996" i="8"/>
  <c r="P995" i="8"/>
  <c r="P994" i="8"/>
  <c r="P993" i="8"/>
  <c r="P992" i="8"/>
  <c r="P991" i="8"/>
  <c r="P990" i="8"/>
  <c r="P989" i="8"/>
  <c r="P988" i="8"/>
  <c r="P987" i="8"/>
  <c r="P986" i="8"/>
  <c r="P985" i="8"/>
  <c r="P984" i="8"/>
  <c r="P983" i="8"/>
  <c r="P982" i="8"/>
  <c r="P981" i="8"/>
  <c r="P980" i="8"/>
  <c r="P979" i="8"/>
  <c r="P978" i="8"/>
  <c r="P977" i="8"/>
  <c r="P976" i="8"/>
  <c r="P975" i="8"/>
  <c r="P974" i="8"/>
  <c r="P973" i="8"/>
  <c r="P972" i="8"/>
  <c r="P971" i="8"/>
  <c r="P970" i="8"/>
  <c r="P969" i="8"/>
  <c r="P968" i="8"/>
  <c r="P967" i="8"/>
  <c r="P966" i="8"/>
  <c r="P965" i="8"/>
  <c r="P964" i="8"/>
  <c r="P963" i="8"/>
  <c r="P962" i="8"/>
  <c r="P961" i="8"/>
  <c r="P960" i="8"/>
  <c r="P959" i="8"/>
  <c r="P958" i="8"/>
  <c r="P957" i="8"/>
  <c r="P956" i="8"/>
  <c r="P955" i="8"/>
  <c r="P954" i="8"/>
  <c r="P953" i="8"/>
  <c r="P952" i="8"/>
  <c r="P951" i="8"/>
  <c r="P950" i="8"/>
  <c r="P949" i="8"/>
  <c r="P948" i="8"/>
  <c r="P947" i="8"/>
  <c r="P946" i="8"/>
  <c r="P945" i="8"/>
  <c r="P944" i="8"/>
  <c r="P943" i="8"/>
  <c r="P942" i="8"/>
  <c r="P941" i="8"/>
  <c r="P940" i="8"/>
  <c r="P939" i="8"/>
  <c r="P938" i="8"/>
  <c r="P937" i="8"/>
  <c r="P936" i="8"/>
  <c r="P935" i="8"/>
  <c r="P934" i="8"/>
  <c r="P933" i="8"/>
  <c r="P932" i="8"/>
  <c r="P931" i="8"/>
  <c r="P930" i="8"/>
  <c r="P929" i="8"/>
  <c r="P928" i="8"/>
  <c r="P927" i="8"/>
  <c r="P926" i="8"/>
  <c r="P925" i="8"/>
  <c r="P924" i="8"/>
  <c r="P923" i="8"/>
  <c r="P922" i="8"/>
  <c r="P921" i="8"/>
  <c r="P920" i="8"/>
  <c r="P919" i="8"/>
  <c r="P918" i="8"/>
  <c r="P917" i="8"/>
  <c r="P916" i="8"/>
  <c r="P915" i="8"/>
  <c r="P914" i="8"/>
  <c r="P913" i="8"/>
  <c r="P912" i="8"/>
  <c r="P911" i="8"/>
  <c r="P910" i="8"/>
  <c r="P909" i="8"/>
  <c r="P908" i="8"/>
  <c r="P907" i="8"/>
  <c r="P906" i="8"/>
  <c r="P905" i="8"/>
  <c r="P904" i="8"/>
  <c r="P903" i="8"/>
  <c r="P902" i="8"/>
  <c r="P901" i="8"/>
  <c r="P900" i="8"/>
  <c r="P899" i="8"/>
  <c r="P898" i="8"/>
  <c r="P897" i="8"/>
  <c r="P896" i="8"/>
  <c r="P895" i="8"/>
  <c r="P894" i="8"/>
  <c r="P893" i="8"/>
  <c r="P892" i="8"/>
  <c r="P891" i="8"/>
  <c r="P890" i="8"/>
  <c r="P889" i="8"/>
  <c r="P888" i="8"/>
  <c r="P887" i="8"/>
  <c r="P886" i="8"/>
  <c r="P885" i="8"/>
  <c r="P884" i="8"/>
  <c r="P883" i="8"/>
  <c r="P882" i="8"/>
  <c r="P881" i="8"/>
  <c r="P880" i="8"/>
  <c r="P879" i="8"/>
  <c r="P878" i="8"/>
  <c r="P877" i="8"/>
  <c r="P876" i="8"/>
  <c r="P875" i="8"/>
  <c r="P874" i="8"/>
  <c r="P873" i="8"/>
  <c r="P872" i="8"/>
  <c r="P871" i="8"/>
  <c r="P870" i="8"/>
  <c r="P869" i="8"/>
  <c r="P868" i="8"/>
  <c r="P867" i="8"/>
  <c r="P866" i="8"/>
  <c r="P865" i="8"/>
  <c r="P864" i="8"/>
  <c r="P863" i="8"/>
  <c r="P862" i="8"/>
  <c r="P861" i="8"/>
  <c r="P860" i="8"/>
  <c r="P859" i="8"/>
  <c r="P858" i="8"/>
  <c r="P857" i="8"/>
  <c r="P856" i="8"/>
  <c r="P855" i="8"/>
  <c r="P854" i="8"/>
  <c r="P853" i="8"/>
  <c r="P852" i="8"/>
  <c r="P851" i="8"/>
  <c r="P850" i="8"/>
  <c r="P849" i="8"/>
  <c r="P848" i="8"/>
  <c r="P847" i="8"/>
  <c r="P846" i="8"/>
  <c r="P845" i="8"/>
  <c r="P844" i="8"/>
  <c r="P843" i="8"/>
  <c r="P842" i="8"/>
  <c r="P841" i="8"/>
  <c r="P840" i="8"/>
  <c r="P839" i="8"/>
  <c r="P838" i="8"/>
  <c r="P837" i="8"/>
  <c r="P836" i="8"/>
  <c r="P835" i="8"/>
  <c r="P834" i="8"/>
  <c r="P833" i="8"/>
  <c r="P832" i="8"/>
  <c r="P831" i="8"/>
  <c r="P830" i="8"/>
  <c r="P829" i="8"/>
  <c r="P828" i="8"/>
  <c r="P827" i="8"/>
  <c r="P826" i="8"/>
  <c r="P825" i="8"/>
  <c r="P824" i="8"/>
  <c r="P823" i="8"/>
  <c r="P822" i="8"/>
  <c r="P821" i="8"/>
  <c r="P820" i="8"/>
  <c r="P819" i="8"/>
  <c r="P818" i="8"/>
  <c r="P817" i="8"/>
  <c r="P816" i="8"/>
  <c r="P815" i="8"/>
  <c r="P814" i="8"/>
  <c r="P813" i="8"/>
  <c r="P812" i="8"/>
  <c r="P811" i="8"/>
  <c r="P810" i="8"/>
  <c r="P809" i="8"/>
  <c r="P808" i="8"/>
  <c r="P807" i="8"/>
  <c r="P806" i="8"/>
  <c r="P805" i="8"/>
  <c r="P804" i="8"/>
  <c r="P803" i="8"/>
  <c r="P802" i="8"/>
  <c r="P801" i="8"/>
  <c r="P800" i="8"/>
  <c r="P799" i="8"/>
  <c r="P798" i="8"/>
  <c r="P797" i="8"/>
  <c r="P796" i="8"/>
  <c r="P795" i="8"/>
  <c r="P794" i="8"/>
  <c r="P793" i="8"/>
  <c r="P792" i="8"/>
  <c r="P791" i="8"/>
  <c r="P790" i="8"/>
  <c r="P789" i="8"/>
  <c r="P788" i="8"/>
  <c r="P787" i="8"/>
  <c r="P786" i="8"/>
  <c r="P785" i="8"/>
  <c r="P784" i="8"/>
  <c r="P783" i="8"/>
  <c r="P782" i="8"/>
  <c r="P781" i="8"/>
  <c r="P780" i="8"/>
  <c r="P779" i="8"/>
  <c r="P778" i="8"/>
  <c r="P777" i="8"/>
  <c r="P776" i="8"/>
  <c r="P775" i="8"/>
  <c r="P774" i="8"/>
  <c r="P773" i="8"/>
  <c r="P772" i="8"/>
  <c r="P771" i="8"/>
  <c r="P770" i="8"/>
  <c r="P769" i="8"/>
  <c r="P768" i="8"/>
  <c r="P767" i="8"/>
  <c r="P766" i="8"/>
  <c r="P765" i="8"/>
  <c r="P764" i="8"/>
  <c r="P763" i="8"/>
  <c r="P762" i="8"/>
  <c r="P761" i="8"/>
  <c r="P760" i="8"/>
  <c r="P759" i="8"/>
  <c r="P758" i="8"/>
  <c r="P757" i="8"/>
  <c r="P756" i="8"/>
  <c r="P755" i="8"/>
  <c r="P754" i="8"/>
  <c r="P753" i="8"/>
  <c r="P752" i="8"/>
  <c r="P751" i="8"/>
  <c r="P750" i="8"/>
  <c r="P749" i="8"/>
  <c r="P748" i="8"/>
  <c r="P747" i="8"/>
  <c r="P746" i="8"/>
  <c r="P745" i="8"/>
  <c r="P744" i="8"/>
  <c r="P743" i="8"/>
  <c r="P742" i="8"/>
  <c r="P741" i="8"/>
  <c r="P740" i="8"/>
  <c r="P739" i="8"/>
  <c r="P738" i="8"/>
  <c r="P737" i="8"/>
  <c r="P736" i="8"/>
  <c r="P735" i="8"/>
  <c r="P734" i="8"/>
  <c r="P733" i="8"/>
  <c r="P732" i="8"/>
  <c r="P731" i="8"/>
  <c r="P730" i="8"/>
  <c r="P729" i="8"/>
  <c r="P728" i="8"/>
  <c r="P727" i="8"/>
  <c r="P726" i="8"/>
  <c r="P725" i="8"/>
  <c r="P724" i="8"/>
  <c r="P723" i="8"/>
  <c r="P722" i="8"/>
  <c r="P721" i="8"/>
  <c r="P720" i="8"/>
  <c r="P719" i="8"/>
  <c r="P718" i="8"/>
  <c r="P717" i="8"/>
  <c r="P716" i="8"/>
  <c r="P715" i="8"/>
  <c r="P714" i="8"/>
  <c r="P713" i="8"/>
  <c r="P712" i="8"/>
  <c r="P711" i="8"/>
  <c r="P710" i="8"/>
  <c r="P709" i="8"/>
  <c r="P708" i="8"/>
  <c r="P707" i="8"/>
  <c r="P706" i="8"/>
  <c r="P705" i="8"/>
  <c r="P704" i="8"/>
  <c r="P703" i="8"/>
  <c r="P702" i="8"/>
  <c r="P701" i="8"/>
  <c r="P700" i="8"/>
  <c r="P699" i="8"/>
  <c r="P698" i="8"/>
  <c r="P697" i="8"/>
  <c r="P696" i="8"/>
  <c r="P695" i="8"/>
  <c r="P694" i="8"/>
  <c r="P693" i="8"/>
  <c r="P692" i="8"/>
  <c r="P691" i="8"/>
  <c r="P690" i="8"/>
  <c r="P689" i="8"/>
  <c r="P688" i="8"/>
  <c r="P687" i="8"/>
  <c r="P686" i="8"/>
  <c r="P685" i="8"/>
  <c r="P684" i="8"/>
  <c r="P683" i="8"/>
  <c r="P682" i="8"/>
  <c r="P681" i="8"/>
  <c r="P680" i="8"/>
  <c r="P679" i="8"/>
  <c r="P678" i="8"/>
  <c r="P677" i="8"/>
  <c r="P676" i="8"/>
  <c r="P675" i="8"/>
  <c r="P674" i="8"/>
  <c r="P673" i="8"/>
  <c r="P672" i="8"/>
  <c r="P671" i="8"/>
  <c r="P670" i="8"/>
  <c r="P669" i="8"/>
  <c r="P668" i="8"/>
  <c r="P667" i="8"/>
  <c r="P666" i="8"/>
  <c r="P665" i="8"/>
  <c r="P664" i="8"/>
  <c r="P663" i="8"/>
  <c r="P662" i="8"/>
  <c r="P661" i="8"/>
  <c r="P660" i="8"/>
  <c r="P659" i="8"/>
  <c r="P658" i="8"/>
  <c r="P657" i="8"/>
  <c r="P656" i="8"/>
  <c r="P655" i="8"/>
  <c r="P654" i="8"/>
  <c r="P653" i="8"/>
  <c r="P652" i="8"/>
  <c r="P651" i="8"/>
  <c r="P650" i="8"/>
  <c r="P649" i="8"/>
  <c r="P648" i="8"/>
  <c r="P647" i="8"/>
  <c r="P646" i="8"/>
  <c r="P645" i="8"/>
  <c r="P644" i="8"/>
  <c r="P643" i="8"/>
  <c r="P642" i="8"/>
  <c r="P641" i="8"/>
  <c r="P640" i="8"/>
  <c r="P639" i="8"/>
  <c r="P638" i="8"/>
  <c r="P637" i="8"/>
  <c r="P636" i="8"/>
  <c r="P635" i="8"/>
  <c r="P634" i="8"/>
  <c r="P633" i="8"/>
  <c r="P632" i="8"/>
  <c r="P631" i="8"/>
  <c r="P630" i="8"/>
  <c r="P629" i="8"/>
  <c r="P628" i="8"/>
  <c r="P627" i="8"/>
  <c r="P626" i="8"/>
  <c r="P625" i="8"/>
  <c r="P624" i="8"/>
  <c r="P623" i="8"/>
  <c r="P622" i="8"/>
  <c r="P621" i="8"/>
  <c r="P620" i="8"/>
  <c r="P619" i="8"/>
  <c r="P618" i="8"/>
  <c r="P617" i="8"/>
  <c r="P616" i="8"/>
  <c r="P615" i="8"/>
  <c r="P614" i="8"/>
  <c r="P613" i="8"/>
  <c r="P612" i="8"/>
  <c r="P611" i="8"/>
  <c r="P610" i="8"/>
  <c r="P609" i="8"/>
  <c r="P608" i="8"/>
  <c r="P607" i="8"/>
  <c r="P606" i="8"/>
  <c r="P605" i="8"/>
  <c r="P604" i="8"/>
  <c r="P603" i="8"/>
  <c r="P602" i="8"/>
  <c r="P601" i="8"/>
  <c r="P600" i="8"/>
  <c r="P599" i="8"/>
  <c r="P598" i="8"/>
  <c r="P597" i="8"/>
  <c r="P596" i="8"/>
  <c r="P595" i="8"/>
  <c r="P594" i="8"/>
  <c r="P593" i="8"/>
  <c r="P592" i="8"/>
  <c r="P591" i="8"/>
  <c r="P590" i="8"/>
  <c r="P589" i="8"/>
  <c r="P588" i="8"/>
  <c r="P587" i="8"/>
  <c r="P586" i="8"/>
  <c r="P585" i="8"/>
  <c r="P584" i="8"/>
  <c r="P583" i="8"/>
  <c r="P582" i="8"/>
  <c r="P581" i="8"/>
  <c r="P580" i="8"/>
  <c r="P579" i="8"/>
  <c r="P578" i="8"/>
  <c r="P577" i="8"/>
  <c r="P576" i="8"/>
  <c r="P575" i="8"/>
  <c r="P574" i="8"/>
  <c r="P573" i="8"/>
  <c r="P572" i="8"/>
  <c r="P571" i="8"/>
  <c r="P570" i="8"/>
  <c r="P569" i="8"/>
  <c r="P568" i="8"/>
  <c r="P567" i="8"/>
  <c r="P566" i="8"/>
  <c r="P565" i="8"/>
  <c r="P564" i="8"/>
  <c r="P563" i="8"/>
  <c r="P562" i="8"/>
  <c r="P561" i="8"/>
  <c r="P560" i="8"/>
  <c r="P559" i="8"/>
  <c r="P558" i="8"/>
  <c r="P557" i="8"/>
  <c r="P556" i="8"/>
  <c r="P555" i="8"/>
  <c r="P554" i="8"/>
  <c r="P553" i="8"/>
  <c r="P552" i="8"/>
  <c r="P551" i="8"/>
  <c r="P550" i="8"/>
  <c r="P549" i="8"/>
  <c r="P548" i="8"/>
  <c r="P547" i="8"/>
  <c r="P546" i="8"/>
  <c r="P545" i="8"/>
  <c r="P544" i="8"/>
  <c r="P543" i="8"/>
  <c r="P542" i="8"/>
  <c r="P541" i="8"/>
  <c r="P540" i="8"/>
  <c r="P539" i="8"/>
  <c r="P538" i="8"/>
  <c r="P537" i="8"/>
  <c r="P536" i="8"/>
  <c r="P535" i="8"/>
  <c r="P534" i="8"/>
  <c r="P533" i="8"/>
  <c r="P532" i="8"/>
  <c r="P531" i="8"/>
  <c r="P530" i="8"/>
  <c r="P529" i="8"/>
  <c r="P528" i="8"/>
  <c r="P527" i="8"/>
  <c r="P526" i="8"/>
  <c r="P525" i="8"/>
  <c r="P524" i="8"/>
  <c r="P523" i="8"/>
  <c r="P522" i="8"/>
  <c r="P521" i="8"/>
  <c r="P520" i="8"/>
  <c r="P519" i="8"/>
  <c r="P518" i="8"/>
  <c r="P517" i="8"/>
  <c r="P516" i="8"/>
  <c r="P515" i="8"/>
  <c r="P514" i="8"/>
  <c r="P513" i="8"/>
  <c r="P512" i="8"/>
  <c r="P511" i="8"/>
  <c r="P510" i="8"/>
  <c r="P509" i="8"/>
  <c r="P508" i="8"/>
  <c r="P507" i="8"/>
  <c r="P506" i="8"/>
  <c r="P505" i="8"/>
  <c r="P504" i="8"/>
  <c r="P503" i="8"/>
  <c r="P502" i="8"/>
  <c r="P501" i="8"/>
  <c r="P500" i="8"/>
  <c r="P499" i="8"/>
  <c r="P498" i="8"/>
  <c r="P497" i="8"/>
  <c r="P496" i="8"/>
  <c r="P495" i="8"/>
  <c r="P494" i="8"/>
  <c r="P493" i="8"/>
  <c r="P492" i="8"/>
  <c r="P491" i="8"/>
  <c r="P490" i="8"/>
  <c r="P489" i="8"/>
  <c r="P488" i="8"/>
  <c r="P487" i="8"/>
  <c r="P486" i="8"/>
  <c r="P485" i="8"/>
  <c r="P484" i="8"/>
  <c r="P483" i="8"/>
  <c r="P482" i="8"/>
  <c r="P481" i="8"/>
  <c r="P480" i="8"/>
  <c r="P479" i="8"/>
  <c r="P478" i="8"/>
  <c r="P477" i="8"/>
  <c r="P476" i="8"/>
  <c r="P475" i="8"/>
  <c r="P474" i="8"/>
  <c r="P473" i="8"/>
  <c r="P472" i="8"/>
  <c r="P471" i="8"/>
  <c r="P470" i="8"/>
  <c r="P469" i="8"/>
  <c r="P468" i="8"/>
  <c r="P467" i="8"/>
  <c r="P466" i="8"/>
  <c r="P465" i="8"/>
  <c r="P464" i="8"/>
  <c r="P463" i="8"/>
  <c r="P462" i="8"/>
  <c r="P461" i="8"/>
  <c r="P460" i="8"/>
  <c r="P459" i="8"/>
  <c r="P458" i="8"/>
  <c r="P457" i="8"/>
  <c r="P456" i="8"/>
  <c r="P455" i="8"/>
  <c r="P454" i="8"/>
  <c r="P453" i="8"/>
  <c r="P452" i="8"/>
  <c r="P451" i="8"/>
  <c r="P450" i="8"/>
  <c r="P449" i="8"/>
  <c r="P448" i="8"/>
  <c r="P447" i="8"/>
  <c r="P446" i="8"/>
  <c r="P445" i="8"/>
  <c r="P444" i="8"/>
  <c r="P443" i="8"/>
  <c r="P442" i="8"/>
  <c r="P441" i="8"/>
  <c r="P440" i="8"/>
  <c r="P439" i="8"/>
  <c r="P438" i="8"/>
  <c r="P437" i="8"/>
  <c r="P436" i="8"/>
  <c r="P435" i="8"/>
  <c r="P434" i="8"/>
  <c r="P433" i="8"/>
  <c r="P432" i="8"/>
  <c r="P431" i="8"/>
  <c r="P430" i="8"/>
  <c r="P429" i="8"/>
  <c r="P428" i="8"/>
  <c r="P427" i="8"/>
  <c r="P426" i="8"/>
  <c r="P425" i="8"/>
  <c r="P424" i="8"/>
  <c r="P423" i="8"/>
  <c r="P422" i="8"/>
  <c r="P421" i="8"/>
  <c r="P420" i="8"/>
  <c r="P419" i="8"/>
  <c r="P418" i="8"/>
  <c r="P417" i="8"/>
  <c r="P416" i="8"/>
  <c r="P415" i="8"/>
  <c r="P414" i="8"/>
  <c r="P413" i="8"/>
  <c r="P412" i="8"/>
  <c r="P411" i="8"/>
  <c r="P410" i="8"/>
  <c r="P409" i="8"/>
  <c r="P408" i="8"/>
  <c r="P407" i="8"/>
  <c r="P406" i="8"/>
  <c r="P405" i="8"/>
  <c r="P404" i="8"/>
  <c r="P403" i="8"/>
  <c r="P402" i="8"/>
  <c r="P401" i="8"/>
  <c r="P400" i="8"/>
  <c r="P399" i="8"/>
  <c r="P398" i="8"/>
  <c r="P397" i="8"/>
  <c r="P396" i="8"/>
  <c r="P395" i="8"/>
  <c r="P394" i="8"/>
  <c r="P393" i="8"/>
  <c r="P392" i="8"/>
  <c r="P391" i="8"/>
  <c r="P390" i="8"/>
  <c r="P389" i="8"/>
  <c r="P388" i="8"/>
  <c r="P387" i="8"/>
  <c r="P386" i="8"/>
  <c r="P385" i="8"/>
  <c r="P384" i="8"/>
  <c r="P383" i="8"/>
  <c r="P382" i="8"/>
  <c r="P381" i="8"/>
  <c r="P380" i="8"/>
  <c r="P379" i="8"/>
  <c r="P378" i="8"/>
  <c r="P377" i="8"/>
  <c r="P376" i="8"/>
  <c r="P375" i="8"/>
  <c r="P374" i="8"/>
  <c r="P373" i="8"/>
  <c r="P372" i="8"/>
  <c r="P371" i="8"/>
  <c r="P370" i="8"/>
  <c r="P369" i="8"/>
  <c r="P368" i="8"/>
  <c r="P367" i="8"/>
  <c r="P366" i="8"/>
  <c r="P365" i="8"/>
  <c r="P364" i="8"/>
  <c r="P363" i="8"/>
  <c r="P362" i="8"/>
  <c r="P361" i="8"/>
  <c r="P360" i="8"/>
  <c r="P359" i="8"/>
  <c r="P358" i="8"/>
  <c r="P357" i="8"/>
  <c r="P356" i="8"/>
  <c r="P355" i="8"/>
  <c r="P354" i="8"/>
  <c r="P353" i="8"/>
  <c r="P352" i="8"/>
  <c r="P351" i="8"/>
  <c r="P350" i="8"/>
  <c r="P349" i="8"/>
  <c r="P348" i="8"/>
  <c r="P347" i="8"/>
  <c r="P346" i="8"/>
  <c r="P345" i="8"/>
  <c r="P344" i="8"/>
  <c r="P343" i="8"/>
  <c r="P342" i="8"/>
  <c r="P341" i="8"/>
  <c r="P340" i="8"/>
  <c r="P339" i="8"/>
  <c r="P338" i="8"/>
  <c r="P337" i="8"/>
  <c r="P336" i="8"/>
  <c r="P335" i="8"/>
  <c r="P334" i="8"/>
  <c r="P333" i="8"/>
  <c r="P332" i="8"/>
  <c r="P331" i="8"/>
  <c r="P330" i="8"/>
  <c r="P329" i="8"/>
  <c r="P328" i="8"/>
  <c r="P327" i="8"/>
  <c r="P326" i="8"/>
  <c r="P325" i="8"/>
  <c r="P324" i="8"/>
  <c r="P323" i="8"/>
  <c r="P322" i="8"/>
  <c r="P321" i="8"/>
  <c r="P320" i="8"/>
  <c r="P319" i="8"/>
  <c r="P318" i="8"/>
  <c r="P317" i="8"/>
  <c r="P316" i="8"/>
  <c r="P315" i="8"/>
  <c r="P314" i="8"/>
  <c r="P313" i="8"/>
  <c r="P312" i="8"/>
  <c r="P311" i="8"/>
  <c r="P310" i="8"/>
  <c r="P309" i="8"/>
  <c r="P308" i="8"/>
  <c r="P307" i="8"/>
  <c r="P306" i="8"/>
  <c r="P305" i="8"/>
  <c r="P304" i="8"/>
  <c r="P303" i="8"/>
  <c r="P302" i="8"/>
  <c r="P301" i="8"/>
  <c r="P300" i="8"/>
  <c r="P299" i="8"/>
  <c r="P298" i="8"/>
  <c r="P297" i="8"/>
  <c r="P296" i="8"/>
  <c r="P295" i="8"/>
  <c r="P294" i="8"/>
  <c r="P293" i="8"/>
  <c r="P292" i="8"/>
  <c r="P291" i="8"/>
  <c r="P290" i="8"/>
  <c r="P289" i="8"/>
  <c r="P288" i="8"/>
  <c r="P287" i="8"/>
  <c r="P286" i="8"/>
  <c r="P285" i="8"/>
  <c r="P284" i="8"/>
  <c r="P283" i="8"/>
  <c r="P282" i="8"/>
  <c r="P281" i="8"/>
  <c r="P280" i="8"/>
  <c r="P279" i="8"/>
  <c r="P278" i="8"/>
  <c r="P277" i="8"/>
  <c r="P276" i="8"/>
  <c r="P275" i="8"/>
  <c r="P274" i="8"/>
  <c r="P273" i="8"/>
  <c r="P272" i="8"/>
  <c r="P271" i="8"/>
  <c r="P270" i="8"/>
  <c r="P269" i="8"/>
  <c r="P268" i="8"/>
  <c r="P267" i="8"/>
  <c r="P266" i="8"/>
  <c r="P265" i="8"/>
  <c r="P264" i="8"/>
  <c r="P263" i="8"/>
  <c r="P262" i="8"/>
  <c r="P261" i="8"/>
  <c r="P260" i="8"/>
  <c r="P259" i="8"/>
  <c r="P258" i="8"/>
  <c r="P257" i="8"/>
  <c r="P256" i="8"/>
  <c r="P255" i="8"/>
  <c r="P254" i="8"/>
  <c r="P253" i="8"/>
  <c r="P252" i="8"/>
  <c r="P251" i="8"/>
  <c r="P250" i="8"/>
  <c r="P249" i="8"/>
  <c r="P248" i="8"/>
  <c r="P247" i="8"/>
  <c r="P246" i="8"/>
  <c r="P245" i="8"/>
  <c r="P244" i="8"/>
  <c r="P243" i="8"/>
  <c r="P242" i="8"/>
  <c r="P241" i="8"/>
  <c r="P240" i="8"/>
  <c r="P239" i="8"/>
  <c r="P238" i="8"/>
  <c r="P237" i="8"/>
  <c r="P236" i="8"/>
  <c r="P235" i="8"/>
  <c r="P234" i="8"/>
  <c r="P233" i="8"/>
  <c r="P232" i="8"/>
  <c r="P231" i="8"/>
  <c r="P230" i="8"/>
  <c r="P229" i="8"/>
  <c r="P228" i="8"/>
  <c r="P227" i="8"/>
  <c r="P226" i="8"/>
  <c r="P225" i="8"/>
  <c r="P224" i="8"/>
  <c r="P223" i="8"/>
  <c r="P222" i="8"/>
  <c r="P221" i="8"/>
  <c r="P220" i="8"/>
  <c r="P219" i="8"/>
  <c r="P218" i="8"/>
  <c r="P217" i="8"/>
  <c r="P216" i="8"/>
  <c r="P215" i="8"/>
  <c r="P214" i="8"/>
  <c r="P213" i="8"/>
  <c r="P212" i="8"/>
  <c r="P211" i="8"/>
  <c r="P210" i="8"/>
  <c r="P209" i="8"/>
  <c r="P208" i="8"/>
  <c r="P207" i="8"/>
  <c r="P206" i="8"/>
  <c r="P205" i="8"/>
  <c r="P204" i="8"/>
  <c r="P203" i="8"/>
  <c r="P202" i="8"/>
  <c r="P201" i="8"/>
  <c r="P200" i="8"/>
  <c r="P199" i="8"/>
  <c r="P198" i="8"/>
  <c r="P197" i="8"/>
  <c r="P196" i="8"/>
  <c r="P195" i="8"/>
  <c r="P194" i="8"/>
  <c r="P193" i="8"/>
  <c r="P192" i="8"/>
  <c r="P191" i="8"/>
  <c r="P190" i="8"/>
  <c r="P189" i="8"/>
  <c r="P188" i="8"/>
  <c r="P187" i="8"/>
  <c r="P186" i="8"/>
  <c r="P185" i="8"/>
  <c r="P184" i="8"/>
  <c r="P183" i="8"/>
  <c r="P182" i="8"/>
  <c r="P181" i="8"/>
  <c r="P180" i="8"/>
  <c r="P179" i="8"/>
  <c r="P178" i="8"/>
  <c r="P177" i="8"/>
  <c r="P176" i="8"/>
  <c r="P175" i="8"/>
  <c r="P174" i="8"/>
  <c r="P173" i="8"/>
  <c r="P172" i="8"/>
  <c r="P171" i="8"/>
  <c r="P170" i="8"/>
  <c r="P169" i="8"/>
  <c r="P168" i="8"/>
  <c r="P167" i="8"/>
  <c r="P166" i="8"/>
  <c r="P165" i="8"/>
  <c r="P164" i="8"/>
  <c r="P163" i="8"/>
  <c r="P162" i="8"/>
  <c r="P161" i="8"/>
  <c r="P160" i="8"/>
  <c r="P159" i="8"/>
  <c r="P158" i="8"/>
  <c r="P157" i="8"/>
  <c r="P156" i="8"/>
  <c r="P155" i="8"/>
  <c r="P154" i="8"/>
  <c r="P153" i="8"/>
  <c r="P152" i="8"/>
  <c r="P151" i="8"/>
  <c r="P150" i="8"/>
  <c r="P149" i="8"/>
  <c r="P148" i="8"/>
  <c r="P147" i="8"/>
  <c r="P146" i="8"/>
  <c r="P145" i="8"/>
  <c r="P144" i="8"/>
  <c r="P143" i="8"/>
  <c r="P142" i="8"/>
  <c r="P141" i="8"/>
  <c r="P140" i="8"/>
  <c r="P139" i="8"/>
  <c r="P138" i="8"/>
  <c r="P137" i="8"/>
  <c r="P136" i="8"/>
  <c r="P135" i="8"/>
  <c r="P134" i="8"/>
  <c r="P133" i="8"/>
  <c r="P132" i="8"/>
  <c r="P131" i="8"/>
  <c r="P130" i="8"/>
  <c r="P129" i="8"/>
  <c r="P128" i="8"/>
  <c r="P127" i="8"/>
  <c r="P126" i="8"/>
  <c r="P125" i="8"/>
  <c r="P124" i="8"/>
  <c r="P123" i="8"/>
  <c r="P122" i="8"/>
  <c r="P121" i="8"/>
  <c r="P120" i="8"/>
  <c r="P119" i="8"/>
  <c r="P118" i="8"/>
  <c r="P117" i="8"/>
  <c r="P116" i="8"/>
  <c r="P115" i="8"/>
  <c r="P114" i="8"/>
  <c r="P113" i="8"/>
  <c r="P112" i="8"/>
  <c r="P111" i="8"/>
  <c r="P110" i="8"/>
  <c r="P109" i="8"/>
  <c r="P108" i="8"/>
  <c r="P107" i="8"/>
  <c r="P106" i="8"/>
  <c r="P105" i="8"/>
  <c r="P104" i="8"/>
  <c r="P103" i="8"/>
  <c r="P102" i="8"/>
  <c r="P101" i="8"/>
  <c r="P100" i="8"/>
  <c r="P99" i="8"/>
  <c r="P98" i="8"/>
  <c r="P97" i="8"/>
  <c r="P96" i="8"/>
  <c r="P95" i="8"/>
  <c r="P94" i="8"/>
  <c r="P93" i="8"/>
  <c r="P92" i="8"/>
  <c r="P91" i="8"/>
  <c r="P90" i="8"/>
  <c r="P89" i="8"/>
  <c r="P88" i="8"/>
  <c r="P87" i="8"/>
  <c r="P86" i="8"/>
  <c r="P85" i="8"/>
  <c r="P84" i="8"/>
  <c r="P83" i="8"/>
  <c r="P82" i="8"/>
  <c r="P81" i="8"/>
  <c r="P80" i="8"/>
  <c r="P79" i="8"/>
  <c r="P78" i="8"/>
  <c r="P77" i="8"/>
  <c r="P76" i="8"/>
  <c r="P75" i="8"/>
  <c r="P74" i="8"/>
  <c r="P73" i="8"/>
  <c r="P72" i="8"/>
  <c r="P71" i="8"/>
  <c r="P70" i="8"/>
  <c r="P69" i="8"/>
  <c r="P68" i="8"/>
  <c r="P67" i="8"/>
  <c r="P66" i="8"/>
  <c r="P65" i="8"/>
  <c r="P64" i="8"/>
  <c r="P63" i="8"/>
  <c r="P62" i="8"/>
  <c r="P61" i="8"/>
  <c r="P60" i="8"/>
  <c r="P59" i="8"/>
  <c r="P58" i="8"/>
  <c r="P57" i="8"/>
  <c r="P56" i="8"/>
  <c r="P55" i="8"/>
  <c r="P54" i="8"/>
  <c r="P53" i="8"/>
  <c r="P52" i="8"/>
  <c r="P51" i="8"/>
  <c r="P50" i="8"/>
  <c r="P49" i="8"/>
  <c r="P48" i="8"/>
  <c r="P47" i="8"/>
  <c r="P46" i="8"/>
  <c r="P45" i="8"/>
  <c r="P44" i="8"/>
  <c r="P43" i="8"/>
  <c r="P42" i="8"/>
  <c r="P41" i="8"/>
  <c r="P40" i="8"/>
  <c r="P39" i="8"/>
  <c r="P38" i="8"/>
  <c r="P37" i="8"/>
  <c r="P36" i="8"/>
  <c r="P35" i="8"/>
  <c r="P34" i="8"/>
  <c r="P33" i="8"/>
  <c r="P32" i="8"/>
  <c r="P31" i="8"/>
  <c r="P30" i="8"/>
  <c r="P29" i="8"/>
  <c r="P28" i="8"/>
  <c r="P27" i="8"/>
  <c r="P26" i="8"/>
  <c r="P25" i="8"/>
  <c r="P24" i="8"/>
  <c r="P23" i="8"/>
  <c r="P22" i="8"/>
  <c r="P21" i="8"/>
  <c r="P20" i="8"/>
  <c r="P19" i="8"/>
  <c r="P18" i="8"/>
  <c r="P17" i="8"/>
  <c r="P16" i="8"/>
  <c r="P15" i="8"/>
  <c r="P14" i="8"/>
  <c r="P13" i="8"/>
  <c r="P12" i="8"/>
  <c r="P11" i="8"/>
  <c r="P10" i="8"/>
  <c r="P9" i="8"/>
  <c r="P8" i="8"/>
  <c r="P7" i="8"/>
  <c r="P6" i="8"/>
  <c r="P5" i="8"/>
  <c r="P4" i="8"/>
  <c r="P3" i="8"/>
  <c r="P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AB2542-C757-324D-B445-2DAEF2FED325}" keepAlive="1" name="Query - affiliates_promo_code" description="Connection to the 'affiliates_promo_code' query in the workbook." type="5" refreshedVersion="8" background="1" saveData="1">
    <dbPr connection="Provider=Microsoft.Mashup.OleDb.1;Data Source=$Workbook$;Location=affiliates_promo_code;Extended Properties=&quot;&quot;" command="SELECT * FROM [affiliates_promo_code]"/>
  </connection>
  <connection id="2" xr16:uid="{9C8D8A76-5D4B-3642-BA6F-C771A5B7B8E4}" keepAlive="1" name="Query - Joined_affiliates" description="Connection to the 'Joined_affiliates' query in the workbook." type="5" refreshedVersion="8" background="1" saveData="1">
    <dbPr connection="Provider=Microsoft.Mashup.OleDb.1;Data Source=$Workbook$;Location=Joined_affiliates;Extended Properties=&quot;&quot;" command="SELECT * FROM [Joined_affiliates]"/>
  </connection>
  <connection id="3" xr16:uid="{B184B337-A5EB-BB41-90B0-1B0F8A5E9351}" keepAlive="1" name="Query - Joined_partnerships" description="Connection to the 'Joined_partnerships' query in the workbook." type="5" refreshedVersion="8" background="1" saveData="1">
    <dbPr connection="Provider=Microsoft.Mashup.OleDb.1;Data Source=$Workbook$;Location=Joined_partnerships;Extended Properties=&quot;&quot;" command="SELECT * FROM [Joined_partnerships]"/>
  </connection>
  <connection id="4" xr16:uid="{2F25E97C-E379-014B-BBCD-779C8F1C2FF3}" keepAlive="1" name="Query - Joined_referral" description="Connection to the 'Joined_referral' query in the workbook." type="5" refreshedVersion="8" background="1" saveData="1">
    <dbPr connection="Provider=Microsoft.Mashup.OleDb.1;Data Source=$Workbook$;Location=Joined_referral;Extended Properties=&quot;&quot;" command="SELECT * FROM [Joined_referral]"/>
  </connection>
  <connection id="5" xr16:uid="{BEACFC7D-AE10-714A-BE24-1F40AA66A31C}" keepAlive="1" name="Query - Master_Analysis_Table" description="Connection to the 'Master_Analysis_Table' query in the workbook." type="5" refreshedVersion="8" background="1" saveData="1">
    <dbPr connection="Provider=Microsoft.Mashup.OleDb.1;Data Source=$Workbook$;Location=Master_Analysis_Table;Extended Properties=&quot;&quot;" command="SELECT * FROM [Master_Analysis_Table]"/>
  </connection>
  <connection id="6" xr16:uid="{28B7F0DF-D982-F740-B30A-0415CA42A2E8}" keepAlive="1" name="Query - partnerships_promo_code" description="Connection to the 'partnerships_promo_code' query in the workbook." type="5" refreshedVersion="8" background="1" saveData="1">
    <dbPr connection="Provider=Microsoft.Mashup.OleDb.1;Data Source=$Workbook$;Location=partnerships_promo_code;Extended Properties=&quot;&quot;" command="SELECT * FROM [partnerships_promo_code]"/>
  </connection>
  <connection id="7" xr16:uid="{9C3D1C5F-D5CF-804C-8448-9BD62BC469F2}" keepAlive="1" name="Query - referral_promo_code" description="Connection to the 'referral_promo_code' query in the workbook." type="5" refreshedVersion="8" background="1" saveData="1">
    <dbPr connection="Provider=Microsoft.Mashup.OleDb.1;Data Source=$Workbook$;Location=referral_promo_code;Extended Properties=&quot;&quot;" command="SELECT * FROM [referral_promo_code]"/>
  </connection>
</connections>
</file>

<file path=xl/sharedStrings.xml><?xml version="1.0" encoding="utf-8"?>
<sst xmlns="http://schemas.openxmlformats.org/spreadsheetml/2006/main" count="80495" uniqueCount="2385">
  <si>
    <t>promo_code</t>
  </si>
  <si>
    <t>sub_channel</t>
  </si>
  <si>
    <t>promo_type</t>
  </si>
  <si>
    <t>member_incentive_amount</t>
  </si>
  <si>
    <t>min_funding_amount</t>
  </si>
  <si>
    <t>max_funding_days</t>
  </si>
  <si>
    <t>min_spending_amount</t>
  </si>
  <si>
    <t>max_spending_month</t>
  </si>
  <si>
    <t>FEB50</t>
  </si>
  <si>
    <t>Digital</t>
  </si>
  <si>
    <t>Cash</t>
  </si>
  <si>
    <t>GIFT50</t>
  </si>
  <si>
    <t>MARCH50</t>
  </si>
  <si>
    <t>MARFB</t>
  </si>
  <si>
    <t>APR100</t>
  </si>
  <si>
    <t>TIDEAPR50</t>
  </si>
  <si>
    <t>Non-Digital</t>
  </si>
  <si>
    <t>TIDEMAIL50</t>
  </si>
  <si>
    <t>LINKEDIN50</t>
  </si>
  <si>
    <t>APR50</t>
  </si>
  <si>
    <t>APRIL100</t>
  </si>
  <si>
    <t>TIDE100</t>
  </si>
  <si>
    <t>MAY100</t>
  </si>
  <si>
    <t>JOIN100</t>
  </si>
  <si>
    <t>TIDELDN50</t>
  </si>
  <si>
    <t>MULTIBIZ50</t>
  </si>
  <si>
    <t>MULTIBIZ100</t>
  </si>
  <si>
    <t>MULTI100</t>
  </si>
  <si>
    <t>HELLO50</t>
  </si>
  <si>
    <t>LDN40</t>
  </si>
  <si>
    <t>BEYOUROWNBOSS</t>
  </si>
  <si>
    <t>Non-Cash</t>
  </si>
  <si>
    <t>MULTIBIZ75</t>
  </si>
  <si>
    <t>AUG100</t>
  </si>
  <si>
    <t>BANKHOL</t>
  </si>
  <si>
    <t>BLACKFRIDAY75</t>
  </si>
  <si>
    <t>BLF75</t>
  </si>
  <si>
    <t>WELCOME100</t>
  </si>
  <si>
    <t>VOA125</t>
  </si>
  <si>
    <t>MAYBANKHOL</t>
  </si>
  <si>
    <t>MAY50</t>
  </si>
  <si>
    <t>JUBILEE50</t>
  </si>
  <si>
    <t>SUMMER50</t>
  </si>
  <si>
    <t>AUGBANKHOL</t>
  </si>
  <si>
    <t>FREE5MONTHS</t>
  </si>
  <si>
    <t>SEP50</t>
  </si>
  <si>
    <t>TREAT50</t>
  </si>
  <si>
    <t>GREAT2CU</t>
  </si>
  <si>
    <t>Other</t>
  </si>
  <si>
    <t>LIVECHAT</t>
  </si>
  <si>
    <t>None</t>
  </si>
  <si>
    <t>MUDDYCOFO</t>
  </si>
  <si>
    <t>MAR6M</t>
  </si>
  <si>
    <t>TIDE50</t>
  </si>
  <si>
    <t>NC50</t>
  </si>
  <si>
    <t>SBN50</t>
  </si>
  <si>
    <t>MVF50</t>
  </si>
  <si>
    <t>NM50</t>
  </si>
  <si>
    <t>EXPERT50</t>
  </si>
  <si>
    <t>CYBERWEEK</t>
  </si>
  <si>
    <t>UBERLDN50</t>
  </si>
  <si>
    <t>UBERLDN50FM</t>
  </si>
  <si>
    <t>XMAS22</t>
  </si>
  <si>
    <t>UBERBGM50</t>
  </si>
  <si>
    <t>UBERMAN50</t>
  </si>
  <si>
    <t>UBERLDS50</t>
  </si>
  <si>
    <t>F2FAYO</t>
  </si>
  <si>
    <t>F2FANUM</t>
  </si>
  <si>
    <t>F2FTIA</t>
  </si>
  <si>
    <t>F2FISA</t>
  </si>
  <si>
    <t>F2FYES</t>
  </si>
  <si>
    <t>F2FVAL</t>
  </si>
  <si>
    <t>F2FMUNA</t>
  </si>
  <si>
    <t>F2FREY</t>
  </si>
  <si>
    <t>F2FISHAN</t>
  </si>
  <si>
    <t>F2FMARY</t>
  </si>
  <si>
    <t>F2FIMRANUL</t>
  </si>
  <si>
    <t>F2FIMRAN</t>
  </si>
  <si>
    <t>F2FSURITA</t>
  </si>
  <si>
    <t>F2FVERA</t>
  </si>
  <si>
    <t>F2FSHAN</t>
  </si>
  <si>
    <t>F2FNEHI</t>
  </si>
  <si>
    <t>Power100</t>
  </si>
  <si>
    <t>Plates100</t>
  </si>
  <si>
    <t>Working100</t>
  </si>
  <si>
    <t>Goodlife100</t>
  </si>
  <si>
    <t>Panic100</t>
  </si>
  <si>
    <t>F2FSONY</t>
  </si>
  <si>
    <t>NEW50</t>
  </si>
  <si>
    <t>F2FEVENTSONY</t>
  </si>
  <si>
    <t>F2FEVENTREY</t>
  </si>
  <si>
    <t>F2FEVENTISHAN</t>
  </si>
  <si>
    <t>F2FEVENTMARY</t>
  </si>
  <si>
    <t>F2FEVENTIMRANUL</t>
  </si>
  <si>
    <t>F2FEVENTIMRAN</t>
  </si>
  <si>
    <t>F2FEVENTSURITA</t>
  </si>
  <si>
    <t>F2FEVENTVERA</t>
  </si>
  <si>
    <t>PURPOSEFUL</t>
  </si>
  <si>
    <t>STARTUPPRIORITY</t>
  </si>
  <si>
    <t>BALL50</t>
  </si>
  <si>
    <t>FOOT50</t>
  </si>
  <si>
    <t>GOLF50</t>
  </si>
  <si>
    <t>F2FEVENTSAMMA</t>
  </si>
  <si>
    <t>F2FEVENTJEMAR</t>
  </si>
  <si>
    <t>BD12</t>
  </si>
  <si>
    <t>F2FSWETA</t>
  </si>
  <si>
    <t>F2FASH</t>
  </si>
  <si>
    <t>DM100</t>
  </si>
  <si>
    <t>DM2023</t>
  </si>
  <si>
    <t>BUILD50</t>
  </si>
  <si>
    <t>HVP50</t>
  </si>
  <si>
    <t>HVNEWS50</t>
  </si>
  <si>
    <t>HPM50</t>
  </si>
  <si>
    <t>PHPI50</t>
  </si>
  <si>
    <t>HTA50</t>
  </si>
  <si>
    <t>LANDLORD50</t>
  </si>
  <si>
    <t>THERAPY50</t>
  </si>
  <si>
    <t>CONNECTIONS50</t>
  </si>
  <si>
    <t>THEVOICE50</t>
  </si>
  <si>
    <t>HBA50</t>
  </si>
  <si>
    <t>1VOICE50</t>
  </si>
  <si>
    <t>BUSVOICE50</t>
  </si>
  <si>
    <t>CITYAM50</t>
  </si>
  <si>
    <t>BDWELCOME</t>
  </si>
  <si>
    <t>NEWTAXYEAR</t>
  </si>
  <si>
    <t>member_id</t>
  </si>
  <si>
    <t>platform_joining_date</t>
  </si>
  <si>
    <t>industry_class</t>
  </si>
  <si>
    <t>active_last_7_days</t>
  </si>
  <si>
    <t>revenue_1st_45_days</t>
  </si>
  <si>
    <t>promo_code.1</t>
  </si>
  <si>
    <t>Channel</t>
  </si>
  <si>
    <t>education</t>
  </si>
  <si>
    <t>Affiliate</t>
  </si>
  <si>
    <t>transport_storage</t>
  </si>
  <si>
    <t>professional_scientific_activities</t>
  </si>
  <si>
    <t>buy_sell_rent_own_property</t>
  </si>
  <si>
    <t>construction_activities</t>
  </si>
  <si>
    <t>admin_support_services</t>
  </si>
  <si>
    <t>food_beverages</t>
  </si>
  <si>
    <t>manufacturing</t>
  </si>
  <si>
    <t>information_communication</t>
  </si>
  <si>
    <t>textile</t>
  </si>
  <si>
    <t>development_of_buildings</t>
  </si>
  <si>
    <t>ICA150</t>
  </si>
  <si>
    <t>ICA250</t>
  </si>
  <si>
    <t>ICANON</t>
  </si>
  <si>
    <t>ICA750</t>
  </si>
  <si>
    <t>ICA6M</t>
  </si>
  <si>
    <t>cultural_sport_activities</t>
  </si>
  <si>
    <t>LOVE50</t>
  </si>
  <si>
    <t>human_health_social_work</t>
  </si>
  <si>
    <t>retail_trade</t>
  </si>
  <si>
    <t>UBERWOLV50</t>
  </si>
  <si>
    <t>ICA3M</t>
  </si>
  <si>
    <t>OPTIONS50</t>
  </si>
  <si>
    <t>REFORM</t>
  </si>
  <si>
    <t>Partnerships</t>
  </si>
  <si>
    <t>MTADIGI</t>
  </si>
  <si>
    <t>REFORMSR</t>
  </si>
  <si>
    <t>MTA22</t>
  </si>
  <si>
    <t>MADE_SIMPLE</t>
  </si>
  <si>
    <t>BEXPERT</t>
  </si>
  <si>
    <t>EFILING</t>
  </si>
  <si>
    <t>CABCARD</t>
  </si>
  <si>
    <t>CLEVER</t>
  </si>
  <si>
    <t>BUSINESSTOOLBOX</t>
  </si>
  <si>
    <t>COMPANY</t>
  </si>
  <si>
    <t>FBAMENTOR</t>
  </si>
  <si>
    <t>JANSON</t>
  </si>
  <si>
    <t>EMBER</t>
  </si>
  <si>
    <t>ICONOFFICES</t>
  </si>
  <si>
    <t>REFER75</t>
  </si>
  <si>
    <t>BYTEST</t>
  </si>
  <si>
    <t>HOXTON</t>
  </si>
  <si>
    <t>GREATFIN</t>
  </si>
  <si>
    <t>DROPSHIPUNLOCKED</t>
  </si>
  <si>
    <t>INFORMI</t>
  </si>
  <si>
    <t>TRANSMIT</t>
  </si>
  <si>
    <t>CLEARSKY</t>
  </si>
  <si>
    <t>MADESIMPLE3</t>
  </si>
  <si>
    <t>CRUNCH</t>
  </si>
  <si>
    <t>AFADLINK</t>
  </si>
  <si>
    <t>ITCONTRACTING</t>
  </si>
  <si>
    <t>RACTIDE</t>
  </si>
  <si>
    <t>BOOKIPI</t>
  </si>
  <si>
    <t>MONEYGURU</t>
  </si>
  <si>
    <t>UMBRELLA</t>
  </si>
  <si>
    <t>LEXAROX</t>
  </si>
  <si>
    <t>EVRITIDE</t>
  </si>
  <si>
    <t>SAILSOLUTIONS</t>
  </si>
  <si>
    <t>CLEARTONE</t>
  </si>
  <si>
    <t>JACCOUNTANCY</t>
  </si>
  <si>
    <t>BYSS</t>
  </si>
  <si>
    <t>WAINWRIGHTS</t>
  </si>
  <si>
    <t>DOWNHAM</t>
  </si>
  <si>
    <t>VAALTD</t>
  </si>
  <si>
    <t>HCACC</t>
  </si>
  <si>
    <t>UENI</t>
  </si>
  <si>
    <t>DMWACC</t>
  </si>
  <si>
    <t>HONEST</t>
  </si>
  <si>
    <t>NASA</t>
  </si>
  <si>
    <t>SAPPHIRE</t>
  </si>
  <si>
    <t>OAKTREEBSP</t>
  </si>
  <si>
    <t>SLEGALS</t>
  </si>
  <si>
    <t>PAYMENTWISE</t>
  </si>
  <si>
    <t>CHARTERHOUSE</t>
  </si>
  <si>
    <t>NEURODIVERCITY</t>
  </si>
  <si>
    <t>SHERWIN</t>
  </si>
  <si>
    <t>CHRISROOT</t>
  </si>
  <si>
    <t>QUICKFILE</t>
  </si>
  <si>
    <t>FREENOW</t>
  </si>
  <si>
    <t>PARAMOUNT</t>
  </si>
  <si>
    <t>JSM</t>
  </si>
  <si>
    <t>BOFFIX</t>
  </si>
  <si>
    <t>TRACKACC</t>
  </si>
  <si>
    <t>GRANTIFY</t>
  </si>
  <si>
    <t>NOWORRIES</t>
  </si>
  <si>
    <t>JUMP100</t>
  </si>
  <si>
    <t>NATIONWIDE</t>
  </si>
  <si>
    <t>OUTSIDEIR35</t>
  </si>
  <si>
    <t>START</t>
  </si>
  <si>
    <t>TATTOOACC</t>
  </si>
  <si>
    <t>TAFLTD</t>
  </si>
  <si>
    <t>CHURCHILLS</t>
  </si>
  <si>
    <t>AUDERLI</t>
  </si>
  <si>
    <t>RENEW</t>
  </si>
  <si>
    <t>CLEVERCF</t>
  </si>
  <si>
    <t>PARTNERSHIPS75</t>
  </si>
  <si>
    <t>HERMES</t>
  </si>
  <si>
    <t>PROPINVEST</t>
  </si>
  <si>
    <t>WARRENDAY</t>
  </si>
  <si>
    <t>NORTHEASTBIC</t>
  </si>
  <si>
    <t>BAKERMORRIS</t>
  </si>
  <si>
    <t>NWACCOUNTANCY</t>
  </si>
  <si>
    <t>WEBBLES</t>
  </si>
  <si>
    <t>DROVO</t>
  </si>
  <si>
    <t>BEEDA</t>
  </si>
  <si>
    <t>PROPERTYTRIBES</t>
  </si>
  <si>
    <t>GLOBALENERGY</t>
  </si>
  <si>
    <t>RFINANCE</t>
  </si>
  <si>
    <t>YKCHARTERED</t>
  </si>
  <si>
    <t>ULTIMATEFINANCE</t>
  </si>
  <si>
    <t>FINCHLEYBIZ</t>
  </si>
  <si>
    <t>FAZLANIE</t>
  </si>
  <si>
    <t>AESTHETICS</t>
  </si>
  <si>
    <t>SUREFORMATION</t>
  </si>
  <si>
    <t>FOODHUB</t>
  </si>
  <si>
    <t>COMPANYWIZARD</t>
  </si>
  <si>
    <t>LAUNCHESE</t>
  </si>
  <si>
    <t>CDCENT</t>
  </si>
  <si>
    <t>PROPERTY118</t>
  </si>
  <si>
    <t>SBNNETWORK</t>
  </si>
  <si>
    <t>QUOTEHUB</t>
  </si>
  <si>
    <t>GOFORMA</t>
  </si>
  <si>
    <t>POCKETRATE</t>
  </si>
  <si>
    <t>WALTERS</t>
  </si>
  <si>
    <t>FORTIS</t>
  </si>
  <si>
    <t>BANKINGMATTERS</t>
  </si>
  <si>
    <t>WORKLIFE</t>
  </si>
  <si>
    <t>SJDACC</t>
  </si>
  <si>
    <t>ECOM50</t>
  </si>
  <si>
    <t>RHWE22</t>
  </si>
  <si>
    <t>PAYMENTSAVE</t>
  </si>
  <si>
    <t>DEADSIMPLE</t>
  </si>
  <si>
    <t>PEOPLEPH</t>
  </si>
  <si>
    <t>FIGOUT50</t>
  </si>
  <si>
    <t>SETTINGUP</t>
  </si>
  <si>
    <t>CRISP</t>
  </si>
  <si>
    <t>RAMTRACK</t>
  </si>
  <si>
    <t>CONTRACTOR</t>
  </si>
  <si>
    <t>REFORMOFFER</t>
  </si>
  <si>
    <t>STACC</t>
  </si>
  <si>
    <t>AARDVARK</t>
  </si>
  <si>
    <t>FIRSTGENESIS</t>
  </si>
  <si>
    <t>DRIVER</t>
  </si>
  <si>
    <t>ABCALTD</t>
  </si>
  <si>
    <t>ZPOSLTD</t>
  </si>
  <si>
    <t>RIAJAINE</t>
  </si>
  <si>
    <t>VANTAGE</t>
  </si>
  <si>
    <t>CENTRALINDEX</t>
  </si>
  <si>
    <t>SONOVATE</t>
  </si>
  <si>
    <t>SAVINVEST</t>
  </si>
  <si>
    <t>STERLING</t>
  </si>
  <si>
    <t>EFK</t>
  </si>
  <si>
    <t>DIV23</t>
  </si>
  <si>
    <t>CBSLTD</t>
  </si>
  <si>
    <t>MWAACC</t>
  </si>
  <si>
    <t>ZETEL</t>
  </si>
  <si>
    <t>CUTPAY</t>
  </si>
  <si>
    <t>BASLTD</t>
  </si>
  <si>
    <t>WENTA</t>
  </si>
  <si>
    <t>SPOTLIGHT</t>
  </si>
  <si>
    <t>MADESIMPLEINT</t>
  </si>
  <si>
    <t>SIMPLY</t>
  </si>
  <si>
    <t>SILVER</t>
  </si>
  <si>
    <t>SMECASHBACK</t>
  </si>
  <si>
    <t>BROOD</t>
  </si>
  <si>
    <t>SMARTCH</t>
  </si>
  <si>
    <t>ONEDAY</t>
  </si>
  <si>
    <t>INFINITY</t>
  </si>
  <si>
    <t>WEAREUMI</t>
  </si>
  <si>
    <t>NEXTGEN</t>
  </si>
  <si>
    <t>IAMLEUO</t>
  </si>
  <si>
    <t>FBSLTD</t>
  </si>
  <si>
    <t>PAYMENTSMATTER</t>
  </si>
  <si>
    <t>HYSONS</t>
  </si>
  <si>
    <t>TAD</t>
  </si>
  <si>
    <t>RATEDPPL</t>
  </si>
  <si>
    <t>COCONUT</t>
  </si>
  <si>
    <t>IPSE</t>
  </si>
  <si>
    <t>FREE75</t>
  </si>
  <si>
    <t>FREELTD75</t>
  </si>
  <si>
    <t>OCTOPUS</t>
  </si>
  <si>
    <t>MBS</t>
  </si>
  <si>
    <t>ASSURANCE</t>
  </si>
  <si>
    <t>BOROUGHLY</t>
  </si>
  <si>
    <t>OPTIMISE</t>
  </si>
  <si>
    <t>PROPERTY</t>
  </si>
  <si>
    <t>MONITO</t>
  </si>
  <si>
    <t>ICASH</t>
  </si>
  <si>
    <t>ELITE</t>
  </si>
  <si>
    <t>SEEDFORMATIONS</t>
  </si>
  <si>
    <t>FLOWACC</t>
  </si>
  <si>
    <t>COUNTPLUS</t>
  </si>
  <si>
    <t>SURYA</t>
  </si>
  <si>
    <t>BROMLEY</t>
  </si>
  <si>
    <t>BIZACCOUNTING</t>
  </si>
  <si>
    <t>COCONUTX1</t>
  </si>
  <si>
    <t>VANTAGE100</t>
  </si>
  <si>
    <t>SEVENPROS</t>
  </si>
  <si>
    <t>WILLOW</t>
  </si>
  <si>
    <t>EXPORYA</t>
  </si>
  <si>
    <t>CLOUDACC</t>
  </si>
  <si>
    <t>ZIPCAR</t>
  </si>
  <si>
    <t>UKSENET</t>
  </si>
  <si>
    <t>INSME</t>
  </si>
  <si>
    <t>TBPLTD</t>
  </si>
  <si>
    <t>CLAIMCAP</t>
  </si>
  <si>
    <t>WTAGENCY</t>
  </si>
  <si>
    <t>6PROG</t>
  </si>
  <si>
    <t>SCELTD</t>
  </si>
  <si>
    <t>BIZVEE</t>
  </si>
  <si>
    <t>DROPFUND</t>
  </si>
  <si>
    <t>ENTEXC</t>
  </si>
  <si>
    <t>BUSIBOX</t>
  </si>
  <si>
    <t>BRINDLEYS</t>
  </si>
  <si>
    <t>AMINACCT</t>
  </si>
  <si>
    <t>ASPIRENT</t>
  </si>
  <si>
    <t>VANGURUS</t>
  </si>
  <si>
    <t>PLATINUMACC</t>
  </si>
  <si>
    <t>TVFGLTD</t>
  </si>
  <si>
    <t>TAALINCOLN</t>
  </si>
  <si>
    <t>RBLTD</t>
  </si>
  <si>
    <t>FHEROES</t>
  </si>
  <si>
    <t>NENMICRO</t>
  </si>
  <si>
    <t>PTALTD</t>
  </si>
  <si>
    <t>OIYAA</t>
  </si>
  <si>
    <t>LTDACCLTD</t>
  </si>
  <si>
    <t>MLABS</t>
  </si>
  <si>
    <t>INFORMACC</t>
  </si>
  <si>
    <t>PROGRESS</t>
  </si>
  <si>
    <t>DOJOACC</t>
  </si>
  <si>
    <t>GOPHR</t>
  </si>
  <si>
    <t>TAKEP</t>
  </si>
  <si>
    <t>AWACC</t>
  </si>
  <si>
    <t>CBULTD</t>
  </si>
  <si>
    <t>JDDMARKET</t>
  </si>
  <si>
    <t>CMMEMORT</t>
  </si>
  <si>
    <t>OUTFUND</t>
  </si>
  <si>
    <t>CIRCLELOOP</t>
  </si>
  <si>
    <t>ICECOMM</t>
  </si>
  <si>
    <t>AELTD</t>
  </si>
  <si>
    <t>NEWTRADE</t>
  </si>
  <si>
    <t>TBMLLP</t>
  </si>
  <si>
    <t>FATPIZZA</t>
  </si>
  <si>
    <t>QUEENSBURY</t>
  </si>
  <si>
    <t>WFFLTD</t>
  </si>
  <si>
    <t>SBILONDON</t>
  </si>
  <si>
    <t>CHENEY</t>
  </si>
  <si>
    <t>SQUARESTAR</t>
  </si>
  <si>
    <t>WEAREUMI &amp; WEAREUMI-BD</t>
  </si>
  <si>
    <t>NUTTY</t>
  </si>
  <si>
    <t>PERCURRA</t>
  </si>
  <si>
    <t>ATPATP</t>
  </si>
  <si>
    <t>INNOVATION</t>
  </si>
  <si>
    <t>BRAIDACC</t>
  </si>
  <si>
    <t>FERNSIT</t>
  </si>
  <si>
    <t>FLOURISH</t>
  </si>
  <si>
    <t>LANCING</t>
  </si>
  <si>
    <t>TPUKC</t>
  </si>
  <si>
    <t>AQACCOUNTANTS</t>
  </si>
  <si>
    <t>WHITENUMBERS</t>
  </si>
  <si>
    <t>MIDFINTECH</t>
  </si>
  <si>
    <t>RAWACCOUNTING</t>
  </si>
  <si>
    <t>EVOTAX</t>
  </si>
  <si>
    <t>MAXIMOOR</t>
  </si>
  <si>
    <t>NEXTSTOP</t>
  </si>
  <si>
    <t>BGVIMLTD</t>
  </si>
  <si>
    <t>FREECOMPANYSETUP</t>
  </si>
  <si>
    <t>PARTNERSHIPS50</t>
  </si>
  <si>
    <t>PARTNERSHIPS100</t>
  </si>
  <si>
    <t>PARTNERSHIPS</t>
  </si>
  <si>
    <t>CLIMEFORT</t>
  </si>
  <si>
    <t>WOODHICKS</t>
  </si>
  <si>
    <t>FISHER</t>
  </si>
  <si>
    <t>HQCLUB</t>
  </si>
  <si>
    <t>NRAACC</t>
  </si>
  <si>
    <t>GUMTREE100</t>
  </si>
  <si>
    <t>HDCONSULTANTS</t>
  </si>
  <si>
    <t>QTSSOL</t>
  </si>
  <si>
    <t>WELCH</t>
  </si>
  <si>
    <t>PERPETUAL</t>
  </si>
  <si>
    <t>JWBCORP</t>
  </si>
  <si>
    <t>LAWBITE</t>
  </si>
  <si>
    <t>HURRJUBB</t>
  </si>
  <si>
    <t>TECHROUND</t>
  </si>
  <si>
    <t>MAGNUS</t>
  </si>
  <si>
    <t>RUSCHARTERED</t>
  </si>
  <si>
    <t>ITAX</t>
  </si>
  <si>
    <t>CIRCLE</t>
  </si>
  <si>
    <t>FRYNANCE</t>
  </si>
  <si>
    <t>ALCUMUS</t>
  </si>
  <si>
    <t>ENTERPRISESW</t>
  </si>
  <si>
    <t>STELLAR</t>
  </si>
  <si>
    <t>LINGUARDS</t>
  </si>
  <si>
    <t>ENTERPRISE</t>
  </si>
  <si>
    <t>FINSERV</t>
  </si>
  <si>
    <t>WORKCLUB</t>
  </si>
  <si>
    <t>SPACEMADE</t>
  </si>
  <si>
    <t>FAIROAK</t>
  </si>
  <si>
    <t>TRELLOWS</t>
  </si>
  <si>
    <t>BOOKCHECK</t>
  </si>
  <si>
    <t>LKACCOUNTS</t>
  </si>
  <si>
    <t>CADRE</t>
  </si>
  <si>
    <t>BLUEGECKO</t>
  </si>
  <si>
    <t>STEWACC</t>
  </si>
  <si>
    <t>HASLFORYOU</t>
  </si>
  <si>
    <t>AFTLTD</t>
  </si>
  <si>
    <t>RELOADED</t>
  </si>
  <si>
    <t>SARDISON</t>
  </si>
  <si>
    <t>STALTD</t>
  </si>
  <si>
    <t>JENSEN</t>
  </si>
  <si>
    <t>ABC123</t>
  </si>
  <si>
    <t>ABACCOUNTING</t>
  </si>
  <si>
    <t>BRISTOL</t>
  </si>
  <si>
    <t>TTGATE</t>
  </si>
  <si>
    <t>TAXACADEMY</t>
  </si>
  <si>
    <t>FINANCIALPEOPLE</t>
  </si>
  <si>
    <t>FREECARDS</t>
  </si>
  <si>
    <t>RSWTS</t>
  </si>
  <si>
    <t>HERMESCRUNCH</t>
  </si>
  <si>
    <t>AMEACCOUNTING</t>
  </si>
  <si>
    <t>INSPIREDACC</t>
  </si>
  <si>
    <t>GRANTM</t>
  </si>
  <si>
    <t>FIRSTFREE</t>
  </si>
  <si>
    <t>HAMBROPERKS</t>
  </si>
  <si>
    <t>EVOLVE</t>
  </si>
  <si>
    <t>ACCBOOK</t>
  </si>
  <si>
    <t>GASCOYNES</t>
  </si>
  <si>
    <t>HEXTOYS</t>
  </si>
  <si>
    <t>ORBIXTAR</t>
  </si>
  <si>
    <t>JHWBUSINESS</t>
  </si>
  <si>
    <t>CONNECTD</t>
  </si>
  <si>
    <t>OHHAI</t>
  </si>
  <si>
    <t>MURRAYHARCOURT</t>
  </si>
  <si>
    <t>MELIA</t>
  </si>
  <si>
    <t>CAPITALITE</t>
  </si>
  <si>
    <t>GUMTREE30</t>
  </si>
  <si>
    <t>ACCOUNTANTBOOK</t>
  </si>
  <si>
    <t>LOWCOSTBILLS</t>
  </si>
  <si>
    <t>TUCK</t>
  </si>
  <si>
    <t>GREYSTONEACC</t>
  </si>
  <si>
    <t>ASECTRA</t>
  </si>
  <si>
    <t>SPARTAN</t>
  </si>
  <si>
    <t>NICOLAYALEBOOK</t>
  </si>
  <si>
    <t>GEORGEMKENDALL</t>
  </si>
  <si>
    <t>BOOKKEEPINGPLUS</t>
  </si>
  <si>
    <t>LNKCHARTERED</t>
  </si>
  <si>
    <t>ONITSOLUTIONS</t>
  </si>
  <si>
    <t>ABACUSACC</t>
  </si>
  <si>
    <t>NUMERICO</t>
  </si>
  <si>
    <t>CEFNI</t>
  </si>
  <si>
    <t>SPARKLE</t>
  </si>
  <si>
    <t>MITX</t>
  </si>
  <si>
    <t>B2BFIN</t>
  </si>
  <si>
    <t>JRHANDCO</t>
  </si>
  <si>
    <t>CARDSACCEPTED</t>
  </si>
  <si>
    <t>UNMISS</t>
  </si>
  <si>
    <t>MJGREEN</t>
  </si>
  <si>
    <t>ESSARR</t>
  </si>
  <si>
    <t>THROGMORTON</t>
  </si>
  <si>
    <t>HMCIACC</t>
  </si>
  <si>
    <t>AIBS</t>
  </si>
  <si>
    <t>CAKKE</t>
  </si>
  <si>
    <t>L&amp;M</t>
  </si>
  <si>
    <t>SAVVYACC</t>
  </si>
  <si>
    <t>GLOBALR</t>
  </si>
  <si>
    <t>KARDLO</t>
  </si>
  <si>
    <t>CERTAXACCOUNT</t>
  </si>
  <si>
    <t>MAGICEYE</t>
  </si>
  <si>
    <t>KOPONA</t>
  </si>
  <si>
    <t>HOADVIEW</t>
  </si>
  <si>
    <t>CONTABLEUK</t>
  </si>
  <si>
    <t>BEAUTEY</t>
  </si>
  <si>
    <t>OCELOT</t>
  </si>
  <si>
    <t>CHILLOUT</t>
  </si>
  <si>
    <t>HIDDENGEM</t>
  </si>
  <si>
    <t>PCA</t>
  </si>
  <si>
    <t>PRESTIGE</t>
  </si>
  <si>
    <t>IGNITIONCARD</t>
  </si>
  <si>
    <t>OLDLAND</t>
  </si>
  <si>
    <t>ESACC</t>
  </si>
  <si>
    <t>GOODLUCK</t>
  </si>
  <si>
    <t>SASSENIOR</t>
  </si>
  <si>
    <t>TRADEMARKS</t>
  </si>
  <si>
    <t>SKYLITE</t>
  </si>
  <si>
    <t>AABRS</t>
  </si>
  <si>
    <t>ISHAM</t>
  </si>
  <si>
    <t>AFCACC</t>
  </si>
  <si>
    <t>TALENTSBRAND</t>
  </si>
  <si>
    <t>STRELITZIA</t>
  </si>
  <si>
    <t>INCORPUK</t>
  </si>
  <si>
    <t>SISTR</t>
  </si>
  <si>
    <t>LEGALBASE</t>
  </si>
  <si>
    <t>GUILDFORD</t>
  </si>
  <si>
    <t>COSTEFFECTIVE</t>
  </si>
  <si>
    <t>SMELOANS</t>
  </si>
  <si>
    <t>UNTAPPEDFR</t>
  </si>
  <si>
    <t>BUSINESSSAVINGS</t>
  </si>
  <si>
    <t>CANGAF</t>
  </si>
  <si>
    <t>FREELANCEFORMULA</t>
  </si>
  <si>
    <t>BARBA</t>
  </si>
  <si>
    <t>FIRSTCORPORATE</t>
  </si>
  <si>
    <t>ACCENTOR</t>
  </si>
  <si>
    <t>FLEXIBLEMARKETEERS</t>
  </si>
  <si>
    <t>360ACCOUNTANCY</t>
  </si>
  <si>
    <t>REDBOXACC</t>
  </si>
  <si>
    <t>12RONNIES</t>
  </si>
  <si>
    <t>MERCHANTPAYMENT</t>
  </si>
  <si>
    <t>BILL</t>
  </si>
  <si>
    <t>ACCANGELS</t>
  </si>
  <si>
    <t>SOVEREIGNMAG</t>
  </si>
  <si>
    <t>ZENFS</t>
  </si>
  <si>
    <t>COBHAMMURPHY</t>
  </si>
  <si>
    <t>KDACC</t>
  </si>
  <si>
    <t>ASHASSOCIATES</t>
  </si>
  <si>
    <t>GOODLUCKPOD</t>
  </si>
  <si>
    <t>UNIFIEDVU</t>
  </si>
  <si>
    <t>FARRIES</t>
  </si>
  <si>
    <t>MARKWARD</t>
  </si>
  <si>
    <t>INKMATTIC</t>
  </si>
  <si>
    <t>INTELLIGENT</t>
  </si>
  <si>
    <t>MAWNEY</t>
  </si>
  <si>
    <t>BICKNELLS</t>
  </si>
  <si>
    <t>JAG</t>
  </si>
  <si>
    <t>PROCOPYWRITERS</t>
  </si>
  <si>
    <t>SEVERN</t>
  </si>
  <si>
    <t>PROPSL</t>
  </si>
  <si>
    <t>SERENA</t>
  </si>
  <si>
    <t>TKIACCOUNTS</t>
  </si>
  <si>
    <t>NICDEV</t>
  </si>
  <si>
    <t>TURTLE</t>
  </si>
  <si>
    <t>SHAWAUSTIN</t>
  </si>
  <si>
    <t>CONCEPT</t>
  </si>
  <si>
    <t>ACCOUNTAX</t>
  </si>
  <si>
    <t>JUSTRHE</t>
  </si>
  <si>
    <t>FREE50</t>
  </si>
  <si>
    <t>STARTYOU</t>
  </si>
  <si>
    <t>VCF</t>
  </si>
  <si>
    <t>ELMFINANCIAL</t>
  </si>
  <si>
    <t>BIZGLOBALIZER</t>
  </si>
  <si>
    <t>EMILYSCOTT</t>
  </si>
  <si>
    <t>BLACKBOOK</t>
  </si>
  <si>
    <t>FREGA</t>
  </si>
  <si>
    <t>MTEJANI</t>
  </si>
  <si>
    <t>LLTOACC</t>
  </si>
  <si>
    <t>ANDREWJFRASER</t>
  </si>
  <si>
    <t>MARHABA</t>
  </si>
  <si>
    <t>MORINA</t>
  </si>
  <si>
    <t>ACCOUNTAXZONE</t>
  </si>
  <si>
    <t>MORGANSTLEDGER</t>
  </si>
  <si>
    <t>CRYSTAL</t>
  </si>
  <si>
    <t>ACCOUNTSABILITY</t>
  </si>
  <si>
    <t>DOYLE</t>
  </si>
  <si>
    <t>KFD</t>
  </si>
  <si>
    <t>JACONSULTANTS</t>
  </si>
  <si>
    <t>RADIKL</t>
  </si>
  <si>
    <t>PROSURANCE</t>
  </si>
  <si>
    <t>RUK1</t>
  </si>
  <si>
    <t>COSMIC</t>
  </si>
  <si>
    <t>ASAP</t>
  </si>
  <si>
    <t>AEGIS</t>
  </si>
  <si>
    <t>GREENHOUSE</t>
  </si>
  <si>
    <t>ADAMACC</t>
  </si>
  <si>
    <t>ICB</t>
  </si>
  <si>
    <t>BEANS</t>
  </si>
  <si>
    <t>ARMET</t>
  </si>
  <si>
    <t>YOURTAXHELP</t>
  </si>
  <si>
    <t>EXTRAPRENEUR</t>
  </si>
  <si>
    <t>SHIELDPEST</t>
  </si>
  <si>
    <t>BALANCED</t>
  </si>
  <si>
    <t>HMASSOCIATES</t>
  </si>
  <si>
    <t>DANIELFORD</t>
  </si>
  <si>
    <t>GEMMARKETING</t>
  </si>
  <si>
    <t>123STARTUPCLUB</t>
  </si>
  <si>
    <t>ACCOUNTSCOMPANY</t>
  </si>
  <si>
    <t>87FINANCE</t>
  </si>
  <si>
    <t>PARAPARA</t>
  </si>
  <si>
    <t>SWANDP</t>
  </si>
  <si>
    <t>AURIA</t>
  </si>
  <si>
    <t>JOBBO</t>
  </si>
  <si>
    <t>PATHBUSINESS</t>
  </si>
  <si>
    <t>WHEATLEY</t>
  </si>
  <si>
    <t>THRIVEACC</t>
  </si>
  <si>
    <t>SORODO</t>
  </si>
  <si>
    <t>LABYRINTH</t>
  </si>
  <si>
    <t>SILKBOW</t>
  </si>
  <si>
    <t>DIGITALDECENTRAL</t>
  </si>
  <si>
    <t>HILLIER</t>
  </si>
  <si>
    <t>MA2</t>
  </si>
  <si>
    <t>BCMG</t>
  </si>
  <si>
    <t>TAXACCBOT</t>
  </si>
  <si>
    <t>BUSINESSSENSE</t>
  </si>
  <si>
    <t>WINCHAM</t>
  </si>
  <si>
    <t>GEMSENTERPRISING</t>
  </si>
  <si>
    <t>CLICKS&amp;LEADS</t>
  </si>
  <si>
    <t>TEAMMILES</t>
  </si>
  <si>
    <t>MARENGO</t>
  </si>
  <si>
    <t>MENACINGMEDIA</t>
  </si>
  <si>
    <t>VISTRA</t>
  </si>
  <si>
    <t>360COMPANY</t>
  </si>
  <si>
    <t>WRIGHTON</t>
  </si>
  <si>
    <t>AXTACC</t>
  </si>
  <si>
    <t>BUSINESSDEBT</t>
  </si>
  <si>
    <t>ABACAI</t>
  </si>
  <si>
    <t>TUTORTOO</t>
  </si>
  <si>
    <t>BULB</t>
  </si>
  <si>
    <t>SMARTPENSION</t>
  </si>
  <si>
    <t>HRM123</t>
  </si>
  <si>
    <t>APLAC</t>
  </si>
  <si>
    <t>SUNNY</t>
  </si>
  <si>
    <t>ALIFANDCO</t>
  </si>
  <si>
    <t>AZURE</t>
  </si>
  <si>
    <t>SATCHI</t>
  </si>
  <si>
    <t>RUDGE</t>
  </si>
  <si>
    <t>HHCO</t>
  </si>
  <si>
    <t>TOA</t>
  </si>
  <si>
    <t>FITTER</t>
  </si>
  <si>
    <t>GEEVESMASTER</t>
  </si>
  <si>
    <t>SYNERGY</t>
  </si>
  <si>
    <t>KOALA</t>
  </si>
  <si>
    <t>ANNEX</t>
  </si>
  <si>
    <t>BKH</t>
  </si>
  <si>
    <t>TAXBREAK</t>
  </si>
  <si>
    <t>ACCTCLOUD</t>
  </si>
  <si>
    <t>DEFINITIVE</t>
  </si>
  <si>
    <t>LISAPORTO</t>
  </si>
  <si>
    <t>RESTAUGROW</t>
  </si>
  <si>
    <t>PLUSBOXHUB</t>
  </si>
  <si>
    <t>CRAFTY</t>
  </si>
  <si>
    <t>SAVEBIZCASH</t>
  </si>
  <si>
    <t>DTE</t>
  </si>
  <si>
    <t>PABOOKKEEPING</t>
  </si>
  <si>
    <t>BINGHAM</t>
  </si>
  <si>
    <t>ANTHISTLECRAVEN</t>
  </si>
  <si>
    <t>DIVERSEMEDIA</t>
  </si>
  <si>
    <t>TAKEMYTECH</t>
  </si>
  <si>
    <t>OPTIMISEY</t>
  </si>
  <si>
    <t>CANTELOWES</t>
  </si>
  <si>
    <t>W31</t>
  </si>
  <si>
    <t>NJB</t>
  </si>
  <si>
    <t>WEST-TEN</t>
  </si>
  <si>
    <t>OBS</t>
  </si>
  <si>
    <t>SANDHED</t>
  </si>
  <si>
    <t>MINTIERS</t>
  </si>
  <si>
    <t>IJCFINANCE</t>
  </si>
  <si>
    <t>OBRIENMEDIA</t>
  </si>
  <si>
    <t>CLARIKAY</t>
  </si>
  <si>
    <t>ENTREPRENEUR1ST</t>
  </si>
  <si>
    <t>SPURSUPPORT</t>
  </si>
  <si>
    <t>POSITIVEPRACTICE</t>
  </si>
  <si>
    <t>BENEDETTO</t>
  </si>
  <si>
    <t>FAIRINVESTMENT</t>
  </si>
  <si>
    <t>WIA</t>
  </si>
  <si>
    <t>LOCALBOOK</t>
  </si>
  <si>
    <t>BRAMPTON</t>
  </si>
  <si>
    <t>TAXREFUNDS</t>
  </si>
  <si>
    <t>FARROWANDFARROW</t>
  </si>
  <si>
    <t>HEROA</t>
  </si>
  <si>
    <t>BAYBIZ</t>
  </si>
  <si>
    <t>AFFIXSPACE</t>
  </si>
  <si>
    <t>ASHWORTHS</t>
  </si>
  <si>
    <t>URPRIORITY</t>
  </si>
  <si>
    <t>WEEKLYFD</t>
  </si>
  <si>
    <t>DIAS</t>
  </si>
  <si>
    <t>WAITEACC</t>
  </si>
  <si>
    <t>NJRCHEAPACC</t>
  </si>
  <si>
    <t>PAYMENTS247</t>
  </si>
  <si>
    <t>NORMANS</t>
  </si>
  <si>
    <t>CONSULTHON</t>
  </si>
  <si>
    <t>PRIMETIME</t>
  </si>
  <si>
    <t>FREEDOMEMPIRE</t>
  </si>
  <si>
    <t>THEFORD</t>
  </si>
  <si>
    <t>ASHEACO</t>
  </si>
  <si>
    <t>TAXCARE</t>
  </si>
  <si>
    <t>QFA</t>
  </si>
  <si>
    <t>QUIKSWITCH</t>
  </si>
  <si>
    <t>SIMPLESAVINGS</t>
  </si>
  <si>
    <t>ARMSTRONGW</t>
  </si>
  <si>
    <t>SOURCINGINVEST</t>
  </si>
  <si>
    <t>PRADDY</t>
  </si>
  <si>
    <t>MDNACC</t>
  </si>
  <si>
    <t>NATRICH</t>
  </si>
  <si>
    <t>IAMSOUND</t>
  </si>
  <si>
    <t>OSOME</t>
  </si>
  <si>
    <t>LELLIOTANDCO</t>
  </si>
  <si>
    <t>SADLERADV</t>
  </si>
  <si>
    <t>DNS</t>
  </si>
  <si>
    <t>NICOLEATKINSON</t>
  </si>
  <si>
    <t>SOBI</t>
  </si>
  <si>
    <t>DANIELSTACHOWIAK</t>
  </si>
  <si>
    <t>OCHLTD</t>
  </si>
  <si>
    <t>HEIGHTON</t>
  </si>
  <si>
    <t>HELENWEBBER</t>
  </si>
  <si>
    <t>MICHELLESPRATT</t>
  </si>
  <si>
    <t>DGR</t>
  </si>
  <si>
    <t>TBHLTD</t>
  </si>
  <si>
    <t>TKI</t>
  </si>
  <si>
    <t>CAP</t>
  </si>
  <si>
    <t>GARDENCAP</t>
  </si>
  <si>
    <t>SMILLARD</t>
  </si>
  <si>
    <t>EVEBAKER</t>
  </si>
  <si>
    <t>PAVJO</t>
  </si>
  <si>
    <t>ELM</t>
  </si>
  <si>
    <t>SKYBUSINESS</t>
  </si>
  <si>
    <t>MAPLES</t>
  </si>
  <si>
    <t>SAFCOM</t>
  </si>
  <si>
    <t>FIRSTSTEPS</t>
  </si>
  <si>
    <t>CAPITAL</t>
  </si>
  <si>
    <t>ROSEMARSH</t>
  </si>
  <si>
    <t>BTB</t>
  </si>
  <si>
    <t>OSS</t>
  </si>
  <si>
    <t>JULIAMICHEL</t>
  </si>
  <si>
    <t>HEBS</t>
  </si>
  <si>
    <t>R&amp;NDIXON</t>
  </si>
  <si>
    <t>T&amp;M</t>
  </si>
  <si>
    <t>VIRTUALBALANCE</t>
  </si>
  <si>
    <t>SALEDGERS</t>
  </si>
  <si>
    <t>SHARONOTTLEYLTD</t>
  </si>
  <si>
    <t>DEBBIESAVILL</t>
  </si>
  <si>
    <t>BBJ</t>
  </si>
  <si>
    <t>GEMMAGRIFF</t>
  </si>
  <si>
    <t>SKHRAPOVA</t>
  </si>
  <si>
    <t>TOLEH</t>
  </si>
  <si>
    <t>ZDANYLENKO</t>
  </si>
  <si>
    <t>AJACKSON</t>
  </si>
  <si>
    <t>ZHURAVLOVA</t>
  </si>
  <si>
    <t>HRMBS</t>
  </si>
  <si>
    <t>LABBEY</t>
  </si>
  <si>
    <t>JTE</t>
  </si>
  <si>
    <t>GUINEA</t>
  </si>
  <si>
    <t>KBEE</t>
  </si>
  <si>
    <t>SHEILAPHILIPS</t>
  </si>
  <si>
    <t>ZOESTEVENS</t>
  </si>
  <si>
    <t>RABBI</t>
  </si>
  <si>
    <t>SKI</t>
  </si>
  <si>
    <t>KANGAROO</t>
  </si>
  <si>
    <t>CLARION</t>
  </si>
  <si>
    <t>ASKOULLOS</t>
  </si>
  <si>
    <t>MCD</t>
  </si>
  <si>
    <t>BBMIRANDA</t>
  </si>
  <si>
    <t>ADDER</t>
  </si>
  <si>
    <t>ROWBYROW</t>
  </si>
  <si>
    <t>DEBCONVERY</t>
  </si>
  <si>
    <t>TCLUTT</t>
  </si>
  <si>
    <t>MOORE</t>
  </si>
  <si>
    <t>ANNEBAKER</t>
  </si>
  <si>
    <t>SKD</t>
  </si>
  <si>
    <t>TAYLORED</t>
  </si>
  <si>
    <t>SFLUX</t>
  </si>
  <si>
    <t>COXHILL</t>
  </si>
  <si>
    <t>LOCALBUSINESS</t>
  </si>
  <si>
    <t>AWILL</t>
  </si>
  <si>
    <t>KIMI</t>
  </si>
  <si>
    <t>DAVIESGIRLS</t>
  </si>
  <si>
    <t>YOURPAYROLL</t>
  </si>
  <si>
    <t>NS24</t>
  </si>
  <si>
    <t>PLOVELL</t>
  </si>
  <si>
    <t>VINDEN</t>
  </si>
  <si>
    <t>PDQ</t>
  </si>
  <si>
    <t>KATHYRAY</t>
  </si>
  <si>
    <t>MILLSACC</t>
  </si>
  <si>
    <t>KRISTYCOUNTING</t>
  </si>
  <si>
    <t>KAREN</t>
  </si>
  <si>
    <t>KELLIOTT</t>
  </si>
  <si>
    <t>IMBOOK</t>
  </si>
  <si>
    <t>CFEKETE</t>
  </si>
  <si>
    <t>SDYBECK</t>
  </si>
  <si>
    <t>V&amp;IACC</t>
  </si>
  <si>
    <t>ADVANCEBOOK</t>
  </si>
  <si>
    <t>JMCKENNA</t>
  </si>
  <si>
    <t>BECKCOTTAGE</t>
  </si>
  <si>
    <t>LOUISEBALL</t>
  </si>
  <si>
    <t>STOKESLEY</t>
  </si>
  <si>
    <t>DGREENSMITH</t>
  </si>
  <si>
    <t>PARKS</t>
  </si>
  <si>
    <t>NSTILGOE</t>
  </si>
  <si>
    <t>HCLANCY</t>
  </si>
  <si>
    <t>IALLEN</t>
  </si>
  <si>
    <t>ADROITACC</t>
  </si>
  <si>
    <t>SERENITY</t>
  </si>
  <si>
    <t>BMFINANCE</t>
  </si>
  <si>
    <t>CACTUS</t>
  </si>
  <si>
    <t>GLOCAL</t>
  </si>
  <si>
    <t>NEPTAX</t>
  </si>
  <si>
    <t>CUBED</t>
  </si>
  <si>
    <t>MYSYNERGY</t>
  </si>
  <si>
    <t>JTACCOUNTS</t>
  </si>
  <si>
    <t>RBROOKE</t>
  </si>
  <si>
    <t>A4GACCOUNTS</t>
  </si>
  <si>
    <t>24KEYS</t>
  </si>
  <si>
    <t>MITTENCLARKE</t>
  </si>
  <si>
    <t>5DACC</t>
  </si>
  <si>
    <t>1ACCTS</t>
  </si>
  <si>
    <t>ACCESSAD</t>
  </si>
  <si>
    <t>ACORN</t>
  </si>
  <si>
    <t>AIACCOUNTS</t>
  </si>
  <si>
    <t>ACQUISLTD</t>
  </si>
  <si>
    <t>ALEXPICOT</t>
  </si>
  <si>
    <t>APACUS</t>
  </si>
  <si>
    <t>ANLOFINANCIAL</t>
  </si>
  <si>
    <t>ASCOTTBLAKE</t>
  </si>
  <si>
    <t>ASCENTIS</t>
  </si>
  <si>
    <t>BACANAUK</t>
  </si>
  <si>
    <t>BARBERCO</t>
  </si>
  <si>
    <t>WKENNEDY</t>
  </si>
  <si>
    <t>AUTOAMTEACC</t>
  </si>
  <si>
    <t>BCAMS</t>
  </si>
  <si>
    <t>BDOLLP</t>
  </si>
  <si>
    <t>BECKOFFICE</t>
  </si>
  <si>
    <t>BEECHBUSINESS</t>
  </si>
  <si>
    <t>BERLEYCHARTERED</t>
  </si>
  <si>
    <t>BESPOKETAX</t>
  </si>
  <si>
    <t>BEYONDACCOUNTING</t>
  </si>
  <si>
    <t>BHPACC</t>
  </si>
  <si>
    <t>BLITZG</t>
  </si>
  <si>
    <t>BGLFINANCE</t>
  </si>
  <si>
    <t>BLOWAB</t>
  </si>
  <si>
    <t>BMACC</t>
  </si>
  <si>
    <t>BONAPP</t>
  </si>
  <si>
    <t>BRACEYSACC</t>
  </si>
  <si>
    <t>BREBNERSLLP</t>
  </si>
  <si>
    <t>BRIGHTS</t>
  </si>
  <si>
    <t>BULLEYD</t>
  </si>
  <si>
    <t>BURGISB</t>
  </si>
  <si>
    <t>BRONSENSACC</t>
  </si>
  <si>
    <t>BUSINESSPARTNERS</t>
  </si>
  <si>
    <t>CARDENS4</t>
  </si>
  <si>
    <t>CARMICHAELKINGHAM</t>
  </si>
  <si>
    <t>CASHTRAK</t>
  </si>
  <si>
    <t>CAROLEADOWLAND</t>
  </si>
  <si>
    <t>CBW</t>
  </si>
  <si>
    <t>CEMBOOK</t>
  </si>
  <si>
    <t>CLELANDANDCO</t>
  </si>
  <si>
    <t>CJGEMINI</t>
  </si>
  <si>
    <t>CHRISTCHURCH</t>
  </si>
  <si>
    <t>CJBOOK</t>
  </si>
  <si>
    <t>CITYGATEACC</t>
  </si>
  <si>
    <t>COLMERWINCH</t>
  </si>
  <si>
    <t>CLICACC</t>
  </si>
  <si>
    <t>SOLVAA</t>
  </si>
  <si>
    <t>COMMONG</t>
  </si>
  <si>
    <t>COMMUNIGATOR</t>
  </si>
  <si>
    <t>CREASYSGROUP</t>
  </si>
  <si>
    <t>COWANPARTERS</t>
  </si>
  <si>
    <t>CRMBOOK</t>
  </si>
  <si>
    <t>CORIENTB</t>
  </si>
  <si>
    <t>CRUNCHSOUTH</t>
  </si>
  <si>
    <t>CRSLTD</t>
  </si>
  <si>
    <t>CROWUKLLP</t>
  </si>
  <si>
    <t>CXGROUP</t>
  </si>
  <si>
    <t>CSSCOTT</t>
  </si>
  <si>
    <t>CYPHER</t>
  </si>
  <si>
    <t>DJHACC</t>
  </si>
  <si>
    <t>DEGARIS</t>
  </si>
  <si>
    <t>DCAC</t>
  </si>
  <si>
    <t>DAFFERNSLLP</t>
  </si>
  <si>
    <t>DIAGNOSTAX</t>
  </si>
  <si>
    <t>DUNCANTOPLIS</t>
  </si>
  <si>
    <t>DOUBLER</t>
  </si>
  <si>
    <t>DRAGONARGENT</t>
  </si>
  <si>
    <t>ECOVISWINGRAVE</t>
  </si>
  <si>
    <t>EDWARDSAND</t>
  </si>
  <si>
    <t>EDMUNDCAR</t>
  </si>
  <si>
    <t>EMERALDSBS</t>
  </si>
  <si>
    <t>ELSBYAND</t>
  </si>
  <si>
    <t>ENVISION</t>
  </si>
  <si>
    <t>FATAILACC</t>
  </si>
  <si>
    <t>EQACCTS</t>
  </si>
  <si>
    <t>FAWCETTS</t>
  </si>
  <si>
    <t>FDBUSINESS</t>
  </si>
  <si>
    <t>FBCRUGBY</t>
  </si>
  <si>
    <t>FERGUSONS</t>
  </si>
  <si>
    <t>FIFE</t>
  </si>
  <si>
    <t>FORRESTERB</t>
  </si>
  <si>
    <t>FRANCISC</t>
  </si>
  <si>
    <t>FIRCROFTASS</t>
  </si>
  <si>
    <t>FRENCHD</t>
  </si>
  <si>
    <t>FUSEIN</t>
  </si>
  <si>
    <t>FRESHF</t>
  </si>
  <si>
    <t>CGCLOUD</t>
  </si>
  <si>
    <t>GLOBALINFOS</t>
  </si>
  <si>
    <t>GARVEYAC</t>
  </si>
  <si>
    <t>GREENNWOODB</t>
  </si>
  <si>
    <t>GURDEV</t>
  </si>
  <si>
    <t>HWMARTIN</t>
  </si>
  <si>
    <t>GRUNBERG</t>
  </si>
  <si>
    <t>GREFELLJAMES</t>
  </si>
  <si>
    <t>HENRYBAN</t>
  </si>
  <si>
    <t>HAYWARDW</t>
  </si>
  <si>
    <t>HAGGARDS</t>
  </si>
  <si>
    <t>HMIT</t>
  </si>
  <si>
    <t>HMCI</t>
  </si>
  <si>
    <t>HORNEB</t>
  </si>
  <si>
    <t>HOPPERWIL</t>
  </si>
  <si>
    <t>HUMPHANDCO</t>
  </si>
  <si>
    <t>HURSTAC</t>
  </si>
  <si>
    <t>JAMESMAG</t>
  </si>
  <si>
    <t>INTERACTIVE</t>
  </si>
  <si>
    <t>JFMCHART</t>
  </si>
  <si>
    <t>INSPUK</t>
  </si>
  <si>
    <t>JOHNSTON</t>
  </si>
  <si>
    <t>JKACC</t>
  </si>
  <si>
    <t>JDAVIES</t>
  </si>
  <si>
    <t>JOMABLUE</t>
  </si>
  <si>
    <t>JULIEBRANDON</t>
  </si>
  <si>
    <t>JVCA</t>
  </si>
  <si>
    <t>KAISER</t>
  </si>
  <si>
    <t>KAYJOHNSON</t>
  </si>
  <si>
    <t>KENDALLW</t>
  </si>
  <si>
    <t>KNILLJ</t>
  </si>
  <si>
    <t>KIRKRICE</t>
  </si>
  <si>
    <t>KINDER</t>
  </si>
  <si>
    <t>KNLFINANCE</t>
  </si>
  <si>
    <t>LANGDOWN</t>
  </si>
  <si>
    <t>KRESTONR</t>
  </si>
  <si>
    <t>LAKINR</t>
  </si>
  <si>
    <t>LJROS</t>
  </si>
  <si>
    <t>LASAC</t>
  </si>
  <si>
    <t>LASDIG</t>
  </si>
  <si>
    <t>LITETAX</t>
  </si>
  <si>
    <t>LAXMIFINANCIAL</t>
  </si>
  <si>
    <t>LGACC</t>
  </si>
  <si>
    <t>LEWISBALL</t>
  </si>
  <si>
    <t>LCWW</t>
  </si>
  <si>
    <t>MACLAVINS</t>
  </si>
  <si>
    <t>MANNJUDD</t>
  </si>
  <si>
    <t>MHUSSAIN</t>
  </si>
  <si>
    <t>MARTINA</t>
  </si>
  <si>
    <t>MARKSANDCO</t>
  </si>
  <si>
    <t>MARTLETP</t>
  </si>
  <si>
    <t>MAZARSJOHAN</t>
  </si>
  <si>
    <t>MDM</t>
  </si>
  <si>
    <t>MENZIESLLP</t>
  </si>
  <si>
    <t>MHAMONAHANS</t>
  </si>
  <si>
    <t>MGR</t>
  </si>
  <si>
    <t>MJHACC</t>
  </si>
  <si>
    <t>MOOREST</t>
  </si>
  <si>
    <t>MRDCONSULT</t>
  </si>
  <si>
    <t>ANNJALOUCA</t>
  </si>
  <si>
    <t>MUSHROOM</t>
  </si>
  <si>
    <t>MOULTONJ</t>
  </si>
  <si>
    <t>MOORETH</t>
  </si>
  <si>
    <t>NASHHARVEY</t>
  </si>
  <si>
    <t>NETITUDE</t>
  </si>
  <si>
    <t>NEXTLEV</t>
  </si>
  <si>
    <t>NICHOLSONS</t>
  </si>
  <si>
    <t>NKCBUS</t>
  </si>
  <si>
    <t>OAKTREE</t>
  </si>
  <si>
    <t>OROURKECHART</t>
  </si>
  <si>
    <t>ONCORE</t>
  </si>
  <si>
    <t>OPHIRA</t>
  </si>
  <si>
    <t>OCULUSAC</t>
  </si>
  <si>
    <t>ORWELLAC</t>
  </si>
  <si>
    <t>OUTSOURCE</t>
  </si>
  <si>
    <t>OUTSERVEWEB</t>
  </si>
  <si>
    <t>PARRISMMCNALLY</t>
  </si>
  <si>
    <t>PARFITT</t>
  </si>
  <si>
    <t>PAGEK</t>
  </si>
  <si>
    <t>PAYHAWK</t>
  </si>
  <si>
    <t>PENNINE</t>
  </si>
  <si>
    <t>PERRIGOCONSULT</t>
  </si>
  <si>
    <t>PINFOLD</t>
  </si>
  <si>
    <t>PIERCECA</t>
  </si>
  <si>
    <t>PJECHART</t>
  </si>
  <si>
    <t>PKFLITTLE</t>
  </si>
  <si>
    <t>PKFFRANCIS</t>
  </si>
  <si>
    <t>PMADM</t>
  </si>
  <si>
    <t>PPW</t>
  </si>
  <si>
    <t>PMB</t>
  </si>
  <si>
    <t>PRIMULA</t>
  </si>
  <si>
    <t>PRICEMANN</t>
  </si>
  <si>
    <t>PROTESALES</t>
  </si>
  <si>
    <t>PURILEUS</t>
  </si>
  <si>
    <t>PWW</t>
  </si>
  <si>
    <t>PURPLEL</t>
  </si>
  <si>
    <t>RSTAN</t>
  </si>
  <si>
    <t>RBJCONSULT</t>
  </si>
  <si>
    <t>RDPNEWMANS</t>
  </si>
  <si>
    <t>REDSTONE</t>
  </si>
  <si>
    <t>REALTIMEFIN</t>
  </si>
  <si>
    <t>REESPULL</t>
  </si>
  <si>
    <t>RELIANZ</t>
  </si>
  <si>
    <t>RFMACC</t>
  </si>
  <si>
    <t>RILEY</t>
  </si>
  <si>
    <t>RIVERVIEW</t>
  </si>
  <si>
    <t>RIXGREEN</t>
  </si>
  <si>
    <t>ROBSONLAID</t>
  </si>
  <si>
    <t>RIVINGTON</t>
  </si>
  <si>
    <t>ROOT2</t>
  </si>
  <si>
    <t>RMT</t>
  </si>
  <si>
    <t>ROSSBOY</t>
  </si>
  <si>
    <t>ROYCEP</t>
  </si>
  <si>
    <t>RSM</t>
  </si>
  <si>
    <t>RSULT</t>
  </si>
  <si>
    <t>SASSONANDCO</t>
  </si>
  <si>
    <t>SHAWGIB</t>
  </si>
  <si>
    <t>RUSSANDRUSS</t>
  </si>
  <si>
    <t>SAFFERYCHAM</t>
  </si>
  <si>
    <t>SCRUTTON</t>
  </si>
  <si>
    <t>SHEENSTICK</t>
  </si>
  <si>
    <t>SIMIAFARRA</t>
  </si>
  <si>
    <t>SIMPKINSED</t>
  </si>
  <si>
    <t>SIRIUSPROP</t>
  </si>
  <si>
    <t>SIMPLYACCOUNTS</t>
  </si>
  <si>
    <t>SMALLBIZACC</t>
  </si>
  <si>
    <t>SLEIGHSTORY</t>
  </si>
  <si>
    <t>SMITHANDWIL</t>
  </si>
  <si>
    <t>SNGGRANT</t>
  </si>
  <si>
    <t>SOFAR</t>
  </si>
  <si>
    <t>SOFTPAWA</t>
  </si>
  <si>
    <t>PANTHERAACC</t>
  </si>
  <si>
    <t>SONGBOOKS</t>
  </si>
  <si>
    <t>SOLVE</t>
  </si>
  <si>
    <t>SQUAREONE</t>
  </si>
  <si>
    <t>SOMERSET</t>
  </si>
  <si>
    <t>SRGNEWMANS</t>
  </si>
  <si>
    <t>SPHERO</t>
  </si>
  <si>
    <t>STANTONRALPH</t>
  </si>
  <si>
    <t>STENSONOFFICE</t>
  </si>
  <si>
    <t>STONEBALANCE</t>
  </si>
  <si>
    <t>STEWARTAC</t>
  </si>
  <si>
    <t>STREETSLLP</t>
  </si>
  <si>
    <t>STREAMLINEBUS</t>
  </si>
  <si>
    <t>STYLESANDCO</t>
  </si>
  <si>
    <t>SWINTONACC</t>
  </si>
  <si>
    <t>SUSANCOTT</t>
  </si>
  <si>
    <t>SYMPHONY</t>
  </si>
  <si>
    <t>TAMESIS</t>
  </si>
  <si>
    <t>THEBOOK</t>
  </si>
  <si>
    <t>DEWANPARTNERSHIP</t>
  </si>
  <si>
    <t>NUMBERBOX</t>
  </si>
  <si>
    <t>THEACCOUNTSPLACE</t>
  </si>
  <si>
    <t>TCGROUP</t>
  </si>
  <si>
    <t>PROFITABLEFIRM</t>
  </si>
  <si>
    <t>ROWLEYS</t>
  </si>
  <si>
    <t>THORNEWIDGERYACC</t>
  </si>
  <si>
    <t>THP</t>
  </si>
  <si>
    <t>TISSO</t>
  </si>
  <si>
    <t>TORRWATERFIELD</t>
  </si>
  <si>
    <t>TREELINE</t>
  </si>
  <si>
    <t>TUTTI</t>
  </si>
  <si>
    <t>UHY</t>
  </si>
  <si>
    <t>WAGS</t>
  </si>
  <si>
    <t>TILEYSACC</t>
  </si>
  <si>
    <t>VERTAX</t>
  </si>
  <si>
    <t>VALHALA</t>
  </si>
  <si>
    <t>WATSONBUCK</t>
  </si>
  <si>
    <t>WARDGOOD</t>
  </si>
  <si>
    <t>WATERGATES</t>
  </si>
  <si>
    <t>WESSEXCOM</t>
  </si>
  <si>
    <t>WHITEHART</t>
  </si>
  <si>
    <t>WHITECLIFF</t>
  </si>
  <si>
    <t>WHITING</t>
  </si>
  <si>
    <t>WHASS</t>
  </si>
  <si>
    <t>WILLIAMDUN</t>
  </si>
  <si>
    <t>WILLIAMSCO</t>
  </si>
  <si>
    <t>WILSONPART</t>
  </si>
  <si>
    <t>WISTERIA</t>
  </si>
  <si>
    <t>WILSONRIGHT</t>
  </si>
  <si>
    <t>WOOLSTON</t>
  </si>
  <si>
    <t>XTREME</t>
  </si>
  <si>
    <t>X5</t>
  </si>
  <si>
    <t>WOODBRIDGE</t>
  </si>
  <si>
    <t>ZGROUP</t>
  </si>
  <si>
    <t>RIGHTHAND</t>
  </si>
  <si>
    <t>NUMBERCRUNCH</t>
  </si>
  <si>
    <t>MJACCOUNTING</t>
  </si>
  <si>
    <t>ANDCO</t>
  </si>
  <si>
    <t>BOOKKEEPING4U</t>
  </si>
  <si>
    <t>NEOTERIC</t>
  </si>
  <si>
    <t>LIRIC</t>
  </si>
  <si>
    <t>MANNASSOC</t>
  </si>
  <si>
    <t>ASCENDIS</t>
  </si>
  <si>
    <t>ACCESSIBLEACC</t>
  </si>
  <si>
    <t>LOUCAS</t>
  </si>
  <si>
    <t>MORRELLMIDDLETON</t>
  </si>
  <si>
    <t>LOUISBARNETT</t>
  </si>
  <si>
    <t>GALLOWAYS</t>
  </si>
  <si>
    <t>MPHASSOCIATES</t>
  </si>
  <si>
    <t>PREMIERCREATIVES</t>
  </si>
  <si>
    <t>XO</t>
  </si>
  <si>
    <t>MSINDEPENDENT</t>
  </si>
  <si>
    <t>LONDONNEWTECH</t>
  </si>
  <si>
    <t>CONTRACTORUNLIMITED</t>
  </si>
  <si>
    <t>HUSTLE&amp;HEELS</t>
  </si>
  <si>
    <t>CHADSAN</t>
  </si>
  <si>
    <t>HARRIS</t>
  </si>
  <si>
    <t>JUSTACCOUNTS</t>
  </si>
  <si>
    <t>HINDSIGHT</t>
  </si>
  <si>
    <t>2FIFTY</t>
  </si>
  <si>
    <t>AANDN</t>
  </si>
  <si>
    <t>STYLER</t>
  </si>
  <si>
    <t>CDNBIZ</t>
  </si>
  <si>
    <t>ACDOMINGUEZ</t>
  </si>
  <si>
    <t>COMPUTACCOUNTING</t>
  </si>
  <si>
    <t>CLEARMIND</t>
  </si>
  <si>
    <t>KIRACONSULTANCY</t>
  </si>
  <si>
    <t>AJNACC</t>
  </si>
  <si>
    <t>OUMBRELLA</t>
  </si>
  <si>
    <t>NORTHENACC</t>
  </si>
  <si>
    <t>CITYOFLONDON</t>
  </si>
  <si>
    <t>RECKON</t>
  </si>
  <si>
    <t>SARAHC</t>
  </si>
  <si>
    <t>QUALITYBOOKS</t>
  </si>
  <si>
    <t>KEATESANDCO</t>
  </si>
  <si>
    <t>CITRUSCIRCLE</t>
  </si>
  <si>
    <t>VITALSIGNS</t>
  </si>
  <si>
    <t>JUDOPAY</t>
  </si>
  <si>
    <t>KBSP</t>
  </si>
  <si>
    <t>TABS</t>
  </si>
  <si>
    <t>THEIMCS</t>
  </si>
  <si>
    <t>FOURACC</t>
  </si>
  <si>
    <t>AIMS</t>
  </si>
  <si>
    <t>ANDREW&amp;PETE</t>
  </si>
  <si>
    <t>TAXFARM</t>
  </si>
  <si>
    <t>THIRDSECTOR</t>
  </si>
  <si>
    <t>THOMASCOPE</t>
  </si>
  <si>
    <t>THOMPSONHUGHES</t>
  </si>
  <si>
    <t>TIDYTAX</t>
  </si>
  <si>
    <t>UWMACC</t>
  </si>
  <si>
    <t>WJJAMESCO</t>
  </si>
  <si>
    <t>WHITEHEADAND</t>
  </si>
  <si>
    <t>WALLWORK</t>
  </si>
  <si>
    <t>WINDERS</t>
  </si>
  <si>
    <t>WILDINART</t>
  </si>
  <si>
    <t>WILDSACC</t>
  </si>
  <si>
    <t>WILLIAMSDENTON</t>
  </si>
  <si>
    <t>WJHACC</t>
  </si>
  <si>
    <t>YORKSHIREACC</t>
  </si>
  <si>
    <t>YOURTAX</t>
  </si>
  <si>
    <t>WORRALL</t>
  </si>
  <si>
    <t>YOURFD</t>
  </si>
  <si>
    <t>FOUNDER</t>
  </si>
  <si>
    <t>RBHASSOCIATES</t>
  </si>
  <si>
    <t>UNCOMMON</t>
  </si>
  <si>
    <t>AMBIENT</t>
  </si>
  <si>
    <t>HFSCONSULTING</t>
  </si>
  <si>
    <t>CARPEDIEM</t>
  </si>
  <si>
    <t>SMEOS19</t>
  </si>
  <si>
    <t>ENTREPRENABLE</t>
  </si>
  <si>
    <t>PROPERTYTAXNERDS</t>
  </si>
  <si>
    <t>DIVERSO</t>
  </si>
  <si>
    <t>TWPACC</t>
  </si>
  <si>
    <t>APSACC</t>
  </si>
  <si>
    <t>SFB</t>
  </si>
  <si>
    <t>BROOKSON</t>
  </si>
  <si>
    <t>DH</t>
  </si>
  <si>
    <t>BAREFOOT</t>
  </si>
  <si>
    <t>ASKAL</t>
  </si>
  <si>
    <t>WINKLEY</t>
  </si>
  <si>
    <t>PACIOLI</t>
  </si>
  <si>
    <t>GLOBALMIGRATE</t>
  </si>
  <si>
    <t>PR1</t>
  </si>
  <si>
    <t>POP</t>
  </si>
  <si>
    <t>CYBER</t>
  </si>
  <si>
    <t>FRESHMINDS</t>
  </si>
  <si>
    <t>FITBY</t>
  </si>
  <si>
    <t>CENTRAL</t>
  </si>
  <si>
    <t>KAPTEN</t>
  </si>
  <si>
    <t>SIMPLYLOCUMS</t>
  </si>
  <si>
    <t>DOLAN</t>
  </si>
  <si>
    <t>MATTROCHE</t>
  </si>
  <si>
    <t>STEPUP</t>
  </si>
  <si>
    <t>ONLINEACCFILING</t>
  </si>
  <si>
    <t>NWACC</t>
  </si>
  <si>
    <t>OILGEN</t>
  </si>
  <si>
    <t>STARTUPS</t>
  </si>
  <si>
    <t>MHAMAC</t>
  </si>
  <si>
    <t>REDBOXPAY</t>
  </si>
  <si>
    <t>WYAMEE</t>
  </si>
  <si>
    <t>BACKTOBLACK</t>
  </si>
  <si>
    <t>Test</t>
  </si>
  <si>
    <t>WBISSET</t>
  </si>
  <si>
    <t>STURGESS</t>
  </si>
  <si>
    <t>TEMPO</t>
  </si>
  <si>
    <t>BDHACC</t>
  </si>
  <si>
    <t>CIKAS</t>
  </si>
  <si>
    <t>OASISBPS</t>
  </si>
  <si>
    <t>SIMPLIFY</t>
  </si>
  <si>
    <t>FORWARD</t>
  </si>
  <si>
    <t>ZENACC</t>
  </si>
  <si>
    <t>YWEALTH</t>
  </si>
  <si>
    <t>SOLIMENE</t>
  </si>
  <si>
    <t>TUCASA</t>
  </si>
  <si>
    <t>ANIMO</t>
  </si>
  <si>
    <t>ACCESS</t>
  </si>
  <si>
    <t>TEST</t>
  </si>
  <si>
    <t>FRANKACC</t>
  </si>
  <si>
    <t>TASACC</t>
  </si>
  <si>
    <t>BLACKCROW</t>
  </si>
  <si>
    <t>RJECONSULT</t>
  </si>
  <si>
    <t>AAAAC</t>
  </si>
  <si>
    <t>JEMPOS</t>
  </si>
  <si>
    <t>ZSCACC</t>
  </si>
  <si>
    <t>LESSER</t>
  </si>
  <si>
    <t>SEMPER</t>
  </si>
  <si>
    <t>NIXONWILLIAMS</t>
  </si>
  <si>
    <t>OPTMARK</t>
  </si>
  <si>
    <t>FORMULA1</t>
  </si>
  <si>
    <t>BLACKBOX</t>
  </si>
  <si>
    <t>TBDIRECT</t>
  </si>
  <si>
    <t>ANSACC</t>
  </si>
  <si>
    <t>JCACCOUNT</t>
  </si>
  <si>
    <t>MBSACC</t>
  </si>
  <si>
    <t>BWORTHS</t>
  </si>
  <si>
    <t>VKACC</t>
  </si>
  <si>
    <t>ARCFINANCIAL</t>
  </si>
  <si>
    <t>CLOUD360</t>
  </si>
  <si>
    <t>TAXACE</t>
  </si>
  <si>
    <t>1ACCOUNTS</t>
  </si>
  <si>
    <t>CROWN</t>
  </si>
  <si>
    <t>INSPIRED2</t>
  </si>
  <si>
    <t>ARHAM</t>
  </si>
  <si>
    <t>PRAVO</t>
  </si>
  <si>
    <t>CAMUNSWORTH</t>
  </si>
  <si>
    <t>HANDCO</t>
  </si>
  <si>
    <t>APEX</t>
  </si>
  <si>
    <t>PENNYBOOKS</t>
  </si>
  <si>
    <t>MPRACC</t>
  </si>
  <si>
    <t>MCCOY</t>
  </si>
  <si>
    <t>GORDONMAVOR</t>
  </si>
  <si>
    <t>HAWKINSF</t>
  </si>
  <si>
    <t>VIRTUALF</t>
  </si>
  <si>
    <t>PRACTICE</t>
  </si>
  <si>
    <t>JGBC</t>
  </si>
  <si>
    <t>NSK</t>
  </si>
  <si>
    <t>OAKMANOR</t>
  </si>
  <si>
    <t>BRIDGERSMART</t>
  </si>
  <si>
    <t>KINGSMILL</t>
  </si>
  <si>
    <t>SFBGROUP</t>
  </si>
  <si>
    <t>TISHLEIBOVITCH</t>
  </si>
  <si>
    <t>ALTROBUS</t>
  </si>
  <si>
    <t>BDOSIERRALEONE</t>
  </si>
  <si>
    <t>TOGETHERMONEY</t>
  </si>
  <si>
    <t>MILANSHAH</t>
  </si>
  <si>
    <t>BENFLEET</t>
  </si>
  <si>
    <t>NUMBERSACC</t>
  </si>
  <si>
    <t>KEENSSHAYKEENS</t>
  </si>
  <si>
    <t>ATAXA</t>
  </si>
  <si>
    <t>LAKETOS</t>
  </si>
  <si>
    <t>DABHAND</t>
  </si>
  <si>
    <t>SANDWICH</t>
  </si>
  <si>
    <t>STANKELLY</t>
  </si>
  <si>
    <t>CAMPBELLS</t>
  </si>
  <si>
    <t>TAXANDF</t>
  </si>
  <si>
    <t>JAMB</t>
  </si>
  <si>
    <t>TIMBERWOLF</t>
  </si>
  <si>
    <t>MANSOOR</t>
  </si>
  <si>
    <t>IRID</t>
  </si>
  <si>
    <t>BRENT</t>
  </si>
  <si>
    <t>LANDPACC</t>
  </si>
  <si>
    <t>TYLERWADDINGTON</t>
  </si>
  <si>
    <t>FAHEEM</t>
  </si>
  <si>
    <t>MICAHANDJESSE</t>
  </si>
  <si>
    <t>PANDACLERKS</t>
  </si>
  <si>
    <t>HNSACCS</t>
  </si>
  <si>
    <t>JERRYSINGH</t>
  </si>
  <si>
    <t>ZOBRA</t>
  </si>
  <si>
    <t>RAYMONDSACCS</t>
  </si>
  <si>
    <t>KNUTSFORD</t>
  </si>
  <si>
    <t>ARDENT</t>
  </si>
  <si>
    <t>SEEDACC</t>
  </si>
  <si>
    <t>ADPOTTIE</t>
  </si>
  <si>
    <t>UKVENUS</t>
  </si>
  <si>
    <t>TALLYTALLY</t>
  </si>
  <si>
    <t>CPAPRO</t>
  </si>
  <si>
    <t>MKCO</t>
  </si>
  <si>
    <t>GOWERACC</t>
  </si>
  <si>
    <t>ASTERANDTRUJILLO</t>
  </si>
  <si>
    <t>ANGLIACIRCUITS</t>
  </si>
  <si>
    <t>HARRISONB</t>
  </si>
  <si>
    <t>PREMIERACCOUNTAX</t>
  </si>
  <si>
    <t>AZUREINT</t>
  </si>
  <si>
    <t>SGANDCO</t>
  </si>
  <si>
    <t>RAZZAKULKHAN</t>
  </si>
  <si>
    <t>JCACC</t>
  </si>
  <si>
    <t>DKSACC</t>
  </si>
  <si>
    <t>SNAPDRAGON</t>
  </si>
  <si>
    <t>PRISM</t>
  </si>
  <si>
    <t>MARCUSBISHOP</t>
  </si>
  <si>
    <t>TRIPLEBOTTOM</t>
  </si>
  <si>
    <t>LONDONBUSINESS</t>
  </si>
  <si>
    <t>PHILIPSHAW</t>
  </si>
  <si>
    <t>INLINE</t>
  </si>
  <si>
    <t>MORECORPORATE</t>
  </si>
  <si>
    <t>MARINEACC</t>
  </si>
  <si>
    <t>JACKSONBIRCH</t>
  </si>
  <si>
    <t>ORBANTAX</t>
  </si>
  <si>
    <t>RPAUANDCO</t>
  </si>
  <si>
    <t>PATANIANDCO</t>
  </si>
  <si>
    <t>FIRSTCHOICE</t>
  </si>
  <si>
    <t>KEYACCOUNTANTS</t>
  </si>
  <si>
    <t>AMACCS</t>
  </si>
  <si>
    <t>EVANSANDEVANS</t>
  </si>
  <si>
    <t>HARMONYACC</t>
  </si>
  <si>
    <t>ACCSOLUTIONSEURO</t>
  </si>
  <si>
    <t>KBNACC</t>
  </si>
  <si>
    <t>EDMUNDMAY</t>
  </si>
  <si>
    <t>MARTINNYE</t>
  </si>
  <si>
    <t>AFFECTON</t>
  </si>
  <si>
    <t>SMARTAX</t>
  </si>
  <si>
    <t>SMITHKING</t>
  </si>
  <si>
    <t>HARDINGLEWIS</t>
  </si>
  <si>
    <t>ACCSOLUTIONS</t>
  </si>
  <si>
    <t>RELANS</t>
  </si>
  <si>
    <t>GREENDAWN</t>
  </si>
  <si>
    <t>ADHK</t>
  </si>
  <si>
    <t>SANDRABERRY</t>
  </si>
  <si>
    <t>OAKNAME</t>
  </si>
  <si>
    <t>MAFSL</t>
  </si>
  <si>
    <t>NECEUROPE</t>
  </si>
  <si>
    <t>BAKERACC</t>
  </si>
  <si>
    <t>HOPEJORDAN</t>
  </si>
  <si>
    <t>ISAACS</t>
  </si>
  <si>
    <t>NRA</t>
  </si>
  <si>
    <t>SASACCOUNTING</t>
  </si>
  <si>
    <t>JJACCOUNTING</t>
  </si>
  <si>
    <t>SASSONS</t>
  </si>
  <si>
    <t>ALVARADO</t>
  </si>
  <si>
    <t>TORIASBOOKS</t>
  </si>
  <si>
    <t>GIBBONS</t>
  </si>
  <si>
    <t>ONIGBINDE</t>
  </si>
  <si>
    <t>SPECIALISTACC</t>
  </si>
  <si>
    <t>SJFACC</t>
  </si>
  <si>
    <t>DMACCOUNTING</t>
  </si>
  <si>
    <t>AGORABAY</t>
  </si>
  <si>
    <t>FPBUSINESS</t>
  </si>
  <si>
    <t>STEWARTBROWN</t>
  </si>
  <si>
    <t>BRITANNIAACC</t>
  </si>
  <si>
    <t>ANVIC</t>
  </si>
  <si>
    <t>PETERSTRATTON</t>
  </si>
  <si>
    <t>LIZCRAWLEY</t>
  </si>
  <si>
    <t>LPKLEARNING</t>
  </si>
  <si>
    <t>VNW</t>
  </si>
  <si>
    <t>BEACONCON</t>
  </si>
  <si>
    <t>DDAACC</t>
  </si>
  <si>
    <t>SJHBOOK</t>
  </si>
  <si>
    <t>SKYEUNG</t>
  </si>
  <si>
    <t>JEFFREYSHENRY</t>
  </si>
  <si>
    <t>ACCANDSERVICES</t>
  </si>
  <si>
    <t>SOUNDACC</t>
  </si>
  <si>
    <t>PURECLOUD</t>
  </si>
  <si>
    <t>TAXXLTD</t>
  </si>
  <si>
    <t>RGINSOLVENCY</t>
  </si>
  <si>
    <t>BEEACC</t>
  </si>
  <si>
    <t>KIRTLEYQURESHI</t>
  </si>
  <si>
    <t>ANTHONYGROVER</t>
  </si>
  <si>
    <t>TAXSPA</t>
  </si>
  <si>
    <t>ADSACC</t>
  </si>
  <si>
    <t>VERTICE</t>
  </si>
  <si>
    <t>FSPG</t>
  </si>
  <si>
    <t>JSASERVICES</t>
  </si>
  <si>
    <t>CRASL</t>
  </si>
  <si>
    <t>CLAYKNOX</t>
  </si>
  <si>
    <t>CAPWORTH</t>
  </si>
  <si>
    <t>LONDONBOOK</t>
  </si>
  <si>
    <t>FAIRMANKEABLE</t>
  </si>
  <si>
    <t>MEERASHAH</t>
  </si>
  <si>
    <t>BOOKSURE</t>
  </si>
  <si>
    <t>RCIACC</t>
  </si>
  <si>
    <t>MIDDLESTONE</t>
  </si>
  <si>
    <t>ORGANOGOLD</t>
  </si>
  <si>
    <t>TURNINGCIRCLE</t>
  </si>
  <si>
    <t>MERIDIANACC</t>
  </si>
  <si>
    <t>FORWARDF</t>
  </si>
  <si>
    <t>SQUADACC</t>
  </si>
  <si>
    <t>ACCOUNTABILITY</t>
  </si>
  <si>
    <t>HYSTEVENS</t>
  </si>
  <si>
    <t>CARTERCLARK</t>
  </si>
  <si>
    <t>SYEDARIF</t>
  </si>
  <si>
    <t>MARIELARBY</t>
  </si>
  <si>
    <t>DIXCART</t>
  </si>
  <si>
    <t>REEDDAWSON</t>
  </si>
  <si>
    <t>OPTIMUMFIN</t>
  </si>
  <si>
    <t>VMKACC</t>
  </si>
  <si>
    <t>BLUMIREGURAM</t>
  </si>
  <si>
    <t>COMPOSURE</t>
  </si>
  <si>
    <t>SOMMERSBAKER</t>
  </si>
  <si>
    <t>SJPICKUP</t>
  </si>
  <si>
    <t>FRESHBUS</t>
  </si>
  <si>
    <t>RCILUTON</t>
  </si>
  <si>
    <t>SUCREEDACC</t>
  </si>
  <si>
    <t>ATKINSONACC</t>
  </si>
  <si>
    <t>TIMETAX</t>
  </si>
  <si>
    <t>CLUB</t>
  </si>
  <si>
    <t>EAFTON</t>
  </si>
  <si>
    <t>SIMPLEACCS</t>
  </si>
  <si>
    <t>RKFINANCE</t>
  </si>
  <si>
    <t>RDAACC</t>
  </si>
  <si>
    <t>JDBENN</t>
  </si>
  <si>
    <t>EEE</t>
  </si>
  <si>
    <t>SIGMA</t>
  </si>
  <si>
    <t>WOODVILLE</t>
  </si>
  <si>
    <t>NAIK</t>
  </si>
  <si>
    <t>ACCOUNTS</t>
  </si>
  <si>
    <t>AIM</t>
  </si>
  <si>
    <t>MATTHEWED</t>
  </si>
  <si>
    <t>SMP</t>
  </si>
  <si>
    <t>RANDM</t>
  </si>
  <si>
    <t>HEELAN</t>
  </si>
  <si>
    <t>ANTONIETTA</t>
  </si>
  <si>
    <t>JMJ</t>
  </si>
  <si>
    <t>MARTIN</t>
  </si>
  <si>
    <t>CCYOUNG</t>
  </si>
  <si>
    <t>CLEARFIN</t>
  </si>
  <si>
    <t>GOLDBLATTS</t>
  </si>
  <si>
    <t>CHAPMAN</t>
  </si>
  <si>
    <t>WOLFSON</t>
  </si>
  <si>
    <t>QUINTON</t>
  </si>
  <si>
    <t>BUSINESSHELP</t>
  </si>
  <si>
    <t>TURPIN</t>
  </si>
  <si>
    <t>TECKNUOVO</t>
  </si>
  <si>
    <t>PRECISION</t>
  </si>
  <si>
    <t>DARNELLS</t>
  </si>
  <si>
    <t>JERACS</t>
  </si>
  <si>
    <t>PRAKTIKAL</t>
  </si>
  <si>
    <t>CHAMBERLAIN</t>
  </si>
  <si>
    <t>KKT</t>
  </si>
  <si>
    <t>TOTAL</t>
  </si>
  <si>
    <t>CP</t>
  </si>
  <si>
    <t>MONTY</t>
  </si>
  <si>
    <t>BPACC</t>
  </si>
  <si>
    <t>JAMESWONG</t>
  </si>
  <si>
    <t>ADVANTEL</t>
  </si>
  <si>
    <t>ROCKSONS</t>
  </si>
  <si>
    <t>JUPP</t>
  </si>
  <si>
    <t>NPUS</t>
  </si>
  <si>
    <t>WARREN</t>
  </si>
  <si>
    <t>ARS</t>
  </si>
  <si>
    <t>ADA</t>
  </si>
  <si>
    <t>NVACC</t>
  </si>
  <si>
    <t>CANDM</t>
  </si>
  <si>
    <t>BAGINKSKY</t>
  </si>
  <si>
    <t>MGI</t>
  </si>
  <si>
    <t>JAS</t>
  </si>
  <si>
    <t>PENELOPE</t>
  </si>
  <si>
    <t>STEPHENQUAY</t>
  </si>
  <si>
    <t>IANCRITTEN</t>
  </si>
  <si>
    <t>FPBOOK</t>
  </si>
  <si>
    <t>DIGITAL</t>
  </si>
  <si>
    <t>SPL</t>
  </si>
  <si>
    <t>ORNIX</t>
  </si>
  <si>
    <t>COLLINGWOOD</t>
  </si>
  <si>
    <t>JAYSEA</t>
  </si>
  <si>
    <t>PLUM</t>
  </si>
  <si>
    <t>WOODDISNEY</t>
  </si>
  <si>
    <t>SAMROG</t>
  </si>
  <si>
    <t>SMEWEB</t>
  </si>
  <si>
    <t>TYLERW</t>
  </si>
  <si>
    <t>HARADAACC</t>
  </si>
  <si>
    <t>PINKACC</t>
  </si>
  <si>
    <t>SUCAMORE</t>
  </si>
  <si>
    <t>TAXASAC</t>
  </si>
  <si>
    <t>HARVEY</t>
  </si>
  <si>
    <t>MIDDLESEXBUS</t>
  </si>
  <si>
    <t>QUALITY</t>
  </si>
  <si>
    <t>TAXASSISTGRAVE</t>
  </si>
  <si>
    <t>PAMELA</t>
  </si>
  <si>
    <t>GRPAT</t>
  </si>
  <si>
    <t>WHITTINGTONS</t>
  </si>
  <si>
    <t>BURGESS</t>
  </si>
  <si>
    <t>MLSOL</t>
  </si>
  <si>
    <t>CAS</t>
  </si>
  <si>
    <t>JOHNLEN</t>
  </si>
  <si>
    <t>UNATERRA</t>
  </si>
  <si>
    <t>ACCOUNTANCY</t>
  </si>
  <si>
    <t>RAYS</t>
  </si>
  <si>
    <t>MBSL</t>
  </si>
  <si>
    <t>LANDERGAN</t>
  </si>
  <si>
    <t>KBANDC</t>
  </si>
  <si>
    <t>COS</t>
  </si>
  <si>
    <t>AIMCONSULT</t>
  </si>
  <si>
    <t>TURBETT</t>
  </si>
  <si>
    <t>ABROS</t>
  </si>
  <si>
    <t>PATHWAYS</t>
  </si>
  <si>
    <t>MYCLOUD9</t>
  </si>
  <si>
    <t>STANLEY</t>
  </si>
  <si>
    <t>ALAN</t>
  </si>
  <si>
    <t>JOSEPH</t>
  </si>
  <si>
    <t>MITHCELL</t>
  </si>
  <si>
    <t>ASBOOK</t>
  </si>
  <si>
    <t>MFRIDAY</t>
  </si>
  <si>
    <t>MALEON</t>
  </si>
  <si>
    <t>CORNERSTONE</t>
  </si>
  <si>
    <t>TAXDATA</t>
  </si>
  <si>
    <t>TIMES</t>
  </si>
  <si>
    <t>SOUTHDOWN</t>
  </si>
  <si>
    <t>BREBNERS</t>
  </si>
  <si>
    <t>MAJORS</t>
  </si>
  <si>
    <t>GODLINK</t>
  </si>
  <si>
    <t>SQUAD</t>
  </si>
  <si>
    <t>ZEST</t>
  </si>
  <si>
    <t>BALANCE</t>
  </si>
  <si>
    <t>PERLIN</t>
  </si>
  <si>
    <t>NISH</t>
  </si>
  <si>
    <t>LAJI</t>
  </si>
  <si>
    <t>NICOLAUPSON</t>
  </si>
  <si>
    <t>CHARTEREDAC</t>
  </si>
  <si>
    <t>MAYURI</t>
  </si>
  <si>
    <t>SAFE</t>
  </si>
  <si>
    <t>KATEF</t>
  </si>
  <si>
    <t>MARCUS</t>
  </si>
  <si>
    <t>PRIVACY</t>
  </si>
  <si>
    <t>FULLER</t>
  </si>
  <si>
    <t>JJACC</t>
  </si>
  <si>
    <t>MEEM</t>
  </si>
  <si>
    <t>CAZ</t>
  </si>
  <si>
    <t>IANELLIS</t>
  </si>
  <si>
    <t>BERRISTOW</t>
  </si>
  <si>
    <t>AGTAX</t>
  </si>
  <si>
    <t>STATTON</t>
  </si>
  <si>
    <t>BSS</t>
  </si>
  <si>
    <t>GOODING</t>
  </si>
  <si>
    <t>COX</t>
  </si>
  <si>
    <t>HORNBEAM</t>
  </si>
  <si>
    <t>YUANDA</t>
  </si>
  <si>
    <t>OMW</t>
  </si>
  <si>
    <t>AIMSAC</t>
  </si>
  <si>
    <t>BCIM</t>
  </si>
  <si>
    <t>GTP</t>
  </si>
  <si>
    <t>CIWW</t>
  </si>
  <si>
    <t>DAVISGRANT</t>
  </si>
  <si>
    <t>CDCAC</t>
  </si>
  <si>
    <t>JOHNS</t>
  </si>
  <si>
    <t>PRIMOTAX</t>
  </si>
  <si>
    <t>AJM</t>
  </si>
  <si>
    <t>ROFFE</t>
  </si>
  <si>
    <t>BSHRESTHA</t>
  </si>
  <si>
    <t>BALDRY</t>
  </si>
  <si>
    <t>ORGANIC</t>
  </si>
  <si>
    <t>BUSINESS</t>
  </si>
  <si>
    <t>AKUSIKA</t>
  </si>
  <si>
    <t>KHANM</t>
  </si>
  <si>
    <t>PSACC</t>
  </si>
  <si>
    <t>TAP</t>
  </si>
  <si>
    <t>AMEYK</t>
  </si>
  <si>
    <t>HIGSON</t>
  </si>
  <si>
    <t>ALLENBY</t>
  </si>
  <si>
    <t>ECK</t>
  </si>
  <si>
    <t>FABUS</t>
  </si>
  <si>
    <t>JRACC</t>
  </si>
  <si>
    <t>FRANCISMAX</t>
  </si>
  <si>
    <t>ABBEYGATE</t>
  </si>
  <si>
    <t>GAINS</t>
  </si>
  <si>
    <t>CHACC</t>
  </si>
  <si>
    <t>HANDLEY</t>
  </si>
  <si>
    <t>SILVERLEV</t>
  </si>
  <si>
    <t>WATSON</t>
  </si>
  <si>
    <t>ANTHONY</t>
  </si>
  <si>
    <t>KWACC</t>
  </si>
  <si>
    <t>MILSTED</t>
  </si>
  <si>
    <t>LIDERTAX</t>
  </si>
  <si>
    <t>CLARDIGE</t>
  </si>
  <si>
    <t>SIMMONS</t>
  </si>
  <si>
    <t>EKFINANCE</t>
  </si>
  <si>
    <t>MURRISON</t>
  </si>
  <si>
    <t>MLACCOUNTING</t>
  </si>
  <si>
    <t>BOOKSMART</t>
  </si>
  <si>
    <t>OPTIMUM</t>
  </si>
  <si>
    <t>144REASONS</t>
  </si>
  <si>
    <t>BSB</t>
  </si>
  <si>
    <t>THEFD</t>
  </si>
  <si>
    <t>REACHAC</t>
  </si>
  <si>
    <t>MAREK</t>
  </si>
  <si>
    <t>BIDDERSWOOLY</t>
  </si>
  <si>
    <t>ATOZ</t>
  </si>
  <si>
    <t>MAYFAIRTAX</t>
  </si>
  <si>
    <t>WILDS</t>
  </si>
  <si>
    <t>NUMBERGEEK</t>
  </si>
  <si>
    <t>OCEAN</t>
  </si>
  <si>
    <t>FLEMMINGS</t>
  </si>
  <si>
    <t>DEMPSEY</t>
  </si>
  <si>
    <t>JSG</t>
  </si>
  <si>
    <t>NANAK</t>
  </si>
  <si>
    <t>TAXA</t>
  </si>
  <si>
    <t>HUQ</t>
  </si>
  <si>
    <t>ACCOUNTSHOUSE</t>
  </si>
  <si>
    <t>FUSE</t>
  </si>
  <si>
    <t>HALLYS</t>
  </si>
  <si>
    <t>CHARLESACC</t>
  </si>
  <si>
    <t>ESP</t>
  </si>
  <si>
    <t>SBD</t>
  </si>
  <si>
    <t>LINK</t>
  </si>
  <si>
    <t>OLMO</t>
  </si>
  <si>
    <t>ATKINSON</t>
  </si>
  <si>
    <t>LEWES</t>
  </si>
  <si>
    <t>GNS</t>
  </si>
  <si>
    <t>CENTERPRISE</t>
  </si>
  <si>
    <t>ACCONOMY</t>
  </si>
  <si>
    <t>KAMP</t>
  </si>
  <si>
    <t>MILLSCO</t>
  </si>
  <si>
    <t>BUSINESSOL</t>
  </si>
  <si>
    <t>THOMASHALL</t>
  </si>
  <si>
    <t>RMSACC</t>
  </si>
  <si>
    <t>GOLDSTAG</t>
  </si>
  <si>
    <t>CHEAPACCOUNT</t>
  </si>
  <si>
    <t>PROACTIS</t>
  </si>
  <si>
    <t>EELAH</t>
  </si>
  <si>
    <t>RAJJAK</t>
  </si>
  <si>
    <t>TAXANDFINANCIAL</t>
  </si>
  <si>
    <t>BLICK</t>
  </si>
  <si>
    <t>ROBINSONS</t>
  </si>
  <si>
    <t>VIRTUALFINANCE</t>
  </si>
  <si>
    <t>THL</t>
  </si>
  <si>
    <t>JUSTEAT</t>
  </si>
  <si>
    <t>PATCHER</t>
  </si>
  <si>
    <t>ROCK</t>
  </si>
  <si>
    <t>NLPCA</t>
  </si>
  <si>
    <t>MAKESENSE</t>
  </si>
  <si>
    <t>BDO</t>
  </si>
  <si>
    <t>LEVEL</t>
  </si>
  <si>
    <t>QUBIK / CRYSTALCLEAR</t>
  </si>
  <si>
    <t>VETERAN</t>
  </si>
  <si>
    <t>CLOUDKEEPERS</t>
  </si>
  <si>
    <t>MYACCOUNTANCY</t>
  </si>
  <si>
    <t>FOXLEY</t>
  </si>
  <si>
    <t>SMART</t>
  </si>
  <si>
    <t>GREENWAVE</t>
  </si>
  <si>
    <t>SOPHIE</t>
  </si>
  <si>
    <t>BGM</t>
  </si>
  <si>
    <t>NICOLSON</t>
  </si>
  <si>
    <t>UNL</t>
  </si>
  <si>
    <t>NINJAS</t>
  </si>
  <si>
    <t>ENERGY</t>
  </si>
  <si>
    <t>SOMOS</t>
  </si>
  <si>
    <t>CORRIGAN</t>
  </si>
  <si>
    <t>MEACHER</t>
  </si>
  <si>
    <t>MESCHI</t>
  </si>
  <si>
    <t>PATERSON</t>
  </si>
  <si>
    <t>ONETWOONE</t>
  </si>
  <si>
    <t>BANKSCOOPER</t>
  </si>
  <si>
    <t>CORE</t>
  </si>
  <si>
    <t>ASK</t>
  </si>
  <si>
    <t>BOWES</t>
  </si>
  <si>
    <t>CARTMILL</t>
  </si>
  <si>
    <t>HPH</t>
  </si>
  <si>
    <t>ACCOUNTINGDIRECT</t>
  </si>
  <si>
    <t>RANDJ</t>
  </si>
  <si>
    <t>FREEYEAR</t>
  </si>
  <si>
    <t>DYKERUSCOE</t>
  </si>
  <si>
    <t>COMPARE</t>
  </si>
  <si>
    <t>ABICUS</t>
  </si>
  <si>
    <t>ROSENBERG</t>
  </si>
  <si>
    <t>LOGISTOS</t>
  </si>
  <si>
    <t>CONCORDE</t>
  </si>
  <si>
    <t>ASCOTSIN</t>
  </si>
  <si>
    <t>RSZACC</t>
  </si>
  <si>
    <t>MANOR</t>
  </si>
  <si>
    <t>HUGHES</t>
  </si>
  <si>
    <t>OLDMILL</t>
  </si>
  <si>
    <t>BETHAN</t>
  </si>
  <si>
    <t>MONEYPENNY</t>
  </si>
  <si>
    <t>MCGINTY</t>
  </si>
  <si>
    <t>ANUMERATE</t>
  </si>
  <si>
    <t>BRASSTAX</t>
  </si>
  <si>
    <t>COMPANIESHOUSE</t>
  </si>
  <si>
    <t>BARRYG</t>
  </si>
  <si>
    <t>123GRANTS</t>
  </si>
  <si>
    <t>TAYLORCO</t>
  </si>
  <si>
    <t>BIRKETT</t>
  </si>
  <si>
    <t>BGSACC</t>
  </si>
  <si>
    <t>COASTALTAX</t>
  </si>
  <si>
    <t>LEE</t>
  </si>
  <si>
    <t>LAPROX</t>
  </si>
  <si>
    <t>MYVIRTUAL</t>
  </si>
  <si>
    <t>BACHA</t>
  </si>
  <si>
    <t>NICOLA</t>
  </si>
  <si>
    <t>DOGNBONE</t>
  </si>
  <si>
    <t>BRILLIANT</t>
  </si>
  <si>
    <t>LIBERTY</t>
  </si>
  <si>
    <t>PILLAR</t>
  </si>
  <si>
    <t>CLARITY</t>
  </si>
  <si>
    <t>IBANDCO</t>
  </si>
  <si>
    <t>CARRIE</t>
  </si>
  <si>
    <t>LONDONPARTNERS</t>
  </si>
  <si>
    <t>THEBAKERY</t>
  </si>
  <si>
    <t>TIACCOUNTANCY</t>
  </si>
  <si>
    <t>TAXBOLTON</t>
  </si>
  <si>
    <t>HAINESAYLESBURY</t>
  </si>
  <si>
    <t>EATOW</t>
  </si>
  <si>
    <t>SALLY</t>
  </si>
  <si>
    <t>CXACCOUNTANTS</t>
  </si>
  <si>
    <t>TASOLUTIONS</t>
  </si>
  <si>
    <t>AGORA</t>
  </si>
  <si>
    <t>DUMBFUNDED</t>
  </si>
  <si>
    <t>LAXMI</t>
  </si>
  <si>
    <t>COUNTACC</t>
  </si>
  <si>
    <t>KRIEGSPIEL</t>
  </si>
  <si>
    <t>FINANCEANDP</t>
  </si>
  <si>
    <t>ASADVISORS</t>
  </si>
  <si>
    <t>MMRACC</t>
  </si>
  <si>
    <t>FINANCEBOX</t>
  </si>
  <si>
    <t>YESACCOUNTING</t>
  </si>
  <si>
    <t>DSACCOUNTANCY</t>
  </si>
  <si>
    <t>TAX4TODAY</t>
  </si>
  <si>
    <t>MYACCFRIEND</t>
  </si>
  <si>
    <t>CRISPACC</t>
  </si>
  <si>
    <t>RAEDEN</t>
  </si>
  <si>
    <t>EILDON</t>
  </si>
  <si>
    <t>ARNHOXTON</t>
  </si>
  <si>
    <t>TECHUB</t>
  </si>
  <si>
    <t>AVRAAM</t>
  </si>
  <si>
    <t>POMANDA</t>
  </si>
  <si>
    <t>DODMAN</t>
  </si>
  <si>
    <t>TWIGDOO</t>
  </si>
  <si>
    <t>CONNECTDRIVERS</t>
  </si>
  <si>
    <t>RETHINK</t>
  </si>
  <si>
    <t>STEWARTAS</t>
  </si>
  <si>
    <t>AKKS</t>
  </si>
  <si>
    <t>SMARTPA</t>
  </si>
  <si>
    <t>AIMSPETER</t>
  </si>
  <si>
    <t>AMSDEN</t>
  </si>
  <si>
    <t>DEVANG</t>
  </si>
  <si>
    <t>BEVANBUCKLAND</t>
  </si>
  <si>
    <t>GEEVES</t>
  </si>
  <si>
    <t>CLEVVER</t>
  </si>
  <si>
    <t>EAT247</t>
  </si>
  <si>
    <t>SANTACRUZ</t>
  </si>
  <si>
    <t>DHIKR</t>
  </si>
  <si>
    <t>TRINITY</t>
  </si>
  <si>
    <t>GETGROUND</t>
  </si>
  <si>
    <t>WESSEXCOMS</t>
  </si>
  <si>
    <t>ELAWSON</t>
  </si>
  <si>
    <t>DKNCONSULT</t>
  </si>
  <si>
    <t>EASYACC</t>
  </si>
  <si>
    <t>SCOTT</t>
  </si>
  <si>
    <t>EDWARDS</t>
  </si>
  <si>
    <t>BOOGLES</t>
  </si>
  <si>
    <t>HAINESL</t>
  </si>
  <si>
    <t>CLEMENCE</t>
  </si>
  <si>
    <t>PROFESSIONAL</t>
  </si>
  <si>
    <t>CKLG</t>
  </si>
  <si>
    <t>UHYCALVERTSMITH</t>
  </si>
  <si>
    <t>AKGACC</t>
  </si>
  <si>
    <t>HENRYBANWELL</t>
  </si>
  <si>
    <t>PEM</t>
  </si>
  <si>
    <t>THOMPSONJENNER</t>
  </si>
  <si>
    <t>STEVEPYE</t>
  </si>
  <si>
    <t>SBMACC</t>
  </si>
  <si>
    <t>ECOMMERCEACC</t>
  </si>
  <si>
    <t>KEVINALDERTON</t>
  </si>
  <si>
    <t>SIMPLETAXRETURNS</t>
  </si>
  <si>
    <t>PAULCO</t>
  </si>
  <si>
    <t>RAWCLIFFE</t>
  </si>
  <si>
    <t>WRIGHTVIGAR</t>
  </si>
  <si>
    <t>ALBERTGOODMAN</t>
  </si>
  <si>
    <t>HARVEYSMITH</t>
  </si>
  <si>
    <t>FORESIGHTACC</t>
  </si>
  <si>
    <t>LLOYDDOWSON</t>
  </si>
  <si>
    <t>XEBRAACCOUNTING</t>
  </si>
  <si>
    <t>BLUEHOUND</t>
  </si>
  <si>
    <t>BROOKS</t>
  </si>
  <si>
    <t>PROFICIO</t>
  </si>
  <si>
    <t>TLCACC</t>
  </si>
  <si>
    <t>COMMONGOAL</t>
  </si>
  <si>
    <t>WRLLP</t>
  </si>
  <si>
    <t>GREENZEBRA</t>
  </si>
  <si>
    <t>TROYBUS</t>
  </si>
  <si>
    <t>SHORTS</t>
  </si>
  <si>
    <t>MAGICBEANS</t>
  </si>
  <si>
    <t>WILDERCOE</t>
  </si>
  <si>
    <t>DAINS</t>
  </si>
  <si>
    <t>PJMACC</t>
  </si>
  <si>
    <t>CHIENETAIT</t>
  </si>
  <si>
    <t>LOPIAN</t>
  </si>
  <si>
    <t>AFACCOUNTING</t>
  </si>
  <si>
    <t>CHRISDUCKETT</t>
  </si>
  <si>
    <t>NICKIPADDY</t>
  </si>
  <si>
    <t>LENIO</t>
  </si>
  <si>
    <t>CHARLES</t>
  </si>
  <si>
    <t>WBSACC</t>
  </si>
  <si>
    <t>ROWDENS</t>
  </si>
  <si>
    <t>HALEYSBUS</t>
  </si>
  <si>
    <t>EAASSIST</t>
  </si>
  <si>
    <t>JONESHUNT</t>
  </si>
  <si>
    <t>HARRISCO</t>
  </si>
  <si>
    <t>TWOTEACH</t>
  </si>
  <si>
    <t>NORTHANTSACC</t>
  </si>
  <si>
    <t>BARNARDSAMPSON</t>
  </si>
  <si>
    <t>STONEHOUSE</t>
  </si>
  <si>
    <t>WILLIAMSGILES</t>
  </si>
  <si>
    <t>SOMERSETACCOUNTANCY</t>
  </si>
  <si>
    <t>MAXACC</t>
  </si>
  <si>
    <t>LSDACC</t>
  </si>
  <si>
    <t>TKACC</t>
  </si>
  <si>
    <t>GSGROUP</t>
  </si>
  <si>
    <t>FARNELLCLARKE</t>
  </si>
  <si>
    <t>ABGLLP</t>
  </si>
  <si>
    <t>AHBFINANCE</t>
  </si>
  <si>
    <t>SOARING</t>
  </si>
  <si>
    <t>ACCOUNTSFORME</t>
  </si>
  <si>
    <t>SACHDEVS</t>
  </si>
  <si>
    <t>SEMPAR</t>
  </si>
  <si>
    <t>COLMER</t>
  </si>
  <si>
    <t>HURST</t>
  </si>
  <si>
    <t>SKYBRIDGE</t>
  </si>
  <si>
    <t>PRICEBAILEY</t>
  </si>
  <si>
    <t>SMALLBIZ</t>
  </si>
  <si>
    <t>SUNFLOWER</t>
  </si>
  <si>
    <t>MOORESTE</t>
  </si>
  <si>
    <t>BISHOP</t>
  </si>
  <si>
    <t>PKF</t>
  </si>
  <si>
    <t>JACKROSS</t>
  </si>
  <si>
    <t>RICKARD</t>
  </si>
  <si>
    <t>ACEBUS</t>
  </si>
  <si>
    <t>WELLERS</t>
  </si>
  <si>
    <t>ADAM</t>
  </si>
  <si>
    <t>ACE</t>
  </si>
  <si>
    <t>MJH</t>
  </si>
  <si>
    <t>CONNOLLY</t>
  </si>
  <si>
    <t>PENTINS</t>
  </si>
  <si>
    <t>BRAIDEN</t>
  </si>
  <si>
    <t>SAINT</t>
  </si>
  <si>
    <t>PREMIERTAX</t>
  </si>
  <si>
    <t>PINKPIG</t>
  </si>
  <si>
    <t>FREEDOM</t>
  </si>
  <si>
    <t>BRADLEYS</t>
  </si>
  <si>
    <t>DAVIS</t>
  </si>
  <si>
    <t>MANDER</t>
  </si>
  <si>
    <t>CLOUD</t>
  </si>
  <si>
    <t>RAJANI</t>
  </si>
  <si>
    <t>DLACCOUNTS</t>
  </si>
  <si>
    <t>MTB</t>
  </si>
  <si>
    <t>LUCRAFT</t>
  </si>
  <si>
    <t>GBAC</t>
  </si>
  <si>
    <t>YOUTOPIA</t>
  </si>
  <si>
    <t>CAMPBELL</t>
  </si>
  <si>
    <t>FITZGERALD</t>
  </si>
  <si>
    <t>RIKCOM</t>
  </si>
  <si>
    <t>BEEVERSTRUTHERS</t>
  </si>
  <si>
    <t>DEBBIE</t>
  </si>
  <si>
    <t>STELLA</t>
  </si>
  <si>
    <t>OBC</t>
  </si>
  <si>
    <t>ASPEN</t>
  </si>
  <si>
    <t>KENE</t>
  </si>
  <si>
    <t>INSPIRA</t>
  </si>
  <si>
    <t>WILKINSKENNEDY</t>
  </si>
  <si>
    <t>SIDGROVE</t>
  </si>
  <si>
    <t>CARPENTER</t>
  </si>
  <si>
    <t>MAZARS</t>
  </si>
  <si>
    <t>HAROLDSHARP</t>
  </si>
  <si>
    <t>VALUED</t>
  </si>
  <si>
    <t>TOWERSGORNALL</t>
  </si>
  <si>
    <t>FORRESTERBOYD</t>
  </si>
  <si>
    <t>PLUSACC</t>
  </si>
  <si>
    <t>HARRISONBEALE</t>
  </si>
  <si>
    <t>WILSONPARTNERS</t>
  </si>
  <si>
    <t>BENNETTBROOKS</t>
  </si>
  <si>
    <t>SUMMITUP</t>
  </si>
  <si>
    <t>HASLEWOOD</t>
  </si>
  <si>
    <t>BALDWINS</t>
  </si>
  <si>
    <t>SENSEACC</t>
  </si>
  <si>
    <t>SILVERLEVENE</t>
  </si>
  <si>
    <t>MAYNARDJOHNS</t>
  </si>
  <si>
    <t>ASHTONALLSOP</t>
  </si>
  <si>
    <t>ELENAMESHKI</t>
  </si>
  <si>
    <t>FDWORKS</t>
  </si>
  <si>
    <t>DAVIDMCG</t>
  </si>
  <si>
    <t>FRESH</t>
  </si>
  <si>
    <t>THEFINANCIAL</t>
  </si>
  <si>
    <t>NEWMANS</t>
  </si>
  <si>
    <t>ALLIOTSAC</t>
  </si>
  <si>
    <t>ICP</t>
  </si>
  <si>
    <t>HELEN</t>
  </si>
  <si>
    <t>ROSSB</t>
  </si>
  <si>
    <t>CLIVEOWEN</t>
  </si>
  <si>
    <t>AMPIFLI</t>
  </si>
  <si>
    <t>TOMKINSON</t>
  </si>
  <si>
    <t>HAINESWATTS</t>
  </si>
  <si>
    <t>CONSILIUM</t>
  </si>
  <si>
    <t>j2ACC</t>
  </si>
  <si>
    <t>CMMACC</t>
  </si>
  <si>
    <t>LANGDONH</t>
  </si>
  <si>
    <t>FILER</t>
  </si>
  <si>
    <t>BIZNAV</t>
  </si>
  <si>
    <t>ACCOUNTING365</t>
  </si>
  <si>
    <t>LANDAU</t>
  </si>
  <si>
    <t>EFFECTIVE</t>
  </si>
  <si>
    <t>RSPARTNER</t>
  </si>
  <si>
    <t>CLOUDCFO</t>
  </si>
  <si>
    <t>PURPLELIME</t>
  </si>
  <si>
    <t>KIRKWOOD</t>
  </si>
  <si>
    <t>LBGROUP</t>
  </si>
  <si>
    <t>KENT</t>
  </si>
  <si>
    <t>DEXTERSL</t>
  </si>
  <si>
    <t>MATEI</t>
  </si>
  <si>
    <t>AIMSJ</t>
  </si>
  <si>
    <t>KRC</t>
  </si>
  <si>
    <t>GUILFORDACC</t>
  </si>
  <si>
    <t>UCCONSULTING</t>
  </si>
  <si>
    <t>ROWLANDS</t>
  </si>
  <si>
    <t>THEACCOUNTS</t>
  </si>
  <si>
    <t>OCULUS</t>
  </si>
  <si>
    <t>FREELANCE</t>
  </si>
  <si>
    <t>LIPSON</t>
  </si>
  <si>
    <t>OZKAN</t>
  </si>
  <si>
    <t>CONSOL</t>
  </si>
  <si>
    <t>MIDFORD</t>
  </si>
  <si>
    <t>BROADHEAD</t>
  </si>
  <si>
    <t>N7ACC</t>
  </si>
  <si>
    <t>BTSBPLAN</t>
  </si>
  <si>
    <t>NUMBERMILL</t>
  </si>
  <si>
    <t>COGENT</t>
  </si>
  <si>
    <t>BAXTERWORLD</t>
  </si>
  <si>
    <t>QUEST</t>
  </si>
  <si>
    <t>OCCARI</t>
  </si>
  <si>
    <t>STUARTAND</t>
  </si>
  <si>
    <t>FISHBOURNE</t>
  </si>
  <si>
    <t>PASSIVETAX</t>
  </si>
  <si>
    <t>GOSELFEMPLOYED</t>
  </si>
  <si>
    <t>DEJONG</t>
  </si>
  <si>
    <t>GREENSTONES</t>
  </si>
  <si>
    <t>DEXTER</t>
  </si>
  <si>
    <t>GREYSTONE</t>
  </si>
  <si>
    <t>JSAPARTNERS</t>
  </si>
  <si>
    <t>TAXPORTSMOUTH</t>
  </si>
  <si>
    <t>APPELLA</t>
  </si>
  <si>
    <t>SCOTIA</t>
  </si>
  <si>
    <t>ACCSYS</t>
  </si>
  <si>
    <t>PROACTIVE</t>
  </si>
  <si>
    <t>WREN</t>
  </si>
  <si>
    <t>PMACC</t>
  </si>
  <si>
    <t>JVACC</t>
  </si>
  <si>
    <t>A4G</t>
  </si>
  <si>
    <t>EVANS</t>
  </si>
  <si>
    <t>CERTAX</t>
  </si>
  <si>
    <t>TAXSLOUGH</t>
  </si>
  <si>
    <t>BIACCOUNTANCY</t>
  </si>
  <si>
    <t>MOUNT</t>
  </si>
  <si>
    <t>BOOBOOKS</t>
  </si>
  <si>
    <t>PGP</t>
  </si>
  <si>
    <t>MARTLET</t>
  </si>
  <si>
    <t>TAXLEICESTER</t>
  </si>
  <si>
    <t>ACC4SMALL</t>
  </si>
  <si>
    <t>WEIR</t>
  </si>
  <si>
    <t>SHIELD</t>
  </si>
  <si>
    <t>PML</t>
  </si>
  <si>
    <t>ACC4EVERYTHING</t>
  </si>
  <si>
    <t>FORMATIONSC</t>
  </si>
  <si>
    <t>KINGSLEY</t>
  </si>
  <si>
    <t>CONTAS</t>
  </si>
  <si>
    <t>BRESLINS</t>
  </si>
  <si>
    <t>KEEN</t>
  </si>
  <si>
    <t>DAVIDLINDON</t>
  </si>
  <si>
    <t>TIDEACCOUNTING</t>
  </si>
  <si>
    <t>TAXXASSIST</t>
  </si>
  <si>
    <t>NUMBERNERDS</t>
  </si>
  <si>
    <t>NUMBERCLOUD</t>
  </si>
  <si>
    <t>MPARMAR</t>
  </si>
  <si>
    <t>EINSTEIN</t>
  </si>
  <si>
    <t>GODFREY</t>
  </si>
  <si>
    <t>MSY</t>
  </si>
  <si>
    <t>TAXASSIST</t>
  </si>
  <si>
    <t>GORDONS</t>
  </si>
  <si>
    <t>123</t>
  </si>
  <si>
    <t>BCSG</t>
  </si>
  <si>
    <t>TBENNETT</t>
  </si>
  <si>
    <t>CLOUDFLOW</t>
  </si>
  <si>
    <t>MCA</t>
  </si>
  <si>
    <t>BREWERS</t>
  </si>
  <si>
    <t>INTEGRO</t>
  </si>
  <si>
    <t>DJCA</t>
  </si>
  <si>
    <t>THEPELOTON</t>
  </si>
  <si>
    <t>BAMBURY</t>
  </si>
  <si>
    <t>COPPERSUN1</t>
  </si>
  <si>
    <t>CHARLTON</t>
  </si>
  <si>
    <t>GLOBAL</t>
  </si>
  <si>
    <t>RLA</t>
  </si>
  <si>
    <t>THEATACCOUNTANTS</t>
  </si>
  <si>
    <t>QUANTICO</t>
  </si>
  <si>
    <t>YBSM</t>
  </si>
  <si>
    <t>LOCKTONS</t>
  </si>
  <si>
    <t>ADVISORYGEMS</t>
  </si>
  <si>
    <t>SUTHBLACK</t>
  </si>
  <si>
    <t>CHRISTIAND</t>
  </si>
  <si>
    <t>CONTINUUM</t>
  </si>
  <si>
    <t>MAKESWORTH</t>
  </si>
  <si>
    <t>TOGETHER</t>
  </si>
  <si>
    <t>OPTIMAL</t>
  </si>
  <si>
    <t>CGW</t>
  </si>
  <si>
    <t>LCG</t>
  </si>
  <si>
    <t>JFFINANCIAL</t>
  </si>
  <si>
    <t>BRADBURYSTELL</t>
  </si>
  <si>
    <t>BARCANT</t>
  </si>
  <si>
    <t>TAILORWAY</t>
  </si>
  <si>
    <t>FNM</t>
  </si>
  <si>
    <t>DANIELDEAC</t>
  </si>
  <si>
    <t>WESTLANCS</t>
  </si>
  <si>
    <t>HULLJADY</t>
  </si>
  <si>
    <t>QDOS</t>
  </si>
  <si>
    <t>PLATINUM</t>
  </si>
  <si>
    <t>MDH</t>
  </si>
  <si>
    <t>BADCOCK</t>
  </si>
  <si>
    <t>KPP</t>
  </si>
  <si>
    <t>PIE</t>
  </si>
  <si>
    <t>HMW</t>
  </si>
  <si>
    <t>D&amp;M</t>
  </si>
  <si>
    <t>STARFISH</t>
  </si>
  <si>
    <t>GFSHERIDAN</t>
  </si>
  <si>
    <t>BETTERLIMITED</t>
  </si>
  <si>
    <t>RJF</t>
  </si>
  <si>
    <t>HARGREAVES</t>
  </si>
  <si>
    <t>BKL</t>
  </si>
  <si>
    <t>ACCOUNTSWIZ</t>
  </si>
  <si>
    <t>TALLYLUCAS</t>
  </si>
  <si>
    <t>PATTINSONS</t>
  </si>
  <si>
    <t>AVANTGARDE</t>
  </si>
  <si>
    <t>AAA</t>
  </si>
  <si>
    <t>ALEXTRA</t>
  </si>
  <si>
    <t>FORBESBURTON</t>
  </si>
  <si>
    <t>FABULOUSGROUP</t>
  </si>
  <si>
    <t>MICHAEL</t>
  </si>
  <si>
    <t>DAVID</t>
  </si>
  <si>
    <t>BLUEMATRIX</t>
  </si>
  <si>
    <t>YORKSHIRE</t>
  </si>
  <si>
    <t>ACCPREN</t>
  </si>
  <si>
    <t>NORTHERN</t>
  </si>
  <si>
    <t>ECOMMERCE</t>
  </si>
  <si>
    <t>GHawk</t>
  </si>
  <si>
    <t>MINTEL</t>
  </si>
  <si>
    <t>TAXKINGS</t>
  </si>
  <si>
    <t>BOXACCOUNTS</t>
  </si>
  <si>
    <t>ALEXANDERROSSE</t>
  </si>
  <si>
    <t>SUBLIME</t>
  </si>
  <si>
    <t>COG</t>
  </si>
  <si>
    <t>TAXFUSION</t>
  </si>
  <si>
    <t>ONE</t>
  </si>
  <si>
    <t>MARTINBRIGGS</t>
  </si>
  <si>
    <t>BELFAST</t>
  </si>
  <si>
    <t>HFBOOKKEEPING</t>
  </si>
  <si>
    <t>CITYEDGE</t>
  </si>
  <si>
    <t>SKYLIFE</t>
  </si>
  <si>
    <t>BAT</t>
  </si>
  <si>
    <t>PHM</t>
  </si>
  <si>
    <t>MMG</t>
  </si>
  <si>
    <t>COURTS</t>
  </si>
  <si>
    <t>ALPHASIERRA</t>
  </si>
  <si>
    <t>ACC4</t>
  </si>
  <si>
    <t>ACCSLT</t>
  </si>
  <si>
    <t>ACCSCOT</t>
  </si>
  <si>
    <t>DANDK</t>
  </si>
  <si>
    <t>ALLIANCECA</t>
  </si>
  <si>
    <t>PASSMANLEONARD</t>
  </si>
  <si>
    <t>SIRIMONS</t>
  </si>
  <si>
    <t>SJPR</t>
  </si>
  <si>
    <t>BLIINT</t>
  </si>
  <si>
    <t>NORTON</t>
  </si>
  <si>
    <t>CHORALLY</t>
  </si>
  <si>
    <t>PANTON</t>
  </si>
  <si>
    <t>ANDREWCO</t>
  </si>
  <si>
    <t>AFAD</t>
  </si>
  <si>
    <t>F&amp;F</t>
  </si>
  <si>
    <t>VORTEX</t>
  </si>
  <si>
    <t>IN2ACCOUNTING</t>
  </si>
  <si>
    <t>ASMITA1</t>
  </si>
  <si>
    <t>ASMITA</t>
  </si>
  <si>
    <t>WILLISCOOP</t>
  </si>
  <si>
    <t>ANDREW</t>
  </si>
  <si>
    <t>CLEARHOUSE</t>
  </si>
  <si>
    <t>FIRSTCALL</t>
  </si>
  <si>
    <t>CUNNINGTON</t>
  </si>
  <si>
    <t>ARTISAN</t>
  </si>
  <si>
    <t>AKE</t>
  </si>
  <si>
    <t>BUSYB</t>
  </si>
  <si>
    <t>BISHI</t>
  </si>
  <si>
    <t>KEMAFRO</t>
  </si>
  <si>
    <t>EM</t>
  </si>
  <si>
    <t>ASCOT</t>
  </si>
  <si>
    <t>ABBOTTMOORE</t>
  </si>
  <si>
    <t>MJB</t>
  </si>
  <si>
    <t>PB</t>
  </si>
  <si>
    <t>NEIGHBOURS</t>
  </si>
  <si>
    <t>DPA</t>
  </si>
  <si>
    <t>CLOUDACCOUNTING</t>
  </si>
  <si>
    <t>BANNER</t>
  </si>
  <si>
    <t>HFMTAX</t>
  </si>
  <si>
    <t>CHOICE</t>
  </si>
  <si>
    <t>PEBBLE</t>
  </si>
  <si>
    <t>MGT</t>
  </si>
  <si>
    <t>STERN</t>
  </si>
  <si>
    <t>FORETWO</t>
  </si>
  <si>
    <t>TAXACTION</t>
  </si>
  <si>
    <t>BLOOM</t>
  </si>
  <si>
    <t>OASIS</t>
  </si>
  <si>
    <t>MEND</t>
  </si>
  <si>
    <t>NUMBERS&amp;NUMBERS</t>
  </si>
  <si>
    <t>FOCUS</t>
  </si>
  <si>
    <t>LOLA</t>
  </si>
  <si>
    <t>COPPER</t>
  </si>
  <si>
    <t>WHITESTONE</t>
  </si>
  <si>
    <t>CASTLE</t>
  </si>
  <si>
    <t>ASHTON</t>
  </si>
  <si>
    <t>NOTJUST</t>
  </si>
  <si>
    <t>CLIFFORDROBERTS</t>
  </si>
  <si>
    <t>RJA</t>
  </si>
  <si>
    <t>PISCES</t>
  </si>
  <si>
    <t>ROBSONLAIDLER</t>
  </si>
  <si>
    <t>KTBUS</t>
  </si>
  <si>
    <t>TINA</t>
  </si>
  <si>
    <t>EJW</t>
  </si>
  <si>
    <t>MICROTAX</t>
  </si>
  <si>
    <t>TAXC</t>
  </si>
  <si>
    <t>COWGILL</t>
  </si>
  <si>
    <t>DALE</t>
  </si>
  <si>
    <t>PAPERROCKET</t>
  </si>
  <si>
    <t>BENTLEY</t>
  </si>
  <si>
    <t>GLOVER</t>
  </si>
  <si>
    <t>PAINE</t>
  </si>
  <si>
    <t>BAIRD</t>
  </si>
  <si>
    <t>FORT</t>
  </si>
  <si>
    <t>RUNACC</t>
  </si>
  <si>
    <t>MORGANREACH</t>
  </si>
  <si>
    <t>MUSICEDUCATION</t>
  </si>
  <si>
    <t>ARCATA</t>
  </si>
  <si>
    <t>QOG</t>
  </si>
  <si>
    <t>MUNN</t>
  </si>
  <si>
    <t>RBS</t>
  </si>
  <si>
    <t>MATTANS</t>
  </si>
  <si>
    <t>ABACUS</t>
  </si>
  <si>
    <t>PHILB</t>
  </si>
  <si>
    <t>POCKET</t>
  </si>
  <si>
    <t>JCRANGLE</t>
  </si>
  <si>
    <t>CAVENDISH</t>
  </si>
  <si>
    <t>ADVANTAGEACC</t>
  </si>
  <si>
    <t>YOUNIQUE</t>
  </si>
  <si>
    <t>SBA</t>
  </si>
  <si>
    <t>BFCSERVICES</t>
  </si>
  <si>
    <t>DOTFUND</t>
  </si>
  <si>
    <t>COBIA</t>
  </si>
  <si>
    <t>FSLA</t>
  </si>
  <si>
    <t>CONSCIOUS</t>
  </si>
  <si>
    <t>WISACCOUNTS</t>
  </si>
  <si>
    <t>SLOANE</t>
  </si>
  <si>
    <t>CORNISH</t>
  </si>
  <si>
    <t>ALWYNS</t>
  </si>
  <si>
    <t>LOWTAX</t>
  </si>
  <si>
    <t>FEARLESS</t>
  </si>
  <si>
    <t>ADVANCEONLINE</t>
  </si>
  <si>
    <t>TYRRELL</t>
  </si>
  <si>
    <t>BUSINESSATRIUM</t>
  </si>
  <si>
    <t>HOUSTON</t>
  </si>
  <si>
    <t>WOW</t>
  </si>
  <si>
    <t>AMW</t>
  </si>
  <si>
    <t>CCI</t>
  </si>
  <si>
    <t>RTFINANCIALS</t>
  </si>
  <si>
    <t>TFF</t>
  </si>
  <si>
    <t>TAXASSISTNWL</t>
  </si>
  <si>
    <t>ENSO</t>
  </si>
  <si>
    <t>MWR</t>
  </si>
  <si>
    <t>SAGEACC</t>
  </si>
  <si>
    <t>GENIO</t>
  </si>
  <si>
    <t>VICGOV</t>
  </si>
  <si>
    <t>TAYLORCOCKS</t>
  </si>
  <si>
    <t>ONEABACUS</t>
  </si>
  <si>
    <t>CJM</t>
  </si>
  <si>
    <t>JHLLP</t>
  </si>
  <si>
    <t>REACC</t>
  </si>
  <si>
    <t>ERAA</t>
  </si>
  <si>
    <t>EPAYME</t>
  </si>
  <si>
    <t>ESTACC</t>
  </si>
  <si>
    <t>GLOCOM</t>
  </si>
  <si>
    <t>TAFRANCK</t>
  </si>
  <si>
    <t>JVOWLES</t>
  </si>
  <si>
    <t>KUNGFU</t>
  </si>
  <si>
    <t>ALANBROOKES</t>
  </si>
  <si>
    <t>BERICS</t>
  </si>
  <si>
    <t>HUGHDAVIES</t>
  </si>
  <si>
    <t>GOACC</t>
  </si>
  <si>
    <t>STILETTO</t>
  </si>
  <si>
    <t>MONTREAL</t>
  </si>
  <si>
    <t>TALLOYD</t>
  </si>
  <si>
    <t>PMA</t>
  </si>
  <si>
    <t>LAWRENCEYOUNG</t>
  </si>
  <si>
    <t>TAWATFORD</t>
  </si>
  <si>
    <t>TOTALFD</t>
  </si>
  <si>
    <t>HAVENTRUST</t>
  </si>
  <si>
    <t>MEADES</t>
  </si>
  <si>
    <t>ALPHA</t>
  </si>
  <si>
    <t>IGNITIONFIN</t>
  </si>
  <si>
    <t>NUMERIC</t>
  </si>
  <si>
    <t>SHREEOM</t>
  </si>
  <si>
    <t>DUNN</t>
  </si>
  <si>
    <t>CONE</t>
  </si>
  <si>
    <t>BEAN</t>
  </si>
  <si>
    <t>NZTRADE</t>
  </si>
  <si>
    <t>TAXASSISTVIC</t>
  </si>
  <si>
    <t>BANDS</t>
  </si>
  <si>
    <t>PSF</t>
  </si>
  <si>
    <t>FJT</t>
  </si>
  <si>
    <t>FIXEDFEE</t>
  </si>
  <si>
    <t>FLEXI</t>
  </si>
  <si>
    <t>RAEDAN</t>
  </si>
  <si>
    <t>LTDCOMPANIES</t>
  </si>
  <si>
    <t>MOOREFEAKINS</t>
  </si>
  <si>
    <t>GTHOMAS</t>
  </si>
  <si>
    <t>MANDM</t>
  </si>
  <si>
    <t>LUSHINGTON</t>
  </si>
  <si>
    <t>SUPER</t>
  </si>
  <si>
    <t>RELATIVE</t>
  </si>
  <si>
    <t>FIGURES</t>
  </si>
  <si>
    <t>DIGITALTAX</t>
  </si>
  <si>
    <t>CERTAXDURHAM</t>
  </si>
  <si>
    <t>SAM</t>
  </si>
  <si>
    <t>THAMESWILLIAMS</t>
  </si>
  <si>
    <t>THRIVE</t>
  </si>
  <si>
    <t>FRESHACCT</t>
  </si>
  <si>
    <t>MUNRO</t>
  </si>
  <si>
    <t>SIMONCO</t>
  </si>
  <si>
    <t>PHEBYS</t>
  </si>
  <si>
    <t>HICOLTD</t>
  </si>
  <si>
    <t>OURYCLARK</t>
  </si>
  <si>
    <t>UKMADESIMPLE1</t>
  </si>
  <si>
    <t>UKMADESIMPLE2</t>
  </si>
  <si>
    <t>CURRENTCAPITAL</t>
  </si>
  <si>
    <t>ACBO</t>
  </si>
  <si>
    <t>ABN</t>
  </si>
  <si>
    <t>MDJACCTS</t>
  </si>
  <si>
    <t>COASTAL</t>
  </si>
  <si>
    <t>HGC</t>
  </si>
  <si>
    <t>FOXBARTFIELD</t>
  </si>
  <si>
    <t>AITEO</t>
  </si>
  <si>
    <t>COTTONS</t>
  </si>
  <si>
    <t>MOOSE</t>
  </si>
  <si>
    <t>TAXAID</t>
  </si>
  <si>
    <t>INDIGO</t>
  </si>
  <si>
    <t>PREMIER</t>
  </si>
  <si>
    <t>STACK</t>
  </si>
  <si>
    <t>STEWART</t>
  </si>
  <si>
    <t>EOACC</t>
  </si>
  <si>
    <t>PROSPER</t>
  </si>
  <si>
    <t>OMNIA</t>
  </si>
  <si>
    <t>ALLIOTTSLONDON</t>
  </si>
  <si>
    <t>ALLIOTTSG</t>
  </si>
  <si>
    <t>PILLOWMAY</t>
  </si>
  <si>
    <t>NOMADGIRLS</t>
  </si>
  <si>
    <t>SIC</t>
  </si>
  <si>
    <t>TAXWISE</t>
  </si>
  <si>
    <t>BURTON</t>
  </si>
  <si>
    <t>THOMASCOOKE</t>
  </si>
  <si>
    <t>BROMHEAD</t>
  </si>
  <si>
    <t>CHOACCA</t>
  </si>
  <si>
    <t>CASE</t>
  </si>
  <si>
    <t>SASMICRO</t>
  </si>
  <si>
    <t>ACCOUNTSHELP</t>
  </si>
  <si>
    <t>COWORKSURF</t>
  </si>
  <si>
    <t>BESTDEALS</t>
  </si>
  <si>
    <t>NEXIS</t>
  </si>
  <si>
    <t>DCSOLUTIONS</t>
  </si>
  <si>
    <t>WILLIAMS</t>
  </si>
  <si>
    <t>ADVALOREM</t>
  </si>
  <si>
    <t>ODACCOUNTANTS</t>
  </si>
  <si>
    <t>FULLSTOP</t>
  </si>
  <si>
    <t>CARDENS</t>
  </si>
  <si>
    <t>CREATIVE</t>
  </si>
  <si>
    <t>ACCOUNTSLAB</t>
  </si>
  <si>
    <t>GERALDTHOMAS</t>
  </si>
  <si>
    <t>BTS</t>
  </si>
  <si>
    <t>APPROVED</t>
  </si>
  <si>
    <t>HRBS</t>
  </si>
  <si>
    <t>IMS1</t>
  </si>
  <si>
    <t>YDC</t>
  </si>
  <si>
    <t>AEXEA</t>
  </si>
  <si>
    <t>STANDARDS</t>
  </si>
  <si>
    <t>YOURBUSINESSCOMM</t>
  </si>
  <si>
    <t>TAXASSISTLB</t>
  </si>
  <si>
    <t>MYACCOUNTANCYPLACE</t>
  </si>
  <si>
    <t>BUTTERWORTHS</t>
  </si>
  <si>
    <t>MULTIPLY</t>
  </si>
  <si>
    <t>DSR</t>
  </si>
  <si>
    <t>DYNAMO</t>
  </si>
  <si>
    <t>ACUMENICA</t>
  </si>
  <si>
    <t>EASYPEASY</t>
  </si>
  <si>
    <t>IPTAX</t>
  </si>
  <si>
    <t>EXTDIR</t>
  </si>
  <si>
    <t>DYERCO</t>
  </si>
  <si>
    <t>TURNER</t>
  </si>
  <si>
    <t>TAXASSIST1</t>
  </si>
  <si>
    <t>SHPSHP</t>
  </si>
  <si>
    <t>WHITETHORN</t>
  </si>
  <si>
    <t>ACCLAW</t>
  </si>
  <si>
    <t>CONTRACTORUK</t>
  </si>
  <si>
    <t>RAC</t>
  </si>
  <si>
    <t>SKTAX</t>
  </si>
  <si>
    <t>WESTMOORE</t>
  </si>
  <si>
    <t>MONEY5FREE</t>
  </si>
  <si>
    <t>Referral</t>
  </si>
  <si>
    <t>MSM5FREE</t>
  </si>
  <si>
    <t>6FREENOV21</t>
  </si>
  <si>
    <t>6FREEBUSINESS</t>
  </si>
  <si>
    <t>BLACKFRIDAY2022</t>
  </si>
  <si>
    <t>TCB100</t>
  </si>
  <si>
    <t>5MONTHSFREE</t>
  </si>
  <si>
    <t>NERDWALLET6FREE</t>
  </si>
  <si>
    <t>Non cash</t>
  </si>
  <si>
    <t>FIND£50</t>
  </si>
  <si>
    <t>MONEY5FREEAPRIL</t>
  </si>
  <si>
    <t>FINDER5FREE</t>
  </si>
  <si>
    <t>Row Labels</t>
  </si>
  <si>
    <t>Grand Total</t>
  </si>
  <si>
    <t>Count of member_id</t>
  </si>
  <si>
    <t>Count of member_id2</t>
  </si>
  <si>
    <t>Volume per Channel &amp; Share (Percentage)</t>
  </si>
  <si>
    <t>Total Incentive spend &amp; Share</t>
  </si>
  <si>
    <t>Sum of member_incentive_amount</t>
  </si>
  <si>
    <t>Sum of member_incentive_amount2</t>
  </si>
  <si>
    <t>Net_Revenue</t>
  </si>
  <si>
    <t>Column1</t>
  </si>
  <si>
    <t>Promo Types (Cash vs. Non-Cash) Analysis</t>
  </si>
  <si>
    <t>Column Labels</t>
  </si>
  <si>
    <t>Promo Types TOP 15  Analysis</t>
  </si>
  <si>
    <t>Promo Types BOTTOM 15  Analysis</t>
  </si>
  <si>
    <t>Industry Analysis</t>
  </si>
  <si>
    <t>Non-Active</t>
  </si>
  <si>
    <t>Active</t>
  </si>
  <si>
    <t>Incentive Barrier Type</t>
  </si>
  <si>
    <t>Performance by Incentive Barrier Type</t>
  </si>
  <si>
    <t>Fund Barrier</t>
  </si>
  <si>
    <t>No Barrier</t>
  </si>
  <si>
    <t>Spend Barrier</t>
  </si>
  <si>
    <t>Sum of revenue_1st_45_days</t>
  </si>
  <si>
    <t>Sum of Barrier ROI</t>
  </si>
  <si>
    <r>
      <t xml:space="preserve">The data confirms the </t>
    </r>
    <r>
      <rPr>
        <b/>
        <sz val="12"/>
        <color theme="1"/>
        <rFont val="Aptos Narrow"/>
        <family val="2"/>
        <scheme val="minor"/>
      </rPr>
      <t>No Barrier</t>
    </r>
    <r>
      <rPr>
        <sz val="12"/>
        <color theme="1"/>
        <rFont val="Aptos Narrow"/>
        <family val="2"/>
        <scheme val="minor"/>
      </rPr>
      <t xml:space="preserve"> mechanic is simply the </t>
    </r>
    <r>
      <rPr>
        <b/>
        <sz val="12"/>
        <color theme="1"/>
        <rFont val="Aptos Narrow"/>
        <family val="2"/>
        <scheme val="minor"/>
      </rPr>
      <t>most efficient low-cost acquisition engine</t>
    </r>
    <r>
      <rPr>
        <sz val="12"/>
        <color theme="1"/>
        <rFont val="Aptos Narrow"/>
        <family val="2"/>
        <scheme val="minor"/>
      </rPr>
      <t>:</t>
    </r>
  </si>
  <si>
    <r>
      <t>Low Cost/High Volume Strategy:</t>
    </r>
    <r>
      <rPr>
        <sz val="12"/>
        <color theme="1"/>
        <rFont val="Aptos Narrow"/>
        <family val="2"/>
        <scheme val="minor"/>
      </rPr>
      <t xml:space="preserve"> The </t>
    </r>
    <r>
      <rPr>
        <b/>
        <sz val="12"/>
        <color theme="1"/>
        <rFont val="Aptos Narrow"/>
        <family val="2"/>
        <scheme val="minor"/>
      </rPr>
      <t>No Barrier</t>
    </r>
    <r>
      <rPr>
        <sz val="12"/>
        <color theme="1"/>
        <rFont val="Aptos Narrow"/>
        <family val="2"/>
        <scheme val="minor"/>
      </rPr>
      <t xml:space="preserve"> promotions are cheap to run (low average cost) and attract a high volume of users (Count: 3,469) who, </t>
    </r>
    <r>
      <rPr>
        <i/>
        <sz val="12"/>
        <color theme="1"/>
        <rFont val="Aptos Narrow"/>
        <family val="2"/>
        <scheme val="minor"/>
      </rPr>
      <t>collectively</t>
    </r>
    <r>
      <rPr>
        <sz val="12"/>
        <color theme="1"/>
        <rFont val="Aptos Narrow"/>
        <family val="2"/>
        <scheme val="minor"/>
      </rPr>
      <t>, deliver massive revenue compared to the cost.</t>
    </r>
  </si>
  <si>
    <r>
      <t>The recommendation stands:</t>
    </r>
    <r>
      <rPr>
        <sz val="12"/>
        <color theme="1"/>
        <rFont val="Aptos Narrow"/>
        <family val="2"/>
        <scheme val="minor"/>
      </rPr>
      <t xml:space="preserve"> To get the </t>
    </r>
    <r>
      <rPr>
        <b/>
        <sz val="12"/>
        <color theme="1"/>
        <rFont val="Aptos Narrow"/>
        <family val="2"/>
        <scheme val="minor"/>
      </rPr>
      <t>"best bang for the buck,"</t>
    </r>
    <r>
      <rPr>
        <sz val="12"/>
        <color theme="1"/>
        <rFont val="Aptos Narrow"/>
        <family val="2"/>
        <scheme val="minor"/>
      </rPr>
      <t xml:space="preserve"> the marketing team must prioritize the </t>
    </r>
    <r>
      <rPr>
        <b/>
        <sz val="12"/>
        <color theme="1"/>
        <rFont val="Aptos Narrow"/>
        <family val="2"/>
        <scheme val="minor"/>
      </rPr>
      <t>No Barrier</t>
    </r>
    <r>
      <rPr>
        <sz val="12"/>
        <color theme="1"/>
        <rFont val="Aptos Narrow"/>
        <family val="2"/>
        <scheme val="minor"/>
      </rPr>
      <t xml:space="preserve"> mechanic, as the high volume of low-cost members is overwhelmingly profitable</t>
    </r>
  </si>
  <si>
    <t>ROI by Channel</t>
  </si>
  <si>
    <t>Which Channel brings best ROI</t>
  </si>
  <si>
    <t>ROI</t>
  </si>
  <si>
    <t>Active vs Non Active Members</t>
  </si>
  <si>
    <t>Channel Performance</t>
  </si>
  <si>
    <t>Average of member_incentive_amount</t>
  </si>
  <si>
    <t>Average of revenue_1st_45_days</t>
  </si>
  <si>
    <t>Sum of Channel ROi</t>
  </si>
  <si>
    <t>This allowed us to measure the direct profitability of the promotional rule itself, alongside traditional metrics like Channel ROI.</t>
  </si>
  <si>
    <t>Above pivot is  to measure the direct profitability of the promotional rule itself, alongside traditional metrics like Channel ROI.</t>
  </si>
  <si>
    <r>
      <t xml:space="preserve">First, promotions with </t>
    </r>
    <r>
      <rPr>
        <b/>
        <sz val="12"/>
        <color theme="1"/>
        <rFont val="Aptos Narrow"/>
        <family val="2"/>
        <scheme val="minor"/>
      </rPr>
      <t>No Barrier</t>
    </r>
    <r>
      <rPr>
        <sz val="12"/>
        <color theme="1"/>
        <rFont val="Aptos Narrow"/>
        <family val="2"/>
        <scheme val="minor"/>
      </rPr>
      <t xml:space="preserve"> are overwhelmingly the most profitable, delivering a massive </t>
    </r>
    <r>
      <rPr>
        <b/>
        <sz val="12"/>
        <color theme="1"/>
        <rFont val="Aptos Narrow"/>
        <family val="2"/>
        <scheme val="minor"/>
      </rPr>
      <t>691% ROI</t>
    </r>
    <r>
      <rPr>
        <sz val="12"/>
        <color theme="1"/>
        <rFont val="Aptos Narrow"/>
        <family val="2"/>
        <scheme val="minor"/>
      </rPr>
      <t xml:space="preserve"> because they are low-cost and acquire high-volume users.</t>
    </r>
  </si>
  <si>
    <t>Second, the Referral channel is the only profitable acquisition source (200% ROI).</t>
  </si>
  <si>
    <r>
      <t xml:space="preserve">Therefore, the marketing team should </t>
    </r>
    <r>
      <rPr>
        <b/>
        <sz val="12"/>
        <color theme="1"/>
        <rFont val="Aptos Narrow"/>
        <family val="2"/>
        <scheme val="minor"/>
      </rPr>
      <t>maximize budget allocation to Referral and use the No Barrier mechanic</t>
    </r>
    <r>
      <rPr>
        <sz val="12"/>
        <color theme="1"/>
        <rFont val="Aptos Narrow"/>
        <family val="2"/>
        <scheme val="minor"/>
      </rPr>
      <t xml:space="preserve"> across all campaigns, while cutting spending on loss-making Affiliate and Partnership channels.</t>
    </r>
  </si>
  <si>
    <t>Barrier vs Channel ROI</t>
  </si>
  <si>
    <t>Sum of ROI. Ratio</t>
  </si>
  <si>
    <t>Average cost vs Average Revenue</t>
  </si>
  <si>
    <t>Details for Average of member_incentive_amount - Incentive Barrier Type: Fund Barrier</t>
  </si>
  <si>
    <r>
      <t xml:space="preserve">This analysis proves that the </t>
    </r>
    <r>
      <rPr>
        <b/>
        <sz val="12"/>
        <color theme="1"/>
        <rFont val="Aptos Narrow"/>
        <family val="2"/>
        <scheme val="minor"/>
      </rPr>
      <t>promotional rule is more important than the acquisition channel</t>
    </r>
  </si>
  <si>
    <r>
      <t xml:space="preserve">The </t>
    </r>
    <r>
      <rPr>
        <b/>
        <sz val="12"/>
        <color theme="1"/>
        <rFont val="Aptos Narrow"/>
        <family val="2"/>
        <scheme val="minor"/>
      </rPr>
      <t>No Barrier</t>
    </r>
    <r>
      <rPr>
        <sz val="12"/>
        <color theme="1"/>
        <rFont val="Aptos Narrow"/>
        <family val="2"/>
        <scheme val="minor"/>
      </rPr>
      <t xml:space="preserve"> incentive structure delivers profitable ROI in every single channel—from </t>
    </r>
    <r>
      <rPr>
        <b/>
        <sz val="12"/>
        <color theme="1"/>
        <rFont val="Aptos Narrow"/>
        <family val="2"/>
        <scheme val="minor"/>
      </rPr>
      <t>275% (Affiliate)</t>
    </r>
    <r>
      <rPr>
        <sz val="12"/>
        <color theme="1"/>
        <rFont val="Aptos Narrow"/>
        <family val="2"/>
        <scheme val="minor"/>
      </rPr>
      <t xml:space="preserve"> up to an astronomical </t>
    </r>
    <r>
      <rPr>
        <b/>
        <sz val="12"/>
        <color theme="1"/>
        <rFont val="Aptos Narrow"/>
        <family val="2"/>
        <scheme val="minor"/>
      </rPr>
      <t>3627% (Referral)</t>
    </r>
    <r>
      <rPr>
        <sz val="12"/>
        <color theme="1"/>
        <rFont val="Aptos Narrow"/>
        <family val="2"/>
        <scheme val="minor"/>
      </rPr>
      <t>.</t>
    </r>
  </si>
  <si>
    <r>
      <t>Conversely, all high-hurdle promotions (</t>
    </r>
    <r>
      <rPr>
        <b/>
        <sz val="12"/>
        <color theme="1"/>
        <rFont val="Aptos Narrow"/>
        <family val="2"/>
        <scheme val="minor"/>
      </rPr>
      <t>Fund and Spend Barrier</t>
    </r>
    <r>
      <rPr>
        <sz val="12"/>
        <color theme="1"/>
        <rFont val="Aptos Narrow"/>
        <family val="2"/>
        <scheme val="minor"/>
      </rPr>
      <t>) are consistently loss-making, even when used on the high-quality Referral channel.</t>
    </r>
  </si>
  <si>
    <r>
      <t xml:space="preserve">The </t>
    </r>
    <r>
      <rPr>
        <b/>
        <sz val="12"/>
        <color theme="1"/>
        <rFont val="Aptos Narrow"/>
        <family val="2"/>
        <scheme val="minor"/>
      </rPr>
      <t>Referral + No Barrier</t>
    </r>
    <r>
      <rPr>
        <sz val="12"/>
        <color theme="1"/>
        <rFont val="Aptos Narrow"/>
        <family val="2"/>
        <scheme val="minor"/>
      </rPr>
      <t xml:space="preserve"> combination is the undisputed leader and must be maximized.</t>
    </r>
  </si>
  <si>
    <t>To know the Quality Customer Price Point (Cost vs Value)</t>
  </si>
  <si>
    <t>This data provides the mathematical proof for why the high-ROI strategy works: high cost does not equal high value.</t>
  </si>
  <si>
    <r>
      <t xml:space="preserve">The </t>
    </r>
    <r>
      <rPr>
        <b/>
        <sz val="12"/>
        <color theme="1"/>
        <rFont val="Aptos Narrow"/>
        <family val="2"/>
        <scheme val="minor"/>
      </rPr>
      <t>No Barrier</t>
    </r>
    <r>
      <rPr>
        <sz val="12"/>
        <color theme="1"/>
        <rFont val="Aptos Narrow"/>
        <family val="2"/>
        <scheme val="minor"/>
      </rPr>
      <t xml:space="preserve"> model acquires a customer for an average incentive of just </t>
    </r>
    <r>
      <rPr>
        <b/>
        <sz val="12"/>
        <color theme="1"/>
        <rFont val="Aptos Narrow"/>
        <family val="2"/>
        <scheme val="minor"/>
      </rPr>
      <t>£5.00</t>
    </r>
    <r>
      <rPr>
        <sz val="12"/>
        <color theme="1"/>
        <rFont val="Aptos Narrow"/>
        <family val="2"/>
        <scheme val="minor"/>
      </rPr>
      <t xml:space="preserve"> but returns an average revenue of </t>
    </r>
    <r>
      <rPr>
        <b/>
        <sz val="12"/>
        <color theme="1"/>
        <rFont val="Aptos Narrow"/>
        <family val="2"/>
        <scheme val="minor"/>
      </rPr>
      <t>£10.92</t>
    </r>
    <r>
      <rPr>
        <sz val="12"/>
        <color theme="1"/>
        <rFont val="Aptos Narrow"/>
        <family val="2"/>
        <scheme val="minor"/>
      </rPr>
      <t>, yielding the 691% ROI.</t>
    </r>
  </si>
  <si>
    <r>
      <t xml:space="preserve">In sharp contrast, the </t>
    </r>
    <r>
      <rPr>
        <b/>
        <sz val="12"/>
        <color theme="1"/>
        <rFont val="Aptos Narrow"/>
        <family val="2"/>
        <scheme val="minor"/>
      </rPr>
      <t>Spend Barrier</t>
    </r>
    <r>
      <rPr>
        <sz val="12"/>
        <color theme="1"/>
        <rFont val="Aptos Narrow"/>
        <family val="2"/>
        <scheme val="minor"/>
      </rPr>
      <t xml:space="preserve"> promotion costs nearly </t>
    </r>
    <r>
      <rPr>
        <b/>
        <sz val="12"/>
        <color theme="1"/>
        <rFont val="Aptos Narrow"/>
        <family val="2"/>
        <scheme val="minor"/>
      </rPr>
      <t>£75</t>
    </r>
    <r>
      <rPr>
        <sz val="12"/>
        <color theme="1"/>
        <rFont val="Aptos Narrow"/>
        <family val="2"/>
        <scheme val="minor"/>
      </rPr>
      <t xml:space="preserve"> but only returns </t>
    </r>
    <r>
      <rPr>
        <b/>
        <sz val="12"/>
        <color theme="1"/>
        <rFont val="Aptos Narrow"/>
        <family val="2"/>
        <scheme val="minor"/>
      </rPr>
      <t>£15.54</t>
    </r>
    <r>
      <rPr>
        <sz val="12"/>
        <color theme="1"/>
        <rFont val="Aptos Narrow"/>
        <family val="2"/>
        <scheme val="minor"/>
      </rPr>
      <t xml:space="preserve"> in revenue</t>
    </r>
  </si>
  <si>
    <r>
      <t xml:space="preserve">his confirms that the marketing team is consistently </t>
    </r>
    <r>
      <rPr>
        <b/>
        <sz val="12"/>
        <color theme="1"/>
        <rFont val="Aptos Narrow"/>
        <family val="2"/>
        <scheme val="minor"/>
      </rPr>
      <t>overspending</t>
    </r>
    <r>
      <rPr>
        <sz val="12"/>
        <color theme="1"/>
        <rFont val="Aptos Narrow"/>
        <family val="2"/>
        <scheme val="minor"/>
      </rPr>
      <t xml:space="preserve"> on incentives and that </t>
    </r>
    <r>
      <rPr>
        <b/>
        <sz val="12"/>
        <color theme="1"/>
        <rFont val="Aptos Narrow"/>
        <family val="2"/>
        <scheme val="minor"/>
      </rPr>
      <t>£5.00 is the optimal cost</t>
    </r>
    <r>
      <rPr>
        <sz val="12"/>
        <color theme="1"/>
        <rFont val="Aptos Narrow"/>
        <family val="2"/>
        <scheme val="minor"/>
      </rPr>
      <t xml:space="preserve"> to acquire a highly profitable, high-quality customer.</t>
    </r>
  </si>
  <si>
    <t>Sum of Spend by Industry</t>
  </si>
  <si>
    <t>Final Stratergy</t>
  </si>
  <si>
    <t>The analysis shows that our biggest issue is not customer activity, it is how much we are spending to acquire them. We are paying too much for customers who generate very little revenue. In fact, our total marketing return is –37.27%, which means we are spending more than we are earning back.
High-cost promotions are performing the worst. For example, Spend Barrier offers cost around £74 per customer but bring back only £15 in revenue. On the other hand, our most profitable customers were acquired for just £5, using No Barrier promotions. This clearly shows that expensive incentives do not mean better results.
To fix this, we should do three simple things. First, pause spending on Affiliates and Partnerships, because both channels are losing money. That budget should be moved to Referral, which is performing the best. Second, we should stop using Fund Barrier and Spend Barrier offers, because they are too costly and not worth the return. Instead, we should make No Barrier promotions our main strategy, since they bring the highest profit at the lowest cost. Finally, the strongest combination we have is Referral + No Barrier, which gives extremely high returns and brings valuable customers at a very low incentive cost (around £5). This should become our standard approach for future campaigns.
In simple words: We don’t need to spend more, we need to spend smarter. Our best customers already show us what works — low incentive, no conditions, referral-driven signups. If we follow this model, we will reduce costs, improve profit, and make our marketing budget work much harder.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</si>
</sst>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0"/>
      <name val="Aptos Narrow"/>
      <family val="2"/>
      <scheme val="minor"/>
    </font>
    <font>
      <b/>
      <sz val="12"/>
      <color theme="1"/>
      <name val="Aptos Narrow"/>
      <family val="2"/>
      <scheme val="minor"/>
    </font>
    <font>
      <i/>
      <sz val="12"/>
      <color theme="1"/>
      <name val="Aptos Narrow"/>
      <family val="2"/>
      <scheme val="minor"/>
    </font>
    <font>
      <sz val="12"/>
      <color rgb="FF1B1C1D"/>
      <name val="Arial"/>
      <family val="2"/>
    </font>
    <font>
      <b/>
      <sz val="12"/>
      <color theme="1"/>
      <name val="Aptos Narrow"/>
      <scheme val="minor"/>
    </font>
    <font>
      <b/>
      <sz val="14"/>
      <color theme="1"/>
      <name val="Aptos Narrow"/>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3">
    <border>
      <left/>
      <right/>
      <top/>
      <bottom/>
      <diagonal/>
    </border>
    <border>
      <left/>
      <right/>
      <top style="thin">
        <color theme="9" tint="0.39997558519241921"/>
      </top>
      <bottom/>
      <diagonal/>
    </border>
    <border>
      <left/>
      <right style="thin">
        <color indexed="64"/>
      </right>
      <top/>
      <bottom/>
      <diagonal/>
    </border>
  </borders>
  <cellStyleXfs count="1">
    <xf numFmtId="0" fontId="0" fillId="0" borderId="0"/>
  </cellStyleXfs>
  <cellXfs count="30">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14" fontId="0" fillId="3" borderId="1" xfId="0" applyNumberFormat="1" applyFill="1" applyBorder="1"/>
    <xf numFmtId="0" fontId="0" fillId="3" borderId="1" xfId="0" applyFill="1" applyBorder="1"/>
    <xf numFmtId="14" fontId="0" fillId="0" borderId="1" xfId="0" applyNumberFormat="1" applyBorder="1"/>
    <xf numFmtId="0" fontId="0" fillId="0" borderId="1" xfId="0" applyBorder="1"/>
    <xf numFmtId="0" fontId="1" fillId="2" borderId="0" xfId="0" applyFont="1" applyFill="1"/>
    <xf numFmtId="0" fontId="0" fillId="3" borderId="0" xfId="0" applyFill="1"/>
    <xf numFmtId="0" fontId="2" fillId="0" borderId="0" xfId="0" applyFont="1"/>
    <xf numFmtId="0" fontId="0" fillId="0" borderId="0" xfId="0" applyAlignment="1">
      <alignment wrapText="1"/>
    </xf>
    <xf numFmtId="0" fontId="6" fillId="0" borderId="0" xfId="0" applyFont="1"/>
    <xf numFmtId="0" fontId="0" fillId="0" borderId="2" xfId="0" applyBorder="1"/>
    <xf numFmtId="0" fontId="5" fillId="0" borderId="0" xfId="0" applyFont="1"/>
    <xf numFmtId="4" fontId="0" fillId="0" borderId="0" xfId="0" applyNumberFormat="1"/>
    <xf numFmtId="0" fontId="0" fillId="0" borderId="2" xfId="0" applyBorder="1" applyAlignment="1">
      <alignment wrapText="1"/>
    </xf>
    <xf numFmtId="10" fontId="0" fillId="0" borderId="2" xfId="0" applyNumberFormat="1" applyBorder="1"/>
    <xf numFmtId="0" fontId="6" fillId="0" borderId="0" xfId="0" applyFont="1" applyAlignment="1">
      <alignment horizontal="left"/>
    </xf>
    <xf numFmtId="0" fontId="0" fillId="0" borderId="0" xfId="0"/>
    <xf numFmtId="0" fontId="0" fillId="0" borderId="2" xfId="0" applyBorder="1"/>
    <xf numFmtId="0" fontId="6" fillId="0" borderId="0" xfId="0" applyFont="1" applyAlignment="1">
      <alignment wrapText="1"/>
    </xf>
    <xf numFmtId="0" fontId="6" fillId="0" borderId="2" xfId="0" applyFont="1" applyBorder="1" applyAlignment="1">
      <alignment wrapText="1"/>
    </xf>
    <xf numFmtId="0" fontId="0" fillId="0" borderId="0" xfId="0" applyAlignment="1">
      <alignment wrapText="1"/>
    </xf>
    <xf numFmtId="0" fontId="0" fillId="0" borderId="2" xfId="0" applyBorder="1" applyAlignment="1">
      <alignment wrapText="1"/>
    </xf>
    <xf numFmtId="0" fontId="2" fillId="0" borderId="0" xfId="0" applyFont="1" applyAlignment="1">
      <alignment wrapText="1"/>
    </xf>
    <xf numFmtId="0" fontId="2" fillId="0" borderId="2" xfId="0" applyFont="1" applyBorder="1" applyAlignment="1">
      <alignment wrapText="1"/>
    </xf>
    <xf numFmtId="0" fontId="4" fillId="0" borderId="0" xfId="0" applyFont="1" applyAlignment="1">
      <alignment wrapText="1"/>
    </xf>
  </cellXfs>
  <cellStyles count="1">
    <cellStyle name="Normal" xfId="0" builtinId="0"/>
  </cellStyles>
  <dxfs count="79">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14" formatCode="0.0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14" formatCode="0.0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14" formatCode="0.00%"/>
    </dxf>
    <dxf>
      <numFmt numFmtId="14" formatCode="0.0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19" formatCode="dd/mm/yyyy"/>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numFmt numFmtId="0" formatCode="General"/>
      <fill>
        <patternFill patternType="solid">
          <fgColor theme="9" tint="0.79998168889431442"/>
          <bgColor theme="9" tint="0.79998168889431442"/>
        </patternFill>
      </fill>
    </dxf>
    <dxf>
      <font>
        <b val="0"/>
        <i val="0"/>
        <strike val="0"/>
        <condense val="0"/>
        <extend val="0"/>
        <outline val="0"/>
        <shadow val="0"/>
        <u val="none"/>
        <vertAlign val="baseline"/>
        <sz val="12"/>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numFmt numFmtId="19" formatCode="dd/mm/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Aptos Narrow"/>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2"/>
        <color theme="0"/>
        <name val="Aptos Narrow"/>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[Collated &amp; Analysed Work (Master Data).xlsx]Raw Data Insights!Raw Data Insights</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E"/>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E"/>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'Raw Data Insights'!$B$3</c:f>
              <c:strCache>
                <c:ptCount val="1"/>
                <c:pt idx="0">
                  <c:v>Count of member_id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D85-DB42-8E8E-7537A859B9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D85-DB42-8E8E-7537A859B93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D85-DB42-8E8E-7537A859B9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E"/>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'Raw Data Insights'!$A$4:$A$7</c:f>
              <c:strCache>
                <c:ptCount val="3"/>
                <c:pt idx="0">
                  <c:v>Affiliate</c:v>
                </c:pt>
                <c:pt idx="1">
                  <c:v>Partnerships</c:v>
                </c:pt>
                <c:pt idx="2">
                  <c:v>Referral</c:v>
                </c:pt>
              </c:strCache>
            </c:strRef>
          </c:cat>
          <c:val>
            <c:numRef>
              <c:f>'Raw Data Insights'!$B$4:$B$7</c:f>
              <c:numCache>
                <c:formatCode>General</c:formatCode>
                <c:ptCount val="3"/>
                <c:pt idx="0">
                  <c:v>852</c:v>
                </c:pt>
                <c:pt idx="1">
                  <c:v>4531</c:v>
                </c:pt>
                <c:pt idx="2">
                  <c:v>816</c:v>
                </c:pt>
              </c:numCache>
            </c:numRef>
          </c:val>
          <c:extLst>
            <c:ext xmlns:c16="http://schemas.microsoft.com/office/drawing/2014/chart" uri="{C3380CC4-5D6E-409C-BE32-E72D297353CC}">
              <c16:uniqueId val="{00000003-6541-2A4E-BF63-C74EE354AC02}"/>
            </c:ext>
          </c:extLst>
        </c:ser>
        <c:ser>
          <c:idx val="1"/>
          <c:order val="1"/>
          <c:tx>
            <c:strRef>
              <c:f>'Raw Data Insights'!$C$3</c:f>
              <c:strCache>
                <c:ptCount val="1"/>
                <c:pt idx="0">
                  <c:v>Count of member_id2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D85-DB42-8E8E-7537A859B9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D85-DB42-8E8E-7537A859B93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D85-DB42-8E8E-7537A859B9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E"/>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'Raw Data Insights'!$A$4:$A$7</c:f>
              <c:strCache>
                <c:ptCount val="3"/>
                <c:pt idx="0">
                  <c:v>Affiliate</c:v>
                </c:pt>
                <c:pt idx="1">
                  <c:v>Partnerships</c:v>
                </c:pt>
                <c:pt idx="2">
                  <c:v>Referral</c:v>
                </c:pt>
              </c:strCache>
            </c:strRef>
          </c:cat>
          <c:val>
            <c:numRef>
              <c:f>'Raw Data Insights'!$C$4:$C$7</c:f>
              <c:numCache>
                <c:formatCode>0%</c:formatCode>
                <c:ptCount val="3"/>
                <c:pt idx="0">
                  <c:v>0.13744152282626229</c:v>
                </c:pt>
                <c:pt idx="1">
                  <c:v>0.730924342635909</c:v>
                </c:pt>
                <c:pt idx="2">
                  <c:v>0.13163413453782868</c:v>
                </c:pt>
              </c:numCache>
            </c:numRef>
          </c:val>
          <c:extLst>
            <c:ext xmlns:c16="http://schemas.microsoft.com/office/drawing/2014/chart" uri="{C3380CC4-5D6E-409C-BE32-E72D297353CC}">
              <c16:uniqueId val="{00000004-6541-2A4E-BF63-C74EE354AC02}"/>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A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[Collated &amp; Analysed Work (Master Data).xlsx]Raw Data Insights!PivotTable5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97499549197571"/>
          <c:y val="5.7450628366247758E-2"/>
          <c:w val="0.76651187113061248"/>
          <c:h val="0.59226112893877492"/>
        </c:manualLayout>
      </c:layout>
      <c:barChart>
        <c:barDir val="col"/>
        <c:grouping val="stacked"/>
        <c:varyColors val="0"/>
        <c:ser>
          <c:idx val="0"/>
          <c:order val="0"/>
          <c:tx>
            <c:strRef>
              <c:f>'Raw Data Insights'!$B$72</c:f>
              <c:strCache>
                <c:ptCount val="1"/>
                <c:pt idx="0">
                  <c:v>Total</c:v>
                </c:pt>
              </c:strCache>
            </c:strRef>
          </c:tx>
          <c:spPr>
            <a:solidFill>
              <a:schemeClr val="accent1"/>
            </a:solidFill>
            <a:ln>
              <a:noFill/>
            </a:ln>
            <a:effectLst/>
          </c:spPr>
          <c:invertIfNegative val="0"/>
          <c:cat>
            <c:strRef>
              <c:f>'Raw Data Insights'!$A$73:$A$87</c:f>
              <c:strCache>
                <c:ptCount val="14"/>
                <c:pt idx="0">
                  <c:v>construction_activities</c:v>
                </c:pt>
                <c:pt idx="1">
                  <c:v>professional_scientific_activities</c:v>
                </c:pt>
                <c:pt idx="2">
                  <c:v>retail_trade</c:v>
                </c:pt>
                <c:pt idx="3">
                  <c:v>transport_storage</c:v>
                </c:pt>
                <c:pt idx="4">
                  <c:v>manufacturing</c:v>
                </c:pt>
                <c:pt idx="5">
                  <c:v>admin_support_services</c:v>
                </c:pt>
                <c:pt idx="6">
                  <c:v>food_beverages</c:v>
                </c:pt>
                <c:pt idx="7">
                  <c:v>education</c:v>
                </c:pt>
                <c:pt idx="8">
                  <c:v>human_health_social_work</c:v>
                </c:pt>
                <c:pt idx="9">
                  <c:v>textile</c:v>
                </c:pt>
                <c:pt idx="10">
                  <c:v>buy_sell_rent_own_property</c:v>
                </c:pt>
                <c:pt idx="11">
                  <c:v>information_communication</c:v>
                </c:pt>
                <c:pt idx="12">
                  <c:v>cultural_sport_activities</c:v>
                </c:pt>
                <c:pt idx="13">
                  <c:v>development_of_buildings</c:v>
                </c:pt>
              </c:strCache>
            </c:strRef>
          </c:cat>
          <c:val>
            <c:numRef>
              <c:f>'Raw Data Insights'!$B$73:$B$87</c:f>
              <c:numCache>
                <c:formatCode>General</c:formatCode>
                <c:ptCount val="14"/>
                <c:pt idx="0">
                  <c:v>146</c:v>
                </c:pt>
                <c:pt idx="1">
                  <c:v>139</c:v>
                </c:pt>
                <c:pt idx="2">
                  <c:v>123</c:v>
                </c:pt>
                <c:pt idx="3">
                  <c:v>75</c:v>
                </c:pt>
                <c:pt idx="4">
                  <c:v>59</c:v>
                </c:pt>
                <c:pt idx="5">
                  <c:v>59</c:v>
                </c:pt>
                <c:pt idx="6">
                  <c:v>58</c:v>
                </c:pt>
                <c:pt idx="7">
                  <c:v>50</c:v>
                </c:pt>
                <c:pt idx="8">
                  <c:v>34</c:v>
                </c:pt>
                <c:pt idx="9">
                  <c:v>33</c:v>
                </c:pt>
                <c:pt idx="10">
                  <c:v>30</c:v>
                </c:pt>
                <c:pt idx="11">
                  <c:v>24</c:v>
                </c:pt>
                <c:pt idx="12">
                  <c:v>14</c:v>
                </c:pt>
                <c:pt idx="13">
                  <c:v>8</c:v>
                </c:pt>
              </c:numCache>
            </c:numRef>
          </c:val>
          <c:extLst>
            <c:ext xmlns:c16="http://schemas.microsoft.com/office/drawing/2014/chart" uri="{C3380CC4-5D6E-409C-BE32-E72D297353CC}">
              <c16:uniqueId val="{00000000-46F9-0842-889F-74E5FCAA9466}"/>
            </c:ext>
          </c:extLst>
        </c:ser>
        <c:dLbls>
          <c:showLegendKey val="0"/>
          <c:showVal val="0"/>
          <c:showCatName val="0"/>
          <c:showSerName val="0"/>
          <c:showPercent val="0"/>
          <c:showBubbleSize val="0"/>
        </c:dLbls>
        <c:gapWidth val="219"/>
        <c:overlap val="100"/>
        <c:axId val="1455070735"/>
        <c:axId val="1455083919"/>
      </c:barChart>
      <c:catAx>
        <c:axId val="145507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455083919"/>
        <c:crosses val="autoZero"/>
        <c:auto val="1"/>
        <c:lblAlgn val="ctr"/>
        <c:lblOffset val="100"/>
        <c:noMultiLvlLbl val="0"/>
      </c:catAx>
      <c:valAx>
        <c:axId val="145508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45507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76200</xdr:rowOff>
    </xdr:from>
    <xdr:to>
      <xdr:col>3</xdr:col>
      <xdr:colOff>774700</xdr:colOff>
      <xdr:row>7</xdr:row>
      <xdr:rowOff>2120900</xdr:rowOff>
    </xdr:to>
    <xdr:graphicFrame macro="">
      <xdr:nvGraphicFramePr>
        <xdr:cNvPr id="2" name="Chart 1">
          <a:extLst>
            <a:ext uri="{FF2B5EF4-FFF2-40B4-BE49-F238E27FC236}">
              <a16:creationId xmlns:a16="http://schemas.microsoft.com/office/drawing/2014/main" id="{96DA11A3-90AD-6E09-C20A-BD46E1CF6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86</xdr:row>
      <xdr:rowOff>196850</xdr:rowOff>
    </xdr:from>
    <xdr:to>
      <xdr:col>5</xdr:col>
      <xdr:colOff>965200</xdr:colOff>
      <xdr:row>87</xdr:row>
      <xdr:rowOff>2755900</xdr:rowOff>
    </xdr:to>
    <xdr:graphicFrame macro="">
      <xdr:nvGraphicFramePr>
        <xdr:cNvPr id="3" name="Chart 2">
          <a:extLst>
            <a:ext uri="{FF2B5EF4-FFF2-40B4-BE49-F238E27FC236}">
              <a16:creationId xmlns:a16="http://schemas.microsoft.com/office/drawing/2014/main" id="{4810C86B-7F4B-FA2D-9CE1-8B942FF28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88900</xdr:colOff>
      <xdr:row>70</xdr:row>
      <xdr:rowOff>190500</xdr:rowOff>
    </xdr:from>
    <xdr:to>
      <xdr:col>4</xdr:col>
      <xdr:colOff>88900</xdr:colOff>
      <xdr:row>83</xdr:row>
      <xdr:rowOff>168272</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4BF6E2D7-8118-B439-C2BF-2D64238ABFC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378200" y="15024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203200</xdr:colOff>
      <xdr:row>101</xdr:row>
      <xdr:rowOff>38100</xdr:rowOff>
    </xdr:from>
    <xdr:to>
      <xdr:col>4</xdr:col>
      <xdr:colOff>203200</xdr:colOff>
      <xdr:row>114</xdr:row>
      <xdr:rowOff>15872</xdr:rowOff>
    </xdr:to>
    <mc:AlternateContent xmlns:mc="http://schemas.openxmlformats.org/markup-compatibility/2006" xmlns:a14="http://schemas.microsoft.com/office/drawing/2010/main">
      <mc:Choice Requires="a14">
        <xdr:graphicFrame macro="">
          <xdr:nvGraphicFramePr>
            <xdr:cNvPr id="5" name="Channel 1">
              <a:extLst>
                <a:ext uri="{FF2B5EF4-FFF2-40B4-BE49-F238E27FC236}">
                  <a16:creationId xmlns:a16="http://schemas.microsoft.com/office/drawing/2014/main" id="{B612A3BF-E9DE-E0C2-B394-3008BF0E5774}"/>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3898900" y="24358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Shaik Dilshad" refreshedDate="45967.675818518517" createdVersion="8" refreshedVersion="8" minRefreshableVersion="3" recordCount="6199" xr:uid="{54B1F4E3-870A-7D41-9612-ABFCB9C304BD}">
  <cacheSource type="worksheet">
    <worksheetSource ref="A1:N6200" sheet="Master_Analysis_Table"/>
  </cacheSource>
  <cacheFields count="14">
    <cacheField name="member_id" numFmtId="0">
      <sharedItems containsSemiMixedTypes="0" containsString="0" containsNumber="1" containsInteger="1" minValue="2106134" maxValue="2545676" count="5988">
        <n v="2361662"/>
        <n v="2416791"/>
        <n v="2413163"/>
        <n v="2409417"/>
        <n v="2408461"/>
        <n v="2403585"/>
        <n v="2400873"/>
        <n v="2398642"/>
        <n v="2402179"/>
        <n v="2417138"/>
        <n v="2414214"/>
        <n v="2408104"/>
        <n v="2410960"/>
        <n v="2400153"/>
        <n v="2408843"/>
        <n v="2410911"/>
        <n v="2409012"/>
        <n v="2413793"/>
        <n v="2409601"/>
        <n v="2412952"/>
        <n v="2405309"/>
        <n v="2411006"/>
        <n v="2411112"/>
        <n v="2409519"/>
        <n v="2411096"/>
        <n v="2407939"/>
        <n v="2403799"/>
        <n v="2408181"/>
        <n v="2409385"/>
        <n v="2409500"/>
        <n v="2402449"/>
        <n v="2410120"/>
        <n v="2409896"/>
        <n v="2405414"/>
        <n v="2408891"/>
        <n v="2410158"/>
        <n v="2409483"/>
        <n v="2408567"/>
        <n v="2403836"/>
        <n v="2407712"/>
        <n v="2408380"/>
        <n v="2406911"/>
        <n v="2407891"/>
        <n v="2407235"/>
        <n v="2404033"/>
        <n v="2408095"/>
        <n v="2407905"/>
        <n v="2407900"/>
        <n v="2407163"/>
        <n v="2406818"/>
        <n v="2406519"/>
        <n v="2406108"/>
        <n v="2403788"/>
        <n v="2406153"/>
        <n v="2401934"/>
        <n v="2404422"/>
        <n v="2403340"/>
        <n v="2406294"/>
        <n v="2389939"/>
        <n v="2403891"/>
        <n v="2405322"/>
        <n v="2403232"/>
        <n v="2403541"/>
        <n v="2402770"/>
        <n v="2399734"/>
        <n v="2402285"/>
        <n v="2402299"/>
        <n v="2401518"/>
        <n v="2401244"/>
        <n v="2399509"/>
        <n v="2399193"/>
        <n v="2399203"/>
        <n v="2399929"/>
        <n v="2399882"/>
        <n v="2398984"/>
        <n v="2416118"/>
        <n v="2412056"/>
        <n v="2414154"/>
        <n v="2366369"/>
        <n v="2369768"/>
        <n v="2407377"/>
        <n v="2409378"/>
        <n v="2409421"/>
        <n v="2409620"/>
        <n v="2407460"/>
        <n v="2407505"/>
        <n v="2404486"/>
        <n v="2409083"/>
        <n v="2409420"/>
        <n v="2409119"/>
        <n v="2409503"/>
        <n v="2409263"/>
        <n v="2409435"/>
        <n v="2409236"/>
        <n v="2408123"/>
        <n v="2407849"/>
        <n v="2406142"/>
        <n v="2405858"/>
        <n v="2406212"/>
        <n v="2404267"/>
        <n v="2404430"/>
        <n v="2404454"/>
        <n v="2400925"/>
        <n v="2398975"/>
        <n v="2398541"/>
        <n v="2407945"/>
        <n v="2409609"/>
        <n v="2403996"/>
        <n v="2399628"/>
        <n v="2404942"/>
        <n v="2398403"/>
        <n v="2404583"/>
        <n v="2398652"/>
        <n v="2398946"/>
        <n v="2397034"/>
        <n v="2398518"/>
        <n v="2399065"/>
        <n v="2399264"/>
        <n v="2396675"/>
        <n v="2398482"/>
        <n v="2399308"/>
        <n v="2396452"/>
        <n v="2396427"/>
        <n v="2397579"/>
        <n v="2396041"/>
        <n v="2396957"/>
        <n v="2397299"/>
        <n v="2397011"/>
        <n v="2397377"/>
        <n v="2397290"/>
        <n v="2396259"/>
        <n v="2395976"/>
        <n v="2395756"/>
        <n v="2395289"/>
        <n v="2394863"/>
        <n v="2394931"/>
        <n v="2370434"/>
        <n v="2395307"/>
        <n v="2395259"/>
        <n v="2365388"/>
        <n v="2393979"/>
        <n v="2384760"/>
        <n v="2392159"/>
        <n v="2392631"/>
        <n v="2394011"/>
        <n v="2391162"/>
        <n v="2390151"/>
        <n v="2387140"/>
        <n v="2389042"/>
        <n v="2386883"/>
        <n v="2387305"/>
        <n v="2385440"/>
        <n v="2375298"/>
        <n v="2383969"/>
        <n v="2381302"/>
        <n v="2372043"/>
        <n v="2369700"/>
        <n v="2376003"/>
        <n v="2380805"/>
        <n v="2374042"/>
        <n v="2382072"/>
        <n v="2368617"/>
        <n v="2368532"/>
        <n v="2376288"/>
        <n v="2370249"/>
        <n v="2371880"/>
        <n v="2368866"/>
        <n v="2375180"/>
        <n v="2375494"/>
        <n v="2376057"/>
        <n v="2375477"/>
        <n v="2372371"/>
        <n v="2375406"/>
        <n v="2375868"/>
        <n v="2370204"/>
        <n v="2368302"/>
        <n v="2375802"/>
        <n v="2375598"/>
        <n v="2545486"/>
        <n v="2545054"/>
        <n v="2544790"/>
        <n v="2544778"/>
        <n v="2544738"/>
        <n v="2543359"/>
        <n v="2544672"/>
        <n v="2544623"/>
        <n v="2544630"/>
        <n v="2544555"/>
        <n v="2544487"/>
        <n v="2544363"/>
        <n v="2544279"/>
        <n v="2544325"/>
        <n v="2544266"/>
        <n v="2544190"/>
        <n v="2544125"/>
        <n v="2544004"/>
        <n v="2543914"/>
        <n v="2543907"/>
        <n v="2543864"/>
        <n v="2543778"/>
        <n v="2543702"/>
        <n v="2543489"/>
        <n v="2543344"/>
        <n v="2541686"/>
        <n v="2541019"/>
        <n v="2540909"/>
        <n v="2540662"/>
        <n v="2540174"/>
        <n v="2540109"/>
        <n v="2540073"/>
        <n v="2539876"/>
        <n v="2539791"/>
        <n v="2539735"/>
        <n v="2539565"/>
        <n v="2539639"/>
        <n v="2539572"/>
        <n v="2539576"/>
        <n v="2539503"/>
        <n v="2539410"/>
        <n v="2539372"/>
        <n v="2539346"/>
        <n v="2539302"/>
        <n v="2539277"/>
        <n v="2539021"/>
        <n v="2538974"/>
        <n v="2538930"/>
        <n v="2534634"/>
        <n v="2537743"/>
        <n v="2537322"/>
        <n v="2537238"/>
        <n v="2537205"/>
        <n v="2537198"/>
        <n v="2537103"/>
        <n v="2537065"/>
        <n v="2536748"/>
        <n v="2536752"/>
        <n v="2536657"/>
        <n v="2536543"/>
        <n v="2534938"/>
        <n v="2535069"/>
        <n v="2534947"/>
        <n v="2534725"/>
        <n v="2534624"/>
        <n v="2534527"/>
        <n v="2537467"/>
        <n v="2534332"/>
        <n v="2534318"/>
        <n v="2533745"/>
        <n v="2533995"/>
        <n v="2533966"/>
        <n v="2533931"/>
        <n v="2533852"/>
        <n v="2533819"/>
        <n v="2533820"/>
        <n v="2533806"/>
        <n v="2533585"/>
        <n v="2533457"/>
        <n v="2533125"/>
        <n v="2532140"/>
        <n v="2532022"/>
        <n v="2532145"/>
        <n v="2532112"/>
        <n v="2532003"/>
        <n v="2531865"/>
        <n v="2531699"/>
        <n v="2531684"/>
        <n v="2531667"/>
        <n v="2531617"/>
        <n v="2531426"/>
        <n v="2531312"/>
        <n v="2530987"/>
        <n v="2531174"/>
        <n v="2530895"/>
        <n v="2530800"/>
        <n v="2530094"/>
        <n v="2530107"/>
        <n v="2529263"/>
        <n v="2529169"/>
        <n v="2529057"/>
        <n v="2528853"/>
        <n v="2528814"/>
        <n v="2528787"/>
        <n v="2528591"/>
        <n v="2528544"/>
        <n v="2528494"/>
        <n v="2528495"/>
        <n v="2528485"/>
        <n v="2528423"/>
        <n v="2528332"/>
        <n v="2528297"/>
        <n v="2528235"/>
        <n v="2528227"/>
        <n v="2528166"/>
        <n v="2526539"/>
        <n v="2526607"/>
        <n v="2525328"/>
        <n v="2524135"/>
        <n v="2524132"/>
        <n v="2524101"/>
        <n v="2523908"/>
        <n v="2523859"/>
        <n v="2523821"/>
        <n v="2523737"/>
        <n v="2523726"/>
        <n v="2523627"/>
        <n v="2523451"/>
        <n v="2523390"/>
        <n v="2523384"/>
        <n v="2523385"/>
        <n v="2523360"/>
        <n v="2523309"/>
        <n v="2523282"/>
        <n v="2523287"/>
        <n v="2523284"/>
        <n v="2523254"/>
        <n v="2521378"/>
        <n v="2522765"/>
        <n v="2525464"/>
        <n v="2521362"/>
        <n v="2522226"/>
        <n v="2521928"/>
        <n v="2521802"/>
        <n v="2521766"/>
        <n v="2521321"/>
        <n v="2521212"/>
        <n v="2521132"/>
        <n v="2521020"/>
        <n v="2520837"/>
        <n v="2520830"/>
        <n v="2520816"/>
        <n v="2520696"/>
        <n v="2524075"/>
        <n v="2519596"/>
        <n v="2519568"/>
        <n v="2519374"/>
        <n v="2519237"/>
        <n v="2519197"/>
        <n v="2519182"/>
        <n v="2518905"/>
        <n v="2518860"/>
        <n v="2518865"/>
        <n v="2522076"/>
        <n v="2518532"/>
        <n v="2518536"/>
        <n v="2518456"/>
        <n v="2518512"/>
        <n v="2518505"/>
        <n v="2518471"/>
        <n v="2518404"/>
        <n v="2518301"/>
        <n v="2518142"/>
        <n v="2517762"/>
        <n v="2517206"/>
        <n v="2517177"/>
        <n v="2521465"/>
        <n v="2516800"/>
        <n v="2516711"/>
        <n v="2516592"/>
        <n v="2516465"/>
        <n v="2516334"/>
        <n v="2516363"/>
        <n v="2516095"/>
        <n v="2515710"/>
        <n v="2515386"/>
        <n v="2518785"/>
        <n v="2514489"/>
        <n v="2514299"/>
        <n v="2513969"/>
        <n v="2513968"/>
        <n v="2513966"/>
        <n v="2513932"/>
        <n v="2513872"/>
        <n v="2513853"/>
        <n v="2513827"/>
        <n v="2513521"/>
        <n v="2513308"/>
        <n v="2513476"/>
        <n v="2513107"/>
        <n v="2512686"/>
        <n v="2506927"/>
        <n v="2508720"/>
        <n v="2509229"/>
        <n v="2509073"/>
        <n v="2508606"/>
        <n v="2508394"/>
        <n v="2508224"/>
        <n v="2505849"/>
        <n v="2507235"/>
        <n v="2506971"/>
        <n v="2506355"/>
        <n v="2506723"/>
        <n v="2506718"/>
        <n v="2506645"/>
        <n v="2506496"/>
        <n v="2506613"/>
        <n v="2506605"/>
        <n v="2506583"/>
        <n v="2506552"/>
        <n v="2506548"/>
        <n v="2505959"/>
        <n v="2506047"/>
        <n v="2505930"/>
        <n v="2505886"/>
        <n v="2504474"/>
        <n v="2504404"/>
        <n v="2504231"/>
        <n v="2504177"/>
        <n v="2504185"/>
        <n v="2503948"/>
        <n v="2503876"/>
        <n v="2503818"/>
        <n v="2503785"/>
        <n v="2503773"/>
        <n v="2503768"/>
        <n v="2503491"/>
        <n v="2503386"/>
        <n v="2503319"/>
        <n v="2503287"/>
        <n v="2503269"/>
        <n v="2503145"/>
        <n v="2502189"/>
        <n v="2501696"/>
        <n v="2501644"/>
        <n v="2501588"/>
        <n v="2501441"/>
        <n v="2501458"/>
        <n v="2501368"/>
        <n v="2501337"/>
        <n v="2501286"/>
        <n v="2501246"/>
        <n v="2501241"/>
        <n v="2501147"/>
        <n v="2500824"/>
        <n v="2500736"/>
        <n v="2500739"/>
        <n v="2500668"/>
        <n v="2500675"/>
        <n v="2500669"/>
        <n v="2500625"/>
        <n v="2500588"/>
        <n v="2500582"/>
        <n v="2500515"/>
        <n v="2493724"/>
        <n v="2502841"/>
        <n v="2499212"/>
        <n v="2499163"/>
        <n v="2499144"/>
        <n v="2499125"/>
        <n v="2499141"/>
        <n v="2499045"/>
        <n v="2498899"/>
        <n v="2498736"/>
        <n v="2498554"/>
        <n v="2498523"/>
        <n v="2498455"/>
        <n v="2498483"/>
        <n v="2498466"/>
        <n v="2498101"/>
        <n v="2498018"/>
        <n v="2497926"/>
        <n v="2497914"/>
        <n v="2497750"/>
        <n v="2498925"/>
        <n v="2496564"/>
        <n v="2496320"/>
        <n v="2495617"/>
        <n v="2494080"/>
        <n v="2493994"/>
        <n v="2493914"/>
        <n v="2493908"/>
        <n v="2493858"/>
        <n v="2493665"/>
        <n v="2493735"/>
        <n v="2493642"/>
        <n v="2493631"/>
        <n v="2493562"/>
        <n v="2493393"/>
        <n v="2493301"/>
        <n v="2493245"/>
        <n v="2493229"/>
        <n v="2493223"/>
        <n v="2493136"/>
        <n v="2493077"/>
        <n v="2491972"/>
        <n v="2491681"/>
        <n v="2491301"/>
        <n v="2491181"/>
        <n v="2491130"/>
        <n v="2491006"/>
        <n v="2490770"/>
        <n v="2490663"/>
        <n v="2490616"/>
        <n v="2490465"/>
        <n v="2490165"/>
        <n v="2489304"/>
        <n v="2488847"/>
        <n v="2488819"/>
        <n v="2488759"/>
        <n v="2488538"/>
        <n v="2488531"/>
        <n v="2488509"/>
        <n v="2488461"/>
        <n v="2488408"/>
        <n v="2488349"/>
        <n v="2488295"/>
        <n v="2488301"/>
        <n v="2488302"/>
        <n v="2488293"/>
        <n v="2488290"/>
        <n v="2488151"/>
        <n v="2487557"/>
        <n v="2482976"/>
        <n v="2485993"/>
        <n v="2485795"/>
        <n v="2485728"/>
        <n v="2485646"/>
        <n v="2485592"/>
        <n v="2485438"/>
        <n v="2484681"/>
        <n v="2484554"/>
        <n v="2484243"/>
        <n v="2483206"/>
        <n v="2483135"/>
        <n v="2482872"/>
        <n v="2482847"/>
        <n v="2482851"/>
        <n v="2482707"/>
        <n v="2482667"/>
        <n v="2482652"/>
        <n v="2482610"/>
        <n v="2482574"/>
        <n v="2482552"/>
        <n v="2482409"/>
        <n v="2482061"/>
        <n v="2481842"/>
        <n v="2480500"/>
        <n v="2480452"/>
        <n v="2478535"/>
        <n v="2477165"/>
        <n v="2477060"/>
        <n v="2476955"/>
        <n v="2476773"/>
        <n v="2476624"/>
        <n v="2476528"/>
        <n v="2477511"/>
        <n v="2477142"/>
        <n v="2473660"/>
        <n v="2474876"/>
        <n v="2474762"/>
        <n v="2474585"/>
        <n v="2474500"/>
        <n v="2474432"/>
        <n v="2474381"/>
        <n v="2474378"/>
        <n v="2474032"/>
        <n v="2473803"/>
        <n v="2472483"/>
        <n v="2472460"/>
        <n v="2472385"/>
        <n v="2472355"/>
        <n v="2472260"/>
        <n v="2472205"/>
        <n v="2472134"/>
        <n v="2472093"/>
        <n v="2471925"/>
        <n v="2471800"/>
        <n v="2471441"/>
        <n v="2471152"/>
        <n v="2469700"/>
        <n v="2467105"/>
        <n v="2469756"/>
        <n v="2469759"/>
        <n v="2469675"/>
        <n v="2469637"/>
        <n v="2469532"/>
        <n v="2469525"/>
        <n v="2469416"/>
        <n v="2469440"/>
        <n v="2469360"/>
        <n v="2469187"/>
        <n v="2468800"/>
        <n v="2468716"/>
        <n v="2468703"/>
        <n v="2466967"/>
        <n v="2466872"/>
        <n v="2466837"/>
        <n v="2466810"/>
        <n v="2466809"/>
        <n v="2466670"/>
        <n v="2466645"/>
        <n v="2466412"/>
        <n v="2466279"/>
        <n v="2466166"/>
        <n v="2466046"/>
        <n v="2465865"/>
        <n v="2465754"/>
        <n v="2465592"/>
        <n v="2462474"/>
        <n v="2461585"/>
        <n v="2461566"/>
        <n v="2461482"/>
        <n v="2461342"/>
        <n v="2461237"/>
        <n v="2461221"/>
        <n v="2461137"/>
        <n v="2461090"/>
        <n v="2460930"/>
        <n v="2460801"/>
        <n v="2460713"/>
        <n v="2460581"/>
        <n v="2460558"/>
        <n v="2459190"/>
        <n v="2458953"/>
        <n v="2458905"/>
        <n v="2458889"/>
        <n v="2458766"/>
        <n v="2458798"/>
        <n v="2458781"/>
        <n v="2458716"/>
        <n v="2458356"/>
        <n v="2458252"/>
        <n v="2457384"/>
        <n v="2456896"/>
        <n v="2456804"/>
        <n v="2456834"/>
        <n v="2456793"/>
        <n v="2456720"/>
        <n v="2456605"/>
        <n v="2456565"/>
        <n v="2456540"/>
        <n v="2456363"/>
        <n v="2456300"/>
        <n v="2455938"/>
        <n v="2455924"/>
        <n v="2455917"/>
        <n v="2455832"/>
        <n v="2455815"/>
        <n v="2455731"/>
        <n v="2455177"/>
        <n v="2454764"/>
        <n v="2454331"/>
        <n v="2454063"/>
        <n v="2454013"/>
        <n v="2453941"/>
        <n v="2453798"/>
        <n v="2453821"/>
        <n v="2453806"/>
        <n v="2453766"/>
        <n v="2453546"/>
        <n v="2453106"/>
        <n v="2452979"/>
        <n v="2452903"/>
        <n v="2446565"/>
        <n v="2448506"/>
        <n v="2451154"/>
        <n v="2451074"/>
        <n v="2451071"/>
        <n v="2450930"/>
        <n v="2450888"/>
        <n v="2450644"/>
        <n v="2450778"/>
        <n v="2450754"/>
        <n v="2450753"/>
        <n v="2449830"/>
        <n v="2449998"/>
        <n v="2449909"/>
        <n v="2449905"/>
        <n v="2449899"/>
        <n v="2449852"/>
        <n v="2449826"/>
        <n v="2449811"/>
        <n v="2446840"/>
        <n v="2432291"/>
        <n v="2445645"/>
        <n v="2445505"/>
        <n v="2445454"/>
        <n v="2429051"/>
        <n v="2445434"/>
        <n v="2445428"/>
        <n v="2445425"/>
        <n v="2445392"/>
        <n v="2445372"/>
        <n v="2445361"/>
        <n v="2445255"/>
        <n v="2445224"/>
        <n v="2445218"/>
        <n v="2445196"/>
        <n v="2445200"/>
        <n v="2445153"/>
        <n v="2445144"/>
        <n v="2445108"/>
        <n v="2444724"/>
        <n v="2444665"/>
        <n v="2444645"/>
        <n v="2444570"/>
        <n v="2443275"/>
        <n v="2443280"/>
        <n v="2443219"/>
        <n v="2443210"/>
        <n v="2443191"/>
        <n v="2443144"/>
        <n v="2442795"/>
        <n v="2442826"/>
        <n v="2442825"/>
        <n v="2442776"/>
        <n v="2442682"/>
        <n v="2442474"/>
        <n v="2442227"/>
        <n v="2442101"/>
        <n v="2442080"/>
        <n v="2440382"/>
        <n v="2440153"/>
        <n v="2440121"/>
        <n v="2439999"/>
        <n v="2439831"/>
        <n v="2439886"/>
        <n v="2439568"/>
        <n v="2439393"/>
        <n v="2439482"/>
        <n v="2439408"/>
        <n v="2439305"/>
        <n v="2438158"/>
        <n v="2436910"/>
        <n v="2436828"/>
        <n v="2436653"/>
        <n v="2436672"/>
        <n v="2436677"/>
        <n v="2436630"/>
        <n v="2436599"/>
        <n v="2436550"/>
        <n v="2436514"/>
        <n v="2436312"/>
        <n v="2436203"/>
        <n v="2436294"/>
        <n v="2436244"/>
        <n v="2436020"/>
        <n v="2434555"/>
        <n v="2434461"/>
        <n v="2434489"/>
        <n v="2435955"/>
        <n v="2434149"/>
        <n v="2434129"/>
        <n v="2434119"/>
        <n v="2433757"/>
        <n v="2433721"/>
        <n v="2433713"/>
        <n v="2433702"/>
        <n v="2433662"/>
        <n v="2433512"/>
        <n v="2433413"/>
        <n v="2433362"/>
        <n v="2433157"/>
        <n v="2432164"/>
        <n v="2430183"/>
        <n v="2429208"/>
        <n v="2429190"/>
        <n v="2429170"/>
        <n v="2429042"/>
        <n v="2428576"/>
        <n v="2428496"/>
        <n v="2428431"/>
        <n v="2428365"/>
        <n v="2428320"/>
        <n v="2426982"/>
        <n v="2426755"/>
        <n v="2426739"/>
        <n v="2426430"/>
        <n v="2426375"/>
        <n v="2426339"/>
        <n v="2426174"/>
        <n v="2426091"/>
        <n v="2426058"/>
        <n v="2426018"/>
        <n v="2425963"/>
        <n v="2425917"/>
        <n v="2425905"/>
        <n v="2425892"/>
        <n v="2425874"/>
        <n v="2425850"/>
        <n v="2425740"/>
        <n v="2425672"/>
        <n v="2424469"/>
        <n v="2424369"/>
        <n v="2424349"/>
        <n v="2424126"/>
        <n v="2424158"/>
        <n v="2424223"/>
        <n v="2424210"/>
        <n v="2424206"/>
        <n v="2424165"/>
        <n v="2423446"/>
        <n v="2424100"/>
        <n v="2423980"/>
        <n v="2424008"/>
        <n v="2423960"/>
        <n v="2423927"/>
        <n v="2423919"/>
        <n v="2423724"/>
        <n v="2423565"/>
        <n v="2423516"/>
        <n v="2423473"/>
        <n v="2421208"/>
        <n v="2423292"/>
        <n v="2421980"/>
        <n v="2422133"/>
        <n v="2421847"/>
        <n v="2420994"/>
        <n v="2421728"/>
        <n v="2421603"/>
        <n v="2421546"/>
        <n v="2421175"/>
        <n v="2421114"/>
        <n v="2422058"/>
        <n v="2420075"/>
        <n v="2418602"/>
        <n v="2418251"/>
        <n v="2417796"/>
        <n v="2416563"/>
        <n v="2415321"/>
        <n v="2415465"/>
        <n v="2415388"/>
        <n v="2413103"/>
        <n v="2411850"/>
        <n v="2407525"/>
        <n v="2411670"/>
        <n v="2411439"/>
        <n v="2411511"/>
        <n v="2411758"/>
        <n v="2410896"/>
        <n v="2410069"/>
        <n v="2408124"/>
        <n v="2408208"/>
        <n v="2408000"/>
        <n v="2407749"/>
        <n v="2408325"/>
        <n v="2406568"/>
        <n v="2402813"/>
        <n v="2402757"/>
        <n v="2402351"/>
        <n v="2402177"/>
        <n v="2402595"/>
        <n v="2402394"/>
        <n v="2402066"/>
        <n v="2401262"/>
        <n v="2392577"/>
        <n v="2392162"/>
        <n v="2391646"/>
        <n v="2391875"/>
        <n v="2391694"/>
        <n v="2389858"/>
        <n v="2387780"/>
        <n v="2387699"/>
        <n v="2303099"/>
        <n v="2384471"/>
        <n v="2383838"/>
        <n v="2383512"/>
        <n v="2381367"/>
        <n v="2382240"/>
        <n v="2381101"/>
        <n v="2381862"/>
        <n v="2380338"/>
        <n v="2379742"/>
        <n v="2375351"/>
        <n v="2376373"/>
        <n v="2375619"/>
        <n v="2534349"/>
        <n v="2542495"/>
        <n v="2538372"/>
        <n v="2533208"/>
        <n v="2533633"/>
        <n v="2531657"/>
        <n v="2532972"/>
        <n v="2533119"/>
        <n v="2520781"/>
        <n v="2520020"/>
        <n v="2520477"/>
        <n v="2520382"/>
        <n v="2520645"/>
        <n v="2513063"/>
        <n v="2509790"/>
        <n v="2512596"/>
        <n v="2512757"/>
        <n v="2512505"/>
        <n v="2511414"/>
        <n v="2511398"/>
        <n v="2510748"/>
        <n v="2510535"/>
        <n v="2510292"/>
        <n v="2509102"/>
        <n v="2509987"/>
        <n v="2509988"/>
        <n v="2509241"/>
        <n v="2503189"/>
        <n v="2502284"/>
        <n v="2502627"/>
        <n v="2503177"/>
        <n v="2484674"/>
        <n v="2483996"/>
        <n v="2473608"/>
        <n v="2470828"/>
        <n v="2427304"/>
        <n v="2472265"/>
        <n v="2465245"/>
        <n v="2458146"/>
        <n v="2430595"/>
        <n v="2455592"/>
        <n v="2448724"/>
        <n v="2450731"/>
        <n v="2445757"/>
        <n v="2440172"/>
        <n v="2440166"/>
        <n v="2443844"/>
        <n v="2434767"/>
        <n v="2440563"/>
        <n v="2440517"/>
        <n v="2441300"/>
        <n v="2434428"/>
        <n v="2436620"/>
        <n v="2438467"/>
        <n v="2435638"/>
        <n v="2418582"/>
        <n v="2416540"/>
        <n v="2416812"/>
        <n v="2416165"/>
        <n v="2413538"/>
        <n v="2402722"/>
        <n v="2404782"/>
        <n v="2402384"/>
        <n v="2401415"/>
        <n v="2401505"/>
        <n v="2398375"/>
        <n v="2396749"/>
        <n v="2396216"/>
        <n v="2390390"/>
        <n v="2390457"/>
        <n v="2385520"/>
        <n v="2378775"/>
        <n v="2540866"/>
        <n v="2527972"/>
        <n v="2526241"/>
        <n v="2526376"/>
        <n v="2524643"/>
        <n v="2522837"/>
        <n v="2521797"/>
        <n v="2516844"/>
        <n v="2516336"/>
        <n v="2512989"/>
        <n v="2500170"/>
        <n v="2475373"/>
        <n v="2476350"/>
        <n v="2478120"/>
        <n v="2467073"/>
        <n v="2454161"/>
        <n v="2459724"/>
        <n v="2448006"/>
        <n v="2447128"/>
        <n v="2438719"/>
        <n v="2418311"/>
        <n v="2398442"/>
        <n v="2381567"/>
        <n v="2381568"/>
        <n v="2544727"/>
        <n v="2542632"/>
        <n v="2536447"/>
        <n v="2535951"/>
        <n v="2528184"/>
        <n v="2525506"/>
        <n v="2518358"/>
        <n v="2518575"/>
        <n v="2516940"/>
        <n v="2513029"/>
        <n v="2509930"/>
        <n v="2508854"/>
        <n v="2507823"/>
        <n v="2512694"/>
        <n v="2510192"/>
        <n v="2509437"/>
        <n v="2507971"/>
        <n v="2507777"/>
        <n v="2509584"/>
        <n v="2508011"/>
        <n v="2505918"/>
        <n v="2507747"/>
        <n v="2507178"/>
        <n v="2505727"/>
        <n v="2505806"/>
        <n v="2505940"/>
        <n v="2505608"/>
        <n v="2505681"/>
        <n v="2505505"/>
        <n v="2505524"/>
        <n v="2507434"/>
        <n v="2505853"/>
        <n v="2505325"/>
        <n v="2504699"/>
        <n v="2505358"/>
        <n v="2505287"/>
        <n v="2503171"/>
        <n v="2475079"/>
        <n v="2469243"/>
        <n v="2446820"/>
        <n v="2438976"/>
        <n v="2410541"/>
        <n v="2410600"/>
        <n v="2410559"/>
        <n v="2410596"/>
        <n v="2409516"/>
        <n v="2410521"/>
        <n v="2410805"/>
        <n v="2410803"/>
        <n v="2410524"/>
        <n v="2410599"/>
        <n v="2410628"/>
        <n v="2410531"/>
        <n v="2410801"/>
        <n v="2410517"/>
        <n v="2410667"/>
        <n v="2410666"/>
        <n v="2409640"/>
        <n v="2409078"/>
        <n v="2398427"/>
        <n v="2400984"/>
        <n v="2409490"/>
        <n v="2409077"/>
        <n v="2409327"/>
        <n v="2409772"/>
        <n v="2409514"/>
        <n v="2409153"/>
        <n v="2409564"/>
        <n v="2409593"/>
        <n v="2408020"/>
        <n v="2409588"/>
        <n v="2409165"/>
        <n v="2407719"/>
        <n v="2409778"/>
        <n v="2409311"/>
        <n v="2409098"/>
        <n v="2407854"/>
        <n v="2406199"/>
        <n v="2408196"/>
        <n v="2404774"/>
        <n v="2408220"/>
        <n v="2407961"/>
        <n v="2407709"/>
        <n v="2408063"/>
        <n v="2407812"/>
        <n v="2407431"/>
        <n v="2407826"/>
        <n v="2407644"/>
        <n v="2404373"/>
        <n v="2405744"/>
        <n v="2405771"/>
        <n v="2406260"/>
        <n v="2406578"/>
        <n v="2405777"/>
        <n v="2406270"/>
        <n v="2404598"/>
        <n v="2404071"/>
        <n v="2404479"/>
        <n v="2403817"/>
        <n v="2404240"/>
        <n v="2404666"/>
        <n v="2403942"/>
        <n v="2404693"/>
        <n v="2395410"/>
        <n v="2404056"/>
        <n v="2402009"/>
        <n v="2397492"/>
        <n v="2402215"/>
        <n v="2402030"/>
        <n v="2402025"/>
        <n v="2401981"/>
        <n v="2402188"/>
        <n v="2401227"/>
        <n v="2364654"/>
        <n v="2400448"/>
        <n v="2400485"/>
        <n v="2400750"/>
        <n v="2400441"/>
        <n v="2401207"/>
        <n v="2400531"/>
        <n v="2400497"/>
        <n v="2401065"/>
        <n v="2400935"/>
        <n v="2398563"/>
        <n v="2396659"/>
        <n v="2399519"/>
        <n v="2398463"/>
        <n v="2399059"/>
        <n v="2398472"/>
        <n v="2398535"/>
        <n v="2398922"/>
        <n v="2399481"/>
        <n v="2393361"/>
        <n v="2399681"/>
        <n v="2399122"/>
        <n v="2399178"/>
        <n v="2398786"/>
        <n v="2396511"/>
        <n v="2396852"/>
        <n v="2395456"/>
        <n v="2396771"/>
        <n v="2397195"/>
        <n v="2396571"/>
        <n v="2397339"/>
        <n v="2397471"/>
        <n v="2396676"/>
        <n v="2394742"/>
        <n v="2394715"/>
        <n v="2390295"/>
        <n v="2394705"/>
        <n v="2394772"/>
        <n v="2392940"/>
        <n v="2393469"/>
        <n v="2392604"/>
        <n v="2390596"/>
        <n v="2392774"/>
        <n v="2392699"/>
        <n v="2392897"/>
        <n v="2390291"/>
        <n v="2390279"/>
        <n v="2390551"/>
        <n v="2389183"/>
        <n v="2388768"/>
        <n v="2389314"/>
        <n v="2389237"/>
        <n v="2388762"/>
        <n v="2386735"/>
        <n v="2388869"/>
        <n v="2388886"/>
        <n v="2388620"/>
        <n v="2380950"/>
        <n v="2388986"/>
        <n v="2381356"/>
        <n v="2386849"/>
        <n v="2387442"/>
        <n v="2387301"/>
        <n v="2387394"/>
        <n v="2387124"/>
        <n v="2384032"/>
        <n v="2386853"/>
        <n v="2383470"/>
        <n v="2386809"/>
        <n v="2385173"/>
        <n v="2385507"/>
        <n v="2384934"/>
        <n v="2385348"/>
        <n v="2385451"/>
        <n v="2136644"/>
        <n v="2384703"/>
        <n v="2385645"/>
        <n v="2384632"/>
        <n v="2380855"/>
        <n v="2382999"/>
        <n v="2382730"/>
        <n v="2383331"/>
        <n v="2381439"/>
        <n v="2382758"/>
        <n v="2383333"/>
        <n v="2382619"/>
        <n v="2349807"/>
        <n v="2380851"/>
        <n v="2380847"/>
        <n v="2369695"/>
        <n v="2381376"/>
        <n v="2380900"/>
        <n v="2380573"/>
        <n v="2380779"/>
        <n v="2380523"/>
        <n v="2362843"/>
        <n v="2377474"/>
        <n v="2377299"/>
        <n v="2375744"/>
        <n v="2378031"/>
        <n v="2377524"/>
        <n v="2377778"/>
        <n v="2375374"/>
        <n v="2377815"/>
        <n v="2377309"/>
        <n v="2377809"/>
        <n v="2377982"/>
        <n v="2377437"/>
        <n v="2376329"/>
        <n v="2375591"/>
        <n v="2375912"/>
        <n v="2376303"/>
        <n v="2372245"/>
        <n v="2375876"/>
        <n v="2375334"/>
        <n v="2373562"/>
        <n v="2375405"/>
        <n v="2375865"/>
        <n v="2371156"/>
        <n v="2528633"/>
        <n v="2544977"/>
        <n v="2544494"/>
        <n v="2543736"/>
        <n v="2543524"/>
        <n v="2543531"/>
        <n v="2544072"/>
        <n v="2543457"/>
        <n v="2544948"/>
        <n v="2544099"/>
        <n v="2544076"/>
        <n v="2544598"/>
        <n v="2543911"/>
        <n v="2538954"/>
        <n v="2534247"/>
        <n v="2538934"/>
        <n v="2539313"/>
        <n v="2539625"/>
        <n v="2539724"/>
        <n v="2538922"/>
        <n v="2524312"/>
        <n v="2537665"/>
        <n v="2529400"/>
        <n v="2536852"/>
        <n v="2533639"/>
        <n v="2465977"/>
        <n v="2442338"/>
        <n v="2534319"/>
        <n v="2534378"/>
        <n v="2533554"/>
        <n v="2534950"/>
        <n v="2532380"/>
        <n v="2534239"/>
        <n v="2534023"/>
        <n v="2534556"/>
        <n v="2534095"/>
        <n v="2533673"/>
        <n v="2533974"/>
        <n v="2533442"/>
        <n v="2531122"/>
        <n v="2533297"/>
        <n v="2531273"/>
        <n v="2531927"/>
        <n v="2531148"/>
        <n v="2532008"/>
        <n v="2531030"/>
        <n v="2518850"/>
        <n v="2531562"/>
        <n v="2531173"/>
        <n v="2532268"/>
        <n v="2531577"/>
        <n v="2529395"/>
        <n v="2532486"/>
        <n v="2531548"/>
        <n v="2532101"/>
        <n v="2531176"/>
        <n v="2530985"/>
        <n v="2529399"/>
        <n v="2521765"/>
        <n v="2528278"/>
        <n v="2529983"/>
        <n v="2528497"/>
        <n v="2524035"/>
        <n v="2517201"/>
        <n v="2529388"/>
        <n v="2528104"/>
        <n v="2528093"/>
        <n v="2528677"/>
        <n v="2523473"/>
        <n v="2523202"/>
        <n v="2523362"/>
        <n v="2523247"/>
        <n v="2523211"/>
        <n v="2523870"/>
        <n v="2520716"/>
        <n v="2520970"/>
        <n v="2520925"/>
        <n v="2521017"/>
        <n v="2520699"/>
        <n v="2520795"/>
        <n v="2521526"/>
        <n v="2521668"/>
        <n v="2513284"/>
        <n v="2521520"/>
        <n v="2516813"/>
        <n v="2518772"/>
        <n v="2518508"/>
        <n v="2515982"/>
        <n v="2518373"/>
        <n v="2519610"/>
        <n v="2519617"/>
        <n v="2519690"/>
        <n v="2518849"/>
        <n v="2518292"/>
        <n v="2518900"/>
        <n v="2519644"/>
        <n v="2518705"/>
        <n v="2518633"/>
        <n v="2516209"/>
        <n v="2516208"/>
        <n v="2516658"/>
        <n v="2516330"/>
        <n v="2516854"/>
        <n v="2516918"/>
        <n v="2516925"/>
        <n v="2516939"/>
        <n v="2513765"/>
        <n v="2513365"/>
        <n v="2501736"/>
        <n v="2514095"/>
        <n v="2513411"/>
        <n v="2514361"/>
        <n v="2487524"/>
        <n v="2510544"/>
        <n v="2510441"/>
        <n v="2510833"/>
        <n v="2510497"/>
        <n v="2508513"/>
        <n v="2508825"/>
        <n v="2508288"/>
        <n v="2508313"/>
        <n v="2508768"/>
        <n v="2505922"/>
        <n v="2505779"/>
        <n v="2504383"/>
        <n v="2506999"/>
        <n v="2506948"/>
        <n v="2506398"/>
        <n v="2506384"/>
        <n v="2506413"/>
        <n v="2491829"/>
        <n v="2506622"/>
        <n v="2505818"/>
        <n v="2503699"/>
        <n v="2505740"/>
        <n v="2503617"/>
        <n v="2503310"/>
        <n v="2505869"/>
        <n v="2505805"/>
        <n v="2503445"/>
        <n v="2503972"/>
        <n v="2504534"/>
        <n v="2503428"/>
        <n v="2504539"/>
        <n v="2503703"/>
        <n v="2503549"/>
        <n v="2503198"/>
        <n v="2503042"/>
        <n v="2504214"/>
        <n v="2500820"/>
        <n v="2504322"/>
        <n v="2501892"/>
        <n v="2503536"/>
        <n v="2500528"/>
        <n v="2501278"/>
        <n v="2500682"/>
        <n v="2498233"/>
        <n v="2500672"/>
        <n v="2500949"/>
        <n v="2501710"/>
        <n v="2501728"/>
        <n v="2500806"/>
        <n v="2500708"/>
        <n v="2499307"/>
        <n v="2499317"/>
        <n v="2498538"/>
        <n v="2497747"/>
        <n v="2490579"/>
        <n v="2498739"/>
        <n v="2499056"/>
        <n v="2499005"/>
        <n v="2499157"/>
        <n v="2498340"/>
        <n v="2461091"/>
        <n v="2490942"/>
        <n v="2484514"/>
        <n v="2452766"/>
        <n v="2488717"/>
        <n v="2493291"/>
        <n v="2494026"/>
        <n v="2492967"/>
        <n v="2493731"/>
        <n v="2493133"/>
        <n v="2493464"/>
        <n v="2494019"/>
        <n v="2491636"/>
        <n v="2491205"/>
        <n v="2491590"/>
        <n v="2490549"/>
        <n v="2477050"/>
        <n v="2490398"/>
        <n v="2491416"/>
        <n v="2490565"/>
        <n v="2491535"/>
        <n v="2490393"/>
        <n v="2490744"/>
        <n v="2490961"/>
        <n v="2487738"/>
        <n v="2489163"/>
        <n v="2484538"/>
        <n v="2487998"/>
        <n v="2488026"/>
        <n v="2489050"/>
        <n v="2486126"/>
        <n v="2484886"/>
        <n v="2486269"/>
        <n v="2484525"/>
        <n v="2485958"/>
        <n v="2484779"/>
        <n v="2483143"/>
        <n v="2484671"/>
        <n v="2486168"/>
        <n v="2485787"/>
        <n v="2485066"/>
        <n v="2484641"/>
        <n v="2421848"/>
        <n v="2485048"/>
        <n v="2483296"/>
        <n v="2483029"/>
        <n v="2481906"/>
        <n v="2481815"/>
        <n v="2482777"/>
        <n v="2482245"/>
        <n v="2476442"/>
        <n v="2476491"/>
        <n v="2476964"/>
        <n v="2477141"/>
        <n v="2477074"/>
        <n v="2465956"/>
        <n v="2473996"/>
        <n v="2473830"/>
        <n v="2473753"/>
        <n v="2474517"/>
        <n v="2473859"/>
        <n v="2473779"/>
        <n v="2474834"/>
        <n v="2466208"/>
        <n v="2471299"/>
        <n v="2469868"/>
        <n v="2471734"/>
        <n v="2469409"/>
        <n v="2469573"/>
        <n v="2468695"/>
        <n v="2460610"/>
        <n v="2468508"/>
        <n v="2458451"/>
        <n v="2469924"/>
        <n v="2458180"/>
        <n v="2468887"/>
        <n v="2466172"/>
        <n v="2451421"/>
        <n v="2468583"/>
        <n v="2468829"/>
        <n v="2466640"/>
        <n v="2466315"/>
        <n v="2468681"/>
        <n v="2469717"/>
        <n v="2468696"/>
        <n v="2467186"/>
        <n v="2469914"/>
        <n v="2469722"/>
        <n v="2465781"/>
        <n v="2466464"/>
        <n v="2466175"/>
        <n v="2465683"/>
        <n v="2460778"/>
        <n v="2456518"/>
        <n v="2461583"/>
        <n v="2455890"/>
        <n v="2456078"/>
        <n v="2460730"/>
        <n v="2461032"/>
        <n v="2460772"/>
        <n v="2458255"/>
        <n v="2461394"/>
        <n v="2461288"/>
        <n v="2460518"/>
        <n v="2458274"/>
        <n v="2458383"/>
        <n v="2456461"/>
        <n v="2442931"/>
        <n v="2459337"/>
        <n v="2458394"/>
        <n v="2458432"/>
        <n v="2458479"/>
        <n v="2455806"/>
        <n v="2458996"/>
        <n v="2456105"/>
        <n v="2458738"/>
        <n v="2455981"/>
        <n v="2455646"/>
        <n v="2456786"/>
        <n v="2457042"/>
        <n v="2453461"/>
        <n v="2451393"/>
        <n v="2456523"/>
        <n v="2455638"/>
        <n v="2450179"/>
        <n v="2436327"/>
        <n v="2455715"/>
        <n v="2455670"/>
        <n v="2455746"/>
        <n v="2456570"/>
        <n v="2452706"/>
        <n v="2453031"/>
        <n v="2434242"/>
        <n v="2453460"/>
        <n v="2453474"/>
        <n v="2453955"/>
        <n v="2452841"/>
        <n v="2452760"/>
        <n v="2453739"/>
        <n v="2454146"/>
        <n v="2452800"/>
        <n v="2453046"/>
        <n v="2453567"/>
        <n v="2454308"/>
        <n v="2453285"/>
        <n v="2450163"/>
        <n v="2449838"/>
        <n v="2450531"/>
        <n v="2450074"/>
        <n v="2450226"/>
        <n v="2450575"/>
        <n v="2451432"/>
        <n v="2445366"/>
        <n v="2445051"/>
        <n v="2445015"/>
        <n v="2444710"/>
        <n v="2445242"/>
        <n v="2445496"/>
        <n v="2445762"/>
        <n v="2441991"/>
        <n v="2439388"/>
        <n v="2443375"/>
        <n v="2443026"/>
        <n v="2439521"/>
        <n v="2443171"/>
        <n v="2443286"/>
        <n v="2442943"/>
        <n v="2443231"/>
        <n v="2442081"/>
        <n v="2424139"/>
        <n v="2423521"/>
        <n v="2439359"/>
        <n v="2439909"/>
        <n v="2439688"/>
        <n v="2439884"/>
        <n v="2438967"/>
        <n v="2439932"/>
        <n v="2440143"/>
        <n v="2440512"/>
        <n v="2433452"/>
        <n v="2440445"/>
        <n v="2433076"/>
        <n v="2439590"/>
        <n v="2436373"/>
        <n v="2426632"/>
        <n v="2436768"/>
        <n v="2436164"/>
        <n v="2416902"/>
        <n v="2416787"/>
        <n v="2415909"/>
        <n v="2417378"/>
        <n v="2390810"/>
        <n v="2411837"/>
        <n v="2413270"/>
        <n v="2414738"/>
        <n v="2405965"/>
        <n v="2132669"/>
        <n v="2411996"/>
        <n v="2383695"/>
        <n v="2411477"/>
        <n v="2410644"/>
        <n v="2409026"/>
        <n v="2408489"/>
        <n v="2408186"/>
        <n v="2407183"/>
        <n v="2400892"/>
        <n v="2404377"/>
        <n v="2394133"/>
        <n v="2402039"/>
        <n v="2403360"/>
        <n v="2387684"/>
        <n v="2400620"/>
        <n v="2385497"/>
        <n v="2395916"/>
        <n v="2396465"/>
        <n v="2371278"/>
        <n v="2389879"/>
        <n v="2355868"/>
        <n v="2362139"/>
        <n v="2387206"/>
        <n v="2385823"/>
        <n v="2383350"/>
        <n v="2378462"/>
        <n v="2386168"/>
        <n v="2380997"/>
        <n v="2381370"/>
        <n v="2378388"/>
        <n v="2375863"/>
        <n v="2335171"/>
        <n v="2370003"/>
        <n v="2374609"/>
        <n v="2348441"/>
        <n v="2351601"/>
        <n v="2370983"/>
        <n v="2373079"/>
        <n v="2326381"/>
        <n v="2537603"/>
        <n v="2536130"/>
        <n v="2542678"/>
        <n v="2541402"/>
        <n v="2538211"/>
        <n v="2530770"/>
        <n v="2537938"/>
        <n v="2537804"/>
        <n v="2537830"/>
        <n v="2537563"/>
        <n v="2533523"/>
        <n v="2529606"/>
        <n v="2532988"/>
        <n v="2522345"/>
        <n v="2529125"/>
        <n v="2520693"/>
        <n v="2511777"/>
        <n v="2501321"/>
        <n v="2516948"/>
        <n v="2518851"/>
        <n v="2510337"/>
        <n v="2490304"/>
        <n v="2513551"/>
        <n v="2508582"/>
        <n v="2509000"/>
        <n v="2507711"/>
        <n v="2502942"/>
        <n v="2499279"/>
        <n v="2498470"/>
        <n v="2503100"/>
        <n v="2500008"/>
        <n v="2500441"/>
        <n v="2499044"/>
        <n v="2494457"/>
        <n v="2493856"/>
        <n v="2493619"/>
        <n v="2480373"/>
        <n v="2492368"/>
        <n v="2493711"/>
        <n v="2479993"/>
        <n v="2487878"/>
        <n v="2486638"/>
        <n v="2477627"/>
        <n v="2486642"/>
        <n v="2475491"/>
        <n v="2477273"/>
        <n v="2477987"/>
        <n v="2475801"/>
        <n v="2471878"/>
        <n v="2475385"/>
        <n v="2466263"/>
        <n v="2466421"/>
        <n v="2472282"/>
        <n v="2470378"/>
        <n v="2440983"/>
        <n v="2470068"/>
        <n v="2469433"/>
        <n v="2470263"/>
        <n v="2455521"/>
        <n v="2463019"/>
        <n v="2467051"/>
        <n v="2466453"/>
        <n v="2467774"/>
        <n v="2464998"/>
        <n v="2455266"/>
        <n v="2456584"/>
        <n v="2459271"/>
        <n v="2451878"/>
        <n v="2451142"/>
        <n v="2450677"/>
        <n v="2449663"/>
        <n v="2445711"/>
        <n v="2446254"/>
        <n v="2441023"/>
        <n v="2441377"/>
        <n v="2430117"/>
        <n v="2440384"/>
        <n v="2438308"/>
        <n v="2438496"/>
        <n v="2417031"/>
        <n v="2412450"/>
        <n v="2408572"/>
        <n v="2408455"/>
        <n v="2405947"/>
        <n v="2404208"/>
        <n v="2386972"/>
        <n v="2389787"/>
        <n v="2510839"/>
        <n v="2544603"/>
        <n v="2539404"/>
        <n v="2537794"/>
        <n v="2533561"/>
        <n v="2528732"/>
        <n v="2529007"/>
        <n v="2527818"/>
        <n v="2523946"/>
        <n v="2523495"/>
        <n v="2521762"/>
        <n v="2521788"/>
        <n v="2519880"/>
        <n v="2510314"/>
        <n v="2517751"/>
        <n v="2511352"/>
        <n v="2511340"/>
        <n v="2505639"/>
        <n v="2495152"/>
        <n v="2495392"/>
        <n v="2494721"/>
        <n v="2486622"/>
        <n v="2483593"/>
        <n v="2484381"/>
        <n v="2466992"/>
        <n v="2457518"/>
        <n v="2456890"/>
        <n v="2455545"/>
        <n v="2453417"/>
        <n v="2444819"/>
        <n v="2454873"/>
        <n v="2542718"/>
        <n v="2535674"/>
        <n v="2536021"/>
        <n v="2532920"/>
        <n v="2531018"/>
        <n v="2530803"/>
        <n v="2530182"/>
        <n v="2522629"/>
        <n v="2530858"/>
        <n v="2528594"/>
        <n v="2530978"/>
        <n v="2525592"/>
        <n v="2525406"/>
        <n v="2519969"/>
        <n v="2520589"/>
        <n v="2518725"/>
        <n v="2518713"/>
        <n v="2514592"/>
        <n v="2515705"/>
        <n v="2513515"/>
        <n v="2494785"/>
        <n v="2505187"/>
        <n v="2500983"/>
        <n v="2506511"/>
        <n v="2497879"/>
        <n v="2499107"/>
        <n v="2504024"/>
        <n v="2493767"/>
        <n v="2494395"/>
        <n v="2484857"/>
        <n v="2486287"/>
        <n v="2487941"/>
        <n v="2476280"/>
        <n v="2470274"/>
        <n v="2465509"/>
        <n v="2459855"/>
        <n v="2449168"/>
        <n v="2453454"/>
        <n v="2443681"/>
        <n v="2438307"/>
        <n v="2418299"/>
        <n v="2418579"/>
        <n v="2416650"/>
        <n v="2416879"/>
        <n v="2417543"/>
        <n v="2416505"/>
        <n v="2416347"/>
        <n v="2415636"/>
        <n v="2411451"/>
        <n v="2416356"/>
        <n v="2413983"/>
        <n v="2415535"/>
        <n v="2387519"/>
        <n v="2415436"/>
        <n v="2410163"/>
        <n v="2414996"/>
        <n v="2414085"/>
        <n v="2415256"/>
        <n v="2414041"/>
        <n v="2414664"/>
        <n v="2414741"/>
        <n v="2414863"/>
        <n v="2410924"/>
        <n v="2411875"/>
        <n v="2413296"/>
        <n v="2409008"/>
        <n v="2410343"/>
        <n v="2412168"/>
        <n v="2412676"/>
        <n v="2404951"/>
        <n v="2413384"/>
        <n v="2412470"/>
        <n v="2408339"/>
        <n v="2412260"/>
        <n v="2412250"/>
        <n v="2411817"/>
        <n v="2402524"/>
        <n v="2410794"/>
        <n v="2409386"/>
        <n v="2411665"/>
        <n v="2411151"/>
        <n v="2411413"/>
        <n v="2402837"/>
        <n v="2411367"/>
        <n v="2410953"/>
        <n v="2411128"/>
        <n v="2410295"/>
        <n v="2389011"/>
        <n v="2410897"/>
        <n v="2410879"/>
        <n v="2410632"/>
        <n v="2411129"/>
        <n v="2401634"/>
        <n v="2402628"/>
        <n v="2411193"/>
        <n v="2410345"/>
        <n v="2410340"/>
        <n v="2409366"/>
        <n v="2409725"/>
        <n v="2406046"/>
        <n v="2409118"/>
        <n v="2410153"/>
        <n v="2407221"/>
        <n v="2410228"/>
        <n v="2407315"/>
        <n v="2407408"/>
        <n v="2409724"/>
        <n v="2409081"/>
        <n v="2405448"/>
        <n v="2407356"/>
        <n v="2407259"/>
        <n v="2388193"/>
        <n v="2407996"/>
        <n v="2408297"/>
        <n v="2408649"/>
        <n v="2398278"/>
        <n v="2408759"/>
        <n v="2405001"/>
        <n v="2408546"/>
        <n v="2407347"/>
        <n v="2406909"/>
        <n v="2407266"/>
        <n v="2406905"/>
        <n v="2407925"/>
        <n v="2396742"/>
        <n v="2405410"/>
        <n v="2407449"/>
        <n v="2407796"/>
        <n v="2400037"/>
        <n v="2407077"/>
        <n v="2406054"/>
        <n v="2406200"/>
        <n v="2406415"/>
        <n v="2387862"/>
        <n v="2406788"/>
        <n v="2406894"/>
        <n v="2402341"/>
        <n v="2401329"/>
        <n v="2407078"/>
        <n v="2406452"/>
        <n v="2406789"/>
        <n v="2406829"/>
        <n v="2406289"/>
        <n v="2406752"/>
        <n v="2405749"/>
        <n v="2402306"/>
        <n v="2406756"/>
        <n v="2406874"/>
        <n v="2405349"/>
        <n v="2405956"/>
        <n v="2397301"/>
        <n v="2389527"/>
        <n v="2405154"/>
        <n v="2404352"/>
        <n v="2405288"/>
        <n v="2403922"/>
        <n v="2404212"/>
        <n v="2404205"/>
        <n v="2403969"/>
        <n v="2404203"/>
        <n v="2403216"/>
        <n v="2402068"/>
        <n v="2405148"/>
        <n v="2403878"/>
        <n v="2397798"/>
        <n v="2404829"/>
        <n v="2404361"/>
        <n v="2402533"/>
        <n v="2402106"/>
        <n v="2404399"/>
        <n v="2404259"/>
        <n v="2403758"/>
        <n v="2405137"/>
        <n v="2405080"/>
        <n v="2403804"/>
        <n v="2404049"/>
        <n v="2402451"/>
        <n v="2402952"/>
        <n v="2401514"/>
        <n v="2401843"/>
        <n v="2402072"/>
        <n v="2402344"/>
        <n v="2402229"/>
        <n v="2403435"/>
        <n v="2403003"/>
        <n v="2402908"/>
        <n v="2403163"/>
        <n v="2402733"/>
        <n v="2402735"/>
        <n v="2403496"/>
        <n v="2403556"/>
        <n v="2402826"/>
        <n v="2403081"/>
        <n v="2402884"/>
        <n v="2402732"/>
        <n v="2403281"/>
        <n v="2402862"/>
        <n v="2403563"/>
        <n v="2402348"/>
        <n v="2402164"/>
        <n v="2402251"/>
        <n v="2402336"/>
        <n v="2402589"/>
        <n v="2402366"/>
        <n v="2401822"/>
        <n v="2402199"/>
        <n v="2402013"/>
        <n v="2399544"/>
        <n v="2402093"/>
        <n v="2402293"/>
        <n v="2401641"/>
        <n v="2401813"/>
        <n v="2402572"/>
        <n v="2402268"/>
        <n v="2392555"/>
        <n v="2402084"/>
        <n v="2402596"/>
        <n v="2402169"/>
        <n v="2396650"/>
        <n v="2398297"/>
        <n v="2401127"/>
        <n v="2400576"/>
        <n v="2388513"/>
        <n v="2394321"/>
        <n v="2391356"/>
        <n v="2400139"/>
        <n v="2397980"/>
        <n v="2399941"/>
        <n v="2399255"/>
        <n v="2390331"/>
        <n v="2387806"/>
        <n v="2398268"/>
        <n v="2390294"/>
        <n v="2399748"/>
        <n v="2399708"/>
        <n v="2397491"/>
        <n v="2388345"/>
        <n v="2399970"/>
        <n v="2398508"/>
        <n v="2393054"/>
        <n v="2399975"/>
        <n v="2400046"/>
        <n v="2397963"/>
        <n v="2400014"/>
        <n v="2399027"/>
        <n v="2396977"/>
        <n v="2398119"/>
        <n v="2398008"/>
        <n v="2395617"/>
        <n v="2397923"/>
        <n v="2396556"/>
        <n v="2392689"/>
        <n v="2397342"/>
        <n v="2397443"/>
        <n v="2396620"/>
        <n v="2395709"/>
        <n v="2389746"/>
        <n v="2395457"/>
        <n v="2395330"/>
        <n v="2394039"/>
        <n v="2395508"/>
        <n v="2387899"/>
        <n v="2392621"/>
        <n v="2385241"/>
        <n v="2388884"/>
        <n v="2390383"/>
        <n v="2393925"/>
        <n v="2393724"/>
        <n v="2394031"/>
        <n v="2392084"/>
        <n v="2388167"/>
        <n v="2388237"/>
        <n v="2393449"/>
        <n v="2388540"/>
        <n v="2392590"/>
        <n v="2393716"/>
        <n v="2394006"/>
        <n v="2393455"/>
        <n v="2387686"/>
        <n v="2392190"/>
        <n v="2391349"/>
        <n v="2391459"/>
        <n v="2391772"/>
        <n v="2391065"/>
        <n v="2391862"/>
        <n v="2376550"/>
        <n v="2387501"/>
        <n v="2390668"/>
        <n v="2391117"/>
        <n v="2390623"/>
        <n v="2389995"/>
        <n v="2388351"/>
        <n v="2389214"/>
        <n v="2388634"/>
        <n v="2389583"/>
        <n v="2389406"/>
        <n v="2388282"/>
        <n v="2388803"/>
        <n v="2387840"/>
        <n v="2389610"/>
        <n v="2388014"/>
        <n v="2388789"/>
        <n v="2388211"/>
        <n v="2389166"/>
        <n v="2388432"/>
        <n v="2389058"/>
        <n v="2387990"/>
        <n v="2388388"/>
        <n v="2387902"/>
        <n v="2389227"/>
        <n v="2388945"/>
        <n v="2376979"/>
        <n v="2387754"/>
        <n v="2383444"/>
        <n v="2388063"/>
        <n v="2387517"/>
        <n v="2388268"/>
        <n v="2387541"/>
        <n v="2386496"/>
        <n v="2388176"/>
        <n v="2387629"/>
        <n v="2386763"/>
        <n v="2388182"/>
        <n v="2388150"/>
        <n v="2377093"/>
        <n v="2386782"/>
        <n v="2387575"/>
        <n v="2387955"/>
        <n v="2387715"/>
        <n v="2387679"/>
        <n v="2388047"/>
        <n v="2387649"/>
        <n v="2387716"/>
        <n v="2388054"/>
        <n v="2388160"/>
        <n v="2387644"/>
        <n v="2387487"/>
        <n v="2387875"/>
        <n v="2387866"/>
        <n v="2387786"/>
        <n v="2387586"/>
        <n v="2387555"/>
        <n v="2387870"/>
        <n v="2387698"/>
        <n v="2387747"/>
        <n v="2387530"/>
        <n v="2388098"/>
        <n v="2384651"/>
        <n v="2384394"/>
        <n v="2373297"/>
        <n v="2380850"/>
        <n v="2384388"/>
        <n v="2378220"/>
        <n v="2378236"/>
        <n v="2382585"/>
        <n v="2383157"/>
        <n v="2383198"/>
        <n v="2382798"/>
        <n v="2382735"/>
        <n v="2381668"/>
        <n v="2383282"/>
        <n v="2383380"/>
        <n v="2383436"/>
        <n v="2384188"/>
        <n v="2376283"/>
        <n v="2381753"/>
        <n v="2378401"/>
        <n v="2347057"/>
        <n v="2381162"/>
        <n v="2380742"/>
        <n v="2378810"/>
        <n v="2378488"/>
        <n v="2379760"/>
        <n v="2378223"/>
        <n v="2379282"/>
        <n v="2375402"/>
        <n v="2373138"/>
        <n v="2376566"/>
        <n v="2378451"/>
        <n v="2378405"/>
        <n v="2377641"/>
        <n v="2376237"/>
        <n v="2377301"/>
        <n v="2375366"/>
        <n v="2373676"/>
        <n v="2376001"/>
        <n v="2376514"/>
        <n v="2376675"/>
        <n v="2375936"/>
        <n v="2545676"/>
        <n v="2539150"/>
        <n v="2539560"/>
        <n v="2544465"/>
        <n v="2524050"/>
        <n v="2523746"/>
        <n v="2544534"/>
        <n v="2538688"/>
        <n v="2545280"/>
        <n v="2529302"/>
        <n v="2536419"/>
        <n v="2534310"/>
        <n v="2528194"/>
        <n v="2537129"/>
        <n v="2539405"/>
        <n v="2540846"/>
        <n v="2534335"/>
        <n v="2536327"/>
        <n v="2539815"/>
        <n v="2531833"/>
        <n v="2516890"/>
        <n v="2532006"/>
        <n v="2536735"/>
        <n v="2524457"/>
        <n v="2517551"/>
        <n v="2539571"/>
        <n v="2539499"/>
        <n v="2531129"/>
        <n v="2539116"/>
        <n v="2537723"/>
        <n v="2529157"/>
        <n v="2539631"/>
        <n v="2539135"/>
        <n v="2532023"/>
        <n v="2534359"/>
        <n v="2531720"/>
        <n v="2538055"/>
        <n v="2524212"/>
        <n v="2524616"/>
        <n v="2538521"/>
        <n v="2535905"/>
        <n v="2536534"/>
        <n v="2531740"/>
        <n v="2532168"/>
        <n v="2534614"/>
        <n v="2534348"/>
        <n v="2531712"/>
        <n v="2529322"/>
        <n v="2536433"/>
        <n v="2534241"/>
        <n v="2517253"/>
        <n v="2529029"/>
        <n v="2529281"/>
        <n v="2534770"/>
        <n v="2534525"/>
        <n v="2531702"/>
        <n v="2531788"/>
        <n v="2532088"/>
        <n v="2531437"/>
        <n v="2523477"/>
        <n v="2534414"/>
        <n v="2534123"/>
        <n v="2531200"/>
        <n v="2534659"/>
        <n v="2531346"/>
        <n v="2532055"/>
        <n v="2529053"/>
        <n v="2531641"/>
        <n v="2531014"/>
        <n v="2531692"/>
        <n v="2524155"/>
        <n v="2524100"/>
        <n v="2532874"/>
        <n v="2531993"/>
        <n v="2531561"/>
        <n v="2532899"/>
        <n v="2531564"/>
        <n v="2531210"/>
        <n v="2531660"/>
        <n v="2524290"/>
        <n v="2532187"/>
        <n v="2524248"/>
        <n v="2529291"/>
        <n v="2529419"/>
        <n v="2524064"/>
        <n v="2529385"/>
        <n v="2523992"/>
        <n v="2529689"/>
        <n v="2524134"/>
        <n v="2524176"/>
        <n v="2524631"/>
        <n v="2524614"/>
        <n v="2529144"/>
        <n v="2524161"/>
        <n v="2527784"/>
        <n v="2524570"/>
        <n v="2526699"/>
        <n v="2524324"/>
        <n v="2524794"/>
        <n v="2525294"/>
        <n v="2524642"/>
        <n v="2524647"/>
        <n v="2524071"/>
        <n v="2524175"/>
        <n v="2524115"/>
        <n v="2524613"/>
        <n v="2524529"/>
        <n v="2524624"/>
        <n v="2524461"/>
        <n v="2524173"/>
        <n v="2524179"/>
        <n v="2524445"/>
        <n v="2523352"/>
        <n v="2523107"/>
        <n v="2524148"/>
        <n v="2507332"/>
        <n v="2524639"/>
        <n v="2523759"/>
        <n v="2523942"/>
        <n v="2524006"/>
        <n v="2524136"/>
        <n v="2524346"/>
        <n v="2521791"/>
        <n v="2524468"/>
        <n v="2514497"/>
        <n v="2521605"/>
        <n v="2519893"/>
        <n v="2518823"/>
        <n v="2511122"/>
        <n v="2517132"/>
        <n v="2513583"/>
        <n v="2514584"/>
        <n v="2513832"/>
        <n v="2494154"/>
        <n v="2513491"/>
        <n v="2511275"/>
        <n v="2497456"/>
        <n v="2511361"/>
        <n v="2510507"/>
        <n v="2508618"/>
        <n v="2509642"/>
        <n v="2509992"/>
        <n v="2506427"/>
        <n v="2507649"/>
        <n v="2506082"/>
        <n v="2507210"/>
        <n v="2505082"/>
        <n v="2503471"/>
        <n v="2505030"/>
        <n v="2495164"/>
        <n v="2504424"/>
        <n v="2501933"/>
        <n v="2502814"/>
        <n v="2492349"/>
        <n v="2503707"/>
        <n v="2494312"/>
        <n v="2503679"/>
        <n v="2502511"/>
        <n v="2500859"/>
        <n v="2500680"/>
        <n v="2494410"/>
        <n v="2500956"/>
        <n v="2501949"/>
        <n v="2495221"/>
        <n v="2501364"/>
        <n v="2455199"/>
        <n v="2499009"/>
        <n v="2496132"/>
        <n v="2498070"/>
        <n v="2497774"/>
        <n v="2493514"/>
        <n v="2495126"/>
        <n v="2495274"/>
        <n v="2495043"/>
        <n v="2495492"/>
        <n v="2494191"/>
        <n v="2495040"/>
        <n v="2493069"/>
        <n v="2494182"/>
        <n v="2494272"/>
        <n v="2485043"/>
        <n v="2483711"/>
        <n v="2487556"/>
        <n v="2488740"/>
        <n v="2466981"/>
        <n v="2488335"/>
        <n v="2487564"/>
        <n v="2487848"/>
        <n v="2484417"/>
        <n v="2484116"/>
        <n v="2484443"/>
        <n v="2484881"/>
        <n v="2473435"/>
        <n v="2473220"/>
        <n v="2482433"/>
        <n v="2483925"/>
        <n v="2483104"/>
        <n v="2480053"/>
        <n v="2472047"/>
        <n v="2474125"/>
        <n v="2467424"/>
        <n v="2474400"/>
        <n v="2473436"/>
        <n v="2474176"/>
        <n v="2471292"/>
        <n v="2473166"/>
        <n v="2468759"/>
        <n v="2471742"/>
        <n v="2468835"/>
        <n v="2469604"/>
        <n v="2470720"/>
        <n v="2469167"/>
        <n v="2470305"/>
        <n v="2456618"/>
        <n v="2466320"/>
        <n v="2461691"/>
        <n v="2433281"/>
        <n v="2466215"/>
        <n v="2467414"/>
        <n v="2465872"/>
        <n v="2460086"/>
        <n v="2460896"/>
        <n v="2460968"/>
        <n v="2462577"/>
        <n v="2457280"/>
        <n v="2458009"/>
        <n v="2457743"/>
        <n v="2459226"/>
        <n v="2453663"/>
        <n v="2456102"/>
        <n v="2444688"/>
        <n v="2455984"/>
        <n v="2457388"/>
        <n v="2455374"/>
        <n v="2453079"/>
        <n v="2457299"/>
        <n v="2453050"/>
        <n v="2454353"/>
        <n v="2455170"/>
        <n v="2453924"/>
        <n v="2445750"/>
        <n v="2450600"/>
        <n v="2448365"/>
        <n v="2447053"/>
        <n v="2447339"/>
        <n v="2438840"/>
        <n v="2444543"/>
        <n v="2444272"/>
        <n v="2442950"/>
        <n v="2440796"/>
        <n v="2420229"/>
        <n v="2442549"/>
        <n v="2441734"/>
        <n v="2442675"/>
        <n v="2443190"/>
        <n v="2440999"/>
        <n v="2439145"/>
        <n v="2438934"/>
        <n v="2419419"/>
        <n v="2440785"/>
        <n v="2441201"/>
        <n v="2437538"/>
        <n v="2436942"/>
        <n v="2430300"/>
        <n v="2436589"/>
        <n v="2425745"/>
        <n v="2436273"/>
        <n v="2418190"/>
        <n v="2400562"/>
        <n v="2394771"/>
        <n v="2391135"/>
        <n v="2381855"/>
        <n v="2383942"/>
        <n v="2383376"/>
        <n v="2380890"/>
        <n v="2380054"/>
        <n v="2374318"/>
        <n v="2538047"/>
        <n v="2537951"/>
        <n v="2532709"/>
        <n v="2527501"/>
        <n v="2521870"/>
        <n v="2516810"/>
        <n v="2521339"/>
        <n v="2519551"/>
        <n v="2515934"/>
        <n v="2505709"/>
        <n v="2506259"/>
        <n v="2504501"/>
        <n v="2500105"/>
        <n v="2475298"/>
        <n v="2488735"/>
        <n v="2484478"/>
        <n v="2487215"/>
        <n v="2489518"/>
        <n v="2476678"/>
        <n v="2476538"/>
        <n v="2477346"/>
        <n v="2471245"/>
        <n v="2461806"/>
        <n v="2463669"/>
        <n v="2461059"/>
        <n v="2458952"/>
        <n v="2445197"/>
        <n v="2438029"/>
        <n v="2417664"/>
        <n v="2416432"/>
        <n v="2412996"/>
        <n v="2409476"/>
        <n v="2409232"/>
        <n v="2408660"/>
        <n v="2390429"/>
        <n v="2388522"/>
        <n v="2386817"/>
        <n v="2379644"/>
        <n v="2374181"/>
        <n v="2544801"/>
        <n v="2536399"/>
        <n v="2536558"/>
        <n v="2533746"/>
        <n v="2533465"/>
        <n v="2527992"/>
        <n v="2524435"/>
        <n v="2518097"/>
        <n v="2517743"/>
        <n v="2514779"/>
        <n v="2515334"/>
        <n v="2511028"/>
        <n v="2506530"/>
        <n v="2509045"/>
        <n v="2505440"/>
        <n v="2503517"/>
        <n v="2504159"/>
        <n v="2486888"/>
        <n v="2498939"/>
        <n v="2497101"/>
        <n v="2497239"/>
        <n v="2489220"/>
        <n v="2488671"/>
        <n v="2482387"/>
        <n v="2470718"/>
        <n v="2482343"/>
        <n v="2482437"/>
        <n v="2469744"/>
        <n v="2473148"/>
        <n v="2473266"/>
        <n v="2468952"/>
        <n v="2467286"/>
        <n v="2460263"/>
        <n v="2455736"/>
        <n v="2447043"/>
        <n v="2445636"/>
        <n v="2430322"/>
        <n v="2440881"/>
        <n v="2424771"/>
        <n v="2437835"/>
        <n v="2418145"/>
        <n v="2408585"/>
        <n v="2394969"/>
        <n v="2540678"/>
        <n v="2520936"/>
        <n v="2514755"/>
        <n v="2492070"/>
        <n v="2417015"/>
        <n v="2413562"/>
        <n v="2413792"/>
        <n v="2404460"/>
        <n v="2401791"/>
        <n v="2401253"/>
        <n v="2400151"/>
        <n v="2396260"/>
        <n v="2397276"/>
        <n v="2388508"/>
        <n v="2386938"/>
        <n v="2369449"/>
        <n v="2380356"/>
        <n v="2381694"/>
        <n v="2380656"/>
        <n v="2375542"/>
        <n v="2375248"/>
        <n v="2542342"/>
        <n v="2542367"/>
        <n v="2537854"/>
        <n v="2520938"/>
        <n v="2497289"/>
        <n v="2504456"/>
        <n v="2504874"/>
        <n v="2498672"/>
        <n v="2497394"/>
        <n v="2491774"/>
        <n v="2487902"/>
        <n v="2484223"/>
        <n v="2474411"/>
        <n v="2466905"/>
        <n v="2465057"/>
        <n v="2465700"/>
        <n v="2465586"/>
        <n v="2457327"/>
        <n v="2452727"/>
        <n v="2450468"/>
        <n v="2447247"/>
        <n v="2443919"/>
        <n v="2441899"/>
        <n v="2418507"/>
        <n v="2401108"/>
        <n v="2402529"/>
        <n v="2399759"/>
        <n v="2391943"/>
        <n v="2379833"/>
        <n v="2386874"/>
        <n v="2378933"/>
        <n v="2532002"/>
        <n v="2525989"/>
        <n v="2512776"/>
        <n v="2504486"/>
        <n v="2499084"/>
        <n v="2497122"/>
        <n v="2496046"/>
        <n v="2464593"/>
        <n v="2470529"/>
        <n v="2468607"/>
        <n v="2467816"/>
        <n v="2462755"/>
        <n v="2458196"/>
        <n v="2457111"/>
        <n v="2443626"/>
        <n v="2452527"/>
        <n v="2437983"/>
        <n v="2433878"/>
        <n v="2417955"/>
        <n v="2417029"/>
        <n v="2409157"/>
        <n v="2402588"/>
        <n v="2400812"/>
        <n v="2397329"/>
        <n v="2393522"/>
        <n v="2393494"/>
        <n v="2389306"/>
        <n v="2533302"/>
        <n v="2528141"/>
        <n v="2523194"/>
        <n v="2522195"/>
        <n v="2516333"/>
        <n v="2511420"/>
        <n v="2508575"/>
        <n v="2506808"/>
        <n v="2498460"/>
        <n v="2467257"/>
        <n v="2446334"/>
        <n v="2457117"/>
        <n v="2454278"/>
        <n v="2449618"/>
        <n v="2435063"/>
        <n v="2416379"/>
        <n v="2405000"/>
        <n v="2334725"/>
        <n v="2401550"/>
        <n v="2395890"/>
        <n v="2399540"/>
        <n v="2383327"/>
        <n v="2364999"/>
        <n v="2380336"/>
        <n v="2382608"/>
        <n v="2373305"/>
        <n v="2526251"/>
        <n v="2525594"/>
        <n v="2495002"/>
        <n v="2519364"/>
        <n v="2514008"/>
        <n v="2505490"/>
        <n v="2457279"/>
        <n v="2485661"/>
        <n v="2484986"/>
        <n v="2477622"/>
        <n v="2474744"/>
        <n v="2468327"/>
        <n v="2456716"/>
        <n v="2425456"/>
        <n v="2430077"/>
        <n v="2418201"/>
        <n v="2417791"/>
        <n v="2417698"/>
        <n v="2415557"/>
        <n v="2415280"/>
        <n v="2417169"/>
        <n v="2415580"/>
        <n v="2415780"/>
        <n v="2414834"/>
        <n v="2414987"/>
        <n v="2414801"/>
        <n v="2413997"/>
        <n v="2413814"/>
        <n v="2412716"/>
        <n v="2412094"/>
        <n v="2412197"/>
        <n v="2410714"/>
        <n v="2410718"/>
        <n v="2411021"/>
        <n v="2410232"/>
        <n v="2410318"/>
        <n v="2408437"/>
        <n v="2399932"/>
        <n v="2353868"/>
        <n v="2409028"/>
        <n v="2409159"/>
        <n v="2410127"/>
        <n v="2408355"/>
        <n v="2407349"/>
        <n v="2407985"/>
        <n v="2407733"/>
        <n v="2407689"/>
        <n v="2406268"/>
        <n v="2408043"/>
        <n v="2406431"/>
        <n v="2407013"/>
        <n v="2406501"/>
        <n v="2406001"/>
        <n v="2401096"/>
        <n v="2406916"/>
        <n v="2406980"/>
        <n v="2406527"/>
        <n v="2365842"/>
        <n v="2406474"/>
        <n v="2399370"/>
        <n v="2404800"/>
        <n v="2404083"/>
        <n v="2404467"/>
        <n v="2403071"/>
        <n v="2403260"/>
        <n v="2402816"/>
        <n v="2403206"/>
        <n v="2402373"/>
        <n v="2399105"/>
        <n v="2402002"/>
        <n v="2402360"/>
        <n v="2402569"/>
        <n v="2402375"/>
        <n v="2398474"/>
        <n v="2393108"/>
        <n v="2400879"/>
        <n v="2393815"/>
        <n v="2399580"/>
        <n v="2398979"/>
        <n v="2394498"/>
        <n v="2398674"/>
        <n v="2397965"/>
        <n v="2399209"/>
        <n v="2399953"/>
        <n v="2395826"/>
        <n v="2397902"/>
        <n v="2397800"/>
        <n v="2396890"/>
        <n v="2397326"/>
        <n v="2397859"/>
        <n v="2396317"/>
        <n v="2395304"/>
        <n v="2395131"/>
        <n v="2394563"/>
        <n v="2390733"/>
        <n v="2395892"/>
        <n v="2391231"/>
        <n v="2394394"/>
        <n v="2395265"/>
        <n v="2394896"/>
        <n v="2387395"/>
        <n v="2392828"/>
        <n v="2393485"/>
        <n v="2394248"/>
        <n v="2392485"/>
        <n v="2394329"/>
        <n v="2393840"/>
        <n v="2391879"/>
        <n v="2391206"/>
        <n v="2390610"/>
        <n v="2390761"/>
        <n v="2390036"/>
        <n v="2388846"/>
        <n v="2374387"/>
        <n v="2389862"/>
        <n v="2389107"/>
        <n v="2388776"/>
        <n v="2381755"/>
        <n v="2386150"/>
        <n v="2388022"/>
        <n v="2388242"/>
        <n v="2385170"/>
        <n v="2385571"/>
        <n v="2388121"/>
        <n v="2382570"/>
        <n v="2384837"/>
        <n v="2385092"/>
        <n v="2383022"/>
        <n v="2386046"/>
        <n v="2383457"/>
        <n v="2382649"/>
        <n v="2379684"/>
        <n v="2381619"/>
        <n v="2370724"/>
        <n v="2381451"/>
        <n v="2376056"/>
        <n v="2379853"/>
        <n v="2378641"/>
        <n v="2378578"/>
        <n v="2378869"/>
        <n v="2374942"/>
        <n v="2372053"/>
        <n v="2373850"/>
        <n v="2376405"/>
        <n v="2372373"/>
        <n v="2376758"/>
        <n v="2355212"/>
        <n v="2377397"/>
        <n v="2375575"/>
        <n v="2353537"/>
        <n v="2376917"/>
        <n v="2376609"/>
        <n v="2375020"/>
        <n v="2375304"/>
        <n v="2375213"/>
        <n v="2364939"/>
        <n v="2376966"/>
        <n v="2543768"/>
        <n v="2543775"/>
        <n v="2544109"/>
        <n v="2532495"/>
        <n v="2543450"/>
        <n v="2543692"/>
        <n v="2544393"/>
        <n v="2544042"/>
        <n v="2543544"/>
        <n v="2545467"/>
        <n v="2542174"/>
        <n v="2537449"/>
        <n v="2543039"/>
        <n v="2542600"/>
        <n v="2541006"/>
        <n v="2534691"/>
        <n v="2536938"/>
        <n v="2531637"/>
        <n v="2539489"/>
        <n v="2537631"/>
        <n v="2538956"/>
        <n v="2508104"/>
        <n v="2531558"/>
        <n v="2530384"/>
        <n v="2537962"/>
        <n v="2517068"/>
        <n v="2536231"/>
        <n v="2536487"/>
        <n v="2537479"/>
        <n v="2536339"/>
        <n v="2534485"/>
        <n v="2533762"/>
        <n v="2528261"/>
        <n v="2534694"/>
        <n v="2534059"/>
        <n v="2501948"/>
        <n v="2531814"/>
        <n v="2534840"/>
        <n v="2534492"/>
        <n v="2527749"/>
        <n v="2478729"/>
        <n v="2530368"/>
        <n v="2532913"/>
        <n v="2529113"/>
        <n v="2532821"/>
        <n v="2524417"/>
        <n v="2531505"/>
        <n v="2531261"/>
        <n v="2531444"/>
        <n v="2530417"/>
        <n v="2531709"/>
        <n v="2532240"/>
        <n v="2529572"/>
        <n v="2529648"/>
        <n v="2521876"/>
        <n v="2525907"/>
        <n v="2521223"/>
        <n v="2529636"/>
        <n v="2527915"/>
        <n v="2527382"/>
        <n v="2526527"/>
        <n v="2526145"/>
        <n v="2525305"/>
        <n v="2522779"/>
        <n v="2524669"/>
        <n v="2523561"/>
        <n v="2524953"/>
        <n v="2521927"/>
        <n v="2522084"/>
        <n v="2507058"/>
        <n v="2520972"/>
        <n v="2522013"/>
        <n v="2509086"/>
        <n v="2517636"/>
        <n v="2519488"/>
        <n v="2489627"/>
        <n v="2518596"/>
        <n v="2494599"/>
        <n v="2516121"/>
        <n v="2517830"/>
        <n v="2515366"/>
        <n v="2517142"/>
        <n v="2516207"/>
        <n v="2514184"/>
        <n v="2513560"/>
        <n v="2513509"/>
        <n v="2513159"/>
        <n v="2513243"/>
        <n v="2513532"/>
        <n v="2508845"/>
        <n v="2512926"/>
        <n v="2514418"/>
        <n v="2513242"/>
        <n v="2515272"/>
        <n v="2512649"/>
        <n v="2512169"/>
        <n v="2514669"/>
        <n v="2509025"/>
        <n v="2514429"/>
        <n v="2514648"/>
        <n v="2513016"/>
        <n v="2512116"/>
        <n v="2510694"/>
        <n v="2507676"/>
        <n v="2511465"/>
        <n v="2510613"/>
        <n v="2508977"/>
        <n v="2507943"/>
        <n v="2509291"/>
        <n v="2509702"/>
        <n v="2502504"/>
        <n v="2507879"/>
        <n v="2505589"/>
        <n v="2506464"/>
        <n v="2506958"/>
        <n v="2506578"/>
        <n v="2505759"/>
        <n v="2505961"/>
        <n v="2498620"/>
        <n v="2507098"/>
        <n v="2507353"/>
        <n v="2507797"/>
        <n v="2502725"/>
        <n v="2504451"/>
        <n v="2501024"/>
        <n v="2504377"/>
        <n v="2487106"/>
        <n v="2505192"/>
        <n v="2504158"/>
        <n v="2505261"/>
        <n v="2498521"/>
        <n v="2502752"/>
        <n v="2502289"/>
        <n v="2503304"/>
        <n v="2487177"/>
        <n v="2499589"/>
        <n v="2501309"/>
        <n v="2501217"/>
        <n v="2500661"/>
        <n v="2501827"/>
        <n v="2502467"/>
        <n v="2491933"/>
        <n v="2501399"/>
        <n v="2497856"/>
        <n v="2498705"/>
        <n v="2499077"/>
        <n v="2492876"/>
        <n v="2497717"/>
        <n v="2498664"/>
        <n v="2499899"/>
        <n v="2496444"/>
        <n v="2499876"/>
        <n v="2450129"/>
        <n v="2498134"/>
        <n v="2496540"/>
        <n v="2496215"/>
        <n v="2495208"/>
        <n v="2495366"/>
        <n v="2495277"/>
        <n v="2493971"/>
        <n v="2490189"/>
        <n v="2493277"/>
        <n v="2493280"/>
        <n v="2494641"/>
        <n v="2483241"/>
        <n v="2493024"/>
        <n v="2489920"/>
        <n v="2490300"/>
        <n v="2490090"/>
        <n v="2486946"/>
        <n v="2488640"/>
        <n v="2488524"/>
        <n v="2490897"/>
        <n v="2490349"/>
        <n v="2491151"/>
        <n v="2491530"/>
        <n v="2487225"/>
        <n v="2488577"/>
        <n v="2488123"/>
        <n v="2489532"/>
        <n v="2487319"/>
        <n v="2486777"/>
        <n v="2488951"/>
        <n v="2487157"/>
        <n v="2484890"/>
        <n v="2482083"/>
        <n v="2484104"/>
        <n v="2476272"/>
        <n v="2484522"/>
        <n v="2483632"/>
        <n v="2482582"/>
        <n v="2480106"/>
        <n v="2480558"/>
        <n v="2481758"/>
        <n v="2466051"/>
        <n v="2481625"/>
        <n v="2483370"/>
        <n v="2481661"/>
        <n v="2481743"/>
        <n v="2473794"/>
        <n v="2482628"/>
        <n v="2479995"/>
        <n v="2472421"/>
        <n v="2480653"/>
        <n v="2480853"/>
        <n v="2479738"/>
        <n v="2480181"/>
        <n v="2480384"/>
        <n v="2479260"/>
        <n v="2478319"/>
        <n v="2478138"/>
        <n v="2478182"/>
        <n v="2479359"/>
        <n v="2476834"/>
        <n v="2478021"/>
        <n v="2477840"/>
        <n v="2476638"/>
        <n v="2460497"/>
        <n v="2477150"/>
        <n v="2476600"/>
        <n v="2475785"/>
        <n v="2477717"/>
        <n v="2477826"/>
        <n v="2477776"/>
        <n v="2474373"/>
        <n v="2477138"/>
        <n v="2475558"/>
        <n v="2472868"/>
        <n v="2474881"/>
        <n v="2473785"/>
        <n v="2474912"/>
        <n v="2474394"/>
        <n v="2475588"/>
        <n v="2471075"/>
        <n v="2474334"/>
        <n v="2454622"/>
        <n v="2475738"/>
        <n v="2472429"/>
        <n v="2472354"/>
        <n v="2462433"/>
        <n v="2466295"/>
        <n v="2473122"/>
        <n v="2472311"/>
        <n v="2467853"/>
        <n v="2472415"/>
        <n v="2470995"/>
        <n v="2467619"/>
        <n v="2470912"/>
        <n v="2471101"/>
        <n v="2470667"/>
        <n v="2470459"/>
        <n v="2462018"/>
        <n v="2459015"/>
        <n v="2465914"/>
        <n v="2469268"/>
        <n v="2470153"/>
        <n v="2470457"/>
        <n v="2464562"/>
        <n v="2466094"/>
        <n v="2455083"/>
        <n v="2455018"/>
        <n v="2458516"/>
        <n v="2467983"/>
        <n v="2466836"/>
        <n v="2465531"/>
        <n v="2465973"/>
        <n v="2466245"/>
        <n v="2466156"/>
        <n v="2437498"/>
        <n v="2461542"/>
        <n v="2466157"/>
        <n v="2467466"/>
        <n v="2466152"/>
        <n v="2464900"/>
        <n v="2459219"/>
        <n v="2463681"/>
        <n v="2463691"/>
        <n v="2463203"/>
        <n v="2460295"/>
        <n v="2457021"/>
        <n v="2460843"/>
        <n v="2463024"/>
        <n v="2452419"/>
        <n v="2460119"/>
        <n v="2460344"/>
        <n v="2459723"/>
        <n v="2457438"/>
        <n v="2458877"/>
        <n v="2457476"/>
        <n v="2460313"/>
        <n v="2462103"/>
        <n v="2458550"/>
        <n v="2457508"/>
        <n v="2459267"/>
        <n v="2458808"/>
        <n v="2458859"/>
        <n v="2458617"/>
        <n v="2442513"/>
        <n v="2457414"/>
        <n v="2457204"/>
        <n v="2449310"/>
        <n v="2455766"/>
        <n v="2449739"/>
        <n v="2453034"/>
        <n v="2452754"/>
        <n v="2451176"/>
        <n v="2452952"/>
        <n v="2452589"/>
        <n v="2454323"/>
        <n v="2447230"/>
        <n v="2454056"/>
        <n v="2453017"/>
        <n v="2452829"/>
        <n v="2452734"/>
        <n v="2453878"/>
        <n v="2445988"/>
        <n v="2453636"/>
        <n v="2424259"/>
        <n v="2440354"/>
        <n v="2451918"/>
        <n v="2451889"/>
        <n v="2450362"/>
        <n v="2440483"/>
        <n v="2448273"/>
        <n v="2448359"/>
        <n v="2448157"/>
        <n v="2448368"/>
        <n v="2447134"/>
        <n v="2430890"/>
        <n v="2447876"/>
        <n v="2447003"/>
        <n v="2447410"/>
        <n v="2447740"/>
        <n v="2447474"/>
        <n v="2445376"/>
        <n v="2442824"/>
        <n v="2445666"/>
        <n v="2446099"/>
        <n v="2444595"/>
        <n v="2441894"/>
        <n v="2445258"/>
        <n v="2443830"/>
        <n v="2443876"/>
        <n v="2444388"/>
        <n v="2442332"/>
        <n v="2441839"/>
        <n v="2441859"/>
        <n v="2432091"/>
        <n v="2442745"/>
        <n v="2431582"/>
        <n v="2441898"/>
        <n v="2438758"/>
        <n v="2439544"/>
        <n v="2441505"/>
        <n v="2425437"/>
        <n v="2438295"/>
        <n v="2436030"/>
        <n v="2436193"/>
        <n v="2438431"/>
        <n v="2394403"/>
        <n v="2389543"/>
        <n v="2542351"/>
        <n v="2533093"/>
        <n v="2521086"/>
        <n v="2506443"/>
        <n v="2502879"/>
        <n v="2495098"/>
        <n v="2487065"/>
        <n v="2483409"/>
        <n v="2479867"/>
        <n v="2476850"/>
        <n v="2472912"/>
        <n v="2446568"/>
        <n v="2446952"/>
        <n v="2446652"/>
        <n v="2416694"/>
        <n v="2410025"/>
        <n v="2406546"/>
        <n v="2401770"/>
        <n v="2400725"/>
        <n v="2366577"/>
        <n v="2375500"/>
        <n v="2542530"/>
        <n v="2537818"/>
        <n v="2534716"/>
        <n v="2523901"/>
        <n v="2521473"/>
        <n v="2493352"/>
        <n v="2501532"/>
        <n v="2497714"/>
        <n v="2488329"/>
        <n v="2478167"/>
        <n v="2472146"/>
        <n v="2467942"/>
        <n v="2460408"/>
        <n v="2460426"/>
        <n v="2457282"/>
        <n v="2452690"/>
        <n v="2459560"/>
        <n v="2454048"/>
        <n v="2454827"/>
        <n v="2416866"/>
        <n v="2415598"/>
        <n v="2375126"/>
        <n v="2540253"/>
        <n v="2496419"/>
        <n v="2446389"/>
        <n v="2405013"/>
        <n v="2396646"/>
        <n v="2527978"/>
        <n v="2520316"/>
        <n v="2500247"/>
        <n v="2485404"/>
        <n v="2476831"/>
        <n v="2472707"/>
        <n v="2453966"/>
        <n v="2445499"/>
        <n v="2435717"/>
        <n v="2436762"/>
        <n v="2438160"/>
        <n v="2380888"/>
        <n v="2379894"/>
        <n v="2358187"/>
        <n v="2543582"/>
        <n v="2527604"/>
        <n v="2489400"/>
        <n v="2479533"/>
        <n v="2453115"/>
        <n v="2445999"/>
        <n v="2422554"/>
        <n v="2416822"/>
        <n v="2397924"/>
        <n v="2387773"/>
        <n v="2377458"/>
        <n v="2378660"/>
        <n v="2375237"/>
        <n v="2533589"/>
        <n v="2491719"/>
        <n v="2490530"/>
        <n v="2466328"/>
        <n v="2457077"/>
        <n v="2415753"/>
        <n v="2414902"/>
        <n v="2414409"/>
        <n v="2413269"/>
        <n v="2413521"/>
        <n v="2396004"/>
        <n v="2404262"/>
        <n v="2405113"/>
        <n v="2385740"/>
        <n v="2401382"/>
        <n v="2404577"/>
        <n v="2404572"/>
        <n v="2397120"/>
        <n v="2404293"/>
        <n v="2401668"/>
        <n v="2378796"/>
        <n v="2395310"/>
        <n v="2394499"/>
        <n v="2396225"/>
        <n v="2394740"/>
        <n v="2394747"/>
        <n v="2387308"/>
        <n v="2394245"/>
        <n v="2392709"/>
        <n v="2383581"/>
        <n v="2384298"/>
        <n v="2384961"/>
        <n v="2380436"/>
        <n v="2377741"/>
        <n v="2374722"/>
        <n v="2372409"/>
        <n v="2375483"/>
        <n v="2370932"/>
        <n v="2543269"/>
        <n v="2536837"/>
        <n v="2540345"/>
        <n v="2535289"/>
        <n v="2534347"/>
        <n v="2532452"/>
        <n v="2533511"/>
        <n v="2531647"/>
        <n v="2526395"/>
        <n v="2519986"/>
        <n v="2510977"/>
        <n v="2521276"/>
        <n v="2517704"/>
        <n v="2518610"/>
        <n v="2515423"/>
        <n v="2512432"/>
        <n v="2493511"/>
        <n v="2503715"/>
        <n v="2510865"/>
        <n v="2510270"/>
        <n v="2503761"/>
        <n v="2504332"/>
        <n v="2507937"/>
        <n v="2505433"/>
        <n v="2507186"/>
        <n v="2502016"/>
        <n v="2485582"/>
        <n v="2503952"/>
        <n v="2503676"/>
        <n v="2503737"/>
        <n v="2499014"/>
        <n v="2499792"/>
        <n v="2492065"/>
        <n v="2474393"/>
        <n v="2501266"/>
        <n v="2499819"/>
        <n v="2498063"/>
        <n v="2496906"/>
        <n v="2493468"/>
        <n v="2493459"/>
        <n v="2489080"/>
        <n v="2488159"/>
        <n v="2488153"/>
        <n v="2482535"/>
        <n v="2485278"/>
        <n v="2482681"/>
        <n v="2486312"/>
        <n v="2477964"/>
        <n v="2480825"/>
        <n v="2483620"/>
        <n v="2459446"/>
        <n v="2453704"/>
        <n v="2472469"/>
        <n v="2473168"/>
        <n v="2471333"/>
        <n v="2471157"/>
        <n v="2466792"/>
        <n v="2466576"/>
        <n v="2427819"/>
        <n v="2452480"/>
        <n v="2449002"/>
        <n v="2462882"/>
        <n v="2458780"/>
        <n v="2456299"/>
        <n v="2450894"/>
        <n v="2456673"/>
        <n v="2453670"/>
        <n v="2439368"/>
        <n v="2452605"/>
        <n v="2445024"/>
        <n v="2444981"/>
        <n v="2446651"/>
        <n v="2440050"/>
        <n v="2439389"/>
        <n v="2441390"/>
        <n v="2433852"/>
        <n v="2433710"/>
        <n v="2434662"/>
        <n v="2434653"/>
        <n v="2417108"/>
        <n v="2403816"/>
        <n v="2400586"/>
        <n v="2396561"/>
        <n v="2386940"/>
        <n v="2533355"/>
        <n v="2531126"/>
        <n v="2512324"/>
        <n v="2516867"/>
        <n v="2498700"/>
        <n v="2502295"/>
        <n v="2495458"/>
        <n v="2451010"/>
        <n v="2417766"/>
        <n v="2414404"/>
        <n v="2408407"/>
        <n v="2377386"/>
        <n v="2369164"/>
        <n v="2383459"/>
        <n v="2525703"/>
        <n v="2485668"/>
        <n v="2461433"/>
        <n v="2433287"/>
        <n v="2412848"/>
        <n v="2402742"/>
        <n v="2382950"/>
        <n v="2537688"/>
        <n v="2521312"/>
        <n v="2507511"/>
        <n v="2499239"/>
        <n v="2480474"/>
        <n v="2451572"/>
        <n v="2496253"/>
        <n v="2486763"/>
        <n v="2486212"/>
        <n v="2486579"/>
        <n v="2486120"/>
        <n v="2407514"/>
        <n v="2413010"/>
        <n v="2400154"/>
        <n v="2398131"/>
        <n v="2398118"/>
        <n v="2392352"/>
        <n v="2389650"/>
        <n v="2389678"/>
        <n v="2389613"/>
        <n v="2375563"/>
        <n v="2530632"/>
        <n v="2530633"/>
        <n v="2525008"/>
        <n v="2470867"/>
        <n v="2470886"/>
        <n v="2442381"/>
        <n v="2414196"/>
        <n v="2409899"/>
        <n v="2383242"/>
        <n v="2364580"/>
        <n v="2541224"/>
        <n v="2533918"/>
        <n v="2528738"/>
        <n v="2523371"/>
        <n v="2496755"/>
        <n v="2477965"/>
        <n v="2460164"/>
        <n v="2464913"/>
        <n v="2465099"/>
        <n v="2439039"/>
        <n v="2393090"/>
        <n v="2529494"/>
        <n v="2490134"/>
        <n v="2459297"/>
        <n v="2445462"/>
        <n v="2380468"/>
        <n v="2417575"/>
        <n v="2416910"/>
        <n v="2415420"/>
        <n v="2416388"/>
        <n v="2390770"/>
        <n v="2416166"/>
        <n v="2416173"/>
        <n v="2416293"/>
        <n v="2415203"/>
        <n v="2415026"/>
        <n v="2411827"/>
        <n v="2413173"/>
        <n v="2412729"/>
        <n v="2399419"/>
        <n v="2412581"/>
        <n v="2402641"/>
        <n v="2412278"/>
        <n v="2391142"/>
        <n v="2398286"/>
        <n v="2390828"/>
        <n v="2409222"/>
        <n v="2408959"/>
        <n v="2408945"/>
        <n v="2408682"/>
        <n v="2408904"/>
        <n v="2407076"/>
        <n v="2408483"/>
        <n v="2400515"/>
        <n v="2401686"/>
        <n v="2403271"/>
        <n v="2406938"/>
        <n v="2405095"/>
        <n v="2405032"/>
        <n v="2403606"/>
        <n v="2391277"/>
        <n v="2405081"/>
        <n v="2402723"/>
        <n v="2405078"/>
        <n v="2390730"/>
        <n v="2405030"/>
        <n v="2404374"/>
        <n v="2403254"/>
        <n v="2403158"/>
        <n v="2403243"/>
        <n v="2398195"/>
        <n v="2403080"/>
        <n v="2402907"/>
        <n v="2393454"/>
        <n v="2403294"/>
        <n v="2402810"/>
        <n v="2403004"/>
        <n v="2403257"/>
        <n v="2403434"/>
        <n v="2401950"/>
        <n v="2401805"/>
        <n v="2402387"/>
        <n v="2391502"/>
        <n v="2393912"/>
        <n v="2400339"/>
        <n v="2401139"/>
        <n v="2401419"/>
        <n v="2399621"/>
        <n v="2400399"/>
        <n v="2400701"/>
        <n v="2399201"/>
        <n v="2399473"/>
        <n v="2399421"/>
        <n v="2391504"/>
        <n v="2399840"/>
        <n v="2399649"/>
        <n v="2399942"/>
        <n v="2399638"/>
        <n v="2398820"/>
        <n v="2399506"/>
        <n v="2399923"/>
        <n v="2399482"/>
        <n v="2391648"/>
        <n v="2396222"/>
        <n v="2390919"/>
        <n v="2399423"/>
        <n v="2399642"/>
        <n v="2399527"/>
        <n v="2391810"/>
        <n v="2399626"/>
        <n v="2399494"/>
        <n v="2398694"/>
        <n v="2390891"/>
        <n v="2398321"/>
        <n v="2400007"/>
        <n v="2399462"/>
        <n v="2393538"/>
        <n v="2397833"/>
        <n v="2391848"/>
        <n v="2390934"/>
        <n v="2397402"/>
        <n v="2397840"/>
        <n v="2397568"/>
        <n v="2391355"/>
        <n v="2392022"/>
        <n v="2396261"/>
        <n v="2390739"/>
        <n v="2395711"/>
        <n v="2390867"/>
        <n v="2395741"/>
        <n v="2390784"/>
        <n v="2394645"/>
        <n v="2394317"/>
        <n v="2391087"/>
        <n v="2392091"/>
        <n v="2394736"/>
        <n v="2395689"/>
        <n v="2394811"/>
        <n v="2395250"/>
        <n v="2394067"/>
        <n v="2393738"/>
        <n v="2392444"/>
        <n v="2392635"/>
        <n v="2393905"/>
        <n v="2391148"/>
        <n v="2391156"/>
        <n v="2393182"/>
        <n v="2393253"/>
        <n v="2392717"/>
        <n v="2392396"/>
        <n v="2393733"/>
        <n v="2392468"/>
        <n v="2392459"/>
        <n v="2391909"/>
        <n v="2390830"/>
        <n v="2390735"/>
        <n v="2391472"/>
        <n v="2391707"/>
        <n v="2392053"/>
        <n v="2391670"/>
        <n v="2391884"/>
        <n v="2391667"/>
        <n v="2391962"/>
        <n v="2391482"/>
        <n v="2390906"/>
        <n v="2391583"/>
        <n v="2391659"/>
        <n v="2390941"/>
        <n v="2391858"/>
        <n v="2390728"/>
        <n v="2390809"/>
        <n v="2391513"/>
        <n v="2391613"/>
        <n v="2391750"/>
        <n v="2391588"/>
        <n v="2391601"/>
        <n v="2391360"/>
        <n v="2391662"/>
        <n v="2390970"/>
        <n v="2392000"/>
        <n v="2390806"/>
        <n v="2391343"/>
        <n v="2391123"/>
        <n v="2391755"/>
        <n v="2391537"/>
        <n v="2391061"/>
        <n v="2391225"/>
        <n v="2391476"/>
        <n v="2391889"/>
        <n v="2391567"/>
        <n v="2391141"/>
        <n v="2391169"/>
        <n v="2391211"/>
        <n v="2391367"/>
        <n v="2391499"/>
        <n v="2390789"/>
        <n v="2390782"/>
        <n v="2390940"/>
        <n v="2391107"/>
        <n v="2391217"/>
        <n v="2391172"/>
        <n v="2390841"/>
        <n v="2390988"/>
        <n v="2390749"/>
        <n v="2390981"/>
        <n v="2390917"/>
        <n v="2391240"/>
        <n v="2390961"/>
        <n v="2390933"/>
        <n v="2390819"/>
        <n v="2391157"/>
        <n v="2390813"/>
        <n v="2390552"/>
        <n v="2390820"/>
        <n v="2390868"/>
        <n v="2391250"/>
        <n v="2391303"/>
        <n v="2390768"/>
        <n v="2390956"/>
        <n v="2391080"/>
        <n v="2390831"/>
        <n v="2390822"/>
        <n v="2390717"/>
        <n v="2391101"/>
        <n v="2391255"/>
        <n v="2390804"/>
        <n v="2391011"/>
        <n v="2390864"/>
        <n v="2391122"/>
        <n v="2390783"/>
        <n v="2390880"/>
        <n v="2391185"/>
        <n v="2390792"/>
        <n v="2390965"/>
        <n v="2390982"/>
        <n v="2390834"/>
        <n v="2390860"/>
        <n v="2391069"/>
        <n v="2390788"/>
        <n v="2390787"/>
        <n v="2391070"/>
        <n v="2391194"/>
        <n v="2390726"/>
        <n v="2391237"/>
        <n v="2390821"/>
        <n v="2390870"/>
        <n v="2391138"/>
        <n v="2390796"/>
        <n v="2390948"/>
        <n v="2391236"/>
        <n v="2390799"/>
        <n v="2390795"/>
        <n v="2390873"/>
        <n v="2390780"/>
        <n v="2390777"/>
        <n v="2391053"/>
        <n v="2390884"/>
        <n v="2390772"/>
        <n v="2391066"/>
        <n v="2390786"/>
        <n v="2390890"/>
        <n v="2390808"/>
        <n v="2390835"/>
        <n v="2390694"/>
        <n v="2390805"/>
        <n v="2390737"/>
        <n v="2390849"/>
        <n v="2390743"/>
        <n v="2386699"/>
        <n v="2379965"/>
        <n v="2388050"/>
        <n v="2387995"/>
        <n v="2383845"/>
        <n v="2383878"/>
        <n v="2380994"/>
        <n v="2381507"/>
        <n v="2381920"/>
        <n v="2377487"/>
        <n v="2379537"/>
        <n v="2379889"/>
        <n v="2379799"/>
        <n v="2379818"/>
        <n v="2342442"/>
        <n v="2377946"/>
        <n v="2541531"/>
        <n v="2485150"/>
        <n v="2530269"/>
        <n v="2479536"/>
        <n v="2485170"/>
        <n v="2479836"/>
        <n v="2527097"/>
        <n v="2527277"/>
        <n v="2524985"/>
        <n v="2523138"/>
        <n v="2524711"/>
        <n v="2524528"/>
        <n v="2515182"/>
        <n v="2485011"/>
        <n v="2486694"/>
        <n v="2485843"/>
        <n v="2507274"/>
        <n v="2516221"/>
        <n v="2515703"/>
        <n v="2517833"/>
        <n v="2516627"/>
        <n v="2486259"/>
        <n v="2430953"/>
        <n v="2464075"/>
        <n v="2479546"/>
        <n v="2511378"/>
        <n v="2511341"/>
        <n v="2500671"/>
        <n v="2507657"/>
        <n v="2506997"/>
        <n v="2507194"/>
        <n v="2507226"/>
        <n v="2473357"/>
        <n v="2507080"/>
        <n v="2479125"/>
        <n v="2481307"/>
        <n v="2419345"/>
        <n v="2501807"/>
        <n v="2501913"/>
        <n v="2497775"/>
        <n v="2441840"/>
        <n v="2485037"/>
        <n v="2496138"/>
        <n v="2498166"/>
        <n v="2465550"/>
        <n v="2486215"/>
        <n v="2463775"/>
        <n v="2486369"/>
        <n v="2494488"/>
        <n v="2483011"/>
        <n v="2486705"/>
        <n v="2485969"/>
        <n v="2479897"/>
        <n v="2484621"/>
        <n v="2486270"/>
        <n v="2479255"/>
        <n v="2487462"/>
        <n v="2485536"/>
        <n v="2484616"/>
        <n v="2479126"/>
        <n v="2490903"/>
        <n v="2486428"/>
        <n v="2490894"/>
        <n v="2489529"/>
        <n v="2475274"/>
        <n v="2485635"/>
        <n v="2485840"/>
        <n v="2485468"/>
        <n v="2485936"/>
        <n v="2486736"/>
        <n v="2486864"/>
        <n v="2487201"/>
        <n v="2486625"/>
        <n v="2485129"/>
        <n v="2487158"/>
        <n v="2487078"/>
        <n v="2485367"/>
        <n v="2484978"/>
        <n v="2485124"/>
        <n v="2485008"/>
        <n v="2486958"/>
        <n v="2485096"/>
        <n v="2487762"/>
        <n v="2486889"/>
        <n v="2487161"/>
        <n v="2487346"/>
        <n v="2486162"/>
        <n v="2486895"/>
        <n v="2485062"/>
        <n v="2485034"/>
        <n v="2485967"/>
        <n v="2485086"/>
        <n v="2484991"/>
        <n v="2479288"/>
        <n v="2481293"/>
        <n v="2486411"/>
        <n v="2485292"/>
        <n v="2486244"/>
        <n v="2480891"/>
        <n v="2486535"/>
        <n v="2485283"/>
        <n v="2486286"/>
        <n v="2486501"/>
        <n v="2485629"/>
        <n v="2484984"/>
        <n v="2485817"/>
        <n v="2479954"/>
        <n v="2486665"/>
        <n v="2485472"/>
        <n v="2485875"/>
        <n v="2486683"/>
        <n v="2484632"/>
        <n v="2486198"/>
        <n v="2485492"/>
        <n v="2484973"/>
        <n v="2485639"/>
        <n v="2485237"/>
        <n v="2485351"/>
        <n v="2486691"/>
        <n v="2487017"/>
        <n v="2485762"/>
        <n v="2485088"/>
        <n v="2486135"/>
        <n v="2485620"/>
        <n v="2484998"/>
        <n v="2484968"/>
        <n v="2485955"/>
        <n v="2486814"/>
        <n v="2484364"/>
        <n v="2485700"/>
        <n v="2486834"/>
        <n v="2485664"/>
        <n v="2472171"/>
        <n v="2479111"/>
        <n v="2485937"/>
        <n v="2473022"/>
        <n v="2485141"/>
        <n v="2485279"/>
        <n v="2485521"/>
        <n v="2486452"/>
        <n v="2485087"/>
        <n v="2479081"/>
        <n v="2485731"/>
        <n v="2486781"/>
        <n v="2486982"/>
        <n v="2476237"/>
        <n v="2487072"/>
        <n v="2485136"/>
        <n v="2485230"/>
        <n v="2486453"/>
        <n v="2487024"/>
        <n v="2485488"/>
        <n v="2485097"/>
        <n v="2484841"/>
        <n v="2485084"/>
        <n v="2437912"/>
        <n v="2486686"/>
        <n v="2485725"/>
        <n v="2485007"/>
        <n v="2485442"/>
        <n v="2485490"/>
        <n v="2485214"/>
        <n v="2479544"/>
        <n v="2485149"/>
        <n v="2485293"/>
        <n v="2486185"/>
        <n v="2479378"/>
        <n v="2483136"/>
        <n v="2485209"/>
        <n v="2485420"/>
        <n v="2482843"/>
        <n v="2485575"/>
        <n v="2479175"/>
        <n v="2486708"/>
        <n v="2486136"/>
        <n v="2485782"/>
        <n v="2479110"/>
        <n v="2485133"/>
        <n v="2479122"/>
        <n v="2485229"/>
        <n v="2485108"/>
        <n v="2485125"/>
        <n v="2486219"/>
        <n v="2486670"/>
        <n v="2482238"/>
        <n v="2485515"/>
        <n v="2487080"/>
        <n v="2486583"/>
        <n v="2485231"/>
        <n v="2485467"/>
        <n v="2486581"/>
        <n v="2485031"/>
        <n v="2486906"/>
        <n v="2485361"/>
        <n v="2486807"/>
        <n v="2485845"/>
        <n v="2485542"/>
        <n v="2484989"/>
        <n v="2486252"/>
        <n v="2485118"/>
        <n v="2485954"/>
        <n v="2485844"/>
        <n v="2485427"/>
        <n v="2485443"/>
        <n v="2485980"/>
        <n v="2486114"/>
        <n v="2486871"/>
        <n v="2486990"/>
        <n v="2484504"/>
        <n v="2485021"/>
        <n v="2483989"/>
        <n v="2486060"/>
        <n v="2485898"/>
        <n v="2485383"/>
        <n v="2485006"/>
        <n v="2486836"/>
        <n v="2486886"/>
        <n v="2485188"/>
        <n v="2485360"/>
        <n v="2485483"/>
        <n v="2486987"/>
        <n v="2485783"/>
        <n v="2485044"/>
        <n v="2486117"/>
        <n v="2485296"/>
        <n v="2479806"/>
        <n v="2486373"/>
        <n v="2479673"/>
        <n v="2476478"/>
        <n v="2480808"/>
        <n v="2486307"/>
        <n v="2483861"/>
        <n v="2486559"/>
        <n v="2486153"/>
        <n v="2486560"/>
        <n v="2481302"/>
        <n v="2428910"/>
        <n v="2479076"/>
        <n v="2483213"/>
        <n v="2474952"/>
        <n v="2483344"/>
        <n v="2473021"/>
        <n v="2483106"/>
        <n v="2475366"/>
        <n v="2479899"/>
        <n v="2479187"/>
        <n v="2480287"/>
        <n v="2484037"/>
        <n v="2463412"/>
        <n v="2480459"/>
        <n v="2479932"/>
        <n v="2482297"/>
        <n v="2476471"/>
        <n v="2480902"/>
        <n v="2481590"/>
        <n v="2483672"/>
        <n v="2482838"/>
        <n v="2482228"/>
        <n v="2479268"/>
        <n v="2483003"/>
        <n v="2470458"/>
        <n v="2483483"/>
        <n v="2481609"/>
        <n v="2483075"/>
        <n v="2481918"/>
        <n v="2479554"/>
        <n v="2483747"/>
        <n v="2481024"/>
        <n v="2479245"/>
        <n v="2481355"/>
        <n v="2479596"/>
        <n v="2480868"/>
        <n v="2479184"/>
        <n v="2480975"/>
        <n v="2480699"/>
        <n v="2480898"/>
        <n v="2479183"/>
        <n v="2480554"/>
        <n v="2480213"/>
        <n v="2479241"/>
        <n v="2480553"/>
        <n v="2480458"/>
        <n v="2479971"/>
        <n v="2480688"/>
        <n v="2480712"/>
        <n v="2479174"/>
        <n v="2480454"/>
        <n v="2479967"/>
        <n v="2479096"/>
        <n v="2479977"/>
        <n v="2479095"/>
        <n v="2478780"/>
        <n v="2479845"/>
        <n v="2479998"/>
        <n v="2479186"/>
        <n v="2479930"/>
        <n v="2480628"/>
        <n v="2480336"/>
        <n v="2480431"/>
        <n v="2479785"/>
        <n v="2479252"/>
        <n v="2479417"/>
        <n v="2481325"/>
        <n v="2480127"/>
        <n v="2479987"/>
        <n v="2481118"/>
        <n v="2479101"/>
        <n v="2479862"/>
        <n v="2480662"/>
        <n v="2480021"/>
        <n v="2479535"/>
        <n v="2479216"/>
        <n v="2479157"/>
        <n v="2479511"/>
        <n v="2479222"/>
        <n v="2479512"/>
        <n v="2479428"/>
        <n v="2479488"/>
        <n v="2479082"/>
        <n v="2479109"/>
        <n v="2479376"/>
        <n v="2479182"/>
        <n v="2479421"/>
        <n v="2479313"/>
        <n v="2479208"/>
        <n v="2479033"/>
        <n v="2479264"/>
        <n v="2479215"/>
        <n v="2479159"/>
        <n v="2479595"/>
        <n v="2479170"/>
        <n v="2478536"/>
        <n v="2479312"/>
        <n v="2478254"/>
        <n v="2479239"/>
        <n v="2479190"/>
        <n v="2479200"/>
        <n v="2478588"/>
        <n v="2479236"/>
        <n v="2479084"/>
        <n v="2479050"/>
        <n v="2479139"/>
        <n v="2479628"/>
        <n v="2479229"/>
        <n v="2479161"/>
        <n v="2479085"/>
        <n v="2479405"/>
        <n v="2479148"/>
        <n v="2479285"/>
        <n v="2479335"/>
        <n v="2479140"/>
        <n v="2479234"/>
        <n v="2478860"/>
        <n v="2479120"/>
        <n v="2472025"/>
        <n v="2479233"/>
        <n v="2479479"/>
        <n v="2479610"/>
        <n v="2479065"/>
        <n v="2479072"/>
        <n v="2478271"/>
        <n v="2479278"/>
        <n v="2471148"/>
        <n v="2479217"/>
        <n v="2454850"/>
        <n v="2479171"/>
        <n v="2474138"/>
        <n v="2477094"/>
        <n v="2475992"/>
        <n v="2463422"/>
        <n v="2477785"/>
        <n v="2475116"/>
        <n v="2473431"/>
        <n v="2477437"/>
        <n v="2477349"/>
        <n v="2475023"/>
        <n v="2476687"/>
        <n v="2475850"/>
        <n v="2477191"/>
        <n v="2475763"/>
        <n v="2463312"/>
        <n v="2473467"/>
        <n v="2474693"/>
        <n v="2475113"/>
        <n v="2475753"/>
        <n v="2474972"/>
        <n v="2475032"/>
        <n v="2474205"/>
        <n v="2475656"/>
        <n v="2475555"/>
        <n v="2473279"/>
        <n v="2475825"/>
        <n v="2475431"/>
        <n v="2475217"/>
        <n v="2472944"/>
        <n v="2475182"/>
        <n v="2475560"/>
        <n v="2475144"/>
        <n v="2475607"/>
        <n v="2475501"/>
        <n v="2467452"/>
        <n v="2468518"/>
        <n v="2465822"/>
        <n v="2437241"/>
        <n v="2471365"/>
        <n v="2471991"/>
        <n v="2471533"/>
        <n v="2472088"/>
        <n v="2472670"/>
        <n v="2472073"/>
        <n v="2470869"/>
        <n v="2463560"/>
        <n v="2471944"/>
        <n v="2463642"/>
        <n v="2473178"/>
        <n v="2473195"/>
        <n v="2464398"/>
        <n v="2473172"/>
        <n v="2451675"/>
        <n v="2469630"/>
        <n v="2463559"/>
        <n v="2469367"/>
        <n v="2469812"/>
        <n v="2463945"/>
        <n v="2464021"/>
        <n v="2469794"/>
        <n v="2464014"/>
        <n v="2469789"/>
        <n v="2463360"/>
        <n v="2468232"/>
        <n v="2470339"/>
        <n v="2450582"/>
        <n v="2465674"/>
        <n v="2463375"/>
        <n v="2467269"/>
        <n v="2463409"/>
        <n v="2438527"/>
        <n v="2465850"/>
        <n v="2467434"/>
        <n v="2465993"/>
        <n v="2464991"/>
        <n v="2463606"/>
        <n v="2465843"/>
        <n v="2464992"/>
        <n v="2464853"/>
        <n v="2446161"/>
        <n v="2464532"/>
        <n v="2467224"/>
        <n v="2463919"/>
        <n v="2465055"/>
        <n v="2464828"/>
        <n v="2465067"/>
        <n v="2464600"/>
        <n v="2463997"/>
        <n v="2464000"/>
        <n v="2464483"/>
        <n v="2443755"/>
        <n v="2463988"/>
        <n v="2464342"/>
        <n v="2463952"/>
        <n v="2464486"/>
        <n v="2465087"/>
        <n v="2465135"/>
        <n v="2463689"/>
        <n v="2464459"/>
        <n v="2464113"/>
        <n v="2462898"/>
        <n v="2464219"/>
        <n v="2463508"/>
        <n v="2463515"/>
        <n v="2463185"/>
        <n v="2463391"/>
        <n v="2463394"/>
        <n v="2463576"/>
        <n v="2463700"/>
        <n v="2463581"/>
        <n v="2463698"/>
        <n v="2463665"/>
        <n v="2463804"/>
        <n v="2463325"/>
        <n v="2463426"/>
        <n v="2463511"/>
        <n v="2463390"/>
        <n v="2463406"/>
        <n v="2463554"/>
        <n v="2463812"/>
        <n v="2463410"/>
        <n v="2463479"/>
        <n v="2463424"/>
        <n v="2463664"/>
        <n v="2462460"/>
        <n v="2463331"/>
        <n v="2461795"/>
        <n v="2463601"/>
        <n v="2463630"/>
        <n v="2463506"/>
        <n v="2455011"/>
        <n v="2461489"/>
        <n v="2462013"/>
        <n v="2459310"/>
        <n v="2455649"/>
        <n v="2457921"/>
        <n v="2458950"/>
        <n v="2458105"/>
        <n v="2459755"/>
        <n v="2454525"/>
        <n v="2457190"/>
        <n v="2441832"/>
        <n v="2438540"/>
        <n v="2451896"/>
        <n v="2451409"/>
        <n v="2455245"/>
        <n v="2430736"/>
        <n v="2456092"/>
        <n v="2447418"/>
        <n v="2457160"/>
        <n v="2451533"/>
        <n v="2457433"/>
        <n v="2420621"/>
        <n v="2443449"/>
        <n v="2455233"/>
        <n v="2452356"/>
        <n v="2454075"/>
        <n v="2452608"/>
        <n v="2441649"/>
        <n v="2447584"/>
        <n v="2449324"/>
        <n v="2450722"/>
        <n v="2451845"/>
        <n v="2441470"/>
        <n v="2450636"/>
        <n v="2450810"/>
        <n v="2449875"/>
        <n v="2437572"/>
        <n v="2437802"/>
        <n v="2444294"/>
        <n v="2445414"/>
        <n v="2447450"/>
        <n v="2442848"/>
        <n v="2451727"/>
        <n v="2447419"/>
        <n v="2420717"/>
        <n v="2444362"/>
        <n v="2451628"/>
        <n v="2449501"/>
        <n v="2437855"/>
        <n v="2448567"/>
        <n v="2447992"/>
        <n v="2447489"/>
        <n v="2447351"/>
        <n v="2447530"/>
        <n v="2447592"/>
        <n v="2447411"/>
        <n v="2446913"/>
        <n v="2447452"/>
        <n v="2447120"/>
        <n v="2447274"/>
        <n v="2447495"/>
        <n v="2447480"/>
        <n v="2446375"/>
        <n v="2437218"/>
        <n v="2438478"/>
        <n v="2419163"/>
        <n v="2446285"/>
        <n v="2440413"/>
        <n v="2445693"/>
        <n v="2431264"/>
        <n v="2431019"/>
        <n v="2444691"/>
        <n v="2442792"/>
        <n v="2445399"/>
        <n v="2446114"/>
        <n v="2443705"/>
        <n v="2446046"/>
        <n v="2445546"/>
        <n v="2438234"/>
        <n v="2441797"/>
        <n v="2438257"/>
        <n v="2441801"/>
        <n v="2423152"/>
        <n v="2442328"/>
        <n v="2431315"/>
        <n v="2440433"/>
        <n v="2437295"/>
        <n v="2437694"/>
        <n v="2437250"/>
        <n v="2440175"/>
        <n v="2437666"/>
        <n v="2443192"/>
        <n v="2441849"/>
        <n v="2437447"/>
        <n v="2438642"/>
        <n v="2441737"/>
        <n v="2437514"/>
        <n v="2439904"/>
        <n v="2441863"/>
        <n v="2443288"/>
        <n v="2441593"/>
        <n v="2443887"/>
        <n v="2437957"/>
        <n v="2419333"/>
        <n v="2442027"/>
        <n v="2443539"/>
        <n v="2443466"/>
        <n v="2442447"/>
        <n v="2441762"/>
        <n v="2441652"/>
        <n v="2440994"/>
        <n v="2440142"/>
        <n v="2437204"/>
        <n v="2442645"/>
        <n v="2438684"/>
        <n v="2437236"/>
        <n v="2438672"/>
        <n v="2437765"/>
        <n v="2439526"/>
        <n v="2438490"/>
        <n v="2437519"/>
        <n v="2438687"/>
        <n v="2437908"/>
        <n v="2440003"/>
        <n v="2437328"/>
        <n v="2437234"/>
        <n v="2439140"/>
        <n v="2437096"/>
        <n v="2439605"/>
        <n v="2439207"/>
        <n v="2438697"/>
        <n v="2437291"/>
        <n v="2438434"/>
        <n v="2441165"/>
        <n v="2438653"/>
        <n v="2439144"/>
        <n v="2441572"/>
        <n v="2434869"/>
        <n v="2439226"/>
        <n v="2439304"/>
        <n v="2440165"/>
        <n v="2437909"/>
        <n v="2437087"/>
        <n v="2439413"/>
        <n v="2437125"/>
        <n v="2441349"/>
        <n v="2440650"/>
        <n v="2438577"/>
        <n v="2438802"/>
        <n v="2437144"/>
        <n v="2439040"/>
        <n v="2438229"/>
        <n v="2441279"/>
        <n v="2441522"/>
        <n v="2439527"/>
        <n v="2438451"/>
        <n v="2437747"/>
        <n v="2440649"/>
        <n v="2438322"/>
        <n v="2438815"/>
        <n v="2437524"/>
        <n v="2441017"/>
        <n v="2437222"/>
        <n v="2438513"/>
        <n v="2437964"/>
        <n v="2440340"/>
        <n v="2438847"/>
        <n v="2437170"/>
        <n v="2437190"/>
        <n v="2437127"/>
        <n v="2437097"/>
        <n v="2437479"/>
        <n v="2433604"/>
        <n v="2437138"/>
        <n v="2437480"/>
        <n v="2437101"/>
        <n v="2437131"/>
        <n v="2437262"/>
        <n v="2438333"/>
        <n v="2436068"/>
        <n v="2437455"/>
        <n v="2437784"/>
        <n v="2437113"/>
        <n v="2437239"/>
        <n v="2437183"/>
        <n v="2437759"/>
        <n v="2438023"/>
        <n v="2438049"/>
        <n v="2437265"/>
        <n v="2437743"/>
        <n v="2437160"/>
        <n v="2438347"/>
        <n v="2436339"/>
        <n v="2437867"/>
        <n v="2437169"/>
        <n v="2427266"/>
        <n v="2437555"/>
        <n v="2437401"/>
        <n v="2437213"/>
        <n v="2437844"/>
        <n v="2437251"/>
        <n v="2437993"/>
        <n v="2438232"/>
        <n v="2437560"/>
        <n v="2437680"/>
        <n v="2438402"/>
        <n v="2437100"/>
        <n v="2437308"/>
        <n v="2437411"/>
        <n v="2437355"/>
        <n v="2417424"/>
        <n v="2400828"/>
        <n v="2410616"/>
        <n v="2406384"/>
        <n v="2393130"/>
        <n v="2386602"/>
        <n v="2385308"/>
        <n v="2106134"/>
        <n v="2385255"/>
        <n v="2384717"/>
        <n v="2371539"/>
        <n v="2544287"/>
        <n v="2534936"/>
        <n v="2532197"/>
        <n v="2525960"/>
        <n v="2528980"/>
        <n v="2523428"/>
        <n v="2475843"/>
        <n v="2474779"/>
        <n v="2443398"/>
        <n v="2442072"/>
        <n v="2436774"/>
        <n v="2473863"/>
        <n v="2460697"/>
        <n v="2381670"/>
        <n v="2456602"/>
        <n v="2447219"/>
        <n v="2430195"/>
        <n v="2400464"/>
        <n v="2377405"/>
        <n v="2378743"/>
        <n v="2364915"/>
        <n v="2537769"/>
        <n v="2532806"/>
        <n v="2525149"/>
        <n v="2508070"/>
        <n v="2535806"/>
        <n v="2535885"/>
        <n v="2396578"/>
        <n v="2392503"/>
        <n v="2474461"/>
        <n v="2412366"/>
        <n v="2384724"/>
        <n v="2487361"/>
        <n v="2467669"/>
        <n v="2454186"/>
        <n v="2439902"/>
        <n v="2389102"/>
        <n v="2488892"/>
        <n v="2467038"/>
        <n v="2444599"/>
        <n v="2377259"/>
        <n v="2503610"/>
        <n v="2441411"/>
        <n v="2465612"/>
        <n v="2363279"/>
        <n v="2497690"/>
        <n v="2445027"/>
        <n v="2398099"/>
        <n v="2405477"/>
        <n v="2400573"/>
        <n v="2456719"/>
        <n v="2440394"/>
        <n v="2440067"/>
        <n v="2464762"/>
        <n v="2412722"/>
        <n v="2466493"/>
        <n v="2497222"/>
        <n v="2461246"/>
        <n v="2380716"/>
        <n v="2383046"/>
        <n v="2537160"/>
        <n v="2534843"/>
        <n v="2450541"/>
        <n v="2442065"/>
        <n v="2511151"/>
        <n v="2472046"/>
        <n v="2404613"/>
        <n v="2400073"/>
        <n v="2401979"/>
        <n v="2492890"/>
        <n v="2410659"/>
        <n v="2259491"/>
        <n v="2400564"/>
        <n v="2389245"/>
        <n v="2383308"/>
        <n v="2374210"/>
        <n v="2530837"/>
        <n v="2487826"/>
        <n v="2443076"/>
        <n v="2404920"/>
        <n v="2406856"/>
        <n v="2399409"/>
        <n v="2377860"/>
        <n v="2387812"/>
        <n v="2386286"/>
        <n v="2385633"/>
        <n v="2384412"/>
        <n v="2375346"/>
        <n v="2375349"/>
        <n v="2542466"/>
        <n v="2495079"/>
        <n v="2531821"/>
        <n v="2521494"/>
        <n v="2516759"/>
        <n v="2508059"/>
        <n v="2514160"/>
        <n v="2506702"/>
        <n v="2508261"/>
        <n v="2503185"/>
        <n v="2504369"/>
        <n v="2503182"/>
        <n v="2493282"/>
        <n v="2490037"/>
        <n v="2491142"/>
        <n v="2483039"/>
        <n v="2491533"/>
        <n v="2490446"/>
        <n v="2492007"/>
        <n v="2488121"/>
        <n v="2488971"/>
        <n v="2454779"/>
        <n v="2469314"/>
        <n v="2449929"/>
        <n v="2445010"/>
        <n v="2443723"/>
        <n v="2431560"/>
        <n v="2537314"/>
        <n v="2375636"/>
        <n v="2378340"/>
        <n v="2505191"/>
        <n v="2525526"/>
        <n v="2510282"/>
        <n v="2511005"/>
        <n v="2451041"/>
        <n v="2447431"/>
        <n v="2441211"/>
        <n v="2411343"/>
        <n v="2384877"/>
        <n v="2384517"/>
        <n v="2404607"/>
        <n v="2407832"/>
        <n v="2491577"/>
        <n v="2406386"/>
        <n v="2404950"/>
        <n v="2532773"/>
        <n v="2524988"/>
        <n v="2410523"/>
        <n v="2402205"/>
        <n v="2399479"/>
        <n v="2395349"/>
        <n v="2535976"/>
        <n v="2533632"/>
        <n v="2522119"/>
        <n v="2475436"/>
        <n v="2466550"/>
        <n v="2453536"/>
        <n v="2444817"/>
        <n v="2393850"/>
        <n v="2408097"/>
        <n v="2407909"/>
        <n v="2406138"/>
        <n v="2513631"/>
        <n v="2485529"/>
        <n v="2519728"/>
        <n v="2512791"/>
        <n v="2407887"/>
        <n v="2408516"/>
        <n v="2406636"/>
        <n v="2404425"/>
        <n v="2404039"/>
        <n v="2402368"/>
        <n v="2397767"/>
        <n v="2440967"/>
        <n v="2447212"/>
        <n v="2433301"/>
        <n v="2516486"/>
        <n v="2540056"/>
        <n v="2461818"/>
        <n v="2443094"/>
        <n v="2532245"/>
        <n v="2475778"/>
        <n v="2492354"/>
        <n v="2465468"/>
        <n v="2515489"/>
        <n v="2384336"/>
        <n v="2485971"/>
        <n v="2469772"/>
        <n v="2406685"/>
        <n v="2402191"/>
        <n v="2511369"/>
        <n v="2493326"/>
        <n v="2500617"/>
        <n v="2476289"/>
        <n v="2476754"/>
        <n v="2471053"/>
        <n v="2469396"/>
        <n v="2458671"/>
        <n v="2426278"/>
        <n v="2395354"/>
        <n v="2373740"/>
        <n v="2375655"/>
        <n v="2486062"/>
        <n v="2397960"/>
        <n v="2504149"/>
        <n v="2534321"/>
        <n v="2468411"/>
        <n v="2459621"/>
        <n v="2402159"/>
        <n v="2490080"/>
        <n v="2376325"/>
        <n v="2454124"/>
        <n v="2454425"/>
        <n v="2401143"/>
        <n v="2481878"/>
        <n v="2389492"/>
        <n v="2506107"/>
        <n v="2434806"/>
        <n v="2346066"/>
        <n v="2370946"/>
        <n v="2512072"/>
        <n v="2496590"/>
        <n v="2469977"/>
        <n v="2455676"/>
        <n v="2428492"/>
        <n v="2379744"/>
        <n v="2384129"/>
        <n v="2535090"/>
        <n v="2523508"/>
        <n v="2478599"/>
        <n v="2456319"/>
        <n v="2442995"/>
        <n v="2387187"/>
        <n v="2377497"/>
        <n v="2539552"/>
        <n v="2456134"/>
        <n v="2373283"/>
        <n v="2456335"/>
        <n v="2376492"/>
        <n v="2384888"/>
        <n v="2372609"/>
        <n v="2545628"/>
        <n v="2507074"/>
        <n v="2496974"/>
        <n v="2481689"/>
        <n v="2380182"/>
        <n v="2524036"/>
        <n v="2480298"/>
        <n v="2377399"/>
        <n v="2479272"/>
        <n v="2436968"/>
        <n v="2375481"/>
        <n v="2432453"/>
        <n v="2534286"/>
        <n v="2524253"/>
        <n v="2514380"/>
        <n v="2537970"/>
        <n v="2541783"/>
        <n v="2529715"/>
        <n v="2527866"/>
        <n v="2526853"/>
        <n v="2525401"/>
        <n v="2515173"/>
        <n v="2510652"/>
        <n v="2511497"/>
        <n v="2511506"/>
        <n v="2540245"/>
        <n v="2536345"/>
        <n v="2523249"/>
        <n v="2540137"/>
        <n v="2519443"/>
        <n v="2508265"/>
        <n v="2499055"/>
        <n v="2495118"/>
        <n v="2537087"/>
        <n v="2471844"/>
        <n v="2441516"/>
        <n v="2536774"/>
        <n v="2514216"/>
        <n v="2508567"/>
        <n v="2535249"/>
        <n v="2477914"/>
        <n v="2527959"/>
        <n v="2521295"/>
        <n v="2526592"/>
        <n v="2504884"/>
        <n v="2499736"/>
        <n v="2450474"/>
        <n v="2525239"/>
        <n v="2491140"/>
        <n v="2441710"/>
        <n v="2499353"/>
        <n v="2516826"/>
        <n v="2519716"/>
        <n v="2495131"/>
        <n v="2518778"/>
        <n v="2518701"/>
        <n v="2519405"/>
        <n v="2516079"/>
        <n v="2510822"/>
        <n v="2513334"/>
        <n v="2500522"/>
        <n v="2509312"/>
        <n v="2510175"/>
        <n v="2506063"/>
        <n v="2502593"/>
        <n v="2501570"/>
        <n v="2501966"/>
        <n v="2499026"/>
        <n v="2491836"/>
        <n v="2515007"/>
        <n v="2456173"/>
        <n v="2507090"/>
        <n v="2502647"/>
        <n v="2501073"/>
        <n v="2458474"/>
        <n v="2436140"/>
        <n v="2502267"/>
        <n v="2498384"/>
        <n v="2452531"/>
        <n v="2472400"/>
        <n v="2499197"/>
        <n v="2457178"/>
        <n v="2456221"/>
        <n v="2454076"/>
        <n v="2495416"/>
        <n v="2442595"/>
        <n v="2492287"/>
        <n v="2488637"/>
        <n v="2446271"/>
        <n v="2489983"/>
        <n v="2481107"/>
        <n v="2489281"/>
        <n v="2483784"/>
        <n v="2454880"/>
        <n v="2478434"/>
        <n v="2469851"/>
        <n v="2464597"/>
        <n v="2450723"/>
        <n v="2448796"/>
        <n v="2440179"/>
        <n v="2437189"/>
        <n v="2437126"/>
        <n v="2437884"/>
        <n v="2435045"/>
        <n v="2437157"/>
        <n v="2437840"/>
        <n v="2436915"/>
        <n v="2434450"/>
        <n v="2438215"/>
        <n v="2438471"/>
        <n v="2437091"/>
        <n v="2437847"/>
        <n v="2437261"/>
        <n v="2437206"/>
        <n v="2436822"/>
        <n v="2435857"/>
        <n v="2437303"/>
        <n v="2437098"/>
        <n v="2437701"/>
        <n v="2437188"/>
        <n v="2434747"/>
        <n v="2437635"/>
        <n v="2437685"/>
        <n v="2437495"/>
        <n v="2437358"/>
        <n v="2437425"/>
        <n v="2434951"/>
        <n v="2438262"/>
        <n v="2437175"/>
        <n v="2428500"/>
        <n v="2436382"/>
        <n v="2436572"/>
        <n v="2435995"/>
        <n v="2437710"/>
        <n v="2437419"/>
        <n v="2437122"/>
        <n v="2436260"/>
        <n v="2437120"/>
        <n v="2437543"/>
        <n v="2437930"/>
        <n v="2438477"/>
        <n v="2437617"/>
        <n v="2438261"/>
        <n v="2437359"/>
        <n v="2433458"/>
        <n v="2437904"/>
        <n v="2437109"/>
        <n v="2437573"/>
        <n v="2431813"/>
        <n v="2437143"/>
        <n v="2434946"/>
        <n v="2437269"/>
        <n v="2437354"/>
        <n v="2437583"/>
        <n v="2437296"/>
        <n v="2437746"/>
        <n v="2436442"/>
        <n v="2437744"/>
        <n v="2430437"/>
        <n v="2430620"/>
        <n v="2432839"/>
        <n v="2426473"/>
        <n v="2433225"/>
        <n v="2425521"/>
        <n v="2433498"/>
        <n v="2433130"/>
        <n v="2435195"/>
        <n v="2419523"/>
        <n v="2425333"/>
        <n v="2435525"/>
        <n v="2432852"/>
        <n v="2432379"/>
        <n v="2434995"/>
        <n v="2431329"/>
        <n v="2433477"/>
        <n v="2432966"/>
        <n v="2432933"/>
        <n v="2433634"/>
        <n v="2435267"/>
        <n v="2434603"/>
        <n v="2435493"/>
        <n v="2427994"/>
        <n v="2434433"/>
        <n v="2426765"/>
        <n v="2427846"/>
        <n v="2433209"/>
        <n v="2434161"/>
        <n v="2433514"/>
        <n v="2433491"/>
        <n v="2432957"/>
        <n v="2434592"/>
        <n v="2426117"/>
        <n v="2433992"/>
        <n v="2427519"/>
        <n v="2433015"/>
        <n v="2434491"/>
        <n v="2428893"/>
        <n v="2434299"/>
        <n v="2423551"/>
        <n v="2435029"/>
        <n v="2434691"/>
        <n v="2433083"/>
        <n v="2434390"/>
        <n v="2427842"/>
        <n v="2433174"/>
        <n v="2433547"/>
        <n v="2434246"/>
        <n v="2433701"/>
        <n v="2431525"/>
        <n v="2433545"/>
        <n v="2433479"/>
        <n v="2432106"/>
        <n v="2434223"/>
        <n v="2434356"/>
        <n v="2433612"/>
        <n v="2432594"/>
        <n v="2431364"/>
        <n v="2432017"/>
        <n v="2432324"/>
        <n v="2432707"/>
        <n v="2432699"/>
        <n v="2432737"/>
        <n v="2431637"/>
        <n v="2432082"/>
        <n v="2432639"/>
        <n v="2432323"/>
        <n v="2430368"/>
        <n v="2432435"/>
        <n v="2432749"/>
        <n v="2430316"/>
        <n v="2432626"/>
        <n v="2427359"/>
        <n v="2432037"/>
        <n v="2432092"/>
        <n v="2432721"/>
        <n v="2419245"/>
        <n v="2427943"/>
        <n v="2431121"/>
        <n v="2431235"/>
        <n v="2431059"/>
        <n v="2431161"/>
        <n v="2431042"/>
        <n v="2429390"/>
        <n v="2429207"/>
        <n v="2430623"/>
        <n v="2430895"/>
        <n v="2427056"/>
        <n v="2430414"/>
        <n v="2430423"/>
        <n v="2431079"/>
        <n v="2429788"/>
        <n v="2431323"/>
        <n v="2431293"/>
        <n v="2428654"/>
        <n v="2431288"/>
        <n v="2430797"/>
        <n v="2427174"/>
        <n v="2430922"/>
        <n v="2428519"/>
        <n v="2428426"/>
        <n v="2427039"/>
        <n v="2428868"/>
        <n v="2425928"/>
        <n v="2429750"/>
        <n v="2428839"/>
        <n v="2428680"/>
        <n v="2429755"/>
        <n v="2426474"/>
        <n v="2429875"/>
        <n v="2428935"/>
        <n v="2428121"/>
        <n v="2425079"/>
        <n v="2419691"/>
        <n v="2426384"/>
        <n v="2419729"/>
        <n v="2428730"/>
        <n v="2427744"/>
        <n v="2428657"/>
        <n v="2428648"/>
        <n v="2428235"/>
        <n v="2419695"/>
        <n v="2428205"/>
        <n v="2427049"/>
        <n v="2428261"/>
        <n v="2423319"/>
        <n v="2425964"/>
        <n v="2427805"/>
        <n v="2429295"/>
        <n v="2429505"/>
        <n v="2426084"/>
        <n v="2426953"/>
        <n v="2429674"/>
        <n v="2427129"/>
        <n v="2428012"/>
        <n v="2429010"/>
        <n v="2429935"/>
        <n v="2429164"/>
        <n v="2429131"/>
        <n v="2429432"/>
        <n v="2427944"/>
        <n v="2425419"/>
        <n v="2427836"/>
        <n v="2419474"/>
        <n v="2427492"/>
        <n v="2427110"/>
        <n v="2427367"/>
        <n v="2426254"/>
        <n v="2422261"/>
        <n v="2427282"/>
        <n v="2427268"/>
        <n v="2427538"/>
        <n v="2427267"/>
        <n v="2425502"/>
        <n v="2427119"/>
        <n v="2427406"/>
        <n v="2427358"/>
        <n v="2424669"/>
        <n v="2426081"/>
        <n v="2426779"/>
        <n v="2426938"/>
        <n v="2427265"/>
        <n v="2427095"/>
        <n v="2426451"/>
        <n v="2427832"/>
        <n v="2426444"/>
        <n v="2427128"/>
        <n v="2419506"/>
        <n v="2425787"/>
        <n v="2426793"/>
        <n v="2425756"/>
        <n v="2426990"/>
        <n v="2426360"/>
        <n v="2427727"/>
        <n v="2427172"/>
        <n v="2426432"/>
        <n v="2426357"/>
        <n v="2427345"/>
        <n v="2427678"/>
        <n v="2427753"/>
        <n v="2426653"/>
        <n v="2427144"/>
        <n v="2427221"/>
        <n v="2427164"/>
        <n v="2425518"/>
        <n v="2426172"/>
        <n v="2427736"/>
        <n v="2427486"/>
        <n v="2427495"/>
        <n v="2426775"/>
        <n v="2427037"/>
        <n v="2427270"/>
        <n v="2424420"/>
        <n v="2423597"/>
        <n v="2425612"/>
        <n v="2427429"/>
        <n v="2426100"/>
        <n v="2427283"/>
        <n v="2427764"/>
        <n v="2427269"/>
        <n v="2427113"/>
        <n v="2427149"/>
        <n v="2421269"/>
        <n v="2427636"/>
        <n v="2427192"/>
        <n v="2427116"/>
        <n v="2423844"/>
        <n v="2418979"/>
        <n v="2427651"/>
        <n v="2426724"/>
        <n v="2427158"/>
        <n v="2425851"/>
        <n v="2427847"/>
        <n v="2427547"/>
        <n v="2427810"/>
        <n v="2425773"/>
        <n v="2427467"/>
        <n v="2426001"/>
        <n v="2425980"/>
        <n v="2426388"/>
        <n v="2426393"/>
        <n v="2427264"/>
        <n v="2427393"/>
        <n v="2425887"/>
        <n v="2427792"/>
        <n v="2427866"/>
        <n v="2425593"/>
        <n v="2422635"/>
        <n v="2423444"/>
        <n v="2422062"/>
        <n v="2416345"/>
        <n v="2422770"/>
        <n v="2421248"/>
        <n v="2423829"/>
        <n v="2423780"/>
        <n v="2424959"/>
        <n v="2424297"/>
        <n v="2425321"/>
        <n v="2423768"/>
        <n v="2423296"/>
        <n v="2421611"/>
        <n v="2421726"/>
        <n v="2424395"/>
        <n v="2423744"/>
        <n v="2423280"/>
        <n v="2424424"/>
        <n v="2423708"/>
        <n v="2424179"/>
        <n v="2423117"/>
        <n v="2423508"/>
        <n v="2420228"/>
        <n v="2421194"/>
        <n v="2423294"/>
        <n v="2423514"/>
        <n v="2424048"/>
        <n v="2423317"/>
        <n v="2423784"/>
        <n v="2422112"/>
        <n v="2424730"/>
        <n v="2423634"/>
        <n v="2424857"/>
        <n v="2423147"/>
        <n v="2424486"/>
        <n v="2425294"/>
        <n v="2424843"/>
        <n v="2421179"/>
        <n v="2419752"/>
        <n v="2420440"/>
        <n v="2423312"/>
        <n v="2415773"/>
        <n v="2423912"/>
        <n v="2424228"/>
        <n v="2422749"/>
        <n v="2423387"/>
        <n v="2424971"/>
        <n v="2423105"/>
        <n v="2422408"/>
        <n v="2422177"/>
        <n v="2425303"/>
        <n v="2423102"/>
        <n v="2424387"/>
        <n v="2424940"/>
        <n v="2424517"/>
        <n v="2423201"/>
        <n v="2424180"/>
        <n v="2424064"/>
        <n v="2421032"/>
        <n v="2421192"/>
        <n v="2420618"/>
        <n v="2421019"/>
        <n v="2418870"/>
        <n v="2421678"/>
        <n v="2422837"/>
        <n v="2421039"/>
        <n v="2421319"/>
        <n v="2421304"/>
        <n v="2421022"/>
        <n v="2419434"/>
        <n v="2422527"/>
        <n v="2418167"/>
        <n v="2421041"/>
        <n v="2419080"/>
        <n v="2420313"/>
        <n v="2420802"/>
        <n v="2419142"/>
        <n v="2421499"/>
        <n v="2422616"/>
        <n v="2420048"/>
        <n v="2422043"/>
        <n v="2420815"/>
        <n v="2422017"/>
        <n v="2422276"/>
        <n v="2421759"/>
        <n v="2421950"/>
        <n v="2422060"/>
        <n v="2421006"/>
        <n v="2420979"/>
        <n v="2421437"/>
        <n v="2418998"/>
        <n v="2422238"/>
        <n v="2421238"/>
        <n v="2420045"/>
        <n v="2420795"/>
        <n v="2421706"/>
        <n v="2421051"/>
        <n v="2419099"/>
        <n v="2421616"/>
        <n v="2422033"/>
        <n v="2421782"/>
        <n v="2419206"/>
        <n v="2422744"/>
        <n v="2421767"/>
        <n v="2421095"/>
        <n v="2421290"/>
        <n v="2422918"/>
        <n v="2422158"/>
        <n v="2418143"/>
        <n v="2421664"/>
        <n v="2420126"/>
        <n v="2421217"/>
        <n v="2421770"/>
        <n v="2421046"/>
        <n v="2419545"/>
        <n v="2422285"/>
        <n v="2420946"/>
        <n v="2421061"/>
        <n v="2422391"/>
        <n v="2420974"/>
        <n v="2422312"/>
        <n v="2420668"/>
        <n v="2419658"/>
        <n v="2419970"/>
        <n v="2419771"/>
        <n v="2419485"/>
        <n v="2419282"/>
        <n v="2418936"/>
        <n v="2419889"/>
        <n v="2419783"/>
        <n v="2420124"/>
        <n v="2419922"/>
        <n v="2419738"/>
        <n v="2419796"/>
        <n v="2419693"/>
        <n v="2419732"/>
        <n v="2420693"/>
        <n v="2419584"/>
        <n v="2419129"/>
        <n v="2420295"/>
        <n v="2420058"/>
        <n v="2419636"/>
        <n v="2419280"/>
        <n v="2419161"/>
        <n v="2419229"/>
        <n v="2420183"/>
        <n v="2419788"/>
        <n v="2419971"/>
        <n v="2419356"/>
        <n v="2419038"/>
        <n v="2419155"/>
        <n v="2419369"/>
        <n v="2420438"/>
        <n v="2419731"/>
        <n v="2419806"/>
        <n v="2420507"/>
        <n v="2419573"/>
        <n v="2419152"/>
        <n v="2419990"/>
        <n v="2419054"/>
        <n v="2420255"/>
        <n v="2419332"/>
        <n v="2420209"/>
        <n v="2419795"/>
        <n v="2420490"/>
        <n v="2419104"/>
        <n v="2420324"/>
        <n v="2420233"/>
        <n v="2420043"/>
        <n v="2419484"/>
        <n v="2419003"/>
        <n v="2419067"/>
        <n v="2419193"/>
        <n v="2418929"/>
        <n v="2419010"/>
        <n v="2419124"/>
        <n v="2419157"/>
        <n v="2419267"/>
        <n v="2419525"/>
        <n v="2419103"/>
        <n v="2419060"/>
        <n v="2419531"/>
        <n v="2418953"/>
        <n v="2419214"/>
        <n v="2419418"/>
        <n v="2419331"/>
        <n v="2419384"/>
        <n v="2419177"/>
        <n v="2418766"/>
        <n v="2418776"/>
        <n v="2419064"/>
        <n v="2419106"/>
        <n v="2418712"/>
        <n v="2419438"/>
        <n v="2419139"/>
        <n v="2418786"/>
        <n v="2418925"/>
        <n v="2418970"/>
        <n v="2418999"/>
        <n v="2419057"/>
        <n v="2419459"/>
        <n v="2418930"/>
        <n v="2419126"/>
        <n v="2419380"/>
        <n v="2419530"/>
        <n v="2419121"/>
        <n v="2419138"/>
        <n v="2419303"/>
        <n v="2419359"/>
        <n v="2419042"/>
        <n v="2419363"/>
        <n v="2419365"/>
        <n v="2419143"/>
        <n v="2419105"/>
        <n v="2418927"/>
        <n v="2419034"/>
        <n v="2419409"/>
        <n v="2418461"/>
        <n v="2419002"/>
        <n v="2419077"/>
        <n v="2419168"/>
        <n v="2419114"/>
        <n v="2419247"/>
        <n v="2416712"/>
        <n v="2416514"/>
        <n v="2417099"/>
        <n v="2415590"/>
        <n v="2415713"/>
        <n v="2416463"/>
        <n v="2412432"/>
        <n v="2416042"/>
        <n v="2415631"/>
        <n v="2410071"/>
        <n v="2414109"/>
        <n v="2399648"/>
        <n v="2416976"/>
        <n v="2416268"/>
        <n v="2414378"/>
        <n v="2414760"/>
        <n v="2413537"/>
        <n v="2409533"/>
        <n v="2414042"/>
        <n v="2399795"/>
        <n v="2413288"/>
        <n v="2411958"/>
        <n v="2383424"/>
        <n v="2409833"/>
        <n v="2410839"/>
        <n v="2410914"/>
        <n v="2410828"/>
        <n v="2364895"/>
        <n v="2408346"/>
        <n v="2410634"/>
        <n v="2409648"/>
        <n v="2404253"/>
        <n v="2403011"/>
        <n v="2408246"/>
        <n v="2394168"/>
        <n v="2407244"/>
        <n v="2358300"/>
        <n v="2400505"/>
        <n v="2406620"/>
        <n v="2403765"/>
        <n v="2407038"/>
        <n v="2364321"/>
        <n v="2405102"/>
        <n v="2405450"/>
        <n v="2403607"/>
        <n v="2386931"/>
        <n v="2356877"/>
        <n v="2403587"/>
        <n v="2403806"/>
        <n v="2346113"/>
        <n v="2403210"/>
        <n v="2397426"/>
        <n v="2402791"/>
        <n v="2402548"/>
        <n v="2402231"/>
        <n v="2401964"/>
        <n v="2397867"/>
        <n v="2400861"/>
        <n v="2400652"/>
        <n v="2375042"/>
        <n v="2400726"/>
        <n v="2400545"/>
        <n v="2397464"/>
        <n v="2399324"/>
        <n v="2393123"/>
        <n v="2393961"/>
        <n v="2361198"/>
        <n v="2392498"/>
        <n v="2398272"/>
        <n v="2399286"/>
        <n v="2394595"/>
        <n v="2398422"/>
        <n v="2375767"/>
        <n v="2373603"/>
        <n v="2396754"/>
        <n v="2397361"/>
        <n v="2397188"/>
        <n v="2396499"/>
        <n v="2396371"/>
        <n v="2394992"/>
        <n v="2396014"/>
        <n v="2394903"/>
        <n v="2394726"/>
        <n v="2394232"/>
        <n v="2394219"/>
        <n v="2396063"/>
        <n v="2395640"/>
        <n v="2372845"/>
        <n v="2394889"/>
        <n v="2394370"/>
        <n v="2392800"/>
        <n v="2374269"/>
        <n v="2392479"/>
        <n v="2385330"/>
        <n v="2392882"/>
        <n v="2392390"/>
        <n v="2380741"/>
        <n v="2392183"/>
        <n v="2391914"/>
        <n v="2392143"/>
        <n v="2390683"/>
        <n v="2390698"/>
        <n v="2386707"/>
        <n v="2356273"/>
        <n v="2390330"/>
        <n v="2373748"/>
        <n v="2386503"/>
        <n v="2387145"/>
        <n v="2388805"/>
        <n v="2371977"/>
        <n v="2389470"/>
        <n v="2380167"/>
        <n v="2387909"/>
        <n v="2388026"/>
        <n v="2387805"/>
        <n v="2386842"/>
        <n v="2373278"/>
        <n v="2387648"/>
        <n v="2382251"/>
        <n v="2380693"/>
        <n v="2386564"/>
        <n v="2384402"/>
        <n v="2384864"/>
        <n v="2381908"/>
        <n v="2384959"/>
        <n v="2384419"/>
        <n v="2385656"/>
        <n v="2385505"/>
        <n v="2383438"/>
        <n v="2383178"/>
        <n v="2384489"/>
        <n v="2352499"/>
        <n v="2384801"/>
        <n v="2381108"/>
        <n v="2365272"/>
        <n v="2385237"/>
        <n v="2333191"/>
        <n v="2382478"/>
        <n v="2384029"/>
        <n v="2384023"/>
        <n v="2382901"/>
        <n v="2381731"/>
        <n v="2383180"/>
        <n v="2382437"/>
        <n v="2380853"/>
        <n v="2345639"/>
        <n v="2383422"/>
        <n v="2384268"/>
        <n v="2366427"/>
        <n v="2383995"/>
        <n v="2361035"/>
        <n v="2380074"/>
        <n v="2383613"/>
        <n v="2375046"/>
        <n v="2375027"/>
        <n v="2370751"/>
        <n v="2380918"/>
        <n v="2381953"/>
        <n v="2375656"/>
        <n v="2381206"/>
        <n v="2379564"/>
        <n v="2370733"/>
        <n v="2381900"/>
        <n v="2381119"/>
        <n v="2381513"/>
        <n v="2370490"/>
        <n v="2382257"/>
        <n v="2370148"/>
        <n v="2364959"/>
        <n v="2367784"/>
        <n v="2374690"/>
        <n v="2378367"/>
        <n v="2369069"/>
        <n v="2379741"/>
        <n v="2358056"/>
        <n v="2379756"/>
        <n v="2363018"/>
        <n v="2379120"/>
        <n v="2378831"/>
        <n v="2378615"/>
        <n v="2379247"/>
        <n v="2379176"/>
        <n v="2374850"/>
        <n v="2374582"/>
        <n v="2379425"/>
        <n v="2379252"/>
        <n v="2373204"/>
        <n v="2370608"/>
        <n v="2378591"/>
        <n v="2379024"/>
        <n v="2372028"/>
        <n v="2378128"/>
        <n v="2377349"/>
        <n v="2370645"/>
        <n v="2374923"/>
        <n v="2371165"/>
        <n v="2369089"/>
        <n v="2361529"/>
        <n v="2360647"/>
        <n v="2376085"/>
        <n v="2374716"/>
        <n v="2377892"/>
        <n v="2372327"/>
        <n v="2373284"/>
        <n v="2377210"/>
        <n v="2370767"/>
        <n v="2333232"/>
        <n v="2362915"/>
        <n v="2373734"/>
        <n v="2362152"/>
        <n v="2371085"/>
        <n v="2360440"/>
        <n v="2367580"/>
        <n v="2371322"/>
        <n v="2359451"/>
        <n v="2371630"/>
        <n v="2362433"/>
        <n v="2358769"/>
        <n v="2367130"/>
        <n v="2376708"/>
        <n v="2376093"/>
        <n v="2372040"/>
        <n v="2372750"/>
        <n v="2376400"/>
        <n v="2375988"/>
        <n v="2370567"/>
        <n v="2370900"/>
        <n v="2375325"/>
        <n v="2184491"/>
        <n v="2375479"/>
        <n v="2366935"/>
        <n v="2372975"/>
        <n v="2374046"/>
        <n v="2375469"/>
        <n v="2372151"/>
        <n v="2372085"/>
        <n v="2369353"/>
        <n v="2367821"/>
        <n v="2374383"/>
        <n v="2374283"/>
        <n v="2376838"/>
        <n v="2375061"/>
        <n v="2369872"/>
        <n v="2372577"/>
        <n v="2371624"/>
        <n v="2372164"/>
        <n v="2376249"/>
        <n v="2366045"/>
        <n v="2375458"/>
        <n v="2371594"/>
        <n v="2544718"/>
        <n v="2545497"/>
        <n v="2543090"/>
        <n v="2545316"/>
        <n v="2545217"/>
        <n v="2544987"/>
        <n v="2544882"/>
        <n v="2544228"/>
        <n v="2544031"/>
        <n v="2543952"/>
        <n v="2543815"/>
        <n v="2543756"/>
        <n v="2543645"/>
        <n v="2543561"/>
        <n v="2543140"/>
        <n v="2542709"/>
        <n v="2542525"/>
        <n v="2542481"/>
        <n v="2542454"/>
        <n v="2542271"/>
        <n v="2541203"/>
        <n v="2541307"/>
        <n v="2541062"/>
        <n v="2541038"/>
        <n v="2540628"/>
        <n v="2540303"/>
        <n v="2539887"/>
        <n v="2539786"/>
        <n v="2539672"/>
        <n v="2539550"/>
        <n v="2539217"/>
        <n v="2538886"/>
        <n v="2538823"/>
        <n v="2538734"/>
        <n v="2538256"/>
        <n v="2536875"/>
        <n v="2537588"/>
        <n v="2526819"/>
        <n v="2537525"/>
        <n v="2537513"/>
        <n v="2537140"/>
        <n v="2536782"/>
        <n v="2536655"/>
        <n v="2536305"/>
        <n v="2536338"/>
        <n v="2535203"/>
        <n v="2535120"/>
        <n v="2535084"/>
        <n v="2534748"/>
        <n v="2534415"/>
        <n v="2533573"/>
        <n v="2533233"/>
        <n v="2533179"/>
        <n v="2533169"/>
        <n v="2532791"/>
        <n v="2532565"/>
        <n v="2532666"/>
        <n v="2532471"/>
        <n v="2532568"/>
        <n v="2532156"/>
        <n v="2532148"/>
        <n v="2532033"/>
        <n v="2531943"/>
        <n v="2531272"/>
        <n v="2531277"/>
        <n v="2530231"/>
        <n v="2530973"/>
        <n v="2532242"/>
        <n v="2529680"/>
        <n v="2529559"/>
        <n v="2529545"/>
        <n v="2529394"/>
        <n v="2529314"/>
        <n v="2521540"/>
        <n v="2529254"/>
        <n v="2528284"/>
        <n v="2527541"/>
        <n v="2527938"/>
        <n v="2527495"/>
        <n v="2527321"/>
        <n v="2527101"/>
        <n v="2526900"/>
        <n v="2526622"/>
        <n v="2526526"/>
        <n v="2526425"/>
        <n v="2523626"/>
        <n v="2525423"/>
        <n v="2525381"/>
        <n v="2525087"/>
        <n v="2524810"/>
        <n v="2524788"/>
        <n v="2524721"/>
        <n v="2524635"/>
        <n v="2523986"/>
        <n v="2523631"/>
        <n v="2523615"/>
        <n v="2523445"/>
        <n v="2522123"/>
        <n v="2523129"/>
        <n v="2523089"/>
        <n v="2522892"/>
        <n v="2522000"/>
        <n v="2522625"/>
        <n v="2522502"/>
        <n v="2522188"/>
        <n v="2522224"/>
        <n v="2521712"/>
        <n v="2521102"/>
        <n v="2520943"/>
        <n v="2520860"/>
        <n v="2520361"/>
        <n v="2520432"/>
        <n v="2520077"/>
        <n v="2520052"/>
        <n v="2519683"/>
        <n v="2519117"/>
        <n v="2518959"/>
        <n v="2518542"/>
        <n v="2518517"/>
        <n v="2517726"/>
        <n v="2518342"/>
        <n v="2518025"/>
        <n v="2517432"/>
        <n v="2517166"/>
        <n v="2516860"/>
        <n v="2516529"/>
        <n v="2515923"/>
        <n v="2515384"/>
        <n v="2508159"/>
        <n v="2515355"/>
        <n v="2515231"/>
        <n v="2514979"/>
        <n v="2514740"/>
        <n v="2514620"/>
        <n v="2514456"/>
        <n v="2514393"/>
        <n v="2513682"/>
        <n v="2508183"/>
        <n v="2512923"/>
        <n v="2513460"/>
        <n v="2513172"/>
        <n v="2502199"/>
        <n v="2512235"/>
        <n v="2512199"/>
        <n v="2511822"/>
        <n v="2511755"/>
        <n v="2511539"/>
        <n v="2511461"/>
        <n v="2511231"/>
        <n v="2510819"/>
        <n v="2508449"/>
        <n v="2510310"/>
        <n v="2510014"/>
        <n v="2510062"/>
        <n v="2510049"/>
        <n v="2509125"/>
        <n v="2508880"/>
        <n v="2508822"/>
        <n v="2508471"/>
        <n v="2508402"/>
        <n v="2508295"/>
        <n v="2508158"/>
        <n v="2508088"/>
        <n v="2507741"/>
        <n v="2507893"/>
        <n v="2507680"/>
        <n v="2507536"/>
        <n v="2507460"/>
        <n v="2507143"/>
        <n v="2506649"/>
        <n v="2506877"/>
        <n v="2506822"/>
        <n v="2506738"/>
        <n v="2506437"/>
        <n v="2506038"/>
        <n v="2505794"/>
        <n v="2505788"/>
        <n v="2505705"/>
        <n v="2505653"/>
        <n v="2505500"/>
        <n v="2505252"/>
        <n v="2504963"/>
        <n v="2504772"/>
        <n v="2504700"/>
        <n v="2504597"/>
        <n v="2504267"/>
        <n v="2503535"/>
        <n v="2503487"/>
        <n v="2503329"/>
        <n v="2503309"/>
        <n v="2503271"/>
        <n v="2503136"/>
        <n v="2502796"/>
        <n v="2502262"/>
        <n v="2502132"/>
        <n v="2501194"/>
        <n v="2500452"/>
        <n v="2500419"/>
        <n v="2500464"/>
        <n v="2500371"/>
        <n v="2500435"/>
        <n v="2500375"/>
        <n v="2499331"/>
        <n v="2499208"/>
        <n v="2499218"/>
        <n v="2499161"/>
        <n v="2498888"/>
        <n v="2498157"/>
        <n v="2497556"/>
        <n v="2497436"/>
        <n v="2497278"/>
        <n v="2497149"/>
        <n v="2497129"/>
        <n v="2497063"/>
        <n v="2497030"/>
        <n v="2496921"/>
        <n v="2496198"/>
        <n v="2496584"/>
        <n v="2496859"/>
        <n v="2496749"/>
        <n v="2496582"/>
        <n v="2496484"/>
        <n v="2496446"/>
        <n v="2494512"/>
        <n v="2495918"/>
        <n v="2495836"/>
        <n v="2495321"/>
        <n v="2495283"/>
        <n v="2495065"/>
        <n v="2495604"/>
        <n v="2495034"/>
        <n v="2494822"/>
        <n v="2494644"/>
        <n v="2492419"/>
        <n v="2494376"/>
        <n v="2494298"/>
        <n v="2493906"/>
        <n v="2493345"/>
        <n v="2493082"/>
        <n v="2493007"/>
        <n v="2492978"/>
        <n v="2492800"/>
        <n v="2492597"/>
        <n v="2492519"/>
        <n v="2492189"/>
        <n v="2491371"/>
        <n v="2492067"/>
        <n v="2491669"/>
        <n v="2481886"/>
        <n v="2491560"/>
        <n v="2491159"/>
        <n v="2491027"/>
        <n v="2490983"/>
        <n v="2490746"/>
        <n v="2490560"/>
        <n v="2490555"/>
        <n v="2490459"/>
        <n v="2490431"/>
        <n v="2490077"/>
        <n v="2489915"/>
        <n v="2489744"/>
        <n v="2489594"/>
        <n v="2489476"/>
        <n v="2489394"/>
        <n v="2489333"/>
        <n v="2488674"/>
        <n v="2488072"/>
        <n v="2487764"/>
        <n v="2487468"/>
        <n v="2486854"/>
        <n v="2486217"/>
        <n v="2486711"/>
        <n v="2486680"/>
        <n v="2486432"/>
        <n v="2486422"/>
        <n v="2486434"/>
        <n v="2486310"/>
        <n v="2486019"/>
        <n v="2485998"/>
        <n v="2485598"/>
        <n v="2485243"/>
        <n v="2484804"/>
        <n v="2484855"/>
        <n v="2484821"/>
        <n v="2484703"/>
        <n v="2484358"/>
        <n v="2483958"/>
        <n v="2483490"/>
        <n v="2483402"/>
        <n v="2483345"/>
        <n v="2483352"/>
        <n v="2483252"/>
        <n v="2483190"/>
        <n v="2483177"/>
        <n v="2483152"/>
        <n v="2483002"/>
        <n v="2485922"/>
        <n v="2483026"/>
        <n v="2482941"/>
        <n v="2482899"/>
        <n v="2482931"/>
        <n v="2482543"/>
        <n v="2482428"/>
        <n v="2482370"/>
        <n v="2482192"/>
        <n v="2482215"/>
        <n v="2481875"/>
        <n v="2481840"/>
        <n v="2481712"/>
        <n v="2481389"/>
        <n v="2481117"/>
        <n v="2481019"/>
        <n v="2480904"/>
        <n v="2480403"/>
        <n v="2479607"/>
        <n v="2479587"/>
        <n v="2479471"/>
        <n v="2479062"/>
        <n v="2478870"/>
        <n v="2478247"/>
        <n v="2478618"/>
        <n v="2478310"/>
        <n v="2477903"/>
        <n v="2477669"/>
        <n v="2477604"/>
        <n v="2477483"/>
        <n v="2476998"/>
        <n v="2476660"/>
        <n v="2476506"/>
        <n v="2476100"/>
        <n v="2475130"/>
        <n v="2475841"/>
        <n v="2475770"/>
        <n v="2474833"/>
        <n v="2474773"/>
        <n v="2474828"/>
        <n v="2474725"/>
        <n v="2474058"/>
        <n v="2474033"/>
        <n v="2473962"/>
        <n v="2473901"/>
        <n v="2473288"/>
        <n v="2472996"/>
        <n v="2472864"/>
        <n v="2472810"/>
        <n v="2472622"/>
        <n v="2472420"/>
        <n v="2472055"/>
        <n v="2472026"/>
        <n v="2471806"/>
        <n v="2471757"/>
        <n v="2471399"/>
        <n v="2471383"/>
        <n v="2471183"/>
        <n v="2470571"/>
        <n v="2470399"/>
        <n v="2470382"/>
        <n v="2470368"/>
        <n v="2470346"/>
        <n v="2469419"/>
        <n v="2469415"/>
        <n v="2469010"/>
        <n v="2468697"/>
        <n v="2468460"/>
        <n v="2468436"/>
        <n v="2468387"/>
        <n v="2467783"/>
        <n v="2467511"/>
        <n v="2467563"/>
        <n v="2467522"/>
        <n v="2467344"/>
        <n v="2466954"/>
        <n v="2466683"/>
        <n v="2466400"/>
        <n v="2457679"/>
        <n v="2466002"/>
        <n v="2465660"/>
        <n v="2465016"/>
        <n v="2464838"/>
        <n v="2464699"/>
        <n v="2464528"/>
        <n v="2464077"/>
        <n v="2464074"/>
        <n v="2463657"/>
        <n v="2463565"/>
        <n v="2462346"/>
        <n v="2461838"/>
        <n v="2461178"/>
        <n v="2461176"/>
        <n v="2461171"/>
        <n v="2461104"/>
        <n v="2461022"/>
        <n v="2461543"/>
        <n v="2460694"/>
        <n v="2460587"/>
        <n v="2460597"/>
        <n v="2460533"/>
        <n v="2460239"/>
        <n v="2459614"/>
        <n v="2459600"/>
        <n v="2459569"/>
        <n v="2455141"/>
        <n v="2458903"/>
        <n v="2458815"/>
        <n v="2458061"/>
        <n v="2458089"/>
        <n v="2457557"/>
        <n v="2457318"/>
        <n v="2456995"/>
        <n v="2456878"/>
        <n v="2456516"/>
        <n v="2456379"/>
        <n v="2456142"/>
        <n v="2455706"/>
        <n v="2455974"/>
        <n v="2456044"/>
        <n v="2455978"/>
        <n v="2455908"/>
        <n v="2455223"/>
        <n v="2455211"/>
        <n v="2455030"/>
        <n v="2455010"/>
        <n v="2454909"/>
        <n v="2454678"/>
        <n v="2454631"/>
        <n v="2454552"/>
        <n v="2454330"/>
        <n v="2453684"/>
        <n v="2453269"/>
        <n v="2453064"/>
        <n v="2452171"/>
        <n v="2451396"/>
        <n v="2451309"/>
        <n v="2451173"/>
        <n v="2451011"/>
        <n v="2450901"/>
        <n v="2450752"/>
        <n v="2450630"/>
        <n v="2445237"/>
        <n v="2450281"/>
        <n v="2449988"/>
        <n v="2449974"/>
        <n v="2449667"/>
        <n v="2449672"/>
        <n v="2449164"/>
        <n v="2449362"/>
        <n v="2449022"/>
        <n v="2448760"/>
        <n v="2448465"/>
        <n v="2448200"/>
        <n v="2448053"/>
        <n v="2446998"/>
        <n v="2447434"/>
        <n v="2447112"/>
        <n v="2446941"/>
        <n v="2445714"/>
        <n v="2445602"/>
        <n v="2445228"/>
        <n v="2444497"/>
        <n v="2444807"/>
        <n v="2444489"/>
        <n v="2443993"/>
        <n v="2443891"/>
        <n v="2443759"/>
        <n v="2443677"/>
        <n v="2443527"/>
        <n v="2443415"/>
        <n v="2443297"/>
        <n v="2443235"/>
        <n v="2443154"/>
        <n v="2442908"/>
        <n v="2443033"/>
        <n v="2442954"/>
        <n v="2442898"/>
        <n v="2442067"/>
        <n v="2441825"/>
        <n v="2441458"/>
        <n v="2441099"/>
        <n v="2441132"/>
        <n v="2441014"/>
        <n v="2441028"/>
        <n v="2440995"/>
        <n v="2440719"/>
        <n v="2440536"/>
        <n v="2440183"/>
        <n v="2440196"/>
        <n v="2440004"/>
        <n v="2439601"/>
        <n v="2439387"/>
        <n v="2439159"/>
        <n v="2438938"/>
        <n v="2438813"/>
        <n v="2438348"/>
        <n v="2437682"/>
        <n v="2437641"/>
        <n v="2436845"/>
        <n v="2436839"/>
        <n v="2436434"/>
        <n v="2436397"/>
        <n v="2436269"/>
        <n v="2434961"/>
        <n v="2436153"/>
        <n v="2436111"/>
        <n v="2436120"/>
        <n v="2435428"/>
        <n v="2435276"/>
        <n v="2434598"/>
        <n v="2434757"/>
        <n v="2434204"/>
        <n v="2433185"/>
        <n v="2433002"/>
        <n v="2426500"/>
        <n v="2432682"/>
        <n v="2432657"/>
        <n v="2432552"/>
        <n v="2432220"/>
        <n v="2431807"/>
        <n v="2431123"/>
        <n v="2431091"/>
        <n v="2431015"/>
        <n v="2430964"/>
        <n v="2430908"/>
        <n v="2430498"/>
        <n v="2430337"/>
        <n v="2430171"/>
        <n v="2429763"/>
        <n v="2429496"/>
        <n v="2428777"/>
        <n v="2428549"/>
        <n v="2427849"/>
        <n v="2427694"/>
        <n v="2427628"/>
        <n v="2427397"/>
        <n v="2427336"/>
        <n v="2426772"/>
        <n v="2426704"/>
        <n v="2425660"/>
        <n v="2425683"/>
        <n v="2425627"/>
        <n v="2425476"/>
        <n v="2424869"/>
        <n v="2424663"/>
        <n v="2424476"/>
        <n v="2424411"/>
        <n v="2424325"/>
        <n v="2424167"/>
        <n v="2424155"/>
        <n v="2424141"/>
        <n v="2423568"/>
        <n v="2423540"/>
        <n v="2423467"/>
        <n v="2423402"/>
        <n v="2422724"/>
        <n v="2416917"/>
        <n v="2422294"/>
        <n v="2422127"/>
        <n v="2421790"/>
        <n v="2421766"/>
        <n v="2421632"/>
        <n v="2421558"/>
        <n v="2420978"/>
        <n v="2420595"/>
        <n v="2420268"/>
        <n v="2420034"/>
        <n v="2419410"/>
        <n v="2418708"/>
      </sharedItems>
    </cacheField>
    <cacheField name="platform_joining_date" numFmtId="14">
      <sharedItems containsSemiMixedTypes="0" containsNonDate="0" containsDate="1" containsString="0" minDate="2022-12-01T00:00:00" maxDate="2023-02-28T00:00:00"/>
    </cacheField>
    <cacheField name="promo_code" numFmtId="0">
      <sharedItems count="201">
        <s v="NC50"/>
        <s v="XMAS22"/>
        <s v="NM50"/>
        <s v="CYBERWEEK"/>
        <s v="UBERLDN50"/>
        <s v="UBERLDN50FM"/>
        <s v="ICA150"/>
        <s v="ICA250"/>
        <s v="ICANON"/>
        <s v="ICA750"/>
        <s v="ICA6M"/>
        <s v="LIVECHAT"/>
        <s v="NEW50"/>
        <s v="F2FVERA"/>
        <s v="F2FSONY"/>
        <s v="F2FSHAN"/>
        <s v="F2FAYO"/>
        <s v="F2FISA"/>
        <s v="F2FREY"/>
        <s v="F2FNEHI"/>
        <s v="F2FYES"/>
        <s v="F2FISHAN"/>
        <s v="F2FVAL"/>
        <s v="F2FANUM"/>
        <s v="F2FTIA"/>
        <s v="F2FIMRANUL"/>
        <s v="LOVE50"/>
        <s v="F2FIMRAN"/>
        <s v="F2FSURITA"/>
        <s v="F2FMARY"/>
        <s v="UBERMAN50"/>
        <s v="UBERBGM50"/>
        <s v="UBERWOLV50"/>
        <s v="UBERLDS50"/>
        <s v="ICA3M"/>
        <s v="OPTIONS50"/>
        <s v="REFORM"/>
        <s v="MTADIGI"/>
        <s v="REFORMSR"/>
        <s v="MTA22"/>
        <s v="MADE_SIMPLE"/>
        <s v="BEXPERT"/>
        <s v="EFILING"/>
        <s v="CABCARD"/>
        <s v="CLEVER"/>
        <s v="BUSINESSTOOLBOX"/>
        <s v="COMPANY"/>
        <s v="FBAMENTOR"/>
        <s v="JANSON"/>
        <s v="EMBER"/>
        <s v="ICONOFFICES"/>
        <s v="REFER75"/>
        <s v="BYTEST"/>
        <s v="HOXTON"/>
        <s v="GREATFIN"/>
        <s v="DROPSHIPUNLOCKED"/>
        <s v="INFORMI"/>
        <s v="TRANSMIT"/>
        <s v="CLEARSKY"/>
        <s v="MADESIMPLE3"/>
        <s v="CRUNCH"/>
        <s v="AFADLINK"/>
        <s v="ITCONTRACTING"/>
        <s v="RACTIDE"/>
        <s v="BOOKIPI"/>
        <s v="MONEYGURU"/>
        <s v="UMBRELLA"/>
        <s v="LEXAROX"/>
        <s v="EVRITIDE"/>
        <s v="SAILSOLUTIONS"/>
        <s v="CLEARTONE"/>
        <s v="JACCOUNTANCY"/>
        <s v="BYSS"/>
        <s v="WAINWRIGHTS"/>
        <s v="DOWNHAM"/>
        <s v="VAALTD"/>
        <s v="HCACC"/>
        <s v="UENI"/>
        <s v="DMWACC"/>
        <s v="HONEST"/>
        <s v="NASA"/>
        <s v="SAPPHIRE"/>
        <s v="OAKTREEBSP"/>
        <s v="SLEGALS"/>
        <s v="PAYMENTWISE"/>
        <s v="CHARTERHOUSE"/>
        <s v="NEURODIVERCITY"/>
        <s v="SHERWIN"/>
        <s v="CHRISROOT"/>
        <s v="QUICKFILE"/>
        <s v="FREENOW"/>
        <s v="PARAMOUNT"/>
        <s v="JSM"/>
        <s v="BOFFIX"/>
        <s v="TRACKACC"/>
        <s v="GRANTIFY"/>
        <s v="NOWORRIES"/>
        <s v="JUMP100"/>
        <s v="NATIONWIDE"/>
        <s v="OUTSIDEIR35"/>
        <s v="START"/>
        <s v="TATTOOACC"/>
        <s v="TAFLTD"/>
        <s v="CHURCHILLS"/>
        <s v="AUDERLI"/>
        <s v="RENEW"/>
        <s v="CLEVERCF"/>
        <s v="PARTNERSHIPS75"/>
        <s v="HERMES"/>
        <s v="PROPINVEST"/>
        <s v="WARRENDAY"/>
        <s v="NORTHEASTBIC"/>
        <s v="BAKERMORRIS"/>
        <s v="NWACCOUNTANCY"/>
        <s v="WEBBLES"/>
        <s v="DROVO"/>
        <s v="BEEDA"/>
        <s v="PROPERTYTRIBES"/>
        <s v="GLOBALENERGY"/>
        <s v="RFINANCE"/>
        <s v="YKCHARTERED"/>
        <s v="ULTIMATEFINANCE"/>
        <s v="FINCHLEYBIZ"/>
        <s v="FAZLANIE"/>
        <s v="AESTHETICS"/>
        <s v="SUREFORMATION"/>
        <s v="FOODHUB"/>
        <s v="COMPANYWIZARD"/>
        <s v="LAUNCHESE"/>
        <s v="CDCENT"/>
        <s v="PROPERTY118"/>
        <s v="SBNNETWORK"/>
        <s v="QUOTEHUB"/>
        <s v="GOFORMA"/>
        <s v="POCKETRATE"/>
        <s v="WALTERS"/>
        <s v="FORTIS"/>
        <s v="BANKINGMATTERS"/>
        <s v="WORKLIFE"/>
        <s v="SJDACC"/>
        <s v="ECOM50"/>
        <s v="RHWE22"/>
        <s v="PAYMENTSAVE"/>
        <s v="DEADSIMPLE"/>
        <s v="PEOPLEPH"/>
        <s v="FIGOUT50"/>
        <s v="SETTINGUP"/>
        <s v="CRISP"/>
        <s v="RAMTRACK"/>
        <s v="CONTRACTOR"/>
        <s v="REFORMOFFER"/>
        <s v="STACC"/>
        <s v="AARDVARK"/>
        <s v="FIRSTGENESIS"/>
        <s v="DRIVER"/>
        <s v="ABCALTD"/>
        <s v="ZPOSLTD"/>
        <s v="RIAJAINE"/>
        <s v="VANTAGE"/>
        <s v="CENTRALINDEX"/>
        <s v="SONOVATE"/>
        <s v="SAVINVEST"/>
        <s v="STERLING"/>
        <s v="EFK"/>
        <s v="DIV23"/>
        <s v="CBSLTD"/>
        <s v="MWAACC"/>
        <s v="ZETEL"/>
        <s v="CUTPAY"/>
        <s v="BASLTD"/>
        <s v="WENTA"/>
        <s v="SPOTLIGHT"/>
        <s v="MADESIMPLEINT"/>
        <s v="SIMPLY"/>
        <s v="SILVER"/>
        <s v="SMECASHBACK"/>
        <s v="BROOD"/>
        <s v="SMARTCH"/>
        <s v="ONEDAY"/>
        <s v="INFINITY"/>
        <s v="WEAREUMI"/>
        <s v="NEXTGEN"/>
        <s v="IAMLEUO"/>
        <s v="FBSLTD"/>
        <s v="PAYMENTSMATTER"/>
        <s v="HYSONS"/>
        <s v="TAD"/>
        <s v="RATEDPPL"/>
        <s v="COCONUT"/>
        <s v="IPSE"/>
        <s v="MONEY5FREE"/>
        <s v="MSM5FREE"/>
        <s v="6FREENOV21"/>
        <s v="6FREEBUSINESS"/>
        <s v="BLACKFRIDAY2022"/>
        <s v="TCB100"/>
        <s v="5MONTHSFREE"/>
        <s v="NERDWALLET6FREE"/>
        <s v="FIND£50"/>
        <s v="MONEY5FREEAPRIL"/>
        <s v="FINDER5FREE"/>
      </sharedItems>
    </cacheField>
    <cacheField name="industry_class" numFmtId="0">
      <sharedItems count="14">
        <s v="education"/>
        <s v="transport_storage"/>
        <s v="professional_scientific_activities"/>
        <s v="buy_sell_rent_own_property"/>
        <s v="construction_activities"/>
        <s v="admin_support_services"/>
        <s v="food_beverages"/>
        <s v="manufacturing"/>
        <s v="information_communication"/>
        <s v="textile"/>
        <s v="development_of_buildings"/>
        <s v="cultural_sport_activities"/>
        <s v="human_health_social_work"/>
        <s v="retail_trade"/>
      </sharedItems>
    </cacheField>
    <cacheField name="active_last_7_days" numFmtId="0">
      <sharedItems containsSemiMixedTypes="0" containsString="0" containsNumber="1" containsInteger="1" minValue="0" maxValue="1"/>
    </cacheField>
    <cacheField name="revenue_1st_45_days" numFmtId="0">
      <sharedItems containsSemiMixedTypes="0" containsString="0" containsNumber="1" minValue="0" maxValue="952.4"/>
    </cacheField>
    <cacheField name="sub_channel" numFmtId="0">
      <sharedItems containsBlank="1"/>
    </cacheField>
    <cacheField name="promo_type" numFmtId="0">
      <sharedItems containsBlank="1"/>
    </cacheField>
    <cacheField name="member_incentive_amount" numFmtId="0">
      <sharedItems containsString="0" containsBlank="1" containsNumber="1" containsInteger="1" minValue="0" maxValue="100"/>
    </cacheField>
    <cacheField name="min_funding_amount" numFmtId="0">
      <sharedItems containsString="0" containsBlank="1" containsNumber="1" containsInteger="1" minValue="0" maxValue="50"/>
    </cacheField>
    <cacheField name="max_funding_days" numFmtId="0">
      <sharedItems containsString="0" containsBlank="1" containsNumber="1" containsInteger="1" minValue="0" maxValue="90"/>
    </cacheField>
    <cacheField name="min_spending_amount" numFmtId="0">
      <sharedItems containsString="0" containsBlank="1" containsNumber="1" containsInteger="1" minValue="0" maxValue="500"/>
    </cacheField>
    <cacheField name="max_spending_month" numFmtId="0">
      <sharedItems containsString="0" containsBlank="1" containsNumber="1" containsInteger="1" minValue="0" maxValue="3"/>
    </cacheField>
    <cacheField name="Channel" numFmtId="0">
      <sharedItems count="3">
        <s v="Affiliate"/>
        <s v="Partnerships"/>
        <s v="Referra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 Dilshad" refreshedDate="45968.055758912036" createdVersion="8" refreshedVersion="8" minRefreshableVersion="3" recordCount="6199" xr:uid="{F3993F61-8FE9-2645-A173-295E1382F321}">
  <cacheSource type="worksheet">
    <worksheetSource name="Masterdata"/>
  </cacheSource>
  <cacheFields count="22">
    <cacheField name="member_id" numFmtId="0">
      <sharedItems containsSemiMixedTypes="0" containsString="0" containsNumber="1" containsInteger="1" minValue="2106134" maxValue="2545676"/>
    </cacheField>
    <cacheField name="platform_joining_date" numFmtId="14">
      <sharedItems containsSemiMixedTypes="0" containsNonDate="0" containsDate="1" containsString="0" minDate="2022-12-01T00:00:00" maxDate="2023-02-28T00:00:00"/>
    </cacheField>
    <cacheField name="promo_code" numFmtId="0">
      <sharedItems count="201">
        <s v="NC50"/>
        <s v="XMAS22"/>
        <s v="NM50"/>
        <s v="CYBERWEEK"/>
        <s v="UBERLDN50"/>
        <s v="UBERLDN50FM"/>
        <s v="ICA150"/>
        <s v="ICA250"/>
        <s v="ICANON"/>
        <s v="ICA750"/>
        <s v="ICA6M"/>
        <s v="LIVECHAT"/>
        <s v="NEW50"/>
        <s v="F2FVERA"/>
        <s v="F2FSONY"/>
        <s v="F2FSHAN"/>
        <s v="F2FAYO"/>
        <s v="F2FISA"/>
        <s v="F2FREY"/>
        <s v="F2FNEHI"/>
        <s v="F2FYES"/>
        <s v="F2FISHAN"/>
        <s v="F2FVAL"/>
        <s v="F2FANUM"/>
        <s v="F2FTIA"/>
        <s v="F2FIMRANUL"/>
        <s v="LOVE50"/>
        <s v="F2FIMRAN"/>
        <s v="F2FSURITA"/>
        <s v="F2FMARY"/>
        <s v="UBERMAN50"/>
        <s v="UBERBGM50"/>
        <s v="UBERWOLV50"/>
        <s v="UBERLDS50"/>
        <s v="ICA3M"/>
        <s v="OPTIONS50"/>
        <s v="REFORM"/>
        <s v="MTADIGI"/>
        <s v="REFORMSR"/>
        <s v="MTA22"/>
        <s v="MADE_SIMPLE"/>
        <s v="BEXPERT"/>
        <s v="EFILING"/>
        <s v="CABCARD"/>
        <s v="CLEVER"/>
        <s v="BUSINESSTOOLBOX"/>
        <s v="COMPANY"/>
        <s v="FBAMENTOR"/>
        <s v="JANSON"/>
        <s v="EMBER"/>
        <s v="ICONOFFICES"/>
        <s v="REFER75"/>
        <s v="BYTEST"/>
        <s v="HOXTON"/>
        <s v="GREATFIN"/>
        <s v="DROPSHIPUNLOCKED"/>
        <s v="INFORMI"/>
        <s v="TRANSMIT"/>
        <s v="CLEARSKY"/>
        <s v="MADESIMPLE3"/>
        <s v="CRUNCH"/>
        <s v="AFADLINK"/>
        <s v="ITCONTRACTING"/>
        <s v="RACTIDE"/>
        <s v="BOOKIPI"/>
        <s v="MONEYGURU"/>
        <s v="UMBRELLA"/>
        <s v="LEXAROX"/>
        <s v="EVRITIDE"/>
        <s v="SAILSOLUTIONS"/>
        <s v="CLEARTONE"/>
        <s v="JACCOUNTANCY"/>
        <s v="BYSS"/>
        <s v="WAINWRIGHTS"/>
        <s v="DOWNHAM"/>
        <s v="VAALTD"/>
        <s v="HCACC"/>
        <s v="UENI"/>
        <s v="DMWACC"/>
        <s v="HONEST"/>
        <s v="NASA"/>
        <s v="SAPPHIRE"/>
        <s v="OAKTREEBSP"/>
        <s v="SLEGALS"/>
        <s v="PAYMENTWISE"/>
        <s v="CHARTERHOUSE"/>
        <s v="NEURODIVERCITY"/>
        <s v="SHERWIN"/>
        <s v="CHRISROOT"/>
        <s v="QUICKFILE"/>
        <s v="FREENOW"/>
        <s v="PARAMOUNT"/>
        <s v="JSM"/>
        <s v="BOFFIX"/>
        <s v="TRACKACC"/>
        <s v="GRANTIFY"/>
        <s v="NOWORRIES"/>
        <s v="JUMP100"/>
        <s v="NATIONWIDE"/>
        <s v="OUTSIDEIR35"/>
        <s v="START"/>
        <s v="TATTOOACC"/>
        <s v="TAFLTD"/>
        <s v="CHURCHILLS"/>
        <s v="AUDERLI"/>
        <s v="RENEW"/>
        <s v="CLEVERCF"/>
        <s v="PARTNERSHIPS75"/>
        <s v="HERMES"/>
        <s v="PROPINVEST"/>
        <s v="WARRENDAY"/>
        <s v="NORTHEASTBIC"/>
        <s v="BAKERMORRIS"/>
        <s v="NWACCOUNTANCY"/>
        <s v="WEBBLES"/>
        <s v="DROVO"/>
        <s v="BEEDA"/>
        <s v="PROPERTYTRIBES"/>
        <s v="GLOBALENERGY"/>
        <s v="RFINANCE"/>
        <s v="YKCHARTERED"/>
        <s v="ULTIMATEFINANCE"/>
        <s v="FINCHLEYBIZ"/>
        <s v="FAZLANIE"/>
        <s v="AESTHETICS"/>
        <s v="SUREFORMATION"/>
        <s v="FOODHUB"/>
        <s v="COMPANYWIZARD"/>
        <s v="LAUNCHESE"/>
        <s v="CDCENT"/>
        <s v="PROPERTY118"/>
        <s v="SBNNETWORK"/>
        <s v="QUOTEHUB"/>
        <s v="GOFORMA"/>
        <s v="POCKETRATE"/>
        <s v="WALTERS"/>
        <s v="FORTIS"/>
        <s v="BANKINGMATTERS"/>
        <s v="WORKLIFE"/>
        <s v="SJDACC"/>
        <s v="ECOM50"/>
        <s v="RHWE22"/>
        <s v="PAYMENTSAVE"/>
        <s v="DEADSIMPLE"/>
        <s v="PEOPLEPH"/>
        <s v="FIGOUT50"/>
        <s v="SETTINGUP"/>
        <s v="CRISP"/>
        <s v="RAMTRACK"/>
        <s v="CONTRACTOR"/>
        <s v="REFORMOFFER"/>
        <s v="STACC"/>
        <s v="AARDVARK"/>
        <s v="FIRSTGENESIS"/>
        <s v="DRIVER"/>
        <s v="ABCALTD"/>
        <s v="ZPOSLTD"/>
        <s v="RIAJAINE"/>
        <s v="VANTAGE"/>
        <s v="CENTRALINDEX"/>
        <s v="SONOVATE"/>
        <s v="SAVINVEST"/>
        <s v="STERLING"/>
        <s v="EFK"/>
        <s v="DIV23"/>
        <s v="CBSLTD"/>
        <s v="MWAACC"/>
        <s v="ZETEL"/>
        <s v="CUTPAY"/>
        <s v="BASLTD"/>
        <s v="WENTA"/>
        <s v="SPOTLIGHT"/>
        <s v="MADESIMPLEINT"/>
        <s v="SIMPLY"/>
        <s v="SILVER"/>
        <s v="SMECASHBACK"/>
        <s v="BROOD"/>
        <s v="SMARTCH"/>
        <s v="ONEDAY"/>
        <s v="INFINITY"/>
        <s v="WEAREUMI"/>
        <s v="NEXTGEN"/>
        <s v="IAMLEUO"/>
        <s v="FBSLTD"/>
        <s v="PAYMENTSMATTER"/>
        <s v="HYSONS"/>
        <s v="TAD"/>
        <s v="RATEDPPL"/>
        <s v="COCONUT"/>
        <s v="IPSE"/>
        <s v="MONEY5FREE"/>
        <s v="MSM5FREE"/>
        <s v="6FREENOV21"/>
        <s v="6FREEBUSINESS"/>
        <s v="BLACKFRIDAY2022"/>
        <s v="TCB100"/>
        <s v="5MONTHSFREE"/>
        <s v="NERDWALLET6FREE"/>
        <s v="FIND£50"/>
        <s v="MONEY5FREEAPRIL"/>
        <s v="FINDER5FREE"/>
      </sharedItems>
    </cacheField>
    <cacheField name="industry_class" numFmtId="0">
      <sharedItems count="14">
        <s v="education"/>
        <s v="transport_storage"/>
        <s v="professional_scientific_activities"/>
        <s v="buy_sell_rent_own_property"/>
        <s v="construction_activities"/>
        <s v="admin_support_services"/>
        <s v="food_beverages"/>
        <s v="manufacturing"/>
        <s v="information_communication"/>
        <s v="textile"/>
        <s v="development_of_buildings"/>
        <s v="cultural_sport_activities"/>
        <s v="human_health_social_work"/>
        <s v="retail_trade"/>
      </sharedItems>
    </cacheField>
    <cacheField name="active_last_7_days" numFmtId="0">
      <sharedItems containsMixedTypes="1" containsNumber="1" containsInteger="1" minValue="0" maxValue="1" count="4">
        <s v="Non-Active"/>
        <s v="Active"/>
        <n v="0" u="1"/>
        <n v="1" u="1"/>
      </sharedItems>
    </cacheField>
    <cacheField name="revenue_1st_45_days" numFmtId="0">
      <sharedItems containsSemiMixedTypes="0" containsString="0" containsNumber="1" minValue="0" maxValue="952.4"/>
    </cacheField>
    <cacheField name="sub_channel" numFmtId="0">
      <sharedItems containsBlank="1"/>
    </cacheField>
    <cacheField name="promo_type" numFmtId="0">
      <sharedItems containsBlank="1" count="5">
        <s v="Cash"/>
        <s v="Non-Cash"/>
        <s v="None"/>
        <m u="1"/>
        <s v="Non cash" u="1"/>
      </sharedItems>
    </cacheField>
    <cacheField name="member_incentive_amount" numFmtId="0">
      <sharedItems containsString="0" containsBlank="1" containsNumber="1" containsInteger="1" minValue="0" maxValue="100"/>
    </cacheField>
    <cacheField name="min_funding_amount" numFmtId="0">
      <sharedItems containsString="0" containsBlank="1" containsNumber="1" containsInteger="1" minValue="0" maxValue="50"/>
    </cacheField>
    <cacheField name="max_funding_days" numFmtId="0">
      <sharedItems containsString="0" containsBlank="1" containsNumber="1" containsInteger="1" minValue="0" maxValue="90"/>
    </cacheField>
    <cacheField name="min_spending_amount" numFmtId="0">
      <sharedItems containsString="0" containsBlank="1" containsNumber="1" containsInteger="1" minValue="0" maxValue="500"/>
    </cacheField>
    <cacheField name="max_spending_month" numFmtId="0">
      <sharedItems containsString="0" containsBlank="1" containsNumber="1" containsInteger="1" minValue="0" maxValue="3"/>
    </cacheField>
    <cacheField name="Channel" numFmtId="0">
      <sharedItems count="3">
        <s v="Affiliate"/>
        <s v="Partnerships"/>
        <s v="Referral"/>
      </sharedItems>
    </cacheField>
    <cacheField name="Incentive Barrier Type" numFmtId="0">
      <sharedItems count="3">
        <s v="Fund Barrier"/>
        <s v="Spend Barrier"/>
        <s v="No Barrier"/>
      </sharedItems>
    </cacheField>
    <cacheField name="Net_Revenue" numFmtId="0">
      <sharedItems containsSemiMixedTypes="0" containsString="0" containsNumber="1" minValue="-100" maxValue="952.4"/>
    </cacheField>
    <cacheField name="Column1" numFmtId="0">
      <sharedItems containsBlank="1" containsMixedTypes="1" containsNumber="1" minValue="-1" maxValue="3.8639999999999999"/>
    </cacheField>
    <cacheField name="Activation Rate" numFmtId="0" formula="SUM(active_last_7_days) / COUNT(member_id)" databaseField="0"/>
    <cacheField name="Field1" numFmtId="0" formula=" 0" databaseField="0"/>
    <cacheField name="Barrier ROI" numFmtId="0" formula="revenue_1st_45_days/member_incentive_amount" databaseField="0"/>
    <cacheField name="Channel ROi" numFmtId="0" formula="revenue_1st_45_days/member_incentive_amount" databaseField="0"/>
    <cacheField name="ROI. Ratio" numFmtId="0" formula="revenue_1st_45_days/member_incentive_amount" databaseField="0"/>
  </cacheFields>
  <extLst>
    <ext xmlns:x14="http://schemas.microsoft.com/office/spreadsheetml/2009/9/main" uri="{725AE2AE-9491-48be-B2B4-4EB974FC3084}">
      <x14:pivotCacheDefinition pivotCacheId="646203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99">
  <r>
    <n v="2361662"/>
    <d v="2022-12-30T00:00:00"/>
    <x v="0"/>
    <x v="0"/>
    <x v="0"/>
    <n v="9"/>
    <s v="Digital"/>
    <x v="0"/>
    <n v="50"/>
    <n v="50"/>
    <n v="30"/>
    <n v="0"/>
    <n v="0"/>
    <x v="0"/>
    <x v="0"/>
    <n v="-41"/>
    <m/>
  </r>
  <r>
    <n v="2416791"/>
    <d v="2022-12-30T00:00:00"/>
    <x v="0"/>
    <x v="1"/>
    <x v="0"/>
    <n v="0.5"/>
    <s v="Digital"/>
    <x v="0"/>
    <n v="50"/>
    <n v="50"/>
    <n v="30"/>
    <n v="0"/>
    <n v="0"/>
    <x v="0"/>
    <x v="0"/>
    <n v="-49.5"/>
    <n v="-0.99"/>
  </r>
  <r>
    <n v="2413163"/>
    <d v="2022-12-27T00:00:00"/>
    <x v="0"/>
    <x v="0"/>
    <x v="0"/>
    <n v="69.900000000000006"/>
    <s v="Digital"/>
    <x v="0"/>
    <n v="50"/>
    <n v="50"/>
    <n v="30"/>
    <n v="0"/>
    <n v="0"/>
    <x v="0"/>
    <x v="0"/>
    <n v="19.900000000000006"/>
    <n v="0.39800000000000013"/>
  </r>
  <r>
    <n v="2409417"/>
    <d v="2022-12-22T00:00:00"/>
    <x v="0"/>
    <x v="2"/>
    <x v="1"/>
    <n v="0.9"/>
    <s v="Digital"/>
    <x v="0"/>
    <n v="50"/>
    <n v="50"/>
    <n v="30"/>
    <n v="0"/>
    <n v="0"/>
    <x v="0"/>
    <x v="0"/>
    <n v="-49.1"/>
    <n v="-0.98199999999999998"/>
  </r>
  <r>
    <n v="2408461"/>
    <d v="2022-12-21T00:00:00"/>
    <x v="0"/>
    <x v="3"/>
    <x v="1"/>
    <n v="0.8"/>
    <s v="Digital"/>
    <x v="0"/>
    <n v="50"/>
    <n v="50"/>
    <n v="30"/>
    <n v="0"/>
    <n v="0"/>
    <x v="0"/>
    <x v="0"/>
    <n v="-49.2"/>
    <n v="-0.9840000000000001"/>
  </r>
  <r>
    <n v="2403585"/>
    <d v="2022-12-19T00:00:00"/>
    <x v="0"/>
    <x v="1"/>
    <x v="1"/>
    <n v="0.6"/>
    <s v="Digital"/>
    <x v="0"/>
    <n v="50"/>
    <n v="50"/>
    <n v="30"/>
    <n v="0"/>
    <n v="0"/>
    <x v="0"/>
    <x v="0"/>
    <n v="-49.4"/>
    <n v="-0.98799999999999999"/>
  </r>
  <r>
    <n v="2400873"/>
    <d v="2022-12-16T00:00:00"/>
    <x v="0"/>
    <x v="4"/>
    <x v="1"/>
    <n v="8"/>
    <s v="Digital"/>
    <x v="0"/>
    <n v="50"/>
    <n v="50"/>
    <n v="30"/>
    <n v="0"/>
    <n v="0"/>
    <x v="0"/>
    <x v="0"/>
    <n v="-42"/>
    <n v="-0.84"/>
  </r>
  <r>
    <n v="2398642"/>
    <d v="2022-12-15T00:00:00"/>
    <x v="0"/>
    <x v="1"/>
    <x v="1"/>
    <n v="0.7"/>
    <s v="Digital"/>
    <x v="0"/>
    <n v="50"/>
    <n v="50"/>
    <n v="30"/>
    <n v="0"/>
    <n v="0"/>
    <x v="0"/>
    <x v="0"/>
    <n v="-49.3"/>
    <n v="-0.98599999999999999"/>
  </r>
  <r>
    <n v="2402179"/>
    <d v="2022-12-30T00:00:00"/>
    <x v="1"/>
    <x v="2"/>
    <x v="0"/>
    <n v="0.6"/>
    <s v="Digital"/>
    <x v="1"/>
    <n v="0"/>
    <n v="50"/>
    <n v="0"/>
    <n v="0"/>
    <n v="0"/>
    <x v="0"/>
    <x v="0"/>
    <n v="0.6"/>
    <e v="#DIV/0!"/>
  </r>
  <r>
    <n v="2417138"/>
    <d v="2022-12-30T00:00:00"/>
    <x v="1"/>
    <x v="4"/>
    <x v="1"/>
    <n v="8.5"/>
    <s v="Digital"/>
    <x v="1"/>
    <n v="0"/>
    <n v="50"/>
    <n v="0"/>
    <n v="0"/>
    <n v="0"/>
    <x v="0"/>
    <x v="0"/>
    <n v="8.5"/>
    <e v="#DIV/0!"/>
  </r>
  <r>
    <n v="2414214"/>
    <d v="2022-12-28T00:00:00"/>
    <x v="1"/>
    <x v="4"/>
    <x v="1"/>
    <n v="0.3"/>
    <s v="Digital"/>
    <x v="1"/>
    <n v="0"/>
    <n v="50"/>
    <n v="0"/>
    <n v="0"/>
    <n v="0"/>
    <x v="0"/>
    <x v="0"/>
    <n v="0.3"/>
    <e v="#DIV/0!"/>
  </r>
  <r>
    <n v="2408104"/>
    <d v="2022-12-27T00:00:00"/>
    <x v="1"/>
    <x v="4"/>
    <x v="1"/>
    <n v="24.4"/>
    <s v="Digital"/>
    <x v="1"/>
    <n v="0"/>
    <n v="50"/>
    <n v="0"/>
    <n v="0"/>
    <n v="0"/>
    <x v="0"/>
    <x v="0"/>
    <n v="24.4"/>
    <e v="#DIV/0!"/>
  </r>
  <r>
    <n v="2410960"/>
    <d v="2022-12-27T00:00:00"/>
    <x v="1"/>
    <x v="4"/>
    <x v="1"/>
    <n v="1.5"/>
    <s v="Digital"/>
    <x v="1"/>
    <n v="0"/>
    <n v="50"/>
    <n v="0"/>
    <n v="0"/>
    <n v="0"/>
    <x v="0"/>
    <x v="0"/>
    <n v="1.5"/>
    <e v="#DIV/0!"/>
  </r>
  <r>
    <n v="2400153"/>
    <d v="2022-12-27T00:00:00"/>
    <x v="1"/>
    <x v="1"/>
    <x v="0"/>
    <n v="29.6"/>
    <s v="Digital"/>
    <x v="1"/>
    <n v="0"/>
    <n v="50"/>
    <n v="0"/>
    <n v="0"/>
    <n v="0"/>
    <x v="0"/>
    <x v="0"/>
    <n v="29.6"/>
    <e v="#DIV/0!"/>
  </r>
  <r>
    <n v="2408843"/>
    <d v="2022-12-27T00:00:00"/>
    <x v="1"/>
    <x v="5"/>
    <x v="0"/>
    <n v="2.4"/>
    <s v="Digital"/>
    <x v="1"/>
    <n v="0"/>
    <n v="50"/>
    <n v="0"/>
    <n v="0"/>
    <n v="0"/>
    <x v="0"/>
    <x v="0"/>
    <n v="2.4"/>
    <e v="#DIV/0!"/>
  </r>
  <r>
    <n v="2410911"/>
    <d v="2022-12-27T00:00:00"/>
    <x v="1"/>
    <x v="0"/>
    <x v="1"/>
    <n v="333.1"/>
    <s v="Digital"/>
    <x v="1"/>
    <n v="0"/>
    <n v="50"/>
    <n v="0"/>
    <n v="0"/>
    <n v="0"/>
    <x v="0"/>
    <x v="0"/>
    <n v="333.1"/>
    <e v="#DIV/0!"/>
  </r>
  <r>
    <n v="2409012"/>
    <d v="2022-12-27T00:00:00"/>
    <x v="1"/>
    <x v="0"/>
    <x v="0"/>
    <n v="0.2"/>
    <s v="Digital"/>
    <x v="1"/>
    <n v="0"/>
    <n v="50"/>
    <n v="0"/>
    <n v="0"/>
    <n v="0"/>
    <x v="0"/>
    <x v="0"/>
    <n v="0.2"/>
    <e v="#DIV/0!"/>
  </r>
  <r>
    <n v="2413793"/>
    <d v="2022-12-27T00:00:00"/>
    <x v="1"/>
    <x v="0"/>
    <x v="0"/>
    <n v="0"/>
    <s v="Digital"/>
    <x v="1"/>
    <n v="0"/>
    <n v="50"/>
    <n v="0"/>
    <n v="0"/>
    <n v="0"/>
    <x v="0"/>
    <x v="0"/>
    <n v="0"/>
    <e v="#DIV/0!"/>
  </r>
  <r>
    <n v="2409601"/>
    <d v="2022-12-26T00:00:00"/>
    <x v="1"/>
    <x v="1"/>
    <x v="0"/>
    <n v="19.7"/>
    <s v="Digital"/>
    <x v="1"/>
    <n v="0"/>
    <n v="50"/>
    <n v="0"/>
    <n v="0"/>
    <n v="0"/>
    <x v="0"/>
    <x v="0"/>
    <n v="19.7"/>
    <e v="#DIV/0!"/>
  </r>
  <r>
    <n v="2412952"/>
    <d v="2022-12-26T00:00:00"/>
    <x v="1"/>
    <x v="1"/>
    <x v="0"/>
    <n v="0.6"/>
    <s v="Digital"/>
    <x v="1"/>
    <n v="0"/>
    <n v="50"/>
    <n v="0"/>
    <n v="0"/>
    <n v="0"/>
    <x v="0"/>
    <x v="0"/>
    <n v="0.6"/>
    <e v="#DIV/0!"/>
  </r>
  <r>
    <n v="2405309"/>
    <d v="2022-12-26T00:00:00"/>
    <x v="1"/>
    <x v="1"/>
    <x v="0"/>
    <n v="66.8"/>
    <s v="Digital"/>
    <x v="1"/>
    <n v="0"/>
    <n v="50"/>
    <n v="0"/>
    <n v="0"/>
    <n v="0"/>
    <x v="0"/>
    <x v="0"/>
    <n v="66.8"/>
    <e v="#DIV/0!"/>
  </r>
  <r>
    <n v="2411006"/>
    <d v="2022-12-23T00:00:00"/>
    <x v="1"/>
    <x v="0"/>
    <x v="0"/>
    <n v="0.2"/>
    <s v="Digital"/>
    <x v="1"/>
    <n v="0"/>
    <n v="50"/>
    <n v="0"/>
    <n v="0"/>
    <n v="0"/>
    <x v="0"/>
    <x v="0"/>
    <n v="0.2"/>
    <e v="#DIV/0!"/>
  </r>
  <r>
    <n v="2411112"/>
    <d v="2022-12-23T00:00:00"/>
    <x v="1"/>
    <x v="0"/>
    <x v="1"/>
    <n v="1"/>
    <s v="Digital"/>
    <x v="1"/>
    <n v="0"/>
    <n v="50"/>
    <n v="0"/>
    <n v="0"/>
    <n v="0"/>
    <x v="0"/>
    <x v="0"/>
    <n v="1"/>
    <e v="#DIV/0!"/>
  </r>
  <r>
    <n v="2409519"/>
    <d v="2022-12-23T00:00:00"/>
    <x v="1"/>
    <x v="2"/>
    <x v="1"/>
    <n v="1.2"/>
    <s v="Digital"/>
    <x v="1"/>
    <n v="0"/>
    <n v="50"/>
    <n v="0"/>
    <n v="0"/>
    <n v="0"/>
    <x v="0"/>
    <x v="0"/>
    <n v="1.2"/>
    <e v="#DIV/0!"/>
  </r>
  <r>
    <n v="2411096"/>
    <d v="2022-12-23T00:00:00"/>
    <x v="1"/>
    <x v="2"/>
    <x v="0"/>
    <n v="8"/>
    <s v="Digital"/>
    <x v="1"/>
    <n v="0"/>
    <n v="50"/>
    <n v="0"/>
    <n v="0"/>
    <n v="0"/>
    <x v="0"/>
    <x v="0"/>
    <n v="8"/>
    <e v="#DIV/0!"/>
  </r>
  <r>
    <n v="2407939"/>
    <d v="2022-12-23T00:00:00"/>
    <x v="1"/>
    <x v="2"/>
    <x v="0"/>
    <n v="15.1"/>
    <s v="Digital"/>
    <x v="1"/>
    <n v="0"/>
    <n v="50"/>
    <n v="0"/>
    <n v="0"/>
    <n v="0"/>
    <x v="0"/>
    <x v="0"/>
    <n v="15.1"/>
    <e v="#DIV/0!"/>
  </r>
  <r>
    <n v="2403799"/>
    <d v="2022-12-23T00:00:00"/>
    <x v="1"/>
    <x v="4"/>
    <x v="0"/>
    <n v="4.7"/>
    <s v="Digital"/>
    <x v="1"/>
    <n v="0"/>
    <n v="50"/>
    <n v="0"/>
    <n v="0"/>
    <n v="0"/>
    <x v="0"/>
    <x v="0"/>
    <n v="4.7"/>
    <e v="#DIV/0!"/>
  </r>
  <r>
    <n v="2408181"/>
    <d v="2022-12-22T00:00:00"/>
    <x v="1"/>
    <x v="4"/>
    <x v="0"/>
    <n v="8.5"/>
    <s v="Digital"/>
    <x v="1"/>
    <n v="0"/>
    <n v="50"/>
    <n v="0"/>
    <n v="0"/>
    <n v="0"/>
    <x v="0"/>
    <x v="0"/>
    <n v="8.5"/>
    <e v="#DIV/0!"/>
  </r>
  <r>
    <n v="2409385"/>
    <d v="2022-12-22T00:00:00"/>
    <x v="1"/>
    <x v="4"/>
    <x v="0"/>
    <n v="0.3"/>
    <s v="Digital"/>
    <x v="1"/>
    <n v="0"/>
    <n v="50"/>
    <n v="0"/>
    <n v="0"/>
    <n v="0"/>
    <x v="0"/>
    <x v="0"/>
    <n v="0.3"/>
    <e v="#DIV/0!"/>
  </r>
  <r>
    <n v="2409500"/>
    <d v="2022-12-22T00:00:00"/>
    <x v="1"/>
    <x v="4"/>
    <x v="0"/>
    <n v="0.9"/>
    <s v="Digital"/>
    <x v="1"/>
    <n v="0"/>
    <n v="50"/>
    <n v="0"/>
    <n v="0"/>
    <n v="0"/>
    <x v="0"/>
    <x v="0"/>
    <n v="0.9"/>
    <e v="#DIV/0!"/>
  </r>
  <r>
    <n v="2402449"/>
    <d v="2022-12-22T00:00:00"/>
    <x v="1"/>
    <x v="2"/>
    <x v="0"/>
    <n v="2.1"/>
    <s v="Digital"/>
    <x v="1"/>
    <n v="0"/>
    <n v="50"/>
    <n v="0"/>
    <n v="0"/>
    <n v="0"/>
    <x v="0"/>
    <x v="0"/>
    <n v="2.1"/>
    <e v="#DIV/0!"/>
  </r>
  <r>
    <n v="2410120"/>
    <d v="2022-12-22T00:00:00"/>
    <x v="1"/>
    <x v="2"/>
    <x v="1"/>
    <n v="0.5"/>
    <s v="Digital"/>
    <x v="1"/>
    <n v="0"/>
    <n v="50"/>
    <n v="0"/>
    <n v="0"/>
    <n v="0"/>
    <x v="0"/>
    <x v="0"/>
    <n v="0.5"/>
    <e v="#DIV/0!"/>
  </r>
  <r>
    <n v="2409896"/>
    <d v="2022-12-22T00:00:00"/>
    <x v="1"/>
    <x v="2"/>
    <x v="0"/>
    <n v="0"/>
    <s v="Digital"/>
    <x v="1"/>
    <n v="0"/>
    <n v="50"/>
    <n v="0"/>
    <n v="0"/>
    <n v="0"/>
    <x v="0"/>
    <x v="0"/>
    <n v="0"/>
    <e v="#DIV/0!"/>
  </r>
  <r>
    <n v="2405414"/>
    <d v="2022-12-22T00:00:00"/>
    <x v="1"/>
    <x v="2"/>
    <x v="1"/>
    <n v="0.3"/>
    <s v="Digital"/>
    <x v="1"/>
    <n v="0"/>
    <n v="50"/>
    <n v="0"/>
    <n v="0"/>
    <n v="0"/>
    <x v="0"/>
    <x v="0"/>
    <n v="0.3"/>
    <e v="#DIV/0!"/>
  </r>
  <r>
    <n v="2408891"/>
    <d v="2022-12-22T00:00:00"/>
    <x v="1"/>
    <x v="4"/>
    <x v="1"/>
    <n v="4.5"/>
    <s v="Digital"/>
    <x v="1"/>
    <n v="0"/>
    <n v="50"/>
    <n v="0"/>
    <n v="0"/>
    <n v="0"/>
    <x v="0"/>
    <x v="0"/>
    <n v="4.5"/>
    <e v="#DIV/0!"/>
  </r>
  <r>
    <n v="2410158"/>
    <d v="2022-12-22T00:00:00"/>
    <x v="1"/>
    <x v="4"/>
    <x v="1"/>
    <n v="0"/>
    <s v="Digital"/>
    <x v="1"/>
    <n v="0"/>
    <n v="50"/>
    <n v="0"/>
    <n v="0"/>
    <n v="0"/>
    <x v="0"/>
    <x v="0"/>
    <n v="0"/>
    <e v="#DIV/0!"/>
  </r>
  <r>
    <n v="2409483"/>
    <d v="2022-12-22T00:00:00"/>
    <x v="1"/>
    <x v="4"/>
    <x v="1"/>
    <n v="0.4"/>
    <s v="Digital"/>
    <x v="1"/>
    <n v="0"/>
    <n v="50"/>
    <n v="0"/>
    <n v="0"/>
    <n v="0"/>
    <x v="0"/>
    <x v="0"/>
    <n v="0.4"/>
    <e v="#DIV/0!"/>
  </r>
  <r>
    <n v="2408567"/>
    <d v="2022-12-21T00:00:00"/>
    <x v="1"/>
    <x v="6"/>
    <x v="0"/>
    <n v="0.3"/>
    <s v="Digital"/>
    <x v="1"/>
    <n v="0"/>
    <n v="50"/>
    <n v="0"/>
    <n v="0"/>
    <n v="0"/>
    <x v="0"/>
    <x v="0"/>
    <n v="0.3"/>
    <e v="#DIV/0!"/>
  </r>
  <r>
    <n v="2403836"/>
    <d v="2022-12-21T00:00:00"/>
    <x v="1"/>
    <x v="7"/>
    <x v="1"/>
    <n v="0.3"/>
    <s v="Digital"/>
    <x v="1"/>
    <n v="0"/>
    <n v="50"/>
    <n v="0"/>
    <n v="0"/>
    <n v="0"/>
    <x v="0"/>
    <x v="0"/>
    <n v="0.3"/>
    <e v="#DIV/0!"/>
  </r>
  <r>
    <n v="2407712"/>
    <d v="2022-12-21T00:00:00"/>
    <x v="1"/>
    <x v="8"/>
    <x v="1"/>
    <n v="1"/>
    <s v="Digital"/>
    <x v="1"/>
    <n v="0"/>
    <n v="50"/>
    <n v="0"/>
    <n v="0"/>
    <n v="0"/>
    <x v="0"/>
    <x v="0"/>
    <n v="1"/>
    <e v="#DIV/0!"/>
  </r>
  <r>
    <n v="2408380"/>
    <d v="2022-12-21T00:00:00"/>
    <x v="1"/>
    <x v="1"/>
    <x v="1"/>
    <n v="5"/>
    <s v="Digital"/>
    <x v="1"/>
    <n v="0"/>
    <n v="50"/>
    <n v="0"/>
    <n v="0"/>
    <n v="0"/>
    <x v="0"/>
    <x v="0"/>
    <n v="5"/>
    <e v="#DIV/0!"/>
  </r>
  <r>
    <n v="2406911"/>
    <d v="2022-12-21T00:00:00"/>
    <x v="1"/>
    <x v="7"/>
    <x v="1"/>
    <n v="0"/>
    <s v="Digital"/>
    <x v="1"/>
    <n v="0"/>
    <n v="50"/>
    <n v="0"/>
    <n v="0"/>
    <n v="0"/>
    <x v="0"/>
    <x v="0"/>
    <n v="0"/>
    <e v="#DIV/0!"/>
  </r>
  <r>
    <n v="2407891"/>
    <d v="2022-12-21T00:00:00"/>
    <x v="1"/>
    <x v="1"/>
    <x v="1"/>
    <n v="29.2"/>
    <s v="Digital"/>
    <x v="1"/>
    <n v="0"/>
    <n v="50"/>
    <n v="0"/>
    <n v="0"/>
    <n v="0"/>
    <x v="0"/>
    <x v="0"/>
    <n v="29.2"/>
    <e v="#DIV/0!"/>
  </r>
  <r>
    <n v="2407235"/>
    <d v="2022-12-21T00:00:00"/>
    <x v="1"/>
    <x v="1"/>
    <x v="1"/>
    <n v="7.6"/>
    <s v="Digital"/>
    <x v="1"/>
    <n v="0"/>
    <n v="50"/>
    <n v="0"/>
    <n v="0"/>
    <n v="0"/>
    <x v="0"/>
    <x v="0"/>
    <n v="7.6"/>
    <e v="#DIV/0!"/>
  </r>
  <r>
    <n v="2404033"/>
    <d v="2022-12-21T00:00:00"/>
    <x v="1"/>
    <x v="2"/>
    <x v="0"/>
    <n v="2.8"/>
    <s v="Digital"/>
    <x v="1"/>
    <n v="0"/>
    <n v="50"/>
    <n v="0"/>
    <n v="0"/>
    <n v="0"/>
    <x v="0"/>
    <x v="0"/>
    <n v="2.8"/>
    <e v="#DIV/0!"/>
  </r>
  <r>
    <n v="2408095"/>
    <d v="2022-12-21T00:00:00"/>
    <x v="1"/>
    <x v="2"/>
    <x v="1"/>
    <n v="1.1000000000000001"/>
    <s v="Digital"/>
    <x v="1"/>
    <n v="0"/>
    <n v="50"/>
    <n v="0"/>
    <n v="0"/>
    <n v="0"/>
    <x v="0"/>
    <x v="0"/>
    <n v="1.1000000000000001"/>
    <e v="#DIV/0!"/>
  </r>
  <r>
    <n v="2407905"/>
    <d v="2022-12-21T00:00:00"/>
    <x v="1"/>
    <x v="2"/>
    <x v="0"/>
    <n v="3.9"/>
    <s v="Digital"/>
    <x v="1"/>
    <n v="0"/>
    <n v="50"/>
    <n v="0"/>
    <n v="0"/>
    <n v="0"/>
    <x v="0"/>
    <x v="0"/>
    <n v="3.9"/>
    <e v="#DIV/0!"/>
  </r>
  <r>
    <n v="2407900"/>
    <d v="2022-12-21T00:00:00"/>
    <x v="1"/>
    <x v="2"/>
    <x v="1"/>
    <n v="8.5"/>
    <s v="Digital"/>
    <x v="1"/>
    <n v="0"/>
    <n v="50"/>
    <n v="0"/>
    <n v="0"/>
    <n v="0"/>
    <x v="0"/>
    <x v="0"/>
    <n v="8.5"/>
    <e v="#DIV/0!"/>
  </r>
  <r>
    <n v="2407163"/>
    <d v="2022-12-21T00:00:00"/>
    <x v="1"/>
    <x v="2"/>
    <x v="1"/>
    <n v="0.6"/>
    <s v="Digital"/>
    <x v="1"/>
    <n v="0"/>
    <n v="50"/>
    <n v="0"/>
    <n v="0"/>
    <n v="0"/>
    <x v="0"/>
    <x v="0"/>
    <n v="0.6"/>
    <e v="#DIV/0!"/>
  </r>
  <r>
    <n v="2406818"/>
    <d v="2022-12-21T00:00:00"/>
    <x v="1"/>
    <x v="2"/>
    <x v="1"/>
    <n v="13.9"/>
    <s v="Digital"/>
    <x v="1"/>
    <n v="0"/>
    <n v="50"/>
    <n v="0"/>
    <n v="0"/>
    <n v="0"/>
    <x v="0"/>
    <x v="0"/>
    <n v="13.9"/>
    <e v="#DIV/0!"/>
  </r>
  <r>
    <n v="2406519"/>
    <d v="2022-12-20T00:00:00"/>
    <x v="1"/>
    <x v="2"/>
    <x v="1"/>
    <n v="0.4"/>
    <s v="Digital"/>
    <x v="1"/>
    <n v="0"/>
    <n v="50"/>
    <n v="0"/>
    <n v="0"/>
    <n v="0"/>
    <x v="0"/>
    <x v="0"/>
    <n v="0.4"/>
    <e v="#DIV/0!"/>
  </r>
  <r>
    <n v="2406108"/>
    <d v="2022-12-20T00:00:00"/>
    <x v="1"/>
    <x v="2"/>
    <x v="0"/>
    <n v="21.1"/>
    <s v="Digital"/>
    <x v="1"/>
    <n v="0"/>
    <n v="50"/>
    <n v="0"/>
    <n v="0"/>
    <n v="0"/>
    <x v="0"/>
    <x v="0"/>
    <n v="21.1"/>
    <e v="#DIV/0!"/>
  </r>
  <r>
    <n v="2403788"/>
    <d v="2022-12-20T00:00:00"/>
    <x v="1"/>
    <x v="2"/>
    <x v="0"/>
    <n v="7.1"/>
    <s v="Digital"/>
    <x v="1"/>
    <n v="0"/>
    <n v="50"/>
    <n v="0"/>
    <n v="0"/>
    <n v="0"/>
    <x v="0"/>
    <x v="0"/>
    <n v="7.1"/>
    <e v="#DIV/0!"/>
  </r>
  <r>
    <n v="2406153"/>
    <d v="2022-12-20T00:00:00"/>
    <x v="1"/>
    <x v="4"/>
    <x v="1"/>
    <n v="0.5"/>
    <s v="Digital"/>
    <x v="1"/>
    <n v="0"/>
    <n v="50"/>
    <n v="0"/>
    <n v="0"/>
    <n v="0"/>
    <x v="0"/>
    <x v="0"/>
    <n v="0.5"/>
    <e v="#DIV/0!"/>
  </r>
  <r>
    <n v="2401934"/>
    <d v="2022-12-20T00:00:00"/>
    <x v="1"/>
    <x v="4"/>
    <x v="1"/>
    <n v="15.1"/>
    <s v="Digital"/>
    <x v="1"/>
    <n v="0"/>
    <n v="50"/>
    <n v="0"/>
    <n v="0"/>
    <n v="0"/>
    <x v="0"/>
    <x v="0"/>
    <n v="15.1"/>
    <e v="#DIV/0!"/>
  </r>
  <r>
    <n v="2404422"/>
    <d v="2022-12-20T00:00:00"/>
    <x v="1"/>
    <x v="4"/>
    <x v="0"/>
    <n v="1.2"/>
    <s v="Digital"/>
    <x v="1"/>
    <n v="0"/>
    <n v="50"/>
    <n v="0"/>
    <n v="0"/>
    <n v="0"/>
    <x v="0"/>
    <x v="0"/>
    <n v="1.2"/>
    <e v="#DIV/0!"/>
  </r>
  <r>
    <n v="2403340"/>
    <d v="2022-12-20T00:00:00"/>
    <x v="1"/>
    <x v="4"/>
    <x v="0"/>
    <n v="5.8"/>
    <s v="Digital"/>
    <x v="1"/>
    <n v="0"/>
    <n v="50"/>
    <n v="0"/>
    <n v="0"/>
    <n v="0"/>
    <x v="0"/>
    <x v="0"/>
    <n v="5.8"/>
    <e v="#DIV/0!"/>
  </r>
  <r>
    <n v="2406294"/>
    <d v="2022-12-20T00:00:00"/>
    <x v="1"/>
    <x v="4"/>
    <x v="0"/>
    <n v="0.5"/>
    <s v="Digital"/>
    <x v="1"/>
    <n v="0"/>
    <n v="50"/>
    <n v="0"/>
    <n v="0"/>
    <n v="0"/>
    <x v="0"/>
    <x v="0"/>
    <n v="0.5"/>
    <e v="#DIV/0!"/>
  </r>
  <r>
    <n v="2389939"/>
    <d v="2022-12-19T00:00:00"/>
    <x v="1"/>
    <x v="4"/>
    <x v="1"/>
    <n v="4.9000000000000004"/>
    <s v="Digital"/>
    <x v="1"/>
    <n v="0"/>
    <n v="50"/>
    <n v="0"/>
    <n v="0"/>
    <n v="0"/>
    <x v="0"/>
    <x v="0"/>
    <n v="4.9000000000000004"/>
    <e v="#DIV/0!"/>
  </r>
  <r>
    <n v="2403891"/>
    <d v="2022-12-19T00:00:00"/>
    <x v="1"/>
    <x v="4"/>
    <x v="1"/>
    <n v="30"/>
    <s v="Digital"/>
    <x v="1"/>
    <n v="0"/>
    <n v="50"/>
    <n v="0"/>
    <n v="0"/>
    <n v="0"/>
    <x v="0"/>
    <x v="0"/>
    <n v="30"/>
    <e v="#DIV/0!"/>
  </r>
  <r>
    <n v="2405322"/>
    <d v="2022-12-19T00:00:00"/>
    <x v="1"/>
    <x v="1"/>
    <x v="0"/>
    <n v="2"/>
    <s v="Digital"/>
    <x v="1"/>
    <n v="0"/>
    <n v="50"/>
    <n v="0"/>
    <n v="0"/>
    <n v="0"/>
    <x v="0"/>
    <x v="0"/>
    <n v="2"/>
    <e v="#DIV/0!"/>
  </r>
  <r>
    <n v="2403232"/>
    <d v="2022-12-18T00:00:00"/>
    <x v="1"/>
    <x v="1"/>
    <x v="0"/>
    <n v="0.3"/>
    <s v="Digital"/>
    <x v="1"/>
    <n v="0"/>
    <n v="50"/>
    <n v="0"/>
    <n v="0"/>
    <n v="0"/>
    <x v="0"/>
    <x v="0"/>
    <n v="0.3"/>
    <e v="#DIV/0!"/>
  </r>
  <r>
    <n v="2403541"/>
    <d v="2022-12-18T00:00:00"/>
    <x v="1"/>
    <x v="4"/>
    <x v="1"/>
    <n v="17.899999999999999"/>
    <s v="Digital"/>
    <x v="1"/>
    <n v="0"/>
    <n v="50"/>
    <n v="0"/>
    <n v="0"/>
    <n v="0"/>
    <x v="0"/>
    <x v="0"/>
    <n v="17.899999999999999"/>
    <e v="#DIV/0!"/>
  </r>
  <r>
    <n v="2402770"/>
    <d v="2022-12-18T00:00:00"/>
    <x v="1"/>
    <x v="4"/>
    <x v="1"/>
    <n v="8.1999999999999993"/>
    <s v="Digital"/>
    <x v="1"/>
    <n v="0"/>
    <n v="50"/>
    <n v="0"/>
    <n v="0"/>
    <n v="0"/>
    <x v="0"/>
    <x v="0"/>
    <n v="8.1999999999999993"/>
    <e v="#DIV/0!"/>
  </r>
  <r>
    <n v="2399734"/>
    <d v="2022-12-17T00:00:00"/>
    <x v="1"/>
    <x v="4"/>
    <x v="0"/>
    <n v="5.5"/>
    <s v="Digital"/>
    <x v="1"/>
    <n v="0"/>
    <n v="50"/>
    <n v="0"/>
    <n v="0"/>
    <n v="0"/>
    <x v="0"/>
    <x v="0"/>
    <n v="5.5"/>
    <e v="#DIV/0!"/>
  </r>
  <r>
    <n v="2402285"/>
    <d v="2022-12-17T00:00:00"/>
    <x v="1"/>
    <x v="4"/>
    <x v="0"/>
    <n v="2.1"/>
    <s v="Digital"/>
    <x v="1"/>
    <n v="0"/>
    <n v="50"/>
    <n v="0"/>
    <n v="0"/>
    <n v="0"/>
    <x v="0"/>
    <x v="0"/>
    <n v="2.1"/>
    <e v="#DIV/0!"/>
  </r>
  <r>
    <n v="2402299"/>
    <d v="2022-12-17T00:00:00"/>
    <x v="1"/>
    <x v="4"/>
    <x v="1"/>
    <n v="0.3"/>
    <s v="Digital"/>
    <x v="1"/>
    <n v="0"/>
    <n v="50"/>
    <n v="0"/>
    <n v="0"/>
    <n v="0"/>
    <x v="0"/>
    <x v="0"/>
    <n v="0.3"/>
    <e v="#DIV/0!"/>
  </r>
  <r>
    <n v="2401518"/>
    <d v="2022-12-16T00:00:00"/>
    <x v="1"/>
    <x v="4"/>
    <x v="1"/>
    <n v="0"/>
    <s v="Digital"/>
    <x v="1"/>
    <n v="0"/>
    <n v="50"/>
    <n v="0"/>
    <n v="0"/>
    <n v="0"/>
    <x v="0"/>
    <x v="0"/>
    <n v="0"/>
    <e v="#DIV/0!"/>
  </r>
  <r>
    <n v="2401244"/>
    <d v="2022-12-16T00:00:00"/>
    <x v="1"/>
    <x v="4"/>
    <x v="0"/>
    <n v="0.6"/>
    <s v="Digital"/>
    <x v="1"/>
    <n v="0"/>
    <n v="50"/>
    <n v="0"/>
    <n v="0"/>
    <n v="0"/>
    <x v="0"/>
    <x v="0"/>
    <n v="0.6"/>
    <e v="#DIV/0!"/>
  </r>
  <r>
    <n v="2399509"/>
    <d v="2022-12-16T00:00:00"/>
    <x v="1"/>
    <x v="4"/>
    <x v="1"/>
    <n v="0.3"/>
    <s v="Digital"/>
    <x v="1"/>
    <n v="0"/>
    <n v="50"/>
    <n v="0"/>
    <n v="0"/>
    <n v="0"/>
    <x v="0"/>
    <x v="0"/>
    <n v="0.3"/>
    <e v="#DIV/0!"/>
  </r>
  <r>
    <n v="2399193"/>
    <d v="2022-12-16T00:00:00"/>
    <x v="1"/>
    <x v="4"/>
    <x v="1"/>
    <n v="14.8"/>
    <s v="Digital"/>
    <x v="1"/>
    <n v="0"/>
    <n v="50"/>
    <n v="0"/>
    <n v="0"/>
    <n v="0"/>
    <x v="0"/>
    <x v="0"/>
    <n v="14.8"/>
    <e v="#DIV/0!"/>
  </r>
  <r>
    <n v="2399203"/>
    <d v="2022-12-16T00:00:00"/>
    <x v="1"/>
    <x v="4"/>
    <x v="0"/>
    <n v="4.0999999999999996"/>
    <s v="Digital"/>
    <x v="1"/>
    <n v="0"/>
    <n v="50"/>
    <n v="0"/>
    <n v="0"/>
    <n v="0"/>
    <x v="0"/>
    <x v="0"/>
    <n v="4.0999999999999996"/>
    <e v="#DIV/0!"/>
  </r>
  <r>
    <n v="2399929"/>
    <d v="2022-12-15T00:00:00"/>
    <x v="1"/>
    <x v="1"/>
    <x v="0"/>
    <n v="2.2000000000000002"/>
    <s v="Digital"/>
    <x v="1"/>
    <n v="0"/>
    <n v="50"/>
    <n v="0"/>
    <n v="0"/>
    <n v="0"/>
    <x v="0"/>
    <x v="0"/>
    <n v="2.2000000000000002"/>
    <e v="#DIV/0!"/>
  </r>
  <r>
    <n v="2399882"/>
    <d v="2022-12-15T00:00:00"/>
    <x v="1"/>
    <x v="6"/>
    <x v="0"/>
    <n v="0.3"/>
    <s v="Digital"/>
    <x v="1"/>
    <n v="0"/>
    <n v="50"/>
    <n v="0"/>
    <n v="0"/>
    <n v="0"/>
    <x v="0"/>
    <x v="0"/>
    <n v="0.3"/>
    <e v="#DIV/0!"/>
  </r>
  <r>
    <n v="2398984"/>
    <d v="2022-12-15T00:00:00"/>
    <x v="1"/>
    <x v="5"/>
    <x v="1"/>
    <n v="0"/>
    <s v="Digital"/>
    <x v="1"/>
    <n v="0"/>
    <n v="50"/>
    <n v="0"/>
    <n v="0"/>
    <n v="0"/>
    <x v="0"/>
    <x v="0"/>
    <n v="0"/>
    <e v="#DIV/0!"/>
  </r>
  <r>
    <n v="2416118"/>
    <d v="2022-12-30T00:00:00"/>
    <x v="2"/>
    <x v="4"/>
    <x v="0"/>
    <n v="5.4"/>
    <s v="Digital"/>
    <x v="0"/>
    <n v="50"/>
    <n v="0"/>
    <n v="0"/>
    <n v="500"/>
    <n v="3"/>
    <x v="0"/>
    <x v="1"/>
    <n v="-44.6"/>
    <n v="-0.89200000000000002"/>
  </r>
  <r>
    <n v="2412056"/>
    <d v="2022-12-30T00:00:00"/>
    <x v="2"/>
    <x v="1"/>
    <x v="0"/>
    <n v="16"/>
    <s v="Digital"/>
    <x v="0"/>
    <n v="50"/>
    <n v="0"/>
    <n v="0"/>
    <n v="500"/>
    <n v="3"/>
    <x v="0"/>
    <x v="1"/>
    <n v="-34"/>
    <n v="-0.68"/>
  </r>
  <r>
    <n v="2414154"/>
    <d v="2022-12-29T00:00:00"/>
    <x v="2"/>
    <x v="1"/>
    <x v="0"/>
    <n v="12.6"/>
    <s v="Digital"/>
    <x v="0"/>
    <n v="50"/>
    <n v="0"/>
    <n v="0"/>
    <n v="500"/>
    <n v="3"/>
    <x v="0"/>
    <x v="1"/>
    <n v="-37.4"/>
    <n v="-0.748"/>
  </r>
  <r>
    <n v="2366369"/>
    <d v="2022-12-26T00:00:00"/>
    <x v="3"/>
    <x v="0"/>
    <x v="1"/>
    <n v="5.4"/>
    <s v="Digital"/>
    <x v="0"/>
    <n v="100"/>
    <n v="0"/>
    <n v="0"/>
    <n v="500"/>
    <n v="3"/>
    <x v="0"/>
    <x v="1"/>
    <n v="-94.6"/>
    <n v="-0.94599999999999995"/>
  </r>
  <r>
    <n v="2369768"/>
    <d v="2022-12-15T00:00:00"/>
    <x v="3"/>
    <x v="6"/>
    <x v="1"/>
    <n v="14.1"/>
    <s v="Digital"/>
    <x v="0"/>
    <n v="100"/>
    <n v="0"/>
    <n v="0"/>
    <n v="500"/>
    <n v="3"/>
    <x v="0"/>
    <x v="1"/>
    <n v="-85.9"/>
    <n v="-0.8590000000000001"/>
  </r>
  <r>
    <n v="2407377"/>
    <d v="2022-12-26T00:00:00"/>
    <x v="4"/>
    <x v="0"/>
    <x v="1"/>
    <n v="0.4"/>
    <s v="Non-Digital"/>
    <x v="0"/>
    <n v="50"/>
    <n v="0"/>
    <n v="0"/>
    <n v="0"/>
    <n v="0"/>
    <x v="0"/>
    <x v="2"/>
    <n v="-49.6"/>
    <n v="-0.99199999999999999"/>
  </r>
  <r>
    <n v="2409378"/>
    <d v="2022-12-22T00:00:00"/>
    <x v="4"/>
    <x v="2"/>
    <x v="0"/>
    <n v="0.2"/>
    <s v="Non-Digital"/>
    <x v="0"/>
    <n v="50"/>
    <n v="0"/>
    <n v="0"/>
    <n v="0"/>
    <n v="0"/>
    <x v="0"/>
    <x v="2"/>
    <n v="-49.8"/>
    <n v="-0.996"/>
  </r>
  <r>
    <n v="2409421"/>
    <d v="2022-12-22T00:00:00"/>
    <x v="4"/>
    <x v="2"/>
    <x v="0"/>
    <n v="0.4"/>
    <s v="Non-Digital"/>
    <x v="0"/>
    <n v="50"/>
    <n v="0"/>
    <n v="0"/>
    <n v="0"/>
    <n v="0"/>
    <x v="0"/>
    <x v="2"/>
    <n v="-49.6"/>
    <n v="-0.99199999999999999"/>
  </r>
  <r>
    <n v="2409620"/>
    <d v="2022-12-22T00:00:00"/>
    <x v="4"/>
    <x v="4"/>
    <x v="1"/>
    <n v="1"/>
    <s v="Non-Digital"/>
    <x v="0"/>
    <n v="50"/>
    <n v="0"/>
    <n v="0"/>
    <n v="0"/>
    <n v="0"/>
    <x v="0"/>
    <x v="2"/>
    <n v="-49"/>
    <n v="-0.98"/>
  </r>
  <r>
    <n v="2407460"/>
    <d v="2022-12-21T00:00:00"/>
    <x v="4"/>
    <x v="9"/>
    <x v="0"/>
    <n v="0.2"/>
    <s v="Non-Digital"/>
    <x v="0"/>
    <n v="50"/>
    <n v="0"/>
    <n v="0"/>
    <n v="0"/>
    <n v="0"/>
    <x v="0"/>
    <x v="2"/>
    <n v="-49.8"/>
    <n v="-0.996"/>
  </r>
  <r>
    <n v="2407505"/>
    <d v="2022-12-21T00:00:00"/>
    <x v="4"/>
    <x v="1"/>
    <x v="1"/>
    <n v="0.5"/>
    <s v="Non-Digital"/>
    <x v="0"/>
    <n v="50"/>
    <n v="0"/>
    <n v="0"/>
    <n v="0"/>
    <n v="0"/>
    <x v="0"/>
    <x v="2"/>
    <n v="-49.5"/>
    <n v="-0.99"/>
  </r>
  <r>
    <n v="2404486"/>
    <d v="2022-12-23T00:00:00"/>
    <x v="5"/>
    <x v="2"/>
    <x v="0"/>
    <n v="6.3"/>
    <s v="Non-Digital"/>
    <x v="0"/>
    <n v="50"/>
    <n v="20"/>
    <n v="30"/>
    <n v="0"/>
    <n v="0"/>
    <x v="0"/>
    <x v="0"/>
    <n v="-43.7"/>
    <n v="-0.87400000000000011"/>
  </r>
  <r>
    <n v="2409083"/>
    <d v="2022-12-22T00:00:00"/>
    <x v="5"/>
    <x v="4"/>
    <x v="1"/>
    <n v="0.5"/>
    <s v="Non-Digital"/>
    <x v="0"/>
    <n v="50"/>
    <n v="20"/>
    <n v="30"/>
    <n v="0"/>
    <n v="0"/>
    <x v="0"/>
    <x v="0"/>
    <n v="-49.5"/>
    <n v="-0.99"/>
  </r>
  <r>
    <n v="2409420"/>
    <d v="2022-12-22T00:00:00"/>
    <x v="5"/>
    <x v="2"/>
    <x v="0"/>
    <n v="0.8"/>
    <s v="Non-Digital"/>
    <x v="0"/>
    <n v="50"/>
    <n v="20"/>
    <n v="30"/>
    <n v="0"/>
    <n v="0"/>
    <x v="0"/>
    <x v="0"/>
    <n v="-49.2"/>
    <n v="-0.9840000000000001"/>
  </r>
  <r>
    <n v="2409119"/>
    <d v="2022-12-22T00:00:00"/>
    <x v="5"/>
    <x v="2"/>
    <x v="0"/>
    <n v="6.5"/>
    <s v="Non-Digital"/>
    <x v="0"/>
    <n v="50"/>
    <n v="20"/>
    <n v="30"/>
    <n v="0"/>
    <n v="0"/>
    <x v="0"/>
    <x v="0"/>
    <n v="-43.5"/>
    <n v="-0.87"/>
  </r>
  <r>
    <n v="2409503"/>
    <d v="2022-12-22T00:00:00"/>
    <x v="5"/>
    <x v="2"/>
    <x v="0"/>
    <n v="1.1000000000000001"/>
    <s v="Non-Digital"/>
    <x v="0"/>
    <n v="50"/>
    <n v="20"/>
    <n v="30"/>
    <n v="0"/>
    <n v="0"/>
    <x v="0"/>
    <x v="0"/>
    <n v="-48.9"/>
    <n v="-0.97799999999999998"/>
  </r>
  <r>
    <n v="2409263"/>
    <d v="2022-12-22T00:00:00"/>
    <x v="5"/>
    <x v="2"/>
    <x v="1"/>
    <n v="25.9"/>
    <s v="Non-Digital"/>
    <x v="0"/>
    <n v="50"/>
    <n v="20"/>
    <n v="30"/>
    <n v="0"/>
    <n v="0"/>
    <x v="0"/>
    <x v="0"/>
    <n v="-24.1"/>
    <n v="-0.48200000000000004"/>
  </r>
  <r>
    <n v="2409435"/>
    <d v="2022-12-22T00:00:00"/>
    <x v="5"/>
    <x v="4"/>
    <x v="1"/>
    <n v="0.2"/>
    <s v="Non-Digital"/>
    <x v="0"/>
    <n v="50"/>
    <n v="20"/>
    <n v="30"/>
    <n v="0"/>
    <n v="0"/>
    <x v="0"/>
    <x v="0"/>
    <n v="-49.8"/>
    <n v="-0.996"/>
  </r>
  <r>
    <n v="2409236"/>
    <d v="2022-12-22T00:00:00"/>
    <x v="5"/>
    <x v="4"/>
    <x v="1"/>
    <n v="1.9"/>
    <s v="Non-Digital"/>
    <x v="0"/>
    <n v="50"/>
    <n v="20"/>
    <n v="30"/>
    <n v="0"/>
    <n v="0"/>
    <x v="0"/>
    <x v="0"/>
    <n v="-48.1"/>
    <n v="-0.96200000000000008"/>
  </r>
  <r>
    <n v="2408123"/>
    <d v="2022-12-21T00:00:00"/>
    <x v="5"/>
    <x v="10"/>
    <x v="0"/>
    <n v="20.6"/>
    <s v="Non-Digital"/>
    <x v="0"/>
    <n v="50"/>
    <n v="20"/>
    <n v="30"/>
    <n v="0"/>
    <n v="0"/>
    <x v="0"/>
    <x v="0"/>
    <n v="-29.4"/>
    <n v="-0.58799999999999997"/>
  </r>
  <r>
    <n v="2407849"/>
    <d v="2022-12-21T00:00:00"/>
    <x v="5"/>
    <x v="2"/>
    <x v="0"/>
    <n v="3.1"/>
    <s v="Non-Digital"/>
    <x v="0"/>
    <n v="50"/>
    <n v="20"/>
    <n v="30"/>
    <n v="0"/>
    <n v="0"/>
    <x v="0"/>
    <x v="0"/>
    <n v="-46.9"/>
    <n v="-0.93799999999999994"/>
  </r>
  <r>
    <n v="2406142"/>
    <d v="2022-12-20T00:00:00"/>
    <x v="5"/>
    <x v="2"/>
    <x v="0"/>
    <n v="0.2"/>
    <s v="Non-Digital"/>
    <x v="0"/>
    <n v="50"/>
    <n v="20"/>
    <n v="30"/>
    <n v="0"/>
    <n v="0"/>
    <x v="0"/>
    <x v="0"/>
    <n v="-49.8"/>
    <n v="-0.996"/>
  </r>
  <r>
    <n v="2405858"/>
    <d v="2022-12-20T00:00:00"/>
    <x v="5"/>
    <x v="2"/>
    <x v="1"/>
    <n v="2.8"/>
    <s v="Non-Digital"/>
    <x v="0"/>
    <n v="50"/>
    <n v="20"/>
    <n v="30"/>
    <n v="0"/>
    <n v="0"/>
    <x v="0"/>
    <x v="0"/>
    <n v="-47.2"/>
    <n v="-0.94400000000000006"/>
  </r>
  <r>
    <n v="2406212"/>
    <d v="2022-12-20T00:00:00"/>
    <x v="5"/>
    <x v="4"/>
    <x v="1"/>
    <n v="0.7"/>
    <s v="Non-Digital"/>
    <x v="0"/>
    <n v="50"/>
    <n v="20"/>
    <n v="30"/>
    <n v="0"/>
    <n v="0"/>
    <x v="0"/>
    <x v="0"/>
    <n v="-49.3"/>
    <n v="-0.98599999999999999"/>
  </r>
  <r>
    <n v="2404267"/>
    <d v="2022-12-19T00:00:00"/>
    <x v="5"/>
    <x v="4"/>
    <x v="1"/>
    <n v="0.2"/>
    <s v="Non-Digital"/>
    <x v="0"/>
    <n v="50"/>
    <n v="20"/>
    <n v="30"/>
    <n v="0"/>
    <n v="0"/>
    <x v="0"/>
    <x v="0"/>
    <n v="-49.8"/>
    <n v="-0.996"/>
  </r>
  <r>
    <n v="2404430"/>
    <d v="2022-12-19T00:00:00"/>
    <x v="5"/>
    <x v="1"/>
    <x v="0"/>
    <n v="0.6"/>
    <s v="Non-Digital"/>
    <x v="0"/>
    <n v="50"/>
    <n v="20"/>
    <n v="30"/>
    <n v="0"/>
    <n v="0"/>
    <x v="0"/>
    <x v="0"/>
    <n v="-49.4"/>
    <n v="-0.98799999999999999"/>
  </r>
  <r>
    <n v="2404454"/>
    <d v="2022-12-19T00:00:00"/>
    <x v="5"/>
    <x v="1"/>
    <x v="1"/>
    <n v="0.2"/>
    <s v="Non-Digital"/>
    <x v="0"/>
    <n v="50"/>
    <n v="20"/>
    <n v="30"/>
    <n v="0"/>
    <n v="0"/>
    <x v="0"/>
    <x v="0"/>
    <n v="-49.8"/>
    <n v="-0.996"/>
  </r>
  <r>
    <n v="2400925"/>
    <d v="2022-12-16T00:00:00"/>
    <x v="5"/>
    <x v="4"/>
    <x v="0"/>
    <n v="1.2"/>
    <s v="Non-Digital"/>
    <x v="0"/>
    <n v="50"/>
    <n v="20"/>
    <n v="30"/>
    <n v="0"/>
    <n v="0"/>
    <x v="0"/>
    <x v="0"/>
    <n v="-48.8"/>
    <n v="-0.97599999999999998"/>
  </r>
  <r>
    <n v="2398975"/>
    <d v="2022-12-15T00:00:00"/>
    <x v="5"/>
    <x v="5"/>
    <x v="1"/>
    <n v="0.6"/>
    <s v="Non-Digital"/>
    <x v="0"/>
    <n v="50"/>
    <n v="20"/>
    <n v="30"/>
    <n v="0"/>
    <n v="0"/>
    <x v="0"/>
    <x v="0"/>
    <n v="-49.4"/>
    <n v="-0.98799999999999999"/>
  </r>
  <r>
    <n v="2398541"/>
    <d v="2022-12-15T00:00:00"/>
    <x v="5"/>
    <x v="2"/>
    <x v="0"/>
    <n v="1.4"/>
    <s v="Non-Digital"/>
    <x v="0"/>
    <n v="50"/>
    <n v="20"/>
    <n v="30"/>
    <n v="0"/>
    <n v="0"/>
    <x v="0"/>
    <x v="0"/>
    <n v="-48.6"/>
    <n v="-0.97199999999999998"/>
  </r>
  <r>
    <n v="2407945"/>
    <d v="2022-12-22T00:00:00"/>
    <x v="6"/>
    <x v="4"/>
    <x v="1"/>
    <n v="0.5"/>
    <m/>
    <x v="2"/>
    <m/>
    <m/>
    <m/>
    <m/>
    <m/>
    <x v="0"/>
    <x v="2"/>
    <n v="0.5"/>
    <e v="#DIV/0!"/>
  </r>
  <r>
    <n v="2409609"/>
    <d v="2022-12-22T00:00:00"/>
    <x v="7"/>
    <x v="2"/>
    <x v="1"/>
    <n v="42.9"/>
    <m/>
    <x v="2"/>
    <m/>
    <m/>
    <m/>
    <m/>
    <m/>
    <x v="0"/>
    <x v="2"/>
    <n v="42.9"/>
    <e v="#DIV/0!"/>
  </r>
  <r>
    <n v="2403996"/>
    <d v="2022-12-19T00:00:00"/>
    <x v="7"/>
    <x v="4"/>
    <x v="0"/>
    <n v="0.8"/>
    <m/>
    <x v="2"/>
    <m/>
    <m/>
    <m/>
    <m/>
    <m/>
    <x v="0"/>
    <x v="2"/>
    <n v="0.8"/>
    <e v="#DIV/0!"/>
  </r>
  <r>
    <n v="2399628"/>
    <d v="2022-12-16T00:00:00"/>
    <x v="7"/>
    <x v="4"/>
    <x v="0"/>
    <n v="4.7"/>
    <m/>
    <x v="2"/>
    <m/>
    <m/>
    <m/>
    <m/>
    <m/>
    <x v="0"/>
    <x v="2"/>
    <n v="4.7"/>
    <e v="#DIV/0!"/>
  </r>
  <r>
    <n v="2404942"/>
    <d v="2022-12-20T00:00:00"/>
    <x v="8"/>
    <x v="4"/>
    <x v="1"/>
    <n v="99.6"/>
    <m/>
    <x v="2"/>
    <m/>
    <m/>
    <m/>
    <m/>
    <m/>
    <x v="0"/>
    <x v="2"/>
    <n v="99.6"/>
    <e v="#DIV/0!"/>
  </r>
  <r>
    <n v="2398403"/>
    <d v="2022-12-15T00:00:00"/>
    <x v="8"/>
    <x v="1"/>
    <x v="1"/>
    <n v="240.1"/>
    <m/>
    <x v="2"/>
    <m/>
    <m/>
    <m/>
    <m/>
    <m/>
    <x v="0"/>
    <x v="2"/>
    <n v="240.1"/>
    <e v="#DIV/0!"/>
  </r>
  <r>
    <n v="2404583"/>
    <d v="2022-12-19T00:00:00"/>
    <x v="9"/>
    <x v="4"/>
    <x v="0"/>
    <n v="0.2"/>
    <m/>
    <x v="2"/>
    <m/>
    <m/>
    <m/>
    <m/>
    <m/>
    <x v="0"/>
    <x v="2"/>
    <n v="0.2"/>
    <e v="#DIV/0!"/>
  </r>
  <r>
    <n v="2398652"/>
    <d v="2022-12-16T00:00:00"/>
    <x v="10"/>
    <x v="4"/>
    <x v="0"/>
    <n v="57.3"/>
    <m/>
    <x v="2"/>
    <m/>
    <m/>
    <m/>
    <m/>
    <m/>
    <x v="0"/>
    <x v="2"/>
    <n v="57.3"/>
    <e v="#DIV/0!"/>
  </r>
  <r>
    <n v="2398946"/>
    <d v="2022-12-15T00:00:00"/>
    <x v="1"/>
    <x v="2"/>
    <x v="0"/>
    <n v="16"/>
    <s v="Digital"/>
    <x v="1"/>
    <n v="0"/>
    <n v="50"/>
    <n v="0"/>
    <n v="0"/>
    <n v="0"/>
    <x v="0"/>
    <x v="0"/>
    <n v="16"/>
    <e v="#DIV/0!"/>
  </r>
  <r>
    <n v="2397034"/>
    <d v="2022-12-15T00:00:00"/>
    <x v="11"/>
    <x v="2"/>
    <x v="1"/>
    <n v="0.7"/>
    <s v="Non-Digital"/>
    <x v="2"/>
    <n v="0"/>
    <n v="0"/>
    <n v="0"/>
    <n v="0"/>
    <n v="0"/>
    <x v="0"/>
    <x v="2"/>
    <n v="0.7"/>
    <e v="#DIV/0!"/>
  </r>
  <r>
    <n v="2398518"/>
    <d v="2022-12-15T00:00:00"/>
    <x v="8"/>
    <x v="2"/>
    <x v="0"/>
    <n v="18.399999999999999"/>
    <m/>
    <x v="2"/>
    <m/>
    <m/>
    <m/>
    <m/>
    <m/>
    <x v="0"/>
    <x v="2"/>
    <n v="18.399999999999999"/>
    <e v="#DIV/0!"/>
  </r>
  <r>
    <n v="2399065"/>
    <d v="2022-12-15T00:00:00"/>
    <x v="6"/>
    <x v="5"/>
    <x v="0"/>
    <n v="101.1"/>
    <m/>
    <x v="2"/>
    <m/>
    <m/>
    <m/>
    <m/>
    <m/>
    <x v="0"/>
    <x v="2"/>
    <n v="101.1"/>
    <e v="#DIV/0!"/>
  </r>
  <r>
    <n v="2399264"/>
    <d v="2022-12-15T00:00:00"/>
    <x v="5"/>
    <x v="5"/>
    <x v="1"/>
    <n v="1.8"/>
    <s v="Non-Digital"/>
    <x v="0"/>
    <n v="50"/>
    <n v="20"/>
    <n v="30"/>
    <n v="0"/>
    <n v="0"/>
    <x v="0"/>
    <x v="0"/>
    <n v="-48.2"/>
    <n v="-0.96400000000000008"/>
  </r>
  <r>
    <n v="2396675"/>
    <d v="2022-12-15T00:00:00"/>
    <x v="1"/>
    <x v="5"/>
    <x v="1"/>
    <n v="0.3"/>
    <s v="Digital"/>
    <x v="1"/>
    <n v="0"/>
    <n v="50"/>
    <n v="0"/>
    <n v="0"/>
    <n v="0"/>
    <x v="0"/>
    <x v="0"/>
    <n v="0.3"/>
    <e v="#DIV/0!"/>
  </r>
  <r>
    <n v="2398482"/>
    <d v="2022-12-15T00:00:00"/>
    <x v="0"/>
    <x v="5"/>
    <x v="0"/>
    <n v="0.7"/>
    <s v="Digital"/>
    <x v="0"/>
    <n v="50"/>
    <n v="50"/>
    <n v="30"/>
    <n v="0"/>
    <n v="0"/>
    <x v="0"/>
    <x v="0"/>
    <n v="-49.3"/>
    <n v="-0.98599999999999999"/>
  </r>
  <r>
    <n v="2399308"/>
    <d v="2022-12-15T00:00:00"/>
    <x v="9"/>
    <x v="5"/>
    <x v="0"/>
    <n v="10.8"/>
    <m/>
    <x v="2"/>
    <m/>
    <m/>
    <m/>
    <m/>
    <m/>
    <x v="0"/>
    <x v="2"/>
    <n v="10.8"/>
    <e v="#DIV/0!"/>
  </r>
  <r>
    <n v="2396452"/>
    <d v="2022-12-14T00:00:00"/>
    <x v="2"/>
    <x v="5"/>
    <x v="1"/>
    <n v="0.2"/>
    <s v="Digital"/>
    <x v="0"/>
    <n v="50"/>
    <n v="0"/>
    <n v="0"/>
    <n v="500"/>
    <n v="3"/>
    <x v="0"/>
    <x v="1"/>
    <n v="-49.8"/>
    <n v="-0.996"/>
  </r>
  <r>
    <n v="2396427"/>
    <d v="2022-12-14T00:00:00"/>
    <x v="1"/>
    <x v="4"/>
    <x v="0"/>
    <n v="0.9"/>
    <s v="Digital"/>
    <x v="1"/>
    <n v="0"/>
    <n v="50"/>
    <n v="0"/>
    <n v="0"/>
    <n v="0"/>
    <x v="0"/>
    <x v="0"/>
    <n v="0.9"/>
    <e v="#DIV/0!"/>
  </r>
  <r>
    <n v="2397579"/>
    <d v="2022-12-14T00:00:00"/>
    <x v="6"/>
    <x v="4"/>
    <x v="0"/>
    <n v="0.2"/>
    <m/>
    <x v="2"/>
    <m/>
    <m/>
    <m/>
    <m/>
    <m/>
    <x v="0"/>
    <x v="2"/>
    <n v="0.2"/>
    <e v="#DIV/0!"/>
  </r>
  <r>
    <n v="2396041"/>
    <d v="2022-12-14T00:00:00"/>
    <x v="1"/>
    <x v="4"/>
    <x v="1"/>
    <n v="11.2"/>
    <s v="Digital"/>
    <x v="1"/>
    <n v="0"/>
    <n v="50"/>
    <n v="0"/>
    <n v="0"/>
    <n v="0"/>
    <x v="0"/>
    <x v="0"/>
    <n v="11.2"/>
    <e v="#DIV/0!"/>
  </r>
  <r>
    <n v="2396957"/>
    <d v="2022-12-14T00:00:00"/>
    <x v="1"/>
    <x v="4"/>
    <x v="1"/>
    <n v="0.3"/>
    <s v="Digital"/>
    <x v="1"/>
    <n v="0"/>
    <n v="50"/>
    <n v="0"/>
    <n v="0"/>
    <n v="0"/>
    <x v="0"/>
    <x v="0"/>
    <n v="0.3"/>
    <e v="#DIV/0!"/>
  </r>
  <r>
    <n v="2397299"/>
    <d v="2022-12-14T00:00:00"/>
    <x v="5"/>
    <x v="4"/>
    <x v="0"/>
    <n v="26.3"/>
    <s v="Non-Digital"/>
    <x v="0"/>
    <n v="50"/>
    <n v="20"/>
    <n v="30"/>
    <n v="0"/>
    <n v="0"/>
    <x v="0"/>
    <x v="0"/>
    <n v="-23.7"/>
    <n v="-0.47399999999999998"/>
  </r>
  <r>
    <n v="2397011"/>
    <d v="2022-12-14T00:00:00"/>
    <x v="5"/>
    <x v="4"/>
    <x v="1"/>
    <n v="0.5"/>
    <s v="Non-Digital"/>
    <x v="0"/>
    <n v="50"/>
    <n v="20"/>
    <n v="30"/>
    <n v="0"/>
    <n v="0"/>
    <x v="0"/>
    <x v="0"/>
    <n v="-49.5"/>
    <n v="-0.99"/>
  </r>
  <r>
    <n v="2397377"/>
    <d v="2022-12-14T00:00:00"/>
    <x v="5"/>
    <x v="4"/>
    <x v="1"/>
    <n v="6.1"/>
    <s v="Non-Digital"/>
    <x v="0"/>
    <n v="50"/>
    <n v="20"/>
    <n v="30"/>
    <n v="0"/>
    <n v="0"/>
    <x v="0"/>
    <x v="0"/>
    <n v="-43.9"/>
    <n v="-0.878"/>
  </r>
  <r>
    <n v="2397290"/>
    <d v="2022-12-14T00:00:00"/>
    <x v="5"/>
    <x v="5"/>
    <x v="0"/>
    <n v="15.3"/>
    <s v="Non-Digital"/>
    <x v="0"/>
    <n v="50"/>
    <n v="20"/>
    <n v="30"/>
    <n v="0"/>
    <n v="0"/>
    <x v="0"/>
    <x v="0"/>
    <n v="-34.700000000000003"/>
    <n v="-0.69400000000000006"/>
  </r>
  <r>
    <n v="2396259"/>
    <d v="2022-12-14T00:00:00"/>
    <x v="1"/>
    <x v="5"/>
    <x v="0"/>
    <n v="14.5"/>
    <s v="Digital"/>
    <x v="1"/>
    <n v="0"/>
    <n v="50"/>
    <n v="0"/>
    <n v="0"/>
    <n v="0"/>
    <x v="0"/>
    <x v="0"/>
    <n v="14.5"/>
    <e v="#DIV/0!"/>
  </r>
  <r>
    <n v="2395976"/>
    <d v="2022-12-13T00:00:00"/>
    <x v="1"/>
    <x v="2"/>
    <x v="1"/>
    <n v="0.4"/>
    <s v="Digital"/>
    <x v="1"/>
    <n v="0"/>
    <n v="50"/>
    <n v="0"/>
    <n v="0"/>
    <n v="0"/>
    <x v="0"/>
    <x v="0"/>
    <n v="0.4"/>
    <e v="#DIV/0!"/>
  </r>
  <r>
    <n v="2395756"/>
    <d v="2022-12-13T00:00:00"/>
    <x v="1"/>
    <x v="2"/>
    <x v="1"/>
    <n v="5.2"/>
    <s v="Digital"/>
    <x v="1"/>
    <n v="0"/>
    <n v="50"/>
    <n v="0"/>
    <n v="0"/>
    <n v="0"/>
    <x v="0"/>
    <x v="0"/>
    <n v="5.2"/>
    <e v="#DIV/0!"/>
  </r>
  <r>
    <n v="2395289"/>
    <d v="2022-12-13T00:00:00"/>
    <x v="5"/>
    <x v="2"/>
    <x v="1"/>
    <n v="8.1"/>
    <s v="Non-Digital"/>
    <x v="0"/>
    <n v="50"/>
    <n v="20"/>
    <n v="30"/>
    <n v="0"/>
    <n v="0"/>
    <x v="0"/>
    <x v="0"/>
    <n v="-41.9"/>
    <n v="-0.83799999999999997"/>
  </r>
  <r>
    <n v="2394863"/>
    <d v="2022-12-13T00:00:00"/>
    <x v="5"/>
    <x v="2"/>
    <x v="1"/>
    <n v="0.2"/>
    <s v="Non-Digital"/>
    <x v="0"/>
    <n v="50"/>
    <n v="20"/>
    <n v="30"/>
    <n v="0"/>
    <n v="0"/>
    <x v="0"/>
    <x v="0"/>
    <n v="-49.8"/>
    <n v="-0.996"/>
  </r>
  <r>
    <n v="2394931"/>
    <d v="2022-12-13T00:00:00"/>
    <x v="5"/>
    <x v="2"/>
    <x v="1"/>
    <n v="0.6"/>
    <s v="Non-Digital"/>
    <x v="0"/>
    <n v="50"/>
    <n v="20"/>
    <n v="30"/>
    <n v="0"/>
    <n v="0"/>
    <x v="0"/>
    <x v="0"/>
    <n v="-49.4"/>
    <n v="-0.98799999999999999"/>
  </r>
  <r>
    <n v="2370434"/>
    <d v="2022-12-13T00:00:00"/>
    <x v="3"/>
    <x v="2"/>
    <x v="1"/>
    <n v="2.7"/>
    <s v="Digital"/>
    <x v="0"/>
    <n v="100"/>
    <n v="0"/>
    <n v="0"/>
    <n v="500"/>
    <n v="3"/>
    <x v="0"/>
    <x v="1"/>
    <n v="-97.3"/>
    <n v="-0.97299999999999998"/>
  </r>
  <r>
    <n v="2395307"/>
    <d v="2022-12-13T00:00:00"/>
    <x v="5"/>
    <x v="5"/>
    <x v="1"/>
    <n v="1.7"/>
    <s v="Non-Digital"/>
    <x v="0"/>
    <n v="50"/>
    <n v="20"/>
    <n v="30"/>
    <n v="0"/>
    <n v="0"/>
    <x v="0"/>
    <x v="0"/>
    <n v="-48.3"/>
    <n v="-0.96599999999999997"/>
  </r>
  <r>
    <n v="2395259"/>
    <d v="2022-12-13T00:00:00"/>
    <x v="5"/>
    <x v="0"/>
    <x v="0"/>
    <n v="0.5"/>
    <s v="Non-Digital"/>
    <x v="0"/>
    <n v="50"/>
    <n v="20"/>
    <n v="30"/>
    <n v="0"/>
    <n v="0"/>
    <x v="0"/>
    <x v="0"/>
    <n v="-49.5"/>
    <n v="-0.99"/>
  </r>
  <r>
    <n v="2365388"/>
    <d v="2022-12-12T00:00:00"/>
    <x v="0"/>
    <x v="0"/>
    <x v="0"/>
    <n v="5.4"/>
    <s v="Digital"/>
    <x v="0"/>
    <n v="50"/>
    <n v="50"/>
    <n v="30"/>
    <n v="0"/>
    <n v="0"/>
    <x v="0"/>
    <x v="0"/>
    <n v="-44.6"/>
    <n v="-0.89200000000000002"/>
  </r>
  <r>
    <n v="2393979"/>
    <d v="2022-12-12T00:00:00"/>
    <x v="2"/>
    <x v="0"/>
    <x v="1"/>
    <n v="0"/>
    <s v="Digital"/>
    <x v="0"/>
    <n v="50"/>
    <n v="0"/>
    <n v="0"/>
    <n v="500"/>
    <n v="3"/>
    <x v="0"/>
    <x v="1"/>
    <n v="-50"/>
    <n v="-1"/>
  </r>
  <r>
    <n v="2384760"/>
    <d v="2022-12-12T00:00:00"/>
    <x v="11"/>
    <x v="0"/>
    <x v="0"/>
    <n v="0"/>
    <s v="Non-Digital"/>
    <x v="2"/>
    <n v="0"/>
    <n v="0"/>
    <n v="0"/>
    <n v="0"/>
    <n v="0"/>
    <x v="0"/>
    <x v="2"/>
    <n v="0"/>
    <e v="#DIV/0!"/>
  </r>
  <r>
    <n v="2392159"/>
    <d v="2022-12-12T00:00:00"/>
    <x v="0"/>
    <x v="0"/>
    <x v="1"/>
    <n v="2.8"/>
    <s v="Digital"/>
    <x v="0"/>
    <n v="50"/>
    <n v="50"/>
    <n v="30"/>
    <n v="0"/>
    <n v="0"/>
    <x v="0"/>
    <x v="0"/>
    <n v="-47.2"/>
    <n v="-0.94400000000000006"/>
  </r>
  <r>
    <n v="2392631"/>
    <d v="2022-12-12T00:00:00"/>
    <x v="5"/>
    <x v="0"/>
    <x v="1"/>
    <n v="0.6"/>
    <s v="Non-Digital"/>
    <x v="0"/>
    <n v="50"/>
    <n v="20"/>
    <n v="30"/>
    <n v="0"/>
    <n v="0"/>
    <x v="0"/>
    <x v="0"/>
    <n v="-49.4"/>
    <n v="-0.98799999999999999"/>
  </r>
  <r>
    <n v="2394011"/>
    <d v="2022-12-12T00:00:00"/>
    <x v="1"/>
    <x v="0"/>
    <x v="0"/>
    <n v="1.8"/>
    <s v="Digital"/>
    <x v="1"/>
    <n v="0"/>
    <n v="50"/>
    <n v="0"/>
    <n v="0"/>
    <n v="0"/>
    <x v="0"/>
    <x v="0"/>
    <n v="1.8"/>
    <e v="#DIV/0!"/>
  </r>
  <r>
    <n v="2391162"/>
    <d v="2022-12-11T00:00:00"/>
    <x v="0"/>
    <x v="0"/>
    <x v="1"/>
    <n v="2.8"/>
    <s v="Digital"/>
    <x v="0"/>
    <n v="50"/>
    <n v="50"/>
    <n v="30"/>
    <n v="0"/>
    <n v="0"/>
    <x v="0"/>
    <x v="0"/>
    <n v="-47.2"/>
    <n v="-0.94400000000000006"/>
  </r>
  <r>
    <n v="2390151"/>
    <d v="2022-12-10T00:00:00"/>
    <x v="1"/>
    <x v="0"/>
    <x v="0"/>
    <n v="0.3"/>
    <s v="Digital"/>
    <x v="1"/>
    <n v="0"/>
    <n v="50"/>
    <n v="0"/>
    <n v="0"/>
    <n v="0"/>
    <x v="0"/>
    <x v="0"/>
    <n v="0.3"/>
    <e v="#DIV/0!"/>
  </r>
  <r>
    <n v="2387140"/>
    <d v="2022-12-09T00:00:00"/>
    <x v="5"/>
    <x v="0"/>
    <x v="1"/>
    <n v="3"/>
    <s v="Non-Digital"/>
    <x v="0"/>
    <n v="50"/>
    <n v="20"/>
    <n v="30"/>
    <n v="0"/>
    <n v="0"/>
    <x v="0"/>
    <x v="0"/>
    <n v="-47"/>
    <n v="-0.94"/>
  </r>
  <r>
    <n v="2389042"/>
    <d v="2022-12-09T00:00:00"/>
    <x v="5"/>
    <x v="0"/>
    <x v="1"/>
    <n v="0.2"/>
    <s v="Non-Digital"/>
    <x v="0"/>
    <n v="50"/>
    <n v="20"/>
    <n v="30"/>
    <n v="0"/>
    <n v="0"/>
    <x v="0"/>
    <x v="0"/>
    <n v="-49.8"/>
    <n v="-0.996"/>
  </r>
  <r>
    <n v="2386883"/>
    <d v="2022-12-08T00:00:00"/>
    <x v="5"/>
    <x v="0"/>
    <x v="1"/>
    <n v="1.1000000000000001"/>
    <s v="Non-Digital"/>
    <x v="0"/>
    <n v="50"/>
    <n v="20"/>
    <n v="30"/>
    <n v="0"/>
    <n v="0"/>
    <x v="0"/>
    <x v="0"/>
    <n v="-48.9"/>
    <n v="-0.97799999999999998"/>
  </r>
  <r>
    <n v="2387305"/>
    <d v="2022-12-08T00:00:00"/>
    <x v="5"/>
    <x v="0"/>
    <x v="1"/>
    <n v="20"/>
    <s v="Non-Digital"/>
    <x v="0"/>
    <n v="50"/>
    <n v="20"/>
    <n v="30"/>
    <n v="0"/>
    <n v="0"/>
    <x v="0"/>
    <x v="0"/>
    <n v="-30"/>
    <n v="-0.6"/>
  </r>
  <r>
    <n v="2385440"/>
    <d v="2022-12-07T00:00:00"/>
    <x v="5"/>
    <x v="0"/>
    <x v="1"/>
    <n v="6.5"/>
    <s v="Non-Digital"/>
    <x v="0"/>
    <n v="50"/>
    <n v="20"/>
    <n v="30"/>
    <n v="0"/>
    <n v="0"/>
    <x v="0"/>
    <x v="0"/>
    <n v="-43.5"/>
    <n v="-0.87"/>
  </r>
  <r>
    <n v="2375298"/>
    <d v="2022-12-07T00:00:00"/>
    <x v="11"/>
    <x v="0"/>
    <x v="0"/>
    <n v="38"/>
    <s v="Non-Digital"/>
    <x v="2"/>
    <n v="0"/>
    <n v="0"/>
    <n v="0"/>
    <n v="0"/>
    <n v="0"/>
    <x v="0"/>
    <x v="2"/>
    <n v="38"/>
    <e v="#DIV/0!"/>
  </r>
  <r>
    <n v="2383969"/>
    <d v="2022-12-07T00:00:00"/>
    <x v="3"/>
    <x v="0"/>
    <x v="1"/>
    <n v="0"/>
    <s v="Digital"/>
    <x v="0"/>
    <n v="100"/>
    <n v="0"/>
    <n v="0"/>
    <n v="500"/>
    <n v="3"/>
    <x v="0"/>
    <x v="1"/>
    <n v="-100"/>
    <n v="-1"/>
  </r>
  <r>
    <n v="2381302"/>
    <d v="2022-12-06T00:00:00"/>
    <x v="0"/>
    <x v="0"/>
    <x v="1"/>
    <n v="1.9"/>
    <s v="Digital"/>
    <x v="0"/>
    <n v="50"/>
    <n v="50"/>
    <n v="30"/>
    <n v="0"/>
    <n v="0"/>
    <x v="0"/>
    <x v="0"/>
    <n v="-48.1"/>
    <n v="-0.96200000000000008"/>
  </r>
  <r>
    <n v="2372043"/>
    <d v="2022-12-06T00:00:00"/>
    <x v="3"/>
    <x v="0"/>
    <x v="1"/>
    <n v="1.3"/>
    <s v="Digital"/>
    <x v="0"/>
    <n v="100"/>
    <n v="0"/>
    <n v="0"/>
    <n v="500"/>
    <n v="3"/>
    <x v="0"/>
    <x v="1"/>
    <n v="-98.7"/>
    <n v="-0.98699999999999999"/>
  </r>
  <r>
    <n v="2369700"/>
    <d v="2022-12-06T00:00:00"/>
    <x v="3"/>
    <x v="0"/>
    <x v="0"/>
    <n v="1.4"/>
    <s v="Digital"/>
    <x v="0"/>
    <n v="100"/>
    <n v="0"/>
    <n v="0"/>
    <n v="500"/>
    <n v="3"/>
    <x v="0"/>
    <x v="1"/>
    <n v="-98.6"/>
    <n v="-0.98599999999999999"/>
  </r>
  <r>
    <n v="2376003"/>
    <d v="2022-12-05T00:00:00"/>
    <x v="0"/>
    <x v="0"/>
    <x v="1"/>
    <n v="5.3"/>
    <s v="Digital"/>
    <x v="0"/>
    <n v="50"/>
    <n v="50"/>
    <n v="30"/>
    <n v="0"/>
    <n v="0"/>
    <x v="0"/>
    <x v="0"/>
    <n v="-44.7"/>
    <n v="-0.89400000000000002"/>
  </r>
  <r>
    <n v="2380805"/>
    <d v="2022-12-05T00:00:00"/>
    <x v="0"/>
    <x v="0"/>
    <x v="1"/>
    <n v="0.8"/>
    <s v="Digital"/>
    <x v="0"/>
    <n v="50"/>
    <n v="50"/>
    <n v="30"/>
    <n v="0"/>
    <n v="0"/>
    <x v="0"/>
    <x v="0"/>
    <n v="-49.2"/>
    <n v="-0.9840000000000001"/>
  </r>
  <r>
    <n v="2374042"/>
    <d v="2022-12-05T00:00:00"/>
    <x v="4"/>
    <x v="5"/>
    <x v="0"/>
    <n v="0.4"/>
    <s v="Non-Digital"/>
    <x v="0"/>
    <n v="50"/>
    <n v="0"/>
    <n v="0"/>
    <n v="0"/>
    <n v="0"/>
    <x v="0"/>
    <x v="2"/>
    <n v="-49.6"/>
    <n v="-0.99199999999999999"/>
  </r>
  <r>
    <n v="2382072"/>
    <d v="2022-12-05T00:00:00"/>
    <x v="3"/>
    <x v="5"/>
    <x v="1"/>
    <n v="0.5"/>
    <s v="Digital"/>
    <x v="0"/>
    <n v="100"/>
    <n v="0"/>
    <n v="0"/>
    <n v="500"/>
    <n v="3"/>
    <x v="0"/>
    <x v="1"/>
    <n v="-99.5"/>
    <n v="-0.995"/>
  </r>
  <r>
    <n v="2368617"/>
    <d v="2022-12-05T00:00:00"/>
    <x v="3"/>
    <x v="5"/>
    <x v="1"/>
    <n v="1.5"/>
    <s v="Digital"/>
    <x v="0"/>
    <n v="100"/>
    <n v="0"/>
    <n v="0"/>
    <n v="500"/>
    <n v="3"/>
    <x v="0"/>
    <x v="1"/>
    <n v="-98.5"/>
    <n v="-0.98499999999999999"/>
  </r>
  <r>
    <n v="2368532"/>
    <d v="2022-12-03T00:00:00"/>
    <x v="3"/>
    <x v="6"/>
    <x v="1"/>
    <n v="23.9"/>
    <s v="Digital"/>
    <x v="0"/>
    <n v="100"/>
    <n v="0"/>
    <n v="0"/>
    <n v="500"/>
    <n v="3"/>
    <x v="0"/>
    <x v="1"/>
    <n v="-76.099999999999994"/>
    <n v="-0.7609999999999999"/>
  </r>
  <r>
    <n v="2376288"/>
    <d v="2022-12-02T00:00:00"/>
    <x v="3"/>
    <x v="4"/>
    <x v="0"/>
    <n v="1.7"/>
    <s v="Digital"/>
    <x v="0"/>
    <n v="100"/>
    <n v="0"/>
    <n v="0"/>
    <n v="500"/>
    <n v="3"/>
    <x v="0"/>
    <x v="1"/>
    <n v="-98.3"/>
    <n v="-0.98299999999999998"/>
  </r>
  <r>
    <n v="2370249"/>
    <d v="2022-12-02T00:00:00"/>
    <x v="3"/>
    <x v="4"/>
    <x v="1"/>
    <n v="11"/>
    <s v="Digital"/>
    <x v="0"/>
    <n v="100"/>
    <n v="0"/>
    <n v="0"/>
    <n v="500"/>
    <n v="3"/>
    <x v="0"/>
    <x v="1"/>
    <n v="-89"/>
    <n v="-0.89"/>
  </r>
  <r>
    <n v="2371880"/>
    <d v="2022-12-02T00:00:00"/>
    <x v="4"/>
    <x v="4"/>
    <x v="0"/>
    <n v="0.2"/>
    <s v="Non-Digital"/>
    <x v="0"/>
    <n v="50"/>
    <n v="0"/>
    <n v="0"/>
    <n v="0"/>
    <n v="0"/>
    <x v="0"/>
    <x v="2"/>
    <n v="-49.8"/>
    <n v="-0.996"/>
  </r>
  <r>
    <n v="2368866"/>
    <d v="2022-12-02T00:00:00"/>
    <x v="3"/>
    <x v="4"/>
    <x v="1"/>
    <n v="0.4"/>
    <s v="Digital"/>
    <x v="0"/>
    <n v="100"/>
    <n v="0"/>
    <n v="0"/>
    <n v="500"/>
    <n v="3"/>
    <x v="0"/>
    <x v="1"/>
    <n v="-99.6"/>
    <n v="-0.996"/>
  </r>
  <r>
    <n v="2375180"/>
    <d v="2022-12-01T00:00:00"/>
    <x v="3"/>
    <x v="4"/>
    <x v="1"/>
    <n v="1.2"/>
    <s v="Digital"/>
    <x v="0"/>
    <n v="100"/>
    <n v="0"/>
    <n v="0"/>
    <n v="500"/>
    <n v="3"/>
    <x v="0"/>
    <x v="1"/>
    <n v="-98.8"/>
    <n v="-0.98799999999999999"/>
  </r>
  <r>
    <n v="2375494"/>
    <d v="2022-12-01T00:00:00"/>
    <x v="4"/>
    <x v="4"/>
    <x v="1"/>
    <n v="5.0999999999999996"/>
    <s v="Non-Digital"/>
    <x v="0"/>
    <n v="50"/>
    <n v="0"/>
    <n v="0"/>
    <n v="0"/>
    <n v="0"/>
    <x v="0"/>
    <x v="2"/>
    <n v="-44.9"/>
    <n v="-0.89800000000000002"/>
  </r>
  <r>
    <n v="2376057"/>
    <d v="2022-12-01T00:00:00"/>
    <x v="4"/>
    <x v="4"/>
    <x v="0"/>
    <n v="1"/>
    <s v="Non-Digital"/>
    <x v="0"/>
    <n v="50"/>
    <n v="0"/>
    <n v="0"/>
    <n v="0"/>
    <n v="0"/>
    <x v="0"/>
    <x v="2"/>
    <n v="-49"/>
    <n v="-0.98"/>
  </r>
  <r>
    <n v="2375477"/>
    <d v="2022-12-01T00:00:00"/>
    <x v="4"/>
    <x v="4"/>
    <x v="1"/>
    <n v="0.2"/>
    <s v="Non-Digital"/>
    <x v="0"/>
    <n v="50"/>
    <n v="0"/>
    <n v="0"/>
    <n v="0"/>
    <n v="0"/>
    <x v="0"/>
    <x v="2"/>
    <n v="-49.8"/>
    <n v="-0.996"/>
  </r>
  <r>
    <n v="2372371"/>
    <d v="2022-12-01T00:00:00"/>
    <x v="3"/>
    <x v="4"/>
    <x v="1"/>
    <n v="0"/>
    <s v="Digital"/>
    <x v="0"/>
    <n v="100"/>
    <n v="0"/>
    <n v="0"/>
    <n v="500"/>
    <n v="3"/>
    <x v="0"/>
    <x v="1"/>
    <n v="-100"/>
    <n v="-1"/>
  </r>
  <r>
    <n v="2375406"/>
    <d v="2022-12-01T00:00:00"/>
    <x v="4"/>
    <x v="4"/>
    <x v="0"/>
    <n v="0.2"/>
    <s v="Non-Digital"/>
    <x v="0"/>
    <n v="50"/>
    <n v="0"/>
    <n v="0"/>
    <n v="0"/>
    <n v="0"/>
    <x v="0"/>
    <x v="2"/>
    <n v="-49.8"/>
    <n v="-0.996"/>
  </r>
  <r>
    <n v="2375868"/>
    <d v="2022-12-01T00:00:00"/>
    <x v="4"/>
    <x v="4"/>
    <x v="1"/>
    <n v="0.4"/>
    <s v="Non-Digital"/>
    <x v="0"/>
    <n v="50"/>
    <n v="0"/>
    <n v="0"/>
    <n v="0"/>
    <n v="0"/>
    <x v="0"/>
    <x v="2"/>
    <n v="-49.6"/>
    <n v="-0.99199999999999999"/>
  </r>
  <r>
    <n v="2370204"/>
    <d v="2022-12-01T00:00:00"/>
    <x v="3"/>
    <x v="4"/>
    <x v="1"/>
    <n v="8"/>
    <s v="Digital"/>
    <x v="0"/>
    <n v="100"/>
    <n v="0"/>
    <n v="0"/>
    <n v="500"/>
    <n v="3"/>
    <x v="0"/>
    <x v="1"/>
    <n v="-92"/>
    <n v="-0.92"/>
  </r>
  <r>
    <n v="2368302"/>
    <d v="2022-12-01T00:00:00"/>
    <x v="3"/>
    <x v="4"/>
    <x v="1"/>
    <n v="0"/>
    <s v="Digital"/>
    <x v="0"/>
    <n v="100"/>
    <n v="0"/>
    <n v="0"/>
    <n v="500"/>
    <n v="3"/>
    <x v="0"/>
    <x v="1"/>
    <n v="-100"/>
    <n v="-1"/>
  </r>
  <r>
    <n v="2375802"/>
    <d v="2022-12-01T00:00:00"/>
    <x v="3"/>
    <x v="4"/>
    <x v="0"/>
    <n v="0.5"/>
    <s v="Digital"/>
    <x v="0"/>
    <n v="100"/>
    <n v="0"/>
    <n v="0"/>
    <n v="500"/>
    <n v="3"/>
    <x v="0"/>
    <x v="1"/>
    <n v="-99.5"/>
    <n v="-0.995"/>
  </r>
  <r>
    <n v="2375598"/>
    <d v="2022-12-01T00:00:00"/>
    <x v="4"/>
    <x v="4"/>
    <x v="0"/>
    <n v="0.2"/>
    <s v="Non-Digital"/>
    <x v="0"/>
    <n v="50"/>
    <n v="0"/>
    <n v="0"/>
    <n v="0"/>
    <n v="0"/>
    <x v="0"/>
    <x v="2"/>
    <n v="-49.8"/>
    <n v="-0.996"/>
  </r>
  <r>
    <n v="2545486"/>
    <d v="2023-02-27T00:00:00"/>
    <x v="12"/>
    <x v="4"/>
    <x v="0"/>
    <n v="0.6"/>
    <s v="Digital"/>
    <x v="0"/>
    <n v="50"/>
    <n v="0"/>
    <n v="0"/>
    <n v="100"/>
    <n v="3"/>
    <x v="0"/>
    <x v="1"/>
    <n v="-49.4"/>
    <n v="-0.98799999999999999"/>
  </r>
  <r>
    <n v="2545054"/>
    <d v="2023-02-27T00:00:00"/>
    <x v="12"/>
    <x v="4"/>
    <x v="0"/>
    <n v="2.5"/>
    <s v="Digital"/>
    <x v="0"/>
    <n v="50"/>
    <n v="0"/>
    <n v="0"/>
    <n v="100"/>
    <n v="3"/>
    <x v="0"/>
    <x v="1"/>
    <n v="-47.5"/>
    <n v="-0.95"/>
  </r>
  <r>
    <n v="2544790"/>
    <d v="2023-02-27T00:00:00"/>
    <x v="13"/>
    <x v="4"/>
    <x v="0"/>
    <n v="0.7"/>
    <s v="Non-Digital"/>
    <x v="0"/>
    <n v="50"/>
    <n v="20"/>
    <n v="30"/>
    <n v="0"/>
    <n v="0"/>
    <x v="0"/>
    <x v="0"/>
    <n v="-49.3"/>
    <n v="-0.98599999999999999"/>
  </r>
  <r>
    <n v="2544778"/>
    <d v="2023-02-27T00:00:00"/>
    <x v="14"/>
    <x v="2"/>
    <x v="0"/>
    <n v="0.7"/>
    <s v="Non-Digital"/>
    <x v="0"/>
    <n v="50"/>
    <n v="20"/>
    <n v="30"/>
    <n v="0"/>
    <n v="0"/>
    <x v="0"/>
    <x v="0"/>
    <n v="-49.3"/>
    <n v="-0.98599999999999999"/>
  </r>
  <r>
    <n v="2544738"/>
    <d v="2023-02-27T00:00:00"/>
    <x v="14"/>
    <x v="2"/>
    <x v="0"/>
    <n v="2.5"/>
    <s v="Non-Digital"/>
    <x v="0"/>
    <n v="50"/>
    <n v="20"/>
    <n v="30"/>
    <n v="0"/>
    <n v="0"/>
    <x v="0"/>
    <x v="0"/>
    <n v="-47.5"/>
    <n v="-0.95"/>
  </r>
  <r>
    <n v="2543359"/>
    <d v="2023-02-27T00:00:00"/>
    <x v="12"/>
    <x v="2"/>
    <x v="0"/>
    <n v="15.6"/>
    <s v="Digital"/>
    <x v="0"/>
    <n v="50"/>
    <n v="0"/>
    <n v="0"/>
    <n v="100"/>
    <n v="3"/>
    <x v="0"/>
    <x v="1"/>
    <n v="-34.4"/>
    <n v="-0.68799999999999994"/>
  </r>
  <r>
    <n v="2544672"/>
    <d v="2023-02-27T00:00:00"/>
    <x v="15"/>
    <x v="2"/>
    <x v="1"/>
    <n v="2.7"/>
    <s v="Non-Digital"/>
    <x v="0"/>
    <n v="50"/>
    <n v="20"/>
    <n v="30"/>
    <n v="0"/>
    <n v="0"/>
    <x v="0"/>
    <x v="0"/>
    <n v="-47.3"/>
    <n v="-0.94599999999999995"/>
  </r>
  <r>
    <n v="2544623"/>
    <d v="2023-02-27T00:00:00"/>
    <x v="16"/>
    <x v="2"/>
    <x v="0"/>
    <n v="7.7"/>
    <s v="Non-Digital"/>
    <x v="0"/>
    <n v="50"/>
    <n v="20"/>
    <n v="30"/>
    <n v="0"/>
    <n v="0"/>
    <x v="0"/>
    <x v="0"/>
    <n v="-42.3"/>
    <n v="-0.84599999999999997"/>
  </r>
  <r>
    <n v="2544630"/>
    <d v="2023-02-27T00:00:00"/>
    <x v="13"/>
    <x v="2"/>
    <x v="1"/>
    <n v="0.2"/>
    <s v="Non-Digital"/>
    <x v="0"/>
    <n v="50"/>
    <n v="20"/>
    <n v="30"/>
    <n v="0"/>
    <n v="0"/>
    <x v="0"/>
    <x v="0"/>
    <n v="-49.8"/>
    <n v="-0.996"/>
  </r>
  <r>
    <n v="2544555"/>
    <d v="2023-02-27T00:00:00"/>
    <x v="16"/>
    <x v="2"/>
    <x v="0"/>
    <n v="0.8"/>
    <s v="Non-Digital"/>
    <x v="0"/>
    <n v="50"/>
    <n v="20"/>
    <n v="30"/>
    <n v="0"/>
    <n v="0"/>
    <x v="0"/>
    <x v="0"/>
    <n v="-49.2"/>
    <n v="-0.9840000000000001"/>
  </r>
  <r>
    <n v="2544487"/>
    <d v="2023-02-27T00:00:00"/>
    <x v="17"/>
    <x v="2"/>
    <x v="1"/>
    <n v="1.2"/>
    <s v="Non-Digital"/>
    <x v="0"/>
    <n v="50"/>
    <n v="20"/>
    <n v="30"/>
    <n v="0"/>
    <n v="0"/>
    <x v="0"/>
    <x v="0"/>
    <n v="-48.8"/>
    <n v="-0.97599999999999998"/>
  </r>
  <r>
    <n v="2544363"/>
    <d v="2023-02-27T00:00:00"/>
    <x v="15"/>
    <x v="2"/>
    <x v="0"/>
    <n v="3.8"/>
    <s v="Non-Digital"/>
    <x v="0"/>
    <n v="50"/>
    <n v="20"/>
    <n v="30"/>
    <n v="0"/>
    <n v="0"/>
    <x v="0"/>
    <x v="0"/>
    <n v="-46.2"/>
    <n v="-0.92400000000000004"/>
  </r>
  <r>
    <n v="2544279"/>
    <d v="2023-02-27T00:00:00"/>
    <x v="18"/>
    <x v="2"/>
    <x v="1"/>
    <n v="2.1"/>
    <s v="Non-Digital"/>
    <x v="0"/>
    <n v="50"/>
    <n v="20"/>
    <n v="30"/>
    <n v="0"/>
    <n v="0"/>
    <x v="0"/>
    <x v="0"/>
    <n v="-47.9"/>
    <n v="-0.95799999999999996"/>
  </r>
  <r>
    <n v="2544325"/>
    <d v="2023-02-27T00:00:00"/>
    <x v="18"/>
    <x v="6"/>
    <x v="0"/>
    <n v="0.2"/>
    <s v="Non-Digital"/>
    <x v="0"/>
    <n v="50"/>
    <n v="20"/>
    <n v="30"/>
    <n v="0"/>
    <n v="0"/>
    <x v="0"/>
    <x v="0"/>
    <n v="-49.8"/>
    <n v="-0.996"/>
  </r>
  <r>
    <n v="2544266"/>
    <d v="2023-02-27T00:00:00"/>
    <x v="19"/>
    <x v="6"/>
    <x v="1"/>
    <n v="0.2"/>
    <s v="Non-Digital"/>
    <x v="0"/>
    <n v="50"/>
    <n v="20"/>
    <n v="30"/>
    <n v="0"/>
    <n v="0"/>
    <x v="0"/>
    <x v="0"/>
    <n v="-49.8"/>
    <n v="-0.996"/>
  </r>
  <r>
    <n v="2544190"/>
    <d v="2023-02-27T00:00:00"/>
    <x v="19"/>
    <x v="6"/>
    <x v="0"/>
    <n v="1.5"/>
    <s v="Non-Digital"/>
    <x v="0"/>
    <n v="50"/>
    <n v="20"/>
    <n v="30"/>
    <n v="0"/>
    <n v="0"/>
    <x v="0"/>
    <x v="0"/>
    <n v="-48.5"/>
    <n v="-0.97"/>
  </r>
  <r>
    <n v="2544125"/>
    <d v="2023-02-27T00:00:00"/>
    <x v="19"/>
    <x v="6"/>
    <x v="1"/>
    <n v="3.7"/>
    <s v="Non-Digital"/>
    <x v="0"/>
    <n v="50"/>
    <n v="20"/>
    <n v="30"/>
    <n v="0"/>
    <n v="0"/>
    <x v="0"/>
    <x v="0"/>
    <n v="-46.3"/>
    <n v="-0.92599999999999993"/>
  </r>
  <r>
    <n v="2544004"/>
    <d v="2023-02-27T00:00:00"/>
    <x v="12"/>
    <x v="6"/>
    <x v="0"/>
    <n v="5.0999999999999996"/>
    <s v="Digital"/>
    <x v="0"/>
    <n v="50"/>
    <n v="0"/>
    <n v="0"/>
    <n v="100"/>
    <n v="3"/>
    <x v="0"/>
    <x v="1"/>
    <n v="-44.9"/>
    <n v="-0.89800000000000002"/>
  </r>
  <r>
    <n v="2543914"/>
    <d v="2023-02-27T00:00:00"/>
    <x v="17"/>
    <x v="6"/>
    <x v="0"/>
    <n v="0.6"/>
    <s v="Non-Digital"/>
    <x v="0"/>
    <n v="50"/>
    <n v="20"/>
    <n v="30"/>
    <n v="0"/>
    <n v="0"/>
    <x v="0"/>
    <x v="0"/>
    <n v="-49.4"/>
    <n v="-0.98799999999999999"/>
  </r>
  <r>
    <n v="2543907"/>
    <d v="2023-02-27T00:00:00"/>
    <x v="20"/>
    <x v="6"/>
    <x v="1"/>
    <n v="2"/>
    <s v="Non-Digital"/>
    <x v="0"/>
    <n v="50"/>
    <n v="20"/>
    <n v="30"/>
    <n v="0"/>
    <n v="0"/>
    <x v="0"/>
    <x v="0"/>
    <n v="-48"/>
    <n v="-0.96"/>
  </r>
  <r>
    <n v="2543864"/>
    <d v="2023-02-27T00:00:00"/>
    <x v="19"/>
    <x v="6"/>
    <x v="1"/>
    <n v="0.8"/>
    <s v="Non-Digital"/>
    <x v="0"/>
    <n v="50"/>
    <n v="20"/>
    <n v="30"/>
    <n v="0"/>
    <n v="0"/>
    <x v="0"/>
    <x v="0"/>
    <n v="-49.2"/>
    <n v="-0.9840000000000001"/>
  </r>
  <r>
    <n v="2543778"/>
    <d v="2023-02-27T00:00:00"/>
    <x v="19"/>
    <x v="6"/>
    <x v="1"/>
    <n v="2.9"/>
    <s v="Non-Digital"/>
    <x v="0"/>
    <n v="50"/>
    <n v="20"/>
    <n v="30"/>
    <n v="0"/>
    <n v="0"/>
    <x v="0"/>
    <x v="0"/>
    <n v="-47.1"/>
    <n v="-0.94200000000000006"/>
  </r>
  <r>
    <n v="2543702"/>
    <d v="2023-02-27T00:00:00"/>
    <x v="12"/>
    <x v="6"/>
    <x v="0"/>
    <n v="7.7"/>
    <s v="Digital"/>
    <x v="0"/>
    <n v="50"/>
    <n v="0"/>
    <n v="0"/>
    <n v="100"/>
    <n v="3"/>
    <x v="0"/>
    <x v="1"/>
    <n v="-42.3"/>
    <n v="-0.84599999999999997"/>
  </r>
  <r>
    <n v="2543489"/>
    <d v="2023-02-27T00:00:00"/>
    <x v="17"/>
    <x v="6"/>
    <x v="1"/>
    <n v="0.2"/>
    <s v="Non-Digital"/>
    <x v="0"/>
    <n v="50"/>
    <n v="20"/>
    <n v="30"/>
    <n v="0"/>
    <n v="0"/>
    <x v="0"/>
    <x v="0"/>
    <n v="-49.8"/>
    <n v="-0.996"/>
  </r>
  <r>
    <n v="2543344"/>
    <d v="2023-02-27T00:00:00"/>
    <x v="0"/>
    <x v="6"/>
    <x v="1"/>
    <n v="0.6"/>
    <s v="Digital"/>
    <x v="0"/>
    <n v="50"/>
    <n v="50"/>
    <n v="30"/>
    <n v="0"/>
    <n v="0"/>
    <x v="0"/>
    <x v="0"/>
    <n v="-49.4"/>
    <n v="-0.98799999999999999"/>
  </r>
  <r>
    <n v="2541686"/>
    <d v="2023-02-26T00:00:00"/>
    <x v="0"/>
    <x v="6"/>
    <x v="0"/>
    <n v="1.5"/>
    <s v="Digital"/>
    <x v="0"/>
    <n v="50"/>
    <n v="50"/>
    <n v="30"/>
    <n v="0"/>
    <n v="0"/>
    <x v="0"/>
    <x v="0"/>
    <n v="-48.5"/>
    <n v="-0.97"/>
  </r>
  <r>
    <n v="2541019"/>
    <d v="2023-02-25T00:00:00"/>
    <x v="0"/>
    <x v="6"/>
    <x v="0"/>
    <n v="5.0999999999999996"/>
    <s v="Digital"/>
    <x v="0"/>
    <n v="50"/>
    <n v="50"/>
    <n v="30"/>
    <n v="0"/>
    <n v="0"/>
    <x v="0"/>
    <x v="0"/>
    <n v="-44.9"/>
    <n v="-0.89800000000000002"/>
  </r>
  <r>
    <n v="2540909"/>
    <d v="2023-02-25T00:00:00"/>
    <x v="2"/>
    <x v="6"/>
    <x v="1"/>
    <n v="16.399999999999999"/>
    <s v="Digital"/>
    <x v="0"/>
    <n v="50"/>
    <n v="0"/>
    <n v="0"/>
    <n v="500"/>
    <n v="3"/>
    <x v="0"/>
    <x v="1"/>
    <n v="-33.6"/>
    <n v="-0.67200000000000004"/>
  </r>
  <r>
    <n v="2540662"/>
    <d v="2023-02-25T00:00:00"/>
    <x v="0"/>
    <x v="6"/>
    <x v="0"/>
    <n v="15.5"/>
    <s v="Digital"/>
    <x v="0"/>
    <n v="50"/>
    <n v="50"/>
    <n v="30"/>
    <n v="0"/>
    <n v="0"/>
    <x v="0"/>
    <x v="0"/>
    <n v="-34.5"/>
    <n v="-0.69"/>
  </r>
  <r>
    <n v="2540174"/>
    <d v="2023-02-27T00:00:00"/>
    <x v="12"/>
    <x v="6"/>
    <x v="0"/>
    <n v="2.2000000000000002"/>
    <s v="Digital"/>
    <x v="0"/>
    <n v="50"/>
    <n v="0"/>
    <n v="0"/>
    <n v="100"/>
    <n v="3"/>
    <x v="0"/>
    <x v="1"/>
    <n v="-47.8"/>
    <n v="-0.95599999999999996"/>
  </r>
  <r>
    <n v="2540109"/>
    <d v="2023-02-24T00:00:00"/>
    <x v="20"/>
    <x v="7"/>
    <x v="1"/>
    <n v="0.6"/>
    <s v="Non-Digital"/>
    <x v="0"/>
    <n v="50"/>
    <n v="20"/>
    <n v="30"/>
    <n v="0"/>
    <n v="0"/>
    <x v="0"/>
    <x v="0"/>
    <n v="-49.4"/>
    <n v="-0.98799999999999999"/>
  </r>
  <r>
    <n v="2540073"/>
    <d v="2023-02-24T00:00:00"/>
    <x v="20"/>
    <x v="7"/>
    <x v="0"/>
    <n v="0.3"/>
    <s v="Non-Digital"/>
    <x v="0"/>
    <n v="50"/>
    <n v="20"/>
    <n v="30"/>
    <n v="0"/>
    <n v="0"/>
    <x v="0"/>
    <x v="0"/>
    <n v="-49.7"/>
    <n v="-0.99400000000000011"/>
  </r>
  <r>
    <n v="2539876"/>
    <d v="2023-02-24T00:00:00"/>
    <x v="21"/>
    <x v="7"/>
    <x v="1"/>
    <n v="0.4"/>
    <s v="Non-Digital"/>
    <x v="0"/>
    <n v="50"/>
    <n v="20"/>
    <n v="30"/>
    <n v="0"/>
    <n v="0"/>
    <x v="0"/>
    <x v="0"/>
    <n v="-49.6"/>
    <n v="-0.99199999999999999"/>
  </r>
  <r>
    <n v="2539791"/>
    <d v="2023-02-24T00:00:00"/>
    <x v="22"/>
    <x v="7"/>
    <x v="1"/>
    <n v="2.6"/>
    <s v="Non-Digital"/>
    <x v="0"/>
    <n v="50"/>
    <n v="20"/>
    <n v="30"/>
    <n v="0"/>
    <n v="0"/>
    <x v="0"/>
    <x v="0"/>
    <n v="-47.4"/>
    <n v="-0.94799999999999995"/>
  </r>
  <r>
    <n v="2539735"/>
    <d v="2023-02-24T00:00:00"/>
    <x v="21"/>
    <x v="7"/>
    <x v="1"/>
    <n v="0.7"/>
    <s v="Non-Digital"/>
    <x v="0"/>
    <n v="50"/>
    <n v="20"/>
    <n v="30"/>
    <n v="0"/>
    <n v="0"/>
    <x v="0"/>
    <x v="0"/>
    <n v="-49.3"/>
    <n v="-0.98599999999999999"/>
  </r>
  <r>
    <n v="2539565"/>
    <d v="2023-02-24T00:00:00"/>
    <x v="16"/>
    <x v="7"/>
    <x v="0"/>
    <n v="2.8"/>
    <s v="Non-Digital"/>
    <x v="0"/>
    <n v="50"/>
    <n v="20"/>
    <n v="30"/>
    <n v="0"/>
    <n v="0"/>
    <x v="0"/>
    <x v="0"/>
    <n v="-47.2"/>
    <n v="-0.94400000000000006"/>
  </r>
  <r>
    <n v="2539639"/>
    <d v="2023-02-24T00:00:00"/>
    <x v="19"/>
    <x v="7"/>
    <x v="1"/>
    <n v="0.2"/>
    <s v="Non-Digital"/>
    <x v="0"/>
    <n v="50"/>
    <n v="20"/>
    <n v="30"/>
    <n v="0"/>
    <n v="0"/>
    <x v="0"/>
    <x v="0"/>
    <n v="-49.8"/>
    <n v="-0.996"/>
  </r>
  <r>
    <n v="2539572"/>
    <d v="2023-02-24T00:00:00"/>
    <x v="16"/>
    <x v="7"/>
    <x v="0"/>
    <n v="15.6"/>
    <s v="Non-Digital"/>
    <x v="0"/>
    <n v="50"/>
    <n v="20"/>
    <n v="30"/>
    <n v="0"/>
    <n v="0"/>
    <x v="0"/>
    <x v="0"/>
    <n v="-34.4"/>
    <n v="-0.68799999999999994"/>
  </r>
  <r>
    <n v="2539576"/>
    <d v="2023-02-24T00:00:00"/>
    <x v="19"/>
    <x v="7"/>
    <x v="0"/>
    <n v="0.2"/>
    <s v="Non-Digital"/>
    <x v="0"/>
    <n v="50"/>
    <n v="20"/>
    <n v="30"/>
    <n v="0"/>
    <n v="0"/>
    <x v="0"/>
    <x v="0"/>
    <n v="-49.8"/>
    <n v="-0.996"/>
  </r>
  <r>
    <n v="2539503"/>
    <d v="2023-02-24T00:00:00"/>
    <x v="19"/>
    <x v="7"/>
    <x v="0"/>
    <n v="0.2"/>
    <s v="Non-Digital"/>
    <x v="0"/>
    <n v="50"/>
    <n v="20"/>
    <n v="30"/>
    <n v="0"/>
    <n v="0"/>
    <x v="0"/>
    <x v="0"/>
    <n v="-49.8"/>
    <n v="-0.996"/>
  </r>
  <r>
    <n v="2539410"/>
    <d v="2023-02-24T00:00:00"/>
    <x v="20"/>
    <x v="7"/>
    <x v="1"/>
    <n v="0.5"/>
    <s v="Non-Digital"/>
    <x v="0"/>
    <n v="50"/>
    <n v="20"/>
    <n v="30"/>
    <n v="0"/>
    <n v="0"/>
    <x v="0"/>
    <x v="0"/>
    <n v="-49.5"/>
    <n v="-0.99"/>
  </r>
  <r>
    <n v="2539372"/>
    <d v="2023-02-24T00:00:00"/>
    <x v="19"/>
    <x v="7"/>
    <x v="1"/>
    <n v="1.9"/>
    <s v="Non-Digital"/>
    <x v="0"/>
    <n v="50"/>
    <n v="20"/>
    <n v="30"/>
    <n v="0"/>
    <n v="0"/>
    <x v="0"/>
    <x v="0"/>
    <n v="-48.1"/>
    <n v="-0.96200000000000008"/>
  </r>
  <r>
    <n v="2539346"/>
    <d v="2023-02-24T00:00:00"/>
    <x v="15"/>
    <x v="7"/>
    <x v="1"/>
    <n v="5.4"/>
    <s v="Non-Digital"/>
    <x v="0"/>
    <n v="50"/>
    <n v="20"/>
    <n v="30"/>
    <n v="0"/>
    <n v="0"/>
    <x v="0"/>
    <x v="0"/>
    <n v="-44.6"/>
    <n v="-0.89200000000000002"/>
  </r>
  <r>
    <n v="2539302"/>
    <d v="2023-02-24T00:00:00"/>
    <x v="23"/>
    <x v="7"/>
    <x v="0"/>
    <n v="1.6"/>
    <s v="Non-Digital"/>
    <x v="0"/>
    <n v="50"/>
    <n v="20"/>
    <n v="30"/>
    <n v="0"/>
    <n v="0"/>
    <x v="0"/>
    <x v="0"/>
    <n v="-48.4"/>
    <n v="-0.96799999999999997"/>
  </r>
  <r>
    <n v="2539277"/>
    <d v="2023-02-24T00:00:00"/>
    <x v="19"/>
    <x v="7"/>
    <x v="0"/>
    <n v="0.2"/>
    <s v="Non-Digital"/>
    <x v="0"/>
    <n v="50"/>
    <n v="20"/>
    <n v="30"/>
    <n v="0"/>
    <n v="0"/>
    <x v="0"/>
    <x v="0"/>
    <n v="-49.8"/>
    <n v="-0.996"/>
  </r>
  <r>
    <n v="2539021"/>
    <d v="2023-02-24T00:00:00"/>
    <x v="20"/>
    <x v="7"/>
    <x v="1"/>
    <n v="0.6"/>
    <s v="Non-Digital"/>
    <x v="0"/>
    <n v="50"/>
    <n v="20"/>
    <n v="30"/>
    <n v="0"/>
    <n v="0"/>
    <x v="0"/>
    <x v="0"/>
    <n v="-49.4"/>
    <n v="-0.98799999999999999"/>
  </r>
  <r>
    <n v="2538974"/>
    <d v="2023-02-24T00:00:00"/>
    <x v="16"/>
    <x v="7"/>
    <x v="0"/>
    <n v="6.7"/>
    <s v="Non-Digital"/>
    <x v="0"/>
    <n v="50"/>
    <n v="20"/>
    <n v="30"/>
    <n v="0"/>
    <n v="0"/>
    <x v="0"/>
    <x v="0"/>
    <n v="-43.3"/>
    <n v="-0.86599999999999999"/>
  </r>
  <r>
    <n v="2538930"/>
    <d v="2023-02-24T00:00:00"/>
    <x v="22"/>
    <x v="7"/>
    <x v="1"/>
    <n v="0.9"/>
    <s v="Non-Digital"/>
    <x v="0"/>
    <n v="50"/>
    <n v="20"/>
    <n v="30"/>
    <n v="0"/>
    <n v="0"/>
    <x v="0"/>
    <x v="0"/>
    <n v="-49.1"/>
    <n v="-0.98199999999999998"/>
  </r>
  <r>
    <n v="2534634"/>
    <d v="2023-02-23T00:00:00"/>
    <x v="20"/>
    <x v="7"/>
    <x v="1"/>
    <n v="3.5"/>
    <s v="Non-Digital"/>
    <x v="0"/>
    <n v="50"/>
    <n v="20"/>
    <n v="30"/>
    <n v="0"/>
    <n v="0"/>
    <x v="0"/>
    <x v="0"/>
    <n v="-46.5"/>
    <n v="-0.93"/>
  </r>
  <r>
    <n v="2537743"/>
    <d v="2023-02-23T00:00:00"/>
    <x v="0"/>
    <x v="7"/>
    <x v="0"/>
    <n v="0.7"/>
    <s v="Digital"/>
    <x v="0"/>
    <n v="50"/>
    <n v="50"/>
    <n v="30"/>
    <n v="0"/>
    <n v="0"/>
    <x v="0"/>
    <x v="0"/>
    <n v="-49.3"/>
    <n v="-0.98599999999999999"/>
  </r>
  <r>
    <n v="2537322"/>
    <d v="2023-02-23T00:00:00"/>
    <x v="16"/>
    <x v="7"/>
    <x v="1"/>
    <n v="0.6"/>
    <s v="Non-Digital"/>
    <x v="0"/>
    <n v="50"/>
    <n v="20"/>
    <n v="30"/>
    <n v="0"/>
    <n v="0"/>
    <x v="0"/>
    <x v="0"/>
    <n v="-49.4"/>
    <n v="-0.98799999999999999"/>
  </r>
  <r>
    <n v="2537238"/>
    <d v="2023-02-24T00:00:00"/>
    <x v="2"/>
    <x v="7"/>
    <x v="1"/>
    <n v="25.6"/>
    <s v="Digital"/>
    <x v="0"/>
    <n v="50"/>
    <n v="0"/>
    <n v="0"/>
    <n v="500"/>
    <n v="3"/>
    <x v="0"/>
    <x v="1"/>
    <n v="-24.4"/>
    <n v="-0.48799999999999999"/>
  </r>
  <r>
    <n v="2537205"/>
    <d v="2023-02-23T00:00:00"/>
    <x v="21"/>
    <x v="7"/>
    <x v="0"/>
    <n v="0.7"/>
    <s v="Non-Digital"/>
    <x v="0"/>
    <n v="50"/>
    <n v="20"/>
    <n v="30"/>
    <n v="0"/>
    <n v="0"/>
    <x v="0"/>
    <x v="0"/>
    <n v="-49.3"/>
    <n v="-0.98599999999999999"/>
  </r>
  <r>
    <n v="2537198"/>
    <d v="2023-02-24T00:00:00"/>
    <x v="21"/>
    <x v="7"/>
    <x v="0"/>
    <n v="0.7"/>
    <s v="Non-Digital"/>
    <x v="0"/>
    <n v="50"/>
    <n v="20"/>
    <n v="30"/>
    <n v="0"/>
    <n v="0"/>
    <x v="0"/>
    <x v="0"/>
    <n v="-49.3"/>
    <n v="-0.98599999999999999"/>
  </r>
  <r>
    <n v="2537103"/>
    <d v="2023-02-24T00:00:00"/>
    <x v="15"/>
    <x v="7"/>
    <x v="1"/>
    <n v="25.3"/>
    <s v="Non-Digital"/>
    <x v="0"/>
    <n v="50"/>
    <n v="20"/>
    <n v="30"/>
    <n v="0"/>
    <n v="0"/>
    <x v="0"/>
    <x v="0"/>
    <n v="-24.7"/>
    <n v="-0.49399999999999999"/>
  </r>
  <r>
    <n v="2537065"/>
    <d v="2023-02-23T00:00:00"/>
    <x v="20"/>
    <x v="11"/>
    <x v="1"/>
    <n v="2.2000000000000002"/>
    <s v="Non-Digital"/>
    <x v="0"/>
    <n v="50"/>
    <n v="20"/>
    <n v="30"/>
    <n v="0"/>
    <n v="0"/>
    <x v="0"/>
    <x v="0"/>
    <n v="-47.8"/>
    <n v="-0.95599999999999996"/>
  </r>
  <r>
    <n v="2536748"/>
    <d v="2023-02-23T00:00:00"/>
    <x v="23"/>
    <x v="10"/>
    <x v="1"/>
    <n v="0.7"/>
    <s v="Non-Digital"/>
    <x v="0"/>
    <n v="50"/>
    <n v="20"/>
    <n v="30"/>
    <n v="0"/>
    <n v="0"/>
    <x v="0"/>
    <x v="0"/>
    <n v="-49.3"/>
    <n v="-0.98599999999999999"/>
  </r>
  <r>
    <n v="2536752"/>
    <d v="2023-02-25T00:00:00"/>
    <x v="19"/>
    <x v="9"/>
    <x v="0"/>
    <n v="1.7"/>
    <s v="Non-Digital"/>
    <x v="0"/>
    <n v="50"/>
    <n v="20"/>
    <n v="30"/>
    <n v="0"/>
    <n v="0"/>
    <x v="0"/>
    <x v="0"/>
    <n v="-48.3"/>
    <n v="-0.96599999999999997"/>
  </r>
  <r>
    <n v="2536657"/>
    <d v="2023-02-23T00:00:00"/>
    <x v="20"/>
    <x v="8"/>
    <x v="1"/>
    <n v="6.2"/>
    <s v="Non-Digital"/>
    <x v="0"/>
    <n v="50"/>
    <n v="20"/>
    <n v="30"/>
    <n v="0"/>
    <n v="0"/>
    <x v="0"/>
    <x v="0"/>
    <n v="-43.8"/>
    <n v="-0.87599999999999989"/>
  </r>
  <r>
    <n v="2536543"/>
    <d v="2023-02-23T00:00:00"/>
    <x v="20"/>
    <x v="8"/>
    <x v="1"/>
    <n v="1.7"/>
    <s v="Non-Digital"/>
    <x v="0"/>
    <n v="50"/>
    <n v="20"/>
    <n v="30"/>
    <n v="0"/>
    <n v="0"/>
    <x v="0"/>
    <x v="0"/>
    <n v="-48.3"/>
    <n v="-0.96599999999999997"/>
  </r>
  <r>
    <n v="2534938"/>
    <d v="2023-02-23T00:00:00"/>
    <x v="20"/>
    <x v="8"/>
    <x v="1"/>
    <n v="0.8"/>
    <s v="Non-Digital"/>
    <x v="0"/>
    <n v="50"/>
    <n v="20"/>
    <n v="30"/>
    <n v="0"/>
    <n v="0"/>
    <x v="0"/>
    <x v="0"/>
    <n v="-49.2"/>
    <n v="-0.9840000000000001"/>
  </r>
  <r>
    <n v="2535069"/>
    <d v="2023-02-22T00:00:00"/>
    <x v="15"/>
    <x v="8"/>
    <x v="0"/>
    <n v="2.1"/>
    <s v="Non-Digital"/>
    <x v="0"/>
    <n v="50"/>
    <n v="20"/>
    <n v="30"/>
    <n v="0"/>
    <n v="0"/>
    <x v="0"/>
    <x v="0"/>
    <n v="-47.9"/>
    <n v="-0.95799999999999996"/>
  </r>
  <r>
    <n v="2534947"/>
    <d v="2023-02-22T00:00:00"/>
    <x v="20"/>
    <x v="8"/>
    <x v="1"/>
    <n v="3"/>
    <s v="Non-Digital"/>
    <x v="0"/>
    <n v="50"/>
    <n v="20"/>
    <n v="30"/>
    <n v="0"/>
    <n v="0"/>
    <x v="0"/>
    <x v="0"/>
    <n v="-47"/>
    <n v="-0.94"/>
  </r>
  <r>
    <n v="2534725"/>
    <d v="2023-02-22T00:00:00"/>
    <x v="20"/>
    <x v="8"/>
    <x v="1"/>
    <n v="3.2"/>
    <s v="Non-Digital"/>
    <x v="0"/>
    <n v="50"/>
    <n v="20"/>
    <n v="30"/>
    <n v="0"/>
    <n v="0"/>
    <x v="0"/>
    <x v="0"/>
    <n v="-46.8"/>
    <n v="-0.93599999999999994"/>
  </r>
  <r>
    <n v="2534624"/>
    <d v="2023-02-22T00:00:00"/>
    <x v="16"/>
    <x v="8"/>
    <x v="1"/>
    <n v="2.6"/>
    <s v="Non-Digital"/>
    <x v="0"/>
    <n v="50"/>
    <n v="20"/>
    <n v="30"/>
    <n v="0"/>
    <n v="0"/>
    <x v="0"/>
    <x v="0"/>
    <n v="-47.4"/>
    <n v="-0.94799999999999995"/>
  </r>
  <r>
    <n v="2534527"/>
    <d v="2023-02-22T00:00:00"/>
    <x v="21"/>
    <x v="3"/>
    <x v="1"/>
    <n v="1.7"/>
    <s v="Non-Digital"/>
    <x v="0"/>
    <n v="50"/>
    <n v="20"/>
    <n v="30"/>
    <n v="0"/>
    <n v="0"/>
    <x v="0"/>
    <x v="0"/>
    <n v="-48.3"/>
    <n v="-0.96599999999999997"/>
  </r>
  <r>
    <n v="2537467"/>
    <d v="2023-02-23T00:00:00"/>
    <x v="11"/>
    <x v="3"/>
    <x v="1"/>
    <n v="16"/>
    <s v="Non-Digital"/>
    <x v="2"/>
    <n v="0"/>
    <n v="0"/>
    <n v="0"/>
    <n v="0"/>
    <n v="0"/>
    <x v="0"/>
    <x v="2"/>
    <n v="16"/>
    <e v="#DIV/0!"/>
  </r>
  <r>
    <n v="2534332"/>
    <d v="2023-02-22T00:00:00"/>
    <x v="20"/>
    <x v="3"/>
    <x v="0"/>
    <n v="0.6"/>
    <s v="Non-Digital"/>
    <x v="0"/>
    <n v="50"/>
    <n v="20"/>
    <n v="30"/>
    <n v="0"/>
    <n v="0"/>
    <x v="0"/>
    <x v="0"/>
    <n v="-49.4"/>
    <n v="-0.98799999999999999"/>
  </r>
  <r>
    <n v="2534318"/>
    <d v="2023-02-22T00:00:00"/>
    <x v="15"/>
    <x v="3"/>
    <x v="0"/>
    <n v="1.7"/>
    <s v="Non-Digital"/>
    <x v="0"/>
    <n v="50"/>
    <n v="20"/>
    <n v="30"/>
    <n v="0"/>
    <n v="0"/>
    <x v="0"/>
    <x v="0"/>
    <n v="-48.3"/>
    <n v="-0.96599999999999997"/>
  </r>
  <r>
    <n v="2533745"/>
    <d v="2023-02-22T00:00:00"/>
    <x v="20"/>
    <x v="3"/>
    <x v="0"/>
    <n v="2.4"/>
    <s v="Non-Digital"/>
    <x v="0"/>
    <n v="50"/>
    <n v="20"/>
    <n v="30"/>
    <n v="0"/>
    <n v="0"/>
    <x v="0"/>
    <x v="0"/>
    <n v="-47.6"/>
    <n v="-0.95200000000000007"/>
  </r>
  <r>
    <n v="2533995"/>
    <d v="2023-02-22T00:00:00"/>
    <x v="15"/>
    <x v="3"/>
    <x v="0"/>
    <n v="0.9"/>
    <s v="Non-Digital"/>
    <x v="0"/>
    <n v="50"/>
    <n v="20"/>
    <n v="30"/>
    <n v="0"/>
    <n v="0"/>
    <x v="0"/>
    <x v="0"/>
    <n v="-49.1"/>
    <n v="-0.98199999999999998"/>
  </r>
  <r>
    <n v="2533966"/>
    <d v="2023-02-26T00:00:00"/>
    <x v="20"/>
    <x v="3"/>
    <x v="1"/>
    <n v="3.5"/>
    <s v="Non-Digital"/>
    <x v="0"/>
    <n v="50"/>
    <n v="20"/>
    <n v="30"/>
    <n v="0"/>
    <n v="0"/>
    <x v="0"/>
    <x v="0"/>
    <n v="-46.5"/>
    <n v="-0.93"/>
  </r>
  <r>
    <n v="2533931"/>
    <d v="2023-02-22T00:00:00"/>
    <x v="24"/>
    <x v="3"/>
    <x v="0"/>
    <n v="0.5"/>
    <s v="Non-Digital"/>
    <x v="0"/>
    <n v="50"/>
    <n v="20"/>
    <n v="30"/>
    <n v="0"/>
    <n v="0"/>
    <x v="0"/>
    <x v="0"/>
    <n v="-49.5"/>
    <n v="-0.99"/>
  </r>
  <r>
    <n v="2533852"/>
    <d v="2023-02-22T00:00:00"/>
    <x v="24"/>
    <x v="3"/>
    <x v="1"/>
    <n v="3.2"/>
    <s v="Non-Digital"/>
    <x v="0"/>
    <n v="50"/>
    <n v="20"/>
    <n v="30"/>
    <n v="0"/>
    <n v="0"/>
    <x v="0"/>
    <x v="0"/>
    <n v="-46.8"/>
    <n v="-0.93599999999999994"/>
  </r>
  <r>
    <n v="2533819"/>
    <d v="2023-02-22T00:00:00"/>
    <x v="15"/>
    <x v="3"/>
    <x v="1"/>
    <n v="0.5"/>
    <s v="Non-Digital"/>
    <x v="0"/>
    <n v="50"/>
    <n v="20"/>
    <n v="30"/>
    <n v="0"/>
    <n v="0"/>
    <x v="0"/>
    <x v="0"/>
    <n v="-49.5"/>
    <n v="-0.99"/>
  </r>
  <r>
    <n v="2533820"/>
    <d v="2023-02-22T00:00:00"/>
    <x v="21"/>
    <x v="3"/>
    <x v="0"/>
    <n v="7.3"/>
    <s v="Non-Digital"/>
    <x v="0"/>
    <n v="50"/>
    <n v="20"/>
    <n v="30"/>
    <n v="0"/>
    <n v="0"/>
    <x v="0"/>
    <x v="0"/>
    <n v="-42.7"/>
    <n v="-0.85400000000000009"/>
  </r>
  <r>
    <n v="2533806"/>
    <d v="2023-02-22T00:00:00"/>
    <x v="22"/>
    <x v="4"/>
    <x v="1"/>
    <n v="4.2"/>
    <s v="Non-Digital"/>
    <x v="0"/>
    <n v="50"/>
    <n v="20"/>
    <n v="30"/>
    <n v="0"/>
    <n v="0"/>
    <x v="0"/>
    <x v="0"/>
    <n v="-45.8"/>
    <n v="-0.91599999999999993"/>
  </r>
  <r>
    <n v="2533585"/>
    <d v="2023-02-22T00:00:00"/>
    <x v="0"/>
    <x v="4"/>
    <x v="0"/>
    <n v="0.7"/>
    <s v="Digital"/>
    <x v="0"/>
    <n v="50"/>
    <n v="50"/>
    <n v="30"/>
    <n v="0"/>
    <n v="0"/>
    <x v="0"/>
    <x v="0"/>
    <n v="-49.3"/>
    <n v="-0.98599999999999999"/>
  </r>
  <r>
    <n v="2533457"/>
    <d v="2023-02-22T00:00:00"/>
    <x v="0"/>
    <x v="4"/>
    <x v="0"/>
    <n v="1.9"/>
    <s v="Digital"/>
    <x v="0"/>
    <n v="50"/>
    <n v="50"/>
    <n v="30"/>
    <n v="0"/>
    <n v="0"/>
    <x v="0"/>
    <x v="0"/>
    <n v="-48.1"/>
    <n v="-0.96200000000000008"/>
  </r>
  <r>
    <n v="2533125"/>
    <d v="2023-02-22T00:00:00"/>
    <x v="0"/>
    <x v="4"/>
    <x v="1"/>
    <n v="1.8"/>
    <s v="Digital"/>
    <x v="0"/>
    <n v="50"/>
    <n v="50"/>
    <n v="30"/>
    <n v="0"/>
    <n v="0"/>
    <x v="0"/>
    <x v="0"/>
    <n v="-48.2"/>
    <n v="-0.96400000000000008"/>
  </r>
  <r>
    <n v="2532140"/>
    <d v="2023-02-22T00:00:00"/>
    <x v="22"/>
    <x v="4"/>
    <x v="1"/>
    <n v="4"/>
    <s v="Non-Digital"/>
    <x v="0"/>
    <n v="50"/>
    <n v="20"/>
    <n v="30"/>
    <n v="0"/>
    <n v="0"/>
    <x v="0"/>
    <x v="0"/>
    <n v="-46"/>
    <n v="-0.92"/>
  </r>
  <r>
    <n v="2532022"/>
    <d v="2023-02-21T00:00:00"/>
    <x v="20"/>
    <x v="4"/>
    <x v="1"/>
    <n v="0.2"/>
    <s v="Non-Digital"/>
    <x v="0"/>
    <n v="50"/>
    <n v="20"/>
    <n v="30"/>
    <n v="0"/>
    <n v="0"/>
    <x v="0"/>
    <x v="0"/>
    <n v="-49.8"/>
    <n v="-0.996"/>
  </r>
  <r>
    <n v="2532145"/>
    <d v="2023-02-22T00:00:00"/>
    <x v="22"/>
    <x v="4"/>
    <x v="1"/>
    <n v="2"/>
    <s v="Non-Digital"/>
    <x v="0"/>
    <n v="50"/>
    <n v="20"/>
    <n v="30"/>
    <n v="0"/>
    <n v="0"/>
    <x v="0"/>
    <x v="0"/>
    <n v="-48"/>
    <n v="-0.96"/>
  </r>
  <r>
    <n v="2532112"/>
    <d v="2023-02-21T00:00:00"/>
    <x v="16"/>
    <x v="4"/>
    <x v="1"/>
    <n v="1.2"/>
    <s v="Non-Digital"/>
    <x v="0"/>
    <n v="50"/>
    <n v="20"/>
    <n v="30"/>
    <n v="0"/>
    <n v="0"/>
    <x v="0"/>
    <x v="0"/>
    <n v="-48.8"/>
    <n v="-0.97599999999999998"/>
  </r>
  <r>
    <n v="2532003"/>
    <d v="2023-02-21T00:00:00"/>
    <x v="21"/>
    <x v="4"/>
    <x v="1"/>
    <n v="0.2"/>
    <s v="Non-Digital"/>
    <x v="0"/>
    <n v="50"/>
    <n v="20"/>
    <n v="30"/>
    <n v="0"/>
    <n v="0"/>
    <x v="0"/>
    <x v="0"/>
    <n v="-49.8"/>
    <n v="-0.996"/>
  </r>
  <r>
    <n v="2531865"/>
    <d v="2023-02-21T00:00:00"/>
    <x v="19"/>
    <x v="4"/>
    <x v="1"/>
    <n v="1.8"/>
    <s v="Non-Digital"/>
    <x v="0"/>
    <n v="50"/>
    <n v="20"/>
    <n v="30"/>
    <n v="0"/>
    <n v="0"/>
    <x v="0"/>
    <x v="0"/>
    <n v="-48.2"/>
    <n v="-0.96400000000000008"/>
  </r>
  <r>
    <n v="2531699"/>
    <d v="2023-02-21T00:00:00"/>
    <x v="15"/>
    <x v="4"/>
    <x v="1"/>
    <n v="0.9"/>
    <s v="Non-Digital"/>
    <x v="0"/>
    <n v="50"/>
    <n v="20"/>
    <n v="30"/>
    <n v="0"/>
    <n v="0"/>
    <x v="0"/>
    <x v="0"/>
    <n v="-49.1"/>
    <n v="-0.98199999999999998"/>
  </r>
  <r>
    <n v="2531684"/>
    <d v="2023-02-21T00:00:00"/>
    <x v="17"/>
    <x v="4"/>
    <x v="0"/>
    <n v="1.7"/>
    <s v="Non-Digital"/>
    <x v="0"/>
    <n v="50"/>
    <n v="20"/>
    <n v="30"/>
    <n v="0"/>
    <n v="0"/>
    <x v="0"/>
    <x v="0"/>
    <n v="-48.3"/>
    <n v="-0.96599999999999997"/>
  </r>
  <r>
    <n v="2531667"/>
    <d v="2023-02-21T00:00:00"/>
    <x v="19"/>
    <x v="4"/>
    <x v="0"/>
    <n v="0.6"/>
    <s v="Non-Digital"/>
    <x v="0"/>
    <n v="50"/>
    <n v="20"/>
    <n v="30"/>
    <n v="0"/>
    <n v="0"/>
    <x v="0"/>
    <x v="0"/>
    <n v="-49.4"/>
    <n v="-0.98799999999999999"/>
  </r>
  <r>
    <n v="2531617"/>
    <d v="2023-02-24T00:00:00"/>
    <x v="17"/>
    <x v="4"/>
    <x v="0"/>
    <n v="5.3"/>
    <s v="Non-Digital"/>
    <x v="0"/>
    <n v="50"/>
    <n v="20"/>
    <n v="30"/>
    <n v="0"/>
    <n v="0"/>
    <x v="0"/>
    <x v="0"/>
    <n v="-44.7"/>
    <n v="-0.89400000000000002"/>
  </r>
  <r>
    <n v="2531426"/>
    <d v="2023-02-23T00:00:00"/>
    <x v="17"/>
    <x v="4"/>
    <x v="0"/>
    <n v="1.9"/>
    <s v="Non-Digital"/>
    <x v="0"/>
    <n v="50"/>
    <n v="20"/>
    <n v="30"/>
    <n v="0"/>
    <n v="0"/>
    <x v="0"/>
    <x v="0"/>
    <n v="-48.1"/>
    <n v="-0.96200000000000008"/>
  </r>
  <r>
    <n v="2531312"/>
    <d v="2023-02-21T00:00:00"/>
    <x v="17"/>
    <x v="2"/>
    <x v="1"/>
    <n v="5.5"/>
    <s v="Non-Digital"/>
    <x v="0"/>
    <n v="50"/>
    <n v="20"/>
    <n v="30"/>
    <n v="0"/>
    <n v="0"/>
    <x v="0"/>
    <x v="0"/>
    <n v="-44.5"/>
    <n v="-0.89"/>
  </r>
  <r>
    <n v="2530987"/>
    <d v="2023-02-21T00:00:00"/>
    <x v="0"/>
    <x v="2"/>
    <x v="1"/>
    <n v="6.4"/>
    <s v="Digital"/>
    <x v="0"/>
    <n v="50"/>
    <n v="50"/>
    <n v="30"/>
    <n v="0"/>
    <n v="0"/>
    <x v="0"/>
    <x v="0"/>
    <n v="-43.6"/>
    <n v="-0.872"/>
  </r>
  <r>
    <n v="2531174"/>
    <d v="2023-02-21T00:00:00"/>
    <x v="11"/>
    <x v="2"/>
    <x v="0"/>
    <n v="16.399999999999999"/>
    <s v="Non-Digital"/>
    <x v="2"/>
    <n v="0"/>
    <n v="0"/>
    <n v="0"/>
    <n v="0"/>
    <n v="0"/>
    <x v="0"/>
    <x v="2"/>
    <n v="16.399999999999999"/>
    <e v="#DIV/0!"/>
  </r>
  <r>
    <n v="2530895"/>
    <d v="2023-02-22T00:00:00"/>
    <x v="0"/>
    <x v="2"/>
    <x v="1"/>
    <n v="1"/>
    <s v="Digital"/>
    <x v="0"/>
    <n v="50"/>
    <n v="50"/>
    <n v="30"/>
    <n v="0"/>
    <n v="0"/>
    <x v="0"/>
    <x v="0"/>
    <n v="-49"/>
    <n v="-0.98"/>
  </r>
  <r>
    <n v="2530800"/>
    <d v="2023-02-21T00:00:00"/>
    <x v="0"/>
    <x v="2"/>
    <x v="1"/>
    <n v="1.4"/>
    <s v="Digital"/>
    <x v="0"/>
    <n v="50"/>
    <n v="50"/>
    <n v="30"/>
    <n v="0"/>
    <n v="0"/>
    <x v="0"/>
    <x v="0"/>
    <n v="-48.6"/>
    <n v="-0.97199999999999998"/>
  </r>
  <r>
    <n v="2530094"/>
    <d v="2023-02-22T00:00:00"/>
    <x v="0"/>
    <x v="2"/>
    <x v="0"/>
    <n v="0.6"/>
    <s v="Digital"/>
    <x v="0"/>
    <n v="50"/>
    <n v="50"/>
    <n v="30"/>
    <n v="0"/>
    <n v="0"/>
    <x v="0"/>
    <x v="0"/>
    <n v="-49.4"/>
    <n v="-0.98799999999999999"/>
  </r>
  <r>
    <n v="2530107"/>
    <d v="2023-02-21T00:00:00"/>
    <x v="2"/>
    <x v="2"/>
    <x v="1"/>
    <n v="0"/>
    <s v="Digital"/>
    <x v="0"/>
    <n v="50"/>
    <n v="0"/>
    <n v="0"/>
    <n v="500"/>
    <n v="3"/>
    <x v="0"/>
    <x v="1"/>
    <n v="-50"/>
    <n v="-1"/>
  </r>
  <r>
    <n v="2529263"/>
    <d v="2023-02-20T00:00:00"/>
    <x v="23"/>
    <x v="2"/>
    <x v="0"/>
    <n v="0.6"/>
    <s v="Non-Digital"/>
    <x v="0"/>
    <n v="50"/>
    <n v="20"/>
    <n v="30"/>
    <n v="0"/>
    <n v="0"/>
    <x v="0"/>
    <x v="0"/>
    <n v="-49.4"/>
    <n v="-0.98799999999999999"/>
  </r>
  <r>
    <n v="2529169"/>
    <d v="2023-02-20T00:00:00"/>
    <x v="15"/>
    <x v="2"/>
    <x v="1"/>
    <n v="0.5"/>
    <s v="Non-Digital"/>
    <x v="0"/>
    <n v="50"/>
    <n v="20"/>
    <n v="30"/>
    <n v="0"/>
    <n v="0"/>
    <x v="0"/>
    <x v="0"/>
    <n v="-49.5"/>
    <n v="-0.99"/>
  </r>
  <r>
    <n v="2529057"/>
    <d v="2023-02-20T00:00:00"/>
    <x v="23"/>
    <x v="2"/>
    <x v="1"/>
    <n v="0.5"/>
    <s v="Non-Digital"/>
    <x v="0"/>
    <n v="50"/>
    <n v="20"/>
    <n v="30"/>
    <n v="0"/>
    <n v="0"/>
    <x v="0"/>
    <x v="0"/>
    <n v="-49.5"/>
    <n v="-0.99"/>
  </r>
  <r>
    <n v="2528853"/>
    <d v="2023-02-20T00:00:00"/>
    <x v="19"/>
    <x v="2"/>
    <x v="0"/>
    <n v="1.2"/>
    <s v="Non-Digital"/>
    <x v="0"/>
    <n v="50"/>
    <n v="20"/>
    <n v="30"/>
    <n v="0"/>
    <n v="0"/>
    <x v="0"/>
    <x v="0"/>
    <n v="-48.8"/>
    <n v="-0.97599999999999998"/>
  </r>
  <r>
    <n v="2528814"/>
    <d v="2023-02-20T00:00:00"/>
    <x v="21"/>
    <x v="2"/>
    <x v="1"/>
    <n v="4.8"/>
    <s v="Non-Digital"/>
    <x v="0"/>
    <n v="50"/>
    <n v="20"/>
    <n v="30"/>
    <n v="0"/>
    <n v="0"/>
    <x v="0"/>
    <x v="0"/>
    <n v="-45.2"/>
    <n v="-0.90400000000000003"/>
  </r>
  <r>
    <n v="2528787"/>
    <d v="2023-02-20T00:00:00"/>
    <x v="20"/>
    <x v="2"/>
    <x v="1"/>
    <n v="13.8"/>
    <s v="Non-Digital"/>
    <x v="0"/>
    <n v="50"/>
    <n v="20"/>
    <n v="30"/>
    <n v="0"/>
    <n v="0"/>
    <x v="0"/>
    <x v="0"/>
    <n v="-36.200000000000003"/>
    <n v="-0.72400000000000009"/>
  </r>
  <r>
    <n v="2528591"/>
    <d v="2023-02-20T00:00:00"/>
    <x v="20"/>
    <x v="4"/>
    <x v="1"/>
    <n v="0.2"/>
    <s v="Non-Digital"/>
    <x v="0"/>
    <n v="50"/>
    <n v="20"/>
    <n v="30"/>
    <n v="0"/>
    <n v="0"/>
    <x v="0"/>
    <x v="0"/>
    <n v="-49.8"/>
    <n v="-0.996"/>
  </r>
  <r>
    <n v="2528544"/>
    <d v="2023-02-20T00:00:00"/>
    <x v="20"/>
    <x v="4"/>
    <x v="1"/>
    <n v="0.5"/>
    <s v="Non-Digital"/>
    <x v="0"/>
    <n v="50"/>
    <n v="20"/>
    <n v="30"/>
    <n v="0"/>
    <n v="0"/>
    <x v="0"/>
    <x v="0"/>
    <n v="-49.5"/>
    <n v="-0.99"/>
  </r>
  <r>
    <n v="2528494"/>
    <d v="2023-02-20T00:00:00"/>
    <x v="19"/>
    <x v="4"/>
    <x v="1"/>
    <n v="27.6"/>
    <s v="Non-Digital"/>
    <x v="0"/>
    <n v="50"/>
    <n v="20"/>
    <n v="30"/>
    <n v="0"/>
    <n v="0"/>
    <x v="0"/>
    <x v="0"/>
    <n v="-22.4"/>
    <n v="-0.44799999999999995"/>
  </r>
  <r>
    <n v="2528495"/>
    <d v="2023-02-20T00:00:00"/>
    <x v="17"/>
    <x v="4"/>
    <x v="1"/>
    <n v="0.5"/>
    <s v="Non-Digital"/>
    <x v="0"/>
    <n v="50"/>
    <n v="20"/>
    <n v="30"/>
    <n v="0"/>
    <n v="0"/>
    <x v="0"/>
    <x v="0"/>
    <n v="-49.5"/>
    <n v="-0.99"/>
  </r>
  <r>
    <n v="2528485"/>
    <d v="2023-02-20T00:00:00"/>
    <x v="21"/>
    <x v="4"/>
    <x v="1"/>
    <n v="0.6"/>
    <s v="Non-Digital"/>
    <x v="0"/>
    <n v="50"/>
    <n v="20"/>
    <n v="30"/>
    <n v="0"/>
    <n v="0"/>
    <x v="0"/>
    <x v="0"/>
    <n v="-49.4"/>
    <n v="-0.98799999999999999"/>
  </r>
  <r>
    <n v="2528423"/>
    <d v="2023-02-20T00:00:00"/>
    <x v="15"/>
    <x v="4"/>
    <x v="0"/>
    <n v="0.5"/>
    <s v="Non-Digital"/>
    <x v="0"/>
    <n v="50"/>
    <n v="20"/>
    <n v="30"/>
    <n v="0"/>
    <n v="0"/>
    <x v="0"/>
    <x v="0"/>
    <n v="-49.5"/>
    <n v="-0.99"/>
  </r>
  <r>
    <n v="2528332"/>
    <d v="2023-02-20T00:00:00"/>
    <x v="22"/>
    <x v="4"/>
    <x v="1"/>
    <n v="3.9"/>
    <s v="Non-Digital"/>
    <x v="0"/>
    <n v="50"/>
    <n v="20"/>
    <n v="30"/>
    <n v="0"/>
    <n v="0"/>
    <x v="0"/>
    <x v="0"/>
    <n v="-46.1"/>
    <n v="-0.92200000000000004"/>
  </r>
  <r>
    <n v="2528297"/>
    <d v="2023-02-20T00:00:00"/>
    <x v="20"/>
    <x v="4"/>
    <x v="1"/>
    <n v="6.6"/>
    <s v="Non-Digital"/>
    <x v="0"/>
    <n v="50"/>
    <n v="20"/>
    <n v="30"/>
    <n v="0"/>
    <n v="0"/>
    <x v="0"/>
    <x v="0"/>
    <n v="-43.4"/>
    <n v="-0.86799999999999999"/>
  </r>
  <r>
    <n v="2528235"/>
    <d v="2023-02-20T00:00:00"/>
    <x v="23"/>
    <x v="4"/>
    <x v="1"/>
    <n v="0.5"/>
    <s v="Non-Digital"/>
    <x v="0"/>
    <n v="50"/>
    <n v="20"/>
    <n v="30"/>
    <n v="0"/>
    <n v="0"/>
    <x v="0"/>
    <x v="0"/>
    <n v="-49.5"/>
    <n v="-0.99"/>
  </r>
  <r>
    <n v="2528227"/>
    <d v="2023-02-20T00:00:00"/>
    <x v="22"/>
    <x v="4"/>
    <x v="1"/>
    <n v="1.2"/>
    <s v="Non-Digital"/>
    <x v="0"/>
    <n v="50"/>
    <n v="20"/>
    <n v="30"/>
    <n v="0"/>
    <n v="0"/>
    <x v="0"/>
    <x v="0"/>
    <n v="-48.8"/>
    <n v="-0.97599999999999998"/>
  </r>
  <r>
    <n v="2528166"/>
    <d v="2023-02-20T00:00:00"/>
    <x v="20"/>
    <x v="4"/>
    <x v="0"/>
    <n v="0.7"/>
    <s v="Non-Digital"/>
    <x v="0"/>
    <n v="50"/>
    <n v="20"/>
    <n v="30"/>
    <n v="0"/>
    <n v="0"/>
    <x v="0"/>
    <x v="0"/>
    <n v="-49.3"/>
    <n v="-0.98599999999999999"/>
  </r>
  <r>
    <n v="2526539"/>
    <d v="2023-02-19T00:00:00"/>
    <x v="0"/>
    <x v="4"/>
    <x v="0"/>
    <n v="4"/>
    <s v="Digital"/>
    <x v="0"/>
    <n v="50"/>
    <n v="50"/>
    <n v="30"/>
    <n v="0"/>
    <n v="0"/>
    <x v="0"/>
    <x v="0"/>
    <n v="-46"/>
    <n v="-0.92"/>
  </r>
  <r>
    <n v="2526607"/>
    <d v="2023-02-19T00:00:00"/>
    <x v="0"/>
    <x v="4"/>
    <x v="0"/>
    <n v="1.2"/>
    <s v="Digital"/>
    <x v="0"/>
    <n v="50"/>
    <n v="50"/>
    <n v="30"/>
    <n v="0"/>
    <n v="0"/>
    <x v="0"/>
    <x v="0"/>
    <n v="-48.8"/>
    <n v="-0.97599999999999998"/>
  </r>
  <r>
    <n v="2525328"/>
    <d v="2023-02-18T00:00:00"/>
    <x v="0"/>
    <x v="4"/>
    <x v="1"/>
    <n v="0.8"/>
    <s v="Digital"/>
    <x v="0"/>
    <n v="50"/>
    <n v="50"/>
    <n v="30"/>
    <n v="0"/>
    <n v="0"/>
    <x v="0"/>
    <x v="0"/>
    <n v="-49.2"/>
    <n v="-0.9840000000000001"/>
  </r>
  <r>
    <n v="2524135"/>
    <d v="2023-02-17T00:00:00"/>
    <x v="20"/>
    <x v="4"/>
    <x v="0"/>
    <n v="2.5"/>
    <s v="Non-Digital"/>
    <x v="0"/>
    <n v="50"/>
    <n v="20"/>
    <n v="30"/>
    <n v="0"/>
    <n v="0"/>
    <x v="0"/>
    <x v="0"/>
    <n v="-47.5"/>
    <n v="-0.95"/>
  </r>
  <r>
    <n v="2524132"/>
    <d v="2023-02-17T00:00:00"/>
    <x v="23"/>
    <x v="4"/>
    <x v="0"/>
    <n v="2.2000000000000002"/>
    <s v="Non-Digital"/>
    <x v="0"/>
    <n v="50"/>
    <n v="20"/>
    <n v="30"/>
    <n v="0"/>
    <n v="0"/>
    <x v="0"/>
    <x v="0"/>
    <n v="-47.8"/>
    <n v="-0.95599999999999996"/>
  </r>
  <r>
    <n v="2524101"/>
    <d v="2023-02-17T00:00:00"/>
    <x v="24"/>
    <x v="4"/>
    <x v="0"/>
    <n v="0.5"/>
    <s v="Non-Digital"/>
    <x v="0"/>
    <n v="50"/>
    <n v="20"/>
    <n v="30"/>
    <n v="0"/>
    <n v="0"/>
    <x v="0"/>
    <x v="0"/>
    <n v="-49.5"/>
    <n v="-0.99"/>
  </r>
  <r>
    <n v="2523908"/>
    <d v="2023-02-17T00:00:00"/>
    <x v="20"/>
    <x v="4"/>
    <x v="0"/>
    <n v="2.9"/>
    <s v="Non-Digital"/>
    <x v="0"/>
    <n v="50"/>
    <n v="20"/>
    <n v="30"/>
    <n v="0"/>
    <n v="0"/>
    <x v="0"/>
    <x v="0"/>
    <n v="-47.1"/>
    <n v="-0.94200000000000006"/>
  </r>
  <r>
    <n v="2523859"/>
    <d v="2023-02-17T00:00:00"/>
    <x v="23"/>
    <x v="4"/>
    <x v="0"/>
    <n v="1"/>
    <s v="Non-Digital"/>
    <x v="0"/>
    <n v="50"/>
    <n v="20"/>
    <n v="30"/>
    <n v="0"/>
    <n v="0"/>
    <x v="0"/>
    <x v="0"/>
    <n v="-49"/>
    <n v="-0.98"/>
  </r>
  <r>
    <n v="2523821"/>
    <d v="2023-02-17T00:00:00"/>
    <x v="16"/>
    <x v="4"/>
    <x v="1"/>
    <n v="18.3"/>
    <s v="Non-Digital"/>
    <x v="0"/>
    <n v="50"/>
    <n v="20"/>
    <n v="30"/>
    <n v="0"/>
    <n v="0"/>
    <x v="0"/>
    <x v="0"/>
    <n v="-31.7"/>
    <n v="-0.63400000000000001"/>
  </r>
  <r>
    <n v="2523737"/>
    <d v="2023-02-17T00:00:00"/>
    <x v="25"/>
    <x v="4"/>
    <x v="0"/>
    <n v="0.7"/>
    <s v="Non-Digital"/>
    <x v="0"/>
    <n v="50"/>
    <n v="20"/>
    <n v="30"/>
    <n v="0"/>
    <n v="0"/>
    <x v="0"/>
    <x v="0"/>
    <n v="-49.3"/>
    <n v="-0.98599999999999999"/>
  </r>
  <r>
    <n v="2523726"/>
    <d v="2023-02-17T00:00:00"/>
    <x v="15"/>
    <x v="4"/>
    <x v="0"/>
    <n v="2.2999999999999998"/>
    <s v="Non-Digital"/>
    <x v="0"/>
    <n v="50"/>
    <n v="20"/>
    <n v="30"/>
    <n v="0"/>
    <n v="0"/>
    <x v="0"/>
    <x v="0"/>
    <n v="-47.7"/>
    <n v="-0.95400000000000007"/>
  </r>
  <r>
    <n v="2523627"/>
    <d v="2023-02-24T00:00:00"/>
    <x v="15"/>
    <x v="3"/>
    <x v="0"/>
    <n v="0.6"/>
    <s v="Non-Digital"/>
    <x v="0"/>
    <n v="50"/>
    <n v="20"/>
    <n v="30"/>
    <n v="0"/>
    <n v="0"/>
    <x v="0"/>
    <x v="0"/>
    <n v="-49.4"/>
    <n v="-0.98799999999999999"/>
  </r>
  <r>
    <n v="2523451"/>
    <d v="2023-02-17T00:00:00"/>
    <x v="2"/>
    <x v="3"/>
    <x v="1"/>
    <n v="2"/>
    <s v="Digital"/>
    <x v="0"/>
    <n v="50"/>
    <n v="0"/>
    <n v="0"/>
    <n v="500"/>
    <n v="3"/>
    <x v="0"/>
    <x v="1"/>
    <n v="-48"/>
    <n v="-0.96"/>
  </r>
  <r>
    <n v="2523390"/>
    <d v="2023-02-17T00:00:00"/>
    <x v="19"/>
    <x v="3"/>
    <x v="0"/>
    <n v="3"/>
    <s v="Non-Digital"/>
    <x v="0"/>
    <n v="50"/>
    <n v="20"/>
    <n v="30"/>
    <n v="0"/>
    <n v="0"/>
    <x v="0"/>
    <x v="0"/>
    <n v="-47"/>
    <n v="-0.94"/>
  </r>
  <r>
    <n v="2523384"/>
    <d v="2023-02-17T00:00:00"/>
    <x v="23"/>
    <x v="9"/>
    <x v="0"/>
    <n v="1.4"/>
    <s v="Non-Digital"/>
    <x v="0"/>
    <n v="50"/>
    <n v="20"/>
    <n v="30"/>
    <n v="0"/>
    <n v="0"/>
    <x v="0"/>
    <x v="0"/>
    <n v="-48.6"/>
    <n v="-0.97199999999999998"/>
  </r>
  <r>
    <n v="2523385"/>
    <d v="2023-02-17T00:00:00"/>
    <x v="19"/>
    <x v="9"/>
    <x v="1"/>
    <n v="0.2"/>
    <s v="Non-Digital"/>
    <x v="0"/>
    <n v="50"/>
    <n v="20"/>
    <n v="30"/>
    <n v="0"/>
    <n v="0"/>
    <x v="0"/>
    <x v="0"/>
    <n v="-49.8"/>
    <n v="-0.996"/>
  </r>
  <r>
    <n v="2523360"/>
    <d v="2023-02-17T00:00:00"/>
    <x v="19"/>
    <x v="9"/>
    <x v="1"/>
    <n v="3.4"/>
    <s v="Non-Digital"/>
    <x v="0"/>
    <n v="50"/>
    <n v="20"/>
    <n v="30"/>
    <n v="0"/>
    <n v="0"/>
    <x v="0"/>
    <x v="0"/>
    <n v="-46.6"/>
    <n v="-0.93200000000000005"/>
  </r>
  <r>
    <n v="2523309"/>
    <d v="2023-02-27T00:00:00"/>
    <x v="25"/>
    <x v="9"/>
    <x v="1"/>
    <n v="73.8"/>
    <s v="Non-Digital"/>
    <x v="0"/>
    <n v="50"/>
    <n v="20"/>
    <n v="30"/>
    <n v="0"/>
    <n v="0"/>
    <x v="0"/>
    <x v="0"/>
    <n v="23.799999999999997"/>
    <n v="0.47599999999999992"/>
  </r>
  <r>
    <n v="2523282"/>
    <d v="2023-02-17T00:00:00"/>
    <x v="20"/>
    <x v="9"/>
    <x v="1"/>
    <n v="1"/>
    <s v="Non-Digital"/>
    <x v="0"/>
    <n v="50"/>
    <n v="20"/>
    <n v="30"/>
    <n v="0"/>
    <n v="0"/>
    <x v="0"/>
    <x v="0"/>
    <n v="-49"/>
    <n v="-0.98"/>
  </r>
  <r>
    <n v="2523287"/>
    <d v="2023-02-20T00:00:00"/>
    <x v="16"/>
    <x v="9"/>
    <x v="0"/>
    <n v="3"/>
    <s v="Non-Digital"/>
    <x v="0"/>
    <n v="50"/>
    <n v="20"/>
    <n v="30"/>
    <n v="0"/>
    <n v="0"/>
    <x v="0"/>
    <x v="0"/>
    <n v="-47"/>
    <n v="-0.94"/>
  </r>
  <r>
    <n v="2523284"/>
    <d v="2023-02-17T00:00:00"/>
    <x v="19"/>
    <x v="9"/>
    <x v="0"/>
    <n v="0.2"/>
    <s v="Non-Digital"/>
    <x v="0"/>
    <n v="50"/>
    <n v="20"/>
    <n v="30"/>
    <n v="0"/>
    <n v="0"/>
    <x v="0"/>
    <x v="0"/>
    <n v="-49.8"/>
    <n v="-0.996"/>
  </r>
  <r>
    <n v="2523254"/>
    <d v="2023-02-17T00:00:00"/>
    <x v="20"/>
    <x v="9"/>
    <x v="0"/>
    <n v="0.8"/>
    <s v="Non-Digital"/>
    <x v="0"/>
    <n v="50"/>
    <n v="20"/>
    <n v="30"/>
    <n v="0"/>
    <n v="0"/>
    <x v="0"/>
    <x v="0"/>
    <n v="-49.2"/>
    <n v="-0.9840000000000001"/>
  </r>
  <r>
    <n v="2521378"/>
    <d v="2023-02-17T00:00:00"/>
    <x v="11"/>
    <x v="9"/>
    <x v="1"/>
    <n v="1.6"/>
    <s v="Non-Digital"/>
    <x v="2"/>
    <n v="0"/>
    <n v="0"/>
    <n v="0"/>
    <n v="0"/>
    <n v="0"/>
    <x v="0"/>
    <x v="2"/>
    <n v="1.6"/>
    <e v="#DIV/0!"/>
  </r>
  <r>
    <n v="2522765"/>
    <d v="2023-02-17T00:00:00"/>
    <x v="0"/>
    <x v="11"/>
    <x v="1"/>
    <n v="195.1"/>
    <s v="Digital"/>
    <x v="0"/>
    <n v="50"/>
    <n v="50"/>
    <n v="30"/>
    <n v="0"/>
    <n v="0"/>
    <x v="0"/>
    <x v="0"/>
    <n v="145.1"/>
    <n v="2.9019999999999997"/>
  </r>
  <r>
    <n v="2525464"/>
    <d v="2023-02-21T00:00:00"/>
    <x v="11"/>
    <x v="10"/>
    <x v="1"/>
    <n v="9.5"/>
    <s v="Non-Digital"/>
    <x v="2"/>
    <n v="0"/>
    <n v="0"/>
    <n v="0"/>
    <n v="0"/>
    <n v="0"/>
    <x v="0"/>
    <x v="2"/>
    <n v="9.5"/>
    <e v="#DIV/0!"/>
  </r>
  <r>
    <n v="2521362"/>
    <d v="2023-02-22T00:00:00"/>
    <x v="16"/>
    <x v="5"/>
    <x v="1"/>
    <n v="0.2"/>
    <s v="Non-Digital"/>
    <x v="0"/>
    <n v="50"/>
    <n v="20"/>
    <n v="30"/>
    <n v="0"/>
    <n v="0"/>
    <x v="0"/>
    <x v="0"/>
    <n v="-49.8"/>
    <n v="-0.996"/>
  </r>
  <r>
    <n v="2522226"/>
    <d v="2023-02-16T00:00:00"/>
    <x v="0"/>
    <x v="5"/>
    <x v="1"/>
    <n v="17.399999999999999"/>
    <s v="Digital"/>
    <x v="0"/>
    <n v="50"/>
    <n v="50"/>
    <n v="30"/>
    <n v="0"/>
    <n v="0"/>
    <x v="0"/>
    <x v="0"/>
    <n v="-32.6"/>
    <n v="-0.65200000000000002"/>
  </r>
  <r>
    <n v="2521928"/>
    <d v="2023-02-16T00:00:00"/>
    <x v="0"/>
    <x v="1"/>
    <x v="1"/>
    <n v="14"/>
    <s v="Digital"/>
    <x v="0"/>
    <n v="50"/>
    <n v="50"/>
    <n v="30"/>
    <n v="0"/>
    <n v="0"/>
    <x v="0"/>
    <x v="0"/>
    <n v="-36"/>
    <n v="-0.72"/>
  </r>
  <r>
    <n v="2521802"/>
    <d v="2023-02-16T00:00:00"/>
    <x v="20"/>
    <x v="1"/>
    <x v="0"/>
    <n v="0.8"/>
    <s v="Non-Digital"/>
    <x v="0"/>
    <n v="50"/>
    <n v="20"/>
    <n v="30"/>
    <n v="0"/>
    <n v="0"/>
    <x v="0"/>
    <x v="0"/>
    <n v="-49.2"/>
    <n v="-0.9840000000000001"/>
  </r>
  <r>
    <n v="2521766"/>
    <d v="2023-02-16T00:00:00"/>
    <x v="22"/>
    <x v="1"/>
    <x v="0"/>
    <n v="2.6"/>
    <s v="Non-Digital"/>
    <x v="0"/>
    <n v="50"/>
    <n v="20"/>
    <n v="30"/>
    <n v="0"/>
    <n v="0"/>
    <x v="0"/>
    <x v="0"/>
    <n v="-47.4"/>
    <n v="-0.94799999999999995"/>
  </r>
  <r>
    <n v="2521321"/>
    <d v="2023-02-16T00:00:00"/>
    <x v="25"/>
    <x v="1"/>
    <x v="1"/>
    <n v="0.9"/>
    <s v="Non-Digital"/>
    <x v="0"/>
    <n v="50"/>
    <n v="20"/>
    <n v="30"/>
    <n v="0"/>
    <n v="0"/>
    <x v="0"/>
    <x v="0"/>
    <n v="-49.1"/>
    <n v="-0.98199999999999998"/>
  </r>
  <r>
    <n v="2521212"/>
    <d v="2023-02-16T00:00:00"/>
    <x v="19"/>
    <x v="1"/>
    <x v="1"/>
    <n v="0.5"/>
    <s v="Non-Digital"/>
    <x v="0"/>
    <n v="50"/>
    <n v="20"/>
    <n v="30"/>
    <n v="0"/>
    <n v="0"/>
    <x v="0"/>
    <x v="0"/>
    <n v="-49.5"/>
    <n v="-0.99"/>
  </r>
  <r>
    <n v="2521132"/>
    <d v="2023-02-16T00:00:00"/>
    <x v="25"/>
    <x v="1"/>
    <x v="1"/>
    <n v="0.6"/>
    <s v="Non-Digital"/>
    <x v="0"/>
    <n v="50"/>
    <n v="20"/>
    <n v="30"/>
    <n v="0"/>
    <n v="0"/>
    <x v="0"/>
    <x v="0"/>
    <n v="-49.4"/>
    <n v="-0.98799999999999999"/>
  </r>
  <r>
    <n v="2521020"/>
    <d v="2023-02-16T00:00:00"/>
    <x v="25"/>
    <x v="1"/>
    <x v="0"/>
    <n v="0.5"/>
    <s v="Non-Digital"/>
    <x v="0"/>
    <n v="50"/>
    <n v="20"/>
    <n v="30"/>
    <n v="0"/>
    <n v="0"/>
    <x v="0"/>
    <x v="0"/>
    <n v="-49.5"/>
    <n v="-0.99"/>
  </r>
  <r>
    <n v="2520837"/>
    <d v="2023-02-16T00:00:00"/>
    <x v="16"/>
    <x v="1"/>
    <x v="0"/>
    <n v="0.8"/>
    <s v="Non-Digital"/>
    <x v="0"/>
    <n v="50"/>
    <n v="20"/>
    <n v="30"/>
    <n v="0"/>
    <n v="0"/>
    <x v="0"/>
    <x v="0"/>
    <n v="-49.2"/>
    <n v="-0.9840000000000001"/>
  </r>
  <r>
    <n v="2520830"/>
    <d v="2023-02-16T00:00:00"/>
    <x v="17"/>
    <x v="1"/>
    <x v="0"/>
    <n v="5.4"/>
    <s v="Non-Digital"/>
    <x v="0"/>
    <n v="50"/>
    <n v="20"/>
    <n v="30"/>
    <n v="0"/>
    <n v="0"/>
    <x v="0"/>
    <x v="0"/>
    <n v="-44.6"/>
    <n v="-0.89200000000000002"/>
  </r>
  <r>
    <n v="2520816"/>
    <d v="2023-02-16T00:00:00"/>
    <x v="20"/>
    <x v="1"/>
    <x v="0"/>
    <n v="0.5"/>
    <s v="Non-Digital"/>
    <x v="0"/>
    <n v="50"/>
    <n v="20"/>
    <n v="30"/>
    <n v="0"/>
    <n v="0"/>
    <x v="0"/>
    <x v="0"/>
    <n v="-49.5"/>
    <n v="-0.99"/>
  </r>
  <r>
    <n v="2520696"/>
    <d v="2023-02-16T00:00:00"/>
    <x v="19"/>
    <x v="1"/>
    <x v="1"/>
    <n v="0.2"/>
    <s v="Non-Digital"/>
    <x v="0"/>
    <n v="50"/>
    <n v="20"/>
    <n v="30"/>
    <n v="0"/>
    <n v="0"/>
    <x v="0"/>
    <x v="0"/>
    <n v="-49.8"/>
    <n v="-0.996"/>
  </r>
  <r>
    <n v="2524075"/>
    <d v="2023-02-18T00:00:00"/>
    <x v="16"/>
    <x v="1"/>
    <x v="0"/>
    <n v="1.2"/>
    <s v="Non-Digital"/>
    <x v="0"/>
    <n v="50"/>
    <n v="20"/>
    <n v="30"/>
    <n v="0"/>
    <n v="0"/>
    <x v="0"/>
    <x v="0"/>
    <n v="-48.8"/>
    <n v="-0.97599999999999998"/>
  </r>
  <r>
    <n v="2519596"/>
    <d v="2023-02-15T00:00:00"/>
    <x v="20"/>
    <x v="1"/>
    <x v="0"/>
    <n v="0.8"/>
    <s v="Non-Digital"/>
    <x v="0"/>
    <n v="50"/>
    <n v="20"/>
    <n v="30"/>
    <n v="0"/>
    <n v="0"/>
    <x v="0"/>
    <x v="0"/>
    <n v="-49.2"/>
    <n v="-0.9840000000000001"/>
  </r>
  <r>
    <n v="2519568"/>
    <d v="2023-02-15T00:00:00"/>
    <x v="20"/>
    <x v="5"/>
    <x v="0"/>
    <n v="0.2"/>
    <s v="Non-Digital"/>
    <x v="0"/>
    <n v="50"/>
    <n v="20"/>
    <n v="30"/>
    <n v="0"/>
    <n v="0"/>
    <x v="0"/>
    <x v="0"/>
    <n v="-49.8"/>
    <n v="-0.996"/>
  </r>
  <r>
    <n v="2519374"/>
    <d v="2023-02-15T00:00:00"/>
    <x v="15"/>
    <x v="5"/>
    <x v="1"/>
    <n v="0.2"/>
    <s v="Non-Digital"/>
    <x v="0"/>
    <n v="50"/>
    <n v="20"/>
    <n v="30"/>
    <n v="0"/>
    <n v="0"/>
    <x v="0"/>
    <x v="0"/>
    <n v="-49.8"/>
    <n v="-0.996"/>
  </r>
  <r>
    <n v="2519237"/>
    <d v="2023-02-15T00:00:00"/>
    <x v="20"/>
    <x v="5"/>
    <x v="1"/>
    <n v="11.8"/>
    <s v="Non-Digital"/>
    <x v="0"/>
    <n v="50"/>
    <n v="20"/>
    <n v="30"/>
    <n v="0"/>
    <n v="0"/>
    <x v="0"/>
    <x v="0"/>
    <n v="-38.200000000000003"/>
    <n v="-0.76400000000000001"/>
  </r>
  <r>
    <n v="2519197"/>
    <d v="2023-02-15T00:00:00"/>
    <x v="25"/>
    <x v="5"/>
    <x v="0"/>
    <n v="4.3"/>
    <s v="Non-Digital"/>
    <x v="0"/>
    <n v="50"/>
    <n v="20"/>
    <n v="30"/>
    <n v="0"/>
    <n v="0"/>
    <x v="0"/>
    <x v="0"/>
    <n v="-45.7"/>
    <n v="-0.91400000000000003"/>
  </r>
  <r>
    <n v="2519182"/>
    <d v="2023-02-15T00:00:00"/>
    <x v="16"/>
    <x v="5"/>
    <x v="1"/>
    <n v="0.7"/>
    <s v="Non-Digital"/>
    <x v="0"/>
    <n v="50"/>
    <n v="20"/>
    <n v="30"/>
    <n v="0"/>
    <n v="0"/>
    <x v="0"/>
    <x v="0"/>
    <n v="-49.3"/>
    <n v="-0.98599999999999999"/>
  </r>
  <r>
    <n v="2518905"/>
    <d v="2023-02-15T00:00:00"/>
    <x v="20"/>
    <x v="5"/>
    <x v="1"/>
    <n v="39.299999999999997"/>
    <s v="Non-Digital"/>
    <x v="0"/>
    <n v="50"/>
    <n v="20"/>
    <n v="30"/>
    <n v="0"/>
    <n v="0"/>
    <x v="0"/>
    <x v="0"/>
    <n v="-10.700000000000003"/>
    <n v="-0.21400000000000005"/>
  </r>
  <r>
    <n v="2518860"/>
    <d v="2023-02-15T00:00:00"/>
    <x v="15"/>
    <x v="5"/>
    <x v="0"/>
    <n v="1.9"/>
    <s v="Non-Digital"/>
    <x v="0"/>
    <n v="50"/>
    <n v="20"/>
    <n v="30"/>
    <n v="0"/>
    <n v="0"/>
    <x v="0"/>
    <x v="0"/>
    <n v="-48.1"/>
    <n v="-0.96200000000000008"/>
  </r>
  <r>
    <n v="2518865"/>
    <d v="2023-02-15T00:00:00"/>
    <x v="23"/>
    <x v="5"/>
    <x v="1"/>
    <n v="0.8"/>
    <s v="Non-Digital"/>
    <x v="0"/>
    <n v="50"/>
    <n v="20"/>
    <n v="30"/>
    <n v="0"/>
    <n v="0"/>
    <x v="0"/>
    <x v="0"/>
    <n v="-49.2"/>
    <n v="-0.9840000000000001"/>
  </r>
  <r>
    <n v="2522076"/>
    <d v="2023-02-17T00:00:00"/>
    <x v="11"/>
    <x v="10"/>
    <x v="0"/>
    <n v="16.899999999999999"/>
    <s v="Non-Digital"/>
    <x v="2"/>
    <n v="0"/>
    <n v="0"/>
    <n v="0"/>
    <n v="0"/>
    <n v="0"/>
    <x v="0"/>
    <x v="2"/>
    <n v="16.899999999999999"/>
    <e v="#DIV/0!"/>
  </r>
  <r>
    <n v="2518532"/>
    <d v="2023-02-15T00:00:00"/>
    <x v="0"/>
    <x v="11"/>
    <x v="0"/>
    <n v="0.5"/>
    <s v="Digital"/>
    <x v="0"/>
    <n v="50"/>
    <n v="50"/>
    <n v="30"/>
    <n v="0"/>
    <n v="0"/>
    <x v="0"/>
    <x v="0"/>
    <n v="-49.5"/>
    <n v="-0.99"/>
  </r>
  <r>
    <n v="2518536"/>
    <d v="2023-02-15T00:00:00"/>
    <x v="23"/>
    <x v="11"/>
    <x v="0"/>
    <n v="0.5"/>
    <s v="Non-Digital"/>
    <x v="0"/>
    <n v="50"/>
    <n v="20"/>
    <n v="30"/>
    <n v="0"/>
    <n v="0"/>
    <x v="0"/>
    <x v="0"/>
    <n v="-49.5"/>
    <n v="-0.99"/>
  </r>
  <r>
    <n v="2518456"/>
    <d v="2023-02-15T00:00:00"/>
    <x v="15"/>
    <x v="11"/>
    <x v="1"/>
    <n v="1.3"/>
    <s v="Non-Digital"/>
    <x v="0"/>
    <n v="50"/>
    <n v="20"/>
    <n v="30"/>
    <n v="0"/>
    <n v="0"/>
    <x v="0"/>
    <x v="0"/>
    <n v="-48.7"/>
    <n v="-0.97400000000000009"/>
  </r>
  <r>
    <n v="2518512"/>
    <d v="2023-02-15T00:00:00"/>
    <x v="15"/>
    <x v="9"/>
    <x v="1"/>
    <n v="0.6"/>
    <s v="Non-Digital"/>
    <x v="0"/>
    <n v="50"/>
    <n v="20"/>
    <n v="30"/>
    <n v="0"/>
    <n v="0"/>
    <x v="0"/>
    <x v="0"/>
    <n v="-49.4"/>
    <n v="-0.98799999999999999"/>
  </r>
  <r>
    <n v="2518505"/>
    <d v="2023-02-15T00:00:00"/>
    <x v="23"/>
    <x v="9"/>
    <x v="0"/>
    <n v="1.5"/>
    <s v="Non-Digital"/>
    <x v="0"/>
    <n v="50"/>
    <n v="20"/>
    <n v="30"/>
    <n v="0"/>
    <n v="0"/>
    <x v="0"/>
    <x v="0"/>
    <n v="-48.5"/>
    <n v="-0.97"/>
  </r>
  <r>
    <n v="2518471"/>
    <d v="2023-02-15T00:00:00"/>
    <x v="19"/>
    <x v="9"/>
    <x v="0"/>
    <n v="0.3"/>
    <s v="Non-Digital"/>
    <x v="0"/>
    <n v="50"/>
    <n v="20"/>
    <n v="30"/>
    <n v="0"/>
    <n v="0"/>
    <x v="0"/>
    <x v="0"/>
    <n v="-49.7"/>
    <n v="-0.99400000000000011"/>
  </r>
  <r>
    <n v="2518404"/>
    <d v="2023-02-15T00:00:00"/>
    <x v="25"/>
    <x v="9"/>
    <x v="1"/>
    <n v="0.5"/>
    <s v="Non-Digital"/>
    <x v="0"/>
    <n v="50"/>
    <n v="20"/>
    <n v="30"/>
    <n v="0"/>
    <n v="0"/>
    <x v="0"/>
    <x v="0"/>
    <n v="-49.5"/>
    <n v="-0.99"/>
  </r>
  <r>
    <n v="2518301"/>
    <d v="2023-02-15T00:00:00"/>
    <x v="19"/>
    <x v="9"/>
    <x v="0"/>
    <n v="0.5"/>
    <s v="Non-Digital"/>
    <x v="0"/>
    <n v="50"/>
    <n v="20"/>
    <n v="30"/>
    <n v="0"/>
    <n v="0"/>
    <x v="0"/>
    <x v="0"/>
    <n v="-49.5"/>
    <n v="-0.99"/>
  </r>
  <r>
    <n v="2518142"/>
    <d v="2023-02-15T00:00:00"/>
    <x v="0"/>
    <x v="9"/>
    <x v="1"/>
    <n v="31.7"/>
    <s v="Digital"/>
    <x v="0"/>
    <n v="50"/>
    <n v="50"/>
    <n v="30"/>
    <n v="0"/>
    <n v="0"/>
    <x v="0"/>
    <x v="0"/>
    <n v="-18.3"/>
    <n v="-0.36599999999999999"/>
  </r>
  <r>
    <n v="2517762"/>
    <d v="2023-02-14T00:00:00"/>
    <x v="2"/>
    <x v="9"/>
    <x v="0"/>
    <n v="0.8"/>
    <s v="Digital"/>
    <x v="0"/>
    <n v="50"/>
    <n v="0"/>
    <n v="0"/>
    <n v="500"/>
    <n v="3"/>
    <x v="0"/>
    <x v="1"/>
    <n v="-49.2"/>
    <n v="-0.9840000000000001"/>
  </r>
  <r>
    <n v="2517206"/>
    <d v="2023-02-14T00:00:00"/>
    <x v="17"/>
    <x v="9"/>
    <x v="1"/>
    <n v="0.5"/>
    <s v="Non-Digital"/>
    <x v="0"/>
    <n v="50"/>
    <n v="20"/>
    <n v="30"/>
    <n v="0"/>
    <n v="0"/>
    <x v="0"/>
    <x v="0"/>
    <n v="-49.5"/>
    <n v="-0.99"/>
  </r>
  <r>
    <n v="2517177"/>
    <d v="2023-02-14T00:00:00"/>
    <x v="20"/>
    <x v="9"/>
    <x v="1"/>
    <n v="0.8"/>
    <s v="Non-Digital"/>
    <x v="0"/>
    <n v="50"/>
    <n v="20"/>
    <n v="30"/>
    <n v="0"/>
    <n v="0"/>
    <x v="0"/>
    <x v="0"/>
    <n v="-49.2"/>
    <n v="-0.9840000000000001"/>
  </r>
  <r>
    <n v="2521465"/>
    <d v="2023-02-16T00:00:00"/>
    <x v="0"/>
    <x v="9"/>
    <x v="1"/>
    <n v="0.2"/>
    <s v="Digital"/>
    <x v="0"/>
    <n v="50"/>
    <n v="50"/>
    <n v="30"/>
    <n v="0"/>
    <n v="0"/>
    <x v="0"/>
    <x v="0"/>
    <n v="-49.8"/>
    <n v="-0.996"/>
  </r>
  <r>
    <n v="2516800"/>
    <d v="2023-02-14T00:00:00"/>
    <x v="25"/>
    <x v="9"/>
    <x v="1"/>
    <n v="0.5"/>
    <s v="Non-Digital"/>
    <x v="0"/>
    <n v="50"/>
    <n v="20"/>
    <n v="30"/>
    <n v="0"/>
    <n v="0"/>
    <x v="0"/>
    <x v="0"/>
    <n v="-49.5"/>
    <n v="-0.99"/>
  </r>
  <r>
    <n v="2516711"/>
    <d v="2023-02-14T00:00:00"/>
    <x v="16"/>
    <x v="11"/>
    <x v="1"/>
    <n v="1.4"/>
    <s v="Non-Digital"/>
    <x v="0"/>
    <n v="50"/>
    <n v="20"/>
    <n v="30"/>
    <n v="0"/>
    <n v="0"/>
    <x v="0"/>
    <x v="0"/>
    <n v="-48.6"/>
    <n v="-0.97199999999999998"/>
  </r>
  <r>
    <n v="2516592"/>
    <d v="2023-02-14T00:00:00"/>
    <x v="20"/>
    <x v="11"/>
    <x v="1"/>
    <n v="16.399999999999999"/>
    <s v="Non-Digital"/>
    <x v="0"/>
    <n v="50"/>
    <n v="20"/>
    <n v="30"/>
    <n v="0"/>
    <n v="0"/>
    <x v="0"/>
    <x v="0"/>
    <n v="-33.6"/>
    <n v="-0.67200000000000004"/>
  </r>
  <r>
    <n v="2516465"/>
    <d v="2023-02-14T00:00:00"/>
    <x v="20"/>
    <x v="11"/>
    <x v="1"/>
    <n v="3.5"/>
    <s v="Non-Digital"/>
    <x v="0"/>
    <n v="50"/>
    <n v="20"/>
    <n v="30"/>
    <n v="0"/>
    <n v="0"/>
    <x v="0"/>
    <x v="0"/>
    <n v="-46.5"/>
    <n v="-0.93"/>
  </r>
  <r>
    <n v="2516334"/>
    <d v="2023-02-14T00:00:00"/>
    <x v="25"/>
    <x v="9"/>
    <x v="0"/>
    <n v="1"/>
    <s v="Non-Digital"/>
    <x v="0"/>
    <n v="50"/>
    <n v="20"/>
    <n v="30"/>
    <n v="0"/>
    <n v="0"/>
    <x v="0"/>
    <x v="0"/>
    <n v="-49"/>
    <n v="-0.98"/>
  </r>
  <r>
    <n v="2516363"/>
    <d v="2023-02-14T00:00:00"/>
    <x v="20"/>
    <x v="3"/>
    <x v="1"/>
    <n v="0.7"/>
    <s v="Non-Digital"/>
    <x v="0"/>
    <n v="50"/>
    <n v="20"/>
    <n v="30"/>
    <n v="0"/>
    <n v="0"/>
    <x v="0"/>
    <x v="0"/>
    <n v="-49.3"/>
    <n v="-0.98599999999999999"/>
  </r>
  <r>
    <n v="2516095"/>
    <d v="2023-02-14T00:00:00"/>
    <x v="20"/>
    <x v="3"/>
    <x v="1"/>
    <n v="0.2"/>
    <s v="Non-Digital"/>
    <x v="0"/>
    <n v="50"/>
    <n v="20"/>
    <n v="30"/>
    <n v="0"/>
    <n v="0"/>
    <x v="0"/>
    <x v="0"/>
    <n v="-49.8"/>
    <n v="-0.996"/>
  </r>
  <r>
    <n v="2515710"/>
    <d v="2023-02-14T00:00:00"/>
    <x v="0"/>
    <x v="7"/>
    <x v="1"/>
    <n v="1.8"/>
    <s v="Digital"/>
    <x v="0"/>
    <n v="50"/>
    <n v="50"/>
    <n v="30"/>
    <n v="0"/>
    <n v="0"/>
    <x v="0"/>
    <x v="0"/>
    <n v="-48.2"/>
    <n v="-0.96400000000000008"/>
  </r>
  <r>
    <n v="2515386"/>
    <d v="2023-02-15T00:00:00"/>
    <x v="0"/>
    <x v="7"/>
    <x v="1"/>
    <n v="0.2"/>
    <s v="Digital"/>
    <x v="0"/>
    <n v="50"/>
    <n v="50"/>
    <n v="30"/>
    <n v="0"/>
    <n v="0"/>
    <x v="0"/>
    <x v="0"/>
    <n v="-49.8"/>
    <n v="-0.996"/>
  </r>
  <r>
    <n v="2518785"/>
    <d v="2023-02-15T00:00:00"/>
    <x v="16"/>
    <x v="7"/>
    <x v="0"/>
    <n v="0.5"/>
    <s v="Non-Digital"/>
    <x v="0"/>
    <n v="50"/>
    <n v="20"/>
    <n v="30"/>
    <n v="0"/>
    <n v="0"/>
    <x v="0"/>
    <x v="0"/>
    <n v="-49.5"/>
    <n v="-0.99"/>
  </r>
  <r>
    <n v="2514489"/>
    <d v="2023-02-14T00:00:00"/>
    <x v="17"/>
    <x v="7"/>
    <x v="0"/>
    <n v="0.6"/>
    <s v="Non-Digital"/>
    <x v="0"/>
    <n v="50"/>
    <n v="20"/>
    <n v="30"/>
    <n v="0"/>
    <n v="0"/>
    <x v="0"/>
    <x v="0"/>
    <n v="-49.4"/>
    <n v="-0.98799999999999999"/>
  </r>
  <r>
    <n v="2514299"/>
    <d v="2023-02-13T00:00:00"/>
    <x v="16"/>
    <x v="7"/>
    <x v="1"/>
    <n v="0.9"/>
    <s v="Non-Digital"/>
    <x v="0"/>
    <n v="50"/>
    <n v="20"/>
    <n v="30"/>
    <n v="0"/>
    <n v="0"/>
    <x v="0"/>
    <x v="0"/>
    <n v="-49.1"/>
    <n v="-0.98199999999999998"/>
  </r>
  <r>
    <n v="2513969"/>
    <d v="2023-02-13T00:00:00"/>
    <x v="17"/>
    <x v="7"/>
    <x v="0"/>
    <n v="0.5"/>
    <s v="Non-Digital"/>
    <x v="0"/>
    <n v="50"/>
    <n v="20"/>
    <n v="30"/>
    <n v="0"/>
    <n v="0"/>
    <x v="0"/>
    <x v="0"/>
    <n v="-49.5"/>
    <n v="-0.99"/>
  </r>
  <r>
    <n v="2513968"/>
    <d v="2023-02-13T00:00:00"/>
    <x v="19"/>
    <x v="7"/>
    <x v="1"/>
    <n v="0.6"/>
    <s v="Non-Digital"/>
    <x v="0"/>
    <n v="50"/>
    <n v="20"/>
    <n v="30"/>
    <n v="0"/>
    <n v="0"/>
    <x v="0"/>
    <x v="0"/>
    <n v="-49.4"/>
    <n v="-0.98799999999999999"/>
  </r>
  <r>
    <n v="2513966"/>
    <d v="2023-02-13T00:00:00"/>
    <x v="23"/>
    <x v="7"/>
    <x v="1"/>
    <n v="0.5"/>
    <s v="Non-Digital"/>
    <x v="0"/>
    <n v="50"/>
    <n v="20"/>
    <n v="30"/>
    <n v="0"/>
    <n v="0"/>
    <x v="0"/>
    <x v="0"/>
    <n v="-49.5"/>
    <n v="-0.99"/>
  </r>
  <r>
    <n v="2513932"/>
    <d v="2023-02-13T00:00:00"/>
    <x v="22"/>
    <x v="7"/>
    <x v="0"/>
    <n v="0.7"/>
    <s v="Non-Digital"/>
    <x v="0"/>
    <n v="50"/>
    <n v="20"/>
    <n v="30"/>
    <n v="0"/>
    <n v="0"/>
    <x v="0"/>
    <x v="0"/>
    <n v="-49.3"/>
    <n v="-0.98599999999999999"/>
  </r>
  <r>
    <n v="2513872"/>
    <d v="2023-02-13T00:00:00"/>
    <x v="16"/>
    <x v="7"/>
    <x v="0"/>
    <n v="0.5"/>
    <s v="Non-Digital"/>
    <x v="0"/>
    <n v="50"/>
    <n v="20"/>
    <n v="30"/>
    <n v="0"/>
    <n v="0"/>
    <x v="0"/>
    <x v="0"/>
    <n v="-49.5"/>
    <n v="-0.99"/>
  </r>
  <r>
    <n v="2513853"/>
    <d v="2023-02-13T00:00:00"/>
    <x v="19"/>
    <x v="7"/>
    <x v="1"/>
    <n v="1"/>
    <s v="Non-Digital"/>
    <x v="0"/>
    <n v="50"/>
    <n v="20"/>
    <n v="30"/>
    <n v="0"/>
    <n v="0"/>
    <x v="0"/>
    <x v="0"/>
    <n v="-49"/>
    <n v="-0.98"/>
  </r>
  <r>
    <n v="2513827"/>
    <d v="2023-02-13T00:00:00"/>
    <x v="25"/>
    <x v="4"/>
    <x v="1"/>
    <n v="0.2"/>
    <s v="Non-Digital"/>
    <x v="0"/>
    <n v="50"/>
    <n v="20"/>
    <n v="30"/>
    <n v="0"/>
    <n v="0"/>
    <x v="0"/>
    <x v="0"/>
    <n v="-49.8"/>
    <n v="-0.996"/>
  </r>
  <r>
    <n v="2513521"/>
    <d v="2023-02-13T00:00:00"/>
    <x v="16"/>
    <x v="4"/>
    <x v="1"/>
    <n v="0.7"/>
    <s v="Non-Digital"/>
    <x v="0"/>
    <n v="50"/>
    <n v="20"/>
    <n v="30"/>
    <n v="0"/>
    <n v="0"/>
    <x v="0"/>
    <x v="0"/>
    <n v="-49.3"/>
    <n v="-0.98599999999999999"/>
  </r>
  <r>
    <n v="2513308"/>
    <d v="2023-02-13T00:00:00"/>
    <x v="0"/>
    <x v="4"/>
    <x v="1"/>
    <n v="2.4"/>
    <s v="Digital"/>
    <x v="0"/>
    <n v="50"/>
    <n v="50"/>
    <n v="30"/>
    <n v="0"/>
    <n v="0"/>
    <x v="0"/>
    <x v="0"/>
    <n v="-47.6"/>
    <n v="-0.95200000000000007"/>
  </r>
  <r>
    <n v="2513476"/>
    <d v="2023-02-13T00:00:00"/>
    <x v="15"/>
    <x v="4"/>
    <x v="0"/>
    <n v="0.5"/>
    <s v="Non-Digital"/>
    <x v="0"/>
    <n v="50"/>
    <n v="20"/>
    <n v="30"/>
    <n v="0"/>
    <n v="0"/>
    <x v="0"/>
    <x v="0"/>
    <n v="-49.5"/>
    <n v="-0.99"/>
  </r>
  <r>
    <n v="2513107"/>
    <d v="2023-02-13T00:00:00"/>
    <x v="0"/>
    <x v="4"/>
    <x v="1"/>
    <n v="0.8"/>
    <s v="Digital"/>
    <x v="0"/>
    <n v="50"/>
    <n v="50"/>
    <n v="30"/>
    <n v="0"/>
    <n v="0"/>
    <x v="0"/>
    <x v="0"/>
    <n v="-49.2"/>
    <n v="-0.9840000000000001"/>
  </r>
  <r>
    <n v="2512686"/>
    <d v="2023-02-13T00:00:00"/>
    <x v="2"/>
    <x v="4"/>
    <x v="0"/>
    <n v="15"/>
    <s v="Digital"/>
    <x v="0"/>
    <n v="50"/>
    <n v="0"/>
    <n v="0"/>
    <n v="500"/>
    <n v="3"/>
    <x v="0"/>
    <x v="1"/>
    <n v="-35"/>
    <n v="-0.7"/>
  </r>
  <r>
    <n v="2506927"/>
    <d v="2023-02-10T00:00:00"/>
    <x v="16"/>
    <x v="4"/>
    <x v="0"/>
    <n v="5"/>
    <s v="Non-Digital"/>
    <x v="0"/>
    <n v="50"/>
    <n v="20"/>
    <n v="30"/>
    <n v="0"/>
    <n v="0"/>
    <x v="0"/>
    <x v="0"/>
    <n v="-45"/>
    <n v="-0.9"/>
  </r>
  <r>
    <n v="2508720"/>
    <d v="2023-02-13T00:00:00"/>
    <x v="11"/>
    <x v="4"/>
    <x v="1"/>
    <n v="0.2"/>
    <s v="Non-Digital"/>
    <x v="2"/>
    <n v="0"/>
    <n v="0"/>
    <n v="0"/>
    <n v="0"/>
    <n v="0"/>
    <x v="0"/>
    <x v="2"/>
    <n v="0.2"/>
    <e v="#DIV/0!"/>
  </r>
  <r>
    <n v="2509229"/>
    <d v="2023-02-10T00:00:00"/>
    <x v="23"/>
    <x v="4"/>
    <x v="1"/>
    <n v="0.2"/>
    <s v="Non-Digital"/>
    <x v="0"/>
    <n v="50"/>
    <n v="20"/>
    <n v="30"/>
    <n v="0"/>
    <n v="0"/>
    <x v="0"/>
    <x v="0"/>
    <n v="-49.8"/>
    <n v="-0.996"/>
  </r>
  <r>
    <n v="2509073"/>
    <d v="2023-02-10T00:00:00"/>
    <x v="16"/>
    <x v="4"/>
    <x v="0"/>
    <n v="15.1"/>
    <s v="Non-Digital"/>
    <x v="0"/>
    <n v="50"/>
    <n v="20"/>
    <n v="30"/>
    <n v="0"/>
    <n v="0"/>
    <x v="0"/>
    <x v="0"/>
    <n v="-34.9"/>
    <n v="-0.69799999999999995"/>
  </r>
  <r>
    <n v="2508606"/>
    <d v="2023-02-10T00:00:00"/>
    <x v="22"/>
    <x v="4"/>
    <x v="0"/>
    <n v="1.7"/>
    <s v="Non-Digital"/>
    <x v="0"/>
    <n v="50"/>
    <n v="20"/>
    <n v="30"/>
    <n v="0"/>
    <n v="0"/>
    <x v="0"/>
    <x v="0"/>
    <n v="-48.3"/>
    <n v="-0.96599999999999997"/>
  </r>
  <r>
    <n v="2508394"/>
    <d v="2023-02-10T00:00:00"/>
    <x v="20"/>
    <x v="4"/>
    <x v="0"/>
    <n v="2.2999999999999998"/>
    <s v="Non-Digital"/>
    <x v="0"/>
    <n v="50"/>
    <n v="20"/>
    <n v="30"/>
    <n v="0"/>
    <n v="0"/>
    <x v="0"/>
    <x v="0"/>
    <n v="-47.7"/>
    <n v="-0.95400000000000007"/>
  </r>
  <r>
    <n v="2508224"/>
    <d v="2023-02-10T00:00:00"/>
    <x v="20"/>
    <x v="4"/>
    <x v="1"/>
    <n v="0.5"/>
    <s v="Non-Digital"/>
    <x v="0"/>
    <n v="50"/>
    <n v="20"/>
    <n v="30"/>
    <n v="0"/>
    <n v="0"/>
    <x v="0"/>
    <x v="0"/>
    <n v="-49.5"/>
    <n v="-0.99"/>
  </r>
  <r>
    <n v="2505849"/>
    <d v="2023-02-16T00:00:00"/>
    <x v="26"/>
    <x v="4"/>
    <x v="0"/>
    <n v="952.4"/>
    <m/>
    <x v="2"/>
    <m/>
    <m/>
    <m/>
    <m/>
    <m/>
    <x v="0"/>
    <x v="2"/>
    <n v="952.4"/>
    <e v="#DIV/0!"/>
  </r>
  <r>
    <n v="2507235"/>
    <d v="2023-02-10T00:00:00"/>
    <x v="11"/>
    <x v="4"/>
    <x v="1"/>
    <n v="8.9"/>
    <s v="Non-Digital"/>
    <x v="2"/>
    <n v="0"/>
    <n v="0"/>
    <n v="0"/>
    <n v="0"/>
    <n v="0"/>
    <x v="0"/>
    <x v="2"/>
    <n v="8.9"/>
    <e v="#DIV/0!"/>
  </r>
  <r>
    <n v="2506971"/>
    <d v="2023-02-09T00:00:00"/>
    <x v="17"/>
    <x v="4"/>
    <x v="0"/>
    <n v="0.9"/>
    <s v="Non-Digital"/>
    <x v="0"/>
    <n v="50"/>
    <n v="20"/>
    <n v="30"/>
    <n v="0"/>
    <n v="0"/>
    <x v="0"/>
    <x v="0"/>
    <n v="-49.1"/>
    <n v="-0.98199999999999998"/>
  </r>
  <r>
    <n v="2506355"/>
    <d v="2023-02-09T00:00:00"/>
    <x v="20"/>
    <x v="4"/>
    <x v="0"/>
    <n v="1.6"/>
    <s v="Non-Digital"/>
    <x v="0"/>
    <n v="50"/>
    <n v="20"/>
    <n v="30"/>
    <n v="0"/>
    <n v="0"/>
    <x v="0"/>
    <x v="0"/>
    <n v="-48.4"/>
    <n v="-0.96799999999999997"/>
  </r>
  <r>
    <n v="2506723"/>
    <d v="2023-02-09T00:00:00"/>
    <x v="17"/>
    <x v="4"/>
    <x v="1"/>
    <n v="14"/>
    <s v="Non-Digital"/>
    <x v="0"/>
    <n v="50"/>
    <n v="20"/>
    <n v="30"/>
    <n v="0"/>
    <n v="0"/>
    <x v="0"/>
    <x v="0"/>
    <n v="-36"/>
    <n v="-0.72"/>
  </r>
  <r>
    <n v="2506718"/>
    <d v="2023-02-09T00:00:00"/>
    <x v="20"/>
    <x v="7"/>
    <x v="1"/>
    <n v="0.2"/>
    <s v="Non-Digital"/>
    <x v="0"/>
    <n v="50"/>
    <n v="20"/>
    <n v="30"/>
    <n v="0"/>
    <n v="0"/>
    <x v="0"/>
    <x v="0"/>
    <n v="-49.8"/>
    <n v="-0.996"/>
  </r>
  <r>
    <n v="2506645"/>
    <d v="2023-02-09T00:00:00"/>
    <x v="17"/>
    <x v="7"/>
    <x v="0"/>
    <n v="0.5"/>
    <s v="Non-Digital"/>
    <x v="0"/>
    <n v="50"/>
    <n v="20"/>
    <n v="30"/>
    <n v="0"/>
    <n v="0"/>
    <x v="0"/>
    <x v="0"/>
    <n v="-49.5"/>
    <n v="-0.99"/>
  </r>
  <r>
    <n v="2506496"/>
    <d v="2023-02-09T00:00:00"/>
    <x v="16"/>
    <x v="7"/>
    <x v="1"/>
    <n v="1.3"/>
    <s v="Non-Digital"/>
    <x v="0"/>
    <n v="50"/>
    <n v="20"/>
    <n v="30"/>
    <n v="0"/>
    <n v="0"/>
    <x v="0"/>
    <x v="0"/>
    <n v="-48.7"/>
    <n v="-0.97400000000000009"/>
  </r>
  <r>
    <n v="2506613"/>
    <d v="2023-02-09T00:00:00"/>
    <x v="22"/>
    <x v="7"/>
    <x v="1"/>
    <n v="0.5"/>
    <s v="Non-Digital"/>
    <x v="0"/>
    <n v="50"/>
    <n v="20"/>
    <n v="30"/>
    <n v="0"/>
    <n v="0"/>
    <x v="0"/>
    <x v="0"/>
    <n v="-49.5"/>
    <n v="-0.99"/>
  </r>
  <r>
    <n v="2506605"/>
    <d v="2023-02-09T00:00:00"/>
    <x v="27"/>
    <x v="7"/>
    <x v="1"/>
    <n v="0.8"/>
    <s v="Non-Digital"/>
    <x v="0"/>
    <n v="50"/>
    <n v="20"/>
    <n v="30"/>
    <n v="0"/>
    <n v="0"/>
    <x v="0"/>
    <x v="0"/>
    <n v="-49.2"/>
    <n v="-0.9840000000000001"/>
  </r>
  <r>
    <n v="2506583"/>
    <d v="2023-02-10T00:00:00"/>
    <x v="20"/>
    <x v="7"/>
    <x v="0"/>
    <n v="27.8"/>
    <s v="Non-Digital"/>
    <x v="0"/>
    <n v="50"/>
    <n v="20"/>
    <n v="30"/>
    <n v="0"/>
    <n v="0"/>
    <x v="0"/>
    <x v="0"/>
    <n v="-22.2"/>
    <n v="-0.44400000000000001"/>
  </r>
  <r>
    <n v="2506552"/>
    <d v="2023-02-09T00:00:00"/>
    <x v="27"/>
    <x v="3"/>
    <x v="0"/>
    <n v="0.8"/>
    <s v="Non-Digital"/>
    <x v="0"/>
    <n v="50"/>
    <n v="20"/>
    <n v="30"/>
    <n v="0"/>
    <n v="0"/>
    <x v="0"/>
    <x v="0"/>
    <n v="-49.2"/>
    <n v="-0.9840000000000001"/>
  </r>
  <r>
    <n v="2506548"/>
    <d v="2023-02-09T00:00:00"/>
    <x v="11"/>
    <x v="3"/>
    <x v="1"/>
    <n v="8"/>
    <s v="Non-Digital"/>
    <x v="2"/>
    <n v="0"/>
    <n v="0"/>
    <n v="0"/>
    <n v="0"/>
    <n v="0"/>
    <x v="0"/>
    <x v="2"/>
    <n v="8"/>
    <e v="#DIV/0!"/>
  </r>
  <r>
    <n v="2505959"/>
    <d v="2023-02-09T00:00:00"/>
    <x v="27"/>
    <x v="3"/>
    <x v="1"/>
    <n v="0.6"/>
    <s v="Non-Digital"/>
    <x v="0"/>
    <n v="50"/>
    <n v="20"/>
    <n v="30"/>
    <n v="0"/>
    <n v="0"/>
    <x v="0"/>
    <x v="0"/>
    <n v="-49.4"/>
    <n v="-0.98799999999999999"/>
  </r>
  <r>
    <n v="2506047"/>
    <d v="2023-02-09T00:00:00"/>
    <x v="22"/>
    <x v="9"/>
    <x v="1"/>
    <n v="1.3"/>
    <s v="Non-Digital"/>
    <x v="0"/>
    <n v="50"/>
    <n v="20"/>
    <n v="30"/>
    <n v="0"/>
    <n v="0"/>
    <x v="0"/>
    <x v="0"/>
    <n v="-48.7"/>
    <n v="-0.97400000000000009"/>
  </r>
  <r>
    <n v="2505930"/>
    <d v="2023-02-09T00:00:00"/>
    <x v="16"/>
    <x v="9"/>
    <x v="1"/>
    <n v="1.8"/>
    <s v="Non-Digital"/>
    <x v="0"/>
    <n v="50"/>
    <n v="20"/>
    <n v="30"/>
    <n v="0"/>
    <n v="0"/>
    <x v="0"/>
    <x v="0"/>
    <n v="-48.2"/>
    <n v="-0.96400000000000008"/>
  </r>
  <r>
    <n v="2505886"/>
    <d v="2023-02-10T00:00:00"/>
    <x v="20"/>
    <x v="9"/>
    <x v="1"/>
    <n v="43.8"/>
    <s v="Non-Digital"/>
    <x v="0"/>
    <n v="50"/>
    <n v="20"/>
    <n v="30"/>
    <n v="0"/>
    <n v="0"/>
    <x v="0"/>
    <x v="0"/>
    <n v="-6.2000000000000028"/>
    <n v="-0.12400000000000005"/>
  </r>
  <r>
    <n v="2504474"/>
    <d v="2023-02-08T00:00:00"/>
    <x v="15"/>
    <x v="9"/>
    <x v="0"/>
    <n v="1.6"/>
    <s v="Non-Digital"/>
    <x v="0"/>
    <n v="50"/>
    <n v="20"/>
    <n v="30"/>
    <n v="0"/>
    <n v="0"/>
    <x v="0"/>
    <x v="0"/>
    <n v="-48.4"/>
    <n v="-0.96799999999999997"/>
  </r>
  <r>
    <n v="2504404"/>
    <d v="2023-02-08T00:00:00"/>
    <x v="23"/>
    <x v="11"/>
    <x v="0"/>
    <n v="0.6"/>
    <s v="Non-Digital"/>
    <x v="0"/>
    <n v="50"/>
    <n v="20"/>
    <n v="30"/>
    <n v="0"/>
    <n v="0"/>
    <x v="0"/>
    <x v="0"/>
    <n v="-49.4"/>
    <n v="-0.98799999999999999"/>
  </r>
  <r>
    <n v="2504231"/>
    <d v="2023-02-08T00:00:00"/>
    <x v="20"/>
    <x v="12"/>
    <x v="0"/>
    <n v="0"/>
    <s v="Non-Digital"/>
    <x v="0"/>
    <n v="50"/>
    <n v="20"/>
    <n v="30"/>
    <n v="0"/>
    <n v="0"/>
    <x v="0"/>
    <x v="0"/>
    <n v="-50"/>
    <n v="-1"/>
  </r>
  <r>
    <n v="2504177"/>
    <d v="2023-02-08T00:00:00"/>
    <x v="22"/>
    <x v="12"/>
    <x v="1"/>
    <n v="0.5"/>
    <s v="Non-Digital"/>
    <x v="0"/>
    <n v="50"/>
    <n v="20"/>
    <n v="30"/>
    <n v="0"/>
    <n v="0"/>
    <x v="0"/>
    <x v="0"/>
    <n v="-49.5"/>
    <n v="-0.99"/>
  </r>
  <r>
    <n v="2504185"/>
    <d v="2023-02-08T00:00:00"/>
    <x v="20"/>
    <x v="12"/>
    <x v="0"/>
    <n v="2.6"/>
    <s v="Non-Digital"/>
    <x v="0"/>
    <n v="50"/>
    <n v="20"/>
    <n v="30"/>
    <n v="0"/>
    <n v="0"/>
    <x v="0"/>
    <x v="0"/>
    <n v="-47.4"/>
    <n v="-0.94799999999999995"/>
  </r>
  <r>
    <n v="2503948"/>
    <d v="2023-02-08T00:00:00"/>
    <x v="19"/>
    <x v="12"/>
    <x v="0"/>
    <n v="0.5"/>
    <s v="Non-Digital"/>
    <x v="0"/>
    <n v="50"/>
    <n v="20"/>
    <n v="30"/>
    <n v="0"/>
    <n v="0"/>
    <x v="0"/>
    <x v="0"/>
    <n v="-49.5"/>
    <n v="-0.99"/>
  </r>
  <r>
    <n v="2503876"/>
    <d v="2023-02-08T00:00:00"/>
    <x v="16"/>
    <x v="5"/>
    <x v="1"/>
    <n v="0.2"/>
    <s v="Non-Digital"/>
    <x v="0"/>
    <n v="50"/>
    <n v="20"/>
    <n v="30"/>
    <n v="0"/>
    <n v="0"/>
    <x v="0"/>
    <x v="0"/>
    <n v="-49.8"/>
    <n v="-0.996"/>
  </r>
  <r>
    <n v="2503818"/>
    <d v="2023-02-08T00:00:00"/>
    <x v="23"/>
    <x v="5"/>
    <x v="0"/>
    <n v="0.7"/>
    <s v="Non-Digital"/>
    <x v="0"/>
    <n v="50"/>
    <n v="20"/>
    <n v="30"/>
    <n v="0"/>
    <n v="0"/>
    <x v="0"/>
    <x v="0"/>
    <n v="-49.3"/>
    <n v="-0.98599999999999999"/>
  </r>
  <r>
    <n v="2503785"/>
    <d v="2023-02-08T00:00:00"/>
    <x v="19"/>
    <x v="5"/>
    <x v="1"/>
    <n v="0.5"/>
    <s v="Non-Digital"/>
    <x v="0"/>
    <n v="50"/>
    <n v="20"/>
    <n v="30"/>
    <n v="0"/>
    <n v="0"/>
    <x v="0"/>
    <x v="0"/>
    <n v="-49.5"/>
    <n v="-0.99"/>
  </r>
  <r>
    <n v="2503773"/>
    <d v="2023-02-08T00:00:00"/>
    <x v="16"/>
    <x v="2"/>
    <x v="1"/>
    <n v="0.2"/>
    <s v="Non-Digital"/>
    <x v="0"/>
    <n v="50"/>
    <n v="20"/>
    <n v="30"/>
    <n v="0"/>
    <n v="0"/>
    <x v="0"/>
    <x v="0"/>
    <n v="-49.8"/>
    <n v="-0.996"/>
  </r>
  <r>
    <n v="2503768"/>
    <d v="2023-02-08T00:00:00"/>
    <x v="27"/>
    <x v="2"/>
    <x v="0"/>
    <n v="3.2"/>
    <s v="Non-Digital"/>
    <x v="0"/>
    <n v="50"/>
    <n v="20"/>
    <n v="30"/>
    <n v="0"/>
    <n v="0"/>
    <x v="0"/>
    <x v="0"/>
    <n v="-46.8"/>
    <n v="-0.93599999999999994"/>
  </r>
  <r>
    <n v="2503491"/>
    <d v="2023-02-08T00:00:00"/>
    <x v="20"/>
    <x v="2"/>
    <x v="0"/>
    <n v="15.1"/>
    <s v="Non-Digital"/>
    <x v="0"/>
    <n v="50"/>
    <n v="20"/>
    <n v="30"/>
    <n v="0"/>
    <n v="0"/>
    <x v="0"/>
    <x v="0"/>
    <n v="-34.9"/>
    <n v="-0.69799999999999995"/>
  </r>
  <r>
    <n v="2503386"/>
    <d v="2023-02-08T00:00:00"/>
    <x v="27"/>
    <x v="2"/>
    <x v="0"/>
    <n v="0.8"/>
    <s v="Non-Digital"/>
    <x v="0"/>
    <n v="50"/>
    <n v="20"/>
    <n v="30"/>
    <n v="0"/>
    <n v="0"/>
    <x v="0"/>
    <x v="0"/>
    <n v="-49.2"/>
    <n v="-0.9840000000000001"/>
  </r>
  <r>
    <n v="2503319"/>
    <d v="2023-02-20T00:00:00"/>
    <x v="27"/>
    <x v="2"/>
    <x v="1"/>
    <n v="1.6"/>
    <s v="Non-Digital"/>
    <x v="0"/>
    <n v="50"/>
    <n v="20"/>
    <n v="30"/>
    <n v="0"/>
    <n v="0"/>
    <x v="0"/>
    <x v="0"/>
    <n v="-48.4"/>
    <n v="-0.96799999999999997"/>
  </r>
  <r>
    <n v="2503287"/>
    <d v="2023-02-08T00:00:00"/>
    <x v="0"/>
    <x v="2"/>
    <x v="0"/>
    <n v="3.9"/>
    <s v="Digital"/>
    <x v="0"/>
    <n v="50"/>
    <n v="50"/>
    <n v="30"/>
    <n v="0"/>
    <n v="0"/>
    <x v="0"/>
    <x v="0"/>
    <n v="-46.1"/>
    <n v="-0.92200000000000004"/>
  </r>
  <r>
    <n v="2503269"/>
    <d v="2023-02-08T00:00:00"/>
    <x v="19"/>
    <x v="2"/>
    <x v="0"/>
    <n v="0.2"/>
    <s v="Non-Digital"/>
    <x v="0"/>
    <n v="50"/>
    <n v="20"/>
    <n v="30"/>
    <n v="0"/>
    <n v="0"/>
    <x v="0"/>
    <x v="0"/>
    <n v="-49.8"/>
    <n v="-0.996"/>
  </r>
  <r>
    <n v="2503145"/>
    <d v="2023-02-08T00:00:00"/>
    <x v="20"/>
    <x v="2"/>
    <x v="1"/>
    <n v="3.4"/>
    <s v="Non-Digital"/>
    <x v="0"/>
    <n v="50"/>
    <n v="20"/>
    <n v="30"/>
    <n v="0"/>
    <n v="0"/>
    <x v="0"/>
    <x v="0"/>
    <n v="-46.6"/>
    <n v="-0.93200000000000005"/>
  </r>
  <r>
    <n v="2502189"/>
    <d v="2023-02-07T00:00:00"/>
    <x v="11"/>
    <x v="2"/>
    <x v="0"/>
    <n v="19"/>
    <s v="Non-Digital"/>
    <x v="2"/>
    <n v="0"/>
    <n v="0"/>
    <n v="0"/>
    <n v="0"/>
    <n v="0"/>
    <x v="0"/>
    <x v="2"/>
    <n v="19"/>
    <e v="#DIV/0!"/>
  </r>
  <r>
    <n v="2501696"/>
    <d v="2023-02-07T00:00:00"/>
    <x v="19"/>
    <x v="2"/>
    <x v="0"/>
    <n v="1.2"/>
    <s v="Non-Digital"/>
    <x v="0"/>
    <n v="50"/>
    <n v="20"/>
    <n v="30"/>
    <n v="0"/>
    <n v="0"/>
    <x v="0"/>
    <x v="0"/>
    <n v="-48.8"/>
    <n v="-0.97599999999999998"/>
  </r>
  <r>
    <n v="2501644"/>
    <d v="2023-02-07T00:00:00"/>
    <x v="15"/>
    <x v="2"/>
    <x v="1"/>
    <n v="29"/>
    <s v="Non-Digital"/>
    <x v="0"/>
    <n v="50"/>
    <n v="20"/>
    <n v="30"/>
    <n v="0"/>
    <n v="0"/>
    <x v="0"/>
    <x v="0"/>
    <n v="-21"/>
    <n v="-0.42"/>
  </r>
  <r>
    <n v="2501588"/>
    <d v="2023-02-07T00:00:00"/>
    <x v="17"/>
    <x v="2"/>
    <x v="1"/>
    <n v="4.5"/>
    <s v="Non-Digital"/>
    <x v="0"/>
    <n v="50"/>
    <n v="20"/>
    <n v="30"/>
    <n v="0"/>
    <n v="0"/>
    <x v="0"/>
    <x v="0"/>
    <n v="-45.5"/>
    <n v="-0.91"/>
  </r>
  <r>
    <n v="2501441"/>
    <d v="2023-02-07T00:00:00"/>
    <x v="20"/>
    <x v="2"/>
    <x v="1"/>
    <n v="9.6999999999999993"/>
    <s v="Non-Digital"/>
    <x v="0"/>
    <n v="50"/>
    <n v="20"/>
    <n v="30"/>
    <n v="0"/>
    <n v="0"/>
    <x v="0"/>
    <x v="0"/>
    <n v="-40.299999999999997"/>
    <n v="-0.80599999999999994"/>
  </r>
  <r>
    <n v="2501458"/>
    <d v="2023-02-07T00:00:00"/>
    <x v="13"/>
    <x v="2"/>
    <x v="1"/>
    <n v="0.8"/>
    <s v="Non-Digital"/>
    <x v="0"/>
    <n v="50"/>
    <n v="20"/>
    <n v="30"/>
    <n v="0"/>
    <n v="0"/>
    <x v="0"/>
    <x v="0"/>
    <n v="-49.2"/>
    <n v="-0.9840000000000001"/>
  </r>
  <r>
    <n v="2501368"/>
    <d v="2023-02-07T00:00:00"/>
    <x v="17"/>
    <x v="2"/>
    <x v="0"/>
    <n v="4.8"/>
    <s v="Non-Digital"/>
    <x v="0"/>
    <n v="50"/>
    <n v="20"/>
    <n v="30"/>
    <n v="0"/>
    <n v="0"/>
    <x v="0"/>
    <x v="0"/>
    <n v="-45.2"/>
    <n v="-0.90400000000000003"/>
  </r>
  <r>
    <n v="2501337"/>
    <d v="2023-02-07T00:00:00"/>
    <x v="16"/>
    <x v="2"/>
    <x v="1"/>
    <n v="4.5999999999999996"/>
    <s v="Non-Digital"/>
    <x v="0"/>
    <n v="50"/>
    <n v="20"/>
    <n v="30"/>
    <n v="0"/>
    <n v="0"/>
    <x v="0"/>
    <x v="0"/>
    <n v="-45.4"/>
    <n v="-0.90799999999999992"/>
  </r>
  <r>
    <n v="2501286"/>
    <d v="2023-02-07T00:00:00"/>
    <x v="23"/>
    <x v="2"/>
    <x v="1"/>
    <n v="5.7"/>
    <s v="Non-Digital"/>
    <x v="0"/>
    <n v="50"/>
    <n v="20"/>
    <n v="30"/>
    <n v="0"/>
    <n v="0"/>
    <x v="0"/>
    <x v="0"/>
    <n v="-44.3"/>
    <n v="-0.8859999999999999"/>
  </r>
  <r>
    <n v="2501246"/>
    <d v="2023-02-07T00:00:00"/>
    <x v="20"/>
    <x v="2"/>
    <x v="0"/>
    <n v="3.2"/>
    <s v="Non-Digital"/>
    <x v="0"/>
    <n v="50"/>
    <n v="20"/>
    <n v="30"/>
    <n v="0"/>
    <n v="0"/>
    <x v="0"/>
    <x v="0"/>
    <n v="-46.8"/>
    <n v="-0.93599999999999994"/>
  </r>
  <r>
    <n v="2501241"/>
    <d v="2023-02-07T00:00:00"/>
    <x v="19"/>
    <x v="2"/>
    <x v="0"/>
    <n v="1"/>
    <s v="Non-Digital"/>
    <x v="0"/>
    <n v="50"/>
    <n v="20"/>
    <n v="30"/>
    <n v="0"/>
    <n v="0"/>
    <x v="0"/>
    <x v="0"/>
    <n v="-49"/>
    <n v="-0.98"/>
  </r>
  <r>
    <n v="2501147"/>
    <d v="2023-02-07T00:00:00"/>
    <x v="15"/>
    <x v="2"/>
    <x v="1"/>
    <n v="0.9"/>
    <s v="Non-Digital"/>
    <x v="0"/>
    <n v="50"/>
    <n v="20"/>
    <n v="30"/>
    <n v="0"/>
    <n v="0"/>
    <x v="0"/>
    <x v="0"/>
    <n v="-49.1"/>
    <n v="-0.98199999999999998"/>
  </r>
  <r>
    <n v="2500824"/>
    <d v="2023-02-07T00:00:00"/>
    <x v="20"/>
    <x v="2"/>
    <x v="1"/>
    <n v="18.2"/>
    <s v="Non-Digital"/>
    <x v="0"/>
    <n v="50"/>
    <n v="20"/>
    <n v="30"/>
    <n v="0"/>
    <n v="0"/>
    <x v="0"/>
    <x v="0"/>
    <n v="-31.8"/>
    <n v="-0.63600000000000001"/>
  </r>
  <r>
    <n v="2500736"/>
    <d v="2023-02-07T00:00:00"/>
    <x v="19"/>
    <x v="2"/>
    <x v="0"/>
    <n v="1"/>
    <s v="Non-Digital"/>
    <x v="0"/>
    <n v="50"/>
    <n v="20"/>
    <n v="30"/>
    <n v="0"/>
    <n v="0"/>
    <x v="0"/>
    <x v="0"/>
    <n v="-49"/>
    <n v="-0.98"/>
  </r>
  <r>
    <n v="2500739"/>
    <d v="2023-02-07T00:00:00"/>
    <x v="13"/>
    <x v="2"/>
    <x v="0"/>
    <n v="0.4"/>
    <s v="Non-Digital"/>
    <x v="0"/>
    <n v="50"/>
    <n v="20"/>
    <n v="30"/>
    <n v="0"/>
    <n v="0"/>
    <x v="0"/>
    <x v="0"/>
    <n v="-49.6"/>
    <n v="-0.99199999999999999"/>
  </r>
  <r>
    <n v="2500668"/>
    <d v="2023-02-07T00:00:00"/>
    <x v="15"/>
    <x v="2"/>
    <x v="0"/>
    <n v="0.5"/>
    <s v="Non-Digital"/>
    <x v="0"/>
    <n v="50"/>
    <n v="20"/>
    <n v="30"/>
    <n v="0"/>
    <n v="0"/>
    <x v="0"/>
    <x v="0"/>
    <n v="-49.5"/>
    <n v="-0.99"/>
  </r>
  <r>
    <n v="2500675"/>
    <d v="2023-02-07T00:00:00"/>
    <x v="22"/>
    <x v="2"/>
    <x v="0"/>
    <n v="0.5"/>
    <s v="Non-Digital"/>
    <x v="0"/>
    <n v="50"/>
    <n v="20"/>
    <n v="30"/>
    <n v="0"/>
    <n v="0"/>
    <x v="0"/>
    <x v="0"/>
    <n v="-49.5"/>
    <n v="-0.99"/>
  </r>
  <r>
    <n v="2500669"/>
    <d v="2023-02-07T00:00:00"/>
    <x v="23"/>
    <x v="2"/>
    <x v="0"/>
    <n v="0.8"/>
    <s v="Non-Digital"/>
    <x v="0"/>
    <n v="50"/>
    <n v="20"/>
    <n v="30"/>
    <n v="0"/>
    <n v="0"/>
    <x v="0"/>
    <x v="0"/>
    <n v="-49.2"/>
    <n v="-0.9840000000000001"/>
  </r>
  <r>
    <n v="2500625"/>
    <d v="2023-02-13T00:00:00"/>
    <x v="27"/>
    <x v="2"/>
    <x v="0"/>
    <n v="8.1999999999999993"/>
    <s v="Non-Digital"/>
    <x v="0"/>
    <n v="50"/>
    <n v="20"/>
    <n v="30"/>
    <n v="0"/>
    <n v="0"/>
    <x v="0"/>
    <x v="0"/>
    <n v="-41.8"/>
    <n v="-0.83599999999999997"/>
  </r>
  <r>
    <n v="2500588"/>
    <d v="2023-02-07T00:00:00"/>
    <x v="19"/>
    <x v="2"/>
    <x v="0"/>
    <n v="0.6"/>
    <s v="Non-Digital"/>
    <x v="0"/>
    <n v="50"/>
    <n v="20"/>
    <n v="30"/>
    <n v="0"/>
    <n v="0"/>
    <x v="0"/>
    <x v="0"/>
    <n v="-49.4"/>
    <n v="-0.98799999999999999"/>
  </r>
  <r>
    <n v="2500582"/>
    <d v="2023-02-07T00:00:00"/>
    <x v="27"/>
    <x v="2"/>
    <x v="1"/>
    <n v="4.5999999999999996"/>
    <s v="Non-Digital"/>
    <x v="0"/>
    <n v="50"/>
    <n v="20"/>
    <n v="30"/>
    <n v="0"/>
    <n v="0"/>
    <x v="0"/>
    <x v="0"/>
    <n v="-45.4"/>
    <n v="-0.90799999999999992"/>
  </r>
  <r>
    <n v="2500515"/>
    <d v="2023-02-07T00:00:00"/>
    <x v="15"/>
    <x v="2"/>
    <x v="1"/>
    <n v="0.5"/>
    <s v="Non-Digital"/>
    <x v="0"/>
    <n v="50"/>
    <n v="20"/>
    <n v="30"/>
    <n v="0"/>
    <n v="0"/>
    <x v="0"/>
    <x v="0"/>
    <n v="-49.5"/>
    <n v="-0.99"/>
  </r>
  <r>
    <n v="2493724"/>
    <d v="2023-02-07T00:00:00"/>
    <x v="16"/>
    <x v="2"/>
    <x v="1"/>
    <n v="1.1000000000000001"/>
    <s v="Non-Digital"/>
    <x v="0"/>
    <n v="50"/>
    <n v="20"/>
    <n v="30"/>
    <n v="0"/>
    <n v="0"/>
    <x v="0"/>
    <x v="0"/>
    <n v="-48.9"/>
    <n v="-0.97799999999999998"/>
  </r>
  <r>
    <n v="2502841"/>
    <d v="2023-02-08T00:00:00"/>
    <x v="0"/>
    <x v="2"/>
    <x v="0"/>
    <n v="0.7"/>
    <s v="Digital"/>
    <x v="0"/>
    <n v="50"/>
    <n v="50"/>
    <n v="30"/>
    <n v="0"/>
    <n v="0"/>
    <x v="0"/>
    <x v="0"/>
    <n v="-49.3"/>
    <n v="-0.98599999999999999"/>
  </r>
  <r>
    <n v="2499212"/>
    <d v="2023-02-09T00:00:00"/>
    <x v="11"/>
    <x v="2"/>
    <x v="1"/>
    <n v="43.9"/>
    <s v="Non-Digital"/>
    <x v="2"/>
    <n v="0"/>
    <n v="0"/>
    <n v="0"/>
    <n v="0"/>
    <n v="0"/>
    <x v="0"/>
    <x v="2"/>
    <n v="43.9"/>
    <e v="#DIV/0!"/>
  </r>
  <r>
    <n v="2499163"/>
    <d v="2023-02-06T00:00:00"/>
    <x v="19"/>
    <x v="2"/>
    <x v="1"/>
    <n v="0.6"/>
    <s v="Non-Digital"/>
    <x v="0"/>
    <n v="50"/>
    <n v="20"/>
    <n v="30"/>
    <n v="0"/>
    <n v="0"/>
    <x v="0"/>
    <x v="0"/>
    <n v="-49.4"/>
    <n v="-0.98799999999999999"/>
  </r>
  <r>
    <n v="2499144"/>
    <d v="2023-02-06T00:00:00"/>
    <x v="23"/>
    <x v="2"/>
    <x v="1"/>
    <n v="0.9"/>
    <s v="Non-Digital"/>
    <x v="0"/>
    <n v="50"/>
    <n v="20"/>
    <n v="30"/>
    <n v="0"/>
    <n v="0"/>
    <x v="0"/>
    <x v="0"/>
    <n v="-49.1"/>
    <n v="-0.98199999999999998"/>
  </r>
  <r>
    <n v="2499125"/>
    <d v="2023-02-06T00:00:00"/>
    <x v="28"/>
    <x v="2"/>
    <x v="0"/>
    <n v="0.5"/>
    <s v="Non-Digital"/>
    <x v="0"/>
    <n v="50"/>
    <n v="20"/>
    <n v="30"/>
    <n v="0"/>
    <n v="0"/>
    <x v="0"/>
    <x v="0"/>
    <n v="-49.5"/>
    <n v="-0.99"/>
  </r>
  <r>
    <n v="2499141"/>
    <d v="2023-02-10T00:00:00"/>
    <x v="11"/>
    <x v="2"/>
    <x v="1"/>
    <n v="3.7"/>
    <s v="Non-Digital"/>
    <x v="2"/>
    <n v="0"/>
    <n v="0"/>
    <n v="0"/>
    <n v="0"/>
    <n v="0"/>
    <x v="0"/>
    <x v="2"/>
    <n v="3.7"/>
    <e v="#DIV/0!"/>
  </r>
  <r>
    <n v="2499045"/>
    <d v="2023-02-06T00:00:00"/>
    <x v="27"/>
    <x v="2"/>
    <x v="1"/>
    <n v="2"/>
    <s v="Non-Digital"/>
    <x v="0"/>
    <n v="50"/>
    <n v="20"/>
    <n v="30"/>
    <n v="0"/>
    <n v="0"/>
    <x v="0"/>
    <x v="0"/>
    <n v="-48"/>
    <n v="-0.96"/>
  </r>
  <r>
    <n v="2498899"/>
    <d v="2023-02-06T00:00:00"/>
    <x v="16"/>
    <x v="2"/>
    <x v="0"/>
    <n v="20"/>
    <s v="Non-Digital"/>
    <x v="0"/>
    <n v="50"/>
    <n v="20"/>
    <n v="30"/>
    <n v="0"/>
    <n v="0"/>
    <x v="0"/>
    <x v="0"/>
    <n v="-30"/>
    <n v="-0.6"/>
  </r>
  <r>
    <n v="2498736"/>
    <d v="2023-02-06T00:00:00"/>
    <x v="27"/>
    <x v="13"/>
    <x v="0"/>
    <n v="1"/>
    <s v="Non-Digital"/>
    <x v="0"/>
    <n v="50"/>
    <n v="20"/>
    <n v="30"/>
    <n v="0"/>
    <n v="0"/>
    <x v="0"/>
    <x v="0"/>
    <n v="-49"/>
    <n v="-0.98"/>
  </r>
  <r>
    <n v="2498554"/>
    <d v="2023-02-06T00:00:00"/>
    <x v="16"/>
    <x v="13"/>
    <x v="1"/>
    <n v="0.4"/>
    <s v="Non-Digital"/>
    <x v="0"/>
    <n v="50"/>
    <n v="20"/>
    <n v="30"/>
    <n v="0"/>
    <n v="0"/>
    <x v="0"/>
    <x v="0"/>
    <n v="-49.6"/>
    <n v="-0.99199999999999999"/>
  </r>
  <r>
    <n v="2498523"/>
    <d v="2023-02-06T00:00:00"/>
    <x v="17"/>
    <x v="13"/>
    <x v="0"/>
    <n v="1.2"/>
    <s v="Non-Digital"/>
    <x v="0"/>
    <n v="50"/>
    <n v="20"/>
    <n v="30"/>
    <n v="0"/>
    <n v="0"/>
    <x v="0"/>
    <x v="0"/>
    <n v="-48.8"/>
    <n v="-0.97599999999999998"/>
  </r>
  <r>
    <n v="2498455"/>
    <d v="2023-02-06T00:00:00"/>
    <x v="27"/>
    <x v="13"/>
    <x v="1"/>
    <n v="0.8"/>
    <s v="Non-Digital"/>
    <x v="0"/>
    <n v="50"/>
    <n v="20"/>
    <n v="30"/>
    <n v="0"/>
    <n v="0"/>
    <x v="0"/>
    <x v="0"/>
    <n v="-49.2"/>
    <n v="-0.9840000000000001"/>
  </r>
  <r>
    <n v="2498483"/>
    <d v="2023-02-06T00:00:00"/>
    <x v="13"/>
    <x v="13"/>
    <x v="1"/>
    <n v="0.5"/>
    <s v="Non-Digital"/>
    <x v="0"/>
    <n v="50"/>
    <n v="20"/>
    <n v="30"/>
    <n v="0"/>
    <n v="0"/>
    <x v="0"/>
    <x v="0"/>
    <n v="-49.5"/>
    <n v="-0.99"/>
  </r>
  <r>
    <n v="2498466"/>
    <d v="2023-02-06T00:00:00"/>
    <x v="28"/>
    <x v="13"/>
    <x v="0"/>
    <n v="0.4"/>
    <s v="Non-Digital"/>
    <x v="0"/>
    <n v="50"/>
    <n v="20"/>
    <n v="30"/>
    <n v="0"/>
    <n v="0"/>
    <x v="0"/>
    <x v="0"/>
    <n v="-49.6"/>
    <n v="-0.99199999999999999"/>
  </r>
  <r>
    <n v="2498101"/>
    <d v="2023-02-06T00:00:00"/>
    <x v="22"/>
    <x v="13"/>
    <x v="0"/>
    <n v="10.1"/>
    <s v="Non-Digital"/>
    <x v="0"/>
    <n v="50"/>
    <n v="20"/>
    <n v="30"/>
    <n v="0"/>
    <n v="0"/>
    <x v="0"/>
    <x v="0"/>
    <n v="-39.9"/>
    <n v="-0.79799999999999993"/>
  </r>
  <r>
    <n v="2498018"/>
    <d v="2023-02-06T00:00:00"/>
    <x v="27"/>
    <x v="13"/>
    <x v="1"/>
    <n v="0.6"/>
    <s v="Non-Digital"/>
    <x v="0"/>
    <n v="50"/>
    <n v="20"/>
    <n v="30"/>
    <n v="0"/>
    <n v="0"/>
    <x v="0"/>
    <x v="0"/>
    <n v="-49.4"/>
    <n v="-0.98799999999999999"/>
  </r>
  <r>
    <n v="2497926"/>
    <d v="2023-02-06T00:00:00"/>
    <x v="19"/>
    <x v="13"/>
    <x v="0"/>
    <n v="0.5"/>
    <s v="Non-Digital"/>
    <x v="0"/>
    <n v="50"/>
    <n v="20"/>
    <n v="30"/>
    <n v="0"/>
    <n v="0"/>
    <x v="0"/>
    <x v="0"/>
    <n v="-49.5"/>
    <n v="-0.99"/>
  </r>
  <r>
    <n v="2497914"/>
    <d v="2023-02-06T00:00:00"/>
    <x v="20"/>
    <x v="13"/>
    <x v="0"/>
    <n v="1.8"/>
    <s v="Non-Digital"/>
    <x v="0"/>
    <n v="50"/>
    <n v="20"/>
    <n v="30"/>
    <n v="0"/>
    <n v="0"/>
    <x v="0"/>
    <x v="0"/>
    <n v="-48.2"/>
    <n v="-0.96400000000000008"/>
  </r>
  <r>
    <n v="2497750"/>
    <d v="2023-02-06T00:00:00"/>
    <x v="22"/>
    <x v="13"/>
    <x v="0"/>
    <n v="4"/>
    <s v="Non-Digital"/>
    <x v="0"/>
    <n v="50"/>
    <n v="20"/>
    <n v="30"/>
    <n v="0"/>
    <n v="0"/>
    <x v="0"/>
    <x v="0"/>
    <n v="-46"/>
    <n v="-0.92"/>
  </r>
  <r>
    <n v="2498925"/>
    <d v="2023-02-06T00:00:00"/>
    <x v="0"/>
    <x v="13"/>
    <x v="1"/>
    <n v="16.399999999999999"/>
    <s v="Digital"/>
    <x v="0"/>
    <n v="50"/>
    <n v="50"/>
    <n v="30"/>
    <n v="0"/>
    <n v="0"/>
    <x v="0"/>
    <x v="0"/>
    <n v="-33.6"/>
    <n v="-0.67200000000000004"/>
  </r>
  <r>
    <n v="2496564"/>
    <d v="2023-02-06T00:00:00"/>
    <x v="0"/>
    <x v="2"/>
    <x v="1"/>
    <n v="7.5"/>
    <s v="Digital"/>
    <x v="0"/>
    <n v="50"/>
    <n v="50"/>
    <n v="30"/>
    <n v="0"/>
    <n v="0"/>
    <x v="0"/>
    <x v="0"/>
    <n v="-42.5"/>
    <n v="-0.85"/>
  </r>
  <r>
    <n v="2496320"/>
    <d v="2023-02-07T00:00:00"/>
    <x v="0"/>
    <x v="2"/>
    <x v="1"/>
    <n v="1.6"/>
    <s v="Digital"/>
    <x v="0"/>
    <n v="50"/>
    <n v="50"/>
    <n v="30"/>
    <n v="0"/>
    <n v="0"/>
    <x v="0"/>
    <x v="0"/>
    <n v="-48.4"/>
    <n v="-0.96799999999999997"/>
  </r>
  <r>
    <n v="2495617"/>
    <d v="2023-02-04T00:00:00"/>
    <x v="0"/>
    <x v="2"/>
    <x v="1"/>
    <n v="3.8"/>
    <s v="Digital"/>
    <x v="0"/>
    <n v="50"/>
    <n v="50"/>
    <n v="30"/>
    <n v="0"/>
    <n v="0"/>
    <x v="0"/>
    <x v="0"/>
    <n v="-46.2"/>
    <n v="-0.92400000000000004"/>
  </r>
  <r>
    <n v="2494080"/>
    <d v="2023-02-03T00:00:00"/>
    <x v="13"/>
    <x v="5"/>
    <x v="0"/>
    <n v="0.4"/>
    <s v="Non-Digital"/>
    <x v="0"/>
    <n v="50"/>
    <n v="20"/>
    <n v="30"/>
    <n v="0"/>
    <n v="0"/>
    <x v="0"/>
    <x v="0"/>
    <n v="-49.6"/>
    <n v="-0.99199999999999999"/>
  </r>
  <r>
    <n v="2493994"/>
    <d v="2023-02-03T00:00:00"/>
    <x v="20"/>
    <x v="5"/>
    <x v="0"/>
    <n v="0.5"/>
    <s v="Non-Digital"/>
    <x v="0"/>
    <n v="50"/>
    <n v="20"/>
    <n v="30"/>
    <n v="0"/>
    <n v="0"/>
    <x v="0"/>
    <x v="0"/>
    <n v="-49.5"/>
    <n v="-0.99"/>
  </r>
  <r>
    <n v="2493914"/>
    <d v="2023-02-03T00:00:00"/>
    <x v="20"/>
    <x v="5"/>
    <x v="1"/>
    <n v="0.5"/>
    <s v="Non-Digital"/>
    <x v="0"/>
    <n v="50"/>
    <n v="20"/>
    <n v="30"/>
    <n v="0"/>
    <n v="0"/>
    <x v="0"/>
    <x v="0"/>
    <n v="-49.5"/>
    <n v="-0.99"/>
  </r>
  <r>
    <n v="2493908"/>
    <d v="2023-02-03T00:00:00"/>
    <x v="23"/>
    <x v="13"/>
    <x v="1"/>
    <n v="0.8"/>
    <s v="Non-Digital"/>
    <x v="0"/>
    <n v="50"/>
    <n v="20"/>
    <n v="30"/>
    <n v="0"/>
    <n v="0"/>
    <x v="0"/>
    <x v="0"/>
    <n v="-49.2"/>
    <n v="-0.9840000000000001"/>
  </r>
  <r>
    <n v="2493858"/>
    <d v="2023-02-03T00:00:00"/>
    <x v="11"/>
    <x v="13"/>
    <x v="1"/>
    <n v="10"/>
    <s v="Non-Digital"/>
    <x v="2"/>
    <n v="0"/>
    <n v="0"/>
    <n v="0"/>
    <n v="0"/>
    <n v="0"/>
    <x v="0"/>
    <x v="2"/>
    <n v="10"/>
    <e v="#DIV/0!"/>
  </r>
  <r>
    <n v="2493665"/>
    <d v="2023-02-03T00:00:00"/>
    <x v="20"/>
    <x v="13"/>
    <x v="1"/>
    <n v="0.5"/>
    <s v="Non-Digital"/>
    <x v="0"/>
    <n v="50"/>
    <n v="20"/>
    <n v="30"/>
    <n v="0"/>
    <n v="0"/>
    <x v="0"/>
    <x v="0"/>
    <n v="-49.5"/>
    <n v="-0.99"/>
  </r>
  <r>
    <n v="2493735"/>
    <d v="2023-02-03T00:00:00"/>
    <x v="16"/>
    <x v="13"/>
    <x v="1"/>
    <n v="0.9"/>
    <s v="Non-Digital"/>
    <x v="0"/>
    <n v="50"/>
    <n v="20"/>
    <n v="30"/>
    <n v="0"/>
    <n v="0"/>
    <x v="0"/>
    <x v="0"/>
    <n v="-49.1"/>
    <n v="-0.98199999999999998"/>
  </r>
  <r>
    <n v="2493642"/>
    <d v="2023-02-03T00:00:00"/>
    <x v="23"/>
    <x v="13"/>
    <x v="1"/>
    <n v="1.7"/>
    <s v="Non-Digital"/>
    <x v="0"/>
    <n v="50"/>
    <n v="20"/>
    <n v="30"/>
    <n v="0"/>
    <n v="0"/>
    <x v="0"/>
    <x v="0"/>
    <n v="-48.3"/>
    <n v="-0.96599999999999997"/>
  </r>
  <r>
    <n v="2493631"/>
    <d v="2023-02-03T00:00:00"/>
    <x v="16"/>
    <x v="13"/>
    <x v="1"/>
    <n v="9.3000000000000007"/>
    <s v="Non-Digital"/>
    <x v="0"/>
    <n v="50"/>
    <n v="20"/>
    <n v="30"/>
    <n v="0"/>
    <n v="0"/>
    <x v="0"/>
    <x v="0"/>
    <n v="-40.700000000000003"/>
    <n v="-0.81400000000000006"/>
  </r>
  <r>
    <n v="2493562"/>
    <d v="2023-02-03T00:00:00"/>
    <x v="20"/>
    <x v="13"/>
    <x v="1"/>
    <n v="15.7"/>
    <s v="Non-Digital"/>
    <x v="0"/>
    <n v="50"/>
    <n v="20"/>
    <n v="30"/>
    <n v="0"/>
    <n v="0"/>
    <x v="0"/>
    <x v="0"/>
    <n v="-34.299999999999997"/>
    <n v="-0.68599999999999994"/>
  </r>
  <r>
    <n v="2493393"/>
    <d v="2023-02-03T00:00:00"/>
    <x v="0"/>
    <x v="13"/>
    <x v="1"/>
    <n v="1"/>
    <s v="Digital"/>
    <x v="0"/>
    <n v="50"/>
    <n v="50"/>
    <n v="30"/>
    <n v="0"/>
    <n v="0"/>
    <x v="0"/>
    <x v="0"/>
    <n v="-49"/>
    <n v="-0.98"/>
  </r>
  <r>
    <n v="2493301"/>
    <d v="2023-02-03T00:00:00"/>
    <x v="13"/>
    <x v="13"/>
    <x v="1"/>
    <n v="0.5"/>
    <s v="Non-Digital"/>
    <x v="0"/>
    <n v="50"/>
    <n v="20"/>
    <n v="30"/>
    <n v="0"/>
    <n v="0"/>
    <x v="0"/>
    <x v="0"/>
    <n v="-49.5"/>
    <n v="-0.99"/>
  </r>
  <r>
    <n v="2493245"/>
    <d v="2023-02-03T00:00:00"/>
    <x v="22"/>
    <x v="13"/>
    <x v="1"/>
    <n v="0.6"/>
    <s v="Non-Digital"/>
    <x v="0"/>
    <n v="50"/>
    <n v="20"/>
    <n v="30"/>
    <n v="0"/>
    <n v="0"/>
    <x v="0"/>
    <x v="0"/>
    <n v="-49.4"/>
    <n v="-0.98799999999999999"/>
  </r>
  <r>
    <n v="2493229"/>
    <d v="2023-02-03T00:00:00"/>
    <x v="28"/>
    <x v="13"/>
    <x v="0"/>
    <n v="0.9"/>
    <s v="Non-Digital"/>
    <x v="0"/>
    <n v="50"/>
    <n v="20"/>
    <n v="30"/>
    <n v="0"/>
    <n v="0"/>
    <x v="0"/>
    <x v="0"/>
    <n v="-49.1"/>
    <n v="-0.98199999999999998"/>
  </r>
  <r>
    <n v="2493223"/>
    <d v="2023-02-06T00:00:00"/>
    <x v="24"/>
    <x v="13"/>
    <x v="0"/>
    <n v="0.5"/>
    <s v="Non-Digital"/>
    <x v="0"/>
    <n v="50"/>
    <n v="20"/>
    <n v="30"/>
    <n v="0"/>
    <n v="0"/>
    <x v="0"/>
    <x v="0"/>
    <n v="-49.5"/>
    <n v="-0.99"/>
  </r>
  <r>
    <n v="2493136"/>
    <d v="2023-02-03T00:00:00"/>
    <x v="22"/>
    <x v="13"/>
    <x v="1"/>
    <n v="1"/>
    <s v="Non-Digital"/>
    <x v="0"/>
    <n v="50"/>
    <n v="20"/>
    <n v="30"/>
    <n v="0"/>
    <n v="0"/>
    <x v="0"/>
    <x v="0"/>
    <n v="-49"/>
    <n v="-0.98"/>
  </r>
  <r>
    <n v="2493077"/>
    <d v="2023-02-03T00:00:00"/>
    <x v="20"/>
    <x v="13"/>
    <x v="1"/>
    <n v="0.5"/>
    <s v="Non-Digital"/>
    <x v="0"/>
    <n v="50"/>
    <n v="20"/>
    <n v="30"/>
    <n v="0"/>
    <n v="0"/>
    <x v="0"/>
    <x v="0"/>
    <n v="-49.5"/>
    <n v="-0.99"/>
  </r>
  <r>
    <n v="2491972"/>
    <d v="2023-02-02T00:00:00"/>
    <x v="2"/>
    <x v="13"/>
    <x v="0"/>
    <n v="17.600000000000001"/>
    <s v="Digital"/>
    <x v="0"/>
    <n v="50"/>
    <n v="0"/>
    <n v="0"/>
    <n v="500"/>
    <n v="3"/>
    <x v="0"/>
    <x v="1"/>
    <n v="-32.4"/>
    <n v="-0.64800000000000002"/>
  </r>
  <r>
    <n v="2491681"/>
    <d v="2023-02-02T00:00:00"/>
    <x v="0"/>
    <x v="13"/>
    <x v="1"/>
    <n v="26.4"/>
    <s v="Digital"/>
    <x v="0"/>
    <n v="50"/>
    <n v="50"/>
    <n v="30"/>
    <n v="0"/>
    <n v="0"/>
    <x v="0"/>
    <x v="0"/>
    <n v="-23.6"/>
    <n v="-0.47200000000000003"/>
  </r>
  <r>
    <n v="2491301"/>
    <d v="2023-02-07T00:00:00"/>
    <x v="11"/>
    <x v="13"/>
    <x v="0"/>
    <n v="5.7"/>
    <s v="Non-Digital"/>
    <x v="2"/>
    <n v="0"/>
    <n v="0"/>
    <n v="0"/>
    <n v="0"/>
    <n v="0"/>
    <x v="0"/>
    <x v="2"/>
    <n v="5.7"/>
    <e v="#DIV/0!"/>
  </r>
  <r>
    <n v="2491181"/>
    <d v="2023-02-07T00:00:00"/>
    <x v="11"/>
    <x v="13"/>
    <x v="1"/>
    <n v="0"/>
    <s v="Non-Digital"/>
    <x v="2"/>
    <n v="0"/>
    <n v="0"/>
    <n v="0"/>
    <n v="0"/>
    <n v="0"/>
    <x v="0"/>
    <x v="2"/>
    <n v="0"/>
    <e v="#DIV/0!"/>
  </r>
  <r>
    <n v="2491130"/>
    <d v="2023-02-02T00:00:00"/>
    <x v="17"/>
    <x v="5"/>
    <x v="0"/>
    <n v="19.600000000000001"/>
    <s v="Non-Digital"/>
    <x v="0"/>
    <n v="50"/>
    <n v="20"/>
    <n v="30"/>
    <n v="0"/>
    <n v="0"/>
    <x v="0"/>
    <x v="0"/>
    <n v="-30.4"/>
    <n v="-0.60799999999999998"/>
  </r>
  <r>
    <n v="2491006"/>
    <d v="2023-02-02T00:00:00"/>
    <x v="17"/>
    <x v="5"/>
    <x v="0"/>
    <n v="2.2000000000000002"/>
    <s v="Non-Digital"/>
    <x v="0"/>
    <n v="50"/>
    <n v="20"/>
    <n v="30"/>
    <n v="0"/>
    <n v="0"/>
    <x v="0"/>
    <x v="0"/>
    <n v="-47.8"/>
    <n v="-0.95599999999999996"/>
  </r>
  <r>
    <n v="2490770"/>
    <d v="2023-02-02T00:00:00"/>
    <x v="16"/>
    <x v="5"/>
    <x v="1"/>
    <n v="0.5"/>
    <s v="Non-Digital"/>
    <x v="0"/>
    <n v="50"/>
    <n v="20"/>
    <n v="30"/>
    <n v="0"/>
    <n v="0"/>
    <x v="0"/>
    <x v="0"/>
    <n v="-49.5"/>
    <n v="-0.99"/>
  </r>
  <r>
    <n v="2490663"/>
    <d v="2023-02-02T00:00:00"/>
    <x v="20"/>
    <x v="12"/>
    <x v="1"/>
    <n v="1.1000000000000001"/>
    <s v="Non-Digital"/>
    <x v="0"/>
    <n v="50"/>
    <n v="20"/>
    <n v="30"/>
    <n v="0"/>
    <n v="0"/>
    <x v="0"/>
    <x v="0"/>
    <n v="-48.9"/>
    <n v="-0.97799999999999998"/>
  </r>
  <r>
    <n v="2490616"/>
    <d v="2023-02-02T00:00:00"/>
    <x v="29"/>
    <x v="12"/>
    <x v="0"/>
    <n v="0.5"/>
    <s v="Non-Digital"/>
    <x v="0"/>
    <n v="50"/>
    <n v="20"/>
    <n v="30"/>
    <n v="0"/>
    <n v="0"/>
    <x v="0"/>
    <x v="0"/>
    <n v="-49.5"/>
    <n v="-0.99"/>
  </r>
  <r>
    <n v="2490465"/>
    <d v="2023-02-02T00:00:00"/>
    <x v="20"/>
    <x v="12"/>
    <x v="0"/>
    <n v="42.9"/>
    <s v="Non-Digital"/>
    <x v="0"/>
    <n v="50"/>
    <n v="20"/>
    <n v="30"/>
    <n v="0"/>
    <n v="0"/>
    <x v="0"/>
    <x v="0"/>
    <n v="-7.1000000000000014"/>
    <n v="-0.14200000000000002"/>
  </r>
  <r>
    <n v="2490165"/>
    <d v="2023-02-02T00:00:00"/>
    <x v="0"/>
    <x v="12"/>
    <x v="1"/>
    <n v="1.6"/>
    <s v="Digital"/>
    <x v="0"/>
    <n v="50"/>
    <n v="50"/>
    <n v="30"/>
    <n v="0"/>
    <n v="0"/>
    <x v="0"/>
    <x v="0"/>
    <n v="-48.4"/>
    <n v="-0.96799999999999997"/>
  </r>
  <r>
    <n v="2489304"/>
    <d v="2023-02-01T00:00:00"/>
    <x v="15"/>
    <x v="12"/>
    <x v="1"/>
    <n v="3.3"/>
    <s v="Non-Digital"/>
    <x v="0"/>
    <n v="50"/>
    <n v="20"/>
    <n v="30"/>
    <n v="0"/>
    <n v="0"/>
    <x v="0"/>
    <x v="0"/>
    <n v="-46.7"/>
    <n v="-0.93400000000000005"/>
  </r>
  <r>
    <n v="2488847"/>
    <d v="2023-02-01T00:00:00"/>
    <x v="5"/>
    <x v="12"/>
    <x v="0"/>
    <n v="0.4"/>
    <s v="Non-Digital"/>
    <x v="0"/>
    <n v="50"/>
    <n v="20"/>
    <n v="30"/>
    <n v="0"/>
    <n v="0"/>
    <x v="0"/>
    <x v="0"/>
    <n v="-49.6"/>
    <n v="-0.99199999999999999"/>
  </r>
  <r>
    <n v="2488819"/>
    <d v="2023-02-01T00:00:00"/>
    <x v="30"/>
    <x v="3"/>
    <x v="1"/>
    <n v="1.8"/>
    <s v="Non-Digital"/>
    <x v="0"/>
    <n v="50"/>
    <n v="20"/>
    <n v="30"/>
    <n v="0"/>
    <n v="0"/>
    <x v="0"/>
    <x v="0"/>
    <n v="-48.2"/>
    <n v="-0.96400000000000008"/>
  </r>
  <r>
    <n v="2488759"/>
    <d v="2023-02-01T00:00:00"/>
    <x v="31"/>
    <x v="3"/>
    <x v="0"/>
    <n v="1.4"/>
    <s v="Non-Digital"/>
    <x v="0"/>
    <n v="50"/>
    <n v="20"/>
    <n v="30"/>
    <n v="0"/>
    <n v="0"/>
    <x v="0"/>
    <x v="0"/>
    <n v="-48.6"/>
    <n v="-0.97199999999999998"/>
  </r>
  <r>
    <n v="2488759"/>
    <d v="2023-02-01T00:00:00"/>
    <x v="31"/>
    <x v="3"/>
    <x v="0"/>
    <n v="1.4"/>
    <s v="Non-Digital"/>
    <x v="0"/>
    <n v="50"/>
    <n v="20"/>
    <n v="30"/>
    <n v="0"/>
    <n v="0"/>
    <x v="0"/>
    <x v="0"/>
    <n v="-48.6"/>
    <n v="-0.97199999999999998"/>
  </r>
  <r>
    <n v="2488538"/>
    <d v="2023-02-01T00:00:00"/>
    <x v="30"/>
    <x v="3"/>
    <x v="1"/>
    <n v="0.4"/>
    <s v="Non-Digital"/>
    <x v="0"/>
    <n v="50"/>
    <n v="20"/>
    <n v="30"/>
    <n v="0"/>
    <n v="0"/>
    <x v="0"/>
    <x v="0"/>
    <n v="-49.6"/>
    <n v="-0.99199999999999999"/>
  </r>
  <r>
    <n v="2488531"/>
    <d v="2023-02-09T00:00:00"/>
    <x v="11"/>
    <x v="3"/>
    <x v="1"/>
    <n v="10.1"/>
    <s v="Non-Digital"/>
    <x v="2"/>
    <n v="0"/>
    <n v="0"/>
    <n v="0"/>
    <n v="0"/>
    <n v="0"/>
    <x v="0"/>
    <x v="2"/>
    <n v="10.1"/>
    <e v="#DIV/0!"/>
  </r>
  <r>
    <n v="2488509"/>
    <d v="2023-02-01T00:00:00"/>
    <x v="0"/>
    <x v="6"/>
    <x v="0"/>
    <n v="25"/>
    <s v="Digital"/>
    <x v="0"/>
    <n v="50"/>
    <n v="50"/>
    <n v="30"/>
    <n v="0"/>
    <n v="0"/>
    <x v="0"/>
    <x v="0"/>
    <n v="-25"/>
    <n v="-0.5"/>
  </r>
  <r>
    <n v="2488461"/>
    <d v="2023-02-01T00:00:00"/>
    <x v="0"/>
    <x v="6"/>
    <x v="1"/>
    <n v="0.7"/>
    <s v="Digital"/>
    <x v="0"/>
    <n v="50"/>
    <n v="50"/>
    <n v="30"/>
    <n v="0"/>
    <n v="0"/>
    <x v="0"/>
    <x v="0"/>
    <n v="-49.3"/>
    <n v="-0.98599999999999999"/>
  </r>
  <r>
    <n v="2488408"/>
    <d v="2023-02-01T00:00:00"/>
    <x v="31"/>
    <x v="6"/>
    <x v="1"/>
    <n v="2.2000000000000002"/>
    <s v="Non-Digital"/>
    <x v="0"/>
    <n v="50"/>
    <n v="20"/>
    <n v="30"/>
    <n v="0"/>
    <n v="0"/>
    <x v="0"/>
    <x v="0"/>
    <n v="-47.8"/>
    <n v="-0.95599999999999996"/>
  </r>
  <r>
    <n v="2488408"/>
    <d v="2023-02-01T00:00:00"/>
    <x v="31"/>
    <x v="6"/>
    <x v="1"/>
    <n v="2.2000000000000002"/>
    <s v="Non-Digital"/>
    <x v="0"/>
    <n v="50"/>
    <n v="20"/>
    <n v="30"/>
    <n v="0"/>
    <n v="0"/>
    <x v="0"/>
    <x v="0"/>
    <n v="-47.8"/>
    <n v="-0.95599999999999996"/>
  </r>
  <r>
    <n v="2488349"/>
    <d v="2023-02-01T00:00:00"/>
    <x v="30"/>
    <x v="6"/>
    <x v="0"/>
    <n v="0.6"/>
    <s v="Non-Digital"/>
    <x v="0"/>
    <n v="50"/>
    <n v="20"/>
    <n v="30"/>
    <n v="0"/>
    <n v="0"/>
    <x v="0"/>
    <x v="0"/>
    <n v="-49.4"/>
    <n v="-0.98799999999999999"/>
  </r>
  <r>
    <n v="2488295"/>
    <d v="2023-02-01T00:00:00"/>
    <x v="30"/>
    <x v="6"/>
    <x v="0"/>
    <n v="1.7"/>
    <s v="Non-Digital"/>
    <x v="0"/>
    <n v="50"/>
    <n v="20"/>
    <n v="30"/>
    <n v="0"/>
    <n v="0"/>
    <x v="0"/>
    <x v="0"/>
    <n v="-48.3"/>
    <n v="-0.96599999999999997"/>
  </r>
  <r>
    <n v="2488301"/>
    <d v="2023-02-01T00:00:00"/>
    <x v="5"/>
    <x v="6"/>
    <x v="1"/>
    <n v="1.1000000000000001"/>
    <s v="Non-Digital"/>
    <x v="0"/>
    <n v="50"/>
    <n v="20"/>
    <n v="30"/>
    <n v="0"/>
    <n v="0"/>
    <x v="0"/>
    <x v="0"/>
    <n v="-48.9"/>
    <n v="-0.97799999999999998"/>
  </r>
  <r>
    <n v="2488302"/>
    <d v="2023-02-01T00:00:00"/>
    <x v="32"/>
    <x v="6"/>
    <x v="1"/>
    <n v="0.3"/>
    <m/>
    <x v="2"/>
    <m/>
    <m/>
    <m/>
    <m/>
    <m/>
    <x v="0"/>
    <x v="2"/>
    <n v="0.3"/>
    <e v="#DIV/0!"/>
  </r>
  <r>
    <n v="2488293"/>
    <d v="2023-02-01T00:00:00"/>
    <x v="5"/>
    <x v="6"/>
    <x v="1"/>
    <n v="0.2"/>
    <s v="Non-Digital"/>
    <x v="0"/>
    <n v="50"/>
    <n v="20"/>
    <n v="30"/>
    <n v="0"/>
    <n v="0"/>
    <x v="0"/>
    <x v="0"/>
    <n v="-49.8"/>
    <n v="-0.996"/>
  </r>
  <r>
    <n v="2488290"/>
    <d v="2023-02-01T00:00:00"/>
    <x v="30"/>
    <x v="6"/>
    <x v="1"/>
    <n v="5.0999999999999996"/>
    <s v="Non-Digital"/>
    <x v="0"/>
    <n v="50"/>
    <n v="20"/>
    <n v="30"/>
    <n v="0"/>
    <n v="0"/>
    <x v="0"/>
    <x v="0"/>
    <n v="-44.9"/>
    <n v="-0.89800000000000002"/>
  </r>
  <r>
    <n v="2488151"/>
    <d v="2023-02-01T00:00:00"/>
    <x v="11"/>
    <x v="6"/>
    <x v="1"/>
    <n v="20.7"/>
    <s v="Non-Digital"/>
    <x v="2"/>
    <n v="0"/>
    <n v="0"/>
    <n v="0"/>
    <n v="0"/>
    <n v="0"/>
    <x v="0"/>
    <x v="2"/>
    <n v="20.7"/>
    <e v="#DIV/0!"/>
  </r>
  <r>
    <n v="2487557"/>
    <d v="2023-02-01T00:00:00"/>
    <x v="5"/>
    <x v="6"/>
    <x v="0"/>
    <n v="0.2"/>
    <s v="Non-Digital"/>
    <x v="0"/>
    <n v="50"/>
    <n v="20"/>
    <n v="30"/>
    <n v="0"/>
    <n v="0"/>
    <x v="0"/>
    <x v="0"/>
    <n v="-49.8"/>
    <n v="-0.996"/>
  </r>
  <r>
    <n v="2482976"/>
    <d v="2023-02-01T00:00:00"/>
    <x v="5"/>
    <x v="6"/>
    <x v="1"/>
    <n v="0.2"/>
    <s v="Non-Digital"/>
    <x v="0"/>
    <n v="50"/>
    <n v="20"/>
    <n v="30"/>
    <n v="0"/>
    <n v="0"/>
    <x v="0"/>
    <x v="0"/>
    <n v="-49.8"/>
    <n v="-0.996"/>
  </r>
  <r>
    <n v="2485993"/>
    <d v="2023-01-31T00:00:00"/>
    <x v="33"/>
    <x v="6"/>
    <x v="1"/>
    <n v="2.2000000000000002"/>
    <s v="Non-Digital"/>
    <x v="0"/>
    <n v="50"/>
    <n v="20"/>
    <n v="30"/>
    <n v="0"/>
    <n v="0"/>
    <x v="0"/>
    <x v="0"/>
    <n v="-47.8"/>
    <n v="-0.95599999999999996"/>
  </r>
  <r>
    <n v="2485795"/>
    <d v="2023-02-13T00:00:00"/>
    <x v="31"/>
    <x v="6"/>
    <x v="0"/>
    <n v="0.5"/>
    <s v="Non-Digital"/>
    <x v="0"/>
    <n v="50"/>
    <n v="20"/>
    <n v="30"/>
    <n v="0"/>
    <n v="0"/>
    <x v="0"/>
    <x v="0"/>
    <n v="-49.5"/>
    <n v="-0.99"/>
  </r>
  <r>
    <n v="2485795"/>
    <d v="2023-02-13T00:00:00"/>
    <x v="31"/>
    <x v="6"/>
    <x v="0"/>
    <n v="0.5"/>
    <s v="Non-Digital"/>
    <x v="0"/>
    <n v="50"/>
    <n v="20"/>
    <n v="30"/>
    <n v="0"/>
    <n v="0"/>
    <x v="0"/>
    <x v="0"/>
    <n v="-49.5"/>
    <n v="-0.99"/>
  </r>
  <r>
    <n v="2485728"/>
    <d v="2023-01-31T00:00:00"/>
    <x v="5"/>
    <x v="6"/>
    <x v="0"/>
    <n v="2.6"/>
    <s v="Non-Digital"/>
    <x v="0"/>
    <n v="50"/>
    <n v="20"/>
    <n v="30"/>
    <n v="0"/>
    <n v="0"/>
    <x v="0"/>
    <x v="0"/>
    <n v="-47.4"/>
    <n v="-0.94799999999999995"/>
  </r>
  <r>
    <n v="2485646"/>
    <d v="2023-01-31T00:00:00"/>
    <x v="31"/>
    <x v="6"/>
    <x v="1"/>
    <n v="1.6"/>
    <s v="Non-Digital"/>
    <x v="0"/>
    <n v="50"/>
    <n v="20"/>
    <n v="30"/>
    <n v="0"/>
    <n v="0"/>
    <x v="0"/>
    <x v="0"/>
    <n v="-48.4"/>
    <n v="-0.96799999999999997"/>
  </r>
  <r>
    <n v="2485646"/>
    <d v="2023-01-31T00:00:00"/>
    <x v="31"/>
    <x v="6"/>
    <x v="1"/>
    <n v="1.6"/>
    <s v="Non-Digital"/>
    <x v="0"/>
    <n v="50"/>
    <n v="20"/>
    <n v="30"/>
    <n v="0"/>
    <n v="0"/>
    <x v="0"/>
    <x v="0"/>
    <n v="-48.4"/>
    <n v="-0.96799999999999997"/>
  </r>
  <r>
    <n v="2485592"/>
    <d v="2023-01-31T00:00:00"/>
    <x v="31"/>
    <x v="6"/>
    <x v="1"/>
    <n v="0.5"/>
    <s v="Non-Digital"/>
    <x v="0"/>
    <n v="50"/>
    <n v="20"/>
    <n v="30"/>
    <n v="0"/>
    <n v="0"/>
    <x v="0"/>
    <x v="0"/>
    <n v="-49.5"/>
    <n v="-0.99"/>
  </r>
  <r>
    <n v="2485592"/>
    <d v="2023-01-31T00:00:00"/>
    <x v="31"/>
    <x v="6"/>
    <x v="1"/>
    <n v="0.5"/>
    <s v="Non-Digital"/>
    <x v="0"/>
    <n v="50"/>
    <n v="20"/>
    <n v="30"/>
    <n v="0"/>
    <n v="0"/>
    <x v="0"/>
    <x v="0"/>
    <n v="-49.5"/>
    <n v="-0.99"/>
  </r>
  <r>
    <n v="2485438"/>
    <d v="2023-01-31T00:00:00"/>
    <x v="5"/>
    <x v="4"/>
    <x v="0"/>
    <n v="21.2"/>
    <s v="Non-Digital"/>
    <x v="0"/>
    <n v="50"/>
    <n v="20"/>
    <n v="30"/>
    <n v="0"/>
    <n v="0"/>
    <x v="0"/>
    <x v="0"/>
    <n v="-28.8"/>
    <n v="-0.57600000000000007"/>
  </r>
  <r>
    <n v="2484681"/>
    <d v="2023-01-31T00:00:00"/>
    <x v="33"/>
    <x v="4"/>
    <x v="0"/>
    <n v="1"/>
    <s v="Non-Digital"/>
    <x v="0"/>
    <n v="50"/>
    <n v="20"/>
    <n v="30"/>
    <n v="0"/>
    <n v="0"/>
    <x v="0"/>
    <x v="0"/>
    <n v="-49"/>
    <n v="-0.98"/>
  </r>
  <r>
    <n v="2484554"/>
    <d v="2023-01-31T00:00:00"/>
    <x v="30"/>
    <x v="4"/>
    <x v="0"/>
    <n v="1"/>
    <s v="Non-Digital"/>
    <x v="0"/>
    <n v="50"/>
    <n v="20"/>
    <n v="30"/>
    <n v="0"/>
    <n v="0"/>
    <x v="0"/>
    <x v="0"/>
    <n v="-49"/>
    <n v="-0.98"/>
  </r>
  <r>
    <n v="2484243"/>
    <d v="2023-01-31T00:00:00"/>
    <x v="2"/>
    <x v="4"/>
    <x v="1"/>
    <n v="15.9"/>
    <s v="Digital"/>
    <x v="0"/>
    <n v="50"/>
    <n v="0"/>
    <n v="0"/>
    <n v="500"/>
    <n v="3"/>
    <x v="0"/>
    <x v="1"/>
    <n v="-34.1"/>
    <n v="-0.68200000000000005"/>
  </r>
  <r>
    <n v="2483206"/>
    <d v="2023-01-31T00:00:00"/>
    <x v="5"/>
    <x v="4"/>
    <x v="1"/>
    <n v="0.2"/>
    <s v="Non-Digital"/>
    <x v="0"/>
    <n v="50"/>
    <n v="20"/>
    <n v="30"/>
    <n v="0"/>
    <n v="0"/>
    <x v="0"/>
    <x v="0"/>
    <n v="-49.8"/>
    <n v="-0.996"/>
  </r>
  <r>
    <n v="2483135"/>
    <d v="2023-01-30T00:00:00"/>
    <x v="5"/>
    <x v="4"/>
    <x v="0"/>
    <n v="10.5"/>
    <s v="Non-Digital"/>
    <x v="0"/>
    <n v="50"/>
    <n v="20"/>
    <n v="30"/>
    <n v="0"/>
    <n v="0"/>
    <x v="0"/>
    <x v="0"/>
    <n v="-39.5"/>
    <n v="-0.79"/>
  </r>
  <r>
    <n v="2482872"/>
    <d v="2023-02-01T00:00:00"/>
    <x v="30"/>
    <x v="4"/>
    <x v="1"/>
    <n v="0.4"/>
    <s v="Non-Digital"/>
    <x v="0"/>
    <n v="50"/>
    <n v="20"/>
    <n v="30"/>
    <n v="0"/>
    <n v="0"/>
    <x v="0"/>
    <x v="0"/>
    <n v="-49.6"/>
    <n v="-0.99199999999999999"/>
  </r>
  <r>
    <n v="2482847"/>
    <d v="2023-01-30T00:00:00"/>
    <x v="31"/>
    <x v="4"/>
    <x v="0"/>
    <n v="6.2"/>
    <s v="Non-Digital"/>
    <x v="0"/>
    <n v="50"/>
    <n v="20"/>
    <n v="30"/>
    <n v="0"/>
    <n v="0"/>
    <x v="0"/>
    <x v="0"/>
    <n v="-43.8"/>
    <n v="-0.87599999999999989"/>
  </r>
  <r>
    <n v="2482847"/>
    <d v="2023-01-30T00:00:00"/>
    <x v="31"/>
    <x v="4"/>
    <x v="0"/>
    <n v="6.2"/>
    <s v="Non-Digital"/>
    <x v="0"/>
    <n v="50"/>
    <n v="20"/>
    <n v="30"/>
    <n v="0"/>
    <n v="0"/>
    <x v="0"/>
    <x v="0"/>
    <n v="-43.8"/>
    <n v="-0.87599999999999989"/>
  </r>
  <r>
    <n v="2482851"/>
    <d v="2023-02-02T00:00:00"/>
    <x v="5"/>
    <x v="4"/>
    <x v="1"/>
    <n v="0.4"/>
    <s v="Non-Digital"/>
    <x v="0"/>
    <n v="50"/>
    <n v="20"/>
    <n v="30"/>
    <n v="0"/>
    <n v="0"/>
    <x v="0"/>
    <x v="0"/>
    <n v="-49.6"/>
    <n v="-0.99199999999999999"/>
  </r>
  <r>
    <n v="2482707"/>
    <d v="2023-01-30T00:00:00"/>
    <x v="5"/>
    <x v="4"/>
    <x v="0"/>
    <n v="0.2"/>
    <s v="Non-Digital"/>
    <x v="0"/>
    <n v="50"/>
    <n v="20"/>
    <n v="30"/>
    <n v="0"/>
    <n v="0"/>
    <x v="0"/>
    <x v="0"/>
    <n v="-49.8"/>
    <n v="-0.996"/>
  </r>
  <r>
    <n v="2482667"/>
    <d v="2023-01-30T00:00:00"/>
    <x v="5"/>
    <x v="6"/>
    <x v="1"/>
    <n v="0.4"/>
    <s v="Non-Digital"/>
    <x v="0"/>
    <n v="50"/>
    <n v="20"/>
    <n v="30"/>
    <n v="0"/>
    <n v="0"/>
    <x v="0"/>
    <x v="0"/>
    <n v="-49.6"/>
    <n v="-0.99199999999999999"/>
  </r>
  <r>
    <n v="2482652"/>
    <d v="2023-01-30T00:00:00"/>
    <x v="5"/>
    <x v="6"/>
    <x v="0"/>
    <n v="5.9"/>
    <s v="Non-Digital"/>
    <x v="0"/>
    <n v="50"/>
    <n v="20"/>
    <n v="30"/>
    <n v="0"/>
    <n v="0"/>
    <x v="0"/>
    <x v="0"/>
    <n v="-44.1"/>
    <n v="-0.88200000000000001"/>
  </r>
  <r>
    <n v="2482610"/>
    <d v="2023-01-30T00:00:00"/>
    <x v="31"/>
    <x v="6"/>
    <x v="0"/>
    <n v="28.4"/>
    <s v="Non-Digital"/>
    <x v="0"/>
    <n v="50"/>
    <n v="20"/>
    <n v="30"/>
    <n v="0"/>
    <n v="0"/>
    <x v="0"/>
    <x v="0"/>
    <n v="-21.6"/>
    <n v="-0.43200000000000005"/>
  </r>
  <r>
    <n v="2482610"/>
    <d v="2023-01-30T00:00:00"/>
    <x v="31"/>
    <x v="6"/>
    <x v="0"/>
    <n v="28.4"/>
    <s v="Non-Digital"/>
    <x v="0"/>
    <n v="50"/>
    <n v="20"/>
    <n v="30"/>
    <n v="0"/>
    <n v="0"/>
    <x v="0"/>
    <x v="0"/>
    <n v="-21.6"/>
    <n v="-0.43200000000000005"/>
  </r>
  <r>
    <n v="2482574"/>
    <d v="2023-01-30T00:00:00"/>
    <x v="31"/>
    <x v="3"/>
    <x v="0"/>
    <n v="0.9"/>
    <s v="Non-Digital"/>
    <x v="0"/>
    <n v="50"/>
    <n v="20"/>
    <n v="30"/>
    <n v="0"/>
    <n v="0"/>
    <x v="0"/>
    <x v="0"/>
    <n v="-49.1"/>
    <n v="-0.98199999999999998"/>
  </r>
  <r>
    <n v="2482574"/>
    <d v="2023-01-30T00:00:00"/>
    <x v="31"/>
    <x v="3"/>
    <x v="0"/>
    <n v="0.9"/>
    <s v="Non-Digital"/>
    <x v="0"/>
    <n v="50"/>
    <n v="20"/>
    <n v="30"/>
    <n v="0"/>
    <n v="0"/>
    <x v="0"/>
    <x v="0"/>
    <n v="-49.1"/>
    <n v="-0.98199999999999998"/>
  </r>
  <r>
    <n v="2482552"/>
    <d v="2023-01-30T00:00:00"/>
    <x v="5"/>
    <x v="11"/>
    <x v="0"/>
    <n v="0.2"/>
    <s v="Non-Digital"/>
    <x v="0"/>
    <n v="50"/>
    <n v="20"/>
    <n v="30"/>
    <n v="0"/>
    <n v="0"/>
    <x v="0"/>
    <x v="0"/>
    <n v="-49.8"/>
    <n v="-0.996"/>
  </r>
  <r>
    <n v="2482409"/>
    <d v="2023-01-30T00:00:00"/>
    <x v="33"/>
    <x v="11"/>
    <x v="1"/>
    <n v="24.9"/>
    <s v="Non-Digital"/>
    <x v="0"/>
    <n v="50"/>
    <n v="20"/>
    <n v="30"/>
    <n v="0"/>
    <n v="0"/>
    <x v="0"/>
    <x v="0"/>
    <n v="-25.1"/>
    <n v="-0.502"/>
  </r>
  <r>
    <n v="2482061"/>
    <d v="2023-01-30T00:00:00"/>
    <x v="5"/>
    <x v="10"/>
    <x v="0"/>
    <n v="0.2"/>
    <s v="Non-Digital"/>
    <x v="0"/>
    <n v="50"/>
    <n v="20"/>
    <n v="30"/>
    <n v="0"/>
    <n v="0"/>
    <x v="0"/>
    <x v="0"/>
    <n v="-49.8"/>
    <n v="-0.996"/>
  </r>
  <r>
    <n v="2481842"/>
    <d v="2023-01-30T00:00:00"/>
    <x v="33"/>
    <x v="10"/>
    <x v="0"/>
    <n v="0.9"/>
    <s v="Non-Digital"/>
    <x v="0"/>
    <n v="50"/>
    <n v="20"/>
    <n v="30"/>
    <n v="0"/>
    <n v="0"/>
    <x v="0"/>
    <x v="0"/>
    <n v="-49.1"/>
    <n v="-0.98199999999999998"/>
  </r>
  <r>
    <n v="2480500"/>
    <d v="2023-01-29T00:00:00"/>
    <x v="2"/>
    <x v="13"/>
    <x v="1"/>
    <n v="0.5"/>
    <s v="Digital"/>
    <x v="0"/>
    <n v="50"/>
    <n v="0"/>
    <n v="0"/>
    <n v="500"/>
    <n v="3"/>
    <x v="0"/>
    <x v="1"/>
    <n v="-49.5"/>
    <n v="-0.99"/>
  </r>
  <r>
    <n v="2480452"/>
    <d v="2023-01-30T00:00:00"/>
    <x v="11"/>
    <x v="13"/>
    <x v="0"/>
    <n v="2.2999999999999998"/>
    <s v="Non-Digital"/>
    <x v="2"/>
    <n v="0"/>
    <n v="0"/>
    <n v="0"/>
    <n v="0"/>
    <n v="0"/>
    <x v="0"/>
    <x v="2"/>
    <n v="2.2999999999999998"/>
    <e v="#DIV/0!"/>
  </r>
  <r>
    <n v="2478535"/>
    <d v="2023-01-28T00:00:00"/>
    <x v="0"/>
    <x v="13"/>
    <x v="1"/>
    <n v="2.1"/>
    <s v="Digital"/>
    <x v="0"/>
    <n v="50"/>
    <n v="50"/>
    <n v="30"/>
    <n v="0"/>
    <n v="0"/>
    <x v="0"/>
    <x v="0"/>
    <n v="-47.9"/>
    <n v="-0.95799999999999996"/>
  </r>
  <r>
    <n v="2477165"/>
    <d v="2023-01-27T00:00:00"/>
    <x v="5"/>
    <x v="13"/>
    <x v="1"/>
    <n v="1.4"/>
    <s v="Non-Digital"/>
    <x v="0"/>
    <n v="50"/>
    <n v="20"/>
    <n v="30"/>
    <n v="0"/>
    <n v="0"/>
    <x v="0"/>
    <x v="0"/>
    <n v="-48.6"/>
    <n v="-0.97199999999999998"/>
  </r>
  <r>
    <n v="2477060"/>
    <d v="2023-01-27T00:00:00"/>
    <x v="30"/>
    <x v="13"/>
    <x v="0"/>
    <n v="1.5"/>
    <s v="Non-Digital"/>
    <x v="0"/>
    <n v="50"/>
    <n v="20"/>
    <n v="30"/>
    <n v="0"/>
    <n v="0"/>
    <x v="0"/>
    <x v="0"/>
    <n v="-48.5"/>
    <n v="-0.97"/>
  </r>
  <r>
    <n v="2476955"/>
    <d v="2023-01-27T00:00:00"/>
    <x v="30"/>
    <x v="13"/>
    <x v="0"/>
    <n v="1.7"/>
    <s v="Non-Digital"/>
    <x v="0"/>
    <n v="50"/>
    <n v="20"/>
    <n v="30"/>
    <n v="0"/>
    <n v="0"/>
    <x v="0"/>
    <x v="0"/>
    <n v="-48.3"/>
    <n v="-0.96599999999999997"/>
  </r>
  <r>
    <n v="2476773"/>
    <d v="2023-01-27T00:00:00"/>
    <x v="30"/>
    <x v="13"/>
    <x v="1"/>
    <n v="0"/>
    <s v="Non-Digital"/>
    <x v="0"/>
    <n v="50"/>
    <n v="20"/>
    <n v="30"/>
    <n v="0"/>
    <n v="0"/>
    <x v="0"/>
    <x v="0"/>
    <n v="-50"/>
    <n v="-1"/>
  </r>
  <r>
    <n v="2476624"/>
    <d v="2023-02-10T00:00:00"/>
    <x v="11"/>
    <x v="13"/>
    <x v="0"/>
    <n v="0.2"/>
    <s v="Non-Digital"/>
    <x v="2"/>
    <n v="0"/>
    <n v="0"/>
    <n v="0"/>
    <n v="0"/>
    <n v="0"/>
    <x v="0"/>
    <x v="2"/>
    <n v="0.2"/>
    <e v="#DIV/0!"/>
  </r>
  <r>
    <n v="2476528"/>
    <d v="2023-01-27T00:00:00"/>
    <x v="30"/>
    <x v="13"/>
    <x v="0"/>
    <n v="9.1"/>
    <s v="Non-Digital"/>
    <x v="0"/>
    <n v="50"/>
    <n v="20"/>
    <n v="30"/>
    <n v="0"/>
    <n v="0"/>
    <x v="0"/>
    <x v="0"/>
    <n v="-40.9"/>
    <n v="-0.81799999999999995"/>
  </r>
  <r>
    <n v="2477511"/>
    <d v="2023-01-27T00:00:00"/>
    <x v="2"/>
    <x v="13"/>
    <x v="0"/>
    <n v="0"/>
    <s v="Digital"/>
    <x v="0"/>
    <n v="50"/>
    <n v="0"/>
    <n v="0"/>
    <n v="500"/>
    <n v="3"/>
    <x v="0"/>
    <x v="1"/>
    <n v="-50"/>
    <n v="-1"/>
  </r>
  <r>
    <n v="2477142"/>
    <d v="2023-01-27T00:00:00"/>
    <x v="0"/>
    <x v="13"/>
    <x v="1"/>
    <n v="0.7"/>
    <s v="Digital"/>
    <x v="0"/>
    <n v="50"/>
    <n v="50"/>
    <n v="30"/>
    <n v="0"/>
    <n v="0"/>
    <x v="0"/>
    <x v="0"/>
    <n v="-49.3"/>
    <n v="-0.98599999999999999"/>
  </r>
  <r>
    <n v="2473660"/>
    <d v="2023-01-30T00:00:00"/>
    <x v="2"/>
    <x v="9"/>
    <x v="1"/>
    <n v="15.3"/>
    <s v="Digital"/>
    <x v="0"/>
    <n v="50"/>
    <n v="0"/>
    <n v="0"/>
    <n v="500"/>
    <n v="3"/>
    <x v="0"/>
    <x v="1"/>
    <n v="-34.700000000000003"/>
    <n v="-0.69400000000000006"/>
  </r>
  <r>
    <n v="2474876"/>
    <d v="2023-01-26T00:00:00"/>
    <x v="5"/>
    <x v="2"/>
    <x v="1"/>
    <n v="0.2"/>
    <s v="Non-Digital"/>
    <x v="0"/>
    <n v="50"/>
    <n v="20"/>
    <n v="30"/>
    <n v="0"/>
    <n v="0"/>
    <x v="0"/>
    <x v="0"/>
    <n v="-49.8"/>
    <n v="-0.996"/>
  </r>
  <r>
    <n v="2474762"/>
    <d v="2023-01-26T00:00:00"/>
    <x v="5"/>
    <x v="2"/>
    <x v="1"/>
    <n v="0.6"/>
    <s v="Non-Digital"/>
    <x v="0"/>
    <n v="50"/>
    <n v="20"/>
    <n v="30"/>
    <n v="0"/>
    <n v="0"/>
    <x v="0"/>
    <x v="0"/>
    <n v="-49.4"/>
    <n v="-0.98799999999999999"/>
  </r>
  <r>
    <n v="2474585"/>
    <d v="2023-01-26T00:00:00"/>
    <x v="30"/>
    <x v="2"/>
    <x v="1"/>
    <n v="0.6"/>
    <s v="Non-Digital"/>
    <x v="0"/>
    <n v="50"/>
    <n v="20"/>
    <n v="30"/>
    <n v="0"/>
    <n v="0"/>
    <x v="0"/>
    <x v="0"/>
    <n v="-49.4"/>
    <n v="-0.98799999999999999"/>
  </r>
  <r>
    <n v="2474500"/>
    <d v="2023-01-26T00:00:00"/>
    <x v="11"/>
    <x v="13"/>
    <x v="0"/>
    <n v="0.3"/>
    <s v="Non-Digital"/>
    <x v="2"/>
    <n v="0"/>
    <n v="0"/>
    <n v="0"/>
    <n v="0"/>
    <n v="0"/>
    <x v="0"/>
    <x v="2"/>
    <n v="0.3"/>
    <e v="#DIV/0!"/>
  </r>
  <r>
    <n v="2474432"/>
    <d v="2023-01-26T00:00:00"/>
    <x v="30"/>
    <x v="13"/>
    <x v="1"/>
    <n v="1.4"/>
    <s v="Non-Digital"/>
    <x v="0"/>
    <n v="50"/>
    <n v="20"/>
    <n v="30"/>
    <n v="0"/>
    <n v="0"/>
    <x v="0"/>
    <x v="0"/>
    <n v="-48.6"/>
    <n v="-0.97199999999999998"/>
  </r>
  <r>
    <n v="2474381"/>
    <d v="2023-01-26T00:00:00"/>
    <x v="30"/>
    <x v="13"/>
    <x v="1"/>
    <n v="32.9"/>
    <s v="Non-Digital"/>
    <x v="0"/>
    <n v="50"/>
    <n v="20"/>
    <n v="30"/>
    <n v="0"/>
    <n v="0"/>
    <x v="0"/>
    <x v="0"/>
    <n v="-17.100000000000001"/>
    <n v="-0.34200000000000003"/>
  </r>
  <r>
    <n v="2474378"/>
    <d v="2023-01-30T00:00:00"/>
    <x v="33"/>
    <x v="13"/>
    <x v="1"/>
    <n v="0.4"/>
    <s v="Non-Digital"/>
    <x v="0"/>
    <n v="50"/>
    <n v="20"/>
    <n v="30"/>
    <n v="0"/>
    <n v="0"/>
    <x v="0"/>
    <x v="0"/>
    <n v="-49.6"/>
    <n v="-0.99199999999999999"/>
  </r>
  <r>
    <n v="2474032"/>
    <d v="2023-01-26T00:00:00"/>
    <x v="30"/>
    <x v="13"/>
    <x v="0"/>
    <n v="0.4"/>
    <s v="Non-Digital"/>
    <x v="0"/>
    <n v="50"/>
    <n v="20"/>
    <n v="30"/>
    <n v="0"/>
    <n v="0"/>
    <x v="0"/>
    <x v="0"/>
    <n v="-49.6"/>
    <n v="-0.99199999999999999"/>
  </r>
  <r>
    <n v="2473803"/>
    <d v="2023-01-26T00:00:00"/>
    <x v="30"/>
    <x v="2"/>
    <x v="0"/>
    <n v="9.3000000000000007"/>
    <s v="Non-Digital"/>
    <x v="0"/>
    <n v="50"/>
    <n v="20"/>
    <n v="30"/>
    <n v="0"/>
    <n v="0"/>
    <x v="0"/>
    <x v="0"/>
    <n v="-40.700000000000003"/>
    <n v="-0.81400000000000006"/>
  </r>
  <r>
    <n v="2472483"/>
    <d v="2023-01-25T00:00:00"/>
    <x v="33"/>
    <x v="2"/>
    <x v="0"/>
    <n v="0.5"/>
    <s v="Non-Digital"/>
    <x v="0"/>
    <n v="50"/>
    <n v="20"/>
    <n v="30"/>
    <n v="0"/>
    <n v="0"/>
    <x v="0"/>
    <x v="0"/>
    <n v="-49.5"/>
    <n v="-0.99"/>
  </r>
  <r>
    <n v="2472460"/>
    <d v="2023-01-25T00:00:00"/>
    <x v="0"/>
    <x v="2"/>
    <x v="1"/>
    <n v="0.5"/>
    <s v="Digital"/>
    <x v="0"/>
    <n v="50"/>
    <n v="50"/>
    <n v="30"/>
    <n v="0"/>
    <n v="0"/>
    <x v="0"/>
    <x v="0"/>
    <n v="-49.5"/>
    <n v="-0.99"/>
  </r>
  <r>
    <n v="2472385"/>
    <d v="2023-01-25T00:00:00"/>
    <x v="5"/>
    <x v="2"/>
    <x v="1"/>
    <n v="0.4"/>
    <s v="Non-Digital"/>
    <x v="0"/>
    <n v="50"/>
    <n v="20"/>
    <n v="30"/>
    <n v="0"/>
    <n v="0"/>
    <x v="0"/>
    <x v="0"/>
    <n v="-49.6"/>
    <n v="-0.99199999999999999"/>
  </r>
  <r>
    <n v="2472355"/>
    <d v="2023-01-25T00:00:00"/>
    <x v="5"/>
    <x v="9"/>
    <x v="0"/>
    <n v="2.2000000000000002"/>
    <s v="Non-Digital"/>
    <x v="0"/>
    <n v="50"/>
    <n v="20"/>
    <n v="30"/>
    <n v="0"/>
    <n v="0"/>
    <x v="0"/>
    <x v="0"/>
    <n v="-47.8"/>
    <n v="-0.95599999999999996"/>
  </r>
  <r>
    <n v="2472260"/>
    <d v="2023-01-25T00:00:00"/>
    <x v="5"/>
    <x v="9"/>
    <x v="1"/>
    <n v="22.2"/>
    <s v="Non-Digital"/>
    <x v="0"/>
    <n v="50"/>
    <n v="20"/>
    <n v="30"/>
    <n v="0"/>
    <n v="0"/>
    <x v="0"/>
    <x v="0"/>
    <n v="-27.8"/>
    <n v="-0.55600000000000005"/>
  </r>
  <r>
    <n v="2472205"/>
    <d v="2023-02-17T00:00:00"/>
    <x v="5"/>
    <x v="9"/>
    <x v="1"/>
    <n v="0.2"/>
    <s v="Non-Digital"/>
    <x v="0"/>
    <n v="50"/>
    <n v="20"/>
    <n v="30"/>
    <n v="0"/>
    <n v="0"/>
    <x v="0"/>
    <x v="0"/>
    <n v="-49.8"/>
    <n v="-0.996"/>
  </r>
  <r>
    <n v="2472134"/>
    <d v="2023-01-25T00:00:00"/>
    <x v="30"/>
    <x v="9"/>
    <x v="0"/>
    <n v="13.3"/>
    <s v="Non-Digital"/>
    <x v="0"/>
    <n v="50"/>
    <n v="20"/>
    <n v="30"/>
    <n v="0"/>
    <n v="0"/>
    <x v="0"/>
    <x v="0"/>
    <n v="-36.700000000000003"/>
    <n v="-0.7340000000000001"/>
  </r>
  <r>
    <n v="2472093"/>
    <d v="2023-01-25T00:00:00"/>
    <x v="30"/>
    <x v="9"/>
    <x v="1"/>
    <n v="5.5"/>
    <s v="Non-Digital"/>
    <x v="0"/>
    <n v="50"/>
    <n v="20"/>
    <n v="30"/>
    <n v="0"/>
    <n v="0"/>
    <x v="0"/>
    <x v="0"/>
    <n v="-44.5"/>
    <n v="-0.89"/>
  </r>
  <r>
    <n v="2471925"/>
    <d v="2023-01-25T00:00:00"/>
    <x v="30"/>
    <x v="8"/>
    <x v="1"/>
    <n v="6.7"/>
    <s v="Non-Digital"/>
    <x v="0"/>
    <n v="50"/>
    <n v="20"/>
    <n v="30"/>
    <n v="0"/>
    <n v="0"/>
    <x v="0"/>
    <x v="0"/>
    <n v="-43.3"/>
    <n v="-0.86599999999999999"/>
  </r>
  <r>
    <n v="2471800"/>
    <d v="2023-01-25T00:00:00"/>
    <x v="33"/>
    <x v="8"/>
    <x v="0"/>
    <n v="0.8"/>
    <s v="Non-Digital"/>
    <x v="0"/>
    <n v="50"/>
    <n v="20"/>
    <n v="30"/>
    <n v="0"/>
    <n v="0"/>
    <x v="0"/>
    <x v="0"/>
    <n v="-49.2"/>
    <n v="-0.9840000000000001"/>
  </r>
  <r>
    <n v="2471441"/>
    <d v="2023-01-25T00:00:00"/>
    <x v="33"/>
    <x v="8"/>
    <x v="0"/>
    <n v="0.5"/>
    <s v="Non-Digital"/>
    <x v="0"/>
    <n v="50"/>
    <n v="20"/>
    <n v="30"/>
    <n v="0"/>
    <n v="0"/>
    <x v="0"/>
    <x v="0"/>
    <n v="-49.5"/>
    <n v="-0.99"/>
  </r>
  <r>
    <n v="2471152"/>
    <d v="2023-01-25T00:00:00"/>
    <x v="34"/>
    <x v="8"/>
    <x v="0"/>
    <n v="0.4"/>
    <m/>
    <x v="2"/>
    <m/>
    <m/>
    <m/>
    <m/>
    <m/>
    <x v="0"/>
    <x v="2"/>
    <n v="0.4"/>
    <e v="#DIV/0!"/>
  </r>
  <r>
    <n v="2469700"/>
    <d v="2023-01-24T00:00:00"/>
    <x v="33"/>
    <x v="8"/>
    <x v="1"/>
    <n v="6.2"/>
    <s v="Non-Digital"/>
    <x v="0"/>
    <n v="50"/>
    <n v="20"/>
    <n v="30"/>
    <n v="0"/>
    <n v="0"/>
    <x v="0"/>
    <x v="0"/>
    <n v="-43.8"/>
    <n v="-0.87599999999999989"/>
  </r>
  <r>
    <n v="2467105"/>
    <d v="2023-01-24T00:00:00"/>
    <x v="5"/>
    <x v="8"/>
    <x v="1"/>
    <n v="2.5"/>
    <s v="Non-Digital"/>
    <x v="0"/>
    <n v="50"/>
    <n v="20"/>
    <n v="30"/>
    <n v="0"/>
    <n v="0"/>
    <x v="0"/>
    <x v="0"/>
    <n v="-47.5"/>
    <n v="-0.95"/>
  </r>
  <r>
    <n v="2469756"/>
    <d v="2023-01-24T00:00:00"/>
    <x v="30"/>
    <x v="8"/>
    <x v="0"/>
    <n v="28.2"/>
    <s v="Non-Digital"/>
    <x v="0"/>
    <n v="50"/>
    <n v="20"/>
    <n v="30"/>
    <n v="0"/>
    <n v="0"/>
    <x v="0"/>
    <x v="0"/>
    <n v="-21.8"/>
    <n v="-0.436"/>
  </r>
  <r>
    <n v="2469759"/>
    <d v="2023-01-24T00:00:00"/>
    <x v="5"/>
    <x v="8"/>
    <x v="0"/>
    <n v="0.2"/>
    <s v="Non-Digital"/>
    <x v="0"/>
    <n v="50"/>
    <n v="20"/>
    <n v="30"/>
    <n v="0"/>
    <n v="0"/>
    <x v="0"/>
    <x v="0"/>
    <n v="-49.8"/>
    <n v="-0.996"/>
  </r>
  <r>
    <n v="2469675"/>
    <d v="2023-01-24T00:00:00"/>
    <x v="11"/>
    <x v="8"/>
    <x v="0"/>
    <n v="33.700000000000003"/>
    <s v="Non-Digital"/>
    <x v="2"/>
    <n v="0"/>
    <n v="0"/>
    <n v="0"/>
    <n v="0"/>
    <n v="0"/>
    <x v="0"/>
    <x v="2"/>
    <n v="33.700000000000003"/>
    <e v="#DIV/0!"/>
  </r>
  <r>
    <n v="2469637"/>
    <d v="2023-01-25T00:00:00"/>
    <x v="5"/>
    <x v="10"/>
    <x v="0"/>
    <n v="0.4"/>
    <s v="Non-Digital"/>
    <x v="0"/>
    <n v="50"/>
    <n v="20"/>
    <n v="30"/>
    <n v="0"/>
    <n v="0"/>
    <x v="0"/>
    <x v="0"/>
    <n v="-49.6"/>
    <n v="-0.99199999999999999"/>
  </r>
  <r>
    <n v="2469532"/>
    <d v="2023-01-24T00:00:00"/>
    <x v="30"/>
    <x v="10"/>
    <x v="1"/>
    <n v="3.1"/>
    <s v="Non-Digital"/>
    <x v="0"/>
    <n v="50"/>
    <n v="20"/>
    <n v="30"/>
    <n v="0"/>
    <n v="0"/>
    <x v="0"/>
    <x v="0"/>
    <n v="-46.9"/>
    <n v="-0.93799999999999994"/>
  </r>
  <r>
    <n v="2469525"/>
    <d v="2023-01-24T00:00:00"/>
    <x v="5"/>
    <x v="1"/>
    <x v="0"/>
    <n v="1.5"/>
    <s v="Non-Digital"/>
    <x v="0"/>
    <n v="50"/>
    <n v="20"/>
    <n v="30"/>
    <n v="0"/>
    <n v="0"/>
    <x v="0"/>
    <x v="0"/>
    <n v="-48.5"/>
    <n v="-0.97"/>
  </r>
  <r>
    <n v="2469416"/>
    <d v="2023-01-24T00:00:00"/>
    <x v="30"/>
    <x v="1"/>
    <x v="0"/>
    <n v="0.5"/>
    <s v="Non-Digital"/>
    <x v="0"/>
    <n v="50"/>
    <n v="20"/>
    <n v="30"/>
    <n v="0"/>
    <n v="0"/>
    <x v="0"/>
    <x v="0"/>
    <n v="-49.5"/>
    <n v="-0.99"/>
  </r>
  <r>
    <n v="2469440"/>
    <d v="2023-01-24T00:00:00"/>
    <x v="30"/>
    <x v="1"/>
    <x v="0"/>
    <n v="0.8"/>
    <s v="Non-Digital"/>
    <x v="0"/>
    <n v="50"/>
    <n v="20"/>
    <n v="30"/>
    <n v="0"/>
    <n v="0"/>
    <x v="0"/>
    <x v="0"/>
    <n v="-49.2"/>
    <n v="-0.9840000000000001"/>
  </r>
  <r>
    <n v="2469360"/>
    <d v="2023-01-24T00:00:00"/>
    <x v="30"/>
    <x v="1"/>
    <x v="1"/>
    <n v="0.5"/>
    <s v="Non-Digital"/>
    <x v="0"/>
    <n v="50"/>
    <n v="20"/>
    <n v="30"/>
    <n v="0"/>
    <n v="0"/>
    <x v="0"/>
    <x v="0"/>
    <n v="-49.5"/>
    <n v="-0.99"/>
  </r>
  <r>
    <n v="2469187"/>
    <d v="2023-01-24T00:00:00"/>
    <x v="30"/>
    <x v="1"/>
    <x v="1"/>
    <n v="15"/>
    <s v="Non-Digital"/>
    <x v="0"/>
    <n v="50"/>
    <n v="20"/>
    <n v="30"/>
    <n v="0"/>
    <n v="0"/>
    <x v="0"/>
    <x v="0"/>
    <n v="-35"/>
    <n v="-0.7"/>
  </r>
  <r>
    <n v="2468800"/>
    <d v="2023-01-24T00:00:00"/>
    <x v="30"/>
    <x v="1"/>
    <x v="0"/>
    <n v="0.5"/>
    <s v="Non-Digital"/>
    <x v="0"/>
    <n v="50"/>
    <n v="20"/>
    <n v="30"/>
    <n v="0"/>
    <n v="0"/>
    <x v="0"/>
    <x v="0"/>
    <n v="-49.5"/>
    <n v="-0.99"/>
  </r>
  <r>
    <n v="2468716"/>
    <d v="2023-01-24T00:00:00"/>
    <x v="31"/>
    <x v="1"/>
    <x v="0"/>
    <n v="2"/>
    <s v="Non-Digital"/>
    <x v="0"/>
    <n v="50"/>
    <n v="20"/>
    <n v="30"/>
    <n v="0"/>
    <n v="0"/>
    <x v="0"/>
    <x v="0"/>
    <n v="-48"/>
    <n v="-0.96"/>
  </r>
  <r>
    <n v="2468716"/>
    <d v="2023-01-24T00:00:00"/>
    <x v="31"/>
    <x v="1"/>
    <x v="0"/>
    <n v="2"/>
    <s v="Non-Digital"/>
    <x v="0"/>
    <n v="50"/>
    <n v="20"/>
    <n v="30"/>
    <n v="0"/>
    <n v="0"/>
    <x v="0"/>
    <x v="0"/>
    <n v="-48"/>
    <n v="-0.96"/>
  </r>
  <r>
    <n v="2468703"/>
    <d v="2023-01-24T00:00:00"/>
    <x v="31"/>
    <x v="1"/>
    <x v="1"/>
    <n v="0.9"/>
    <s v="Non-Digital"/>
    <x v="0"/>
    <n v="50"/>
    <n v="20"/>
    <n v="30"/>
    <n v="0"/>
    <n v="0"/>
    <x v="0"/>
    <x v="0"/>
    <n v="-49.1"/>
    <n v="-0.98199999999999998"/>
  </r>
  <r>
    <n v="2468703"/>
    <d v="2023-01-24T00:00:00"/>
    <x v="31"/>
    <x v="1"/>
    <x v="1"/>
    <n v="0.9"/>
    <s v="Non-Digital"/>
    <x v="0"/>
    <n v="50"/>
    <n v="20"/>
    <n v="30"/>
    <n v="0"/>
    <n v="0"/>
    <x v="0"/>
    <x v="0"/>
    <n v="-49.1"/>
    <n v="-0.98199999999999998"/>
  </r>
  <r>
    <n v="2466967"/>
    <d v="2023-01-23T00:00:00"/>
    <x v="5"/>
    <x v="1"/>
    <x v="0"/>
    <n v="0.2"/>
    <s v="Non-Digital"/>
    <x v="0"/>
    <n v="50"/>
    <n v="20"/>
    <n v="30"/>
    <n v="0"/>
    <n v="0"/>
    <x v="0"/>
    <x v="0"/>
    <n v="-49.8"/>
    <n v="-0.996"/>
  </r>
  <r>
    <n v="2466872"/>
    <d v="2023-01-23T00:00:00"/>
    <x v="33"/>
    <x v="1"/>
    <x v="1"/>
    <n v="22.4"/>
    <s v="Non-Digital"/>
    <x v="0"/>
    <n v="50"/>
    <n v="20"/>
    <n v="30"/>
    <n v="0"/>
    <n v="0"/>
    <x v="0"/>
    <x v="0"/>
    <n v="-27.6"/>
    <n v="-0.55200000000000005"/>
  </r>
  <r>
    <n v="2466837"/>
    <d v="2023-01-23T00:00:00"/>
    <x v="5"/>
    <x v="2"/>
    <x v="0"/>
    <n v="0.2"/>
    <s v="Non-Digital"/>
    <x v="0"/>
    <n v="50"/>
    <n v="20"/>
    <n v="30"/>
    <n v="0"/>
    <n v="0"/>
    <x v="0"/>
    <x v="0"/>
    <n v="-49.8"/>
    <n v="-0.996"/>
  </r>
  <r>
    <n v="2466810"/>
    <d v="2023-01-24T00:00:00"/>
    <x v="5"/>
    <x v="2"/>
    <x v="0"/>
    <n v="0.2"/>
    <s v="Non-Digital"/>
    <x v="0"/>
    <n v="50"/>
    <n v="20"/>
    <n v="30"/>
    <n v="0"/>
    <n v="0"/>
    <x v="0"/>
    <x v="0"/>
    <n v="-49.8"/>
    <n v="-0.996"/>
  </r>
  <r>
    <n v="2466809"/>
    <d v="2023-01-23T00:00:00"/>
    <x v="30"/>
    <x v="2"/>
    <x v="1"/>
    <n v="0.5"/>
    <s v="Non-Digital"/>
    <x v="0"/>
    <n v="50"/>
    <n v="20"/>
    <n v="30"/>
    <n v="0"/>
    <n v="0"/>
    <x v="0"/>
    <x v="0"/>
    <n v="-49.5"/>
    <n v="-0.99"/>
  </r>
  <r>
    <n v="2466670"/>
    <d v="2023-01-23T00:00:00"/>
    <x v="30"/>
    <x v="2"/>
    <x v="1"/>
    <n v="2.8"/>
    <s v="Non-Digital"/>
    <x v="0"/>
    <n v="50"/>
    <n v="20"/>
    <n v="30"/>
    <n v="0"/>
    <n v="0"/>
    <x v="0"/>
    <x v="0"/>
    <n v="-47.2"/>
    <n v="-0.94400000000000006"/>
  </r>
  <r>
    <n v="2466645"/>
    <d v="2023-01-23T00:00:00"/>
    <x v="31"/>
    <x v="2"/>
    <x v="1"/>
    <n v="1.4"/>
    <s v="Non-Digital"/>
    <x v="0"/>
    <n v="50"/>
    <n v="20"/>
    <n v="30"/>
    <n v="0"/>
    <n v="0"/>
    <x v="0"/>
    <x v="0"/>
    <n v="-48.6"/>
    <n v="-0.97199999999999998"/>
  </r>
  <r>
    <n v="2466645"/>
    <d v="2023-01-23T00:00:00"/>
    <x v="31"/>
    <x v="2"/>
    <x v="1"/>
    <n v="1.4"/>
    <s v="Non-Digital"/>
    <x v="0"/>
    <n v="50"/>
    <n v="20"/>
    <n v="30"/>
    <n v="0"/>
    <n v="0"/>
    <x v="0"/>
    <x v="0"/>
    <n v="-48.6"/>
    <n v="-0.97199999999999998"/>
  </r>
  <r>
    <n v="2466412"/>
    <d v="2023-01-24T00:00:00"/>
    <x v="11"/>
    <x v="2"/>
    <x v="0"/>
    <n v="0.3"/>
    <s v="Non-Digital"/>
    <x v="2"/>
    <n v="0"/>
    <n v="0"/>
    <n v="0"/>
    <n v="0"/>
    <n v="0"/>
    <x v="0"/>
    <x v="2"/>
    <n v="0.3"/>
    <e v="#DIV/0!"/>
  </r>
  <r>
    <n v="2466279"/>
    <d v="2023-01-23T00:00:00"/>
    <x v="30"/>
    <x v="2"/>
    <x v="0"/>
    <n v="6.9"/>
    <s v="Non-Digital"/>
    <x v="0"/>
    <n v="50"/>
    <n v="20"/>
    <n v="30"/>
    <n v="0"/>
    <n v="0"/>
    <x v="0"/>
    <x v="0"/>
    <n v="-43.1"/>
    <n v="-0.86199999999999999"/>
  </r>
  <r>
    <n v="2466166"/>
    <d v="2023-01-23T00:00:00"/>
    <x v="33"/>
    <x v="2"/>
    <x v="0"/>
    <n v="2.8"/>
    <s v="Non-Digital"/>
    <x v="0"/>
    <n v="50"/>
    <n v="20"/>
    <n v="30"/>
    <n v="0"/>
    <n v="0"/>
    <x v="0"/>
    <x v="0"/>
    <n v="-47.2"/>
    <n v="-0.94400000000000006"/>
  </r>
  <r>
    <n v="2466046"/>
    <d v="2023-01-23T00:00:00"/>
    <x v="30"/>
    <x v="2"/>
    <x v="1"/>
    <n v="1.7"/>
    <s v="Non-Digital"/>
    <x v="0"/>
    <n v="50"/>
    <n v="20"/>
    <n v="30"/>
    <n v="0"/>
    <n v="0"/>
    <x v="0"/>
    <x v="0"/>
    <n v="-48.3"/>
    <n v="-0.96599999999999997"/>
  </r>
  <r>
    <n v="2465865"/>
    <d v="2023-01-23T00:00:00"/>
    <x v="30"/>
    <x v="1"/>
    <x v="1"/>
    <n v="2.5"/>
    <s v="Non-Digital"/>
    <x v="0"/>
    <n v="50"/>
    <n v="20"/>
    <n v="30"/>
    <n v="0"/>
    <n v="0"/>
    <x v="0"/>
    <x v="0"/>
    <n v="-47.5"/>
    <n v="-0.95"/>
  </r>
  <r>
    <n v="2465754"/>
    <d v="2023-01-23T00:00:00"/>
    <x v="30"/>
    <x v="1"/>
    <x v="0"/>
    <n v="3.4"/>
    <s v="Non-Digital"/>
    <x v="0"/>
    <n v="50"/>
    <n v="20"/>
    <n v="30"/>
    <n v="0"/>
    <n v="0"/>
    <x v="0"/>
    <x v="0"/>
    <n v="-46.6"/>
    <n v="-0.93200000000000005"/>
  </r>
  <r>
    <n v="2465592"/>
    <d v="2023-01-23T00:00:00"/>
    <x v="11"/>
    <x v="1"/>
    <x v="0"/>
    <n v="4.9000000000000004"/>
    <s v="Non-Digital"/>
    <x v="2"/>
    <n v="0"/>
    <n v="0"/>
    <n v="0"/>
    <n v="0"/>
    <n v="0"/>
    <x v="0"/>
    <x v="2"/>
    <n v="4.9000000000000004"/>
    <e v="#DIV/0!"/>
  </r>
  <r>
    <n v="2462474"/>
    <d v="2023-01-21T00:00:00"/>
    <x v="0"/>
    <x v="1"/>
    <x v="1"/>
    <n v="0.7"/>
    <s v="Digital"/>
    <x v="0"/>
    <n v="50"/>
    <n v="50"/>
    <n v="30"/>
    <n v="0"/>
    <n v="0"/>
    <x v="0"/>
    <x v="0"/>
    <n v="-49.3"/>
    <n v="-0.98599999999999999"/>
  </r>
  <r>
    <n v="2461585"/>
    <d v="2023-01-23T00:00:00"/>
    <x v="11"/>
    <x v="1"/>
    <x v="0"/>
    <n v="7.9"/>
    <s v="Non-Digital"/>
    <x v="2"/>
    <n v="0"/>
    <n v="0"/>
    <n v="0"/>
    <n v="0"/>
    <n v="0"/>
    <x v="0"/>
    <x v="2"/>
    <n v="7.9"/>
    <e v="#DIV/0!"/>
  </r>
  <r>
    <n v="2461566"/>
    <d v="2023-01-23T00:00:00"/>
    <x v="7"/>
    <x v="1"/>
    <x v="0"/>
    <n v="0.6"/>
    <m/>
    <x v="2"/>
    <m/>
    <m/>
    <m/>
    <m/>
    <m/>
    <x v="0"/>
    <x v="2"/>
    <n v="0.6"/>
    <e v="#DIV/0!"/>
  </r>
  <r>
    <n v="2461482"/>
    <d v="2023-01-20T00:00:00"/>
    <x v="5"/>
    <x v="11"/>
    <x v="1"/>
    <n v="0.2"/>
    <s v="Non-Digital"/>
    <x v="0"/>
    <n v="50"/>
    <n v="20"/>
    <n v="30"/>
    <n v="0"/>
    <n v="0"/>
    <x v="0"/>
    <x v="0"/>
    <n v="-49.8"/>
    <n v="-0.996"/>
  </r>
  <r>
    <n v="2461342"/>
    <d v="2023-01-20T00:00:00"/>
    <x v="11"/>
    <x v="11"/>
    <x v="0"/>
    <n v="6.1"/>
    <s v="Non-Digital"/>
    <x v="2"/>
    <n v="0"/>
    <n v="0"/>
    <n v="0"/>
    <n v="0"/>
    <n v="0"/>
    <x v="0"/>
    <x v="2"/>
    <n v="6.1"/>
    <e v="#DIV/0!"/>
  </r>
  <r>
    <n v="2461237"/>
    <d v="2023-01-21T00:00:00"/>
    <x v="30"/>
    <x v="3"/>
    <x v="0"/>
    <n v="1"/>
    <s v="Non-Digital"/>
    <x v="0"/>
    <n v="50"/>
    <n v="20"/>
    <n v="30"/>
    <n v="0"/>
    <n v="0"/>
    <x v="0"/>
    <x v="0"/>
    <n v="-49"/>
    <n v="-0.98"/>
  </r>
  <r>
    <n v="2461221"/>
    <d v="2023-01-23T00:00:00"/>
    <x v="31"/>
    <x v="8"/>
    <x v="1"/>
    <n v="0.5"/>
    <s v="Non-Digital"/>
    <x v="0"/>
    <n v="50"/>
    <n v="20"/>
    <n v="30"/>
    <n v="0"/>
    <n v="0"/>
    <x v="0"/>
    <x v="0"/>
    <n v="-49.5"/>
    <n v="-0.99"/>
  </r>
  <r>
    <n v="2461221"/>
    <d v="2023-01-23T00:00:00"/>
    <x v="31"/>
    <x v="8"/>
    <x v="1"/>
    <n v="0.5"/>
    <s v="Non-Digital"/>
    <x v="0"/>
    <n v="50"/>
    <n v="20"/>
    <n v="30"/>
    <n v="0"/>
    <n v="0"/>
    <x v="0"/>
    <x v="0"/>
    <n v="-49.5"/>
    <n v="-0.99"/>
  </r>
  <r>
    <n v="2461137"/>
    <d v="2023-01-20T00:00:00"/>
    <x v="5"/>
    <x v="7"/>
    <x v="0"/>
    <n v="5.4"/>
    <s v="Non-Digital"/>
    <x v="0"/>
    <n v="50"/>
    <n v="20"/>
    <n v="30"/>
    <n v="0"/>
    <n v="0"/>
    <x v="0"/>
    <x v="0"/>
    <n v="-44.6"/>
    <n v="-0.89200000000000002"/>
  </r>
  <r>
    <n v="2461090"/>
    <d v="2023-01-20T00:00:00"/>
    <x v="30"/>
    <x v="7"/>
    <x v="1"/>
    <n v="25.1"/>
    <s v="Non-Digital"/>
    <x v="0"/>
    <n v="50"/>
    <n v="20"/>
    <n v="30"/>
    <n v="0"/>
    <n v="0"/>
    <x v="0"/>
    <x v="0"/>
    <n v="-24.9"/>
    <n v="-0.498"/>
  </r>
  <r>
    <n v="2460930"/>
    <d v="2023-01-20T00:00:00"/>
    <x v="30"/>
    <x v="7"/>
    <x v="0"/>
    <n v="8.6999999999999993"/>
    <s v="Non-Digital"/>
    <x v="0"/>
    <n v="50"/>
    <n v="20"/>
    <n v="30"/>
    <n v="0"/>
    <n v="0"/>
    <x v="0"/>
    <x v="0"/>
    <n v="-41.3"/>
    <n v="-0.82599999999999996"/>
  </r>
  <r>
    <n v="2460801"/>
    <d v="2023-01-20T00:00:00"/>
    <x v="30"/>
    <x v="7"/>
    <x v="0"/>
    <n v="1"/>
    <s v="Non-Digital"/>
    <x v="0"/>
    <n v="50"/>
    <n v="20"/>
    <n v="30"/>
    <n v="0"/>
    <n v="0"/>
    <x v="0"/>
    <x v="0"/>
    <n v="-49"/>
    <n v="-0.98"/>
  </r>
  <r>
    <n v="2460713"/>
    <d v="2023-01-20T00:00:00"/>
    <x v="30"/>
    <x v="7"/>
    <x v="1"/>
    <n v="1.6"/>
    <s v="Non-Digital"/>
    <x v="0"/>
    <n v="50"/>
    <n v="20"/>
    <n v="30"/>
    <n v="0"/>
    <n v="0"/>
    <x v="0"/>
    <x v="0"/>
    <n v="-48.4"/>
    <n v="-0.96799999999999997"/>
  </r>
  <r>
    <n v="2460581"/>
    <d v="2023-01-20T00:00:00"/>
    <x v="30"/>
    <x v="7"/>
    <x v="1"/>
    <n v="0.5"/>
    <s v="Non-Digital"/>
    <x v="0"/>
    <n v="50"/>
    <n v="20"/>
    <n v="30"/>
    <n v="0"/>
    <n v="0"/>
    <x v="0"/>
    <x v="0"/>
    <n v="-49.5"/>
    <n v="-0.99"/>
  </r>
  <r>
    <n v="2460558"/>
    <d v="2023-01-20T00:00:00"/>
    <x v="5"/>
    <x v="7"/>
    <x v="1"/>
    <n v="14.1"/>
    <s v="Non-Digital"/>
    <x v="0"/>
    <n v="50"/>
    <n v="20"/>
    <n v="30"/>
    <n v="0"/>
    <n v="0"/>
    <x v="0"/>
    <x v="0"/>
    <n v="-35.9"/>
    <n v="-0.71799999999999997"/>
  </r>
  <r>
    <n v="2459190"/>
    <d v="2023-01-19T00:00:00"/>
    <x v="30"/>
    <x v="7"/>
    <x v="0"/>
    <n v="8.1999999999999993"/>
    <s v="Non-Digital"/>
    <x v="0"/>
    <n v="50"/>
    <n v="20"/>
    <n v="30"/>
    <n v="0"/>
    <n v="0"/>
    <x v="0"/>
    <x v="0"/>
    <n v="-41.8"/>
    <n v="-0.83599999999999997"/>
  </r>
  <r>
    <n v="2458953"/>
    <d v="2023-01-19T00:00:00"/>
    <x v="5"/>
    <x v="12"/>
    <x v="1"/>
    <n v="0.5"/>
    <s v="Non-Digital"/>
    <x v="0"/>
    <n v="50"/>
    <n v="20"/>
    <n v="30"/>
    <n v="0"/>
    <n v="0"/>
    <x v="0"/>
    <x v="0"/>
    <n v="-49.5"/>
    <n v="-0.99"/>
  </r>
  <r>
    <n v="2458905"/>
    <d v="2023-01-25T00:00:00"/>
    <x v="10"/>
    <x v="12"/>
    <x v="0"/>
    <n v="8.1"/>
    <m/>
    <x v="2"/>
    <m/>
    <m/>
    <m/>
    <m/>
    <m/>
    <x v="0"/>
    <x v="2"/>
    <n v="8.1"/>
    <e v="#DIV/0!"/>
  </r>
  <r>
    <n v="2458889"/>
    <d v="2023-01-19T00:00:00"/>
    <x v="30"/>
    <x v="12"/>
    <x v="1"/>
    <n v="1.3"/>
    <s v="Non-Digital"/>
    <x v="0"/>
    <n v="50"/>
    <n v="20"/>
    <n v="30"/>
    <n v="0"/>
    <n v="0"/>
    <x v="0"/>
    <x v="0"/>
    <n v="-48.7"/>
    <n v="-0.97400000000000009"/>
  </r>
  <r>
    <n v="2458766"/>
    <d v="2023-02-02T00:00:00"/>
    <x v="5"/>
    <x v="12"/>
    <x v="1"/>
    <n v="0.3"/>
    <s v="Non-Digital"/>
    <x v="0"/>
    <n v="50"/>
    <n v="20"/>
    <n v="30"/>
    <n v="0"/>
    <n v="0"/>
    <x v="0"/>
    <x v="0"/>
    <n v="-49.7"/>
    <n v="-0.99400000000000011"/>
  </r>
  <r>
    <n v="2458798"/>
    <d v="2023-01-19T00:00:00"/>
    <x v="5"/>
    <x v="12"/>
    <x v="0"/>
    <n v="0.4"/>
    <s v="Non-Digital"/>
    <x v="0"/>
    <n v="50"/>
    <n v="20"/>
    <n v="30"/>
    <n v="0"/>
    <n v="0"/>
    <x v="0"/>
    <x v="0"/>
    <n v="-49.6"/>
    <n v="-0.99199999999999999"/>
  </r>
  <r>
    <n v="2458781"/>
    <d v="2023-01-19T00:00:00"/>
    <x v="30"/>
    <x v="12"/>
    <x v="1"/>
    <n v="1.1000000000000001"/>
    <s v="Non-Digital"/>
    <x v="0"/>
    <n v="50"/>
    <n v="20"/>
    <n v="30"/>
    <n v="0"/>
    <n v="0"/>
    <x v="0"/>
    <x v="0"/>
    <n v="-48.9"/>
    <n v="-0.97799999999999998"/>
  </r>
  <r>
    <n v="2458716"/>
    <d v="2023-01-19T00:00:00"/>
    <x v="5"/>
    <x v="12"/>
    <x v="0"/>
    <n v="2.2000000000000002"/>
    <s v="Non-Digital"/>
    <x v="0"/>
    <n v="50"/>
    <n v="20"/>
    <n v="30"/>
    <n v="0"/>
    <n v="0"/>
    <x v="0"/>
    <x v="0"/>
    <n v="-47.8"/>
    <n v="-0.95599999999999996"/>
  </r>
  <r>
    <n v="2458356"/>
    <d v="2023-01-19T00:00:00"/>
    <x v="5"/>
    <x v="12"/>
    <x v="0"/>
    <n v="16.100000000000001"/>
    <s v="Non-Digital"/>
    <x v="0"/>
    <n v="50"/>
    <n v="20"/>
    <n v="30"/>
    <n v="0"/>
    <n v="0"/>
    <x v="0"/>
    <x v="0"/>
    <n v="-33.9"/>
    <n v="-0.67799999999999994"/>
  </r>
  <r>
    <n v="2458252"/>
    <d v="2023-01-19T00:00:00"/>
    <x v="30"/>
    <x v="12"/>
    <x v="0"/>
    <n v="3"/>
    <s v="Non-Digital"/>
    <x v="0"/>
    <n v="50"/>
    <n v="20"/>
    <n v="30"/>
    <n v="0"/>
    <n v="0"/>
    <x v="0"/>
    <x v="0"/>
    <n v="-47"/>
    <n v="-0.94"/>
  </r>
  <r>
    <n v="2457384"/>
    <d v="2023-01-18T00:00:00"/>
    <x v="2"/>
    <x v="12"/>
    <x v="1"/>
    <n v="8.6999999999999993"/>
    <s v="Digital"/>
    <x v="0"/>
    <n v="50"/>
    <n v="0"/>
    <n v="0"/>
    <n v="500"/>
    <n v="3"/>
    <x v="0"/>
    <x v="1"/>
    <n v="-41.3"/>
    <n v="-0.82599999999999996"/>
  </r>
  <r>
    <n v="2456896"/>
    <d v="2023-01-18T00:00:00"/>
    <x v="30"/>
    <x v="12"/>
    <x v="0"/>
    <n v="30.9"/>
    <s v="Non-Digital"/>
    <x v="0"/>
    <n v="50"/>
    <n v="20"/>
    <n v="30"/>
    <n v="0"/>
    <n v="0"/>
    <x v="0"/>
    <x v="0"/>
    <n v="-19.100000000000001"/>
    <n v="-0.38200000000000001"/>
  </r>
  <r>
    <n v="2456804"/>
    <d v="2023-01-18T00:00:00"/>
    <x v="30"/>
    <x v="12"/>
    <x v="1"/>
    <n v="26.7"/>
    <s v="Non-Digital"/>
    <x v="0"/>
    <n v="50"/>
    <n v="20"/>
    <n v="30"/>
    <n v="0"/>
    <n v="0"/>
    <x v="0"/>
    <x v="0"/>
    <n v="-23.3"/>
    <n v="-0.46600000000000003"/>
  </r>
  <r>
    <n v="2456834"/>
    <d v="2023-01-18T00:00:00"/>
    <x v="5"/>
    <x v="12"/>
    <x v="1"/>
    <n v="39.4"/>
    <s v="Non-Digital"/>
    <x v="0"/>
    <n v="50"/>
    <n v="20"/>
    <n v="30"/>
    <n v="0"/>
    <n v="0"/>
    <x v="0"/>
    <x v="0"/>
    <n v="-10.600000000000001"/>
    <n v="-0.21200000000000002"/>
  </r>
  <r>
    <n v="2456793"/>
    <d v="2023-02-24T00:00:00"/>
    <x v="5"/>
    <x v="12"/>
    <x v="1"/>
    <n v="0.4"/>
    <s v="Non-Digital"/>
    <x v="0"/>
    <n v="50"/>
    <n v="20"/>
    <n v="30"/>
    <n v="0"/>
    <n v="0"/>
    <x v="0"/>
    <x v="0"/>
    <n v="-49.6"/>
    <n v="-0.99199999999999999"/>
  </r>
  <r>
    <n v="2456720"/>
    <d v="2023-01-18T00:00:00"/>
    <x v="5"/>
    <x v="12"/>
    <x v="1"/>
    <n v="0.2"/>
    <s v="Non-Digital"/>
    <x v="0"/>
    <n v="50"/>
    <n v="20"/>
    <n v="30"/>
    <n v="0"/>
    <n v="0"/>
    <x v="0"/>
    <x v="0"/>
    <n v="-49.8"/>
    <n v="-0.996"/>
  </r>
  <r>
    <n v="2456605"/>
    <d v="2023-01-20T00:00:00"/>
    <x v="0"/>
    <x v="7"/>
    <x v="1"/>
    <n v="35.4"/>
    <s v="Digital"/>
    <x v="0"/>
    <n v="50"/>
    <n v="50"/>
    <n v="30"/>
    <n v="0"/>
    <n v="0"/>
    <x v="0"/>
    <x v="0"/>
    <n v="-14.600000000000001"/>
    <n v="-0.29200000000000004"/>
  </r>
  <r>
    <n v="2456565"/>
    <d v="2023-01-18T00:00:00"/>
    <x v="31"/>
    <x v="7"/>
    <x v="0"/>
    <n v="3.1"/>
    <s v="Non-Digital"/>
    <x v="0"/>
    <n v="50"/>
    <n v="20"/>
    <n v="30"/>
    <n v="0"/>
    <n v="0"/>
    <x v="0"/>
    <x v="0"/>
    <n v="-46.9"/>
    <n v="-0.93799999999999994"/>
  </r>
  <r>
    <n v="2456565"/>
    <d v="2023-01-18T00:00:00"/>
    <x v="31"/>
    <x v="7"/>
    <x v="0"/>
    <n v="3.1"/>
    <s v="Non-Digital"/>
    <x v="0"/>
    <n v="50"/>
    <n v="20"/>
    <n v="30"/>
    <n v="0"/>
    <n v="0"/>
    <x v="0"/>
    <x v="0"/>
    <n v="-46.9"/>
    <n v="-0.93799999999999994"/>
  </r>
  <r>
    <n v="2456540"/>
    <d v="2023-01-18T00:00:00"/>
    <x v="30"/>
    <x v="7"/>
    <x v="0"/>
    <n v="1.7"/>
    <s v="Non-Digital"/>
    <x v="0"/>
    <n v="50"/>
    <n v="20"/>
    <n v="30"/>
    <n v="0"/>
    <n v="0"/>
    <x v="0"/>
    <x v="0"/>
    <n v="-48.3"/>
    <n v="-0.96599999999999997"/>
  </r>
  <r>
    <n v="2456363"/>
    <d v="2023-01-18T00:00:00"/>
    <x v="5"/>
    <x v="7"/>
    <x v="0"/>
    <n v="0.2"/>
    <s v="Non-Digital"/>
    <x v="0"/>
    <n v="50"/>
    <n v="20"/>
    <n v="30"/>
    <n v="0"/>
    <n v="0"/>
    <x v="0"/>
    <x v="0"/>
    <n v="-49.8"/>
    <n v="-0.996"/>
  </r>
  <r>
    <n v="2456300"/>
    <d v="2023-01-18T00:00:00"/>
    <x v="30"/>
    <x v="12"/>
    <x v="1"/>
    <n v="11.4"/>
    <s v="Non-Digital"/>
    <x v="0"/>
    <n v="50"/>
    <n v="20"/>
    <n v="30"/>
    <n v="0"/>
    <n v="0"/>
    <x v="0"/>
    <x v="0"/>
    <n v="-38.6"/>
    <n v="-0.77200000000000002"/>
  </r>
  <r>
    <n v="2455938"/>
    <d v="2023-01-18T00:00:00"/>
    <x v="30"/>
    <x v="7"/>
    <x v="1"/>
    <n v="0.5"/>
    <s v="Non-Digital"/>
    <x v="0"/>
    <n v="50"/>
    <n v="20"/>
    <n v="30"/>
    <n v="0"/>
    <n v="0"/>
    <x v="0"/>
    <x v="0"/>
    <n v="-49.5"/>
    <n v="-0.99"/>
  </r>
  <r>
    <n v="2455924"/>
    <d v="2023-01-18T00:00:00"/>
    <x v="5"/>
    <x v="7"/>
    <x v="1"/>
    <n v="0.5"/>
    <s v="Non-Digital"/>
    <x v="0"/>
    <n v="50"/>
    <n v="20"/>
    <n v="30"/>
    <n v="0"/>
    <n v="0"/>
    <x v="0"/>
    <x v="0"/>
    <n v="-49.5"/>
    <n v="-0.99"/>
  </r>
  <r>
    <n v="2455917"/>
    <d v="2023-01-20T00:00:00"/>
    <x v="31"/>
    <x v="8"/>
    <x v="0"/>
    <n v="3"/>
    <s v="Non-Digital"/>
    <x v="0"/>
    <n v="50"/>
    <n v="20"/>
    <n v="30"/>
    <n v="0"/>
    <n v="0"/>
    <x v="0"/>
    <x v="0"/>
    <n v="-47"/>
    <n v="-0.94"/>
  </r>
  <r>
    <n v="2455917"/>
    <d v="2023-01-20T00:00:00"/>
    <x v="31"/>
    <x v="8"/>
    <x v="0"/>
    <n v="3"/>
    <s v="Non-Digital"/>
    <x v="0"/>
    <n v="50"/>
    <n v="20"/>
    <n v="30"/>
    <n v="0"/>
    <n v="0"/>
    <x v="0"/>
    <x v="0"/>
    <n v="-47"/>
    <n v="-0.94"/>
  </r>
  <r>
    <n v="2455832"/>
    <d v="2023-01-18T00:00:00"/>
    <x v="30"/>
    <x v="5"/>
    <x v="0"/>
    <n v="0.5"/>
    <s v="Non-Digital"/>
    <x v="0"/>
    <n v="50"/>
    <n v="20"/>
    <n v="30"/>
    <n v="0"/>
    <n v="0"/>
    <x v="0"/>
    <x v="0"/>
    <n v="-49.5"/>
    <n v="-0.99"/>
  </r>
  <r>
    <n v="2455815"/>
    <d v="2023-01-18T00:00:00"/>
    <x v="5"/>
    <x v="5"/>
    <x v="0"/>
    <n v="3"/>
    <s v="Non-Digital"/>
    <x v="0"/>
    <n v="50"/>
    <n v="20"/>
    <n v="30"/>
    <n v="0"/>
    <n v="0"/>
    <x v="0"/>
    <x v="0"/>
    <n v="-47"/>
    <n v="-0.94"/>
  </r>
  <r>
    <n v="2455731"/>
    <d v="2023-01-18T00:00:00"/>
    <x v="5"/>
    <x v="5"/>
    <x v="0"/>
    <n v="1.8"/>
    <s v="Non-Digital"/>
    <x v="0"/>
    <n v="50"/>
    <n v="20"/>
    <n v="30"/>
    <n v="0"/>
    <n v="0"/>
    <x v="0"/>
    <x v="0"/>
    <n v="-48.2"/>
    <n v="-0.96400000000000008"/>
  </r>
  <r>
    <n v="2455177"/>
    <d v="2023-01-17T00:00:00"/>
    <x v="0"/>
    <x v="13"/>
    <x v="1"/>
    <n v="15.4"/>
    <s v="Digital"/>
    <x v="0"/>
    <n v="50"/>
    <n v="50"/>
    <n v="30"/>
    <n v="0"/>
    <n v="0"/>
    <x v="0"/>
    <x v="0"/>
    <n v="-34.6"/>
    <n v="-0.69200000000000006"/>
  </r>
  <r>
    <n v="2454764"/>
    <d v="2023-01-17T00:00:00"/>
    <x v="30"/>
    <x v="13"/>
    <x v="1"/>
    <n v="0.5"/>
    <s v="Non-Digital"/>
    <x v="0"/>
    <n v="50"/>
    <n v="20"/>
    <n v="30"/>
    <n v="0"/>
    <n v="0"/>
    <x v="0"/>
    <x v="0"/>
    <n v="-49.5"/>
    <n v="-0.99"/>
  </r>
  <r>
    <n v="2454331"/>
    <d v="2023-01-17T00:00:00"/>
    <x v="30"/>
    <x v="13"/>
    <x v="0"/>
    <n v="0.6"/>
    <s v="Non-Digital"/>
    <x v="0"/>
    <n v="50"/>
    <n v="20"/>
    <n v="30"/>
    <n v="0"/>
    <n v="0"/>
    <x v="0"/>
    <x v="0"/>
    <n v="-49.4"/>
    <n v="-0.98799999999999999"/>
  </r>
  <r>
    <n v="2454063"/>
    <d v="2023-01-17T00:00:00"/>
    <x v="5"/>
    <x v="13"/>
    <x v="1"/>
    <n v="4.9000000000000004"/>
    <s v="Non-Digital"/>
    <x v="0"/>
    <n v="50"/>
    <n v="20"/>
    <n v="30"/>
    <n v="0"/>
    <n v="0"/>
    <x v="0"/>
    <x v="0"/>
    <n v="-45.1"/>
    <n v="-0.90200000000000002"/>
  </r>
  <r>
    <n v="2454013"/>
    <d v="2023-01-17T00:00:00"/>
    <x v="5"/>
    <x v="13"/>
    <x v="1"/>
    <n v="0.8"/>
    <s v="Non-Digital"/>
    <x v="0"/>
    <n v="50"/>
    <n v="20"/>
    <n v="30"/>
    <n v="0"/>
    <n v="0"/>
    <x v="0"/>
    <x v="0"/>
    <n v="-49.2"/>
    <n v="-0.9840000000000001"/>
  </r>
  <r>
    <n v="2453941"/>
    <d v="2023-01-17T00:00:00"/>
    <x v="5"/>
    <x v="13"/>
    <x v="0"/>
    <n v="0.6"/>
    <s v="Non-Digital"/>
    <x v="0"/>
    <n v="50"/>
    <n v="20"/>
    <n v="30"/>
    <n v="0"/>
    <n v="0"/>
    <x v="0"/>
    <x v="0"/>
    <n v="-49.4"/>
    <n v="-0.98799999999999999"/>
  </r>
  <r>
    <n v="2453798"/>
    <d v="2023-01-17T00:00:00"/>
    <x v="5"/>
    <x v="13"/>
    <x v="1"/>
    <n v="0.4"/>
    <s v="Non-Digital"/>
    <x v="0"/>
    <n v="50"/>
    <n v="20"/>
    <n v="30"/>
    <n v="0"/>
    <n v="0"/>
    <x v="0"/>
    <x v="0"/>
    <n v="-49.6"/>
    <n v="-0.99199999999999999"/>
  </r>
  <r>
    <n v="2453821"/>
    <d v="2023-01-17T00:00:00"/>
    <x v="31"/>
    <x v="13"/>
    <x v="1"/>
    <n v="7.7"/>
    <s v="Non-Digital"/>
    <x v="0"/>
    <n v="50"/>
    <n v="20"/>
    <n v="30"/>
    <n v="0"/>
    <n v="0"/>
    <x v="0"/>
    <x v="0"/>
    <n v="-42.3"/>
    <n v="-0.84599999999999997"/>
  </r>
  <r>
    <n v="2453821"/>
    <d v="2023-01-17T00:00:00"/>
    <x v="31"/>
    <x v="13"/>
    <x v="1"/>
    <n v="7.7"/>
    <s v="Non-Digital"/>
    <x v="0"/>
    <n v="50"/>
    <n v="20"/>
    <n v="30"/>
    <n v="0"/>
    <n v="0"/>
    <x v="0"/>
    <x v="0"/>
    <n v="-42.3"/>
    <n v="-0.84599999999999997"/>
  </r>
  <r>
    <n v="2453806"/>
    <d v="2023-01-17T00:00:00"/>
    <x v="5"/>
    <x v="13"/>
    <x v="0"/>
    <n v="1.6"/>
    <s v="Non-Digital"/>
    <x v="0"/>
    <n v="50"/>
    <n v="20"/>
    <n v="30"/>
    <n v="0"/>
    <n v="0"/>
    <x v="0"/>
    <x v="0"/>
    <n v="-48.4"/>
    <n v="-0.96799999999999997"/>
  </r>
  <r>
    <n v="2453766"/>
    <d v="2023-01-17T00:00:00"/>
    <x v="5"/>
    <x v="13"/>
    <x v="0"/>
    <n v="4.9000000000000004"/>
    <s v="Non-Digital"/>
    <x v="0"/>
    <n v="50"/>
    <n v="20"/>
    <n v="30"/>
    <n v="0"/>
    <n v="0"/>
    <x v="0"/>
    <x v="0"/>
    <n v="-45.1"/>
    <n v="-0.90200000000000002"/>
  </r>
  <r>
    <n v="2453546"/>
    <d v="2023-01-17T00:00:00"/>
    <x v="5"/>
    <x v="13"/>
    <x v="1"/>
    <n v="0.4"/>
    <s v="Non-Digital"/>
    <x v="0"/>
    <n v="50"/>
    <n v="20"/>
    <n v="30"/>
    <n v="0"/>
    <n v="0"/>
    <x v="0"/>
    <x v="0"/>
    <n v="-49.6"/>
    <n v="-0.99199999999999999"/>
  </r>
  <r>
    <n v="2453106"/>
    <d v="2023-01-17T00:00:00"/>
    <x v="5"/>
    <x v="13"/>
    <x v="0"/>
    <n v="2.5"/>
    <s v="Non-Digital"/>
    <x v="0"/>
    <n v="50"/>
    <n v="20"/>
    <n v="30"/>
    <n v="0"/>
    <n v="0"/>
    <x v="0"/>
    <x v="0"/>
    <n v="-47.5"/>
    <n v="-0.95"/>
  </r>
  <r>
    <n v="2452979"/>
    <d v="2023-01-30T00:00:00"/>
    <x v="11"/>
    <x v="13"/>
    <x v="0"/>
    <n v="4.7"/>
    <s v="Non-Digital"/>
    <x v="2"/>
    <n v="0"/>
    <n v="0"/>
    <n v="0"/>
    <n v="0"/>
    <n v="0"/>
    <x v="0"/>
    <x v="2"/>
    <n v="4.7"/>
    <e v="#DIV/0!"/>
  </r>
  <r>
    <n v="2452903"/>
    <d v="2023-01-17T00:00:00"/>
    <x v="33"/>
    <x v="13"/>
    <x v="1"/>
    <n v="0.2"/>
    <s v="Non-Digital"/>
    <x v="0"/>
    <n v="50"/>
    <n v="20"/>
    <n v="30"/>
    <n v="0"/>
    <n v="0"/>
    <x v="0"/>
    <x v="0"/>
    <n v="-49.8"/>
    <n v="-0.996"/>
  </r>
  <r>
    <n v="2446565"/>
    <d v="2023-02-10T00:00:00"/>
    <x v="11"/>
    <x v="13"/>
    <x v="0"/>
    <n v="0.9"/>
    <s v="Non-Digital"/>
    <x v="2"/>
    <n v="0"/>
    <n v="0"/>
    <n v="0"/>
    <n v="0"/>
    <n v="0"/>
    <x v="0"/>
    <x v="2"/>
    <n v="0.9"/>
    <e v="#DIV/0!"/>
  </r>
  <r>
    <n v="2448506"/>
    <d v="2023-01-17T00:00:00"/>
    <x v="0"/>
    <x v="13"/>
    <x v="1"/>
    <n v="0.2"/>
    <s v="Digital"/>
    <x v="0"/>
    <n v="50"/>
    <n v="50"/>
    <n v="30"/>
    <n v="0"/>
    <n v="0"/>
    <x v="0"/>
    <x v="0"/>
    <n v="-49.8"/>
    <n v="-0.996"/>
  </r>
  <r>
    <n v="2451154"/>
    <d v="2023-01-16T00:00:00"/>
    <x v="30"/>
    <x v="13"/>
    <x v="0"/>
    <n v="4.5999999999999996"/>
    <s v="Non-Digital"/>
    <x v="0"/>
    <n v="50"/>
    <n v="20"/>
    <n v="30"/>
    <n v="0"/>
    <n v="0"/>
    <x v="0"/>
    <x v="0"/>
    <n v="-45.4"/>
    <n v="-0.90799999999999992"/>
  </r>
  <r>
    <n v="2451074"/>
    <d v="2023-01-16T00:00:00"/>
    <x v="5"/>
    <x v="13"/>
    <x v="0"/>
    <n v="0.3"/>
    <s v="Non-Digital"/>
    <x v="0"/>
    <n v="50"/>
    <n v="20"/>
    <n v="30"/>
    <n v="0"/>
    <n v="0"/>
    <x v="0"/>
    <x v="0"/>
    <n v="-49.7"/>
    <n v="-0.99400000000000011"/>
  </r>
  <r>
    <n v="2451071"/>
    <d v="2023-01-16T00:00:00"/>
    <x v="5"/>
    <x v="13"/>
    <x v="0"/>
    <n v="0.2"/>
    <s v="Non-Digital"/>
    <x v="0"/>
    <n v="50"/>
    <n v="20"/>
    <n v="30"/>
    <n v="0"/>
    <n v="0"/>
    <x v="0"/>
    <x v="0"/>
    <n v="-49.8"/>
    <n v="-0.996"/>
  </r>
  <r>
    <n v="2450930"/>
    <d v="2023-01-16T00:00:00"/>
    <x v="5"/>
    <x v="13"/>
    <x v="1"/>
    <n v="1.4"/>
    <s v="Non-Digital"/>
    <x v="0"/>
    <n v="50"/>
    <n v="20"/>
    <n v="30"/>
    <n v="0"/>
    <n v="0"/>
    <x v="0"/>
    <x v="0"/>
    <n v="-48.6"/>
    <n v="-0.97199999999999998"/>
  </r>
  <r>
    <n v="2450888"/>
    <d v="2023-01-16T00:00:00"/>
    <x v="5"/>
    <x v="13"/>
    <x v="0"/>
    <n v="0.2"/>
    <s v="Non-Digital"/>
    <x v="0"/>
    <n v="50"/>
    <n v="20"/>
    <n v="30"/>
    <n v="0"/>
    <n v="0"/>
    <x v="0"/>
    <x v="0"/>
    <n v="-49.8"/>
    <n v="-0.996"/>
  </r>
  <r>
    <n v="2450644"/>
    <d v="2023-01-16T00:00:00"/>
    <x v="5"/>
    <x v="13"/>
    <x v="0"/>
    <n v="4"/>
    <s v="Non-Digital"/>
    <x v="0"/>
    <n v="50"/>
    <n v="20"/>
    <n v="30"/>
    <n v="0"/>
    <n v="0"/>
    <x v="0"/>
    <x v="0"/>
    <n v="-46"/>
    <n v="-0.92"/>
  </r>
  <r>
    <n v="2450778"/>
    <d v="2023-01-16T00:00:00"/>
    <x v="5"/>
    <x v="13"/>
    <x v="1"/>
    <n v="0.2"/>
    <s v="Non-Digital"/>
    <x v="0"/>
    <n v="50"/>
    <n v="20"/>
    <n v="30"/>
    <n v="0"/>
    <n v="0"/>
    <x v="0"/>
    <x v="0"/>
    <n v="-49.8"/>
    <n v="-0.996"/>
  </r>
  <r>
    <n v="2450754"/>
    <d v="2023-01-16T00:00:00"/>
    <x v="5"/>
    <x v="13"/>
    <x v="1"/>
    <n v="7.2"/>
    <s v="Non-Digital"/>
    <x v="0"/>
    <n v="50"/>
    <n v="20"/>
    <n v="30"/>
    <n v="0"/>
    <n v="0"/>
    <x v="0"/>
    <x v="0"/>
    <n v="-42.8"/>
    <n v="-0.85599999999999998"/>
  </r>
  <r>
    <n v="2450753"/>
    <d v="2023-01-17T00:00:00"/>
    <x v="30"/>
    <x v="13"/>
    <x v="0"/>
    <n v="17.5"/>
    <s v="Non-Digital"/>
    <x v="0"/>
    <n v="50"/>
    <n v="20"/>
    <n v="30"/>
    <n v="0"/>
    <n v="0"/>
    <x v="0"/>
    <x v="0"/>
    <n v="-32.5"/>
    <n v="-0.65"/>
  </r>
  <r>
    <n v="2449830"/>
    <d v="2023-01-16T00:00:00"/>
    <x v="0"/>
    <x v="13"/>
    <x v="0"/>
    <n v="0.7"/>
    <s v="Digital"/>
    <x v="0"/>
    <n v="50"/>
    <n v="50"/>
    <n v="30"/>
    <n v="0"/>
    <n v="0"/>
    <x v="0"/>
    <x v="0"/>
    <n v="-49.3"/>
    <n v="-0.98599999999999999"/>
  </r>
  <r>
    <n v="2449998"/>
    <d v="2023-01-16T00:00:00"/>
    <x v="5"/>
    <x v="13"/>
    <x v="1"/>
    <n v="0.2"/>
    <s v="Non-Digital"/>
    <x v="0"/>
    <n v="50"/>
    <n v="20"/>
    <n v="30"/>
    <n v="0"/>
    <n v="0"/>
    <x v="0"/>
    <x v="0"/>
    <n v="-49.8"/>
    <n v="-0.996"/>
  </r>
  <r>
    <n v="2449909"/>
    <d v="2023-01-18T00:00:00"/>
    <x v="30"/>
    <x v="4"/>
    <x v="0"/>
    <n v="17.7"/>
    <s v="Non-Digital"/>
    <x v="0"/>
    <n v="50"/>
    <n v="20"/>
    <n v="30"/>
    <n v="0"/>
    <n v="0"/>
    <x v="0"/>
    <x v="0"/>
    <n v="-32.299999999999997"/>
    <n v="-0.64599999999999991"/>
  </r>
  <r>
    <n v="2449905"/>
    <d v="2023-01-16T00:00:00"/>
    <x v="31"/>
    <x v="4"/>
    <x v="1"/>
    <n v="0.8"/>
    <s v="Non-Digital"/>
    <x v="0"/>
    <n v="50"/>
    <n v="20"/>
    <n v="30"/>
    <n v="0"/>
    <n v="0"/>
    <x v="0"/>
    <x v="0"/>
    <n v="-49.2"/>
    <n v="-0.9840000000000001"/>
  </r>
  <r>
    <n v="2449905"/>
    <d v="2023-01-16T00:00:00"/>
    <x v="31"/>
    <x v="4"/>
    <x v="1"/>
    <n v="0.8"/>
    <s v="Non-Digital"/>
    <x v="0"/>
    <n v="50"/>
    <n v="20"/>
    <n v="30"/>
    <n v="0"/>
    <n v="0"/>
    <x v="0"/>
    <x v="0"/>
    <n v="-49.2"/>
    <n v="-0.9840000000000001"/>
  </r>
  <r>
    <n v="2449899"/>
    <d v="2023-01-16T00:00:00"/>
    <x v="30"/>
    <x v="4"/>
    <x v="1"/>
    <n v="0.4"/>
    <s v="Non-Digital"/>
    <x v="0"/>
    <n v="50"/>
    <n v="20"/>
    <n v="30"/>
    <n v="0"/>
    <n v="0"/>
    <x v="0"/>
    <x v="0"/>
    <n v="-49.6"/>
    <n v="-0.99199999999999999"/>
  </r>
  <r>
    <n v="2449852"/>
    <d v="2023-01-16T00:00:00"/>
    <x v="5"/>
    <x v="4"/>
    <x v="1"/>
    <n v="0.2"/>
    <s v="Non-Digital"/>
    <x v="0"/>
    <n v="50"/>
    <n v="20"/>
    <n v="30"/>
    <n v="0"/>
    <n v="0"/>
    <x v="0"/>
    <x v="0"/>
    <n v="-49.8"/>
    <n v="-0.996"/>
  </r>
  <r>
    <n v="2449826"/>
    <d v="2023-01-16T00:00:00"/>
    <x v="5"/>
    <x v="4"/>
    <x v="0"/>
    <n v="0.4"/>
    <s v="Non-Digital"/>
    <x v="0"/>
    <n v="50"/>
    <n v="20"/>
    <n v="30"/>
    <n v="0"/>
    <n v="0"/>
    <x v="0"/>
    <x v="0"/>
    <n v="-49.6"/>
    <n v="-0.99199999999999999"/>
  </r>
  <r>
    <n v="2449811"/>
    <d v="2023-01-16T00:00:00"/>
    <x v="33"/>
    <x v="4"/>
    <x v="1"/>
    <n v="18.100000000000001"/>
    <s v="Non-Digital"/>
    <x v="0"/>
    <n v="50"/>
    <n v="20"/>
    <n v="30"/>
    <n v="0"/>
    <n v="0"/>
    <x v="0"/>
    <x v="0"/>
    <n v="-31.9"/>
    <n v="-0.63800000000000001"/>
  </r>
  <r>
    <n v="2446840"/>
    <d v="2023-01-17T00:00:00"/>
    <x v="11"/>
    <x v="4"/>
    <x v="1"/>
    <n v="1.7"/>
    <s v="Non-Digital"/>
    <x v="2"/>
    <n v="0"/>
    <n v="0"/>
    <n v="0"/>
    <n v="0"/>
    <n v="0"/>
    <x v="0"/>
    <x v="2"/>
    <n v="1.7"/>
    <e v="#DIV/0!"/>
  </r>
  <r>
    <n v="2432291"/>
    <d v="2023-01-18T00:00:00"/>
    <x v="2"/>
    <x v="4"/>
    <x v="1"/>
    <n v="36.700000000000003"/>
    <s v="Digital"/>
    <x v="0"/>
    <n v="50"/>
    <n v="0"/>
    <n v="0"/>
    <n v="500"/>
    <n v="3"/>
    <x v="0"/>
    <x v="1"/>
    <n v="-13.299999999999997"/>
    <n v="-0.26599999999999996"/>
  </r>
  <r>
    <n v="2445645"/>
    <d v="2023-01-13T00:00:00"/>
    <x v="30"/>
    <x v="4"/>
    <x v="0"/>
    <n v="2.6"/>
    <s v="Non-Digital"/>
    <x v="0"/>
    <n v="50"/>
    <n v="20"/>
    <n v="30"/>
    <n v="0"/>
    <n v="0"/>
    <x v="0"/>
    <x v="0"/>
    <n v="-47.4"/>
    <n v="-0.94799999999999995"/>
  </r>
  <r>
    <n v="2445505"/>
    <d v="2023-01-13T00:00:00"/>
    <x v="30"/>
    <x v="4"/>
    <x v="0"/>
    <n v="1.7"/>
    <s v="Non-Digital"/>
    <x v="0"/>
    <n v="50"/>
    <n v="20"/>
    <n v="30"/>
    <n v="0"/>
    <n v="0"/>
    <x v="0"/>
    <x v="0"/>
    <n v="-48.3"/>
    <n v="-0.96599999999999997"/>
  </r>
  <r>
    <n v="2445454"/>
    <d v="2023-01-13T00:00:00"/>
    <x v="5"/>
    <x v="2"/>
    <x v="0"/>
    <n v="0.2"/>
    <s v="Non-Digital"/>
    <x v="0"/>
    <n v="50"/>
    <n v="20"/>
    <n v="30"/>
    <n v="0"/>
    <n v="0"/>
    <x v="0"/>
    <x v="0"/>
    <n v="-49.8"/>
    <n v="-0.996"/>
  </r>
  <r>
    <n v="2429051"/>
    <d v="2023-01-13T00:00:00"/>
    <x v="30"/>
    <x v="2"/>
    <x v="1"/>
    <n v="12"/>
    <s v="Non-Digital"/>
    <x v="0"/>
    <n v="50"/>
    <n v="20"/>
    <n v="30"/>
    <n v="0"/>
    <n v="0"/>
    <x v="0"/>
    <x v="0"/>
    <n v="-38"/>
    <n v="-0.76"/>
  </r>
  <r>
    <n v="2445434"/>
    <d v="2023-01-13T00:00:00"/>
    <x v="5"/>
    <x v="2"/>
    <x v="1"/>
    <n v="0.8"/>
    <s v="Non-Digital"/>
    <x v="0"/>
    <n v="50"/>
    <n v="20"/>
    <n v="30"/>
    <n v="0"/>
    <n v="0"/>
    <x v="0"/>
    <x v="0"/>
    <n v="-49.2"/>
    <n v="-0.9840000000000001"/>
  </r>
  <r>
    <n v="2445428"/>
    <d v="2023-01-13T00:00:00"/>
    <x v="5"/>
    <x v="2"/>
    <x v="1"/>
    <n v="7.4"/>
    <s v="Non-Digital"/>
    <x v="0"/>
    <n v="50"/>
    <n v="20"/>
    <n v="30"/>
    <n v="0"/>
    <n v="0"/>
    <x v="0"/>
    <x v="0"/>
    <n v="-42.6"/>
    <n v="-0.85199999999999998"/>
  </r>
  <r>
    <n v="2445425"/>
    <d v="2023-01-13T00:00:00"/>
    <x v="31"/>
    <x v="2"/>
    <x v="0"/>
    <n v="0.6"/>
    <s v="Non-Digital"/>
    <x v="0"/>
    <n v="50"/>
    <n v="20"/>
    <n v="30"/>
    <n v="0"/>
    <n v="0"/>
    <x v="0"/>
    <x v="0"/>
    <n v="-49.4"/>
    <n v="-0.98799999999999999"/>
  </r>
  <r>
    <n v="2445425"/>
    <d v="2023-01-13T00:00:00"/>
    <x v="31"/>
    <x v="2"/>
    <x v="0"/>
    <n v="0.6"/>
    <s v="Non-Digital"/>
    <x v="0"/>
    <n v="50"/>
    <n v="20"/>
    <n v="30"/>
    <n v="0"/>
    <n v="0"/>
    <x v="0"/>
    <x v="0"/>
    <n v="-49.4"/>
    <n v="-0.98799999999999999"/>
  </r>
  <r>
    <n v="2445392"/>
    <d v="2023-01-15T00:00:00"/>
    <x v="30"/>
    <x v="2"/>
    <x v="1"/>
    <n v="5"/>
    <s v="Non-Digital"/>
    <x v="0"/>
    <n v="50"/>
    <n v="20"/>
    <n v="30"/>
    <n v="0"/>
    <n v="0"/>
    <x v="0"/>
    <x v="0"/>
    <n v="-45"/>
    <n v="-0.9"/>
  </r>
  <r>
    <n v="2445372"/>
    <d v="2023-01-13T00:00:00"/>
    <x v="5"/>
    <x v="2"/>
    <x v="1"/>
    <n v="1.1000000000000001"/>
    <s v="Non-Digital"/>
    <x v="0"/>
    <n v="50"/>
    <n v="20"/>
    <n v="30"/>
    <n v="0"/>
    <n v="0"/>
    <x v="0"/>
    <x v="0"/>
    <n v="-48.9"/>
    <n v="-0.97799999999999998"/>
  </r>
  <r>
    <n v="2445361"/>
    <d v="2023-01-13T00:00:00"/>
    <x v="5"/>
    <x v="2"/>
    <x v="1"/>
    <n v="0.4"/>
    <s v="Non-Digital"/>
    <x v="0"/>
    <n v="50"/>
    <n v="20"/>
    <n v="30"/>
    <n v="0"/>
    <n v="0"/>
    <x v="0"/>
    <x v="0"/>
    <n v="-49.6"/>
    <n v="-0.99199999999999999"/>
  </r>
  <r>
    <n v="2445255"/>
    <d v="2023-01-13T00:00:00"/>
    <x v="5"/>
    <x v="0"/>
    <x v="1"/>
    <n v="0.5"/>
    <s v="Non-Digital"/>
    <x v="0"/>
    <n v="50"/>
    <n v="20"/>
    <n v="30"/>
    <n v="0"/>
    <n v="0"/>
    <x v="0"/>
    <x v="0"/>
    <n v="-49.5"/>
    <n v="-0.99"/>
  </r>
  <r>
    <n v="2445224"/>
    <d v="2023-01-18T00:00:00"/>
    <x v="5"/>
    <x v="0"/>
    <x v="1"/>
    <n v="0.2"/>
    <s v="Non-Digital"/>
    <x v="0"/>
    <n v="50"/>
    <n v="20"/>
    <n v="30"/>
    <n v="0"/>
    <n v="0"/>
    <x v="0"/>
    <x v="0"/>
    <n v="-49.8"/>
    <n v="-0.996"/>
  </r>
  <r>
    <n v="2445218"/>
    <d v="2023-01-13T00:00:00"/>
    <x v="5"/>
    <x v="0"/>
    <x v="0"/>
    <n v="0.2"/>
    <s v="Non-Digital"/>
    <x v="0"/>
    <n v="50"/>
    <n v="20"/>
    <n v="30"/>
    <n v="0"/>
    <n v="0"/>
    <x v="0"/>
    <x v="0"/>
    <n v="-49.8"/>
    <n v="-0.996"/>
  </r>
  <r>
    <n v="2445196"/>
    <d v="2023-01-13T00:00:00"/>
    <x v="31"/>
    <x v="0"/>
    <x v="1"/>
    <n v="1"/>
    <s v="Non-Digital"/>
    <x v="0"/>
    <n v="50"/>
    <n v="20"/>
    <n v="30"/>
    <n v="0"/>
    <n v="0"/>
    <x v="0"/>
    <x v="0"/>
    <n v="-49"/>
    <n v="-0.98"/>
  </r>
  <r>
    <n v="2445196"/>
    <d v="2023-01-13T00:00:00"/>
    <x v="31"/>
    <x v="0"/>
    <x v="1"/>
    <n v="1"/>
    <s v="Non-Digital"/>
    <x v="0"/>
    <n v="50"/>
    <n v="20"/>
    <n v="30"/>
    <n v="0"/>
    <n v="0"/>
    <x v="0"/>
    <x v="0"/>
    <n v="-49"/>
    <n v="-0.98"/>
  </r>
  <r>
    <n v="2445200"/>
    <d v="2023-01-13T00:00:00"/>
    <x v="5"/>
    <x v="0"/>
    <x v="0"/>
    <n v="0.4"/>
    <s v="Non-Digital"/>
    <x v="0"/>
    <n v="50"/>
    <n v="20"/>
    <n v="30"/>
    <n v="0"/>
    <n v="0"/>
    <x v="0"/>
    <x v="0"/>
    <n v="-49.6"/>
    <n v="-0.99199999999999999"/>
  </r>
  <r>
    <n v="2445153"/>
    <d v="2023-01-13T00:00:00"/>
    <x v="31"/>
    <x v="0"/>
    <x v="1"/>
    <n v="0.2"/>
    <s v="Non-Digital"/>
    <x v="0"/>
    <n v="50"/>
    <n v="20"/>
    <n v="30"/>
    <n v="0"/>
    <n v="0"/>
    <x v="0"/>
    <x v="0"/>
    <n v="-49.8"/>
    <n v="-0.996"/>
  </r>
  <r>
    <n v="2445153"/>
    <d v="2023-01-13T00:00:00"/>
    <x v="31"/>
    <x v="0"/>
    <x v="1"/>
    <n v="0.2"/>
    <s v="Non-Digital"/>
    <x v="0"/>
    <n v="50"/>
    <n v="20"/>
    <n v="30"/>
    <n v="0"/>
    <n v="0"/>
    <x v="0"/>
    <x v="0"/>
    <n v="-49.8"/>
    <n v="-0.996"/>
  </r>
  <r>
    <n v="2445144"/>
    <d v="2023-01-13T00:00:00"/>
    <x v="5"/>
    <x v="0"/>
    <x v="1"/>
    <n v="0.2"/>
    <s v="Non-Digital"/>
    <x v="0"/>
    <n v="50"/>
    <n v="20"/>
    <n v="30"/>
    <n v="0"/>
    <n v="0"/>
    <x v="0"/>
    <x v="0"/>
    <n v="-49.8"/>
    <n v="-0.996"/>
  </r>
  <r>
    <n v="2445108"/>
    <d v="2023-01-13T00:00:00"/>
    <x v="31"/>
    <x v="0"/>
    <x v="0"/>
    <n v="1"/>
    <s v="Non-Digital"/>
    <x v="0"/>
    <n v="50"/>
    <n v="20"/>
    <n v="30"/>
    <n v="0"/>
    <n v="0"/>
    <x v="0"/>
    <x v="0"/>
    <n v="-49"/>
    <n v="-0.98"/>
  </r>
  <r>
    <n v="2445108"/>
    <d v="2023-01-13T00:00:00"/>
    <x v="31"/>
    <x v="0"/>
    <x v="0"/>
    <n v="1"/>
    <s v="Non-Digital"/>
    <x v="0"/>
    <n v="50"/>
    <n v="20"/>
    <n v="30"/>
    <n v="0"/>
    <n v="0"/>
    <x v="0"/>
    <x v="0"/>
    <n v="-49"/>
    <n v="-0.98"/>
  </r>
  <r>
    <n v="2444724"/>
    <d v="2023-01-13T00:00:00"/>
    <x v="5"/>
    <x v="0"/>
    <x v="1"/>
    <n v="10.7"/>
    <s v="Non-Digital"/>
    <x v="0"/>
    <n v="50"/>
    <n v="20"/>
    <n v="30"/>
    <n v="0"/>
    <n v="0"/>
    <x v="0"/>
    <x v="0"/>
    <n v="-39.299999999999997"/>
    <n v="-0.78599999999999992"/>
  </r>
  <r>
    <n v="2444665"/>
    <d v="2023-01-13T00:00:00"/>
    <x v="31"/>
    <x v="0"/>
    <x v="1"/>
    <n v="0.4"/>
    <s v="Non-Digital"/>
    <x v="0"/>
    <n v="50"/>
    <n v="20"/>
    <n v="30"/>
    <n v="0"/>
    <n v="0"/>
    <x v="0"/>
    <x v="0"/>
    <n v="-49.6"/>
    <n v="-0.99199999999999999"/>
  </r>
  <r>
    <n v="2444665"/>
    <d v="2023-01-13T00:00:00"/>
    <x v="31"/>
    <x v="0"/>
    <x v="1"/>
    <n v="0.4"/>
    <s v="Non-Digital"/>
    <x v="0"/>
    <n v="50"/>
    <n v="20"/>
    <n v="30"/>
    <n v="0"/>
    <n v="0"/>
    <x v="0"/>
    <x v="0"/>
    <n v="-49.6"/>
    <n v="-0.99199999999999999"/>
  </r>
  <r>
    <n v="2444645"/>
    <d v="2023-01-13T00:00:00"/>
    <x v="31"/>
    <x v="0"/>
    <x v="1"/>
    <n v="1.1000000000000001"/>
    <s v="Non-Digital"/>
    <x v="0"/>
    <n v="50"/>
    <n v="20"/>
    <n v="30"/>
    <n v="0"/>
    <n v="0"/>
    <x v="0"/>
    <x v="0"/>
    <n v="-48.9"/>
    <n v="-0.97799999999999998"/>
  </r>
  <r>
    <n v="2444645"/>
    <d v="2023-01-13T00:00:00"/>
    <x v="31"/>
    <x v="0"/>
    <x v="1"/>
    <n v="1.1000000000000001"/>
    <s v="Non-Digital"/>
    <x v="0"/>
    <n v="50"/>
    <n v="20"/>
    <n v="30"/>
    <n v="0"/>
    <n v="0"/>
    <x v="0"/>
    <x v="0"/>
    <n v="-48.9"/>
    <n v="-0.97799999999999998"/>
  </r>
  <r>
    <n v="2444570"/>
    <d v="2023-01-13T00:00:00"/>
    <x v="30"/>
    <x v="0"/>
    <x v="0"/>
    <n v="1.5"/>
    <s v="Non-Digital"/>
    <x v="0"/>
    <n v="50"/>
    <n v="20"/>
    <n v="30"/>
    <n v="0"/>
    <n v="0"/>
    <x v="0"/>
    <x v="0"/>
    <n v="-48.5"/>
    <n v="-0.97"/>
  </r>
  <r>
    <n v="2443275"/>
    <d v="2023-01-12T00:00:00"/>
    <x v="31"/>
    <x v="0"/>
    <x v="1"/>
    <n v="0.4"/>
    <s v="Non-Digital"/>
    <x v="0"/>
    <n v="50"/>
    <n v="20"/>
    <n v="30"/>
    <n v="0"/>
    <n v="0"/>
    <x v="0"/>
    <x v="0"/>
    <n v="-49.6"/>
    <n v="-0.99199999999999999"/>
  </r>
  <r>
    <n v="2443275"/>
    <d v="2023-01-12T00:00:00"/>
    <x v="31"/>
    <x v="0"/>
    <x v="1"/>
    <n v="0.4"/>
    <s v="Non-Digital"/>
    <x v="0"/>
    <n v="50"/>
    <n v="20"/>
    <n v="30"/>
    <n v="0"/>
    <n v="0"/>
    <x v="0"/>
    <x v="0"/>
    <n v="-49.6"/>
    <n v="-0.99199999999999999"/>
  </r>
  <r>
    <n v="2443280"/>
    <d v="2023-01-12T00:00:00"/>
    <x v="5"/>
    <x v="0"/>
    <x v="1"/>
    <n v="0.2"/>
    <s v="Non-Digital"/>
    <x v="0"/>
    <n v="50"/>
    <n v="20"/>
    <n v="30"/>
    <n v="0"/>
    <n v="0"/>
    <x v="0"/>
    <x v="0"/>
    <n v="-49.8"/>
    <n v="-0.996"/>
  </r>
  <r>
    <n v="2443219"/>
    <d v="2023-01-12T00:00:00"/>
    <x v="31"/>
    <x v="5"/>
    <x v="1"/>
    <n v="0.4"/>
    <s v="Non-Digital"/>
    <x v="0"/>
    <n v="50"/>
    <n v="20"/>
    <n v="30"/>
    <n v="0"/>
    <n v="0"/>
    <x v="0"/>
    <x v="0"/>
    <n v="-49.6"/>
    <n v="-0.99199999999999999"/>
  </r>
  <r>
    <n v="2443219"/>
    <d v="2023-01-12T00:00:00"/>
    <x v="31"/>
    <x v="5"/>
    <x v="1"/>
    <n v="0.4"/>
    <s v="Non-Digital"/>
    <x v="0"/>
    <n v="50"/>
    <n v="20"/>
    <n v="30"/>
    <n v="0"/>
    <n v="0"/>
    <x v="0"/>
    <x v="0"/>
    <n v="-49.6"/>
    <n v="-0.99199999999999999"/>
  </r>
  <r>
    <n v="2443210"/>
    <d v="2023-01-12T00:00:00"/>
    <x v="31"/>
    <x v="5"/>
    <x v="1"/>
    <n v="0.6"/>
    <s v="Non-Digital"/>
    <x v="0"/>
    <n v="50"/>
    <n v="20"/>
    <n v="30"/>
    <n v="0"/>
    <n v="0"/>
    <x v="0"/>
    <x v="0"/>
    <n v="-49.4"/>
    <n v="-0.98799999999999999"/>
  </r>
  <r>
    <n v="2443210"/>
    <d v="2023-01-12T00:00:00"/>
    <x v="31"/>
    <x v="5"/>
    <x v="1"/>
    <n v="0.6"/>
    <s v="Non-Digital"/>
    <x v="0"/>
    <n v="50"/>
    <n v="20"/>
    <n v="30"/>
    <n v="0"/>
    <n v="0"/>
    <x v="0"/>
    <x v="0"/>
    <n v="-49.4"/>
    <n v="-0.98799999999999999"/>
  </r>
  <r>
    <n v="2443191"/>
    <d v="2023-01-12T00:00:00"/>
    <x v="5"/>
    <x v="5"/>
    <x v="1"/>
    <n v="0.2"/>
    <s v="Non-Digital"/>
    <x v="0"/>
    <n v="50"/>
    <n v="20"/>
    <n v="30"/>
    <n v="0"/>
    <n v="0"/>
    <x v="0"/>
    <x v="0"/>
    <n v="-49.8"/>
    <n v="-0.996"/>
  </r>
  <r>
    <n v="2443144"/>
    <d v="2023-01-12T00:00:00"/>
    <x v="5"/>
    <x v="5"/>
    <x v="0"/>
    <n v="2.8"/>
    <s v="Non-Digital"/>
    <x v="0"/>
    <n v="50"/>
    <n v="20"/>
    <n v="30"/>
    <n v="0"/>
    <n v="0"/>
    <x v="0"/>
    <x v="0"/>
    <n v="-47.2"/>
    <n v="-0.94400000000000006"/>
  </r>
  <r>
    <n v="2442795"/>
    <d v="2023-01-12T00:00:00"/>
    <x v="30"/>
    <x v="5"/>
    <x v="0"/>
    <n v="1.4"/>
    <s v="Non-Digital"/>
    <x v="0"/>
    <n v="50"/>
    <n v="20"/>
    <n v="30"/>
    <n v="0"/>
    <n v="0"/>
    <x v="0"/>
    <x v="0"/>
    <n v="-48.6"/>
    <n v="-0.97199999999999998"/>
  </r>
  <r>
    <n v="2442826"/>
    <d v="2023-01-12T00:00:00"/>
    <x v="30"/>
    <x v="5"/>
    <x v="0"/>
    <n v="1"/>
    <s v="Non-Digital"/>
    <x v="0"/>
    <n v="50"/>
    <n v="20"/>
    <n v="30"/>
    <n v="0"/>
    <n v="0"/>
    <x v="0"/>
    <x v="0"/>
    <n v="-49"/>
    <n v="-0.98"/>
  </r>
  <r>
    <n v="2442825"/>
    <d v="2023-01-12T00:00:00"/>
    <x v="30"/>
    <x v="5"/>
    <x v="0"/>
    <n v="4.4000000000000004"/>
    <s v="Non-Digital"/>
    <x v="0"/>
    <n v="50"/>
    <n v="20"/>
    <n v="30"/>
    <n v="0"/>
    <n v="0"/>
    <x v="0"/>
    <x v="0"/>
    <n v="-45.6"/>
    <n v="-0.91200000000000003"/>
  </r>
  <r>
    <n v="2442776"/>
    <d v="2023-01-12T00:00:00"/>
    <x v="33"/>
    <x v="5"/>
    <x v="1"/>
    <n v="0.4"/>
    <s v="Non-Digital"/>
    <x v="0"/>
    <n v="50"/>
    <n v="20"/>
    <n v="30"/>
    <n v="0"/>
    <n v="0"/>
    <x v="0"/>
    <x v="0"/>
    <n v="-49.6"/>
    <n v="-0.99199999999999999"/>
  </r>
  <r>
    <n v="2442682"/>
    <d v="2023-01-12T00:00:00"/>
    <x v="5"/>
    <x v="5"/>
    <x v="0"/>
    <n v="0.2"/>
    <s v="Non-Digital"/>
    <x v="0"/>
    <n v="50"/>
    <n v="20"/>
    <n v="30"/>
    <n v="0"/>
    <n v="0"/>
    <x v="0"/>
    <x v="0"/>
    <n v="-49.8"/>
    <n v="-0.996"/>
  </r>
  <r>
    <n v="2442474"/>
    <d v="2023-01-12T00:00:00"/>
    <x v="2"/>
    <x v="5"/>
    <x v="1"/>
    <n v="1.4"/>
    <s v="Digital"/>
    <x v="0"/>
    <n v="50"/>
    <n v="0"/>
    <n v="0"/>
    <n v="500"/>
    <n v="3"/>
    <x v="0"/>
    <x v="1"/>
    <n v="-48.6"/>
    <n v="-0.97199999999999998"/>
  </r>
  <r>
    <n v="2442227"/>
    <d v="2023-01-12T00:00:00"/>
    <x v="31"/>
    <x v="5"/>
    <x v="1"/>
    <n v="2.9"/>
    <s v="Non-Digital"/>
    <x v="0"/>
    <n v="50"/>
    <n v="20"/>
    <n v="30"/>
    <n v="0"/>
    <n v="0"/>
    <x v="0"/>
    <x v="0"/>
    <n v="-47.1"/>
    <n v="-0.94200000000000006"/>
  </r>
  <r>
    <n v="2442227"/>
    <d v="2023-01-12T00:00:00"/>
    <x v="31"/>
    <x v="5"/>
    <x v="1"/>
    <n v="2.9"/>
    <s v="Non-Digital"/>
    <x v="0"/>
    <n v="50"/>
    <n v="20"/>
    <n v="30"/>
    <n v="0"/>
    <n v="0"/>
    <x v="0"/>
    <x v="0"/>
    <n v="-47.1"/>
    <n v="-0.94200000000000006"/>
  </r>
  <r>
    <n v="2442101"/>
    <d v="2023-01-12T00:00:00"/>
    <x v="0"/>
    <x v="5"/>
    <x v="0"/>
    <n v="0.5"/>
    <s v="Digital"/>
    <x v="0"/>
    <n v="50"/>
    <n v="50"/>
    <n v="30"/>
    <n v="0"/>
    <n v="0"/>
    <x v="0"/>
    <x v="0"/>
    <n v="-49.5"/>
    <n v="-0.99"/>
  </r>
  <r>
    <n v="2442080"/>
    <d v="2023-01-12T00:00:00"/>
    <x v="30"/>
    <x v="5"/>
    <x v="1"/>
    <n v="0.8"/>
    <s v="Non-Digital"/>
    <x v="0"/>
    <n v="50"/>
    <n v="20"/>
    <n v="30"/>
    <n v="0"/>
    <n v="0"/>
    <x v="0"/>
    <x v="0"/>
    <n v="-49.2"/>
    <n v="-0.9840000000000001"/>
  </r>
  <r>
    <n v="2440382"/>
    <d v="2023-01-11T00:00:00"/>
    <x v="31"/>
    <x v="5"/>
    <x v="0"/>
    <n v="0.2"/>
    <s v="Non-Digital"/>
    <x v="0"/>
    <n v="50"/>
    <n v="20"/>
    <n v="30"/>
    <n v="0"/>
    <n v="0"/>
    <x v="0"/>
    <x v="0"/>
    <n v="-49.8"/>
    <n v="-0.996"/>
  </r>
  <r>
    <n v="2440382"/>
    <d v="2023-01-11T00:00:00"/>
    <x v="31"/>
    <x v="5"/>
    <x v="0"/>
    <n v="0.2"/>
    <s v="Non-Digital"/>
    <x v="0"/>
    <n v="50"/>
    <n v="20"/>
    <n v="30"/>
    <n v="0"/>
    <n v="0"/>
    <x v="0"/>
    <x v="0"/>
    <n v="-49.8"/>
    <n v="-0.996"/>
  </r>
  <r>
    <n v="2440153"/>
    <d v="2023-01-11T00:00:00"/>
    <x v="5"/>
    <x v="5"/>
    <x v="1"/>
    <n v="3.4"/>
    <s v="Non-Digital"/>
    <x v="0"/>
    <n v="50"/>
    <n v="20"/>
    <n v="30"/>
    <n v="0"/>
    <n v="0"/>
    <x v="0"/>
    <x v="0"/>
    <n v="-46.6"/>
    <n v="-0.93200000000000005"/>
  </r>
  <r>
    <n v="2440121"/>
    <d v="2023-01-11T00:00:00"/>
    <x v="5"/>
    <x v="5"/>
    <x v="0"/>
    <n v="0.9"/>
    <s v="Non-Digital"/>
    <x v="0"/>
    <n v="50"/>
    <n v="20"/>
    <n v="30"/>
    <n v="0"/>
    <n v="0"/>
    <x v="0"/>
    <x v="0"/>
    <n v="-49.1"/>
    <n v="-0.98199999999999998"/>
  </r>
  <r>
    <n v="2439999"/>
    <d v="2023-01-11T00:00:00"/>
    <x v="31"/>
    <x v="5"/>
    <x v="0"/>
    <n v="0.9"/>
    <s v="Non-Digital"/>
    <x v="0"/>
    <n v="50"/>
    <n v="20"/>
    <n v="30"/>
    <n v="0"/>
    <n v="0"/>
    <x v="0"/>
    <x v="0"/>
    <n v="-49.1"/>
    <n v="-0.98199999999999998"/>
  </r>
  <r>
    <n v="2439999"/>
    <d v="2023-01-11T00:00:00"/>
    <x v="31"/>
    <x v="5"/>
    <x v="0"/>
    <n v="0.9"/>
    <s v="Non-Digital"/>
    <x v="0"/>
    <n v="50"/>
    <n v="20"/>
    <n v="30"/>
    <n v="0"/>
    <n v="0"/>
    <x v="0"/>
    <x v="0"/>
    <n v="-49.1"/>
    <n v="-0.98199999999999998"/>
  </r>
  <r>
    <n v="2439831"/>
    <d v="2023-01-11T00:00:00"/>
    <x v="5"/>
    <x v="8"/>
    <x v="1"/>
    <n v="0.2"/>
    <s v="Non-Digital"/>
    <x v="0"/>
    <n v="50"/>
    <n v="20"/>
    <n v="30"/>
    <n v="0"/>
    <n v="0"/>
    <x v="0"/>
    <x v="0"/>
    <n v="-49.8"/>
    <n v="-0.996"/>
  </r>
  <r>
    <n v="2439886"/>
    <d v="2023-01-11T00:00:00"/>
    <x v="11"/>
    <x v="6"/>
    <x v="0"/>
    <n v="16.5"/>
    <s v="Non-Digital"/>
    <x v="2"/>
    <n v="0"/>
    <n v="0"/>
    <n v="0"/>
    <n v="0"/>
    <n v="0"/>
    <x v="0"/>
    <x v="2"/>
    <n v="16.5"/>
    <e v="#DIV/0!"/>
  </r>
  <r>
    <n v="2439568"/>
    <d v="2023-01-11T00:00:00"/>
    <x v="5"/>
    <x v="6"/>
    <x v="1"/>
    <n v="0.4"/>
    <s v="Non-Digital"/>
    <x v="0"/>
    <n v="50"/>
    <n v="20"/>
    <n v="30"/>
    <n v="0"/>
    <n v="0"/>
    <x v="0"/>
    <x v="0"/>
    <n v="-49.6"/>
    <n v="-0.99199999999999999"/>
  </r>
  <r>
    <n v="2439393"/>
    <d v="2023-01-11T00:00:00"/>
    <x v="5"/>
    <x v="6"/>
    <x v="1"/>
    <n v="0.4"/>
    <s v="Non-Digital"/>
    <x v="0"/>
    <n v="50"/>
    <n v="20"/>
    <n v="30"/>
    <n v="0"/>
    <n v="0"/>
    <x v="0"/>
    <x v="0"/>
    <n v="-49.6"/>
    <n v="-0.99199999999999999"/>
  </r>
  <r>
    <n v="2439482"/>
    <d v="2023-01-11T00:00:00"/>
    <x v="5"/>
    <x v="6"/>
    <x v="1"/>
    <n v="1"/>
    <s v="Non-Digital"/>
    <x v="0"/>
    <n v="50"/>
    <n v="20"/>
    <n v="30"/>
    <n v="0"/>
    <n v="0"/>
    <x v="0"/>
    <x v="0"/>
    <n v="-49"/>
    <n v="-0.98"/>
  </r>
  <r>
    <n v="2439408"/>
    <d v="2023-01-11T00:00:00"/>
    <x v="33"/>
    <x v="6"/>
    <x v="0"/>
    <n v="0.4"/>
    <s v="Non-Digital"/>
    <x v="0"/>
    <n v="50"/>
    <n v="20"/>
    <n v="30"/>
    <n v="0"/>
    <n v="0"/>
    <x v="0"/>
    <x v="0"/>
    <n v="-49.6"/>
    <n v="-0.99199999999999999"/>
  </r>
  <r>
    <n v="2439305"/>
    <d v="2023-01-11T00:00:00"/>
    <x v="5"/>
    <x v="6"/>
    <x v="0"/>
    <n v="5.2"/>
    <s v="Non-Digital"/>
    <x v="0"/>
    <n v="50"/>
    <n v="20"/>
    <n v="30"/>
    <n v="0"/>
    <n v="0"/>
    <x v="0"/>
    <x v="0"/>
    <n v="-44.8"/>
    <n v="-0.89599999999999991"/>
  </r>
  <r>
    <n v="2438158"/>
    <d v="2023-01-10T00:00:00"/>
    <x v="0"/>
    <x v="12"/>
    <x v="0"/>
    <n v="14.1"/>
    <s v="Digital"/>
    <x v="0"/>
    <n v="50"/>
    <n v="50"/>
    <n v="30"/>
    <n v="0"/>
    <n v="0"/>
    <x v="0"/>
    <x v="0"/>
    <n v="-35.9"/>
    <n v="-0.71799999999999997"/>
  </r>
  <r>
    <n v="2436910"/>
    <d v="2023-01-10T00:00:00"/>
    <x v="30"/>
    <x v="12"/>
    <x v="0"/>
    <n v="0.4"/>
    <s v="Non-Digital"/>
    <x v="0"/>
    <n v="50"/>
    <n v="20"/>
    <n v="30"/>
    <n v="0"/>
    <n v="0"/>
    <x v="0"/>
    <x v="0"/>
    <n v="-49.6"/>
    <n v="-0.99199999999999999"/>
  </r>
  <r>
    <n v="2436828"/>
    <d v="2023-01-10T00:00:00"/>
    <x v="5"/>
    <x v="6"/>
    <x v="0"/>
    <n v="1.4"/>
    <s v="Non-Digital"/>
    <x v="0"/>
    <n v="50"/>
    <n v="20"/>
    <n v="30"/>
    <n v="0"/>
    <n v="0"/>
    <x v="0"/>
    <x v="0"/>
    <n v="-48.6"/>
    <n v="-0.97199999999999998"/>
  </r>
  <r>
    <n v="2436653"/>
    <d v="2023-01-10T00:00:00"/>
    <x v="30"/>
    <x v="6"/>
    <x v="1"/>
    <n v="14.5"/>
    <s v="Non-Digital"/>
    <x v="0"/>
    <n v="50"/>
    <n v="20"/>
    <n v="30"/>
    <n v="0"/>
    <n v="0"/>
    <x v="0"/>
    <x v="0"/>
    <n v="-35.5"/>
    <n v="-0.71"/>
  </r>
  <r>
    <n v="2436672"/>
    <d v="2023-01-12T00:00:00"/>
    <x v="5"/>
    <x v="1"/>
    <x v="1"/>
    <n v="0.6"/>
    <s v="Non-Digital"/>
    <x v="0"/>
    <n v="50"/>
    <n v="20"/>
    <n v="30"/>
    <n v="0"/>
    <n v="0"/>
    <x v="0"/>
    <x v="0"/>
    <n v="-49.4"/>
    <n v="-0.98799999999999999"/>
  </r>
  <r>
    <n v="2436677"/>
    <d v="2023-01-10T00:00:00"/>
    <x v="5"/>
    <x v="1"/>
    <x v="0"/>
    <n v="16.7"/>
    <s v="Non-Digital"/>
    <x v="0"/>
    <n v="50"/>
    <n v="20"/>
    <n v="30"/>
    <n v="0"/>
    <n v="0"/>
    <x v="0"/>
    <x v="0"/>
    <n v="-33.299999999999997"/>
    <n v="-0.66599999999999993"/>
  </r>
  <r>
    <n v="2436630"/>
    <d v="2023-01-10T00:00:00"/>
    <x v="31"/>
    <x v="1"/>
    <x v="0"/>
    <n v="0.4"/>
    <s v="Non-Digital"/>
    <x v="0"/>
    <n v="50"/>
    <n v="20"/>
    <n v="30"/>
    <n v="0"/>
    <n v="0"/>
    <x v="0"/>
    <x v="0"/>
    <n v="-49.6"/>
    <n v="-0.99199999999999999"/>
  </r>
  <r>
    <n v="2436630"/>
    <d v="2023-01-10T00:00:00"/>
    <x v="31"/>
    <x v="1"/>
    <x v="0"/>
    <n v="0.4"/>
    <s v="Non-Digital"/>
    <x v="0"/>
    <n v="50"/>
    <n v="20"/>
    <n v="30"/>
    <n v="0"/>
    <n v="0"/>
    <x v="0"/>
    <x v="0"/>
    <n v="-49.6"/>
    <n v="-0.99199999999999999"/>
  </r>
  <r>
    <n v="2436599"/>
    <d v="2023-01-10T00:00:00"/>
    <x v="5"/>
    <x v="1"/>
    <x v="1"/>
    <n v="42.3"/>
    <s v="Non-Digital"/>
    <x v="0"/>
    <n v="50"/>
    <n v="20"/>
    <n v="30"/>
    <n v="0"/>
    <n v="0"/>
    <x v="0"/>
    <x v="0"/>
    <n v="-7.7000000000000028"/>
    <n v="-0.15400000000000005"/>
  </r>
  <r>
    <n v="2436550"/>
    <d v="2023-01-11T00:00:00"/>
    <x v="30"/>
    <x v="1"/>
    <x v="1"/>
    <n v="2.6"/>
    <s v="Non-Digital"/>
    <x v="0"/>
    <n v="50"/>
    <n v="20"/>
    <n v="30"/>
    <n v="0"/>
    <n v="0"/>
    <x v="0"/>
    <x v="0"/>
    <n v="-47.4"/>
    <n v="-0.94799999999999995"/>
  </r>
  <r>
    <n v="2436514"/>
    <d v="2023-01-10T00:00:00"/>
    <x v="5"/>
    <x v="1"/>
    <x v="0"/>
    <n v="0.2"/>
    <s v="Non-Digital"/>
    <x v="0"/>
    <n v="50"/>
    <n v="20"/>
    <n v="30"/>
    <n v="0"/>
    <n v="0"/>
    <x v="0"/>
    <x v="0"/>
    <n v="-49.8"/>
    <n v="-0.996"/>
  </r>
  <r>
    <n v="2436312"/>
    <d v="2023-01-10T00:00:00"/>
    <x v="5"/>
    <x v="1"/>
    <x v="1"/>
    <n v="0.2"/>
    <s v="Non-Digital"/>
    <x v="0"/>
    <n v="50"/>
    <n v="20"/>
    <n v="30"/>
    <n v="0"/>
    <n v="0"/>
    <x v="0"/>
    <x v="0"/>
    <n v="-49.8"/>
    <n v="-0.996"/>
  </r>
  <r>
    <n v="2436203"/>
    <d v="2023-01-10T00:00:00"/>
    <x v="30"/>
    <x v="6"/>
    <x v="0"/>
    <n v="30.7"/>
    <s v="Non-Digital"/>
    <x v="0"/>
    <n v="50"/>
    <n v="20"/>
    <n v="30"/>
    <n v="0"/>
    <n v="0"/>
    <x v="0"/>
    <x v="0"/>
    <n v="-19.3"/>
    <n v="-0.38600000000000001"/>
  </r>
  <r>
    <n v="2436294"/>
    <d v="2023-01-10T00:00:00"/>
    <x v="5"/>
    <x v="6"/>
    <x v="1"/>
    <n v="0.2"/>
    <s v="Non-Digital"/>
    <x v="0"/>
    <n v="50"/>
    <n v="20"/>
    <n v="30"/>
    <n v="0"/>
    <n v="0"/>
    <x v="0"/>
    <x v="0"/>
    <n v="-49.8"/>
    <n v="-0.996"/>
  </r>
  <r>
    <n v="2436244"/>
    <d v="2023-01-10T00:00:00"/>
    <x v="5"/>
    <x v="6"/>
    <x v="0"/>
    <n v="0.4"/>
    <s v="Non-Digital"/>
    <x v="0"/>
    <n v="50"/>
    <n v="20"/>
    <n v="30"/>
    <n v="0"/>
    <n v="0"/>
    <x v="0"/>
    <x v="0"/>
    <n v="-49.6"/>
    <n v="-0.99199999999999999"/>
  </r>
  <r>
    <n v="2436020"/>
    <d v="2023-01-10T00:00:00"/>
    <x v="30"/>
    <x v="6"/>
    <x v="1"/>
    <n v="16.600000000000001"/>
    <s v="Non-Digital"/>
    <x v="0"/>
    <n v="50"/>
    <n v="20"/>
    <n v="30"/>
    <n v="0"/>
    <n v="0"/>
    <x v="0"/>
    <x v="0"/>
    <n v="-33.4"/>
    <n v="-0.66799999999999993"/>
  </r>
  <r>
    <n v="2434555"/>
    <d v="2023-01-09T00:00:00"/>
    <x v="5"/>
    <x v="8"/>
    <x v="0"/>
    <n v="0.2"/>
    <s v="Non-Digital"/>
    <x v="0"/>
    <n v="50"/>
    <n v="20"/>
    <n v="30"/>
    <n v="0"/>
    <n v="0"/>
    <x v="0"/>
    <x v="0"/>
    <n v="-49.8"/>
    <n v="-0.996"/>
  </r>
  <r>
    <n v="2434461"/>
    <d v="2023-01-10T00:00:00"/>
    <x v="5"/>
    <x v="8"/>
    <x v="0"/>
    <n v="4.9000000000000004"/>
    <s v="Non-Digital"/>
    <x v="0"/>
    <n v="50"/>
    <n v="20"/>
    <n v="30"/>
    <n v="0"/>
    <n v="0"/>
    <x v="0"/>
    <x v="0"/>
    <n v="-45.1"/>
    <n v="-0.90200000000000002"/>
  </r>
  <r>
    <n v="2434489"/>
    <d v="2023-01-09T00:00:00"/>
    <x v="5"/>
    <x v="12"/>
    <x v="0"/>
    <n v="0.4"/>
    <s v="Non-Digital"/>
    <x v="0"/>
    <n v="50"/>
    <n v="20"/>
    <n v="30"/>
    <n v="0"/>
    <n v="0"/>
    <x v="0"/>
    <x v="0"/>
    <n v="-49.6"/>
    <n v="-0.99199999999999999"/>
  </r>
  <r>
    <n v="2435955"/>
    <d v="2023-01-10T00:00:00"/>
    <x v="2"/>
    <x v="12"/>
    <x v="1"/>
    <n v="6.5"/>
    <s v="Digital"/>
    <x v="0"/>
    <n v="50"/>
    <n v="0"/>
    <n v="0"/>
    <n v="500"/>
    <n v="3"/>
    <x v="0"/>
    <x v="1"/>
    <n v="-43.5"/>
    <n v="-0.87"/>
  </r>
  <r>
    <n v="2434149"/>
    <d v="2023-01-09T00:00:00"/>
    <x v="5"/>
    <x v="13"/>
    <x v="0"/>
    <n v="9.8000000000000007"/>
    <s v="Non-Digital"/>
    <x v="0"/>
    <n v="50"/>
    <n v="20"/>
    <n v="30"/>
    <n v="0"/>
    <n v="0"/>
    <x v="0"/>
    <x v="0"/>
    <n v="-40.200000000000003"/>
    <n v="-0.80400000000000005"/>
  </r>
  <r>
    <n v="2434129"/>
    <d v="2023-01-09T00:00:00"/>
    <x v="5"/>
    <x v="13"/>
    <x v="1"/>
    <n v="0.2"/>
    <s v="Non-Digital"/>
    <x v="0"/>
    <n v="50"/>
    <n v="20"/>
    <n v="30"/>
    <n v="0"/>
    <n v="0"/>
    <x v="0"/>
    <x v="0"/>
    <n v="-49.8"/>
    <n v="-0.996"/>
  </r>
  <r>
    <n v="2434119"/>
    <d v="2023-01-09T00:00:00"/>
    <x v="5"/>
    <x v="13"/>
    <x v="0"/>
    <n v="0.2"/>
    <s v="Non-Digital"/>
    <x v="0"/>
    <n v="50"/>
    <n v="20"/>
    <n v="30"/>
    <n v="0"/>
    <n v="0"/>
    <x v="0"/>
    <x v="0"/>
    <n v="-49.8"/>
    <n v="-0.996"/>
  </r>
  <r>
    <n v="2433757"/>
    <d v="2023-01-09T00:00:00"/>
    <x v="5"/>
    <x v="13"/>
    <x v="0"/>
    <n v="1.5"/>
    <s v="Non-Digital"/>
    <x v="0"/>
    <n v="50"/>
    <n v="20"/>
    <n v="30"/>
    <n v="0"/>
    <n v="0"/>
    <x v="0"/>
    <x v="0"/>
    <n v="-48.5"/>
    <n v="-0.97"/>
  </r>
  <r>
    <n v="2433721"/>
    <d v="2023-01-09T00:00:00"/>
    <x v="5"/>
    <x v="13"/>
    <x v="0"/>
    <n v="0.5"/>
    <s v="Non-Digital"/>
    <x v="0"/>
    <n v="50"/>
    <n v="20"/>
    <n v="30"/>
    <n v="0"/>
    <n v="0"/>
    <x v="0"/>
    <x v="0"/>
    <n v="-49.5"/>
    <n v="-0.99"/>
  </r>
  <r>
    <n v="2433713"/>
    <d v="2023-01-09T00:00:00"/>
    <x v="5"/>
    <x v="13"/>
    <x v="0"/>
    <n v="73.7"/>
    <s v="Non-Digital"/>
    <x v="0"/>
    <n v="50"/>
    <n v="20"/>
    <n v="30"/>
    <n v="0"/>
    <n v="0"/>
    <x v="0"/>
    <x v="0"/>
    <n v="23.700000000000003"/>
    <n v="0.47400000000000003"/>
  </r>
  <r>
    <n v="2433702"/>
    <d v="2023-01-09T00:00:00"/>
    <x v="5"/>
    <x v="13"/>
    <x v="1"/>
    <n v="0.6"/>
    <s v="Non-Digital"/>
    <x v="0"/>
    <n v="50"/>
    <n v="20"/>
    <n v="30"/>
    <n v="0"/>
    <n v="0"/>
    <x v="0"/>
    <x v="0"/>
    <n v="-49.4"/>
    <n v="-0.98799999999999999"/>
  </r>
  <r>
    <n v="2433662"/>
    <d v="2023-01-09T00:00:00"/>
    <x v="5"/>
    <x v="13"/>
    <x v="1"/>
    <n v="0.2"/>
    <s v="Non-Digital"/>
    <x v="0"/>
    <n v="50"/>
    <n v="20"/>
    <n v="30"/>
    <n v="0"/>
    <n v="0"/>
    <x v="0"/>
    <x v="0"/>
    <n v="-49.8"/>
    <n v="-0.996"/>
  </r>
  <r>
    <n v="2433512"/>
    <d v="2023-01-09T00:00:00"/>
    <x v="5"/>
    <x v="13"/>
    <x v="0"/>
    <n v="0.5"/>
    <s v="Non-Digital"/>
    <x v="0"/>
    <n v="50"/>
    <n v="20"/>
    <n v="30"/>
    <n v="0"/>
    <n v="0"/>
    <x v="0"/>
    <x v="0"/>
    <n v="-49.5"/>
    <n v="-0.99"/>
  </r>
  <r>
    <n v="2433413"/>
    <d v="2023-01-09T00:00:00"/>
    <x v="30"/>
    <x v="13"/>
    <x v="1"/>
    <n v="1.8"/>
    <s v="Non-Digital"/>
    <x v="0"/>
    <n v="50"/>
    <n v="20"/>
    <n v="30"/>
    <n v="0"/>
    <n v="0"/>
    <x v="0"/>
    <x v="0"/>
    <n v="-48.2"/>
    <n v="-0.96400000000000008"/>
  </r>
  <r>
    <n v="2433362"/>
    <d v="2023-01-09T00:00:00"/>
    <x v="31"/>
    <x v="13"/>
    <x v="0"/>
    <n v="1.4"/>
    <s v="Non-Digital"/>
    <x v="0"/>
    <n v="50"/>
    <n v="20"/>
    <n v="30"/>
    <n v="0"/>
    <n v="0"/>
    <x v="0"/>
    <x v="0"/>
    <n v="-48.6"/>
    <n v="-0.97199999999999998"/>
  </r>
  <r>
    <n v="2433362"/>
    <d v="2023-01-09T00:00:00"/>
    <x v="31"/>
    <x v="13"/>
    <x v="0"/>
    <n v="1.4"/>
    <s v="Non-Digital"/>
    <x v="0"/>
    <n v="50"/>
    <n v="20"/>
    <n v="30"/>
    <n v="0"/>
    <n v="0"/>
    <x v="0"/>
    <x v="0"/>
    <n v="-48.6"/>
    <n v="-0.97199999999999998"/>
  </r>
  <r>
    <n v="2433157"/>
    <d v="2023-01-09T00:00:00"/>
    <x v="2"/>
    <x v="13"/>
    <x v="0"/>
    <n v="0.8"/>
    <s v="Digital"/>
    <x v="0"/>
    <n v="50"/>
    <n v="0"/>
    <n v="0"/>
    <n v="500"/>
    <n v="3"/>
    <x v="0"/>
    <x v="1"/>
    <n v="-49.2"/>
    <n v="-0.9840000000000001"/>
  </r>
  <r>
    <n v="2432164"/>
    <d v="2023-01-08T00:00:00"/>
    <x v="35"/>
    <x v="13"/>
    <x v="0"/>
    <n v="0.2"/>
    <m/>
    <x v="2"/>
    <m/>
    <m/>
    <m/>
    <m/>
    <m/>
    <x v="0"/>
    <x v="2"/>
    <n v="0.2"/>
    <e v="#DIV/0!"/>
  </r>
  <r>
    <n v="2430183"/>
    <d v="2023-01-07T00:00:00"/>
    <x v="0"/>
    <x v="13"/>
    <x v="1"/>
    <n v="0.5"/>
    <s v="Digital"/>
    <x v="0"/>
    <n v="50"/>
    <n v="50"/>
    <n v="30"/>
    <n v="0"/>
    <n v="0"/>
    <x v="0"/>
    <x v="0"/>
    <n v="-49.5"/>
    <n v="-0.99"/>
  </r>
  <r>
    <n v="2429208"/>
    <d v="2023-01-06T00:00:00"/>
    <x v="33"/>
    <x v="13"/>
    <x v="1"/>
    <n v="13.9"/>
    <s v="Non-Digital"/>
    <x v="0"/>
    <n v="50"/>
    <n v="20"/>
    <n v="30"/>
    <n v="0"/>
    <n v="0"/>
    <x v="0"/>
    <x v="0"/>
    <n v="-36.1"/>
    <n v="-0.72199999999999998"/>
  </r>
  <r>
    <n v="2429190"/>
    <d v="2023-01-06T00:00:00"/>
    <x v="31"/>
    <x v="13"/>
    <x v="0"/>
    <n v="0.4"/>
    <s v="Non-Digital"/>
    <x v="0"/>
    <n v="50"/>
    <n v="20"/>
    <n v="30"/>
    <n v="0"/>
    <n v="0"/>
    <x v="0"/>
    <x v="0"/>
    <n v="-49.6"/>
    <n v="-0.99199999999999999"/>
  </r>
  <r>
    <n v="2429190"/>
    <d v="2023-01-06T00:00:00"/>
    <x v="31"/>
    <x v="13"/>
    <x v="0"/>
    <n v="0.4"/>
    <s v="Non-Digital"/>
    <x v="0"/>
    <n v="50"/>
    <n v="20"/>
    <n v="30"/>
    <n v="0"/>
    <n v="0"/>
    <x v="0"/>
    <x v="0"/>
    <n v="-49.6"/>
    <n v="-0.99199999999999999"/>
  </r>
  <r>
    <n v="2429170"/>
    <d v="2023-01-06T00:00:00"/>
    <x v="5"/>
    <x v="13"/>
    <x v="1"/>
    <n v="1"/>
    <s v="Non-Digital"/>
    <x v="0"/>
    <n v="50"/>
    <n v="20"/>
    <n v="30"/>
    <n v="0"/>
    <n v="0"/>
    <x v="0"/>
    <x v="0"/>
    <n v="-49"/>
    <n v="-0.98"/>
  </r>
  <r>
    <n v="2429042"/>
    <d v="2023-01-13T00:00:00"/>
    <x v="9"/>
    <x v="13"/>
    <x v="0"/>
    <n v="79.2"/>
    <m/>
    <x v="2"/>
    <m/>
    <m/>
    <m/>
    <m/>
    <m/>
    <x v="0"/>
    <x v="2"/>
    <n v="79.2"/>
    <e v="#DIV/0!"/>
  </r>
  <r>
    <n v="2428576"/>
    <d v="2023-01-06T00:00:00"/>
    <x v="31"/>
    <x v="13"/>
    <x v="0"/>
    <n v="0.5"/>
    <s v="Non-Digital"/>
    <x v="0"/>
    <n v="50"/>
    <n v="20"/>
    <n v="30"/>
    <n v="0"/>
    <n v="0"/>
    <x v="0"/>
    <x v="0"/>
    <n v="-49.5"/>
    <n v="-0.99"/>
  </r>
  <r>
    <n v="2428576"/>
    <d v="2023-01-06T00:00:00"/>
    <x v="31"/>
    <x v="13"/>
    <x v="0"/>
    <n v="0.5"/>
    <s v="Non-Digital"/>
    <x v="0"/>
    <n v="50"/>
    <n v="20"/>
    <n v="30"/>
    <n v="0"/>
    <n v="0"/>
    <x v="0"/>
    <x v="0"/>
    <n v="-49.5"/>
    <n v="-0.99"/>
  </r>
  <r>
    <n v="2428496"/>
    <d v="2023-01-06T00:00:00"/>
    <x v="30"/>
    <x v="13"/>
    <x v="1"/>
    <n v="1"/>
    <s v="Non-Digital"/>
    <x v="0"/>
    <n v="50"/>
    <n v="20"/>
    <n v="30"/>
    <n v="0"/>
    <n v="0"/>
    <x v="0"/>
    <x v="0"/>
    <n v="-49"/>
    <n v="-0.98"/>
  </r>
  <r>
    <n v="2428431"/>
    <d v="2023-01-06T00:00:00"/>
    <x v="31"/>
    <x v="13"/>
    <x v="0"/>
    <n v="2.1"/>
    <s v="Non-Digital"/>
    <x v="0"/>
    <n v="50"/>
    <n v="20"/>
    <n v="30"/>
    <n v="0"/>
    <n v="0"/>
    <x v="0"/>
    <x v="0"/>
    <n v="-47.9"/>
    <n v="-0.95799999999999996"/>
  </r>
  <r>
    <n v="2428431"/>
    <d v="2023-01-06T00:00:00"/>
    <x v="31"/>
    <x v="13"/>
    <x v="0"/>
    <n v="2.1"/>
    <s v="Non-Digital"/>
    <x v="0"/>
    <n v="50"/>
    <n v="20"/>
    <n v="30"/>
    <n v="0"/>
    <n v="0"/>
    <x v="0"/>
    <x v="0"/>
    <n v="-47.9"/>
    <n v="-0.95799999999999996"/>
  </r>
  <r>
    <n v="2428365"/>
    <d v="2023-01-06T00:00:00"/>
    <x v="5"/>
    <x v="13"/>
    <x v="0"/>
    <n v="0.2"/>
    <s v="Non-Digital"/>
    <x v="0"/>
    <n v="50"/>
    <n v="20"/>
    <n v="30"/>
    <n v="0"/>
    <n v="0"/>
    <x v="0"/>
    <x v="0"/>
    <n v="-49.8"/>
    <n v="-0.996"/>
  </r>
  <r>
    <n v="2428320"/>
    <d v="2023-01-06T00:00:00"/>
    <x v="5"/>
    <x v="13"/>
    <x v="1"/>
    <n v="37.4"/>
    <s v="Non-Digital"/>
    <x v="0"/>
    <n v="50"/>
    <n v="20"/>
    <n v="30"/>
    <n v="0"/>
    <n v="0"/>
    <x v="0"/>
    <x v="0"/>
    <n v="-12.600000000000001"/>
    <n v="-0.252"/>
  </r>
  <r>
    <n v="2426982"/>
    <d v="2023-01-05T00:00:00"/>
    <x v="5"/>
    <x v="13"/>
    <x v="1"/>
    <n v="0.2"/>
    <s v="Non-Digital"/>
    <x v="0"/>
    <n v="50"/>
    <n v="20"/>
    <n v="30"/>
    <n v="0"/>
    <n v="0"/>
    <x v="0"/>
    <x v="0"/>
    <n v="-49.8"/>
    <n v="-0.996"/>
  </r>
  <r>
    <n v="2426755"/>
    <d v="2023-01-09T00:00:00"/>
    <x v="11"/>
    <x v="13"/>
    <x v="0"/>
    <n v="41.2"/>
    <s v="Non-Digital"/>
    <x v="2"/>
    <n v="0"/>
    <n v="0"/>
    <n v="0"/>
    <n v="0"/>
    <n v="0"/>
    <x v="0"/>
    <x v="2"/>
    <n v="41.2"/>
    <e v="#DIV/0!"/>
  </r>
  <r>
    <n v="2426739"/>
    <d v="2023-01-05T00:00:00"/>
    <x v="30"/>
    <x v="13"/>
    <x v="1"/>
    <n v="0.8"/>
    <s v="Non-Digital"/>
    <x v="0"/>
    <n v="50"/>
    <n v="20"/>
    <n v="30"/>
    <n v="0"/>
    <n v="0"/>
    <x v="0"/>
    <x v="0"/>
    <n v="-49.2"/>
    <n v="-0.9840000000000001"/>
  </r>
  <r>
    <n v="2426430"/>
    <d v="2023-01-05T00:00:00"/>
    <x v="5"/>
    <x v="13"/>
    <x v="1"/>
    <n v="0.2"/>
    <s v="Non-Digital"/>
    <x v="0"/>
    <n v="50"/>
    <n v="20"/>
    <n v="30"/>
    <n v="0"/>
    <n v="0"/>
    <x v="0"/>
    <x v="0"/>
    <n v="-49.8"/>
    <n v="-0.996"/>
  </r>
  <r>
    <n v="2426375"/>
    <d v="2023-01-06T00:00:00"/>
    <x v="30"/>
    <x v="13"/>
    <x v="1"/>
    <n v="1.4"/>
    <s v="Non-Digital"/>
    <x v="0"/>
    <n v="50"/>
    <n v="20"/>
    <n v="30"/>
    <n v="0"/>
    <n v="0"/>
    <x v="0"/>
    <x v="0"/>
    <n v="-48.6"/>
    <n v="-0.97199999999999998"/>
  </r>
  <r>
    <n v="2426339"/>
    <d v="2023-01-05T00:00:00"/>
    <x v="31"/>
    <x v="12"/>
    <x v="1"/>
    <n v="0.4"/>
    <s v="Non-Digital"/>
    <x v="0"/>
    <n v="50"/>
    <n v="20"/>
    <n v="30"/>
    <n v="0"/>
    <n v="0"/>
    <x v="0"/>
    <x v="0"/>
    <n v="-49.6"/>
    <n v="-0.99199999999999999"/>
  </r>
  <r>
    <n v="2426339"/>
    <d v="2023-01-05T00:00:00"/>
    <x v="31"/>
    <x v="12"/>
    <x v="1"/>
    <n v="0.4"/>
    <s v="Non-Digital"/>
    <x v="0"/>
    <n v="50"/>
    <n v="20"/>
    <n v="30"/>
    <n v="0"/>
    <n v="0"/>
    <x v="0"/>
    <x v="0"/>
    <n v="-49.6"/>
    <n v="-0.99199999999999999"/>
  </r>
  <r>
    <n v="2426174"/>
    <d v="2023-01-05T00:00:00"/>
    <x v="9"/>
    <x v="12"/>
    <x v="0"/>
    <n v="0.6"/>
    <m/>
    <x v="2"/>
    <m/>
    <m/>
    <m/>
    <m/>
    <m/>
    <x v="0"/>
    <x v="2"/>
    <n v="0.6"/>
    <e v="#DIV/0!"/>
  </r>
  <r>
    <n v="2426091"/>
    <d v="2023-01-09T00:00:00"/>
    <x v="2"/>
    <x v="1"/>
    <x v="1"/>
    <n v="36.700000000000003"/>
    <s v="Digital"/>
    <x v="0"/>
    <n v="50"/>
    <n v="0"/>
    <n v="0"/>
    <n v="500"/>
    <n v="3"/>
    <x v="0"/>
    <x v="1"/>
    <n v="-13.299999999999997"/>
    <n v="-0.26599999999999996"/>
  </r>
  <r>
    <n v="2426058"/>
    <d v="2023-01-05T00:00:00"/>
    <x v="5"/>
    <x v="1"/>
    <x v="0"/>
    <n v="0.2"/>
    <s v="Non-Digital"/>
    <x v="0"/>
    <n v="50"/>
    <n v="20"/>
    <n v="30"/>
    <n v="0"/>
    <n v="0"/>
    <x v="0"/>
    <x v="0"/>
    <n v="-49.8"/>
    <n v="-0.996"/>
  </r>
  <r>
    <n v="2426018"/>
    <d v="2023-01-05T00:00:00"/>
    <x v="5"/>
    <x v="1"/>
    <x v="0"/>
    <n v="2"/>
    <s v="Non-Digital"/>
    <x v="0"/>
    <n v="50"/>
    <n v="20"/>
    <n v="30"/>
    <n v="0"/>
    <n v="0"/>
    <x v="0"/>
    <x v="0"/>
    <n v="-48"/>
    <n v="-0.96"/>
  </r>
  <r>
    <n v="2425963"/>
    <d v="2023-01-05T00:00:00"/>
    <x v="5"/>
    <x v="1"/>
    <x v="0"/>
    <n v="0.6"/>
    <s v="Non-Digital"/>
    <x v="0"/>
    <n v="50"/>
    <n v="20"/>
    <n v="30"/>
    <n v="0"/>
    <n v="0"/>
    <x v="0"/>
    <x v="0"/>
    <n v="-49.4"/>
    <n v="-0.98799999999999999"/>
  </r>
  <r>
    <n v="2425917"/>
    <d v="2023-01-05T00:00:00"/>
    <x v="5"/>
    <x v="1"/>
    <x v="1"/>
    <n v="0.4"/>
    <s v="Non-Digital"/>
    <x v="0"/>
    <n v="50"/>
    <n v="20"/>
    <n v="30"/>
    <n v="0"/>
    <n v="0"/>
    <x v="0"/>
    <x v="0"/>
    <n v="-49.6"/>
    <n v="-0.99199999999999999"/>
  </r>
  <r>
    <n v="2425905"/>
    <d v="2023-01-09T00:00:00"/>
    <x v="31"/>
    <x v="1"/>
    <x v="1"/>
    <n v="0.4"/>
    <s v="Non-Digital"/>
    <x v="0"/>
    <n v="50"/>
    <n v="20"/>
    <n v="30"/>
    <n v="0"/>
    <n v="0"/>
    <x v="0"/>
    <x v="0"/>
    <n v="-49.6"/>
    <n v="-0.99199999999999999"/>
  </r>
  <r>
    <n v="2425905"/>
    <d v="2023-01-09T00:00:00"/>
    <x v="31"/>
    <x v="1"/>
    <x v="1"/>
    <n v="0.4"/>
    <s v="Non-Digital"/>
    <x v="0"/>
    <n v="50"/>
    <n v="20"/>
    <n v="30"/>
    <n v="0"/>
    <n v="0"/>
    <x v="0"/>
    <x v="0"/>
    <n v="-49.6"/>
    <n v="-0.99199999999999999"/>
  </r>
  <r>
    <n v="2425892"/>
    <d v="2023-01-05T00:00:00"/>
    <x v="5"/>
    <x v="1"/>
    <x v="1"/>
    <n v="0.4"/>
    <s v="Non-Digital"/>
    <x v="0"/>
    <n v="50"/>
    <n v="20"/>
    <n v="30"/>
    <n v="0"/>
    <n v="0"/>
    <x v="0"/>
    <x v="0"/>
    <n v="-49.6"/>
    <n v="-0.99199999999999999"/>
  </r>
  <r>
    <n v="2425874"/>
    <d v="2023-01-05T00:00:00"/>
    <x v="31"/>
    <x v="1"/>
    <x v="1"/>
    <n v="0.4"/>
    <s v="Non-Digital"/>
    <x v="0"/>
    <n v="50"/>
    <n v="20"/>
    <n v="30"/>
    <n v="0"/>
    <n v="0"/>
    <x v="0"/>
    <x v="0"/>
    <n v="-49.6"/>
    <n v="-0.99199999999999999"/>
  </r>
  <r>
    <n v="2425874"/>
    <d v="2023-01-05T00:00:00"/>
    <x v="31"/>
    <x v="1"/>
    <x v="1"/>
    <n v="0.4"/>
    <s v="Non-Digital"/>
    <x v="0"/>
    <n v="50"/>
    <n v="20"/>
    <n v="30"/>
    <n v="0"/>
    <n v="0"/>
    <x v="0"/>
    <x v="0"/>
    <n v="-49.6"/>
    <n v="-0.99199999999999999"/>
  </r>
  <r>
    <n v="2425850"/>
    <d v="2023-01-05T00:00:00"/>
    <x v="30"/>
    <x v="1"/>
    <x v="0"/>
    <n v="0.6"/>
    <s v="Non-Digital"/>
    <x v="0"/>
    <n v="50"/>
    <n v="20"/>
    <n v="30"/>
    <n v="0"/>
    <n v="0"/>
    <x v="0"/>
    <x v="0"/>
    <n v="-49.4"/>
    <n v="-0.98799999999999999"/>
  </r>
  <r>
    <n v="2425740"/>
    <d v="2023-01-05T00:00:00"/>
    <x v="5"/>
    <x v="1"/>
    <x v="1"/>
    <n v="0.8"/>
    <s v="Non-Digital"/>
    <x v="0"/>
    <n v="50"/>
    <n v="20"/>
    <n v="30"/>
    <n v="0"/>
    <n v="0"/>
    <x v="0"/>
    <x v="0"/>
    <n v="-49.2"/>
    <n v="-0.9840000000000001"/>
  </r>
  <r>
    <n v="2425672"/>
    <d v="2023-01-05T00:00:00"/>
    <x v="30"/>
    <x v="1"/>
    <x v="1"/>
    <n v="0.4"/>
    <s v="Non-Digital"/>
    <x v="0"/>
    <n v="50"/>
    <n v="20"/>
    <n v="30"/>
    <n v="0"/>
    <n v="0"/>
    <x v="0"/>
    <x v="0"/>
    <n v="-49.6"/>
    <n v="-0.99199999999999999"/>
  </r>
  <r>
    <n v="2424469"/>
    <d v="2023-01-04T00:00:00"/>
    <x v="31"/>
    <x v="1"/>
    <x v="0"/>
    <n v="1.6"/>
    <s v="Non-Digital"/>
    <x v="0"/>
    <n v="50"/>
    <n v="20"/>
    <n v="30"/>
    <n v="0"/>
    <n v="0"/>
    <x v="0"/>
    <x v="0"/>
    <n v="-48.4"/>
    <n v="-0.96799999999999997"/>
  </r>
  <r>
    <n v="2424469"/>
    <d v="2023-01-04T00:00:00"/>
    <x v="31"/>
    <x v="1"/>
    <x v="0"/>
    <n v="1.6"/>
    <s v="Non-Digital"/>
    <x v="0"/>
    <n v="50"/>
    <n v="20"/>
    <n v="30"/>
    <n v="0"/>
    <n v="0"/>
    <x v="0"/>
    <x v="0"/>
    <n v="-48.4"/>
    <n v="-0.96799999999999997"/>
  </r>
  <r>
    <n v="2424369"/>
    <d v="2023-01-04T00:00:00"/>
    <x v="5"/>
    <x v="1"/>
    <x v="0"/>
    <n v="0.2"/>
    <s v="Non-Digital"/>
    <x v="0"/>
    <n v="50"/>
    <n v="20"/>
    <n v="30"/>
    <n v="0"/>
    <n v="0"/>
    <x v="0"/>
    <x v="0"/>
    <n v="-49.8"/>
    <n v="-0.996"/>
  </r>
  <r>
    <n v="2424349"/>
    <d v="2023-01-04T00:00:00"/>
    <x v="5"/>
    <x v="12"/>
    <x v="1"/>
    <n v="0.4"/>
    <s v="Non-Digital"/>
    <x v="0"/>
    <n v="50"/>
    <n v="20"/>
    <n v="30"/>
    <n v="0"/>
    <n v="0"/>
    <x v="0"/>
    <x v="0"/>
    <n v="-49.6"/>
    <n v="-0.99199999999999999"/>
  </r>
  <r>
    <n v="2424126"/>
    <d v="2023-01-04T00:00:00"/>
    <x v="11"/>
    <x v="3"/>
    <x v="0"/>
    <n v="65.3"/>
    <s v="Non-Digital"/>
    <x v="2"/>
    <n v="0"/>
    <n v="0"/>
    <n v="0"/>
    <n v="0"/>
    <n v="0"/>
    <x v="0"/>
    <x v="2"/>
    <n v="65.3"/>
    <e v="#DIV/0!"/>
  </r>
  <r>
    <n v="2424158"/>
    <d v="2023-01-04T00:00:00"/>
    <x v="30"/>
    <x v="3"/>
    <x v="0"/>
    <n v="0.9"/>
    <s v="Non-Digital"/>
    <x v="0"/>
    <n v="50"/>
    <n v="20"/>
    <n v="30"/>
    <n v="0"/>
    <n v="0"/>
    <x v="0"/>
    <x v="0"/>
    <n v="-49.1"/>
    <n v="-0.98199999999999998"/>
  </r>
  <r>
    <n v="2424223"/>
    <d v="2023-01-08T00:00:00"/>
    <x v="2"/>
    <x v="13"/>
    <x v="1"/>
    <n v="0.8"/>
    <s v="Digital"/>
    <x v="0"/>
    <n v="50"/>
    <n v="0"/>
    <n v="0"/>
    <n v="500"/>
    <n v="3"/>
    <x v="0"/>
    <x v="1"/>
    <n v="-49.2"/>
    <n v="-0.9840000000000001"/>
  </r>
  <r>
    <n v="2424210"/>
    <d v="2023-01-04T00:00:00"/>
    <x v="31"/>
    <x v="13"/>
    <x v="0"/>
    <n v="0.4"/>
    <s v="Non-Digital"/>
    <x v="0"/>
    <n v="50"/>
    <n v="20"/>
    <n v="30"/>
    <n v="0"/>
    <n v="0"/>
    <x v="0"/>
    <x v="0"/>
    <n v="-49.6"/>
    <n v="-0.99199999999999999"/>
  </r>
  <r>
    <n v="2424210"/>
    <d v="2023-01-04T00:00:00"/>
    <x v="31"/>
    <x v="13"/>
    <x v="0"/>
    <n v="0.4"/>
    <s v="Non-Digital"/>
    <x v="0"/>
    <n v="50"/>
    <n v="20"/>
    <n v="30"/>
    <n v="0"/>
    <n v="0"/>
    <x v="0"/>
    <x v="0"/>
    <n v="-49.6"/>
    <n v="-0.99199999999999999"/>
  </r>
  <r>
    <n v="2424206"/>
    <d v="2023-01-04T00:00:00"/>
    <x v="5"/>
    <x v="13"/>
    <x v="1"/>
    <n v="0.2"/>
    <s v="Non-Digital"/>
    <x v="0"/>
    <n v="50"/>
    <n v="20"/>
    <n v="30"/>
    <n v="0"/>
    <n v="0"/>
    <x v="0"/>
    <x v="0"/>
    <n v="-49.8"/>
    <n v="-0.996"/>
  </r>
  <r>
    <n v="2424165"/>
    <d v="2023-01-04T00:00:00"/>
    <x v="5"/>
    <x v="13"/>
    <x v="0"/>
    <n v="0.2"/>
    <s v="Non-Digital"/>
    <x v="0"/>
    <n v="50"/>
    <n v="20"/>
    <n v="30"/>
    <n v="0"/>
    <n v="0"/>
    <x v="0"/>
    <x v="0"/>
    <n v="-49.8"/>
    <n v="-0.996"/>
  </r>
  <r>
    <n v="2423446"/>
    <d v="2023-01-04T00:00:00"/>
    <x v="30"/>
    <x v="2"/>
    <x v="0"/>
    <n v="0.4"/>
    <s v="Non-Digital"/>
    <x v="0"/>
    <n v="50"/>
    <n v="20"/>
    <n v="30"/>
    <n v="0"/>
    <n v="0"/>
    <x v="0"/>
    <x v="0"/>
    <n v="-49.6"/>
    <n v="-0.99199999999999999"/>
  </r>
  <r>
    <n v="2424100"/>
    <d v="2023-01-04T00:00:00"/>
    <x v="33"/>
    <x v="2"/>
    <x v="0"/>
    <n v="4.2"/>
    <s v="Non-Digital"/>
    <x v="0"/>
    <n v="50"/>
    <n v="20"/>
    <n v="30"/>
    <n v="0"/>
    <n v="0"/>
    <x v="0"/>
    <x v="0"/>
    <n v="-45.8"/>
    <n v="-0.91599999999999993"/>
  </r>
  <r>
    <n v="2423980"/>
    <d v="2023-01-04T00:00:00"/>
    <x v="30"/>
    <x v="2"/>
    <x v="0"/>
    <n v="0.4"/>
    <s v="Non-Digital"/>
    <x v="0"/>
    <n v="50"/>
    <n v="20"/>
    <n v="30"/>
    <n v="0"/>
    <n v="0"/>
    <x v="0"/>
    <x v="0"/>
    <n v="-49.6"/>
    <n v="-0.99199999999999999"/>
  </r>
  <r>
    <n v="2424008"/>
    <d v="2023-01-04T00:00:00"/>
    <x v="5"/>
    <x v="13"/>
    <x v="1"/>
    <n v="1.1000000000000001"/>
    <s v="Non-Digital"/>
    <x v="0"/>
    <n v="50"/>
    <n v="20"/>
    <n v="30"/>
    <n v="0"/>
    <n v="0"/>
    <x v="0"/>
    <x v="0"/>
    <n v="-48.9"/>
    <n v="-0.97799999999999998"/>
  </r>
  <r>
    <n v="2423960"/>
    <d v="2023-01-04T00:00:00"/>
    <x v="5"/>
    <x v="13"/>
    <x v="0"/>
    <n v="0.2"/>
    <s v="Non-Digital"/>
    <x v="0"/>
    <n v="50"/>
    <n v="20"/>
    <n v="30"/>
    <n v="0"/>
    <n v="0"/>
    <x v="0"/>
    <x v="0"/>
    <n v="-49.8"/>
    <n v="-0.996"/>
  </r>
  <r>
    <n v="2423927"/>
    <d v="2023-01-04T00:00:00"/>
    <x v="5"/>
    <x v="13"/>
    <x v="1"/>
    <n v="36.799999999999997"/>
    <s v="Non-Digital"/>
    <x v="0"/>
    <n v="50"/>
    <n v="20"/>
    <n v="30"/>
    <n v="0"/>
    <n v="0"/>
    <x v="0"/>
    <x v="0"/>
    <n v="-13.200000000000003"/>
    <n v="-0.26400000000000007"/>
  </r>
  <r>
    <n v="2423919"/>
    <d v="2023-01-04T00:00:00"/>
    <x v="5"/>
    <x v="13"/>
    <x v="1"/>
    <n v="0.5"/>
    <s v="Non-Digital"/>
    <x v="0"/>
    <n v="50"/>
    <n v="20"/>
    <n v="30"/>
    <n v="0"/>
    <n v="0"/>
    <x v="0"/>
    <x v="0"/>
    <n v="-49.5"/>
    <n v="-0.99"/>
  </r>
  <r>
    <n v="2423724"/>
    <d v="2023-01-04T00:00:00"/>
    <x v="7"/>
    <x v="13"/>
    <x v="0"/>
    <n v="39.4"/>
    <m/>
    <x v="2"/>
    <m/>
    <m/>
    <m/>
    <m/>
    <m/>
    <x v="0"/>
    <x v="2"/>
    <n v="39.4"/>
    <e v="#DIV/0!"/>
  </r>
  <r>
    <n v="2423565"/>
    <d v="2023-01-04T00:00:00"/>
    <x v="8"/>
    <x v="13"/>
    <x v="1"/>
    <n v="66"/>
    <m/>
    <x v="2"/>
    <m/>
    <m/>
    <m/>
    <m/>
    <m/>
    <x v="0"/>
    <x v="2"/>
    <n v="66"/>
    <e v="#DIV/0!"/>
  </r>
  <r>
    <n v="2423516"/>
    <d v="2023-01-04T00:00:00"/>
    <x v="30"/>
    <x v="13"/>
    <x v="0"/>
    <n v="0.6"/>
    <s v="Non-Digital"/>
    <x v="0"/>
    <n v="50"/>
    <n v="20"/>
    <n v="30"/>
    <n v="0"/>
    <n v="0"/>
    <x v="0"/>
    <x v="0"/>
    <n v="-49.4"/>
    <n v="-0.98799999999999999"/>
  </r>
  <r>
    <n v="2423473"/>
    <d v="2023-01-04T00:00:00"/>
    <x v="33"/>
    <x v="2"/>
    <x v="1"/>
    <n v="1.2"/>
    <s v="Non-Digital"/>
    <x v="0"/>
    <n v="50"/>
    <n v="20"/>
    <n v="30"/>
    <n v="0"/>
    <n v="0"/>
    <x v="0"/>
    <x v="0"/>
    <n v="-48.8"/>
    <n v="-0.97599999999999998"/>
  </r>
  <r>
    <n v="2421208"/>
    <d v="2023-01-04T00:00:00"/>
    <x v="7"/>
    <x v="2"/>
    <x v="0"/>
    <n v="26.1"/>
    <m/>
    <x v="2"/>
    <m/>
    <m/>
    <m/>
    <m/>
    <m/>
    <x v="0"/>
    <x v="2"/>
    <n v="26.1"/>
    <e v="#DIV/0!"/>
  </r>
  <r>
    <n v="2423292"/>
    <d v="2023-01-11T00:00:00"/>
    <x v="11"/>
    <x v="2"/>
    <x v="0"/>
    <n v="7.1"/>
    <s v="Non-Digital"/>
    <x v="2"/>
    <n v="0"/>
    <n v="0"/>
    <n v="0"/>
    <n v="0"/>
    <n v="0"/>
    <x v="0"/>
    <x v="2"/>
    <n v="7.1"/>
    <e v="#DIV/0!"/>
  </r>
  <r>
    <n v="2421980"/>
    <d v="2023-01-04T00:00:00"/>
    <x v="9"/>
    <x v="2"/>
    <x v="1"/>
    <n v="150.69999999999999"/>
    <m/>
    <x v="2"/>
    <m/>
    <m/>
    <m/>
    <m/>
    <m/>
    <x v="0"/>
    <x v="2"/>
    <n v="150.69999999999999"/>
    <e v="#DIV/0!"/>
  </r>
  <r>
    <n v="2422133"/>
    <d v="2023-01-03T00:00:00"/>
    <x v="5"/>
    <x v="2"/>
    <x v="0"/>
    <n v="0.2"/>
    <s v="Non-Digital"/>
    <x v="0"/>
    <n v="50"/>
    <n v="20"/>
    <n v="30"/>
    <n v="0"/>
    <n v="0"/>
    <x v="0"/>
    <x v="0"/>
    <n v="-49.8"/>
    <n v="-0.996"/>
  </r>
  <r>
    <n v="2421847"/>
    <d v="2023-01-12T00:00:00"/>
    <x v="2"/>
    <x v="2"/>
    <x v="1"/>
    <n v="2.2999999999999998"/>
    <s v="Digital"/>
    <x v="0"/>
    <n v="50"/>
    <n v="0"/>
    <n v="0"/>
    <n v="500"/>
    <n v="3"/>
    <x v="0"/>
    <x v="1"/>
    <n v="-47.7"/>
    <n v="-0.95400000000000007"/>
  </r>
  <r>
    <n v="2420994"/>
    <d v="2023-01-04T00:00:00"/>
    <x v="11"/>
    <x v="13"/>
    <x v="0"/>
    <n v="141.19999999999999"/>
    <s v="Non-Digital"/>
    <x v="2"/>
    <n v="0"/>
    <n v="0"/>
    <n v="0"/>
    <n v="0"/>
    <n v="0"/>
    <x v="0"/>
    <x v="2"/>
    <n v="141.19999999999999"/>
    <e v="#DIV/0!"/>
  </r>
  <r>
    <n v="2421728"/>
    <d v="2023-01-03T00:00:00"/>
    <x v="4"/>
    <x v="13"/>
    <x v="0"/>
    <n v="0.2"/>
    <s v="Non-Digital"/>
    <x v="0"/>
    <n v="50"/>
    <n v="0"/>
    <n v="0"/>
    <n v="0"/>
    <n v="0"/>
    <x v="0"/>
    <x v="2"/>
    <n v="-49.8"/>
    <n v="-0.996"/>
  </r>
  <r>
    <n v="2421603"/>
    <d v="2023-01-03T00:00:00"/>
    <x v="4"/>
    <x v="13"/>
    <x v="0"/>
    <n v="0.4"/>
    <s v="Non-Digital"/>
    <x v="0"/>
    <n v="50"/>
    <n v="0"/>
    <n v="0"/>
    <n v="0"/>
    <n v="0"/>
    <x v="0"/>
    <x v="2"/>
    <n v="-49.6"/>
    <n v="-0.99199999999999999"/>
  </r>
  <r>
    <n v="2421546"/>
    <d v="2023-01-03T00:00:00"/>
    <x v="4"/>
    <x v="13"/>
    <x v="0"/>
    <n v="0.2"/>
    <s v="Non-Digital"/>
    <x v="0"/>
    <n v="50"/>
    <n v="0"/>
    <n v="0"/>
    <n v="0"/>
    <n v="0"/>
    <x v="0"/>
    <x v="2"/>
    <n v="-49.8"/>
    <n v="-0.996"/>
  </r>
  <r>
    <n v="2421175"/>
    <d v="2023-01-03T00:00:00"/>
    <x v="0"/>
    <x v="13"/>
    <x v="0"/>
    <n v="0.2"/>
    <s v="Digital"/>
    <x v="0"/>
    <n v="50"/>
    <n v="50"/>
    <n v="30"/>
    <n v="0"/>
    <n v="0"/>
    <x v="0"/>
    <x v="0"/>
    <n v="-49.8"/>
    <n v="-0.996"/>
  </r>
  <r>
    <n v="2421114"/>
    <d v="2023-01-03T00:00:00"/>
    <x v="4"/>
    <x v="4"/>
    <x v="0"/>
    <n v="0.8"/>
    <s v="Non-Digital"/>
    <x v="0"/>
    <n v="50"/>
    <n v="0"/>
    <n v="0"/>
    <n v="0"/>
    <n v="0"/>
    <x v="0"/>
    <x v="2"/>
    <n v="-49.2"/>
    <n v="-0.9840000000000001"/>
  </r>
  <r>
    <n v="2422058"/>
    <d v="2023-01-03T00:00:00"/>
    <x v="2"/>
    <x v="11"/>
    <x v="1"/>
    <n v="0"/>
    <s v="Digital"/>
    <x v="0"/>
    <n v="50"/>
    <n v="0"/>
    <n v="0"/>
    <n v="500"/>
    <n v="3"/>
    <x v="0"/>
    <x v="1"/>
    <n v="-50"/>
    <n v="-1"/>
  </r>
  <r>
    <n v="2420075"/>
    <d v="2023-01-02T00:00:00"/>
    <x v="1"/>
    <x v="1"/>
    <x v="1"/>
    <n v="7.5"/>
    <s v="Digital"/>
    <x v="1"/>
    <n v="0"/>
    <n v="50"/>
    <n v="0"/>
    <n v="0"/>
    <n v="0"/>
    <x v="0"/>
    <x v="0"/>
    <n v="7.5"/>
    <e v="#DIV/0!"/>
  </r>
  <r>
    <n v="2418602"/>
    <d v="2022-12-31T00:00:00"/>
    <x v="36"/>
    <x v="13"/>
    <x v="0"/>
    <n v="10.4"/>
    <m/>
    <x v="0"/>
    <n v="75"/>
    <n v="1"/>
    <n v="90"/>
    <n v="300"/>
    <n v="3"/>
    <x v="1"/>
    <x v="0"/>
    <n v="-64.599999999999994"/>
    <n v="-0.86133333333333328"/>
  </r>
  <r>
    <n v="2418251"/>
    <d v="2022-12-31T00:00:00"/>
    <x v="36"/>
    <x v="11"/>
    <x v="1"/>
    <n v="29.4"/>
    <m/>
    <x v="0"/>
    <n v="75"/>
    <n v="1"/>
    <n v="90"/>
    <n v="300"/>
    <n v="3"/>
    <x v="1"/>
    <x v="0"/>
    <n v="-45.6"/>
    <n v="-0.60799999999999998"/>
  </r>
  <r>
    <n v="2417796"/>
    <d v="2022-12-30T00:00:00"/>
    <x v="36"/>
    <x v="7"/>
    <x v="0"/>
    <n v="9"/>
    <m/>
    <x v="0"/>
    <n v="75"/>
    <n v="1"/>
    <n v="90"/>
    <n v="300"/>
    <n v="3"/>
    <x v="1"/>
    <x v="0"/>
    <n v="-66"/>
    <n v="-0.88"/>
  </r>
  <r>
    <n v="2416563"/>
    <d v="2022-12-30T00:00:00"/>
    <x v="36"/>
    <x v="6"/>
    <x v="1"/>
    <n v="5.6"/>
    <m/>
    <x v="0"/>
    <n v="75"/>
    <n v="1"/>
    <n v="90"/>
    <n v="300"/>
    <n v="3"/>
    <x v="1"/>
    <x v="0"/>
    <n v="-69.400000000000006"/>
    <n v="-0.92533333333333345"/>
  </r>
  <r>
    <n v="2415321"/>
    <d v="2022-12-29T00:00:00"/>
    <x v="36"/>
    <x v="11"/>
    <x v="0"/>
    <n v="0.8"/>
    <m/>
    <x v="0"/>
    <n v="75"/>
    <n v="1"/>
    <n v="90"/>
    <n v="300"/>
    <n v="3"/>
    <x v="1"/>
    <x v="0"/>
    <n v="-74.2"/>
    <n v="-0.9893333333333334"/>
  </r>
  <r>
    <n v="2415465"/>
    <d v="2022-12-29T00:00:00"/>
    <x v="36"/>
    <x v="10"/>
    <x v="1"/>
    <n v="3.2"/>
    <m/>
    <x v="0"/>
    <n v="75"/>
    <n v="1"/>
    <n v="90"/>
    <n v="300"/>
    <n v="3"/>
    <x v="1"/>
    <x v="0"/>
    <n v="-71.8"/>
    <n v="-0.95733333333333326"/>
  </r>
  <r>
    <n v="2415388"/>
    <d v="2022-12-29T00:00:00"/>
    <x v="36"/>
    <x v="8"/>
    <x v="0"/>
    <n v="8.8000000000000007"/>
    <m/>
    <x v="0"/>
    <n v="75"/>
    <n v="1"/>
    <n v="90"/>
    <n v="300"/>
    <n v="3"/>
    <x v="1"/>
    <x v="0"/>
    <n v="-66.2"/>
    <n v="-0.88266666666666671"/>
  </r>
  <r>
    <n v="2413103"/>
    <d v="2022-12-27T00:00:00"/>
    <x v="36"/>
    <x v="11"/>
    <x v="1"/>
    <n v="0"/>
    <m/>
    <x v="0"/>
    <n v="75"/>
    <n v="1"/>
    <n v="90"/>
    <n v="300"/>
    <n v="3"/>
    <x v="1"/>
    <x v="0"/>
    <n v="-75"/>
    <n v="-1"/>
  </r>
  <r>
    <n v="2411850"/>
    <d v="2022-12-26T00:00:00"/>
    <x v="36"/>
    <x v="2"/>
    <x v="1"/>
    <n v="0.4"/>
    <m/>
    <x v="0"/>
    <n v="75"/>
    <n v="1"/>
    <n v="90"/>
    <n v="300"/>
    <n v="3"/>
    <x v="1"/>
    <x v="0"/>
    <n v="-74.599999999999994"/>
    <n v="-0.99466666666666659"/>
  </r>
  <r>
    <n v="2407525"/>
    <d v="2022-12-26T00:00:00"/>
    <x v="36"/>
    <x v="3"/>
    <x v="1"/>
    <n v="2.6"/>
    <m/>
    <x v="0"/>
    <n v="75"/>
    <n v="1"/>
    <n v="90"/>
    <n v="300"/>
    <n v="3"/>
    <x v="1"/>
    <x v="0"/>
    <n v="-72.400000000000006"/>
    <n v="-0.96533333333333338"/>
  </r>
  <r>
    <n v="2411670"/>
    <d v="2022-12-26T00:00:00"/>
    <x v="36"/>
    <x v="12"/>
    <x v="0"/>
    <n v="0.5"/>
    <m/>
    <x v="0"/>
    <n v="75"/>
    <n v="1"/>
    <n v="90"/>
    <n v="300"/>
    <n v="3"/>
    <x v="1"/>
    <x v="0"/>
    <n v="-74.5"/>
    <n v="-0.99333333333333329"/>
  </r>
  <r>
    <n v="2411439"/>
    <d v="2022-12-24T00:00:00"/>
    <x v="36"/>
    <x v="9"/>
    <x v="0"/>
    <n v="6.9"/>
    <m/>
    <x v="0"/>
    <n v="75"/>
    <n v="1"/>
    <n v="90"/>
    <n v="300"/>
    <n v="3"/>
    <x v="1"/>
    <x v="0"/>
    <n v="-68.099999999999994"/>
    <n v="-0.90799999999999992"/>
  </r>
  <r>
    <n v="2411511"/>
    <d v="2022-12-24T00:00:00"/>
    <x v="36"/>
    <x v="1"/>
    <x v="0"/>
    <n v="6"/>
    <m/>
    <x v="0"/>
    <n v="75"/>
    <n v="1"/>
    <n v="90"/>
    <n v="300"/>
    <n v="3"/>
    <x v="1"/>
    <x v="0"/>
    <n v="-69"/>
    <n v="-0.92"/>
  </r>
  <r>
    <n v="2411758"/>
    <d v="2022-12-24T00:00:00"/>
    <x v="36"/>
    <x v="12"/>
    <x v="1"/>
    <n v="12.8"/>
    <m/>
    <x v="0"/>
    <n v="75"/>
    <n v="1"/>
    <n v="90"/>
    <n v="300"/>
    <n v="3"/>
    <x v="1"/>
    <x v="0"/>
    <n v="-62.2"/>
    <n v="-0.82933333333333337"/>
  </r>
  <r>
    <n v="2410896"/>
    <d v="2022-12-23T00:00:00"/>
    <x v="36"/>
    <x v="6"/>
    <x v="1"/>
    <n v="1"/>
    <m/>
    <x v="0"/>
    <n v="75"/>
    <n v="1"/>
    <n v="90"/>
    <n v="300"/>
    <n v="3"/>
    <x v="1"/>
    <x v="0"/>
    <n v="-74"/>
    <n v="-0.98666666666666669"/>
  </r>
  <r>
    <n v="2410069"/>
    <d v="2022-12-22T00:00:00"/>
    <x v="36"/>
    <x v="5"/>
    <x v="0"/>
    <n v="0.3"/>
    <m/>
    <x v="0"/>
    <n v="75"/>
    <n v="1"/>
    <n v="90"/>
    <n v="300"/>
    <n v="3"/>
    <x v="1"/>
    <x v="0"/>
    <n v="-74.7"/>
    <n v="-0.996"/>
  </r>
  <r>
    <n v="2408124"/>
    <d v="2022-12-21T00:00:00"/>
    <x v="36"/>
    <x v="7"/>
    <x v="1"/>
    <n v="6.4"/>
    <m/>
    <x v="0"/>
    <n v="75"/>
    <n v="1"/>
    <n v="90"/>
    <n v="300"/>
    <n v="3"/>
    <x v="1"/>
    <x v="0"/>
    <n v="-68.599999999999994"/>
    <n v="-0.91466666666666663"/>
  </r>
  <r>
    <n v="2408208"/>
    <d v="2022-12-21T00:00:00"/>
    <x v="36"/>
    <x v="5"/>
    <x v="1"/>
    <n v="8.3000000000000007"/>
    <m/>
    <x v="0"/>
    <n v="75"/>
    <n v="1"/>
    <n v="90"/>
    <n v="300"/>
    <n v="3"/>
    <x v="1"/>
    <x v="0"/>
    <n v="-66.7"/>
    <n v="-0.88933333333333342"/>
  </r>
  <r>
    <n v="2408000"/>
    <d v="2022-12-21T00:00:00"/>
    <x v="36"/>
    <x v="3"/>
    <x v="1"/>
    <n v="0.4"/>
    <m/>
    <x v="0"/>
    <n v="75"/>
    <n v="1"/>
    <n v="90"/>
    <n v="300"/>
    <n v="3"/>
    <x v="1"/>
    <x v="0"/>
    <n v="-74.599999999999994"/>
    <n v="-0.99466666666666659"/>
  </r>
  <r>
    <n v="2407749"/>
    <d v="2022-12-21T00:00:00"/>
    <x v="36"/>
    <x v="12"/>
    <x v="1"/>
    <n v="14.6"/>
    <m/>
    <x v="0"/>
    <n v="75"/>
    <n v="1"/>
    <n v="90"/>
    <n v="300"/>
    <n v="3"/>
    <x v="1"/>
    <x v="0"/>
    <n v="-60.4"/>
    <n v="-0.80533333333333335"/>
  </r>
  <r>
    <n v="2408325"/>
    <d v="2022-12-21T00:00:00"/>
    <x v="36"/>
    <x v="10"/>
    <x v="0"/>
    <n v="7.9"/>
    <m/>
    <x v="0"/>
    <n v="75"/>
    <n v="1"/>
    <n v="90"/>
    <n v="300"/>
    <n v="3"/>
    <x v="1"/>
    <x v="0"/>
    <n v="-67.099999999999994"/>
    <n v="-0.89466666666666661"/>
  </r>
  <r>
    <n v="2406568"/>
    <d v="2022-12-20T00:00:00"/>
    <x v="36"/>
    <x v="6"/>
    <x v="1"/>
    <n v="1.2"/>
    <m/>
    <x v="0"/>
    <n v="75"/>
    <n v="1"/>
    <n v="90"/>
    <n v="300"/>
    <n v="3"/>
    <x v="1"/>
    <x v="0"/>
    <n v="-73.8"/>
    <n v="-0.98399999999999999"/>
  </r>
  <r>
    <n v="2402813"/>
    <d v="2022-12-19T00:00:00"/>
    <x v="36"/>
    <x v="4"/>
    <x v="0"/>
    <n v="0.4"/>
    <m/>
    <x v="0"/>
    <n v="75"/>
    <n v="1"/>
    <n v="90"/>
    <n v="300"/>
    <n v="3"/>
    <x v="1"/>
    <x v="0"/>
    <n v="-74.599999999999994"/>
    <n v="-0.99466666666666659"/>
  </r>
  <r>
    <n v="2402757"/>
    <d v="2022-12-18T00:00:00"/>
    <x v="36"/>
    <x v="10"/>
    <x v="0"/>
    <n v="13.2"/>
    <m/>
    <x v="0"/>
    <n v="75"/>
    <n v="1"/>
    <n v="90"/>
    <n v="300"/>
    <n v="3"/>
    <x v="1"/>
    <x v="0"/>
    <n v="-61.8"/>
    <n v="-0.82399999999999995"/>
  </r>
  <r>
    <n v="2402351"/>
    <d v="2022-12-17T00:00:00"/>
    <x v="36"/>
    <x v="2"/>
    <x v="0"/>
    <n v="0.2"/>
    <m/>
    <x v="0"/>
    <n v="75"/>
    <n v="1"/>
    <n v="90"/>
    <n v="300"/>
    <n v="3"/>
    <x v="1"/>
    <x v="0"/>
    <n v="-74.8"/>
    <n v="-0.99733333333333329"/>
  </r>
  <r>
    <n v="2402177"/>
    <d v="2022-12-17T00:00:00"/>
    <x v="36"/>
    <x v="4"/>
    <x v="1"/>
    <n v="5.0999999999999996"/>
    <m/>
    <x v="0"/>
    <n v="75"/>
    <n v="1"/>
    <n v="90"/>
    <n v="300"/>
    <n v="3"/>
    <x v="1"/>
    <x v="0"/>
    <n v="-69.900000000000006"/>
    <n v="-0.93200000000000005"/>
  </r>
  <r>
    <n v="2402595"/>
    <d v="2022-12-17T00:00:00"/>
    <x v="36"/>
    <x v="2"/>
    <x v="0"/>
    <n v="0.2"/>
    <m/>
    <x v="0"/>
    <n v="75"/>
    <n v="1"/>
    <n v="90"/>
    <n v="300"/>
    <n v="3"/>
    <x v="1"/>
    <x v="0"/>
    <n v="-74.8"/>
    <n v="-0.99733333333333329"/>
  </r>
  <r>
    <n v="2402394"/>
    <d v="2022-12-17T00:00:00"/>
    <x v="36"/>
    <x v="9"/>
    <x v="0"/>
    <n v="0.2"/>
    <m/>
    <x v="0"/>
    <n v="75"/>
    <n v="1"/>
    <n v="90"/>
    <n v="300"/>
    <n v="3"/>
    <x v="1"/>
    <x v="0"/>
    <n v="-74.8"/>
    <n v="-0.99733333333333329"/>
  </r>
  <r>
    <n v="2402066"/>
    <d v="2022-12-17T00:00:00"/>
    <x v="36"/>
    <x v="12"/>
    <x v="1"/>
    <n v="7.8"/>
    <m/>
    <x v="0"/>
    <n v="75"/>
    <n v="1"/>
    <n v="90"/>
    <n v="300"/>
    <n v="3"/>
    <x v="1"/>
    <x v="0"/>
    <n v="-67.2"/>
    <n v="-0.89600000000000002"/>
  </r>
  <r>
    <n v="2401262"/>
    <d v="2022-12-16T00:00:00"/>
    <x v="36"/>
    <x v="2"/>
    <x v="0"/>
    <n v="9.5"/>
    <m/>
    <x v="0"/>
    <n v="75"/>
    <n v="1"/>
    <n v="90"/>
    <n v="300"/>
    <n v="3"/>
    <x v="1"/>
    <x v="0"/>
    <n v="-65.5"/>
    <n v="-0.87333333333333329"/>
  </r>
  <r>
    <n v="2392577"/>
    <d v="2022-12-13T00:00:00"/>
    <x v="36"/>
    <x v="10"/>
    <x v="0"/>
    <n v="3.2"/>
    <m/>
    <x v="0"/>
    <n v="75"/>
    <n v="1"/>
    <n v="90"/>
    <n v="300"/>
    <n v="3"/>
    <x v="1"/>
    <x v="0"/>
    <n v="-71.8"/>
    <n v="-0.95733333333333326"/>
  </r>
  <r>
    <n v="2392162"/>
    <d v="2022-12-12T00:00:00"/>
    <x v="36"/>
    <x v="13"/>
    <x v="1"/>
    <n v="11.9"/>
    <m/>
    <x v="0"/>
    <n v="75"/>
    <n v="1"/>
    <n v="90"/>
    <n v="300"/>
    <n v="3"/>
    <x v="1"/>
    <x v="0"/>
    <n v="-63.1"/>
    <n v="-0.84133333333333338"/>
  </r>
  <r>
    <n v="2391646"/>
    <d v="2022-12-11T00:00:00"/>
    <x v="36"/>
    <x v="9"/>
    <x v="0"/>
    <n v="0.4"/>
    <m/>
    <x v="0"/>
    <n v="75"/>
    <n v="1"/>
    <n v="90"/>
    <n v="300"/>
    <n v="3"/>
    <x v="1"/>
    <x v="0"/>
    <n v="-74.599999999999994"/>
    <n v="-0.99466666666666659"/>
  </r>
  <r>
    <n v="2391875"/>
    <d v="2022-12-11T00:00:00"/>
    <x v="36"/>
    <x v="2"/>
    <x v="0"/>
    <n v="9.5"/>
    <m/>
    <x v="0"/>
    <n v="75"/>
    <n v="1"/>
    <n v="90"/>
    <n v="300"/>
    <n v="3"/>
    <x v="1"/>
    <x v="0"/>
    <n v="-65.5"/>
    <n v="-0.87333333333333329"/>
  </r>
  <r>
    <n v="2391694"/>
    <d v="2022-12-11T00:00:00"/>
    <x v="36"/>
    <x v="12"/>
    <x v="1"/>
    <n v="49.9"/>
    <m/>
    <x v="0"/>
    <n v="75"/>
    <n v="1"/>
    <n v="90"/>
    <n v="300"/>
    <n v="3"/>
    <x v="1"/>
    <x v="0"/>
    <n v="-25.1"/>
    <n v="-0.33466666666666667"/>
  </r>
  <r>
    <n v="2389858"/>
    <d v="2022-12-10T00:00:00"/>
    <x v="36"/>
    <x v="8"/>
    <x v="1"/>
    <n v="0.6"/>
    <m/>
    <x v="0"/>
    <n v="75"/>
    <n v="1"/>
    <n v="90"/>
    <n v="300"/>
    <n v="3"/>
    <x v="1"/>
    <x v="0"/>
    <n v="-74.400000000000006"/>
    <n v="-0.9920000000000001"/>
  </r>
  <r>
    <n v="2387780"/>
    <d v="2022-12-08T00:00:00"/>
    <x v="36"/>
    <x v="13"/>
    <x v="0"/>
    <n v="8.8000000000000007"/>
    <m/>
    <x v="0"/>
    <n v="75"/>
    <n v="1"/>
    <n v="90"/>
    <n v="300"/>
    <n v="3"/>
    <x v="1"/>
    <x v="0"/>
    <n v="-66.2"/>
    <n v="-0.88266666666666671"/>
  </r>
  <r>
    <n v="2387699"/>
    <d v="2022-12-08T00:00:00"/>
    <x v="36"/>
    <x v="12"/>
    <x v="1"/>
    <n v="0.9"/>
    <m/>
    <x v="0"/>
    <n v="75"/>
    <n v="1"/>
    <n v="90"/>
    <n v="300"/>
    <n v="3"/>
    <x v="1"/>
    <x v="0"/>
    <n v="-74.099999999999994"/>
    <n v="-0.98799999999999988"/>
  </r>
  <r>
    <n v="2303099"/>
    <d v="2022-12-07T00:00:00"/>
    <x v="36"/>
    <x v="9"/>
    <x v="1"/>
    <n v="0.6"/>
    <m/>
    <x v="0"/>
    <n v="75"/>
    <n v="1"/>
    <n v="90"/>
    <n v="300"/>
    <n v="3"/>
    <x v="1"/>
    <x v="0"/>
    <n v="-74.400000000000006"/>
    <n v="-0.9920000000000001"/>
  </r>
  <r>
    <n v="2384471"/>
    <d v="2022-12-07T00:00:00"/>
    <x v="36"/>
    <x v="9"/>
    <x v="1"/>
    <n v="3"/>
    <m/>
    <x v="0"/>
    <n v="75"/>
    <n v="1"/>
    <n v="90"/>
    <n v="300"/>
    <n v="3"/>
    <x v="1"/>
    <x v="0"/>
    <n v="-72"/>
    <n v="-0.96"/>
  </r>
  <r>
    <n v="2383838"/>
    <d v="2022-12-07T00:00:00"/>
    <x v="36"/>
    <x v="5"/>
    <x v="0"/>
    <n v="0.8"/>
    <m/>
    <x v="0"/>
    <n v="75"/>
    <n v="1"/>
    <n v="90"/>
    <n v="300"/>
    <n v="3"/>
    <x v="1"/>
    <x v="0"/>
    <n v="-74.2"/>
    <n v="-0.9893333333333334"/>
  </r>
  <r>
    <n v="2383512"/>
    <d v="2022-12-06T00:00:00"/>
    <x v="36"/>
    <x v="10"/>
    <x v="1"/>
    <n v="14"/>
    <m/>
    <x v="0"/>
    <n v="75"/>
    <n v="1"/>
    <n v="90"/>
    <n v="300"/>
    <n v="3"/>
    <x v="1"/>
    <x v="0"/>
    <n v="-61"/>
    <n v="-0.81333333333333335"/>
  </r>
  <r>
    <n v="2381367"/>
    <d v="2022-12-06T00:00:00"/>
    <x v="36"/>
    <x v="7"/>
    <x v="1"/>
    <n v="1"/>
    <m/>
    <x v="0"/>
    <n v="75"/>
    <n v="1"/>
    <n v="90"/>
    <n v="300"/>
    <n v="3"/>
    <x v="1"/>
    <x v="0"/>
    <n v="-74"/>
    <n v="-0.98666666666666669"/>
  </r>
  <r>
    <n v="2382240"/>
    <d v="2022-12-05T00:00:00"/>
    <x v="36"/>
    <x v="5"/>
    <x v="1"/>
    <n v="14.6"/>
    <m/>
    <x v="0"/>
    <n v="75"/>
    <n v="1"/>
    <n v="90"/>
    <n v="300"/>
    <n v="3"/>
    <x v="1"/>
    <x v="0"/>
    <n v="-60.4"/>
    <n v="-0.80533333333333335"/>
  </r>
  <r>
    <n v="2381101"/>
    <d v="2022-12-05T00:00:00"/>
    <x v="36"/>
    <x v="13"/>
    <x v="1"/>
    <n v="7.9"/>
    <m/>
    <x v="0"/>
    <n v="75"/>
    <n v="1"/>
    <n v="90"/>
    <n v="300"/>
    <n v="3"/>
    <x v="1"/>
    <x v="0"/>
    <n v="-67.099999999999994"/>
    <n v="-0.89466666666666661"/>
  </r>
  <r>
    <n v="2381862"/>
    <d v="2022-12-05T00:00:00"/>
    <x v="36"/>
    <x v="1"/>
    <x v="0"/>
    <n v="8.6"/>
    <m/>
    <x v="0"/>
    <n v="75"/>
    <n v="1"/>
    <n v="90"/>
    <n v="300"/>
    <n v="3"/>
    <x v="1"/>
    <x v="0"/>
    <n v="-66.400000000000006"/>
    <n v="-0.88533333333333342"/>
  </r>
  <r>
    <n v="2380338"/>
    <d v="2022-12-05T00:00:00"/>
    <x v="36"/>
    <x v="1"/>
    <x v="0"/>
    <n v="0.4"/>
    <m/>
    <x v="0"/>
    <n v="75"/>
    <n v="1"/>
    <n v="90"/>
    <n v="300"/>
    <n v="3"/>
    <x v="1"/>
    <x v="0"/>
    <n v="-74.599999999999994"/>
    <n v="-0.99466666666666659"/>
  </r>
  <r>
    <n v="2379742"/>
    <d v="2022-12-04T00:00:00"/>
    <x v="36"/>
    <x v="11"/>
    <x v="1"/>
    <n v="6.4"/>
    <m/>
    <x v="0"/>
    <n v="75"/>
    <n v="1"/>
    <n v="90"/>
    <n v="300"/>
    <n v="3"/>
    <x v="1"/>
    <x v="0"/>
    <n v="-68.599999999999994"/>
    <n v="-0.91466666666666663"/>
  </r>
  <r>
    <n v="2375351"/>
    <d v="2022-12-01T00:00:00"/>
    <x v="36"/>
    <x v="12"/>
    <x v="1"/>
    <n v="1.9"/>
    <m/>
    <x v="0"/>
    <n v="75"/>
    <n v="1"/>
    <n v="90"/>
    <n v="300"/>
    <n v="3"/>
    <x v="1"/>
    <x v="0"/>
    <n v="-73.099999999999994"/>
    <n v="-0.97466666666666657"/>
  </r>
  <r>
    <n v="2376373"/>
    <d v="2022-12-01T00:00:00"/>
    <x v="36"/>
    <x v="8"/>
    <x v="0"/>
    <n v="0.8"/>
    <m/>
    <x v="0"/>
    <n v="75"/>
    <n v="1"/>
    <n v="90"/>
    <n v="300"/>
    <n v="3"/>
    <x v="1"/>
    <x v="0"/>
    <n v="-74.2"/>
    <n v="-0.9893333333333334"/>
  </r>
  <r>
    <n v="2375619"/>
    <d v="2022-12-01T00:00:00"/>
    <x v="36"/>
    <x v="6"/>
    <x v="1"/>
    <n v="0.9"/>
    <m/>
    <x v="0"/>
    <n v="75"/>
    <n v="1"/>
    <n v="90"/>
    <n v="300"/>
    <n v="3"/>
    <x v="1"/>
    <x v="0"/>
    <n v="-74.099999999999994"/>
    <n v="-0.98799999999999988"/>
  </r>
  <r>
    <n v="2534349"/>
    <d v="2023-02-27T00:00:00"/>
    <x v="36"/>
    <x v="5"/>
    <x v="1"/>
    <n v="0.8"/>
    <m/>
    <x v="0"/>
    <n v="75"/>
    <n v="1"/>
    <n v="90"/>
    <n v="300"/>
    <n v="3"/>
    <x v="1"/>
    <x v="0"/>
    <n v="-74.2"/>
    <n v="-0.9893333333333334"/>
  </r>
  <r>
    <n v="2542495"/>
    <d v="2023-02-26T00:00:00"/>
    <x v="36"/>
    <x v="9"/>
    <x v="1"/>
    <n v="6.7"/>
    <m/>
    <x v="0"/>
    <n v="75"/>
    <n v="1"/>
    <n v="90"/>
    <n v="300"/>
    <n v="3"/>
    <x v="1"/>
    <x v="0"/>
    <n v="-68.3"/>
    <n v="-0.91066666666666662"/>
  </r>
  <r>
    <n v="2538372"/>
    <d v="2023-02-24T00:00:00"/>
    <x v="36"/>
    <x v="4"/>
    <x v="1"/>
    <n v="6.9"/>
    <m/>
    <x v="0"/>
    <n v="75"/>
    <n v="1"/>
    <n v="90"/>
    <n v="300"/>
    <n v="3"/>
    <x v="1"/>
    <x v="0"/>
    <n v="-68.099999999999994"/>
    <n v="-0.90799999999999992"/>
  </r>
  <r>
    <n v="2533208"/>
    <d v="2023-02-22T00:00:00"/>
    <x v="36"/>
    <x v="1"/>
    <x v="1"/>
    <n v="0.6"/>
    <m/>
    <x v="0"/>
    <n v="75"/>
    <n v="1"/>
    <n v="90"/>
    <n v="300"/>
    <n v="3"/>
    <x v="1"/>
    <x v="0"/>
    <n v="-74.400000000000006"/>
    <n v="-0.9920000000000001"/>
  </r>
  <r>
    <n v="2533633"/>
    <d v="2023-02-22T00:00:00"/>
    <x v="36"/>
    <x v="12"/>
    <x v="1"/>
    <n v="1.8"/>
    <m/>
    <x v="0"/>
    <n v="75"/>
    <n v="1"/>
    <n v="90"/>
    <n v="300"/>
    <n v="3"/>
    <x v="1"/>
    <x v="0"/>
    <n v="-73.2"/>
    <n v="-0.97600000000000009"/>
  </r>
  <r>
    <n v="2531657"/>
    <d v="2023-02-21T00:00:00"/>
    <x v="36"/>
    <x v="5"/>
    <x v="0"/>
    <n v="99.4"/>
    <m/>
    <x v="0"/>
    <n v="75"/>
    <n v="1"/>
    <n v="90"/>
    <n v="300"/>
    <n v="3"/>
    <x v="1"/>
    <x v="0"/>
    <n v="24.400000000000006"/>
    <n v="0.32533333333333342"/>
  </r>
  <r>
    <n v="2532972"/>
    <d v="2023-02-21T00:00:00"/>
    <x v="36"/>
    <x v="3"/>
    <x v="0"/>
    <n v="6.4"/>
    <m/>
    <x v="0"/>
    <n v="75"/>
    <n v="1"/>
    <n v="90"/>
    <n v="300"/>
    <n v="3"/>
    <x v="1"/>
    <x v="0"/>
    <n v="-68.599999999999994"/>
    <n v="-0.91466666666666663"/>
  </r>
  <r>
    <n v="2533119"/>
    <d v="2023-02-21T00:00:00"/>
    <x v="36"/>
    <x v="8"/>
    <x v="0"/>
    <n v="0.6"/>
    <m/>
    <x v="0"/>
    <n v="75"/>
    <n v="1"/>
    <n v="90"/>
    <n v="300"/>
    <n v="3"/>
    <x v="1"/>
    <x v="0"/>
    <n v="-74.400000000000006"/>
    <n v="-0.9920000000000001"/>
  </r>
  <r>
    <n v="2520781"/>
    <d v="2023-02-17T00:00:00"/>
    <x v="36"/>
    <x v="4"/>
    <x v="0"/>
    <n v="6.3"/>
    <m/>
    <x v="0"/>
    <n v="75"/>
    <n v="1"/>
    <n v="90"/>
    <n v="300"/>
    <n v="3"/>
    <x v="1"/>
    <x v="0"/>
    <n v="-68.7"/>
    <n v="-0.91600000000000004"/>
  </r>
  <r>
    <n v="2520020"/>
    <d v="2023-02-16T00:00:00"/>
    <x v="36"/>
    <x v="3"/>
    <x v="1"/>
    <n v="2.2000000000000002"/>
    <m/>
    <x v="0"/>
    <n v="75"/>
    <n v="1"/>
    <n v="90"/>
    <n v="300"/>
    <n v="3"/>
    <x v="1"/>
    <x v="0"/>
    <n v="-72.8"/>
    <n v="-0.97066666666666668"/>
  </r>
  <r>
    <n v="2520477"/>
    <d v="2023-02-16T00:00:00"/>
    <x v="36"/>
    <x v="9"/>
    <x v="0"/>
    <n v="2.1"/>
    <m/>
    <x v="0"/>
    <n v="75"/>
    <n v="1"/>
    <n v="90"/>
    <n v="300"/>
    <n v="3"/>
    <x v="1"/>
    <x v="0"/>
    <n v="-72.900000000000006"/>
    <n v="-0.97200000000000009"/>
  </r>
  <r>
    <n v="2520382"/>
    <d v="2023-02-16T00:00:00"/>
    <x v="36"/>
    <x v="6"/>
    <x v="1"/>
    <n v="2.1"/>
    <m/>
    <x v="0"/>
    <n v="75"/>
    <n v="1"/>
    <n v="90"/>
    <n v="300"/>
    <n v="3"/>
    <x v="1"/>
    <x v="0"/>
    <n v="-72.900000000000006"/>
    <n v="-0.97200000000000009"/>
  </r>
  <r>
    <n v="2520645"/>
    <d v="2023-02-16T00:00:00"/>
    <x v="36"/>
    <x v="0"/>
    <x v="0"/>
    <n v="6.4"/>
    <m/>
    <x v="0"/>
    <n v="75"/>
    <n v="1"/>
    <n v="90"/>
    <n v="300"/>
    <n v="3"/>
    <x v="1"/>
    <x v="0"/>
    <n v="-68.599999999999994"/>
    <n v="-0.91466666666666663"/>
  </r>
  <r>
    <n v="2513063"/>
    <d v="2023-02-13T00:00:00"/>
    <x v="36"/>
    <x v="12"/>
    <x v="1"/>
    <n v="0.4"/>
    <m/>
    <x v="0"/>
    <n v="75"/>
    <n v="1"/>
    <n v="90"/>
    <n v="300"/>
    <n v="3"/>
    <x v="1"/>
    <x v="0"/>
    <n v="-74.599999999999994"/>
    <n v="-0.99466666666666659"/>
  </r>
  <r>
    <n v="2509790"/>
    <d v="2023-02-13T00:00:00"/>
    <x v="36"/>
    <x v="4"/>
    <x v="0"/>
    <n v="14.8"/>
    <m/>
    <x v="0"/>
    <n v="75"/>
    <n v="1"/>
    <n v="90"/>
    <n v="300"/>
    <n v="3"/>
    <x v="1"/>
    <x v="0"/>
    <n v="-60.2"/>
    <n v="-0.80266666666666675"/>
  </r>
  <r>
    <n v="2512596"/>
    <d v="2023-02-13T00:00:00"/>
    <x v="36"/>
    <x v="12"/>
    <x v="0"/>
    <n v="6.3"/>
    <m/>
    <x v="0"/>
    <n v="75"/>
    <n v="1"/>
    <n v="90"/>
    <n v="300"/>
    <n v="3"/>
    <x v="1"/>
    <x v="0"/>
    <n v="-68.7"/>
    <n v="-0.91600000000000004"/>
  </r>
  <r>
    <n v="2512757"/>
    <d v="2023-02-12T00:00:00"/>
    <x v="36"/>
    <x v="10"/>
    <x v="0"/>
    <n v="6.3"/>
    <m/>
    <x v="0"/>
    <n v="75"/>
    <n v="1"/>
    <n v="90"/>
    <n v="300"/>
    <n v="3"/>
    <x v="1"/>
    <x v="0"/>
    <n v="-68.7"/>
    <n v="-0.91600000000000004"/>
  </r>
  <r>
    <n v="2512505"/>
    <d v="2023-02-12T00:00:00"/>
    <x v="36"/>
    <x v="12"/>
    <x v="0"/>
    <n v="1.5"/>
    <m/>
    <x v="0"/>
    <n v="75"/>
    <n v="1"/>
    <n v="90"/>
    <n v="300"/>
    <n v="3"/>
    <x v="1"/>
    <x v="0"/>
    <n v="-73.5"/>
    <n v="-0.98"/>
  </r>
  <r>
    <n v="2511414"/>
    <d v="2023-02-11T00:00:00"/>
    <x v="36"/>
    <x v="12"/>
    <x v="1"/>
    <n v="0.6"/>
    <m/>
    <x v="0"/>
    <n v="75"/>
    <n v="1"/>
    <n v="90"/>
    <n v="300"/>
    <n v="3"/>
    <x v="1"/>
    <x v="0"/>
    <n v="-74.400000000000006"/>
    <n v="-0.9920000000000001"/>
  </r>
  <r>
    <n v="2511398"/>
    <d v="2023-02-11T00:00:00"/>
    <x v="36"/>
    <x v="0"/>
    <x v="0"/>
    <n v="6.7"/>
    <m/>
    <x v="0"/>
    <n v="75"/>
    <n v="1"/>
    <n v="90"/>
    <n v="300"/>
    <n v="3"/>
    <x v="1"/>
    <x v="0"/>
    <n v="-68.3"/>
    <n v="-0.91066666666666662"/>
  </r>
  <r>
    <n v="2510748"/>
    <d v="2023-02-11T00:00:00"/>
    <x v="36"/>
    <x v="10"/>
    <x v="1"/>
    <n v="6.3"/>
    <m/>
    <x v="0"/>
    <n v="75"/>
    <n v="1"/>
    <n v="90"/>
    <n v="300"/>
    <n v="3"/>
    <x v="1"/>
    <x v="0"/>
    <n v="-68.7"/>
    <n v="-0.91600000000000004"/>
  </r>
  <r>
    <n v="2510535"/>
    <d v="2023-02-11T00:00:00"/>
    <x v="36"/>
    <x v="4"/>
    <x v="0"/>
    <n v="0.6"/>
    <m/>
    <x v="0"/>
    <n v="75"/>
    <n v="1"/>
    <n v="90"/>
    <n v="300"/>
    <n v="3"/>
    <x v="1"/>
    <x v="0"/>
    <n v="-74.400000000000006"/>
    <n v="-0.9920000000000001"/>
  </r>
  <r>
    <n v="2510292"/>
    <d v="2023-02-11T00:00:00"/>
    <x v="36"/>
    <x v="5"/>
    <x v="1"/>
    <n v="14.7"/>
    <m/>
    <x v="0"/>
    <n v="75"/>
    <n v="1"/>
    <n v="90"/>
    <n v="300"/>
    <n v="3"/>
    <x v="1"/>
    <x v="0"/>
    <n v="-60.3"/>
    <n v="-0.80399999999999994"/>
  </r>
  <r>
    <n v="2509102"/>
    <d v="2023-02-10T00:00:00"/>
    <x v="36"/>
    <x v="9"/>
    <x v="0"/>
    <n v="2.9"/>
    <m/>
    <x v="0"/>
    <n v="75"/>
    <n v="1"/>
    <n v="90"/>
    <n v="300"/>
    <n v="3"/>
    <x v="1"/>
    <x v="0"/>
    <n v="-72.099999999999994"/>
    <n v="-0.96133333333333326"/>
  </r>
  <r>
    <n v="2509987"/>
    <d v="2023-02-10T00:00:00"/>
    <x v="36"/>
    <x v="6"/>
    <x v="0"/>
    <n v="6.3"/>
    <m/>
    <x v="0"/>
    <n v="75"/>
    <n v="1"/>
    <n v="90"/>
    <n v="300"/>
    <n v="3"/>
    <x v="1"/>
    <x v="0"/>
    <n v="-68.7"/>
    <n v="-0.91600000000000004"/>
  </r>
  <r>
    <n v="2509988"/>
    <d v="2023-02-10T00:00:00"/>
    <x v="36"/>
    <x v="10"/>
    <x v="0"/>
    <n v="6.5"/>
    <m/>
    <x v="0"/>
    <n v="75"/>
    <n v="1"/>
    <n v="90"/>
    <n v="300"/>
    <n v="3"/>
    <x v="1"/>
    <x v="0"/>
    <n v="-68.5"/>
    <n v="-0.91333333333333333"/>
  </r>
  <r>
    <n v="2509241"/>
    <d v="2023-02-10T00:00:00"/>
    <x v="36"/>
    <x v="10"/>
    <x v="0"/>
    <n v="6.3"/>
    <m/>
    <x v="0"/>
    <n v="75"/>
    <n v="1"/>
    <n v="90"/>
    <n v="300"/>
    <n v="3"/>
    <x v="1"/>
    <x v="0"/>
    <n v="-68.7"/>
    <n v="-0.91600000000000004"/>
  </r>
  <r>
    <n v="2503189"/>
    <d v="2023-02-08T00:00:00"/>
    <x v="36"/>
    <x v="2"/>
    <x v="1"/>
    <n v="37.700000000000003"/>
    <m/>
    <x v="0"/>
    <n v="75"/>
    <n v="1"/>
    <n v="90"/>
    <n v="300"/>
    <n v="3"/>
    <x v="1"/>
    <x v="0"/>
    <n v="-37.299999999999997"/>
    <n v="-0.49733333333333329"/>
  </r>
  <r>
    <n v="2502284"/>
    <d v="2023-02-08T00:00:00"/>
    <x v="36"/>
    <x v="6"/>
    <x v="1"/>
    <n v="3.9"/>
    <m/>
    <x v="0"/>
    <n v="75"/>
    <n v="1"/>
    <n v="90"/>
    <n v="300"/>
    <n v="3"/>
    <x v="1"/>
    <x v="0"/>
    <n v="-71.099999999999994"/>
    <n v="-0.94799999999999995"/>
  </r>
  <r>
    <n v="2502627"/>
    <d v="2023-02-08T00:00:00"/>
    <x v="36"/>
    <x v="9"/>
    <x v="1"/>
    <n v="1.2"/>
    <m/>
    <x v="0"/>
    <n v="75"/>
    <n v="1"/>
    <n v="90"/>
    <n v="300"/>
    <n v="3"/>
    <x v="1"/>
    <x v="0"/>
    <n v="-73.8"/>
    <n v="-0.98399999999999999"/>
  </r>
  <r>
    <n v="2503177"/>
    <d v="2023-02-08T00:00:00"/>
    <x v="36"/>
    <x v="10"/>
    <x v="1"/>
    <n v="341.3"/>
    <m/>
    <x v="0"/>
    <n v="75"/>
    <n v="1"/>
    <n v="90"/>
    <n v="300"/>
    <n v="3"/>
    <x v="1"/>
    <x v="0"/>
    <n v="266.3"/>
    <n v="3.5506666666666669"/>
  </r>
  <r>
    <n v="2484674"/>
    <d v="2023-01-31T00:00:00"/>
    <x v="36"/>
    <x v="2"/>
    <x v="1"/>
    <n v="62.3"/>
    <m/>
    <x v="0"/>
    <n v="75"/>
    <n v="1"/>
    <n v="90"/>
    <n v="300"/>
    <n v="3"/>
    <x v="1"/>
    <x v="0"/>
    <n v="-12.700000000000003"/>
    <n v="-0.16933333333333336"/>
  </r>
  <r>
    <n v="2483996"/>
    <d v="2023-01-30T00:00:00"/>
    <x v="36"/>
    <x v="3"/>
    <x v="0"/>
    <n v="2.6"/>
    <m/>
    <x v="0"/>
    <n v="75"/>
    <n v="1"/>
    <n v="90"/>
    <n v="300"/>
    <n v="3"/>
    <x v="1"/>
    <x v="0"/>
    <n v="-72.400000000000006"/>
    <n v="-0.96533333333333338"/>
  </r>
  <r>
    <n v="2473608"/>
    <d v="2023-01-26T00:00:00"/>
    <x v="36"/>
    <x v="10"/>
    <x v="1"/>
    <n v="6.1"/>
    <m/>
    <x v="0"/>
    <n v="75"/>
    <n v="1"/>
    <n v="90"/>
    <n v="300"/>
    <n v="3"/>
    <x v="1"/>
    <x v="0"/>
    <n v="-68.900000000000006"/>
    <n v="-0.91866666666666674"/>
  </r>
  <r>
    <n v="2470828"/>
    <d v="2023-01-25T00:00:00"/>
    <x v="36"/>
    <x v="8"/>
    <x v="0"/>
    <n v="3.4"/>
    <m/>
    <x v="0"/>
    <n v="75"/>
    <n v="1"/>
    <n v="90"/>
    <n v="300"/>
    <n v="3"/>
    <x v="1"/>
    <x v="0"/>
    <n v="-71.599999999999994"/>
    <n v="-0.95466666666666655"/>
  </r>
  <r>
    <n v="2427304"/>
    <d v="2023-01-25T00:00:00"/>
    <x v="36"/>
    <x v="13"/>
    <x v="1"/>
    <n v="0.4"/>
    <m/>
    <x v="0"/>
    <n v="75"/>
    <n v="1"/>
    <n v="90"/>
    <n v="300"/>
    <n v="3"/>
    <x v="1"/>
    <x v="0"/>
    <n v="-74.599999999999994"/>
    <n v="-0.99466666666666659"/>
  </r>
  <r>
    <n v="2472265"/>
    <d v="2023-01-25T00:00:00"/>
    <x v="36"/>
    <x v="0"/>
    <x v="0"/>
    <n v="7.1"/>
    <m/>
    <x v="0"/>
    <n v="75"/>
    <n v="1"/>
    <n v="90"/>
    <n v="300"/>
    <n v="3"/>
    <x v="1"/>
    <x v="0"/>
    <n v="-67.900000000000006"/>
    <n v="-0.90533333333333343"/>
  </r>
  <r>
    <n v="2465245"/>
    <d v="2023-01-24T00:00:00"/>
    <x v="36"/>
    <x v="11"/>
    <x v="0"/>
    <n v="0.4"/>
    <m/>
    <x v="0"/>
    <n v="75"/>
    <n v="1"/>
    <n v="90"/>
    <n v="300"/>
    <n v="3"/>
    <x v="1"/>
    <x v="0"/>
    <n v="-74.599999999999994"/>
    <n v="-0.99466666666666659"/>
  </r>
  <r>
    <n v="2458146"/>
    <d v="2023-01-20T00:00:00"/>
    <x v="36"/>
    <x v="6"/>
    <x v="1"/>
    <n v="3.9"/>
    <m/>
    <x v="0"/>
    <n v="75"/>
    <n v="1"/>
    <n v="90"/>
    <n v="300"/>
    <n v="3"/>
    <x v="1"/>
    <x v="0"/>
    <n v="-71.099999999999994"/>
    <n v="-0.94799999999999995"/>
  </r>
  <r>
    <n v="2430595"/>
    <d v="2023-01-20T00:00:00"/>
    <x v="36"/>
    <x v="4"/>
    <x v="1"/>
    <n v="0"/>
    <m/>
    <x v="0"/>
    <n v="75"/>
    <n v="1"/>
    <n v="90"/>
    <n v="300"/>
    <n v="3"/>
    <x v="1"/>
    <x v="0"/>
    <n v="-75"/>
    <n v="-1"/>
  </r>
  <r>
    <n v="2455592"/>
    <d v="2023-01-18T00:00:00"/>
    <x v="36"/>
    <x v="7"/>
    <x v="0"/>
    <n v="1.4"/>
    <m/>
    <x v="0"/>
    <n v="75"/>
    <n v="1"/>
    <n v="90"/>
    <n v="300"/>
    <n v="3"/>
    <x v="1"/>
    <x v="0"/>
    <n v="-73.599999999999994"/>
    <n v="-0.98133333333333328"/>
  </r>
  <r>
    <n v="2448724"/>
    <d v="2023-01-16T00:00:00"/>
    <x v="36"/>
    <x v="12"/>
    <x v="1"/>
    <n v="5.3"/>
    <m/>
    <x v="0"/>
    <n v="75"/>
    <n v="1"/>
    <n v="90"/>
    <n v="300"/>
    <n v="3"/>
    <x v="1"/>
    <x v="0"/>
    <n v="-69.7"/>
    <n v="-0.92933333333333334"/>
  </r>
  <r>
    <n v="2450731"/>
    <d v="2023-01-16T00:00:00"/>
    <x v="36"/>
    <x v="1"/>
    <x v="1"/>
    <n v="16"/>
    <m/>
    <x v="0"/>
    <n v="75"/>
    <n v="1"/>
    <n v="90"/>
    <n v="300"/>
    <n v="3"/>
    <x v="1"/>
    <x v="0"/>
    <n v="-59"/>
    <n v="-0.78666666666666663"/>
  </r>
  <r>
    <n v="2445757"/>
    <d v="2023-01-13T00:00:00"/>
    <x v="36"/>
    <x v="7"/>
    <x v="1"/>
    <n v="0"/>
    <m/>
    <x v="0"/>
    <n v="75"/>
    <n v="1"/>
    <n v="90"/>
    <n v="300"/>
    <n v="3"/>
    <x v="1"/>
    <x v="0"/>
    <n v="-75"/>
    <n v="-1"/>
  </r>
  <r>
    <n v="2440172"/>
    <d v="2023-01-12T00:00:00"/>
    <x v="36"/>
    <x v="4"/>
    <x v="0"/>
    <n v="48.9"/>
    <m/>
    <x v="0"/>
    <n v="75"/>
    <n v="1"/>
    <n v="90"/>
    <n v="300"/>
    <n v="3"/>
    <x v="1"/>
    <x v="0"/>
    <n v="-26.1"/>
    <n v="-0.34800000000000003"/>
  </r>
  <r>
    <n v="2440166"/>
    <d v="2023-01-12T00:00:00"/>
    <x v="36"/>
    <x v="3"/>
    <x v="0"/>
    <n v="24.8"/>
    <m/>
    <x v="0"/>
    <n v="75"/>
    <n v="1"/>
    <n v="90"/>
    <n v="300"/>
    <n v="3"/>
    <x v="1"/>
    <x v="0"/>
    <n v="-50.2"/>
    <n v="-0.66933333333333334"/>
  </r>
  <r>
    <n v="2443844"/>
    <d v="2023-01-12T00:00:00"/>
    <x v="36"/>
    <x v="5"/>
    <x v="0"/>
    <n v="5.8"/>
    <m/>
    <x v="0"/>
    <n v="75"/>
    <n v="1"/>
    <n v="90"/>
    <n v="300"/>
    <n v="3"/>
    <x v="1"/>
    <x v="0"/>
    <n v="-69.2"/>
    <n v="-0.92266666666666675"/>
  </r>
  <r>
    <n v="2434767"/>
    <d v="2023-01-11T00:00:00"/>
    <x v="36"/>
    <x v="10"/>
    <x v="1"/>
    <n v="103.1"/>
    <m/>
    <x v="0"/>
    <n v="75"/>
    <n v="1"/>
    <n v="90"/>
    <n v="300"/>
    <n v="3"/>
    <x v="1"/>
    <x v="0"/>
    <n v="28.099999999999994"/>
    <n v="0.37466666666666659"/>
  </r>
  <r>
    <n v="2440563"/>
    <d v="2023-01-11T00:00:00"/>
    <x v="36"/>
    <x v="11"/>
    <x v="1"/>
    <n v="0"/>
    <m/>
    <x v="0"/>
    <n v="75"/>
    <n v="1"/>
    <n v="90"/>
    <n v="300"/>
    <n v="3"/>
    <x v="1"/>
    <x v="0"/>
    <n v="-75"/>
    <n v="-1"/>
  </r>
  <r>
    <n v="2440517"/>
    <d v="2023-01-11T00:00:00"/>
    <x v="36"/>
    <x v="8"/>
    <x v="1"/>
    <n v="0.2"/>
    <m/>
    <x v="0"/>
    <n v="75"/>
    <n v="1"/>
    <n v="90"/>
    <n v="300"/>
    <n v="3"/>
    <x v="1"/>
    <x v="0"/>
    <n v="-74.8"/>
    <n v="-0.99733333333333329"/>
  </r>
  <r>
    <n v="2441300"/>
    <d v="2023-01-11T00:00:00"/>
    <x v="36"/>
    <x v="9"/>
    <x v="1"/>
    <n v="0.7"/>
    <m/>
    <x v="0"/>
    <n v="75"/>
    <n v="1"/>
    <n v="90"/>
    <n v="300"/>
    <n v="3"/>
    <x v="1"/>
    <x v="0"/>
    <n v="-74.3"/>
    <n v="-0.99066666666666658"/>
  </r>
  <r>
    <n v="2434428"/>
    <d v="2023-01-10T00:00:00"/>
    <x v="36"/>
    <x v="8"/>
    <x v="0"/>
    <n v="3.3"/>
    <m/>
    <x v="0"/>
    <n v="75"/>
    <n v="1"/>
    <n v="90"/>
    <n v="300"/>
    <n v="3"/>
    <x v="1"/>
    <x v="0"/>
    <n v="-71.7"/>
    <n v="-0.95600000000000007"/>
  </r>
  <r>
    <n v="2436620"/>
    <d v="2023-01-10T00:00:00"/>
    <x v="36"/>
    <x v="7"/>
    <x v="0"/>
    <n v="2.7"/>
    <m/>
    <x v="0"/>
    <n v="75"/>
    <n v="1"/>
    <n v="90"/>
    <n v="300"/>
    <n v="3"/>
    <x v="1"/>
    <x v="0"/>
    <n v="-72.3"/>
    <n v="-0.96399999999999997"/>
  </r>
  <r>
    <n v="2438467"/>
    <d v="2023-01-10T00:00:00"/>
    <x v="36"/>
    <x v="5"/>
    <x v="1"/>
    <n v="7.1"/>
    <m/>
    <x v="0"/>
    <n v="75"/>
    <n v="1"/>
    <n v="90"/>
    <n v="300"/>
    <n v="3"/>
    <x v="1"/>
    <x v="0"/>
    <n v="-67.900000000000006"/>
    <n v="-0.90533333333333343"/>
  </r>
  <r>
    <n v="2435638"/>
    <d v="2023-01-10T00:00:00"/>
    <x v="36"/>
    <x v="1"/>
    <x v="1"/>
    <n v="0"/>
    <m/>
    <x v="0"/>
    <n v="75"/>
    <n v="1"/>
    <n v="90"/>
    <n v="300"/>
    <n v="3"/>
    <x v="1"/>
    <x v="0"/>
    <n v="-75"/>
    <n v="-1"/>
  </r>
  <r>
    <n v="2418582"/>
    <d v="2022-12-31T00:00:00"/>
    <x v="37"/>
    <x v="10"/>
    <x v="0"/>
    <n v="5.8"/>
    <m/>
    <x v="2"/>
    <m/>
    <m/>
    <m/>
    <m/>
    <m/>
    <x v="1"/>
    <x v="2"/>
    <n v="5.8"/>
    <e v="#DIV/0!"/>
  </r>
  <r>
    <n v="2416540"/>
    <d v="2022-12-30T00:00:00"/>
    <x v="37"/>
    <x v="11"/>
    <x v="1"/>
    <n v="0"/>
    <m/>
    <x v="2"/>
    <m/>
    <m/>
    <m/>
    <m/>
    <m/>
    <x v="1"/>
    <x v="2"/>
    <n v="0"/>
    <e v="#DIV/0!"/>
  </r>
  <r>
    <n v="2416812"/>
    <d v="2022-12-30T00:00:00"/>
    <x v="37"/>
    <x v="11"/>
    <x v="1"/>
    <n v="3.8"/>
    <m/>
    <x v="2"/>
    <m/>
    <m/>
    <m/>
    <m/>
    <m/>
    <x v="1"/>
    <x v="2"/>
    <n v="3.8"/>
    <e v="#DIV/0!"/>
  </r>
  <r>
    <n v="2416165"/>
    <d v="2022-12-29T00:00:00"/>
    <x v="37"/>
    <x v="4"/>
    <x v="0"/>
    <n v="1.3"/>
    <m/>
    <x v="2"/>
    <m/>
    <m/>
    <m/>
    <m/>
    <m/>
    <x v="1"/>
    <x v="2"/>
    <n v="1.3"/>
    <e v="#DIV/0!"/>
  </r>
  <r>
    <n v="2413538"/>
    <d v="2022-12-27T00:00:00"/>
    <x v="37"/>
    <x v="12"/>
    <x v="0"/>
    <n v="1.8"/>
    <m/>
    <x v="2"/>
    <m/>
    <m/>
    <m/>
    <m/>
    <m/>
    <x v="1"/>
    <x v="2"/>
    <n v="1.8"/>
    <e v="#DIV/0!"/>
  </r>
  <r>
    <n v="2402722"/>
    <d v="2022-12-20T00:00:00"/>
    <x v="37"/>
    <x v="6"/>
    <x v="1"/>
    <n v="2.2000000000000002"/>
    <m/>
    <x v="2"/>
    <m/>
    <m/>
    <m/>
    <m/>
    <m/>
    <x v="1"/>
    <x v="2"/>
    <n v="2.2000000000000002"/>
    <e v="#DIV/0!"/>
  </r>
  <r>
    <n v="2404782"/>
    <d v="2022-12-19T00:00:00"/>
    <x v="37"/>
    <x v="10"/>
    <x v="1"/>
    <n v="3.2"/>
    <m/>
    <x v="2"/>
    <m/>
    <m/>
    <m/>
    <m/>
    <m/>
    <x v="1"/>
    <x v="2"/>
    <n v="3.2"/>
    <e v="#DIV/0!"/>
  </r>
  <r>
    <n v="2402384"/>
    <d v="2022-12-17T00:00:00"/>
    <x v="37"/>
    <x v="11"/>
    <x v="1"/>
    <n v="2.5"/>
    <m/>
    <x v="2"/>
    <m/>
    <m/>
    <m/>
    <m/>
    <m/>
    <x v="1"/>
    <x v="2"/>
    <n v="2.5"/>
    <e v="#DIV/0!"/>
  </r>
  <r>
    <n v="2401415"/>
    <d v="2022-12-16T00:00:00"/>
    <x v="37"/>
    <x v="8"/>
    <x v="0"/>
    <n v="0.8"/>
    <m/>
    <x v="2"/>
    <m/>
    <m/>
    <m/>
    <m/>
    <m/>
    <x v="1"/>
    <x v="2"/>
    <n v="0.8"/>
    <e v="#DIV/0!"/>
  </r>
  <r>
    <n v="2401505"/>
    <d v="2022-12-16T00:00:00"/>
    <x v="37"/>
    <x v="11"/>
    <x v="0"/>
    <n v="21.3"/>
    <m/>
    <x v="2"/>
    <m/>
    <m/>
    <m/>
    <m/>
    <m/>
    <x v="1"/>
    <x v="2"/>
    <n v="21.3"/>
    <e v="#DIV/0!"/>
  </r>
  <r>
    <n v="2398375"/>
    <d v="2022-12-15T00:00:00"/>
    <x v="37"/>
    <x v="3"/>
    <x v="0"/>
    <n v="17.2"/>
    <m/>
    <x v="2"/>
    <m/>
    <m/>
    <m/>
    <m/>
    <m/>
    <x v="1"/>
    <x v="2"/>
    <n v="17.2"/>
    <e v="#DIV/0!"/>
  </r>
  <r>
    <n v="2396749"/>
    <d v="2022-12-14T00:00:00"/>
    <x v="37"/>
    <x v="2"/>
    <x v="1"/>
    <n v="0.4"/>
    <m/>
    <x v="2"/>
    <m/>
    <m/>
    <m/>
    <m/>
    <m/>
    <x v="1"/>
    <x v="2"/>
    <n v="0.4"/>
    <e v="#DIV/0!"/>
  </r>
  <r>
    <n v="2396216"/>
    <d v="2022-12-13T00:00:00"/>
    <x v="37"/>
    <x v="11"/>
    <x v="0"/>
    <n v="21"/>
    <m/>
    <x v="2"/>
    <m/>
    <m/>
    <m/>
    <m/>
    <m/>
    <x v="1"/>
    <x v="2"/>
    <n v="21"/>
    <e v="#DIV/0!"/>
  </r>
  <r>
    <n v="2390390"/>
    <d v="2022-12-10T00:00:00"/>
    <x v="37"/>
    <x v="10"/>
    <x v="1"/>
    <n v="4"/>
    <m/>
    <x v="2"/>
    <m/>
    <m/>
    <m/>
    <m/>
    <m/>
    <x v="1"/>
    <x v="2"/>
    <n v="4"/>
    <e v="#DIV/0!"/>
  </r>
  <r>
    <n v="2390457"/>
    <d v="2022-12-10T00:00:00"/>
    <x v="37"/>
    <x v="10"/>
    <x v="1"/>
    <n v="2.2999999999999998"/>
    <m/>
    <x v="2"/>
    <m/>
    <m/>
    <m/>
    <m/>
    <m/>
    <x v="1"/>
    <x v="2"/>
    <n v="2.2999999999999998"/>
    <e v="#DIV/0!"/>
  </r>
  <r>
    <n v="2385520"/>
    <d v="2022-12-07T00:00:00"/>
    <x v="37"/>
    <x v="6"/>
    <x v="1"/>
    <n v="10.9"/>
    <m/>
    <x v="2"/>
    <m/>
    <m/>
    <m/>
    <m/>
    <m/>
    <x v="1"/>
    <x v="2"/>
    <n v="10.9"/>
    <e v="#DIV/0!"/>
  </r>
  <r>
    <n v="2378775"/>
    <d v="2022-12-03T00:00:00"/>
    <x v="37"/>
    <x v="6"/>
    <x v="1"/>
    <n v="0.6"/>
    <m/>
    <x v="2"/>
    <m/>
    <m/>
    <m/>
    <m/>
    <m/>
    <x v="1"/>
    <x v="2"/>
    <n v="0.6"/>
    <e v="#DIV/0!"/>
  </r>
  <r>
    <n v="2540866"/>
    <d v="2023-02-25T00:00:00"/>
    <x v="37"/>
    <x v="2"/>
    <x v="0"/>
    <n v="0"/>
    <m/>
    <x v="2"/>
    <m/>
    <m/>
    <m/>
    <m/>
    <m/>
    <x v="1"/>
    <x v="2"/>
    <n v="0"/>
    <e v="#DIV/0!"/>
  </r>
  <r>
    <n v="2527972"/>
    <d v="2023-02-20T00:00:00"/>
    <x v="37"/>
    <x v="3"/>
    <x v="1"/>
    <n v="0"/>
    <m/>
    <x v="2"/>
    <m/>
    <m/>
    <m/>
    <m/>
    <m/>
    <x v="1"/>
    <x v="2"/>
    <n v="0"/>
    <e v="#DIV/0!"/>
  </r>
  <r>
    <n v="2526241"/>
    <d v="2023-02-18T00:00:00"/>
    <x v="37"/>
    <x v="9"/>
    <x v="1"/>
    <n v="0.2"/>
    <m/>
    <x v="2"/>
    <m/>
    <m/>
    <m/>
    <m/>
    <m/>
    <x v="1"/>
    <x v="2"/>
    <n v="0.2"/>
    <e v="#DIV/0!"/>
  </r>
  <r>
    <n v="2526376"/>
    <d v="2023-02-18T00:00:00"/>
    <x v="37"/>
    <x v="2"/>
    <x v="0"/>
    <n v="0.4"/>
    <m/>
    <x v="2"/>
    <m/>
    <m/>
    <m/>
    <m/>
    <m/>
    <x v="1"/>
    <x v="2"/>
    <n v="0.4"/>
    <e v="#DIV/0!"/>
  </r>
  <r>
    <n v="2524643"/>
    <d v="2023-02-17T00:00:00"/>
    <x v="37"/>
    <x v="10"/>
    <x v="1"/>
    <n v="0"/>
    <m/>
    <x v="2"/>
    <m/>
    <m/>
    <m/>
    <m/>
    <m/>
    <x v="1"/>
    <x v="2"/>
    <n v="0"/>
    <e v="#DIV/0!"/>
  </r>
  <r>
    <n v="2522837"/>
    <d v="2023-02-17T00:00:00"/>
    <x v="37"/>
    <x v="0"/>
    <x v="0"/>
    <n v="0"/>
    <m/>
    <x v="2"/>
    <m/>
    <m/>
    <m/>
    <m/>
    <m/>
    <x v="1"/>
    <x v="2"/>
    <n v="0"/>
    <e v="#DIV/0!"/>
  </r>
  <r>
    <n v="2521797"/>
    <d v="2023-02-16T00:00:00"/>
    <x v="37"/>
    <x v="13"/>
    <x v="1"/>
    <n v="0.6"/>
    <m/>
    <x v="2"/>
    <m/>
    <m/>
    <m/>
    <m/>
    <m/>
    <x v="1"/>
    <x v="2"/>
    <n v="0.6"/>
    <e v="#DIV/0!"/>
  </r>
  <r>
    <n v="2516844"/>
    <d v="2023-02-15T00:00:00"/>
    <x v="37"/>
    <x v="2"/>
    <x v="1"/>
    <n v="0"/>
    <m/>
    <x v="2"/>
    <m/>
    <m/>
    <m/>
    <m/>
    <m/>
    <x v="1"/>
    <x v="2"/>
    <n v="0"/>
    <e v="#DIV/0!"/>
  </r>
  <r>
    <n v="2516336"/>
    <d v="2023-02-14T00:00:00"/>
    <x v="37"/>
    <x v="1"/>
    <x v="1"/>
    <n v="0.2"/>
    <m/>
    <x v="2"/>
    <m/>
    <m/>
    <m/>
    <m/>
    <m/>
    <x v="1"/>
    <x v="2"/>
    <n v="0.2"/>
    <e v="#DIV/0!"/>
  </r>
  <r>
    <n v="2512989"/>
    <d v="2023-02-13T00:00:00"/>
    <x v="37"/>
    <x v="9"/>
    <x v="0"/>
    <n v="28.1"/>
    <m/>
    <x v="2"/>
    <m/>
    <m/>
    <m/>
    <m/>
    <m/>
    <x v="1"/>
    <x v="2"/>
    <n v="28.1"/>
    <e v="#DIV/0!"/>
  </r>
  <r>
    <n v="2500170"/>
    <d v="2023-02-07T00:00:00"/>
    <x v="37"/>
    <x v="9"/>
    <x v="1"/>
    <n v="0"/>
    <m/>
    <x v="2"/>
    <m/>
    <m/>
    <m/>
    <m/>
    <m/>
    <x v="1"/>
    <x v="2"/>
    <n v="0"/>
    <e v="#DIV/0!"/>
  </r>
  <r>
    <n v="2475373"/>
    <d v="2023-02-01T00:00:00"/>
    <x v="37"/>
    <x v="0"/>
    <x v="0"/>
    <n v="24.5"/>
    <m/>
    <x v="2"/>
    <m/>
    <m/>
    <m/>
    <m/>
    <m/>
    <x v="1"/>
    <x v="2"/>
    <n v="24.5"/>
    <e v="#DIV/0!"/>
  </r>
  <r>
    <n v="2476350"/>
    <d v="2023-01-27T00:00:00"/>
    <x v="37"/>
    <x v="1"/>
    <x v="1"/>
    <n v="0"/>
    <m/>
    <x v="2"/>
    <m/>
    <m/>
    <m/>
    <m/>
    <m/>
    <x v="1"/>
    <x v="2"/>
    <n v="0"/>
    <e v="#DIV/0!"/>
  </r>
  <r>
    <n v="2478120"/>
    <d v="2023-01-27T00:00:00"/>
    <x v="37"/>
    <x v="9"/>
    <x v="0"/>
    <n v="2.5"/>
    <m/>
    <x v="2"/>
    <m/>
    <m/>
    <m/>
    <m/>
    <m/>
    <x v="1"/>
    <x v="2"/>
    <n v="2.5"/>
    <e v="#DIV/0!"/>
  </r>
  <r>
    <n v="2467073"/>
    <d v="2023-01-23T00:00:00"/>
    <x v="37"/>
    <x v="4"/>
    <x v="0"/>
    <n v="0"/>
    <m/>
    <x v="2"/>
    <m/>
    <m/>
    <m/>
    <m/>
    <m/>
    <x v="1"/>
    <x v="2"/>
    <n v="0"/>
    <e v="#DIV/0!"/>
  </r>
  <r>
    <n v="2454161"/>
    <d v="2023-01-19T00:00:00"/>
    <x v="37"/>
    <x v="3"/>
    <x v="1"/>
    <n v="43.7"/>
    <m/>
    <x v="2"/>
    <m/>
    <m/>
    <m/>
    <m/>
    <m/>
    <x v="1"/>
    <x v="2"/>
    <n v="43.7"/>
    <e v="#DIV/0!"/>
  </r>
  <r>
    <n v="2459724"/>
    <d v="2023-01-19T00:00:00"/>
    <x v="37"/>
    <x v="1"/>
    <x v="1"/>
    <n v="1.8"/>
    <m/>
    <x v="2"/>
    <m/>
    <m/>
    <m/>
    <m/>
    <m/>
    <x v="1"/>
    <x v="2"/>
    <n v="1.8"/>
    <e v="#DIV/0!"/>
  </r>
  <r>
    <n v="2448006"/>
    <d v="2023-01-15T00:00:00"/>
    <x v="37"/>
    <x v="10"/>
    <x v="0"/>
    <n v="10.199999999999999"/>
    <m/>
    <x v="2"/>
    <m/>
    <m/>
    <m/>
    <m/>
    <m/>
    <x v="1"/>
    <x v="2"/>
    <n v="10.199999999999999"/>
    <e v="#DIV/0!"/>
  </r>
  <r>
    <n v="2447128"/>
    <d v="2023-01-14T00:00:00"/>
    <x v="37"/>
    <x v="5"/>
    <x v="1"/>
    <n v="0.4"/>
    <m/>
    <x v="2"/>
    <m/>
    <m/>
    <m/>
    <m/>
    <m/>
    <x v="1"/>
    <x v="2"/>
    <n v="0.4"/>
    <e v="#DIV/0!"/>
  </r>
  <r>
    <n v="2438719"/>
    <d v="2023-01-11T00:00:00"/>
    <x v="37"/>
    <x v="5"/>
    <x v="1"/>
    <n v="7.7"/>
    <m/>
    <x v="2"/>
    <m/>
    <m/>
    <m/>
    <m/>
    <m/>
    <x v="1"/>
    <x v="2"/>
    <n v="7.7"/>
    <e v="#DIV/0!"/>
  </r>
  <r>
    <n v="2418311"/>
    <d v="2022-12-31T00:00:00"/>
    <x v="38"/>
    <x v="8"/>
    <x v="0"/>
    <n v="0.2"/>
    <m/>
    <x v="2"/>
    <m/>
    <m/>
    <m/>
    <m/>
    <m/>
    <x v="1"/>
    <x v="2"/>
    <n v="0.2"/>
    <e v="#DIV/0!"/>
  </r>
  <r>
    <n v="2398442"/>
    <d v="2022-12-15T00:00:00"/>
    <x v="38"/>
    <x v="1"/>
    <x v="0"/>
    <n v="18.5"/>
    <m/>
    <x v="2"/>
    <m/>
    <m/>
    <m/>
    <m/>
    <m/>
    <x v="1"/>
    <x v="2"/>
    <n v="18.5"/>
    <e v="#DIV/0!"/>
  </r>
  <r>
    <n v="2381567"/>
    <d v="2022-12-05T00:00:00"/>
    <x v="38"/>
    <x v="2"/>
    <x v="1"/>
    <n v="0.2"/>
    <m/>
    <x v="2"/>
    <m/>
    <m/>
    <m/>
    <m/>
    <m/>
    <x v="1"/>
    <x v="2"/>
    <n v="0.2"/>
    <e v="#DIV/0!"/>
  </r>
  <r>
    <n v="2381568"/>
    <d v="2022-12-05T00:00:00"/>
    <x v="38"/>
    <x v="2"/>
    <x v="0"/>
    <n v="0.2"/>
    <m/>
    <x v="2"/>
    <m/>
    <m/>
    <m/>
    <m/>
    <m/>
    <x v="1"/>
    <x v="2"/>
    <n v="0.2"/>
    <e v="#DIV/0!"/>
  </r>
  <r>
    <n v="2544727"/>
    <d v="2023-02-27T00:00:00"/>
    <x v="38"/>
    <x v="13"/>
    <x v="0"/>
    <n v="15.3"/>
    <m/>
    <x v="2"/>
    <m/>
    <m/>
    <m/>
    <m/>
    <m/>
    <x v="1"/>
    <x v="2"/>
    <n v="15.3"/>
    <e v="#DIV/0!"/>
  </r>
  <r>
    <n v="2542632"/>
    <d v="2023-02-26T00:00:00"/>
    <x v="38"/>
    <x v="8"/>
    <x v="1"/>
    <n v="5.3"/>
    <m/>
    <x v="2"/>
    <m/>
    <m/>
    <m/>
    <m/>
    <m/>
    <x v="1"/>
    <x v="2"/>
    <n v="5.3"/>
    <e v="#DIV/0!"/>
  </r>
  <r>
    <n v="2536447"/>
    <d v="2023-02-24T00:00:00"/>
    <x v="38"/>
    <x v="1"/>
    <x v="0"/>
    <n v="8.9"/>
    <m/>
    <x v="2"/>
    <m/>
    <m/>
    <m/>
    <m/>
    <m/>
    <x v="1"/>
    <x v="2"/>
    <n v="8.9"/>
    <e v="#DIV/0!"/>
  </r>
  <r>
    <n v="2535951"/>
    <d v="2023-02-24T00:00:00"/>
    <x v="38"/>
    <x v="7"/>
    <x v="0"/>
    <n v="1"/>
    <m/>
    <x v="2"/>
    <m/>
    <m/>
    <m/>
    <m/>
    <m/>
    <x v="1"/>
    <x v="2"/>
    <n v="1"/>
    <e v="#DIV/0!"/>
  </r>
  <r>
    <n v="2528184"/>
    <d v="2023-02-20T00:00:00"/>
    <x v="38"/>
    <x v="0"/>
    <x v="0"/>
    <n v="6.7"/>
    <m/>
    <x v="2"/>
    <m/>
    <m/>
    <m/>
    <m/>
    <m/>
    <x v="1"/>
    <x v="2"/>
    <n v="6.7"/>
    <e v="#DIV/0!"/>
  </r>
  <r>
    <n v="2525506"/>
    <d v="2023-02-18T00:00:00"/>
    <x v="38"/>
    <x v="2"/>
    <x v="1"/>
    <n v="6.1"/>
    <m/>
    <x v="2"/>
    <m/>
    <m/>
    <m/>
    <m/>
    <m/>
    <x v="1"/>
    <x v="2"/>
    <n v="6.1"/>
    <e v="#DIV/0!"/>
  </r>
  <r>
    <n v="2518358"/>
    <d v="2023-02-15T00:00:00"/>
    <x v="38"/>
    <x v="2"/>
    <x v="0"/>
    <n v="4.8"/>
    <m/>
    <x v="2"/>
    <m/>
    <m/>
    <m/>
    <m/>
    <m/>
    <x v="1"/>
    <x v="2"/>
    <n v="4.8"/>
    <e v="#DIV/0!"/>
  </r>
  <r>
    <n v="2518575"/>
    <d v="2023-02-15T00:00:00"/>
    <x v="38"/>
    <x v="10"/>
    <x v="1"/>
    <n v="0.8"/>
    <m/>
    <x v="2"/>
    <m/>
    <m/>
    <m/>
    <m/>
    <m/>
    <x v="1"/>
    <x v="2"/>
    <n v="0.8"/>
    <e v="#DIV/0!"/>
  </r>
  <r>
    <n v="2516940"/>
    <d v="2023-02-14T00:00:00"/>
    <x v="38"/>
    <x v="13"/>
    <x v="0"/>
    <n v="6.2"/>
    <m/>
    <x v="2"/>
    <m/>
    <m/>
    <m/>
    <m/>
    <m/>
    <x v="1"/>
    <x v="2"/>
    <n v="6.2"/>
    <e v="#DIV/0!"/>
  </r>
  <r>
    <n v="2513029"/>
    <d v="2023-02-13T00:00:00"/>
    <x v="38"/>
    <x v="10"/>
    <x v="0"/>
    <n v="24.7"/>
    <m/>
    <x v="2"/>
    <m/>
    <m/>
    <m/>
    <m/>
    <m/>
    <x v="1"/>
    <x v="2"/>
    <n v="24.7"/>
    <e v="#DIV/0!"/>
  </r>
  <r>
    <n v="2509930"/>
    <d v="2023-02-13T00:00:00"/>
    <x v="38"/>
    <x v="8"/>
    <x v="1"/>
    <n v="6.8"/>
    <m/>
    <x v="2"/>
    <m/>
    <m/>
    <m/>
    <m/>
    <m/>
    <x v="1"/>
    <x v="2"/>
    <n v="6.8"/>
    <e v="#DIV/0!"/>
  </r>
  <r>
    <n v="2508854"/>
    <d v="2023-02-13T00:00:00"/>
    <x v="38"/>
    <x v="6"/>
    <x v="0"/>
    <n v="7.7"/>
    <m/>
    <x v="2"/>
    <m/>
    <m/>
    <m/>
    <m/>
    <m/>
    <x v="1"/>
    <x v="2"/>
    <n v="7.7"/>
    <e v="#DIV/0!"/>
  </r>
  <r>
    <n v="2507823"/>
    <d v="2023-02-12T00:00:00"/>
    <x v="38"/>
    <x v="2"/>
    <x v="1"/>
    <n v="6.6"/>
    <m/>
    <x v="2"/>
    <m/>
    <m/>
    <m/>
    <m/>
    <m/>
    <x v="1"/>
    <x v="2"/>
    <n v="6.6"/>
    <e v="#DIV/0!"/>
  </r>
  <r>
    <n v="2512694"/>
    <d v="2023-02-12T00:00:00"/>
    <x v="38"/>
    <x v="6"/>
    <x v="0"/>
    <n v="7.4"/>
    <m/>
    <x v="2"/>
    <m/>
    <m/>
    <m/>
    <m/>
    <m/>
    <x v="1"/>
    <x v="2"/>
    <n v="7.4"/>
    <e v="#DIV/0!"/>
  </r>
  <r>
    <n v="2510192"/>
    <d v="2023-02-11T00:00:00"/>
    <x v="38"/>
    <x v="12"/>
    <x v="1"/>
    <n v="6.3"/>
    <m/>
    <x v="2"/>
    <m/>
    <m/>
    <m/>
    <m/>
    <m/>
    <x v="1"/>
    <x v="2"/>
    <n v="6.3"/>
    <e v="#DIV/0!"/>
  </r>
  <r>
    <n v="2509437"/>
    <d v="2023-02-11T00:00:00"/>
    <x v="38"/>
    <x v="4"/>
    <x v="1"/>
    <n v="1"/>
    <m/>
    <x v="2"/>
    <m/>
    <m/>
    <m/>
    <m/>
    <m/>
    <x v="1"/>
    <x v="2"/>
    <n v="1"/>
    <e v="#DIV/0!"/>
  </r>
  <r>
    <n v="2507971"/>
    <d v="2023-02-10T00:00:00"/>
    <x v="38"/>
    <x v="3"/>
    <x v="1"/>
    <n v="6.3"/>
    <m/>
    <x v="2"/>
    <m/>
    <m/>
    <m/>
    <m/>
    <m/>
    <x v="1"/>
    <x v="2"/>
    <n v="6.3"/>
    <e v="#DIV/0!"/>
  </r>
  <r>
    <n v="2507777"/>
    <d v="2023-02-10T00:00:00"/>
    <x v="38"/>
    <x v="0"/>
    <x v="1"/>
    <n v="6.8"/>
    <m/>
    <x v="2"/>
    <m/>
    <m/>
    <m/>
    <m/>
    <m/>
    <x v="1"/>
    <x v="2"/>
    <n v="6.8"/>
    <e v="#DIV/0!"/>
  </r>
  <r>
    <n v="2509584"/>
    <d v="2023-02-10T00:00:00"/>
    <x v="38"/>
    <x v="0"/>
    <x v="0"/>
    <n v="7.5"/>
    <m/>
    <x v="2"/>
    <m/>
    <m/>
    <m/>
    <m/>
    <m/>
    <x v="1"/>
    <x v="2"/>
    <n v="7.5"/>
    <e v="#DIV/0!"/>
  </r>
  <r>
    <n v="2508011"/>
    <d v="2023-02-10T00:00:00"/>
    <x v="38"/>
    <x v="9"/>
    <x v="0"/>
    <n v="6.7"/>
    <m/>
    <x v="2"/>
    <m/>
    <m/>
    <m/>
    <m/>
    <m/>
    <x v="1"/>
    <x v="2"/>
    <n v="6.7"/>
    <e v="#DIV/0!"/>
  </r>
  <r>
    <n v="2505918"/>
    <d v="2023-02-10T00:00:00"/>
    <x v="38"/>
    <x v="0"/>
    <x v="1"/>
    <n v="6.5"/>
    <m/>
    <x v="2"/>
    <m/>
    <m/>
    <m/>
    <m/>
    <m/>
    <x v="1"/>
    <x v="2"/>
    <n v="6.5"/>
    <e v="#DIV/0!"/>
  </r>
  <r>
    <n v="2507747"/>
    <d v="2023-02-09T00:00:00"/>
    <x v="38"/>
    <x v="3"/>
    <x v="0"/>
    <n v="23.5"/>
    <m/>
    <x v="2"/>
    <m/>
    <m/>
    <m/>
    <m/>
    <m/>
    <x v="1"/>
    <x v="2"/>
    <n v="23.5"/>
    <e v="#DIV/0!"/>
  </r>
  <r>
    <n v="2507178"/>
    <d v="2023-02-09T00:00:00"/>
    <x v="38"/>
    <x v="9"/>
    <x v="1"/>
    <n v="0.4"/>
    <m/>
    <x v="2"/>
    <m/>
    <m/>
    <m/>
    <m/>
    <m/>
    <x v="1"/>
    <x v="2"/>
    <n v="0.4"/>
    <e v="#DIV/0!"/>
  </r>
  <r>
    <n v="2505727"/>
    <d v="2023-02-09T00:00:00"/>
    <x v="38"/>
    <x v="13"/>
    <x v="0"/>
    <n v="7.5"/>
    <m/>
    <x v="2"/>
    <m/>
    <m/>
    <m/>
    <m/>
    <m/>
    <x v="1"/>
    <x v="2"/>
    <n v="7.5"/>
    <e v="#DIV/0!"/>
  </r>
  <r>
    <n v="2505806"/>
    <d v="2023-02-09T00:00:00"/>
    <x v="38"/>
    <x v="0"/>
    <x v="0"/>
    <n v="6.4"/>
    <m/>
    <x v="2"/>
    <m/>
    <m/>
    <m/>
    <m/>
    <m/>
    <x v="1"/>
    <x v="2"/>
    <n v="6.4"/>
    <e v="#DIV/0!"/>
  </r>
  <r>
    <n v="2505940"/>
    <d v="2023-02-09T00:00:00"/>
    <x v="38"/>
    <x v="10"/>
    <x v="1"/>
    <n v="1"/>
    <m/>
    <x v="2"/>
    <m/>
    <m/>
    <m/>
    <m/>
    <m/>
    <x v="1"/>
    <x v="2"/>
    <n v="1"/>
    <e v="#DIV/0!"/>
  </r>
  <r>
    <n v="2505608"/>
    <d v="2023-02-09T00:00:00"/>
    <x v="38"/>
    <x v="0"/>
    <x v="0"/>
    <n v="8.8000000000000007"/>
    <m/>
    <x v="2"/>
    <m/>
    <m/>
    <m/>
    <m/>
    <m/>
    <x v="1"/>
    <x v="2"/>
    <n v="8.8000000000000007"/>
    <e v="#DIV/0!"/>
  </r>
  <r>
    <n v="2505681"/>
    <d v="2023-02-09T00:00:00"/>
    <x v="38"/>
    <x v="3"/>
    <x v="1"/>
    <n v="6.6"/>
    <m/>
    <x v="2"/>
    <m/>
    <m/>
    <m/>
    <m/>
    <m/>
    <x v="1"/>
    <x v="2"/>
    <n v="6.6"/>
    <e v="#DIV/0!"/>
  </r>
  <r>
    <n v="2505505"/>
    <d v="2023-02-09T00:00:00"/>
    <x v="38"/>
    <x v="12"/>
    <x v="1"/>
    <n v="5.6"/>
    <m/>
    <x v="2"/>
    <m/>
    <m/>
    <m/>
    <m/>
    <m/>
    <x v="1"/>
    <x v="2"/>
    <n v="5.6"/>
    <e v="#DIV/0!"/>
  </r>
  <r>
    <n v="2505524"/>
    <d v="2023-02-09T00:00:00"/>
    <x v="38"/>
    <x v="4"/>
    <x v="1"/>
    <n v="0.8"/>
    <m/>
    <x v="2"/>
    <m/>
    <m/>
    <m/>
    <m/>
    <m/>
    <x v="1"/>
    <x v="2"/>
    <n v="0.8"/>
    <e v="#DIV/0!"/>
  </r>
  <r>
    <n v="2507434"/>
    <d v="2023-02-09T00:00:00"/>
    <x v="38"/>
    <x v="12"/>
    <x v="0"/>
    <n v="0.4"/>
    <m/>
    <x v="2"/>
    <m/>
    <m/>
    <m/>
    <m/>
    <m/>
    <x v="1"/>
    <x v="2"/>
    <n v="0.4"/>
    <e v="#DIV/0!"/>
  </r>
  <r>
    <n v="2505853"/>
    <d v="2023-02-09T00:00:00"/>
    <x v="38"/>
    <x v="0"/>
    <x v="0"/>
    <n v="17.3"/>
    <m/>
    <x v="2"/>
    <m/>
    <m/>
    <m/>
    <m/>
    <m/>
    <x v="1"/>
    <x v="2"/>
    <n v="17.3"/>
    <e v="#DIV/0!"/>
  </r>
  <r>
    <n v="2505325"/>
    <d v="2023-02-09T00:00:00"/>
    <x v="38"/>
    <x v="13"/>
    <x v="1"/>
    <n v="6.3"/>
    <m/>
    <x v="2"/>
    <m/>
    <m/>
    <m/>
    <m/>
    <m/>
    <x v="1"/>
    <x v="2"/>
    <n v="6.3"/>
    <e v="#DIV/0!"/>
  </r>
  <r>
    <n v="2504699"/>
    <d v="2023-02-08T00:00:00"/>
    <x v="38"/>
    <x v="13"/>
    <x v="0"/>
    <n v="46.6"/>
    <m/>
    <x v="2"/>
    <m/>
    <m/>
    <m/>
    <m/>
    <m/>
    <x v="1"/>
    <x v="2"/>
    <n v="46.6"/>
    <e v="#DIV/0!"/>
  </r>
  <r>
    <n v="2505358"/>
    <d v="2023-02-08T00:00:00"/>
    <x v="38"/>
    <x v="3"/>
    <x v="1"/>
    <n v="6.3"/>
    <m/>
    <x v="2"/>
    <m/>
    <m/>
    <m/>
    <m/>
    <m/>
    <x v="1"/>
    <x v="2"/>
    <n v="6.3"/>
    <e v="#DIV/0!"/>
  </r>
  <r>
    <n v="2505287"/>
    <d v="2023-02-08T00:00:00"/>
    <x v="38"/>
    <x v="5"/>
    <x v="0"/>
    <n v="11"/>
    <m/>
    <x v="2"/>
    <m/>
    <m/>
    <m/>
    <m/>
    <m/>
    <x v="1"/>
    <x v="2"/>
    <n v="11"/>
    <e v="#DIV/0!"/>
  </r>
  <r>
    <n v="2503171"/>
    <d v="2023-02-08T00:00:00"/>
    <x v="38"/>
    <x v="9"/>
    <x v="0"/>
    <n v="0.2"/>
    <m/>
    <x v="2"/>
    <m/>
    <m/>
    <m/>
    <m/>
    <m/>
    <x v="1"/>
    <x v="2"/>
    <n v="0.2"/>
    <e v="#DIV/0!"/>
  </r>
  <r>
    <n v="2475079"/>
    <d v="2023-01-26T00:00:00"/>
    <x v="38"/>
    <x v="12"/>
    <x v="0"/>
    <n v="1.4"/>
    <m/>
    <x v="2"/>
    <m/>
    <m/>
    <m/>
    <m/>
    <m/>
    <x v="1"/>
    <x v="2"/>
    <n v="1.4"/>
    <e v="#DIV/0!"/>
  </r>
  <r>
    <n v="2469243"/>
    <d v="2023-01-24T00:00:00"/>
    <x v="38"/>
    <x v="5"/>
    <x v="0"/>
    <n v="24"/>
    <m/>
    <x v="2"/>
    <m/>
    <m/>
    <m/>
    <m/>
    <m/>
    <x v="1"/>
    <x v="2"/>
    <n v="24"/>
    <e v="#DIV/0!"/>
  </r>
  <r>
    <n v="2446820"/>
    <d v="2023-01-16T00:00:00"/>
    <x v="38"/>
    <x v="5"/>
    <x v="0"/>
    <n v="45.2"/>
    <m/>
    <x v="2"/>
    <m/>
    <m/>
    <m/>
    <m/>
    <m/>
    <x v="1"/>
    <x v="2"/>
    <n v="45.2"/>
    <e v="#DIV/0!"/>
  </r>
  <r>
    <n v="2438976"/>
    <d v="2023-01-11T00:00:00"/>
    <x v="38"/>
    <x v="1"/>
    <x v="0"/>
    <n v="0.2"/>
    <m/>
    <x v="2"/>
    <m/>
    <m/>
    <m/>
    <m/>
    <m/>
    <x v="1"/>
    <x v="2"/>
    <n v="0.2"/>
    <e v="#DIV/0!"/>
  </r>
  <r>
    <n v="2410541"/>
    <d v="2022-12-24T00:00:00"/>
    <x v="39"/>
    <x v="6"/>
    <x v="1"/>
    <n v="1.2"/>
    <m/>
    <x v="0"/>
    <n v="50"/>
    <n v="1"/>
    <n v="90"/>
    <n v="150"/>
    <n v="3"/>
    <x v="1"/>
    <x v="0"/>
    <n v="-48.8"/>
    <n v="-0.97599999999999998"/>
  </r>
  <r>
    <n v="2410600"/>
    <d v="2022-12-23T00:00:00"/>
    <x v="39"/>
    <x v="6"/>
    <x v="0"/>
    <n v="0.8"/>
    <m/>
    <x v="0"/>
    <n v="50"/>
    <n v="1"/>
    <n v="90"/>
    <n v="150"/>
    <n v="3"/>
    <x v="1"/>
    <x v="0"/>
    <n v="-49.2"/>
    <n v="-0.9840000000000001"/>
  </r>
  <r>
    <n v="2410559"/>
    <d v="2022-12-23T00:00:00"/>
    <x v="39"/>
    <x v="5"/>
    <x v="1"/>
    <n v="0.6"/>
    <m/>
    <x v="0"/>
    <n v="50"/>
    <n v="1"/>
    <n v="90"/>
    <n v="150"/>
    <n v="3"/>
    <x v="1"/>
    <x v="0"/>
    <n v="-49.4"/>
    <n v="-0.98799999999999999"/>
  </r>
  <r>
    <n v="2410596"/>
    <d v="2022-12-23T00:00:00"/>
    <x v="39"/>
    <x v="5"/>
    <x v="1"/>
    <n v="12.9"/>
    <m/>
    <x v="0"/>
    <n v="50"/>
    <n v="1"/>
    <n v="90"/>
    <n v="150"/>
    <n v="3"/>
    <x v="1"/>
    <x v="0"/>
    <n v="-37.1"/>
    <n v="-0.74199999999999999"/>
  </r>
  <r>
    <n v="2409516"/>
    <d v="2022-12-23T00:00:00"/>
    <x v="39"/>
    <x v="10"/>
    <x v="1"/>
    <n v="1.2"/>
    <m/>
    <x v="0"/>
    <n v="50"/>
    <n v="1"/>
    <n v="90"/>
    <n v="150"/>
    <n v="3"/>
    <x v="1"/>
    <x v="0"/>
    <n v="-48.8"/>
    <n v="-0.97599999999999998"/>
  </r>
  <r>
    <n v="2410521"/>
    <d v="2022-12-23T00:00:00"/>
    <x v="39"/>
    <x v="9"/>
    <x v="0"/>
    <n v="0"/>
    <m/>
    <x v="0"/>
    <n v="50"/>
    <n v="1"/>
    <n v="90"/>
    <n v="150"/>
    <n v="3"/>
    <x v="1"/>
    <x v="0"/>
    <n v="-50"/>
    <n v="-1"/>
  </r>
  <r>
    <n v="2410805"/>
    <d v="2022-12-23T00:00:00"/>
    <x v="39"/>
    <x v="7"/>
    <x v="1"/>
    <n v="0.7"/>
    <m/>
    <x v="0"/>
    <n v="50"/>
    <n v="1"/>
    <n v="90"/>
    <n v="150"/>
    <n v="3"/>
    <x v="1"/>
    <x v="0"/>
    <n v="-49.3"/>
    <n v="-0.98599999999999999"/>
  </r>
  <r>
    <n v="2410803"/>
    <d v="2022-12-23T00:00:00"/>
    <x v="39"/>
    <x v="11"/>
    <x v="0"/>
    <n v="0.8"/>
    <m/>
    <x v="0"/>
    <n v="50"/>
    <n v="1"/>
    <n v="90"/>
    <n v="150"/>
    <n v="3"/>
    <x v="1"/>
    <x v="0"/>
    <n v="-49.2"/>
    <n v="-0.9840000000000001"/>
  </r>
  <r>
    <n v="2410524"/>
    <d v="2022-12-23T00:00:00"/>
    <x v="39"/>
    <x v="2"/>
    <x v="1"/>
    <n v="11.5"/>
    <m/>
    <x v="0"/>
    <n v="50"/>
    <n v="1"/>
    <n v="90"/>
    <n v="150"/>
    <n v="3"/>
    <x v="1"/>
    <x v="0"/>
    <n v="-38.5"/>
    <n v="-0.77"/>
  </r>
  <r>
    <n v="2410599"/>
    <d v="2022-12-23T00:00:00"/>
    <x v="39"/>
    <x v="2"/>
    <x v="0"/>
    <n v="1.2"/>
    <m/>
    <x v="0"/>
    <n v="50"/>
    <n v="1"/>
    <n v="90"/>
    <n v="150"/>
    <n v="3"/>
    <x v="1"/>
    <x v="0"/>
    <n v="-48.8"/>
    <n v="-0.97599999999999998"/>
  </r>
  <r>
    <n v="2410628"/>
    <d v="2022-12-23T00:00:00"/>
    <x v="39"/>
    <x v="3"/>
    <x v="0"/>
    <n v="1"/>
    <m/>
    <x v="0"/>
    <n v="50"/>
    <n v="1"/>
    <n v="90"/>
    <n v="150"/>
    <n v="3"/>
    <x v="1"/>
    <x v="0"/>
    <n v="-49"/>
    <n v="-0.98"/>
  </r>
  <r>
    <n v="2410531"/>
    <d v="2022-12-23T00:00:00"/>
    <x v="39"/>
    <x v="2"/>
    <x v="1"/>
    <n v="2"/>
    <m/>
    <x v="0"/>
    <n v="50"/>
    <n v="1"/>
    <n v="90"/>
    <n v="150"/>
    <n v="3"/>
    <x v="1"/>
    <x v="0"/>
    <n v="-48"/>
    <n v="-0.96"/>
  </r>
  <r>
    <n v="2410801"/>
    <d v="2022-12-23T00:00:00"/>
    <x v="39"/>
    <x v="11"/>
    <x v="1"/>
    <n v="0.2"/>
    <m/>
    <x v="0"/>
    <n v="50"/>
    <n v="1"/>
    <n v="90"/>
    <n v="150"/>
    <n v="3"/>
    <x v="1"/>
    <x v="0"/>
    <n v="-49.8"/>
    <n v="-0.996"/>
  </r>
  <r>
    <n v="2410517"/>
    <d v="2022-12-23T00:00:00"/>
    <x v="39"/>
    <x v="6"/>
    <x v="0"/>
    <n v="1.8"/>
    <m/>
    <x v="0"/>
    <n v="50"/>
    <n v="1"/>
    <n v="90"/>
    <n v="150"/>
    <n v="3"/>
    <x v="1"/>
    <x v="0"/>
    <n v="-48.2"/>
    <n v="-0.96400000000000008"/>
  </r>
  <r>
    <n v="2410667"/>
    <d v="2022-12-23T00:00:00"/>
    <x v="39"/>
    <x v="8"/>
    <x v="1"/>
    <n v="1.4"/>
    <m/>
    <x v="0"/>
    <n v="50"/>
    <n v="1"/>
    <n v="90"/>
    <n v="150"/>
    <n v="3"/>
    <x v="1"/>
    <x v="0"/>
    <n v="-48.6"/>
    <n v="-0.97199999999999998"/>
  </r>
  <r>
    <n v="2410666"/>
    <d v="2022-12-23T00:00:00"/>
    <x v="39"/>
    <x v="0"/>
    <x v="0"/>
    <n v="1.3"/>
    <m/>
    <x v="0"/>
    <n v="50"/>
    <n v="1"/>
    <n v="90"/>
    <n v="150"/>
    <n v="3"/>
    <x v="1"/>
    <x v="0"/>
    <n v="-48.7"/>
    <n v="-0.97400000000000009"/>
  </r>
  <r>
    <n v="2409640"/>
    <d v="2022-12-22T00:00:00"/>
    <x v="39"/>
    <x v="12"/>
    <x v="1"/>
    <n v="1"/>
    <m/>
    <x v="0"/>
    <n v="50"/>
    <n v="1"/>
    <n v="90"/>
    <n v="150"/>
    <n v="3"/>
    <x v="1"/>
    <x v="0"/>
    <n v="-49"/>
    <n v="-0.98"/>
  </r>
  <r>
    <n v="2409078"/>
    <d v="2022-12-22T00:00:00"/>
    <x v="39"/>
    <x v="13"/>
    <x v="0"/>
    <n v="1.9"/>
    <m/>
    <x v="0"/>
    <n v="50"/>
    <n v="1"/>
    <n v="90"/>
    <n v="150"/>
    <n v="3"/>
    <x v="1"/>
    <x v="0"/>
    <n v="-48.1"/>
    <n v="-0.96200000000000008"/>
  </r>
  <r>
    <n v="2398427"/>
    <d v="2022-12-22T00:00:00"/>
    <x v="39"/>
    <x v="7"/>
    <x v="1"/>
    <n v="4.0999999999999996"/>
    <m/>
    <x v="0"/>
    <n v="50"/>
    <n v="1"/>
    <n v="90"/>
    <n v="150"/>
    <n v="3"/>
    <x v="1"/>
    <x v="0"/>
    <n v="-45.9"/>
    <n v="-0.91799999999999993"/>
  </r>
  <r>
    <n v="2400984"/>
    <d v="2022-12-22T00:00:00"/>
    <x v="39"/>
    <x v="0"/>
    <x v="1"/>
    <n v="1.2"/>
    <m/>
    <x v="0"/>
    <n v="50"/>
    <n v="1"/>
    <n v="90"/>
    <n v="150"/>
    <n v="3"/>
    <x v="1"/>
    <x v="0"/>
    <n v="-48.8"/>
    <n v="-0.97599999999999998"/>
  </r>
  <r>
    <n v="2409490"/>
    <d v="2022-12-22T00:00:00"/>
    <x v="39"/>
    <x v="13"/>
    <x v="0"/>
    <n v="0.8"/>
    <m/>
    <x v="0"/>
    <n v="50"/>
    <n v="1"/>
    <n v="90"/>
    <n v="150"/>
    <n v="3"/>
    <x v="1"/>
    <x v="0"/>
    <n v="-49.2"/>
    <n v="-0.9840000000000001"/>
  </r>
  <r>
    <n v="2409077"/>
    <d v="2022-12-22T00:00:00"/>
    <x v="39"/>
    <x v="1"/>
    <x v="0"/>
    <n v="0.4"/>
    <m/>
    <x v="0"/>
    <n v="50"/>
    <n v="1"/>
    <n v="90"/>
    <n v="150"/>
    <n v="3"/>
    <x v="1"/>
    <x v="0"/>
    <n v="-49.6"/>
    <n v="-0.99199999999999999"/>
  </r>
  <r>
    <n v="2409327"/>
    <d v="2022-12-22T00:00:00"/>
    <x v="39"/>
    <x v="0"/>
    <x v="1"/>
    <n v="6.4"/>
    <m/>
    <x v="0"/>
    <n v="50"/>
    <n v="1"/>
    <n v="90"/>
    <n v="150"/>
    <n v="3"/>
    <x v="1"/>
    <x v="0"/>
    <n v="-43.6"/>
    <n v="-0.872"/>
  </r>
  <r>
    <n v="2409772"/>
    <d v="2022-12-22T00:00:00"/>
    <x v="39"/>
    <x v="3"/>
    <x v="1"/>
    <n v="1.1000000000000001"/>
    <m/>
    <x v="0"/>
    <n v="50"/>
    <n v="1"/>
    <n v="90"/>
    <n v="150"/>
    <n v="3"/>
    <x v="1"/>
    <x v="0"/>
    <n v="-48.9"/>
    <n v="-0.97799999999999998"/>
  </r>
  <r>
    <n v="2409514"/>
    <d v="2022-12-22T00:00:00"/>
    <x v="39"/>
    <x v="5"/>
    <x v="1"/>
    <n v="0.8"/>
    <m/>
    <x v="0"/>
    <n v="50"/>
    <n v="1"/>
    <n v="90"/>
    <n v="150"/>
    <n v="3"/>
    <x v="1"/>
    <x v="0"/>
    <n v="-49.2"/>
    <n v="-0.9840000000000001"/>
  </r>
  <r>
    <n v="2409153"/>
    <d v="2022-12-22T00:00:00"/>
    <x v="39"/>
    <x v="4"/>
    <x v="1"/>
    <n v="7.8"/>
    <m/>
    <x v="0"/>
    <n v="50"/>
    <n v="1"/>
    <n v="90"/>
    <n v="150"/>
    <n v="3"/>
    <x v="1"/>
    <x v="0"/>
    <n v="-42.2"/>
    <n v="-0.84400000000000008"/>
  </r>
  <r>
    <n v="2409564"/>
    <d v="2022-12-22T00:00:00"/>
    <x v="39"/>
    <x v="8"/>
    <x v="0"/>
    <n v="10.4"/>
    <m/>
    <x v="0"/>
    <n v="50"/>
    <n v="1"/>
    <n v="90"/>
    <n v="150"/>
    <n v="3"/>
    <x v="1"/>
    <x v="0"/>
    <n v="-39.6"/>
    <n v="-0.79200000000000004"/>
  </r>
  <r>
    <n v="2409593"/>
    <d v="2022-12-22T00:00:00"/>
    <x v="39"/>
    <x v="5"/>
    <x v="1"/>
    <n v="2.4"/>
    <m/>
    <x v="0"/>
    <n v="50"/>
    <n v="1"/>
    <n v="90"/>
    <n v="150"/>
    <n v="3"/>
    <x v="1"/>
    <x v="0"/>
    <n v="-47.6"/>
    <n v="-0.95200000000000007"/>
  </r>
  <r>
    <n v="2408020"/>
    <d v="2022-12-22T00:00:00"/>
    <x v="39"/>
    <x v="6"/>
    <x v="1"/>
    <n v="22.9"/>
    <m/>
    <x v="0"/>
    <n v="50"/>
    <n v="1"/>
    <n v="90"/>
    <n v="150"/>
    <n v="3"/>
    <x v="1"/>
    <x v="0"/>
    <n v="-27.1"/>
    <n v="-0.54200000000000004"/>
  </r>
  <r>
    <n v="2409588"/>
    <d v="2022-12-22T00:00:00"/>
    <x v="39"/>
    <x v="3"/>
    <x v="1"/>
    <n v="0.8"/>
    <m/>
    <x v="0"/>
    <n v="50"/>
    <n v="1"/>
    <n v="90"/>
    <n v="150"/>
    <n v="3"/>
    <x v="1"/>
    <x v="0"/>
    <n v="-49.2"/>
    <n v="-0.9840000000000001"/>
  </r>
  <r>
    <n v="2409165"/>
    <d v="2022-12-22T00:00:00"/>
    <x v="39"/>
    <x v="9"/>
    <x v="0"/>
    <n v="1.5"/>
    <m/>
    <x v="0"/>
    <n v="50"/>
    <n v="1"/>
    <n v="90"/>
    <n v="150"/>
    <n v="3"/>
    <x v="1"/>
    <x v="0"/>
    <n v="-48.5"/>
    <n v="-0.97"/>
  </r>
  <r>
    <n v="2407719"/>
    <d v="2022-12-22T00:00:00"/>
    <x v="39"/>
    <x v="3"/>
    <x v="1"/>
    <n v="1.7"/>
    <m/>
    <x v="0"/>
    <n v="50"/>
    <n v="1"/>
    <n v="90"/>
    <n v="150"/>
    <n v="3"/>
    <x v="1"/>
    <x v="0"/>
    <n v="-48.3"/>
    <n v="-0.96599999999999997"/>
  </r>
  <r>
    <n v="2409778"/>
    <d v="2022-12-22T00:00:00"/>
    <x v="39"/>
    <x v="7"/>
    <x v="0"/>
    <n v="0.8"/>
    <m/>
    <x v="0"/>
    <n v="50"/>
    <n v="1"/>
    <n v="90"/>
    <n v="150"/>
    <n v="3"/>
    <x v="1"/>
    <x v="0"/>
    <n v="-49.2"/>
    <n v="-0.9840000000000001"/>
  </r>
  <r>
    <n v="2409311"/>
    <d v="2022-12-22T00:00:00"/>
    <x v="39"/>
    <x v="3"/>
    <x v="1"/>
    <n v="5.4"/>
    <m/>
    <x v="0"/>
    <n v="50"/>
    <n v="1"/>
    <n v="90"/>
    <n v="150"/>
    <n v="3"/>
    <x v="1"/>
    <x v="0"/>
    <n v="-44.6"/>
    <n v="-0.89200000000000002"/>
  </r>
  <r>
    <n v="2409098"/>
    <d v="2022-12-22T00:00:00"/>
    <x v="39"/>
    <x v="6"/>
    <x v="1"/>
    <n v="0.8"/>
    <m/>
    <x v="0"/>
    <n v="50"/>
    <n v="1"/>
    <n v="90"/>
    <n v="150"/>
    <n v="3"/>
    <x v="1"/>
    <x v="0"/>
    <n v="-49.2"/>
    <n v="-0.9840000000000001"/>
  </r>
  <r>
    <n v="2407854"/>
    <d v="2022-12-21T00:00:00"/>
    <x v="39"/>
    <x v="2"/>
    <x v="0"/>
    <n v="0.2"/>
    <m/>
    <x v="0"/>
    <n v="50"/>
    <n v="1"/>
    <n v="90"/>
    <n v="150"/>
    <n v="3"/>
    <x v="1"/>
    <x v="0"/>
    <n v="-49.8"/>
    <n v="-0.996"/>
  </r>
  <r>
    <n v="2406199"/>
    <d v="2022-12-21T00:00:00"/>
    <x v="39"/>
    <x v="1"/>
    <x v="0"/>
    <n v="102"/>
    <m/>
    <x v="0"/>
    <n v="50"/>
    <n v="1"/>
    <n v="90"/>
    <n v="150"/>
    <n v="3"/>
    <x v="1"/>
    <x v="0"/>
    <n v="52"/>
    <n v="1.04"/>
  </r>
  <r>
    <n v="2408196"/>
    <d v="2022-12-21T00:00:00"/>
    <x v="39"/>
    <x v="7"/>
    <x v="1"/>
    <n v="15.7"/>
    <m/>
    <x v="0"/>
    <n v="50"/>
    <n v="1"/>
    <n v="90"/>
    <n v="150"/>
    <n v="3"/>
    <x v="1"/>
    <x v="0"/>
    <n v="-34.299999999999997"/>
    <n v="-0.68599999999999994"/>
  </r>
  <r>
    <n v="2404774"/>
    <d v="2022-12-21T00:00:00"/>
    <x v="39"/>
    <x v="10"/>
    <x v="0"/>
    <n v="0.4"/>
    <m/>
    <x v="0"/>
    <n v="50"/>
    <n v="1"/>
    <n v="90"/>
    <n v="150"/>
    <n v="3"/>
    <x v="1"/>
    <x v="0"/>
    <n v="-49.6"/>
    <n v="-0.99199999999999999"/>
  </r>
  <r>
    <n v="2408220"/>
    <d v="2022-12-21T00:00:00"/>
    <x v="39"/>
    <x v="6"/>
    <x v="1"/>
    <n v="1.3"/>
    <m/>
    <x v="0"/>
    <n v="50"/>
    <n v="1"/>
    <n v="90"/>
    <n v="150"/>
    <n v="3"/>
    <x v="1"/>
    <x v="0"/>
    <n v="-48.7"/>
    <n v="-0.97400000000000009"/>
  </r>
  <r>
    <n v="2407961"/>
    <d v="2022-12-21T00:00:00"/>
    <x v="39"/>
    <x v="13"/>
    <x v="0"/>
    <n v="2.2999999999999998"/>
    <m/>
    <x v="0"/>
    <n v="50"/>
    <n v="1"/>
    <n v="90"/>
    <n v="150"/>
    <n v="3"/>
    <x v="1"/>
    <x v="0"/>
    <n v="-47.7"/>
    <n v="-0.95400000000000007"/>
  </r>
  <r>
    <n v="2407709"/>
    <d v="2022-12-21T00:00:00"/>
    <x v="39"/>
    <x v="1"/>
    <x v="1"/>
    <n v="0.8"/>
    <m/>
    <x v="0"/>
    <n v="50"/>
    <n v="1"/>
    <n v="90"/>
    <n v="150"/>
    <n v="3"/>
    <x v="1"/>
    <x v="0"/>
    <n v="-49.2"/>
    <n v="-0.9840000000000001"/>
  </r>
  <r>
    <n v="2408063"/>
    <d v="2022-12-21T00:00:00"/>
    <x v="39"/>
    <x v="10"/>
    <x v="0"/>
    <n v="0.6"/>
    <m/>
    <x v="0"/>
    <n v="50"/>
    <n v="1"/>
    <n v="90"/>
    <n v="150"/>
    <n v="3"/>
    <x v="1"/>
    <x v="0"/>
    <n v="-49.4"/>
    <n v="-0.98799999999999999"/>
  </r>
  <r>
    <n v="2407812"/>
    <d v="2022-12-21T00:00:00"/>
    <x v="39"/>
    <x v="0"/>
    <x v="0"/>
    <n v="4.2"/>
    <m/>
    <x v="0"/>
    <n v="50"/>
    <n v="1"/>
    <n v="90"/>
    <n v="150"/>
    <n v="3"/>
    <x v="1"/>
    <x v="0"/>
    <n v="-45.8"/>
    <n v="-0.91599999999999993"/>
  </r>
  <r>
    <n v="2407431"/>
    <d v="2022-12-21T00:00:00"/>
    <x v="39"/>
    <x v="13"/>
    <x v="1"/>
    <n v="1.2"/>
    <m/>
    <x v="0"/>
    <n v="50"/>
    <n v="1"/>
    <n v="90"/>
    <n v="150"/>
    <n v="3"/>
    <x v="1"/>
    <x v="0"/>
    <n v="-48.8"/>
    <n v="-0.97599999999999998"/>
  </r>
  <r>
    <n v="2407826"/>
    <d v="2022-12-21T00:00:00"/>
    <x v="39"/>
    <x v="9"/>
    <x v="0"/>
    <n v="0.6"/>
    <m/>
    <x v="0"/>
    <n v="50"/>
    <n v="1"/>
    <n v="90"/>
    <n v="150"/>
    <n v="3"/>
    <x v="1"/>
    <x v="0"/>
    <n v="-49.4"/>
    <n v="-0.98799999999999999"/>
  </r>
  <r>
    <n v="2407644"/>
    <d v="2022-12-21T00:00:00"/>
    <x v="39"/>
    <x v="11"/>
    <x v="1"/>
    <n v="0.8"/>
    <m/>
    <x v="0"/>
    <n v="50"/>
    <n v="1"/>
    <n v="90"/>
    <n v="150"/>
    <n v="3"/>
    <x v="1"/>
    <x v="0"/>
    <n v="-49.2"/>
    <n v="-0.9840000000000001"/>
  </r>
  <r>
    <n v="2404373"/>
    <d v="2022-12-21T00:00:00"/>
    <x v="39"/>
    <x v="0"/>
    <x v="1"/>
    <n v="16.7"/>
    <m/>
    <x v="0"/>
    <n v="50"/>
    <n v="1"/>
    <n v="90"/>
    <n v="150"/>
    <n v="3"/>
    <x v="1"/>
    <x v="0"/>
    <n v="-33.299999999999997"/>
    <n v="-0.66599999999999993"/>
  </r>
  <r>
    <n v="2405744"/>
    <d v="2022-12-20T00:00:00"/>
    <x v="39"/>
    <x v="4"/>
    <x v="0"/>
    <n v="0.4"/>
    <m/>
    <x v="0"/>
    <n v="50"/>
    <n v="1"/>
    <n v="90"/>
    <n v="150"/>
    <n v="3"/>
    <x v="1"/>
    <x v="0"/>
    <n v="-49.6"/>
    <n v="-0.99199999999999999"/>
  </r>
  <r>
    <n v="2405771"/>
    <d v="2022-12-20T00:00:00"/>
    <x v="39"/>
    <x v="8"/>
    <x v="1"/>
    <n v="1.6"/>
    <m/>
    <x v="0"/>
    <n v="50"/>
    <n v="1"/>
    <n v="90"/>
    <n v="150"/>
    <n v="3"/>
    <x v="1"/>
    <x v="0"/>
    <n v="-48.4"/>
    <n v="-0.96799999999999997"/>
  </r>
  <r>
    <n v="2406260"/>
    <d v="2022-12-20T00:00:00"/>
    <x v="39"/>
    <x v="0"/>
    <x v="1"/>
    <n v="2.5"/>
    <m/>
    <x v="0"/>
    <n v="50"/>
    <n v="1"/>
    <n v="90"/>
    <n v="150"/>
    <n v="3"/>
    <x v="1"/>
    <x v="0"/>
    <n v="-47.5"/>
    <n v="-0.95"/>
  </r>
  <r>
    <n v="2406578"/>
    <d v="2022-12-20T00:00:00"/>
    <x v="39"/>
    <x v="8"/>
    <x v="0"/>
    <n v="4.4000000000000004"/>
    <m/>
    <x v="0"/>
    <n v="50"/>
    <n v="1"/>
    <n v="90"/>
    <n v="150"/>
    <n v="3"/>
    <x v="1"/>
    <x v="0"/>
    <n v="-45.6"/>
    <n v="-0.91200000000000003"/>
  </r>
  <r>
    <n v="2405777"/>
    <d v="2022-12-20T00:00:00"/>
    <x v="39"/>
    <x v="2"/>
    <x v="1"/>
    <n v="0.4"/>
    <m/>
    <x v="0"/>
    <n v="50"/>
    <n v="1"/>
    <n v="90"/>
    <n v="150"/>
    <n v="3"/>
    <x v="1"/>
    <x v="0"/>
    <n v="-49.6"/>
    <n v="-0.99199999999999999"/>
  </r>
  <r>
    <n v="2406270"/>
    <d v="2022-12-20T00:00:00"/>
    <x v="39"/>
    <x v="2"/>
    <x v="0"/>
    <n v="0.4"/>
    <m/>
    <x v="0"/>
    <n v="50"/>
    <n v="1"/>
    <n v="90"/>
    <n v="150"/>
    <n v="3"/>
    <x v="1"/>
    <x v="0"/>
    <n v="-49.6"/>
    <n v="-0.99199999999999999"/>
  </r>
  <r>
    <n v="2404598"/>
    <d v="2022-12-19T00:00:00"/>
    <x v="39"/>
    <x v="3"/>
    <x v="0"/>
    <n v="3.1"/>
    <m/>
    <x v="0"/>
    <n v="50"/>
    <n v="1"/>
    <n v="90"/>
    <n v="150"/>
    <n v="3"/>
    <x v="1"/>
    <x v="0"/>
    <n v="-46.9"/>
    <n v="-0.93799999999999994"/>
  </r>
  <r>
    <n v="2404071"/>
    <d v="2022-12-19T00:00:00"/>
    <x v="39"/>
    <x v="6"/>
    <x v="1"/>
    <n v="9.5"/>
    <m/>
    <x v="0"/>
    <n v="50"/>
    <n v="1"/>
    <n v="90"/>
    <n v="150"/>
    <n v="3"/>
    <x v="1"/>
    <x v="0"/>
    <n v="-40.5"/>
    <n v="-0.81"/>
  </r>
  <r>
    <n v="2404479"/>
    <d v="2022-12-19T00:00:00"/>
    <x v="39"/>
    <x v="7"/>
    <x v="1"/>
    <n v="0.5"/>
    <m/>
    <x v="0"/>
    <n v="50"/>
    <n v="1"/>
    <n v="90"/>
    <n v="150"/>
    <n v="3"/>
    <x v="1"/>
    <x v="0"/>
    <n v="-49.5"/>
    <n v="-0.99"/>
  </r>
  <r>
    <n v="2403817"/>
    <d v="2022-12-19T00:00:00"/>
    <x v="39"/>
    <x v="2"/>
    <x v="1"/>
    <n v="0.9"/>
    <m/>
    <x v="0"/>
    <n v="50"/>
    <n v="1"/>
    <n v="90"/>
    <n v="150"/>
    <n v="3"/>
    <x v="1"/>
    <x v="0"/>
    <n v="-49.1"/>
    <n v="-0.98199999999999998"/>
  </r>
  <r>
    <n v="2404240"/>
    <d v="2022-12-19T00:00:00"/>
    <x v="39"/>
    <x v="0"/>
    <x v="0"/>
    <n v="1.3"/>
    <m/>
    <x v="0"/>
    <n v="50"/>
    <n v="1"/>
    <n v="90"/>
    <n v="150"/>
    <n v="3"/>
    <x v="1"/>
    <x v="0"/>
    <n v="-48.7"/>
    <n v="-0.97400000000000009"/>
  </r>
  <r>
    <n v="2404666"/>
    <d v="2022-12-19T00:00:00"/>
    <x v="39"/>
    <x v="0"/>
    <x v="1"/>
    <n v="0.6"/>
    <m/>
    <x v="0"/>
    <n v="50"/>
    <n v="1"/>
    <n v="90"/>
    <n v="150"/>
    <n v="3"/>
    <x v="1"/>
    <x v="0"/>
    <n v="-49.4"/>
    <n v="-0.98799999999999999"/>
  </r>
  <r>
    <n v="2403942"/>
    <d v="2022-12-19T00:00:00"/>
    <x v="39"/>
    <x v="0"/>
    <x v="1"/>
    <n v="0.4"/>
    <m/>
    <x v="0"/>
    <n v="50"/>
    <n v="1"/>
    <n v="90"/>
    <n v="150"/>
    <n v="3"/>
    <x v="1"/>
    <x v="0"/>
    <n v="-49.6"/>
    <n v="-0.99199999999999999"/>
  </r>
  <r>
    <n v="2404693"/>
    <d v="2022-12-19T00:00:00"/>
    <x v="39"/>
    <x v="6"/>
    <x v="1"/>
    <n v="0.6"/>
    <m/>
    <x v="0"/>
    <n v="50"/>
    <n v="1"/>
    <n v="90"/>
    <n v="150"/>
    <n v="3"/>
    <x v="1"/>
    <x v="0"/>
    <n v="-49.4"/>
    <n v="-0.98799999999999999"/>
  </r>
  <r>
    <n v="2395410"/>
    <d v="2022-12-19T00:00:00"/>
    <x v="39"/>
    <x v="7"/>
    <x v="1"/>
    <n v="0.2"/>
    <m/>
    <x v="0"/>
    <n v="50"/>
    <n v="1"/>
    <n v="90"/>
    <n v="150"/>
    <n v="3"/>
    <x v="1"/>
    <x v="0"/>
    <n v="-49.8"/>
    <n v="-0.996"/>
  </r>
  <r>
    <n v="2404056"/>
    <d v="2022-12-19T00:00:00"/>
    <x v="39"/>
    <x v="8"/>
    <x v="0"/>
    <n v="4.8"/>
    <m/>
    <x v="0"/>
    <n v="50"/>
    <n v="1"/>
    <n v="90"/>
    <n v="150"/>
    <n v="3"/>
    <x v="1"/>
    <x v="0"/>
    <n v="-45.2"/>
    <n v="-0.90400000000000003"/>
  </r>
  <r>
    <n v="2402009"/>
    <d v="2022-12-18T00:00:00"/>
    <x v="39"/>
    <x v="10"/>
    <x v="0"/>
    <n v="105.9"/>
    <m/>
    <x v="0"/>
    <n v="50"/>
    <n v="1"/>
    <n v="90"/>
    <n v="150"/>
    <n v="3"/>
    <x v="1"/>
    <x v="0"/>
    <n v="55.900000000000006"/>
    <n v="1.1180000000000001"/>
  </r>
  <r>
    <n v="2397492"/>
    <d v="2022-12-18T00:00:00"/>
    <x v="39"/>
    <x v="3"/>
    <x v="1"/>
    <n v="5.4"/>
    <m/>
    <x v="0"/>
    <n v="50"/>
    <n v="1"/>
    <n v="90"/>
    <n v="150"/>
    <n v="3"/>
    <x v="1"/>
    <x v="0"/>
    <n v="-44.6"/>
    <n v="-0.89200000000000002"/>
  </r>
  <r>
    <n v="2402215"/>
    <d v="2022-12-17T00:00:00"/>
    <x v="39"/>
    <x v="12"/>
    <x v="1"/>
    <n v="0.5"/>
    <m/>
    <x v="0"/>
    <n v="50"/>
    <n v="1"/>
    <n v="90"/>
    <n v="150"/>
    <n v="3"/>
    <x v="1"/>
    <x v="0"/>
    <n v="-49.5"/>
    <n v="-0.99"/>
  </r>
  <r>
    <n v="2402030"/>
    <d v="2022-12-17T00:00:00"/>
    <x v="39"/>
    <x v="8"/>
    <x v="1"/>
    <n v="0.6"/>
    <m/>
    <x v="0"/>
    <n v="50"/>
    <n v="1"/>
    <n v="90"/>
    <n v="150"/>
    <n v="3"/>
    <x v="1"/>
    <x v="0"/>
    <n v="-49.4"/>
    <n v="-0.98799999999999999"/>
  </r>
  <r>
    <n v="2402025"/>
    <d v="2022-12-17T00:00:00"/>
    <x v="39"/>
    <x v="3"/>
    <x v="0"/>
    <n v="1.8"/>
    <m/>
    <x v="0"/>
    <n v="50"/>
    <n v="1"/>
    <n v="90"/>
    <n v="150"/>
    <n v="3"/>
    <x v="1"/>
    <x v="0"/>
    <n v="-48.2"/>
    <n v="-0.96400000000000008"/>
  </r>
  <r>
    <n v="2401981"/>
    <d v="2022-12-17T00:00:00"/>
    <x v="39"/>
    <x v="4"/>
    <x v="1"/>
    <n v="1.7"/>
    <m/>
    <x v="0"/>
    <n v="50"/>
    <n v="1"/>
    <n v="90"/>
    <n v="150"/>
    <n v="3"/>
    <x v="1"/>
    <x v="0"/>
    <n v="-48.3"/>
    <n v="-0.96599999999999997"/>
  </r>
  <r>
    <n v="2402188"/>
    <d v="2022-12-17T00:00:00"/>
    <x v="39"/>
    <x v="0"/>
    <x v="1"/>
    <n v="0.4"/>
    <m/>
    <x v="0"/>
    <n v="50"/>
    <n v="1"/>
    <n v="90"/>
    <n v="150"/>
    <n v="3"/>
    <x v="1"/>
    <x v="0"/>
    <n v="-49.6"/>
    <n v="-0.99199999999999999"/>
  </r>
  <r>
    <n v="2401227"/>
    <d v="2022-12-16T00:00:00"/>
    <x v="39"/>
    <x v="3"/>
    <x v="0"/>
    <n v="0.6"/>
    <m/>
    <x v="0"/>
    <n v="50"/>
    <n v="1"/>
    <n v="90"/>
    <n v="150"/>
    <n v="3"/>
    <x v="1"/>
    <x v="0"/>
    <n v="-49.4"/>
    <n v="-0.98799999999999999"/>
  </r>
  <r>
    <n v="2364654"/>
    <d v="2022-12-16T00:00:00"/>
    <x v="39"/>
    <x v="11"/>
    <x v="1"/>
    <n v="5"/>
    <m/>
    <x v="0"/>
    <n v="50"/>
    <n v="1"/>
    <n v="90"/>
    <n v="150"/>
    <n v="3"/>
    <x v="1"/>
    <x v="0"/>
    <n v="-45"/>
    <n v="-0.9"/>
  </r>
  <r>
    <n v="2400448"/>
    <d v="2022-12-16T00:00:00"/>
    <x v="39"/>
    <x v="3"/>
    <x v="1"/>
    <n v="7.8"/>
    <m/>
    <x v="0"/>
    <n v="50"/>
    <n v="1"/>
    <n v="90"/>
    <n v="150"/>
    <n v="3"/>
    <x v="1"/>
    <x v="0"/>
    <n v="-42.2"/>
    <n v="-0.84400000000000008"/>
  </r>
  <r>
    <n v="2400485"/>
    <d v="2022-12-16T00:00:00"/>
    <x v="39"/>
    <x v="5"/>
    <x v="1"/>
    <n v="1.8"/>
    <m/>
    <x v="0"/>
    <n v="50"/>
    <n v="1"/>
    <n v="90"/>
    <n v="150"/>
    <n v="3"/>
    <x v="1"/>
    <x v="0"/>
    <n v="-48.2"/>
    <n v="-0.96400000000000008"/>
  </r>
  <r>
    <n v="2400750"/>
    <d v="2022-12-16T00:00:00"/>
    <x v="39"/>
    <x v="4"/>
    <x v="0"/>
    <n v="0.2"/>
    <m/>
    <x v="0"/>
    <n v="50"/>
    <n v="1"/>
    <n v="90"/>
    <n v="150"/>
    <n v="3"/>
    <x v="1"/>
    <x v="0"/>
    <n v="-49.8"/>
    <n v="-0.996"/>
  </r>
  <r>
    <n v="2400441"/>
    <d v="2022-12-16T00:00:00"/>
    <x v="39"/>
    <x v="8"/>
    <x v="1"/>
    <n v="1"/>
    <m/>
    <x v="0"/>
    <n v="50"/>
    <n v="1"/>
    <n v="90"/>
    <n v="150"/>
    <n v="3"/>
    <x v="1"/>
    <x v="0"/>
    <n v="-49"/>
    <n v="-0.98"/>
  </r>
  <r>
    <n v="2401207"/>
    <d v="2022-12-16T00:00:00"/>
    <x v="39"/>
    <x v="0"/>
    <x v="1"/>
    <n v="0.2"/>
    <m/>
    <x v="0"/>
    <n v="50"/>
    <n v="1"/>
    <n v="90"/>
    <n v="150"/>
    <n v="3"/>
    <x v="1"/>
    <x v="0"/>
    <n v="-49.8"/>
    <n v="-0.996"/>
  </r>
  <r>
    <n v="2400531"/>
    <d v="2022-12-16T00:00:00"/>
    <x v="39"/>
    <x v="10"/>
    <x v="1"/>
    <n v="0.6"/>
    <m/>
    <x v="0"/>
    <n v="50"/>
    <n v="1"/>
    <n v="90"/>
    <n v="150"/>
    <n v="3"/>
    <x v="1"/>
    <x v="0"/>
    <n v="-49.4"/>
    <n v="-0.98799999999999999"/>
  </r>
  <r>
    <n v="2400497"/>
    <d v="2022-12-16T00:00:00"/>
    <x v="39"/>
    <x v="6"/>
    <x v="0"/>
    <n v="1.3"/>
    <m/>
    <x v="0"/>
    <n v="50"/>
    <n v="1"/>
    <n v="90"/>
    <n v="150"/>
    <n v="3"/>
    <x v="1"/>
    <x v="0"/>
    <n v="-48.7"/>
    <n v="-0.97400000000000009"/>
  </r>
  <r>
    <n v="2401065"/>
    <d v="2022-12-16T00:00:00"/>
    <x v="39"/>
    <x v="11"/>
    <x v="1"/>
    <n v="0.4"/>
    <m/>
    <x v="0"/>
    <n v="50"/>
    <n v="1"/>
    <n v="90"/>
    <n v="150"/>
    <n v="3"/>
    <x v="1"/>
    <x v="0"/>
    <n v="-49.6"/>
    <n v="-0.99199999999999999"/>
  </r>
  <r>
    <n v="2400935"/>
    <d v="2022-12-16T00:00:00"/>
    <x v="39"/>
    <x v="12"/>
    <x v="0"/>
    <n v="0.6"/>
    <m/>
    <x v="0"/>
    <n v="50"/>
    <n v="1"/>
    <n v="90"/>
    <n v="150"/>
    <n v="3"/>
    <x v="1"/>
    <x v="0"/>
    <n v="-49.4"/>
    <n v="-0.98799999999999999"/>
  </r>
  <r>
    <n v="2398563"/>
    <d v="2022-12-15T00:00:00"/>
    <x v="39"/>
    <x v="6"/>
    <x v="1"/>
    <n v="1.3"/>
    <m/>
    <x v="0"/>
    <n v="50"/>
    <n v="1"/>
    <n v="90"/>
    <n v="150"/>
    <n v="3"/>
    <x v="1"/>
    <x v="0"/>
    <n v="-48.7"/>
    <n v="-0.97400000000000009"/>
  </r>
  <r>
    <n v="2396659"/>
    <d v="2022-12-15T00:00:00"/>
    <x v="39"/>
    <x v="9"/>
    <x v="1"/>
    <n v="0.6"/>
    <m/>
    <x v="0"/>
    <n v="50"/>
    <n v="1"/>
    <n v="90"/>
    <n v="150"/>
    <n v="3"/>
    <x v="1"/>
    <x v="0"/>
    <n v="-49.4"/>
    <n v="-0.98799999999999999"/>
  </r>
  <r>
    <n v="2399519"/>
    <d v="2022-12-15T00:00:00"/>
    <x v="39"/>
    <x v="7"/>
    <x v="0"/>
    <n v="0.6"/>
    <m/>
    <x v="0"/>
    <n v="50"/>
    <n v="1"/>
    <n v="90"/>
    <n v="150"/>
    <n v="3"/>
    <x v="1"/>
    <x v="0"/>
    <n v="-49.4"/>
    <n v="-0.98799999999999999"/>
  </r>
  <r>
    <n v="2398463"/>
    <d v="2022-12-15T00:00:00"/>
    <x v="39"/>
    <x v="6"/>
    <x v="0"/>
    <n v="13.7"/>
    <m/>
    <x v="0"/>
    <n v="50"/>
    <n v="1"/>
    <n v="90"/>
    <n v="150"/>
    <n v="3"/>
    <x v="1"/>
    <x v="0"/>
    <n v="-36.299999999999997"/>
    <n v="-0.72599999999999998"/>
  </r>
  <r>
    <n v="2399059"/>
    <d v="2022-12-15T00:00:00"/>
    <x v="39"/>
    <x v="10"/>
    <x v="0"/>
    <n v="0.6"/>
    <m/>
    <x v="0"/>
    <n v="50"/>
    <n v="1"/>
    <n v="90"/>
    <n v="150"/>
    <n v="3"/>
    <x v="1"/>
    <x v="0"/>
    <n v="-49.4"/>
    <n v="-0.98799999999999999"/>
  </r>
  <r>
    <n v="2398472"/>
    <d v="2022-12-15T00:00:00"/>
    <x v="39"/>
    <x v="12"/>
    <x v="1"/>
    <n v="1.3"/>
    <m/>
    <x v="0"/>
    <n v="50"/>
    <n v="1"/>
    <n v="90"/>
    <n v="150"/>
    <n v="3"/>
    <x v="1"/>
    <x v="0"/>
    <n v="-48.7"/>
    <n v="-0.97400000000000009"/>
  </r>
  <r>
    <n v="2398535"/>
    <d v="2022-12-15T00:00:00"/>
    <x v="39"/>
    <x v="5"/>
    <x v="1"/>
    <n v="0.2"/>
    <m/>
    <x v="0"/>
    <n v="50"/>
    <n v="1"/>
    <n v="90"/>
    <n v="150"/>
    <n v="3"/>
    <x v="1"/>
    <x v="0"/>
    <n v="-49.8"/>
    <n v="-0.996"/>
  </r>
  <r>
    <n v="2398922"/>
    <d v="2022-12-15T00:00:00"/>
    <x v="39"/>
    <x v="4"/>
    <x v="0"/>
    <n v="0.6"/>
    <m/>
    <x v="0"/>
    <n v="50"/>
    <n v="1"/>
    <n v="90"/>
    <n v="150"/>
    <n v="3"/>
    <x v="1"/>
    <x v="0"/>
    <n v="-49.4"/>
    <n v="-0.98799999999999999"/>
  </r>
  <r>
    <n v="2399481"/>
    <d v="2022-12-15T00:00:00"/>
    <x v="39"/>
    <x v="10"/>
    <x v="1"/>
    <n v="1.3"/>
    <m/>
    <x v="0"/>
    <n v="50"/>
    <n v="1"/>
    <n v="90"/>
    <n v="150"/>
    <n v="3"/>
    <x v="1"/>
    <x v="0"/>
    <n v="-48.7"/>
    <n v="-0.97400000000000009"/>
  </r>
  <r>
    <n v="2393361"/>
    <d v="2022-12-15T00:00:00"/>
    <x v="39"/>
    <x v="6"/>
    <x v="1"/>
    <n v="3.5"/>
    <m/>
    <x v="0"/>
    <n v="50"/>
    <n v="1"/>
    <n v="90"/>
    <n v="150"/>
    <n v="3"/>
    <x v="1"/>
    <x v="0"/>
    <n v="-46.5"/>
    <n v="-0.93"/>
  </r>
  <r>
    <n v="2399681"/>
    <d v="2022-12-15T00:00:00"/>
    <x v="39"/>
    <x v="13"/>
    <x v="1"/>
    <n v="0.6"/>
    <m/>
    <x v="0"/>
    <n v="50"/>
    <n v="1"/>
    <n v="90"/>
    <n v="150"/>
    <n v="3"/>
    <x v="1"/>
    <x v="0"/>
    <n v="-49.4"/>
    <n v="-0.98799999999999999"/>
  </r>
  <r>
    <n v="2399122"/>
    <d v="2022-12-15T00:00:00"/>
    <x v="39"/>
    <x v="11"/>
    <x v="1"/>
    <n v="0.6"/>
    <m/>
    <x v="0"/>
    <n v="50"/>
    <n v="1"/>
    <n v="90"/>
    <n v="150"/>
    <n v="3"/>
    <x v="1"/>
    <x v="0"/>
    <n v="-49.4"/>
    <n v="-0.98799999999999999"/>
  </r>
  <r>
    <n v="2399178"/>
    <d v="2022-12-15T00:00:00"/>
    <x v="39"/>
    <x v="9"/>
    <x v="0"/>
    <n v="0.2"/>
    <m/>
    <x v="0"/>
    <n v="50"/>
    <n v="1"/>
    <n v="90"/>
    <n v="150"/>
    <n v="3"/>
    <x v="1"/>
    <x v="0"/>
    <n v="-49.8"/>
    <n v="-0.996"/>
  </r>
  <r>
    <n v="2398786"/>
    <d v="2022-12-15T00:00:00"/>
    <x v="39"/>
    <x v="9"/>
    <x v="0"/>
    <n v="2.6"/>
    <m/>
    <x v="0"/>
    <n v="50"/>
    <n v="1"/>
    <n v="90"/>
    <n v="150"/>
    <n v="3"/>
    <x v="1"/>
    <x v="0"/>
    <n v="-47.4"/>
    <n v="-0.94799999999999995"/>
  </r>
  <r>
    <n v="2396511"/>
    <d v="2022-12-14T00:00:00"/>
    <x v="39"/>
    <x v="4"/>
    <x v="1"/>
    <n v="0.4"/>
    <m/>
    <x v="0"/>
    <n v="50"/>
    <n v="1"/>
    <n v="90"/>
    <n v="150"/>
    <n v="3"/>
    <x v="1"/>
    <x v="0"/>
    <n v="-49.6"/>
    <n v="-0.99199999999999999"/>
  </r>
  <r>
    <n v="2396852"/>
    <d v="2022-12-14T00:00:00"/>
    <x v="39"/>
    <x v="0"/>
    <x v="0"/>
    <n v="2.2000000000000002"/>
    <m/>
    <x v="0"/>
    <n v="50"/>
    <n v="1"/>
    <n v="90"/>
    <n v="150"/>
    <n v="3"/>
    <x v="1"/>
    <x v="0"/>
    <n v="-47.8"/>
    <n v="-0.95599999999999996"/>
  </r>
  <r>
    <n v="2395456"/>
    <d v="2022-12-14T00:00:00"/>
    <x v="39"/>
    <x v="4"/>
    <x v="0"/>
    <n v="0.6"/>
    <m/>
    <x v="0"/>
    <n v="50"/>
    <n v="1"/>
    <n v="90"/>
    <n v="150"/>
    <n v="3"/>
    <x v="1"/>
    <x v="0"/>
    <n v="-49.4"/>
    <n v="-0.98799999999999999"/>
  </r>
  <r>
    <n v="2396771"/>
    <d v="2022-12-14T00:00:00"/>
    <x v="39"/>
    <x v="13"/>
    <x v="0"/>
    <n v="0.6"/>
    <m/>
    <x v="0"/>
    <n v="50"/>
    <n v="1"/>
    <n v="90"/>
    <n v="150"/>
    <n v="3"/>
    <x v="1"/>
    <x v="0"/>
    <n v="-49.4"/>
    <n v="-0.98799999999999999"/>
  </r>
  <r>
    <n v="2397195"/>
    <d v="2022-12-14T00:00:00"/>
    <x v="39"/>
    <x v="13"/>
    <x v="1"/>
    <n v="0.6"/>
    <m/>
    <x v="0"/>
    <n v="50"/>
    <n v="1"/>
    <n v="90"/>
    <n v="150"/>
    <n v="3"/>
    <x v="1"/>
    <x v="0"/>
    <n v="-49.4"/>
    <n v="-0.98799999999999999"/>
  </r>
  <r>
    <n v="2396571"/>
    <d v="2022-12-14T00:00:00"/>
    <x v="39"/>
    <x v="4"/>
    <x v="1"/>
    <n v="1.4"/>
    <m/>
    <x v="0"/>
    <n v="50"/>
    <n v="1"/>
    <n v="90"/>
    <n v="150"/>
    <n v="3"/>
    <x v="1"/>
    <x v="0"/>
    <n v="-48.6"/>
    <n v="-0.97199999999999998"/>
  </r>
  <r>
    <n v="2397339"/>
    <d v="2022-12-14T00:00:00"/>
    <x v="39"/>
    <x v="3"/>
    <x v="0"/>
    <n v="1.2"/>
    <m/>
    <x v="0"/>
    <n v="50"/>
    <n v="1"/>
    <n v="90"/>
    <n v="150"/>
    <n v="3"/>
    <x v="1"/>
    <x v="0"/>
    <n v="-48.8"/>
    <n v="-0.97599999999999998"/>
  </r>
  <r>
    <n v="2397471"/>
    <d v="2022-12-14T00:00:00"/>
    <x v="39"/>
    <x v="9"/>
    <x v="1"/>
    <n v="1.2"/>
    <m/>
    <x v="0"/>
    <n v="50"/>
    <n v="1"/>
    <n v="90"/>
    <n v="150"/>
    <n v="3"/>
    <x v="1"/>
    <x v="0"/>
    <n v="-48.8"/>
    <n v="-0.97599999999999998"/>
  </r>
  <r>
    <n v="2396676"/>
    <d v="2022-12-14T00:00:00"/>
    <x v="39"/>
    <x v="1"/>
    <x v="0"/>
    <n v="2.1"/>
    <m/>
    <x v="0"/>
    <n v="50"/>
    <n v="1"/>
    <n v="90"/>
    <n v="150"/>
    <n v="3"/>
    <x v="1"/>
    <x v="0"/>
    <n v="-47.9"/>
    <n v="-0.95799999999999996"/>
  </r>
  <r>
    <n v="2394742"/>
    <d v="2022-12-13T00:00:00"/>
    <x v="39"/>
    <x v="2"/>
    <x v="0"/>
    <n v="0.4"/>
    <m/>
    <x v="0"/>
    <n v="50"/>
    <n v="1"/>
    <n v="90"/>
    <n v="150"/>
    <n v="3"/>
    <x v="1"/>
    <x v="0"/>
    <n v="-49.6"/>
    <n v="-0.99199999999999999"/>
  </r>
  <r>
    <n v="2394715"/>
    <d v="2022-12-13T00:00:00"/>
    <x v="39"/>
    <x v="2"/>
    <x v="0"/>
    <n v="0.4"/>
    <m/>
    <x v="0"/>
    <n v="50"/>
    <n v="1"/>
    <n v="90"/>
    <n v="150"/>
    <n v="3"/>
    <x v="1"/>
    <x v="0"/>
    <n v="-49.6"/>
    <n v="-0.99199999999999999"/>
  </r>
  <r>
    <n v="2390295"/>
    <d v="2022-12-13T00:00:00"/>
    <x v="39"/>
    <x v="0"/>
    <x v="1"/>
    <n v="0.6"/>
    <m/>
    <x v="0"/>
    <n v="50"/>
    <n v="1"/>
    <n v="90"/>
    <n v="150"/>
    <n v="3"/>
    <x v="1"/>
    <x v="0"/>
    <n v="-49.4"/>
    <n v="-0.98799999999999999"/>
  </r>
  <r>
    <n v="2394705"/>
    <d v="2022-12-13T00:00:00"/>
    <x v="39"/>
    <x v="1"/>
    <x v="1"/>
    <n v="0.2"/>
    <m/>
    <x v="0"/>
    <n v="50"/>
    <n v="1"/>
    <n v="90"/>
    <n v="150"/>
    <n v="3"/>
    <x v="1"/>
    <x v="0"/>
    <n v="-49.8"/>
    <n v="-0.996"/>
  </r>
  <r>
    <n v="2394772"/>
    <d v="2022-12-13T00:00:00"/>
    <x v="39"/>
    <x v="1"/>
    <x v="0"/>
    <n v="0.4"/>
    <m/>
    <x v="0"/>
    <n v="50"/>
    <n v="1"/>
    <n v="90"/>
    <n v="150"/>
    <n v="3"/>
    <x v="1"/>
    <x v="0"/>
    <n v="-49.6"/>
    <n v="-0.99199999999999999"/>
  </r>
  <r>
    <n v="2392940"/>
    <d v="2022-12-12T00:00:00"/>
    <x v="39"/>
    <x v="9"/>
    <x v="0"/>
    <n v="2.2000000000000002"/>
    <m/>
    <x v="0"/>
    <n v="50"/>
    <n v="1"/>
    <n v="90"/>
    <n v="150"/>
    <n v="3"/>
    <x v="1"/>
    <x v="0"/>
    <n v="-47.8"/>
    <n v="-0.95599999999999996"/>
  </r>
  <r>
    <n v="2393469"/>
    <d v="2022-12-12T00:00:00"/>
    <x v="39"/>
    <x v="9"/>
    <x v="0"/>
    <n v="4.0999999999999996"/>
    <m/>
    <x v="0"/>
    <n v="50"/>
    <n v="1"/>
    <n v="90"/>
    <n v="150"/>
    <n v="3"/>
    <x v="1"/>
    <x v="0"/>
    <n v="-45.9"/>
    <n v="-0.91799999999999993"/>
  </r>
  <r>
    <n v="2392604"/>
    <d v="2022-12-12T00:00:00"/>
    <x v="39"/>
    <x v="4"/>
    <x v="1"/>
    <n v="2"/>
    <m/>
    <x v="0"/>
    <n v="50"/>
    <n v="1"/>
    <n v="90"/>
    <n v="150"/>
    <n v="3"/>
    <x v="1"/>
    <x v="0"/>
    <n v="-48"/>
    <n v="-0.96"/>
  </r>
  <r>
    <n v="2390596"/>
    <d v="2022-12-12T00:00:00"/>
    <x v="39"/>
    <x v="4"/>
    <x v="0"/>
    <n v="1.4"/>
    <m/>
    <x v="0"/>
    <n v="50"/>
    <n v="1"/>
    <n v="90"/>
    <n v="150"/>
    <n v="3"/>
    <x v="1"/>
    <x v="0"/>
    <n v="-48.6"/>
    <n v="-0.97199999999999998"/>
  </r>
  <r>
    <n v="2392774"/>
    <d v="2022-12-12T00:00:00"/>
    <x v="39"/>
    <x v="1"/>
    <x v="1"/>
    <n v="0.4"/>
    <m/>
    <x v="0"/>
    <n v="50"/>
    <n v="1"/>
    <n v="90"/>
    <n v="150"/>
    <n v="3"/>
    <x v="1"/>
    <x v="0"/>
    <n v="-49.6"/>
    <n v="-0.99199999999999999"/>
  </r>
  <r>
    <n v="2392699"/>
    <d v="2022-12-12T00:00:00"/>
    <x v="39"/>
    <x v="0"/>
    <x v="0"/>
    <n v="1.4"/>
    <m/>
    <x v="0"/>
    <n v="50"/>
    <n v="1"/>
    <n v="90"/>
    <n v="150"/>
    <n v="3"/>
    <x v="1"/>
    <x v="0"/>
    <n v="-48.6"/>
    <n v="-0.97199999999999998"/>
  </r>
  <r>
    <n v="2392897"/>
    <d v="2022-12-12T00:00:00"/>
    <x v="39"/>
    <x v="2"/>
    <x v="0"/>
    <n v="1"/>
    <m/>
    <x v="0"/>
    <n v="50"/>
    <n v="1"/>
    <n v="90"/>
    <n v="150"/>
    <n v="3"/>
    <x v="1"/>
    <x v="0"/>
    <n v="-49"/>
    <n v="-0.98"/>
  </r>
  <r>
    <n v="2390291"/>
    <d v="2022-12-10T00:00:00"/>
    <x v="39"/>
    <x v="11"/>
    <x v="1"/>
    <n v="4.2"/>
    <m/>
    <x v="0"/>
    <n v="50"/>
    <n v="1"/>
    <n v="90"/>
    <n v="150"/>
    <n v="3"/>
    <x v="1"/>
    <x v="0"/>
    <n v="-45.8"/>
    <n v="-0.91599999999999993"/>
  </r>
  <r>
    <n v="2390279"/>
    <d v="2022-12-10T00:00:00"/>
    <x v="39"/>
    <x v="11"/>
    <x v="1"/>
    <n v="0.6"/>
    <m/>
    <x v="0"/>
    <n v="50"/>
    <n v="1"/>
    <n v="90"/>
    <n v="150"/>
    <n v="3"/>
    <x v="1"/>
    <x v="0"/>
    <n v="-49.4"/>
    <n v="-0.98799999999999999"/>
  </r>
  <r>
    <n v="2390551"/>
    <d v="2022-12-10T00:00:00"/>
    <x v="39"/>
    <x v="13"/>
    <x v="0"/>
    <n v="0.6"/>
    <m/>
    <x v="0"/>
    <n v="50"/>
    <n v="1"/>
    <n v="90"/>
    <n v="150"/>
    <n v="3"/>
    <x v="1"/>
    <x v="0"/>
    <n v="-49.4"/>
    <n v="-0.98799999999999999"/>
  </r>
  <r>
    <n v="2389183"/>
    <d v="2022-12-09T00:00:00"/>
    <x v="39"/>
    <x v="11"/>
    <x v="1"/>
    <n v="1.3"/>
    <m/>
    <x v="0"/>
    <n v="50"/>
    <n v="1"/>
    <n v="90"/>
    <n v="150"/>
    <n v="3"/>
    <x v="1"/>
    <x v="0"/>
    <n v="-48.7"/>
    <n v="-0.97400000000000009"/>
  </r>
  <r>
    <n v="2388768"/>
    <d v="2022-12-09T00:00:00"/>
    <x v="39"/>
    <x v="0"/>
    <x v="1"/>
    <n v="0.8"/>
    <m/>
    <x v="0"/>
    <n v="50"/>
    <n v="1"/>
    <n v="90"/>
    <n v="150"/>
    <n v="3"/>
    <x v="1"/>
    <x v="0"/>
    <n v="-49.2"/>
    <n v="-0.9840000000000001"/>
  </r>
  <r>
    <n v="2389314"/>
    <d v="2022-12-09T00:00:00"/>
    <x v="39"/>
    <x v="11"/>
    <x v="0"/>
    <n v="13"/>
    <m/>
    <x v="0"/>
    <n v="50"/>
    <n v="1"/>
    <n v="90"/>
    <n v="150"/>
    <n v="3"/>
    <x v="1"/>
    <x v="0"/>
    <n v="-37"/>
    <n v="-0.74"/>
  </r>
  <r>
    <n v="2389237"/>
    <d v="2022-12-09T00:00:00"/>
    <x v="39"/>
    <x v="5"/>
    <x v="0"/>
    <n v="0.6"/>
    <m/>
    <x v="0"/>
    <n v="50"/>
    <n v="1"/>
    <n v="90"/>
    <n v="150"/>
    <n v="3"/>
    <x v="1"/>
    <x v="0"/>
    <n v="-49.4"/>
    <n v="-0.98799999999999999"/>
  </r>
  <r>
    <n v="2388762"/>
    <d v="2022-12-09T00:00:00"/>
    <x v="39"/>
    <x v="5"/>
    <x v="0"/>
    <n v="17.100000000000001"/>
    <m/>
    <x v="0"/>
    <n v="50"/>
    <n v="1"/>
    <n v="90"/>
    <n v="150"/>
    <n v="3"/>
    <x v="1"/>
    <x v="0"/>
    <n v="-32.9"/>
    <n v="-0.65799999999999992"/>
  </r>
  <r>
    <n v="2386735"/>
    <d v="2022-12-09T00:00:00"/>
    <x v="39"/>
    <x v="0"/>
    <x v="0"/>
    <n v="0.4"/>
    <m/>
    <x v="0"/>
    <n v="50"/>
    <n v="1"/>
    <n v="90"/>
    <n v="150"/>
    <n v="3"/>
    <x v="1"/>
    <x v="0"/>
    <n v="-49.6"/>
    <n v="-0.99199999999999999"/>
  </r>
  <r>
    <n v="2388869"/>
    <d v="2022-12-09T00:00:00"/>
    <x v="39"/>
    <x v="13"/>
    <x v="1"/>
    <n v="1.4"/>
    <m/>
    <x v="0"/>
    <n v="50"/>
    <n v="1"/>
    <n v="90"/>
    <n v="150"/>
    <n v="3"/>
    <x v="1"/>
    <x v="0"/>
    <n v="-48.6"/>
    <n v="-0.97199999999999998"/>
  </r>
  <r>
    <n v="2388886"/>
    <d v="2022-12-09T00:00:00"/>
    <x v="39"/>
    <x v="6"/>
    <x v="1"/>
    <n v="0.2"/>
    <m/>
    <x v="0"/>
    <n v="50"/>
    <n v="1"/>
    <n v="90"/>
    <n v="150"/>
    <n v="3"/>
    <x v="1"/>
    <x v="0"/>
    <n v="-49.8"/>
    <n v="-0.996"/>
  </r>
  <r>
    <n v="2388620"/>
    <d v="2022-12-09T00:00:00"/>
    <x v="39"/>
    <x v="8"/>
    <x v="0"/>
    <n v="1.3"/>
    <m/>
    <x v="0"/>
    <n v="50"/>
    <n v="1"/>
    <n v="90"/>
    <n v="150"/>
    <n v="3"/>
    <x v="1"/>
    <x v="0"/>
    <n v="-48.7"/>
    <n v="-0.97400000000000009"/>
  </r>
  <r>
    <n v="2380950"/>
    <d v="2022-12-09T00:00:00"/>
    <x v="39"/>
    <x v="9"/>
    <x v="1"/>
    <n v="1.4"/>
    <m/>
    <x v="0"/>
    <n v="50"/>
    <n v="1"/>
    <n v="90"/>
    <n v="150"/>
    <n v="3"/>
    <x v="1"/>
    <x v="0"/>
    <n v="-48.6"/>
    <n v="-0.97199999999999998"/>
  </r>
  <r>
    <n v="2388986"/>
    <d v="2022-12-09T00:00:00"/>
    <x v="39"/>
    <x v="3"/>
    <x v="0"/>
    <n v="0.7"/>
    <m/>
    <x v="0"/>
    <n v="50"/>
    <n v="1"/>
    <n v="90"/>
    <n v="150"/>
    <n v="3"/>
    <x v="1"/>
    <x v="0"/>
    <n v="-49.3"/>
    <n v="-0.98599999999999999"/>
  </r>
  <r>
    <n v="2381356"/>
    <d v="2022-12-08T00:00:00"/>
    <x v="39"/>
    <x v="8"/>
    <x v="1"/>
    <n v="0.4"/>
    <m/>
    <x v="0"/>
    <n v="50"/>
    <n v="1"/>
    <n v="90"/>
    <n v="150"/>
    <n v="3"/>
    <x v="1"/>
    <x v="0"/>
    <n v="-49.6"/>
    <n v="-0.99199999999999999"/>
  </r>
  <r>
    <n v="2386849"/>
    <d v="2022-12-08T00:00:00"/>
    <x v="39"/>
    <x v="3"/>
    <x v="0"/>
    <n v="7"/>
    <m/>
    <x v="0"/>
    <n v="50"/>
    <n v="1"/>
    <n v="90"/>
    <n v="150"/>
    <n v="3"/>
    <x v="1"/>
    <x v="0"/>
    <n v="-43"/>
    <n v="-0.86"/>
  </r>
  <r>
    <n v="2387442"/>
    <d v="2022-12-08T00:00:00"/>
    <x v="39"/>
    <x v="10"/>
    <x v="1"/>
    <n v="0.4"/>
    <m/>
    <x v="0"/>
    <n v="50"/>
    <n v="1"/>
    <n v="90"/>
    <n v="150"/>
    <n v="3"/>
    <x v="1"/>
    <x v="0"/>
    <n v="-49.6"/>
    <n v="-0.99199999999999999"/>
  </r>
  <r>
    <n v="2387301"/>
    <d v="2022-12-08T00:00:00"/>
    <x v="39"/>
    <x v="0"/>
    <x v="1"/>
    <n v="1.2"/>
    <m/>
    <x v="0"/>
    <n v="50"/>
    <n v="1"/>
    <n v="90"/>
    <n v="150"/>
    <n v="3"/>
    <x v="1"/>
    <x v="0"/>
    <n v="-48.8"/>
    <n v="-0.97599999999999998"/>
  </r>
  <r>
    <n v="2387394"/>
    <d v="2022-12-08T00:00:00"/>
    <x v="39"/>
    <x v="1"/>
    <x v="0"/>
    <n v="0.6"/>
    <m/>
    <x v="0"/>
    <n v="50"/>
    <n v="1"/>
    <n v="90"/>
    <n v="150"/>
    <n v="3"/>
    <x v="1"/>
    <x v="0"/>
    <n v="-49.4"/>
    <n v="-0.98799999999999999"/>
  </r>
  <r>
    <n v="2387124"/>
    <d v="2022-12-08T00:00:00"/>
    <x v="39"/>
    <x v="5"/>
    <x v="1"/>
    <n v="0.6"/>
    <m/>
    <x v="0"/>
    <n v="50"/>
    <n v="1"/>
    <n v="90"/>
    <n v="150"/>
    <n v="3"/>
    <x v="1"/>
    <x v="0"/>
    <n v="-49.4"/>
    <n v="-0.98799999999999999"/>
  </r>
  <r>
    <n v="2384032"/>
    <d v="2022-12-08T00:00:00"/>
    <x v="39"/>
    <x v="9"/>
    <x v="1"/>
    <n v="7.5"/>
    <m/>
    <x v="0"/>
    <n v="50"/>
    <n v="1"/>
    <n v="90"/>
    <n v="150"/>
    <n v="3"/>
    <x v="1"/>
    <x v="0"/>
    <n v="-42.5"/>
    <n v="-0.85"/>
  </r>
  <r>
    <n v="2386853"/>
    <d v="2022-12-08T00:00:00"/>
    <x v="39"/>
    <x v="3"/>
    <x v="1"/>
    <n v="1"/>
    <m/>
    <x v="0"/>
    <n v="50"/>
    <n v="1"/>
    <n v="90"/>
    <n v="150"/>
    <n v="3"/>
    <x v="1"/>
    <x v="0"/>
    <n v="-49"/>
    <n v="-0.98"/>
  </r>
  <r>
    <n v="2383470"/>
    <d v="2022-12-08T00:00:00"/>
    <x v="39"/>
    <x v="12"/>
    <x v="1"/>
    <n v="1.3"/>
    <m/>
    <x v="0"/>
    <n v="50"/>
    <n v="1"/>
    <n v="90"/>
    <n v="150"/>
    <n v="3"/>
    <x v="1"/>
    <x v="0"/>
    <n v="-48.7"/>
    <n v="-0.97400000000000009"/>
  </r>
  <r>
    <n v="2386809"/>
    <d v="2022-12-08T00:00:00"/>
    <x v="39"/>
    <x v="5"/>
    <x v="0"/>
    <n v="1.2"/>
    <m/>
    <x v="0"/>
    <n v="50"/>
    <n v="1"/>
    <n v="90"/>
    <n v="150"/>
    <n v="3"/>
    <x v="1"/>
    <x v="0"/>
    <n v="-48.8"/>
    <n v="-0.97599999999999998"/>
  </r>
  <r>
    <n v="2385173"/>
    <d v="2022-12-07T00:00:00"/>
    <x v="39"/>
    <x v="12"/>
    <x v="0"/>
    <n v="0.4"/>
    <m/>
    <x v="0"/>
    <n v="50"/>
    <n v="1"/>
    <n v="90"/>
    <n v="150"/>
    <n v="3"/>
    <x v="1"/>
    <x v="0"/>
    <n v="-49.6"/>
    <n v="-0.99199999999999999"/>
  </r>
  <r>
    <n v="2385507"/>
    <d v="2022-12-07T00:00:00"/>
    <x v="39"/>
    <x v="0"/>
    <x v="1"/>
    <n v="1.4"/>
    <m/>
    <x v="0"/>
    <n v="50"/>
    <n v="1"/>
    <n v="90"/>
    <n v="150"/>
    <n v="3"/>
    <x v="1"/>
    <x v="0"/>
    <n v="-48.6"/>
    <n v="-0.97199999999999998"/>
  </r>
  <r>
    <n v="2384934"/>
    <d v="2022-12-07T00:00:00"/>
    <x v="39"/>
    <x v="11"/>
    <x v="0"/>
    <n v="1"/>
    <m/>
    <x v="0"/>
    <n v="50"/>
    <n v="1"/>
    <n v="90"/>
    <n v="150"/>
    <n v="3"/>
    <x v="1"/>
    <x v="0"/>
    <n v="-49"/>
    <n v="-0.98"/>
  </r>
  <r>
    <n v="2385348"/>
    <d v="2022-12-07T00:00:00"/>
    <x v="39"/>
    <x v="13"/>
    <x v="0"/>
    <n v="0.4"/>
    <m/>
    <x v="0"/>
    <n v="50"/>
    <n v="1"/>
    <n v="90"/>
    <n v="150"/>
    <n v="3"/>
    <x v="1"/>
    <x v="0"/>
    <n v="-49.6"/>
    <n v="-0.99199999999999999"/>
  </r>
  <r>
    <n v="2385451"/>
    <d v="2022-12-07T00:00:00"/>
    <x v="39"/>
    <x v="4"/>
    <x v="0"/>
    <n v="2.9"/>
    <m/>
    <x v="0"/>
    <n v="50"/>
    <n v="1"/>
    <n v="90"/>
    <n v="150"/>
    <n v="3"/>
    <x v="1"/>
    <x v="0"/>
    <n v="-47.1"/>
    <n v="-0.94200000000000006"/>
  </r>
  <r>
    <n v="2136644"/>
    <d v="2022-12-07T00:00:00"/>
    <x v="39"/>
    <x v="11"/>
    <x v="1"/>
    <n v="1"/>
    <m/>
    <x v="0"/>
    <n v="50"/>
    <n v="1"/>
    <n v="90"/>
    <n v="150"/>
    <n v="3"/>
    <x v="1"/>
    <x v="0"/>
    <n v="-49"/>
    <n v="-0.98"/>
  </r>
  <r>
    <n v="2384703"/>
    <d v="2022-12-07T00:00:00"/>
    <x v="39"/>
    <x v="7"/>
    <x v="0"/>
    <n v="4.5999999999999996"/>
    <m/>
    <x v="0"/>
    <n v="50"/>
    <n v="1"/>
    <n v="90"/>
    <n v="150"/>
    <n v="3"/>
    <x v="1"/>
    <x v="0"/>
    <n v="-45.4"/>
    <n v="-0.90799999999999992"/>
  </r>
  <r>
    <n v="2385645"/>
    <d v="2022-12-07T00:00:00"/>
    <x v="39"/>
    <x v="7"/>
    <x v="0"/>
    <n v="5.3"/>
    <m/>
    <x v="0"/>
    <n v="50"/>
    <n v="1"/>
    <n v="90"/>
    <n v="150"/>
    <n v="3"/>
    <x v="1"/>
    <x v="0"/>
    <n v="-44.7"/>
    <n v="-0.89400000000000002"/>
  </r>
  <r>
    <n v="2384632"/>
    <d v="2022-12-07T00:00:00"/>
    <x v="39"/>
    <x v="5"/>
    <x v="1"/>
    <n v="0.4"/>
    <m/>
    <x v="0"/>
    <n v="50"/>
    <n v="1"/>
    <n v="90"/>
    <n v="150"/>
    <n v="3"/>
    <x v="1"/>
    <x v="0"/>
    <n v="-49.6"/>
    <n v="-0.99199999999999999"/>
  </r>
  <r>
    <n v="2380855"/>
    <d v="2022-12-07T00:00:00"/>
    <x v="39"/>
    <x v="2"/>
    <x v="0"/>
    <n v="8.1999999999999993"/>
    <m/>
    <x v="0"/>
    <n v="50"/>
    <n v="1"/>
    <n v="90"/>
    <n v="150"/>
    <n v="3"/>
    <x v="1"/>
    <x v="0"/>
    <n v="-41.8"/>
    <n v="-0.83599999999999997"/>
  </r>
  <r>
    <n v="2382999"/>
    <d v="2022-12-06T00:00:00"/>
    <x v="39"/>
    <x v="2"/>
    <x v="0"/>
    <n v="0.4"/>
    <m/>
    <x v="0"/>
    <n v="50"/>
    <n v="1"/>
    <n v="90"/>
    <n v="150"/>
    <n v="3"/>
    <x v="1"/>
    <x v="0"/>
    <n v="-49.6"/>
    <n v="-0.99199999999999999"/>
  </r>
  <r>
    <n v="2382730"/>
    <d v="2022-12-06T00:00:00"/>
    <x v="39"/>
    <x v="0"/>
    <x v="1"/>
    <n v="0.9"/>
    <m/>
    <x v="0"/>
    <n v="50"/>
    <n v="1"/>
    <n v="90"/>
    <n v="150"/>
    <n v="3"/>
    <x v="1"/>
    <x v="0"/>
    <n v="-49.1"/>
    <n v="-0.98199999999999998"/>
  </r>
  <r>
    <n v="2383331"/>
    <d v="2022-12-06T00:00:00"/>
    <x v="39"/>
    <x v="12"/>
    <x v="0"/>
    <n v="0.9"/>
    <m/>
    <x v="0"/>
    <n v="50"/>
    <n v="1"/>
    <n v="90"/>
    <n v="150"/>
    <n v="3"/>
    <x v="1"/>
    <x v="0"/>
    <n v="-49.1"/>
    <n v="-0.98199999999999998"/>
  </r>
  <r>
    <n v="2381439"/>
    <d v="2022-12-06T00:00:00"/>
    <x v="39"/>
    <x v="6"/>
    <x v="1"/>
    <n v="0.6"/>
    <m/>
    <x v="0"/>
    <n v="50"/>
    <n v="1"/>
    <n v="90"/>
    <n v="150"/>
    <n v="3"/>
    <x v="1"/>
    <x v="0"/>
    <n v="-49.4"/>
    <n v="-0.98799999999999999"/>
  </r>
  <r>
    <n v="2382758"/>
    <d v="2022-12-06T00:00:00"/>
    <x v="39"/>
    <x v="3"/>
    <x v="1"/>
    <n v="0.8"/>
    <m/>
    <x v="0"/>
    <n v="50"/>
    <n v="1"/>
    <n v="90"/>
    <n v="150"/>
    <n v="3"/>
    <x v="1"/>
    <x v="0"/>
    <n v="-49.2"/>
    <n v="-0.9840000000000001"/>
  </r>
  <r>
    <n v="2383333"/>
    <d v="2022-12-06T00:00:00"/>
    <x v="39"/>
    <x v="9"/>
    <x v="1"/>
    <n v="1"/>
    <m/>
    <x v="0"/>
    <n v="50"/>
    <n v="1"/>
    <n v="90"/>
    <n v="150"/>
    <n v="3"/>
    <x v="1"/>
    <x v="0"/>
    <n v="-49"/>
    <n v="-0.98"/>
  </r>
  <r>
    <n v="2382619"/>
    <d v="2022-12-06T00:00:00"/>
    <x v="39"/>
    <x v="5"/>
    <x v="0"/>
    <n v="0.6"/>
    <m/>
    <x v="0"/>
    <n v="50"/>
    <n v="1"/>
    <n v="90"/>
    <n v="150"/>
    <n v="3"/>
    <x v="1"/>
    <x v="0"/>
    <n v="-49.4"/>
    <n v="-0.98799999999999999"/>
  </r>
  <r>
    <n v="2349807"/>
    <d v="2022-12-06T00:00:00"/>
    <x v="39"/>
    <x v="13"/>
    <x v="1"/>
    <n v="0.4"/>
    <m/>
    <x v="0"/>
    <n v="50"/>
    <n v="1"/>
    <n v="90"/>
    <n v="150"/>
    <n v="3"/>
    <x v="1"/>
    <x v="0"/>
    <n v="-49.6"/>
    <n v="-0.99199999999999999"/>
  </r>
  <r>
    <n v="2380851"/>
    <d v="2022-12-06T00:00:00"/>
    <x v="39"/>
    <x v="12"/>
    <x v="1"/>
    <n v="0.6"/>
    <m/>
    <x v="0"/>
    <n v="50"/>
    <n v="1"/>
    <n v="90"/>
    <n v="150"/>
    <n v="3"/>
    <x v="1"/>
    <x v="0"/>
    <n v="-49.4"/>
    <n v="-0.98799999999999999"/>
  </r>
  <r>
    <n v="2380847"/>
    <d v="2022-12-05T00:00:00"/>
    <x v="39"/>
    <x v="6"/>
    <x v="1"/>
    <n v="1.5"/>
    <m/>
    <x v="0"/>
    <n v="50"/>
    <n v="1"/>
    <n v="90"/>
    <n v="150"/>
    <n v="3"/>
    <x v="1"/>
    <x v="0"/>
    <n v="-48.5"/>
    <n v="-0.97"/>
  </r>
  <r>
    <n v="2369695"/>
    <d v="2022-12-05T00:00:00"/>
    <x v="39"/>
    <x v="4"/>
    <x v="1"/>
    <n v="1.2"/>
    <m/>
    <x v="0"/>
    <n v="50"/>
    <n v="1"/>
    <n v="90"/>
    <n v="150"/>
    <n v="3"/>
    <x v="1"/>
    <x v="0"/>
    <n v="-48.8"/>
    <n v="-0.97599999999999998"/>
  </r>
  <r>
    <n v="2381376"/>
    <d v="2022-12-05T00:00:00"/>
    <x v="39"/>
    <x v="7"/>
    <x v="1"/>
    <n v="0.4"/>
    <m/>
    <x v="0"/>
    <n v="50"/>
    <n v="1"/>
    <n v="90"/>
    <n v="150"/>
    <n v="3"/>
    <x v="1"/>
    <x v="0"/>
    <n v="-49.6"/>
    <n v="-0.99199999999999999"/>
  </r>
  <r>
    <n v="2380900"/>
    <d v="2022-12-05T00:00:00"/>
    <x v="39"/>
    <x v="9"/>
    <x v="0"/>
    <n v="0.6"/>
    <m/>
    <x v="0"/>
    <n v="50"/>
    <n v="1"/>
    <n v="90"/>
    <n v="150"/>
    <n v="3"/>
    <x v="1"/>
    <x v="0"/>
    <n v="-49.4"/>
    <n v="-0.98799999999999999"/>
  </r>
  <r>
    <n v="2380573"/>
    <d v="2022-12-05T00:00:00"/>
    <x v="39"/>
    <x v="12"/>
    <x v="1"/>
    <n v="1.3"/>
    <m/>
    <x v="0"/>
    <n v="50"/>
    <n v="1"/>
    <n v="90"/>
    <n v="150"/>
    <n v="3"/>
    <x v="1"/>
    <x v="0"/>
    <n v="-48.7"/>
    <n v="-0.97400000000000009"/>
  </r>
  <r>
    <n v="2380779"/>
    <d v="2022-12-05T00:00:00"/>
    <x v="39"/>
    <x v="5"/>
    <x v="0"/>
    <n v="0.4"/>
    <m/>
    <x v="0"/>
    <n v="50"/>
    <n v="1"/>
    <n v="90"/>
    <n v="150"/>
    <n v="3"/>
    <x v="1"/>
    <x v="0"/>
    <n v="-49.6"/>
    <n v="-0.99199999999999999"/>
  </r>
  <r>
    <n v="2380523"/>
    <d v="2022-12-05T00:00:00"/>
    <x v="39"/>
    <x v="5"/>
    <x v="1"/>
    <n v="0"/>
    <m/>
    <x v="0"/>
    <n v="50"/>
    <n v="1"/>
    <n v="90"/>
    <n v="150"/>
    <n v="3"/>
    <x v="1"/>
    <x v="0"/>
    <n v="-50"/>
    <n v="-1"/>
  </r>
  <r>
    <n v="2362843"/>
    <d v="2022-12-03T00:00:00"/>
    <x v="39"/>
    <x v="11"/>
    <x v="1"/>
    <n v="4.7"/>
    <m/>
    <x v="0"/>
    <n v="50"/>
    <n v="1"/>
    <n v="90"/>
    <n v="150"/>
    <n v="3"/>
    <x v="1"/>
    <x v="0"/>
    <n v="-45.3"/>
    <n v="-0.90599999999999992"/>
  </r>
  <r>
    <n v="2377474"/>
    <d v="2022-12-02T00:00:00"/>
    <x v="39"/>
    <x v="13"/>
    <x v="0"/>
    <n v="1.8"/>
    <m/>
    <x v="0"/>
    <n v="50"/>
    <n v="1"/>
    <n v="90"/>
    <n v="150"/>
    <n v="3"/>
    <x v="1"/>
    <x v="0"/>
    <n v="-48.2"/>
    <n v="-0.96400000000000008"/>
  </r>
  <r>
    <n v="2377299"/>
    <d v="2022-12-02T00:00:00"/>
    <x v="39"/>
    <x v="7"/>
    <x v="0"/>
    <n v="0.4"/>
    <m/>
    <x v="0"/>
    <n v="50"/>
    <n v="1"/>
    <n v="90"/>
    <n v="150"/>
    <n v="3"/>
    <x v="1"/>
    <x v="0"/>
    <n v="-49.6"/>
    <n v="-0.99199999999999999"/>
  </r>
  <r>
    <n v="2375744"/>
    <d v="2022-12-02T00:00:00"/>
    <x v="39"/>
    <x v="4"/>
    <x v="0"/>
    <n v="0.6"/>
    <m/>
    <x v="0"/>
    <n v="50"/>
    <n v="1"/>
    <n v="90"/>
    <n v="150"/>
    <n v="3"/>
    <x v="1"/>
    <x v="0"/>
    <n v="-49.4"/>
    <n v="-0.98799999999999999"/>
  </r>
  <r>
    <n v="2378031"/>
    <d v="2022-12-02T00:00:00"/>
    <x v="39"/>
    <x v="9"/>
    <x v="1"/>
    <n v="0.4"/>
    <m/>
    <x v="0"/>
    <n v="50"/>
    <n v="1"/>
    <n v="90"/>
    <n v="150"/>
    <n v="3"/>
    <x v="1"/>
    <x v="0"/>
    <n v="-49.6"/>
    <n v="-0.99199999999999999"/>
  </r>
  <r>
    <n v="2377524"/>
    <d v="2022-12-02T00:00:00"/>
    <x v="39"/>
    <x v="7"/>
    <x v="0"/>
    <n v="0.2"/>
    <m/>
    <x v="0"/>
    <n v="50"/>
    <n v="1"/>
    <n v="90"/>
    <n v="150"/>
    <n v="3"/>
    <x v="1"/>
    <x v="0"/>
    <n v="-49.8"/>
    <n v="-0.996"/>
  </r>
  <r>
    <n v="2377778"/>
    <d v="2022-12-02T00:00:00"/>
    <x v="39"/>
    <x v="2"/>
    <x v="1"/>
    <n v="0.5"/>
    <m/>
    <x v="0"/>
    <n v="50"/>
    <n v="1"/>
    <n v="90"/>
    <n v="150"/>
    <n v="3"/>
    <x v="1"/>
    <x v="0"/>
    <n v="-49.5"/>
    <n v="-0.99"/>
  </r>
  <r>
    <n v="2375374"/>
    <d v="2022-12-02T00:00:00"/>
    <x v="39"/>
    <x v="10"/>
    <x v="0"/>
    <n v="2.2999999999999998"/>
    <m/>
    <x v="0"/>
    <n v="50"/>
    <n v="1"/>
    <n v="90"/>
    <n v="150"/>
    <n v="3"/>
    <x v="1"/>
    <x v="0"/>
    <n v="-47.7"/>
    <n v="-0.95400000000000007"/>
  </r>
  <r>
    <n v="2377815"/>
    <d v="2022-12-02T00:00:00"/>
    <x v="39"/>
    <x v="12"/>
    <x v="0"/>
    <n v="0.6"/>
    <m/>
    <x v="0"/>
    <n v="50"/>
    <n v="1"/>
    <n v="90"/>
    <n v="150"/>
    <n v="3"/>
    <x v="1"/>
    <x v="0"/>
    <n v="-49.4"/>
    <n v="-0.98799999999999999"/>
  </r>
  <r>
    <n v="2377309"/>
    <d v="2022-12-02T00:00:00"/>
    <x v="39"/>
    <x v="13"/>
    <x v="0"/>
    <n v="1.4"/>
    <m/>
    <x v="0"/>
    <n v="50"/>
    <n v="1"/>
    <n v="90"/>
    <n v="150"/>
    <n v="3"/>
    <x v="1"/>
    <x v="0"/>
    <n v="-48.6"/>
    <n v="-0.97199999999999998"/>
  </r>
  <r>
    <n v="2377809"/>
    <d v="2022-12-02T00:00:00"/>
    <x v="39"/>
    <x v="2"/>
    <x v="1"/>
    <n v="0.6"/>
    <m/>
    <x v="0"/>
    <n v="50"/>
    <n v="1"/>
    <n v="90"/>
    <n v="150"/>
    <n v="3"/>
    <x v="1"/>
    <x v="0"/>
    <n v="-49.4"/>
    <n v="-0.98799999999999999"/>
  </r>
  <r>
    <n v="2377982"/>
    <d v="2022-12-02T00:00:00"/>
    <x v="39"/>
    <x v="12"/>
    <x v="1"/>
    <n v="7.2"/>
    <m/>
    <x v="0"/>
    <n v="50"/>
    <n v="1"/>
    <n v="90"/>
    <n v="150"/>
    <n v="3"/>
    <x v="1"/>
    <x v="0"/>
    <n v="-42.8"/>
    <n v="-0.85599999999999998"/>
  </r>
  <r>
    <n v="2377437"/>
    <d v="2022-12-02T00:00:00"/>
    <x v="39"/>
    <x v="10"/>
    <x v="1"/>
    <n v="0.4"/>
    <m/>
    <x v="0"/>
    <n v="50"/>
    <n v="1"/>
    <n v="90"/>
    <n v="150"/>
    <n v="3"/>
    <x v="1"/>
    <x v="0"/>
    <n v="-49.6"/>
    <n v="-0.99199999999999999"/>
  </r>
  <r>
    <n v="2376329"/>
    <d v="2022-12-01T00:00:00"/>
    <x v="39"/>
    <x v="10"/>
    <x v="1"/>
    <n v="2.8"/>
    <m/>
    <x v="0"/>
    <n v="50"/>
    <n v="1"/>
    <n v="90"/>
    <n v="150"/>
    <n v="3"/>
    <x v="1"/>
    <x v="0"/>
    <n v="-47.2"/>
    <n v="-0.94400000000000006"/>
  </r>
  <r>
    <n v="2375591"/>
    <d v="2022-12-01T00:00:00"/>
    <x v="39"/>
    <x v="6"/>
    <x v="1"/>
    <n v="0.8"/>
    <m/>
    <x v="0"/>
    <n v="50"/>
    <n v="1"/>
    <n v="90"/>
    <n v="150"/>
    <n v="3"/>
    <x v="1"/>
    <x v="0"/>
    <n v="-49.2"/>
    <n v="-0.9840000000000001"/>
  </r>
  <r>
    <n v="2375912"/>
    <d v="2022-12-01T00:00:00"/>
    <x v="39"/>
    <x v="7"/>
    <x v="0"/>
    <n v="0.5"/>
    <m/>
    <x v="0"/>
    <n v="50"/>
    <n v="1"/>
    <n v="90"/>
    <n v="150"/>
    <n v="3"/>
    <x v="1"/>
    <x v="0"/>
    <n v="-49.5"/>
    <n v="-0.99"/>
  </r>
  <r>
    <n v="2376303"/>
    <d v="2022-12-01T00:00:00"/>
    <x v="39"/>
    <x v="5"/>
    <x v="0"/>
    <n v="1.5"/>
    <m/>
    <x v="0"/>
    <n v="50"/>
    <n v="1"/>
    <n v="90"/>
    <n v="150"/>
    <n v="3"/>
    <x v="1"/>
    <x v="0"/>
    <n v="-48.5"/>
    <n v="-0.97"/>
  </r>
  <r>
    <n v="2372245"/>
    <d v="2022-12-01T00:00:00"/>
    <x v="39"/>
    <x v="5"/>
    <x v="1"/>
    <n v="0.6"/>
    <m/>
    <x v="0"/>
    <n v="50"/>
    <n v="1"/>
    <n v="90"/>
    <n v="150"/>
    <n v="3"/>
    <x v="1"/>
    <x v="0"/>
    <n v="-49.4"/>
    <n v="-0.98799999999999999"/>
  </r>
  <r>
    <n v="2375876"/>
    <d v="2022-12-01T00:00:00"/>
    <x v="39"/>
    <x v="13"/>
    <x v="0"/>
    <n v="0.4"/>
    <m/>
    <x v="0"/>
    <n v="50"/>
    <n v="1"/>
    <n v="90"/>
    <n v="150"/>
    <n v="3"/>
    <x v="1"/>
    <x v="0"/>
    <n v="-49.6"/>
    <n v="-0.99199999999999999"/>
  </r>
  <r>
    <n v="2375334"/>
    <d v="2022-12-01T00:00:00"/>
    <x v="39"/>
    <x v="6"/>
    <x v="0"/>
    <n v="0.4"/>
    <m/>
    <x v="0"/>
    <n v="50"/>
    <n v="1"/>
    <n v="90"/>
    <n v="150"/>
    <n v="3"/>
    <x v="1"/>
    <x v="0"/>
    <n v="-49.6"/>
    <n v="-0.99199999999999999"/>
  </r>
  <r>
    <n v="2373562"/>
    <d v="2022-12-01T00:00:00"/>
    <x v="39"/>
    <x v="1"/>
    <x v="0"/>
    <n v="0.7"/>
    <m/>
    <x v="0"/>
    <n v="50"/>
    <n v="1"/>
    <n v="90"/>
    <n v="150"/>
    <n v="3"/>
    <x v="1"/>
    <x v="0"/>
    <n v="-49.3"/>
    <n v="-0.98599999999999999"/>
  </r>
  <r>
    <n v="2375405"/>
    <d v="2022-12-01T00:00:00"/>
    <x v="39"/>
    <x v="0"/>
    <x v="1"/>
    <n v="0.4"/>
    <m/>
    <x v="0"/>
    <n v="50"/>
    <n v="1"/>
    <n v="90"/>
    <n v="150"/>
    <n v="3"/>
    <x v="1"/>
    <x v="0"/>
    <n v="-49.6"/>
    <n v="-0.99199999999999999"/>
  </r>
  <r>
    <n v="2375865"/>
    <d v="2022-12-01T00:00:00"/>
    <x v="39"/>
    <x v="11"/>
    <x v="0"/>
    <n v="0.2"/>
    <m/>
    <x v="0"/>
    <n v="50"/>
    <n v="1"/>
    <n v="90"/>
    <n v="150"/>
    <n v="3"/>
    <x v="1"/>
    <x v="0"/>
    <n v="-49.8"/>
    <n v="-0.996"/>
  </r>
  <r>
    <n v="2371156"/>
    <d v="2022-12-01T00:00:00"/>
    <x v="39"/>
    <x v="7"/>
    <x v="0"/>
    <n v="0.4"/>
    <m/>
    <x v="0"/>
    <n v="50"/>
    <n v="1"/>
    <n v="90"/>
    <n v="150"/>
    <n v="3"/>
    <x v="1"/>
    <x v="0"/>
    <n v="-49.6"/>
    <n v="-0.99199999999999999"/>
  </r>
  <r>
    <n v="2528633"/>
    <d v="2023-02-27T00:00:00"/>
    <x v="39"/>
    <x v="0"/>
    <x v="0"/>
    <n v="53.2"/>
    <m/>
    <x v="0"/>
    <n v="50"/>
    <n v="1"/>
    <n v="90"/>
    <n v="150"/>
    <n v="3"/>
    <x v="1"/>
    <x v="0"/>
    <n v="3.2000000000000028"/>
    <n v="6.4000000000000057E-2"/>
  </r>
  <r>
    <n v="2544977"/>
    <d v="2023-02-27T00:00:00"/>
    <x v="39"/>
    <x v="3"/>
    <x v="1"/>
    <n v="0.4"/>
    <m/>
    <x v="0"/>
    <n v="50"/>
    <n v="1"/>
    <n v="90"/>
    <n v="150"/>
    <n v="3"/>
    <x v="1"/>
    <x v="0"/>
    <n v="-49.6"/>
    <n v="-0.99199999999999999"/>
  </r>
  <r>
    <n v="2544494"/>
    <d v="2023-02-27T00:00:00"/>
    <x v="39"/>
    <x v="0"/>
    <x v="1"/>
    <n v="5"/>
    <m/>
    <x v="0"/>
    <n v="50"/>
    <n v="1"/>
    <n v="90"/>
    <n v="150"/>
    <n v="3"/>
    <x v="1"/>
    <x v="0"/>
    <n v="-45"/>
    <n v="-0.9"/>
  </r>
  <r>
    <n v="2543736"/>
    <d v="2023-02-27T00:00:00"/>
    <x v="39"/>
    <x v="12"/>
    <x v="0"/>
    <n v="25.2"/>
    <m/>
    <x v="0"/>
    <n v="50"/>
    <n v="1"/>
    <n v="90"/>
    <n v="150"/>
    <n v="3"/>
    <x v="1"/>
    <x v="0"/>
    <n v="-24.8"/>
    <n v="-0.496"/>
  </r>
  <r>
    <n v="2543524"/>
    <d v="2023-02-27T00:00:00"/>
    <x v="39"/>
    <x v="4"/>
    <x v="1"/>
    <n v="32.299999999999997"/>
    <m/>
    <x v="0"/>
    <n v="50"/>
    <n v="1"/>
    <n v="90"/>
    <n v="150"/>
    <n v="3"/>
    <x v="1"/>
    <x v="0"/>
    <n v="-17.700000000000003"/>
    <n v="-0.35400000000000004"/>
  </r>
  <r>
    <n v="2543531"/>
    <d v="2023-02-27T00:00:00"/>
    <x v="39"/>
    <x v="6"/>
    <x v="1"/>
    <n v="2.9"/>
    <m/>
    <x v="0"/>
    <n v="50"/>
    <n v="1"/>
    <n v="90"/>
    <n v="150"/>
    <n v="3"/>
    <x v="1"/>
    <x v="0"/>
    <n v="-47.1"/>
    <n v="-0.94200000000000006"/>
  </r>
  <r>
    <n v="2544072"/>
    <d v="2023-02-27T00:00:00"/>
    <x v="39"/>
    <x v="10"/>
    <x v="1"/>
    <n v="3.7"/>
    <m/>
    <x v="0"/>
    <n v="50"/>
    <n v="1"/>
    <n v="90"/>
    <n v="150"/>
    <n v="3"/>
    <x v="1"/>
    <x v="0"/>
    <n v="-46.3"/>
    <n v="-0.92599999999999993"/>
  </r>
  <r>
    <n v="2543457"/>
    <d v="2023-02-27T00:00:00"/>
    <x v="39"/>
    <x v="11"/>
    <x v="0"/>
    <n v="12"/>
    <m/>
    <x v="0"/>
    <n v="50"/>
    <n v="1"/>
    <n v="90"/>
    <n v="150"/>
    <n v="3"/>
    <x v="1"/>
    <x v="0"/>
    <n v="-38"/>
    <n v="-0.76"/>
  </r>
  <r>
    <n v="2544948"/>
    <d v="2023-02-27T00:00:00"/>
    <x v="39"/>
    <x v="2"/>
    <x v="1"/>
    <n v="17.600000000000001"/>
    <m/>
    <x v="0"/>
    <n v="50"/>
    <n v="1"/>
    <n v="90"/>
    <n v="150"/>
    <n v="3"/>
    <x v="1"/>
    <x v="0"/>
    <n v="-32.4"/>
    <n v="-0.64800000000000002"/>
  </r>
  <r>
    <n v="2544099"/>
    <d v="2023-02-27T00:00:00"/>
    <x v="39"/>
    <x v="10"/>
    <x v="1"/>
    <n v="1"/>
    <m/>
    <x v="0"/>
    <n v="50"/>
    <n v="1"/>
    <n v="90"/>
    <n v="150"/>
    <n v="3"/>
    <x v="1"/>
    <x v="0"/>
    <n v="-49"/>
    <n v="-0.98"/>
  </r>
  <r>
    <n v="2544076"/>
    <d v="2023-02-27T00:00:00"/>
    <x v="39"/>
    <x v="2"/>
    <x v="1"/>
    <n v="0.4"/>
    <m/>
    <x v="0"/>
    <n v="50"/>
    <n v="1"/>
    <n v="90"/>
    <n v="150"/>
    <n v="3"/>
    <x v="1"/>
    <x v="0"/>
    <n v="-49.6"/>
    <n v="-0.99199999999999999"/>
  </r>
  <r>
    <n v="2544598"/>
    <d v="2023-02-27T00:00:00"/>
    <x v="39"/>
    <x v="8"/>
    <x v="1"/>
    <n v="0"/>
    <m/>
    <x v="0"/>
    <n v="50"/>
    <n v="1"/>
    <n v="90"/>
    <n v="150"/>
    <n v="3"/>
    <x v="1"/>
    <x v="0"/>
    <n v="-50"/>
    <n v="-1"/>
  </r>
  <r>
    <n v="2543911"/>
    <d v="2023-02-27T00:00:00"/>
    <x v="39"/>
    <x v="3"/>
    <x v="1"/>
    <n v="1.3"/>
    <m/>
    <x v="0"/>
    <n v="50"/>
    <n v="1"/>
    <n v="90"/>
    <n v="150"/>
    <n v="3"/>
    <x v="1"/>
    <x v="0"/>
    <n v="-48.7"/>
    <n v="-0.97400000000000009"/>
  </r>
  <r>
    <n v="2538954"/>
    <d v="2023-02-27T00:00:00"/>
    <x v="39"/>
    <x v="0"/>
    <x v="1"/>
    <n v="0"/>
    <m/>
    <x v="0"/>
    <n v="50"/>
    <n v="1"/>
    <n v="90"/>
    <n v="150"/>
    <n v="3"/>
    <x v="1"/>
    <x v="0"/>
    <n v="-50"/>
    <n v="-1"/>
  </r>
  <r>
    <n v="2534247"/>
    <d v="2023-02-27T00:00:00"/>
    <x v="39"/>
    <x v="7"/>
    <x v="1"/>
    <n v="25.3"/>
    <m/>
    <x v="0"/>
    <n v="50"/>
    <n v="1"/>
    <n v="90"/>
    <n v="150"/>
    <n v="3"/>
    <x v="1"/>
    <x v="0"/>
    <n v="-24.7"/>
    <n v="-0.49399999999999999"/>
  </r>
  <r>
    <n v="2538934"/>
    <d v="2023-02-24T00:00:00"/>
    <x v="39"/>
    <x v="8"/>
    <x v="1"/>
    <n v="8.6"/>
    <m/>
    <x v="0"/>
    <n v="50"/>
    <n v="1"/>
    <n v="90"/>
    <n v="150"/>
    <n v="3"/>
    <x v="1"/>
    <x v="0"/>
    <n v="-41.4"/>
    <n v="-0.82799999999999996"/>
  </r>
  <r>
    <n v="2539313"/>
    <d v="2023-02-24T00:00:00"/>
    <x v="39"/>
    <x v="12"/>
    <x v="1"/>
    <n v="2.9"/>
    <m/>
    <x v="0"/>
    <n v="50"/>
    <n v="1"/>
    <n v="90"/>
    <n v="150"/>
    <n v="3"/>
    <x v="1"/>
    <x v="0"/>
    <n v="-47.1"/>
    <n v="-0.94200000000000006"/>
  </r>
  <r>
    <n v="2539625"/>
    <d v="2023-02-24T00:00:00"/>
    <x v="39"/>
    <x v="0"/>
    <x v="1"/>
    <n v="1"/>
    <m/>
    <x v="0"/>
    <n v="50"/>
    <n v="1"/>
    <n v="90"/>
    <n v="150"/>
    <n v="3"/>
    <x v="1"/>
    <x v="0"/>
    <n v="-49"/>
    <n v="-0.98"/>
  </r>
  <r>
    <n v="2539724"/>
    <d v="2023-02-24T00:00:00"/>
    <x v="39"/>
    <x v="0"/>
    <x v="0"/>
    <n v="2.7"/>
    <m/>
    <x v="0"/>
    <n v="50"/>
    <n v="1"/>
    <n v="90"/>
    <n v="150"/>
    <n v="3"/>
    <x v="1"/>
    <x v="0"/>
    <n v="-47.3"/>
    <n v="-0.94599999999999995"/>
  </r>
  <r>
    <n v="2538922"/>
    <d v="2023-02-24T00:00:00"/>
    <x v="39"/>
    <x v="2"/>
    <x v="0"/>
    <n v="1"/>
    <m/>
    <x v="0"/>
    <n v="50"/>
    <n v="1"/>
    <n v="90"/>
    <n v="150"/>
    <n v="3"/>
    <x v="1"/>
    <x v="0"/>
    <n v="-49"/>
    <n v="-0.98"/>
  </r>
  <r>
    <n v="2524312"/>
    <d v="2023-02-24T00:00:00"/>
    <x v="39"/>
    <x v="3"/>
    <x v="0"/>
    <n v="139.5"/>
    <m/>
    <x v="0"/>
    <n v="50"/>
    <n v="1"/>
    <n v="90"/>
    <n v="150"/>
    <n v="3"/>
    <x v="1"/>
    <x v="0"/>
    <n v="89.5"/>
    <n v="1.79"/>
  </r>
  <r>
    <n v="2537665"/>
    <d v="2023-02-23T00:00:00"/>
    <x v="39"/>
    <x v="10"/>
    <x v="0"/>
    <n v="17.100000000000001"/>
    <m/>
    <x v="0"/>
    <n v="50"/>
    <n v="1"/>
    <n v="90"/>
    <n v="150"/>
    <n v="3"/>
    <x v="1"/>
    <x v="0"/>
    <n v="-32.9"/>
    <n v="-0.65799999999999992"/>
  </r>
  <r>
    <n v="2529400"/>
    <d v="2023-02-23T00:00:00"/>
    <x v="39"/>
    <x v="13"/>
    <x v="0"/>
    <n v="1.5"/>
    <m/>
    <x v="0"/>
    <n v="50"/>
    <n v="1"/>
    <n v="90"/>
    <n v="150"/>
    <n v="3"/>
    <x v="1"/>
    <x v="0"/>
    <n v="-48.5"/>
    <n v="-0.97"/>
  </r>
  <r>
    <n v="2536852"/>
    <d v="2023-02-23T00:00:00"/>
    <x v="39"/>
    <x v="9"/>
    <x v="1"/>
    <n v="17.100000000000001"/>
    <m/>
    <x v="0"/>
    <n v="50"/>
    <n v="1"/>
    <n v="90"/>
    <n v="150"/>
    <n v="3"/>
    <x v="1"/>
    <x v="0"/>
    <n v="-32.9"/>
    <n v="-0.65799999999999992"/>
  </r>
  <r>
    <n v="2533639"/>
    <d v="2023-02-23T00:00:00"/>
    <x v="39"/>
    <x v="3"/>
    <x v="0"/>
    <n v="2.7"/>
    <m/>
    <x v="0"/>
    <n v="50"/>
    <n v="1"/>
    <n v="90"/>
    <n v="150"/>
    <n v="3"/>
    <x v="1"/>
    <x v="0"/>
    <n v="-47.3"/>
    <n v="-0.94599999999999995"/>
  </r>
  <r>
    <n v="2465977"/>
    <d v="2023-02-23T00:00:00"/>
    <x v="39"/>
    <x v="0"/>
    <x v="1"/>
    <n v="25.4"/>
    <m/>
    <x v="0"/>
    <n v="50"/>
    <n v="1"/>
    <n v="90"/>
    <n v="150"/>
    <n v="3"/>
    <x v="1"/>
    <x v="0"/>
    <n v="-24.6"/>
    <n v="-0.49200000000000005"/>
  </r>
  <r>
    <n v="2442338"/>
    <d v="2023-02-23T00:00:00"/>
    <x v="39"/>
    <x v="3"/>
    <x v="0"/>
    <n v="12.9"/>
    <m/>
    <x v="0"/>
    <n v="50"/>
    <n v="1"/>
    <n v="90"/>
    <n v="150"/>
    <n v="3"/>
    <x v="1"/>
    <x v="0"/>
    <n v="-37.1"/>
    <n v="-0.74199999999999999"/>
  </r>
  <r>
    <n v="2534319"/>
    <d v="2023-02-22T00:00:00"/>
    <x v="39"/>
    <x v="11"/>
    <x v="1"/>
    <n v="2.7"/>
    <m/>
    <x v="0"/>
    <n v="50"/>
    <n v="1"/>
    <n v="90"/>
    <n v="150"/>
    <n v="3"/>
    <x v="1"/>
    <x v="0"/>
    <n v="-47.3"/>
    <n v="-0.94599999999999995"/>
  </r>
  <r>
    <n v="2534378"/>
    <d v="2023-02-22T00:00:00"/>
    <x v="39"/>
    <x v="4"/>
    <x v="1"/>
    <n v="27.5"/>
    <m/>
    <x v="0"/>
    <n v="50"/>
    <n v="1"/>
    <n v="90"/>
    <n v="150"/>
    <n v="3"/>
    <x v="1"/>
    <x v="0"/>
    <n v="-22.5"/>
    <n v="-0.45"/>
  </r>
  <r>
    <n v="2533554"/>
    <d v="2023-02-22T00:00:00"/>
    <x v="39"/>
    <x v="2"/>
    <x v="1"/>
    <n v="0.2"/>
    <m/>
    <x v="0"/>
    <n v="50"/>
    <n v="1"/>
    <n v="90"/>
    <n v="150"/>
    <n v="3"/>
    <x v="1"/>
    <x v="0"/>
    <n v="-49.8"/>
    <n v="-0.996"/>
  </r>
  <r>
    <n v="2534950"/>
    <d v="2023-02-22T00:00:00"/>
    <x v="39"/>
    <x v="6"/>
    <x v="0"/>
    <n v="17.399999999999999"/>
    <m/>
    <x v="0"/>
    <n v="50"/>
    <n v="1"/>
    <n v="90"/>
    <n v="150"/>
    <n v="3"/>
    <x v="1"/>
    <x v="0"/>
    <n v="-32.6"/>
    <n v="-0.65200000000000002"/>
  </r>
  <r>
    <n v="2532380"/>
    <d v="2023-02-22T00:00:00"/>
    <x v="39"/>
    <x v="5"/>
    <x v="0"/>
    <n v="8.3000000000000007"/>
    <m/>
    <x v="0"/>
    <n v="50"/>
    <n v="1"/>
    <n v="90"/>
    <n v="150"/>
    <n v="3"/>
    <x v="1"/>
    <x v="0"/>
    <n v="-41.7"/>
    <n v="-0.83400000000000007"/>
  </r>
  <r>
    <n v="2534239"/>
    <d v="2023-02-22T00:00:00"/>
    <x v="39"/>
    <x v="10"/>
    <x v="0"/>
    <n v="11.5"/>
    <m/>
    <x v="0"/>
    <n v="50"/>
    <n v="1"/>
    <n v="90"/>
    <n v="150"/>
    <n v="3"/>
    <x v="1"/>
    <x v="0"/>
    <n v="-38.5"/>
    <n v="-0.77"/>
  </r>
  <r>
    <n v="2534023"/>
    <d v="2023-02-22T00:00:00"/>
    <x v="39"/>
    <x v="4"/>
    <x v="1"/>
    <n v="3.6"/>
    <m/>
    <x v="0"/>
    <n v="50"/>
    <n v="1"/>
    <n v="90"/>
    <n v="150"/>
    <n v="3"/>
    <x v="1"/>
    <x v="0"/>
    <n v="-46.4"/>
    <n v="-0.92799999999999994"/>
  </r>
  <r>
    <n v="2534556"/>
    <d v="2023-02-22T00:00:00"/>
    <x v="39"/>
    <x v="0"/>
    <x v="1"/>
    <n v="9.6999999999999993"/>
    <m/>
    <x v="0"/>
    <n v="50"/>
    <n v="1"/>
    <n v="90"/>
    <n v="150"/>
    <n v="3"/>
    <x v="1"/>
    <x v="0"/>
    <n v="-40.299999999999997"/>
    <n v="-0.80599999999999994"/>
  </r>
  <r>
    <n v="2534095"/>
    <d v="2023-02-22T00:00:00"/>
    <x v="39"/>
    <x v="3"/>
    <x v="1"/>
    <n v="12.2"/>
    <m/>
    <x v="0"/>
    <n v="50"/>
    <n v="1"/>
    <n v="90"/>
    <n v="150"/>
    <n v="3"/>
    <x v="1"/>
    <x v="0"/>
    <n v="-37.799999999999997"/>
    <n v="-0.75599999999999989"/>
  </r>
  <r>
    <n v="2533673"/>
    <d v="2023-02-22T00:00:00"/>
    <x v="39"/>
    <x v="11"/>
    <x v="1"/>
    <n v="0.4"/>
    <m/>
    <x v="0"/>
    <n v="50"/>
    <n v="1"/>
    <n v="90"/>
    <n v="150"/>
    <n v="3"/>
    <x v="1"/>
    <x v="0"/>
    <n v="-49.6"/>
    <n v="-0.99199999999999999"/>
  </r>
  <r>
    <n v="2533974"/>
    <d v="2023-02-22T00:00:00"/>
    <x v="39"/>
    <x v="6"/>
    <x v="0"/>
    <n v="14.1"/>
    <m/>
    <x v="0"/>
    <n v="50"/>
    <n v="1"/>
    <n v="90"/>
    <n v="150"/>
    <n v="3"/>
    <x v="1"/>
    <x v="0"/>
    <n v="-35.9"/>
    <n v="-0.71799999999999997"/>
  </r>
  <r>
    <n v="2533442"/>
    <d v="2023-02-22T00:00:00"/>
    <x v="39"/>
    <x v="4"/>
    <x v="0"/>
    <n v="5.9"/>
    <m/>
    <x v="0"/>
    <n v="50"/>
    <n v="1"/>
    <n v="90"/>
    <n v="150"/>
    <n v="3"/>
    <x v="1"/>
    <x v="0"/>
    <n v="-44.1"/>
    <n v="-0.88200000000000001"/>
  </r>
  <r>
    <n v="2531122"/>
    <d v="2023-02-22T00:00:00"/>
    <x v="39"/>
    <x v="3"/>
    <x v="0"/>
    <n v="3.7"/>
    <m/>
    <x v="0"/>
    <n v="50"/>
    <n v="1"/>
    <n v="90"/>
    <n v="150"/>
    <n v="3"/>
    <x v="1"/>
    <x v="0"/>
    <n v="-46.3"/>
    <n v="-0.92599999999999993"/>
  </r>
  <r>
    <n v="2533297"/>
    <d v="2023-02-22T00:00:00"/>
    <x v="39"/>
    <x v="7"/>
    <x v="1"/>
    <n v="1"/>
    <m/>
    <x v="0"/>
    <n v="50"/>
    <n v="1"/>
    <n v="90"/>
    <n v="150"/>
    <n v="3"/>
    <x v="1"/>
    <x v="0"/>
    <n v="-49"/>
    <n v="-0.98"/>
  </r>
  <r>
    <n v="2531273"/>
    <d v="2023-02-21T00:00:00"/>
    <x v="39"/>
    <x v="8"/>
    <x v="1"/>
    <n v="0.8"/>
    <m/>
    <x v="0"/>
    <n v="50"/>
    <n v="1"/>
    <n v="90"/>
    <n v="150"/>
    <n v="3"/>
    <x v="1"/>
    <x v="0"/>
    <n v="-49.2"/>
    <n v="-0.9840000000000001"/>
  </r>
  <r>
    <n v="2531927"/>
    <d v="2023-02-21T00:00:00"/>
    <x v="39"/>
    <x v="3"/>
    <x v="1"/>
    <n v="8.1999999999999993"/>
    <m/>
    <x v="0"/>
    <n v="50"/>
    <n v="1"/>
    <n v="90"/>
    <n v="150"/>
    <n v="3"/>
    <x v="1"/>
    <x v="0"/>
    <n v="-41.8"/>
    <n v="-0.83599999999999997"/>
  </r>
  <r>
    <n v="2531148"/>
    <d v="2023-02-21T00:00:00"/>
    <x v="39"/>
    <x v="3"/>
    <x v="0"/>
    <n v="7.2"/>
    <m/>
    <x v="0"/>
    <n v="50"/>
    <n v="1"/>
    <n v="90"/>
    <n v="150"/>
    <n v="3"/>
    <x v="1"/>
    <x v="0"/>
    <n v="-42.8"/>
    <n v="-0.85599999999999998"/>
  </r>
  <r>
    <n v="2532008"/>
    <d v="2023-02-21T00:00:00"/>
    <x v="39"/>
    <x v="11"/>
    <x v="0"/>
    <n v="4.5"/>
    <m/>
    <x v="0"/>
    <n v="50"/>
    <n v="1"/>
    <n v="90"/>
    <n v="150"/>
    <n v="3"/>
    <x v="1"/>
    <x v="0"/>
    <n v="-45.5"/>
    <n v="-0.91"/>
  </r>
  <r>
    <n v="2531030"/>
    <d v="2023-02-21T00:00:00"/>
    <x v="39"/>
    <x v="0"/>
    <x v="0"/>
    <n v="25.3"/>
    <m/>
    <x v="0"/>
    <n v="50"/>
    <n v="1"/>
    <n v="90"/>
    <n v="150"/>
    <n v="3"/>
    <x v="1"/>
    <x v="0"/>
    <n v="-24.7"/>
    <n v="-0.49399999999999999"/>
  </r>
  <r>
    <n v="2518850"/>
    <d v="2023-02-21T00:00:00"/>
    <x v="39"/>
    <x v="4"/>
    <x v="0"/>
    <n v="26.8"/>
    <m/>
    <x v="0"/>
    <n v="50"/>
    <n v="1"/>
    <n v="90"/>
    <n v="150"/>
    <n v="3"/>
    <x v="1"/>
    <x v="0"/>
    <n v="-23.2"/>
    <n v="-0.46399999999999997"/>
  </r>
  <r>
    <n v="2531562"/>
    <d v="2023-02-21T00:00:00"/>
    <x v="39"/>
    <x v="9"/>
    <x v="0"/>
    <n v="3.2"/>
    <m/>
    <x v="0"/>
    <n v="50"/>
    <n v="1"/>
    <n v="90"/>
    <n v="150"/>
    <n v="3"/>
    <x v="1"/>
    <x v="0"/>
    <n v="-46.8"/>
    <n v="-0.93599999999999994"/>
  </r>
  <r>
    <n v="2531173"/>
    <d v="2023-02-21T00:00:00"/>
    <x v="39"/>
    <x v="0"/>
    <x v="1"/>
    <n v="59.9"/>
    <m/>
    <x v="0"/>
    <n v="50"/>
    <n v="1"/>
    <n v="90"/>
    <n v="150"/>
    <n v="3"/>
    <x v="1"/>
    <x v="0"/>
    <n v="9.8999999999999986"/>
    <n v="0.19799999999999998"/>
  </r>
  <r>
    <n v="2532268"/>
    <d v="2023-02-21T00:00:00"/>
    <x v="39"/>
    <x v="8"/>
    <x v="1"/>
    <n v="12.3"/>
    <m/>
    <x v="0"/>
    <n v="50"/>
    <n v="1"/>
    <n v="90"/>
    <n v="150"/>
    <n v="3"/>
    <x v="1"/>
    <x v="0"/>
    <n v="-37.700000000000003"/>
    <n v="-0.754"/>
  </r>
  <r>
    <n v="2531577"/>
    <d v="2023-02-21T00:00:00"/>
    <x v="39"/>
    <x v="9"/>
    <x v="0"/>
    <n v="0.4"/>
    <m/>
    <x v="0"/>
    <n v="50"/>
    <n v="1"/>
    <n v="90"/>
    <n v="150"/>
    <n v="3"/>
    <x v="1"/>
    <x v="0"/>
    <n v="-49.6"/>
    <n v="-0.99199999999999999"/>
  </r>
  <r>
    <n v="2529395"/>
    <d v="2023-02-21T00:00:00"/>
    <x v="39"/>
    <x v="3"/>
    <x v="0"/>
    <n v="9.6"/>
    <m/>
    <x v="0"/>
    <n v="50"/>
    <n v="1"/>
    <n v="90"/>
    <n v="150"/>
    <n v="3"/>
    <x v="1"/>
    <x v="0"/>
    <n v="-40.4"/>
    <n v="-0.80799999999999994"/>
  </r>
  <r>
    <n v="2532486"/>
    <d v="2023-02-21T00:00:00"/>
    <x v="39"/>
    <x v="0"/>
    <x v="1"/>
    <n v="0.2"/>
    <m/>
    <x v="0"/>
    <n v="50"/>
    <n v="1"/>
    <n v="90"/>
    <n v="150"/>
    <n v="3"/>
    <x v="1"/>
    <x v="0"/>
    <n v="-49.8"/>
    <n v="-0.996"/>
  </r>
  <r>
    <n v="2531548"/>
    <d v="2023-02-21T00:00:00"/>
    <x v="39"/>
    <x v="10"/>
    <x v="1"/>
    <n v="0.2"/>
    <m/>
    <x v="0"/>
    <n v="50"/>
    <n v="1"/>
    <n v="90"/>
    <n v="150"/>
    <n v="3"/>
    <x v="1"/>
    <x v="0"/>
    <n v="-49.8"/>
    <n v="-0.996"/>
  </r>
  <r>
    <n v="2532101"/>
    <d v="2023-02-21T00:00:00"/>
    <x v="39"/>
    <x v="13"/>
    <x v="0"/>
    <n v="28.9"/>
    <m/>
    <x v="0"/>
    <n v="50"/>
    <n v="1"/>
    <n v="90"/>
    <n v="150"/>
    <n v="3"/>
    <x v="1"/>
    <x v="0"/>
    <n v="-21.1"/>
    <n v="-0.42200000000000004"/>
  </r>
  <r>
    <n v="2531176"/>
    <d v="2023-02-21T00:00:00"/>
    <x v="39"/>
    <x v="7"/>
    <x v="1"/>
    <n v="73.5"/>
    <m/>
    <x v="0"/>
    <n v="50"/>
    <n v="1"/>
    <n v="90"/>
    <n v="150"/>
    <n v="3"/>
    <x v="1"/>
    <x v="0"/>
    <n v="23.5"/>
    <n v="0.47"/>
  </r>
  <r>
    <n v="2530985"/>
    <d v="2023-02-21T00:00:00"/>
    <x v="39"/>
    <x v="4"/>
    <x v="0"/>
    <n v="7.8"/>
    <m/>
    <x v="0"/>
    <n v="50"/>
    <n v="1"/>
    <n v="90"/>
    <n v="150"/>
    <n v="3"/>
    <x v="1"/>
    <x v="0"/>
    <n v="-42.2"/>
    <n v="-0.84400000000000008"/>
  </r>
  <r>
    <n v="2529399"/>
    <d v="2023-02-20T00:00:00"/>
    <x v="39"/>
    <x v="5"/>
    <x v="0"/>
    <n v="6.2"/>
    <m/>
    <x v="0"/>
    <n v="50"/>
    <n v="1"/>
    <n v="90"/>
    <n v="150"/>
    <n v="3"/>
    <x v="1"/>
    <x v="0"/>
    <n v="-43.8"/>
    <n v="-0.87599999999999989"/>
  </r>
  <r>
    <n v="2521765"/>
    <d v="2023-02-20T00:00:00"/>
    <x v="39"/>
    <x v="4"/>
    <x v="0"/>
    <n v="0"/>
    <m/>
    <x v="0"/>
    <n v="50"/>
    <n v="1"/>
    <n v="90"/>
    <n v="150"/>
    <n v="3"/>
    <x v="1"/>
    <x v="0"/>
    <n v="-50"/>
    <n v="-1"/>
  </r>
  <r>
    <n v="2528278"/>
    <d v="2023-02-20T00:00:00"/>
    <x v="39"/>
    <x v="2"/>
    <x v="1"/>
    <n v="9.1999999999999993"/>
    <m/>
    <x v="0"/>
    <n v="50"/>
    <n v="1"/>
    <n v="90"/>
    <n v="150"/>
    <n v="3"/>
    <x v="1"/>
    <x v="0"/>
    <n v="-40.799999999999997"/>
    <n v="-0.81599999999999995"/>
  </r>
  <r>
    <n v="2529983"/>
    <d v="2023-02-20T00:00:00"/>
    <x v="39"/>
    <x v="6"/>
    <x v="1"/>
    <n v="0"/>
    <m/>
    <x v="0"/>
    <n v="50"/>
    <n v="1"/>
    <n v="90"/>
    <n v="150"/>
    <n v="3"/>
    <x v="1"/>
    <x v="0"/>
    <n v="-50"/>
    <n v="-1"/>
  </r>
  <r>
    <n v="2528497"/>
    <d v="2023-02-20T00:00:00"/>
    <x v="39"/>
    <x v="0"/>
    <x v="0"/>
    <n v="13.1"/>
    <m/>
    <x v="0"/>
    <n v="50"/>
    <n v="1"/>
    <n v="90"/>
    <n v="150"/>
    <n v="3"/>
    <x v="1"/>
    <x v="0"/>
    <n v="-36.9"/>
    <n v="-0.73799999999999999"/>
  </r>
  <r>
    <n v="2524035"/>
    <d v="2023-02-20T00:00:00"/>
    <x v="39"/>
    <x v="9"/>
    <x v="0"/>
    <n v="5.2"/>
    <m/>
    <x v="0"/>
    <n v="50"/>
    <n v="1"/>
    <n v="90"/>
    <n v="150"/>
    <n v="3"/>
    <x v="1"/>
    <x v="0"/>
    <n v="-44.8"/>
    <n v="-0.89599999999999991"/>
  </r>
  <r>
    <n v="2517201"/>
    <d v="2023-02-20T00:00:00"/>
    <x v="39"/>
    <x v="3"/>
    <x v="1"/>
    <n v="0.7"/>
    <m/>
    <x v="0"/>
    <n v="50"/>
    <n v="1"/>
    <n v="90"/>
    <n v="150"/>
    <n v="3"/>
    <x v="1"/>
    <x v="0"/>
    <n v="-49.3"/>
    <n v="-0.98599999999999999"/>
  </r>
  <r>
    <n v="2529388"/>
    <d v="2023-02-20T00:00:00"/>
    <x v="39"/>
    <x v="1"/>
    <x v="1"/>
    <n v="4.8"/>
    <m/>
    <x v="0"/>
    <n v="50"/>
    <n v="1"/>
    <n v="90"/>
    <n v="150"/>
    <n v="3"/>
    <x v="1"/>
    <x v="0"/>
    <n v="-45.2"/>
    <n v="-0.90400000000000003"/>
  </r>
  <r>
    <n v="2528104"/>
    <d v="2023-02-20T00:00:00"/>
    <x v="39"/>
    <x v="8"/>
    <x v="1"/>
    <n v="133.4"/>
    <m/>
    <x v="0"/>
    <n v="50"/>
    <n v="1"/>
    <n v="90"/>
    <n v="150"/>
    <n v="3"/>
    <x v="1"/>
    <x v="0"/>
    <n v="83.4"/>
    <n v="1.6680000000000001"/>
  </r>
  <r>
    <n v="2528093"/>
    <d v="2023-02-20T00:00:00"/>
    <x v="39"/>
    <x v="8"/>
    <x v="0"/>
    <n v="0"/>
    <m/>
    <x v="0"/>
    <n v="50"/>
    <n v="1"/>
    <n v="90"/>
    <n v="150"/>
    <n v="3"/>
    <x v="1"/>
    <x v="0"/>
    <n v="-50"/>
    <n v="-1"/>
  </r>
  <r>
    <n v="2528677"/>
    <d v="2023-02-20T00:00:00"/>
    <x v="39"/>
    <x v="6"/>
    <x v="1"/>
    <n v="6.1"/>
    <m/>
    <x v="0"/>
    <n v="50"/>
    <n v="1"/>
    <n v="90"/>
    <n v="150"/>
    <n v="3"/>
    <x v="1"/>
    <x v="0"/>
    <n v="-43.9"/>
    <n v="-0.878"/>
  </r>
  <r>
    <n v="2523473"/>
    <d v="2023-02-19T00:00:00"/>
    <x v="39"/>
    <x v="11"/>
    <x v="0"/>
    <n v="0"/>
    <m/>
    <x v="0"/>
    <n v="50"/>
    <n v="1"/>
    <n v="90"/>
    <n v="150"/>
    <n v="3"/>
    <x v="1"/>
    <x v="0"/>
    <n v="-50"/>
    <n v="-1"/>
  </r>
  <r>
    <n v="2523202"/>
    <d v="2023-02-17T00:00:00"/>
    <x v="39"/>
    <x v="8"/>
    <x v="0"/>
    <n v="0.4"/>
    <m/>
    <x v="0"/>
    <n v="50"/>
    <n v="1"/>
    <n v="90"/>
    <n v="150"/>
    <n v="3"/>
    <x v="1"/>
    <x v="0"/>
    <n v="-49.6"/>
    <n v="-0.99199999999999999"/>
  </r>
  <r>
    <n v="2523362"/>
    <d v="2023-02-17T00:00:00"/>
    <x v="39"/>
    <x v="10"/>
    <x v="0"/>
    <n v="0.2"/>
    <m/>
    <x v="0"/>
    <n v="50"/>
    <n v="1"/>
    <n v="90"/>
    <n v="150"/>
    <n v="3"/>
    <x v="1"/>
    <x v="0"/>
    <n v="-49.8"/>
    <n v="-0.996"/>
  </r>
  <r>
    <n v="2523247"/>
    <d v="2023-02-17T00:00:00"/>
    <x v="39"/>
    <x v="10"/>
    <x v="0"/>
    <n v="1.1000000000000001"/>
    <m/>
    <x v="0"/>
    <n v="50"/>
    <n v="1"/>
    <n v="90"/>
    <n v="150"/>
    <n v="3"/>
    <x v="1"/>
    <x v="0"/>
    <n v="-48.9"/>
    <n v="-0.97799999999999998"/>
  </r>
  <r>
    <n v="2523211"/>
    <d v="2023-02-17T00:00:00"/>
    <x v="39"/>
    <x v="12"/>
    <x v="1"/>
    <n v="5.9"/>
    <m/>
    <x v="0"/>
    <n v="50"/>
    <n v="1"/>
    <n v="90"/>
    <n v="150"/>
    <n v="3"/>
    <x v="1"/>
    <x v="0"/>
    <n v="-44.1"/>
    <n v="-0.88200000000000001"/>
  </r>
  <r>
    <n v="2523870"/>
    <d v="2023-02-17T00:00:00"/>
    <x v="39"/>
    <x v="4"/>
    <x v="1"/>
    <n v="0.2"/>
    <m/>
    <x v="0"/>
    <n v="50"/>
    <n v="1"/>
    <n v="90"/>
    <n v="150"/>
    <n v="3"/>
    <x v="1"/>
    <x v="0"/>
    <n v="-49.8"/>
    <n v="-0.996"/>
  </r>
  <r>
    <n v="2520716"/>
    <d v="2023-02-16T00:00:00"/>
    <x v="39"/>
    <x v="10"/>
    <x v="1"/>
    <n v="2.5"/>
    <m/>
    <x v="0"/>
    <n v="50"/>
    <n v="1"/>
    <n v="90"/>
    <n v="150"/>
    <n v="3"/>
    <x v="1"/>
    <x v="0"/>
    <n v="-47.5"/>
    <n v="-0.95"/>
  </r>
  <r>
    <n v="2520970"/>
    <d v="2023-02-16T00:00:00"/>
    <x v="39"/>
    <x v="2"/>
    <x v="0"/>
    <n v="19.5"/>
    <m/>
    <x v="0"/>
    <n v="50"/>
    <n v="1"/>
    <n v="90"/>
    <n v="150"/>
    <n v="3"/>
    <x v="1"/>
    <x v="0"/>
    <n v="-30.5"/>
    <n v="-0.61"/>
  </r>
  <r>
    <n v="2520925"/>
    <d v="2023-02-16T00:00:00"/>
    <x v="39"/>
    <x v="13"/>
    <x v="0"/>
    <n v="2.1"/>
    <m/>
    <x v="0"/>
    <n v="50"/>
    <n v="1"/>
    <n v="90"/>
    <n v="150"/>
    <n v="3"/>
    <x v="1"/>
    <x v="0"/>
    <n v="-47.9"/>
    <n v="-0.95799999999999996"/>
  </r>
  <r>
    <n v="2521017"/>
    <d v="2023-02-16T00:00:00"/>
    <x v="39"/>
    <x v="11"/>
    <x v="1"/>
    <n v="1.6"/>
    <m/>
    <x v="0"/>
    <n v="50"/>
    <n v="1"/>
    <n v="90"/>
    <n v="150"/>
    <n v="3"/>
    <x v="1"/>
    <x v="0"/>
    <n v="-48.4"/>
    <n v="-0.96799999999999997"/>
  </r>
  <r>
    <n v="2520699"/>
    <d v="2023-02-16T00:00:00"/>
    <x v="39"/>
    <x v="3"/>
    <x v="0"/>
    <n v="1.8"/>
    <m/>
    <x v="0"/>
    <n v="50"/>
    <n v="1"/>
    <n v="90"/>
    <n v="150"/>
    <n v="3"/>
    <x v="1"/>
    <x v="0"/>
    <n v="-48.2"/>
    <n v="-0.96400000000000008"/>
  </r>
  <r>
    <n v="2520795"/>
    <d v="2023-02-16T00:00:00"/>
    <x v="39"/>
    <x v="13"/>
    <x v="0"/>
    <n v="21.7"/>
    <m/>
    <x v="0"/>
    <n v="50"/>
    <n v="1"/>
    <n v="90"/>
    <n v="150"/>
    <n v="3"/>
    <x v="1"/>
    <x v="0"/>
    <n v="-28.3"/>
    <n v="-0.56600000000000006"/>
  </r>
  <r>
    <n v="2521526"/>
    <d v="2023-02-16T00:00:00"/>
    <x v="39"/>
    <x v="10"/>
    <x v="0"/>
    <n v="30.8"/>
    <m/>
    <x v="0"/>
    <n v="50"/>
    <n v="1"/>
    <n v="90"/>
    <n v="150"/>
    <n v="3"/>
    <x v="1"/>
    <x v="0"/>
    <n v="-19.2"/>
    <n v="-0.38400000000000001"/>
  </r>
  <r>
    <n v="2521668"/>
    <d v="2023-02-16T00:00:00"/>
    <x v="39"/>
    <x v="13"/>
    <x v="0"/>
    <n v="0.2"/>
    <m/>
    <x v="0"/>
    <n v="50"/>
    <n v="1"/>
    <n v="90"/>
    <n v="150"/>
    <n v="3"/>
    <x v="1"/>
    <x v="0"/>
    <n v="-49.8"/>
    <n v="-0.996"/>
  </r>
  <r>
    <n v="2513284"/>
    <d v="2023-02-16T00:00:00"/>
    <x v="39"/>
    <x v="13"/>
    <x v="1"/>
    <n v="0.4"/>
    <m/>
    <x v="0"/>
    <n v="50"/>
    <n v="1"/>
    <n v="90"/>
    <n v="150"/>
    <n v="3"/>
    <x v="1"/>
    <x v="0"/>
    <n v="-49.6"/>
    <n v="-0.99199999999999999"/>
  </r>
  <r>
    <n v="2521520"/>
    <d v="2023-02-16T00:00:00"/>
    <x v="39"/>
    <x v="12"/>
    <x v="1"/>
    <n v="1.9"/>
    <m/>
    <x v="0"/>
    <n v="50"/>
    <n v="1"/>
    <n v="90"/>
    <n v="150"/>
    <n v="3"/>
    <x v="1"/>
    <x v="0"/>
    <n v="-48.1"/>
    <n v="-0.96200000000000008"/>
  </r>
  <r>
    <n v="2516813"/>
    <d v="2023-02-16T00:00:00"/>
    <x v="39"/>
    <x v="8"/>
    <x v="1"/>
    <n v="0.4"/>
    <m/>
    <x v="0"/>
    <n v="50"/>
    <n v="1"/>
    <n v="90"/>
    <n v="150"/>
    <n v="3"/>
    <x v="1"/>
    <x v="0"/>
    <n v="-49.6"/>
    <n v="-0.99199999999999999"/>
  </r>
  <r>
    <n v="2518772"/>
    <d v="2023-02-15T00:00:00"/>
    <x v="39"/>
    <x v="0"/>
    <x v="1"/>
    <n v="10"/>
    <m/>
    <x v="0"/>
    <n v="50"/>
    <n v="1"/>
    <n v="90"/>
    <n v="150"/>
    <n v="3"/>
    <x v="1"/>
    <x v="0"/>
    <n v="-40"/>
    <n v="-0.8"/>
  </r>
  <r>
    <n v="2518508"/>
    <d v="2023-02-15T00:00:00"/>
    <x v="39"/>
    <x v="1"/>
    <x v="1"/>
    <n v="16.600000000000001"/>
    <m/>
    <x v="0"/>
    <n v="50"/>
    <n v="1"/>
    <n v="90"/>
    <n v="150"/>
    <n v="3"/>
    <x v="1"/>
    <x v="0"/>
    <n v="-33.4"/>
    <n v="-0.66799999999999993"/>
  </r>
  <r>
    <n v="2515982"/>
    <d v="2023-02-15T00:00:00"/>
    <x v="39"/>
    <x v="0"/>
    <x v="0"/>
    <n v="0"/>
    <m/>
    <x v="0"/>
    <n v="50"/>
    <n v="1"/>
    <n v="90"/>
    <n v="150"/>
    <n v="3"/>
    <x v="1"/>
    <x v="0"/>
    <n v="-50"/>
    <n v="-1"/>
  </r>
  <r>
    <n v="2518373"/>
    <d v="2023-02-15T00:00:00"/>
    <x v="39"/>
    <x v="11"/>
    <x v="1"/>
    <n v="4.9000000000000004"/>
    <m/>
    <x v="0"/>
    <n v="50"/>
    <n v="1"/>
    <n v="90"/>
    <n v="150"/>
    <n v="3"/>
    <x v="1"/>
    <x v="0"/>
    <n v="-45.1"/>
    <n v="-0.90200000000000002"/>
  </r>
  <r>
    <n v="2519610"/>
    <d v="2023-02-15T00:00:00"/>
    <x v="39"/>
    <x v="8"/>
    <x v="1"/>
    <n v="4"/>
    <m/>
    <x v="0"/>
    <n v="50"/>
    <n v="1"/>
    <n v="90"/>
    <n v="150"/>
    <n v="3"/>
    <x v="1"/>
    <x v="0"/>
    <n v="-46"/>
    <n v="-0.92"/>
  </r>
  <r>
    <n v="2519617"/>
    <d v="2023-02-15T00:00:00"/>
    <x v="39"/>
    <x v="10"/>
    <x v="1"/>
    <n v="0.6"/>
    <m/>
    <x v="0"/>
    <n v="50"/>
    <n v="1"/>
    <n v="90"/>
    <n v="150"/>
    <n v="3"/>
    <x v="1"/>
    <x v="0"/>
    <n v="-49.4"/>
    <n v="-0.98799999999999999"/>
  </r>
  <r>
    <n v="2519690"/>
    <d v="2023-02-15T00:00:00"/>
    <x v="39"/>
    <x v="2"/>
    <x v="1"/>
    <n v="2.6"/>
    <m/>
    <x v="0"/>
    <n v="50"/>
    <n v="1"/>
    <n v="90"/>
    <n v="150"/>
    <n v="3"/>
    <x v="1"/>
    <x v="0"/>
    <n v="-47.4"/>
    <n v="-0.94799999999999995"/>
  </r>
  <r>
    <n v="2518849"/>
    <d v="2023-02-15T00:00:00"/>
    <x v="39"/>
    <x v="11"/>
    <x v="0"/>
    <n v="5.7"/>
    <m/>
    <x v="0"/>
    <n v="50"/>
    <n v="1"/>
    <n v="90"/>
    <n v="150"/>
    <n v="3"/>
    <x v="1"/>
    <x v="0"/>
    <n v="-44.3"/>
    <n v="-0.8859999999999999"/>
  </r>
  <r>
    <n v="2518292"/>
    <d v="2023-02-15T00:00:00"/>
    <x v="39"/>
    <x v="10"/>
    <x v="1"/>
    <n v="6.5"/>
    <m/>
    <x v="0"/>
    <n v="50"/>
    <n v="1"/>
    <n v="90"/>
    <n v="150"/>
    <n v="3"/>
    <x v="1"/>
    <x v="0"/>
    <n v="-43.5"/>
    <n v="-0.87"/>
  </r>
  <r>
    <n v="2518900"/>
    <d v="2023-02-15T00:00:00"/>
    <x v="39"/>
    <x v="5"/>
    <x v="0"/>
    <n v="2.6"/>
    <m/>
    <x v="0"/>
    <n v="50"/>
    <n v="1"/>
    <n v="90"/>
    <n v="150"/>
    <n v="3"/>
    <x v="1"/>
    <x v="0"/>
    <n v="-47.4"/>
    <n v="-0.94799999999999995"/>
  </r>
  <r>
    <n v="2519644"/>
    <d v="2023-02-15T00:00:00"/>
    <x v="39"/>
    <x v="13"/>
    <x v="1"/>
    <n v="27"/>
    <m/>
    <x v="0"/>
    <n v="50"/>
    <n v="1"/>
    <n v="90"/>
    <n v="150"/>
    <n v="3"/>
    <x v="1"/>
    <x v="0"/>
    <n v="-23"/>
    <n v="-0.46"/>
  </r>
  <r>
    <n v="2518705"/>
    <d v="2023-02-15T00:00:00"/>
    <x v="39"/>
    <x v="7"/>
    <x v="0"/>
    <n v="6.4"/>
    <m/>
    <x v="0"/>
    <n v="50"/>
    <n v="1"/>
    <n v="90"/>
    <n v="150"/>
    <n v="3"/>
    <x v="1"/>
    <x v="0"/>
    <n v="-43.6"/>
    <n v="-0.872"/>
  </r>
  <r>
    <n v="2518633"/>
    <d v="2023-02-15T00:00:00"/>
    <x v="39"/>
    <x v="4"/>
    <x v="1"/>
    <n v="3.1"/>
    <m/>
    <x v="0"/>
    <n v="50"/>
    <n v="1"/>
    <n v="90"/>
    <n v="150"/>
    <n v="3"/>
    <x v="1"/>
    <x v="0"/>
    <n v="-46.9"/>
    <n v="-0.93799999999999994"/>
  </r>
  <r>
    <n v="2516209"/>
    <d v="2023-02-14T00:00:00"/>
    <x v="39"/>
    <x v="4"/>
    <x v="1"/>
    <n v="0.4"/>
    <m/>
    <x v="0"/>
    <n v="50"/>
    <n v="1"/>
    <n v="90"/>
    <n v="150"/>
    <n v="3"/>
    <x v="1"/>
    <x v="0"/>
    <n v="-49.6"/>
    <n v="-0.99199999999999999"/>
  </r>
  <r>
    <n v="2516208"/>
    <d v="2023-02-14T00:00:00"/>
    <x v="39"/>
    <x v="6"/>
    <x v="0"/>
    <n v="5.8"/>
    <m/>
    <x v="0"/>
    <n v="50"/>
    <n v="1"/>
    <n v="90"/>
    <n v="150"/>
    <n v="3"/>
    <x v="1"/>
    <x v="0"/>
    <n v="-44.2"/>
    <n v="-0.88400000000000001"/>
  </r>
  <r>
    <n v="2516658"/>
    <d v="2023-02-14T00:00:00"/>
    <x v="39"/>
    <x v="12"/>
    <x v="1"/>
    <n v="5"/>
    <m/>
    <x v="0"/>
    <n v="50"/>
    <n v="1"/>
    <n v="90"/>
    <n v="150"/>
    <n v="3"/>
    <x v="1"/>
    <x v="0"/>
    <n v="-45"/>
    <n v="-0.9"/>
  </r>
  <r>
    <n v="2516330"/>
    <d v="2023-02-14T00:00:00"/>
    <x v="39"/>
    <x v="6"/>
    <x v="1"/>
    <n v="5.0999999999999996"/>
    <m/>
    <x v="0"/>
    <n v="50"/>
    <n v="1"/>
    <n v="90"/>
    <n v="150"/>
    <n v="3"/>
    <x v="1"/>
    <x v="0"/>
    <n v="-44.9"/>
    <n v="-0.89800000000000002"/>
  </r>
  <r>
    <n v="2516854"/>
    <d v="2023-02-14T00:00:00"/>
    <x v="39"/>
    <x v="4"/>
    <x v="0"/>
    <n v="0"/>
    <m/>
    <x v="0"/>
    <n v="50"/>
    <n v="1"/>
    <n v="90"/>
    <n v="150"/>
    <n v="3"/>
    <x v="1"/>
    <x v="0"/>
    <n v="-50"/>
    <n v="-1"/>
  </r>
  <r>
    <n v="2516918"/>
    <d v="2023-02-14T00:00:00"/>
    <x v="39"/>
    <x v="10"/>
    <x v="1"/>
    <n v="34.4"/>
    <m/>
    <x v="0"/>
    <n v="50"/>
    <n v="1"/>
    <n v="90"/>
    <n v="150"/>
    <n v="3"/>
    <x v="1"/>
    <x v="0"/>
    <n v="-15.600000000000001"/>
    <n v="-0.31200000000000006"/>
  </r>
  <r>
    <n v="2516925"/>
    <d v="2023-02-14T00:00:00"/>
    <x v="39"/>
    <x v="10"/>
    <x v="1"/>
    <n v="10.8"/>
    <m/>
    <x v="0"/>
    <n v="50"/>
    <n v="1"/>
    <n v="90"/>
    <n v="150"/>
    <n v="3"/>
    <x v="1"/>
    <x v="0"/>
    <n v="-39.200000000000003"/>
    <n v="-0.78400000000000003"/>
  </r>
  <r>
    <n v="2516939"/>
    <d v="2023-02-14T00:00:00"/>
    <x v="39"/>
    <x v="5"/>
    <x v="1"/>
    <n v="3.9"/>
    <m/>
    <x v="0"/>
    <n v="50"/>
    <n v="1"/>
    <n v="90"/>
    <n v="150"/>
    <n v="3"/>
    <x v="1"/>
    <x v="0"/>
    <n v="-46.1"/>
    <n v="-0.92200000000000004"/>
  </r>
  <r>
    <n v="2513765"/>
    <d v="2023-02-13T00:00:00"/>
    <x v="39"/>
    <x v="8"/>
    <x v="0"/>
    <n v="0"/>
    <m/>
    <x v="0"/>
    <n v="50"/>
    <n v="1"/>
    <n v="90"/>
    <n v="150"/>
    <n v="3"/>
    <x v="1"/>
    <x v="0"/>
    <n v="-50"/>
    <n v="-1"/>
  </r>
  <r>
    <n v="2513365"/>
    <d v="2023-02-13T00:00:00"/>
    <x v="39"/>
    <x v="0"/>
    <x v="0"/>
    <n v="26.9"/>
    <m/>
    <x v="0"/>
    <n v="50"/>
    <n v="1"/>
    <n v="90"/>
    <n v="150"/>
    <n v="3"/>
    <x v="1"/>
    <x v="0"/>
    <n v="-23.1"/>
    <n v="-0.46200000000000002"/>
  </r>
  <r>
    <n v="2501736"/>
    <d v="2023-02-13T00:00:00"/>
    <x v="39"/>
    <x v="7"/>
    <x v="0"/>
    <n v="0"/>
    <m/>
    <x v="0"/>
    <n v="50"/>
    <n v="1"/>
    <n v="90"/>
    <n v="150"/>
    <n v="3"/>
    <x v="1"/>
    <x v="0"/>
    <n v="-50"/>
    <n v="-1"/>
  </r>
  <r>
    <n v="2514095"/>
    <d v="2023-02-13T00:00:00"/>
    <x v="39"/>
    <x v="12"/>
    <x v="1"/>
    <n v="0.3"/>
    <m/>
    <x v="0"/>
    <n v="50"/>
    <n v="1"/>
    <n v="90"/>
    <n v="150"/>
    <n v="3"/>
    <x v="1"/>
    <x v="0"/>
    <n v="-49.7"/>
    <n v="-0.99400000000000011"/>
  </r>
  <r>
    <n v="2513411"/>
    <d v="2023-02-13T00:00:00"/>
    <x v="39"/>
    <x v="13"/>
    <x v="0"/>
    <n v="8.1"/>
    <m/>
    <x v="0"/>
    <n v="50"/>
    <n v="1"/>
    <n v="90"/>
    <n v="150"/>
    <n v="3"/>
    <x v="1"/>
    <x v="0"/>
    <n v="-41.9"/>
    <n v="-0.83799999999999997"/>
  </r>
  <r>
    <n v="2514361"/>
    <d v="2023-02-13T00:00:00"/>
    <x v="39"/>
    <x v="0"/>
    <x v="1"/>
    <n v="2.2999999999999998"/>
    <m/>
    <x v="0"/>
    <n v="50"/>
    <n v="1"/>
    <n v="90"/>
    <n v="150"/>
    <n v="3"/>
    <x v="1"/>
    <x v="0"/>
    <n v="-47.7"/>
    <n v="-0.95400000000000007"/>
  </r>
  <r>
    <n v="2487524"/>
    <d v="2023-02-12T00:00:00"/>
    <x v="39"/>
    <x v="6"/>
    <x v="1"/>
    <n v="20.3"/>
    <m/>
    <x v="0"/>
    <n v="50"/>
    <n v="1"/>
    <n v="90"/>
    <n v="150"/>
    <n v="3"/>
    <x v="1"/>
    <x v="0"/>
    <n v="-29.7"/>
    <n v="-0.59399999999999997"/>
  </r>
  <r>
    <n v="2510544"/>
    <d v="2023-02-12T00:00:00"/>
    <x v="39"/>
    <x v="11"/>
    <x v="0"/>
    <n v="22.2"/>
    <m/>
    <x v="0"/>
    <n v="50"/>
    <n v="1"/>
    <n v="90"/>
    <n v="150"/>
    <n v="3"/>
    <x v="1"/>
    <x v="0"/>
    <n v="-27.8"/>
    <n v="-0.55600000000000005"/>
  </r>
  <r>
    <n v="2510441"/>
    <d v="2023-02-11T00:00:00"/>
    <x v="39"/>
    <x v="9"/>
    <x v="1"/>
    <n v="11"/>
    <m/>
    <x v="0"/>
    <n v="50"/>
    <n v="1"/>
    <n v="90"/>
    <n v="150"/>
    <n v="3"/>
    <x v="1"/>
    <x v="0"/>
    <n v="-39"/>
    <n v="-0.78"/>
  </r>
  <r>
    <n v="2510833"/>
    <d v="2023-02-11T00:00:00"/>
    <x v="39"/>
    <x v="1"/>
    <x v="0"/>
    <n v="4"/>
    <m/>
    <x v="0"/>
    <n v="50"/>
    <n v="1"/>
    <n v="90"/>
    <n v="150"/>
    <n v="3"/>
    <x v="1"/>
    <x v="0"/>
    <n v="-46"/>
    <n v="-0.92"/>
  </r>
  <r>
    <n v="2510497"/>
    <d v="2023-02-11T00:00:00"/>
    <x v="39"/>
    <x v="5"/>
    <x v="1"/>
    <n v="50.9"/>
    <m/>
    <x v="0"/>
    <n v="50"/>
    <n v="1"/>
    <n v="90"/>
    <n v="150"/>
    <n v="3"/>
    <x v="1"/>
    <x v="0"/>
    <n v="0.89999999999999858"/>
    <n v="1.7999999999999971E-2"/>
  </r>
  <r>
    <n v="2508513"/>
    <d v="2023-02-10T00:00:00"/>
    <x v="39"/>
    <x v="3"/>
    <x v="0"/>
    <n v="12.5"/>
    <m/>
    <x v="0"/>
    <n v="50"/>
    <n v="1"/>
    <n v="90"/>
    <n v="150"/>
    <n v="3"/>
    <x v="1"/>
    <x v="0"/>
    <n v="-37.5"/>
    <n v="-0.75"/>
  </r>
  <r>
    <n v="2508825"/>
    <d v="2023-02-10T00:00:00"/>
    <x v="39"/>
    <x v="7"/>
    <x v="1"/>
    <n v="0"/>
    <m/>
    <x v="0"/>
    <n v="50"/>
    <n v="1"/>
    <n v="90"/>
    <n v="150"/>
    <n v="3"/>
    <x v="1"/>
    <x v="0"/>
    <n v="-50"/>
    <n v="-1"/>
  </r>
  <r>
    <n v="2508288"/>
    <d v="2023-02-10T00:00:00"/>
    <x v="39"/>
    <x v="11"/>
    <x v="1"/>
    <n v="9.4"/>
    <m/>
    <x v="0"/>
    <n v="50"/>
    <n v="1"/>
    <n v="90"/>
    <n v="150"/>
    <n v="3"/>
    <x v="1"/>
    <x v="0"/>
    <n v="-40.6"/>
    <n v="-0.81200000000000006"/>
  </r>
  <r>
    <n v="2508313"/>
    <d v="2023-02-10T00:00:00"/>
    <x v="39"/>
    <x v="10"/>
    <x v="1"/>
    <n v="2.9"/>
    <m/>
    <x v="0"/>
    <n v="50"/>
    <n v="1"/>
    <n v="90"/>
    <n v="150"/>
    <n v="3"/>
    <x v="1"/>
    <x v="0"/>
    <n v="-47.1"/>
    <n v="-0.94200000000000006"/>
  </r>
  <r>
    <n v="2508768"/>
    <d v="2023-02-10T00:00:00"/>
    <x v="39"/>
    <x v="6"/>
    <x v="0"/>
    <n v="9.8000000000000007"/>
    <m/>
    <x v="0"/>
    <n v="50"/>
    <n v="1"/>
    <n v="90"/>
    <n v="150"/>
    <n v="3"/>
    <x v="1"/>
    <x v="0"/>
    <n v="-40.200000000000003"/>
    <n v="-0.80400000000000005"/>
  </r>
  <r>
    <n v="2505922"/>
    <d v="2023-02-09T00:00:00"/>
    <x v="39"/>
    <x v="0"/>
    <x v="0"/>
    <n v="28.9"/>
    <m/>
    <x v="0"/>
    <n v="50"/>
    <n v="1"/>
    <n v="90"/>
    <n v="150"/>
    <n v="3"/>
    <x v="1"/>
    <x v="0"/>
    <n v="-21.1"/>
    <n v="-0.42200000000000004"/>
  </r>
  <r>
    <n v="2505779"/>
    <d v="2023-02-09T00:00:00"/>
    <x v="39"/>
    <x v="5"/>
    <x v="1"/>
    <n v="16.600000000000001"/>
    <m/>
    <x v="0"/>
    <n v="50"/>
    <n v="1"/>
    <n v="90"/>
    <n v="150"/>
    <n v="3"/>
    <x v="1"/>
    <x v="0"/>
    <n v="-33.4"/>
    <n v="-0.66799999999999993"/>
  </r>
  <r>
    <n v="2504383"/>
    <d v="2023-02-09T00:00:00"/>
    <x v="39"/>
    <x v="9"/>
    <x v="1"/>
    <n v="6.8"/>
    <m/>
    <x v="0"/>
    <n v="50"/>
    <n v="1"/>
    <n v="90"/>
    <n v="150"/>
    <n v="3"/>
    <x v="1"/>
    <x v="0"/>
    <n v="-43.2"/>
    <n v="-0.8640000000000001"/>
  </r>
  <r>
    <n v="2506999"/>
    <d v="2023-02-09T00:00:00"/>
    <x v="39"/>
    <x v="11"/>
    <x v="1"/>
    <n v="0.8"/>
    <m/>
    <x v="0"/>
    <n v="50"/>
    <n v="1"/>
    <n v="90"/>
    <n v="150"/>
    <n v="3"/>
    <x v="1"/>
    <x v="0"/>
    <n v="-49.2"/>
    <n v="-0.9840000000000001"/>
  </r>
  <r>
    <n v="2506948"/>
    <d v="2023-02-09T00:00:00"/>
    <x v="39"/>
    <x v="12"/>
    <x v="0"/>
    <n v="10.6"/>
    <m/>
    <x v="0"/>
    <n v="50"/>
    <n v="1"/>
    <n v="90"/>
    <n v="150"/>
    <n v="3"/>
    <x v="1"/>
    <x v="0"/>
    <n v="-39.4"/>
    <n v="-0.78799999999999992"/>
  </r>
  <r>
    <n v="2506398"/>
    <d v="2023-02-09T00:00:00"/>
    <x v="39"/>
    <x v="10"/>
    <x v="1"/>
    <n v="0.3"/>
    <m/>
    <x v="0"/>
    <n v="50"/>
    <n v="1"/>
    <n v="90"/>
    <n v="150"/>
    <n v="3"/>
    <x v="1"/>
    <x v="0"/>
    <n v="-49.7"/>
    <n v="-0.99400000000000011"/>
  </r>
  <r>
    <n v="2506384"/>
    <d v="2023-02-09T00:00:00"/>
    <x v="39"/>
    <x v="1"/>
    <x v="0"/>
    <n v="5.7"/>
    <m/>
    <x v="0"/>
    <n v="50"/>
    <n v="1"/>
    <n v="90"/>
    <n v="150"/>
    <n v="3"/>
    <x v="1"/>
    <x v="0"/>
    <n v="-44.3"/>
    <n v="-0.8859999999999999"/>
  </r>
  <r>
    <n v="2506413"/>
    <d v="2023-02-09T00:00:00"/>
    <x v="39"/>
    <x v="13"/>
    <x v="0"/>
    <n v="0.6"/>
    <m/>
    <x v="0"/>
    <n v="50"/>
    <n v="1"/>
    <n v="90"/>
    <n v="150"/>
    <n v="3"/>
    <x v="1"/>
    <x v="0"/>
    <n v="-49.4"/>
    <n v="-0.98799999999999999"/>
  </r>
  <r>
    <n v="2491829"/>
    <d v="2023-02-09T00:00:00"/>
    <x v="39"/>
    <x v="5"/>
    <x v="0"/>
    <n v="13.4"/>
    <m/>
    <x v="0"/>
    <n v="50"/>
    <n v="1"/>
    <n v="90"/>
    <n v="150"/>
    <n v="3"/>
    <x v="1"/>
    <x v="0"/>
    <n v="-36.6"/>
    <n v="-0.73199999999999998"/>
  </r>
  <r>
    <n v="2506622"/>
    <d v="2023-02-09T00:00:00"/>
    <x v="39"/>
    <x v="13"/>
    <x v="0"/>
    <n v="1.6"/>
    <m/>
    <x v="0"/>
    <n v="50"/>
    <n v="1"/>
    <n v="90"/>
    <n v="150"/>
    <n v="3"/>
    <x v="1"/>
    <x v="0"/>
    <n v="-48.4"/>
    <n v="-0.96799999999999997"/>
  </r>
  <r>
    <n v="2505818"/>
    <d v="2023-02-09T00:00:00"/>
    <x v="39"/>
    <x v="3"/>
    <x v="1"/>
    <n v="0.2"/>
    <m/>
    <x v="0"/>
    <n v="50"/>
    <n v="1"/>
    <n v="90"/>
    <n v="150"/>
    <n v="3"/>
    <x v="1"/>
    <x v="0"/>
    <n v="-49.8"/>
    <n v="-0.996"/>
  </r>
  <r>
    <n v="2503699"/>
    <d v="2023-02-09T00:00:00"/>
    <x v="39"/>
    <x v="7"/>
    <x v="0"/>
    <n v="1.1000000000000001"/>
    <m/>
    <x v="0"/>
    <n v="50"/>
    <n v="1"/>
    <n v="90"/>
    <n v="150"/>
    <n v="3"/>
    <x v="1"/>
    <x v="0"/>
    <n v="-48.9"/>
    <n v="-0.97799999999999998"/>
  </r>
  <r>
    <n v="2505740"/>
    <d v="2023-02-09T00:00:00"/>
    <x v="39"/>
    <x v="11"/>
    <x v="1"/>
    <n v="4"/>
    <m/>
    <x v="0"/>
    <n v="50"/>
    <n v="1"/>
    <n v="90"/>
    <n v="150"/>
    <n v="3"/>
    <x v="1"/>
    <x v="0"/>
    <n v="-46"/>
    <n v="-0.92"/>
  </r>
  <r>
    <n v="2503617"/>
    <d v="2023-02-09T00:00:00"/>
    <x v="39"/>
    <x v="7"/>
    <x v="0"/>
    <n v="0.5"/>
    <m/>
    <x v="0"/>
    <n v="50"/>
    <n v="1"/>
    <n v="90"/>
    <n v="150"/>
    <n v="3"/>
    <x v="1"/>
    <x v="0"/>
    <n v="-49.5"/>
    <n v="-0.99"/>
  </r>
  <r>
    <n v="2503310"/>
    <d v="2023-02-09T00:00:00"/>
    <x v="39"/>
    <x v="4"/>
    <x v="0"/>
    <n v="0"/>
    <m/>
    <x v="0"/>
    <n v="50"/>
    <n v="1"/>
    <n v="90"/>
    <n v="150"/>
    <n v="3"/>
    <x v="1"/>
    <x v="0"/>
    <n v="-50"/>
    <n v="-1"/>
  </r>
  <r>
    <n v="2505869"/>
    <d v="2023-02-09T00:00:00"/>
    <x v="39"/>
    <x v="3"/>
    <x v="1"/>
    <n v="6.1"/>
    <m/>
    <x v="0"/>
    <n v="50"/>
    <n v="1"/>
    <n v="90"/>
    <n v="150"/>
    <n v="3"/>
    <x v="1"/>
    <x v="0"/>
    <n v="-43.9"/>
    <n v="-0.878"/>
  </r>
  <r>
    <n v="2505805"/>
    <d v="2023-02-09T00:00:00"/>
    <x v="39"/>
    <x v="2"/>
    <x v="0"/>
    <n v="2.9"/>
    <m/>
    <x v="0"/>
    <n v="50"/>
    <n v="1"/>
    <n v="90"/>
    <n v="150"/>
    <n v="3"/>
    <x v="1"/>
    <x v="0"/>
    <n v="-47.1"/>
    <n v="-0.94200000000000006"/>
  </r>
  <r>
    <n v="2503445"/>
    <d v="2023-02-08T00:00:00"/>
    <x v="39"/>
    <x v="11"/>
    <x v="0"/>
    <n v="24.8"/>
    <m/>
    <x v="0"/>
    <n v="50"/>
    <n v="1"/>
    <n v="90"/>
    <n v="150"/>
    <n v="3"/>
    <x v="1"/>
    <x v="0"/>
    <n v="-25.2"/>
    <n v="-0.504"/>
  </r>
  <r>
    <n v="2503972"/>
    <d v="2023-02-08T00:00:00"/>
    <x v="39"/>
    <x v="0"/>
    <x v="1"/>
    <n v="3.4"/>
    <m/>
    <x v="0"/>
    <n v="50"/>
    <n v="1"/>
    <n v="90"/>
    <n v="150"/>
    <n v="3"/>
    <x v="1"/>
    <x v="0"/>
    <n v="-46.6"/>
    <n v="-0.93200000000000005"/>
  </r>
  <r>
    <n v="2504534"/>
    <d v="2023-02-08T00:00:00"/>
    <x v="39"/>
    <x v="8"/>
    <x v="1"/>
    <n v="3.2"/>
    <m/>
    <x v="0"/>
    <n v="50"/>
    <n v="1"/>
    <n v="90"/>
    <n v="150"/>
    <n v="3"/>
    <x v="1"/>
    <x v="0"/>
    <n v="-46.8"/>
    <n v="-0.93599999999999994"/>
  </r>
  <r>
    <n v="2503428"/>
    <d v="2023-02-08T00:00:00"/>
    <x v="39"/>
    <x v="1"/>
    <x v="1"/>
    <n v="7.4"/>
    <m/>
    <x v="0"/>
    <n v="50"/>
    <n v="1"/>
    <n v="90"/>
    <n v="150"/>
    <n v="3"/>
    <x v="1"/>
    <x v="0"/>
    <n v="-42.6"/>
    <n v="-0.85199999999999998"/>
  </r>
  <r>
    <n v="2504539"/>
    <d v="2023-02-08T00:00:00"/>
    <x v="39"/>
    <x v="1"/>
    <x v="0"/>
    <n v="0"/>
    <m/>
    <x v="0"/>
    <n v="50"/>
    <n v="1"/>
    <n v="90"/>
    <n v="150"/>
    <n v="3"/>
    <x v="1"/>
    <x v="0"/>
    <n v="-50"/>
    <n v="-1"/>
  </r>
  <r>
    <n v="2503703"/>
    <d v="2023-02-08T00:00:00"/>
    <x v="39"/>
    <x v="4"/>
    <x v="0"/>
    <n v="5.4"/>
    <m/>
    <x v="0"/>
    <n v="50"/>
    <n v="1"/>
    <n v="90"/>
    <n v="150"/>
    <n v="3"/>
    <x v="1"/>
    <x v="0"/>
    <n v="-44.6"/>
    <n v="-0.89200000000000002"/>
  </r>
  <r>
    <n v="2503549"/>
    <d v="2023-02-08T00:00:00"/>
    <x v="39"/>
    <x v="10"/>
    <x v="1"/>
    <n v="1.6"/>
    <m/>
    <x v="0"/>
    <n v="50"/>
    <n v="1"/>
    <n v="90"/>
    <n v="150"/>
    <n v="3"/>
    <x v="1"/>
    <x v="0"/>
    <n v="-48.4"/>
    <n v="-0.96799999999999997"/>
  </r>
  <r>
    <n v="2503198"/>
    <d v="2023-02-08T00:00:00"/>
    <x v="39"/>
    <x v="7"/>
    <x v="0"/>
    <n v="3"/>
    <m/>
    <x v="0"/>
    <n v="50"/>
    <n v="1"/>
    <n v="90"/>
    <n v="150"/>
    <n v="3"/>
    <x v="1"/>
    <x v="0"/>
    <n v="-47"/>
    <n v="-0.94"/>
  </r>
  <r>
    <n v="2503042"/>
    <d v="2023-02-08T00:00:00"/>
    <x v="39"/>
    <x v="8"/>
    <x v="0"/>
    <n v="9.1"/>
    <m/>
    <x v="0"/>
    <n v="50"/>
    <n v="1"/>
    <n v="90"/>
    <n v="150"/>
    <n v="3"/>
    <x v="1"/>
    <x v="0"/>
    <n v="-40.9"/>
    <n v="-0.81799999999999995"/>
  </r>
  <r>
    <n v="2504214"/>
    <d v="2023-02-08T00:00:00"/>
    <x v="39"/>
    <x v="13"/>
    <x v="0"/>
    <n v="34.9"/>
    <m/>
    <x v="0"/>
    <n v="50"/>
    <n v="1"/>
    <n v="90"/>
    <n v="150"/>
    <n v="3"/>
    <x v="1"/>
    <x v="0"/>
    <n v="-15.100000000000001"/>
    <n v="-0.30200000000000005"/>
  </r>
  <r>
    <n v="2500820"/>
    <d v="2023-02-08T00:00:00"/>
    <x v="39"/>
    <x v="4"/>
    <x v="0"/>
    <n v="15.8"/>
    <m/>
    <x v="0"/>
    <n v="50"/>
    <n v="1"/>
    <n v="90"/>
    <n v="150"/>
    <n v="3"/>
    <x v="1"/>
    <x v="0"/>
    <n v="-34.200000000000003"/>
    <n v="-0.68400000000000005"/>
  </r>
  <r>
    <n v="2504322"/>
    <d v="2023-02-08T00:00:00"/>
    <x v="39"/>
    <x v="2"/>
    <x v="1"/>
    <n v="1.4"/>
    <m/>
    <x v="0"/>
    <n v="50"/>
    <n v="1"/>
    <n v="90"/>
    <n v="150"/>
    <n v="3"/>
    <x v="1"/>
    <x v="0"/>
    <n v="-48.6"/>
    <n v="-0.97199999999999998"/>
  </r>
  <r>
    <n v="2501892"/>
    <d v="2023-02-08T00:00:00"/>
    <x v="39"/>
    <x v="1"/>
    <x v="1"/>
    <n v="5.6"/>
    <m/>
    <x v="0"/>
    <n v="50"/>
    <n v="1"/>
    <n v="90"/>
    <n v="150"/>
    <n v="3"/>
    <x v="1"/>
    <x v="0"/>
    <n v="-44.4"/>
    <n v="-0.88800000000000001"/>
  </r>
  <r>
    <n v="2503536"/>
    <d v="2023-02-08T00:00:00"/>
    <x v="39"/>
    <x v="0"/>
    <x v="1"/>
    <n v="40.200000000000003"/>
    <m/>
    <x v="0"/>
    <n v="50"/>
    <n v="1"/>
    <n v="90"/>
    <n v="150"/>
    <n v="3"/>
    <x v="1"/>
    <x v="0"/>
    <n v="-9.7999999999999972"/>
    <n v="-0.19599999999999995"/>
  </r>
  <r>
    <n v="2500528"/>
    <d v="2023-02-07T00:00:00"/>
    <x v="39"/>
    <x v="1"/>
    <x v="0"/>
    <n v="3"/>
    <m/>
    <x v="0"/>
    <n v="50"/>
    <n v="1"/>
    <n v="90"/>
    <n v="150"/>
    <n v="3"/>
    <x v="1"/>
    <x v="0"/>
    <n v="-47"/>
    <n v="-0.94"/>
  </r>
  <r>
    <n v="2501278"/>
    <d v="2023-02-07T00:00:00"/>
    <x v="39"/>
    <x v="10"/>
    <x v="0"/>
    <n v="7.3"/>
    <m/>
    <x v="0"/>
    <n v="50"/>
    <n v="1"/>
    <n v="90"/>
    <n v="150"/>
    <n v="3"/>
    <x v="1"/>
    <x v="0"/>
    <n v="-42.7"/>
    <n v="-0.85400000000000009"/>
  </r>
  <r>
    <n v="2500682"/>
    <d v="2023-02-07T00:00:00"/>
    <x v="39"/>
    <x v="1"/>
    <x v="0"/>
    <n v="3.6"/>
    <m/>
    <x v="0"/>
    <n v="50"/>
    <n v="1"/>
    <n v="90"/>
    <n v="150"/>
    <n v="3"/>
    <x v="1"/>
    <x v="0"/>
    <n v="-46.4"/>
    <n v="-0.92799999999999994"/>
  </r>
  <r>
    <n v="2498233"/>
    <d v="2023-02-07T00:00:00"/>
    <x v="39"/>
    <x v="5"/>
    <x v="1"/>
    <n v="11.3"/>
    <m/>
    <x v="0"/>
    <n v="50"/>
    <n v="1"/>
    <n v="90"/>
    <n v="150"/>
    <n v="3"/>
    <x v="1"/>
    <x v="0"/>
    <n v="-38.700000000000003"/>
    <n v="-0.77400000000000002"/>
  </r>
  <r>
    <n v="2500672"/>
    <d v="2023-02-07T00:00:00"/>
    <x v="39"/>
    <x v="10"/>
    <x v="1"/>
    <n v="3.3"/>
    <m/>
    <x v="0"/>
    <n v="50"/>
    <n v="1"/>
    <n v="90"/>
    <n v="150"/>
    <n v="3"/>
    <x v="1"/>
    <x v="0"/>
    <n v="-46.7"/>
    <n v="-0.93400000000000005"/>
  </r>
  <r>
    <n v="2500949"/>
    <d v="2023-02-07T00:00:00"/>
    <x v="39"/>
    <x v="13"/>
    <x v="0"/>
    <n v="3.6"/>
    <m/>
    <x v="0"/>
    <n v="50"/>
    <n v="1"/>
    <n v="90"/>
    <n v="150"/>
    <n v="3"/>
    <x v="1"/>
    <x v="0"/>
    <n v="-46.4"/>
    <n v="-0.92799999999999994"/>
  </r>
  <r>
    <n v="2501710"/>
    <d v="2023-02-07T00:00:00"/>
    <x v="39"/>
    <x v="8"/>
    <x v="1"/>
    <n v="5.8"/>
    <m/>
    <x v="0"/>
    <n v="50"/>
    <n v="1"/>
    <n v="90"/>
    <n v="150"/>
    <n v="3"/>
    <x v="1"/>
    <x v="0"/>
    <n v="-44.2"/>
    <n v="-0.88400000000000001"/>
  </r>
  <r>
    <n v="2501728"/>
    <d v="2023-02-07T00:00:00"/>
    <x v="39"/>
    <x v="4"/>
    <x v="0"/>
    <n v="0.8"/>
    <m/>
    <x v="0"/>
    <n v="50"/>
    <n v="1"/>
    <n v="90"/>
    <n v="150"/>
    <n v="3"/>
    <x v="1"/>
    <x v="0"/>
    <n v="-49.2"/>
    <n v="-0.9840000000000001"/>
  </r>
  <r>
    <n v="2500806"/>
    <d v="2023-02-07T00:00:00"/>
    <x v="39"/>
    <x v="11"/>
    <x v="0"/>
    <n v="11.6"/>
    <m/>
    <x v="0"/>
    <n v="50"/>
    <n v="1"/>
    <n v="90"/>
    <n v="150"/>
    <n v="3"/>
    <x v="1"/>
    <x v="0"/>
    <n v="-38.4"/>
    <n v="-0.76800000000000002"/>
  </r>
  <r>
    <n v="2500708"/>
    <d v="2023-02-07T00:00:00"/>
    <x v="39"/>
    <x v="10"/>
    <x v="0"/>
    <n v="3.3"/>
    <m/>
    <x v="0"/>
    <n v="50"/>
    <n v="1"/>
    <n v="90"/>
    <n v="150"/>
    <n v="3"/>
    <x v="1"/>
    <x v="0"/>
    <n v="-46.7"/>
    <n v="-0.93400000000000005"/>
  </r>
  <r>
    <n v="2499307"/>
    <d v="2023-02-06T00:00:00"/>
    <x v="39"/>
    <x v="3"/>
    <x v="1"/>
    <n v="36.700000000000003"/>
    <m/>
    <x v="0"/>
    <n v="50"/>
    <n v="1"/>
    <n v="90"/>
    <n v="150"/>
    <n v="3"/>
    <x v="1"/>
    <x v="0"/>
    <n v="-13.299999999999997"/>
    <n v="-0.26599999999999996"/>
  </r>
  <r>
    <n v="2499317"/>
    <d v="2023-02-06T00:00:00"/>
    <x v="39"/>
    <x v="9"/>
    <x v="0"/>
    <n v="9.9"/>
    <m/>
    <x v="0"/>
    <n v="50"/>
    <n v="1"/>
    <n v="90"/>
    <n v="150"/>
    <n v="3"/>
    <x v="1"/>
    <x v="0"/>
    <n v="-40.1"/>
    <n v="-0.80200000000000005"/>
  </r>
  <r>
    <n v="2498538"/>
    <d v="2023-02-06T00:00:00"/>
    <x v="39"/>
    <x v="11"/>
    <x v="1"/>
    <n v="15.3"/>
    <m/>
    <x v="0"/>
    <n v="50"/>
    <n v="1"/>
    <n v="90"/>
    <n v="150"/>
    <n v="3"/>
    <x v="1"/>
    <x v="0"/>
    <n v="-34.700000000000003"/>
    <n v="-0.69400000000000006"/>
  </r>
  <r>
    <n v="2497747"/>
    <d v="2023-02-06T00:00:00"/>
    <x v="39"/>
    <x v="12"/>
    <x v="1"/>
    <n v="0.2"/>
    <m/>
    <x v="0"/>
    <n v="50"/>
    <n v="1"/>
    <n v="90"/>
    <n v="150"/>
    <n v="3"/>
    <x v="1"/>
    <x v="0"/>
    <n v="-49.8"/>
    <n v="-0.996"/>
  </r>
  <r>
    <n v="2490579"/>
    <d v="2023-02-06T00:00:00"/>
    <x v="39"/>
    <x v="9"/>
    <x v="1"/>
    <n v="8.8000000000000007"/>
    <m/>
    <x v="0"/>
    <n v="50"/>
    <n v="1"/>
    <n v="90"/>
    <n v="150"/>
    <n v="3"/>
    <x v="1"/>
    <x v="0"/>
    <n v="-41.2"/>
    <n v="-0.82400000000000007"/>
  </r>
  <r>
    <n v="2498739"/>
    <d v="2023-02-06T00:00:00"/>
    <x v="39"/>
    <x v="12"/>
    <x v="0"/>
    <n v="0.4"/>
    <m/>
    <x v="0"/>
    <n v="50"/>
    <n v="1"/>
    <n v="90"/>
    <n v="150"/>
    <n v="3"/>
    <x v="1"/>
    <x v="0"/>
    <n v="-49.6"/>
    <n v="-0.99199999999999999"/>
  </r>
  <r>
    <n v="2499056"/>
    <d v="2023-02-06T00:00:00"/>
    <x v="39"/>
    <x v="3"/>
    <x v="0"/>
    <n v="0"/>
    <m/>
    <x v="0"/>
    <n v="50"/>
    <n v="1"/>
    <n v="90"/>
    <n v="150"/>
    <n v="3"/>
    <x v="1"/>
    <x v="0"/>
    <n v="-50"/>
    <n v="-1"/>
  </r>
  <r>
    <n v="2499005"/>
    <d v="2023-02-06T00:00:00"/>
    <x v="39"/>
    <x v="11"/>
    <x v="1"/>
    <n v="0.4"/>
    <m/>
    <x v="0"/>
    <n v="50"/>
    <n v="1"/>
    <n v="90"/>
    <n v="150"/>
    <n v="3"/>
    <x v="1"/>
    <x v="0"/>
    <n v="-49.6"/>
    <n v="-0.99199999999999999"/>
  </r>
  <r>
    <n v="2499157"/>
    <d v="2023-02-06T00:00:00"/>
    <x v="39"/>
    <x v="5"/>
    <x v="1"/>
    <n v="6.6"/>
    <m/>
    <x v="0"/>
    <n v="50"/>
    <n v="1"/>
    <n v="90"/>
    <n v="150"/>
    <n v="3"/>
    <x v="1"/>
    <x v="0"/>
    <n v="-43.4"/>
    <n v="-0.86799999999999999"/>
  </r>
  <r>
    <n v="2498340"/>
    <d v="2023-02-06T00:00:00"/>
    <x v="39"/>
    <x v="13"/>
    <x v="1"/>
    <n v="3.6"/>
    <m/>
    <x v="0"/>
    <n v="50"/>
    <n v="1"/>
    <n v="90"/>
    <n v="150"/>
    <n v="3"/>
    <x v="1"/>
    <x v="0"/>
    <n v="-46.4"/>
    <n v="-0.92799999999999994"/>
  </r>
  <r>
    <n v="2461091"/>
    <d v="2023-02-04T00:00:00"/>
    <x v="39"/>
    <x v="4"/>
    <x v="1"/>
    <n v="18.3"/>
    <m/>
    <x v="0"/>
    <n v="50"/>
    <n v="1"/>
    <n v="90"/>
    <n v="150"/>
    <n v="3"/>
    <x v="1"/>
    <x v="0"/>
    <n v="-31.7"/>
    <n v="-0.63400000000000001"/>
  </r>
  <r>
    <n v="2490942"/>
    <d v="2023-02-03T00:00:00"/>
    <x v="39"/>
    <x v="7"/>
    <x v="1"/>
    <n v="0"/>
    <m/>
    <x v="0"/>
    <n v="50"/>
    <n v="1"/>
    <n v="90"/>
    <n v="150"/>
    <n v="3"/>
    <x v="1"/>
    <x v="0"/>
    <n v="-50"/>
    <n v="-1"/>
  </r>
  <r>
    <n v="2484514"/>
    <d v="2023-02-03T00:00:00"/>
    <x v="39"/>
    <x v="8"/>
    <x v="0"/>
    <n v="79.2"/>
    <m/>
    <x v="0"/>
    <n v="50"/>
    <n v="1"/>
    <n v="90"/>
    <n v="150"/>
    <n v="3"/>
    <x v="1"/>
    <x v="0"/>
    <n v="29.200000000000003"/>
    <n v="0.58400000000000007"/>
  </r>
  <r>
    <n v="2452766"/>
    <d v="2023-02-03T00:00:00"/>
    <x v="39"/>
    <x v="2"/>
    <x v="1"/>
    <n v="1.5"/>
    <m/>
    <x v="0"/>
    <n v="50"/>
    <n v="1"/>
    <n v="90"/>
    <n v="150"/>
    <n v="3"/>
    <x v="1"/>
    <x v="0"/>
    <n v="-48.5"/>
    <n v="-0.97"/>
  </r>
  <r>
    <n v="2488717"/>
    <d v="2023-02-03T00:00:00"/>
    <x v="39"/>
    <x v="7"/>
    <x v="1"/>
    <n v="11.2"/>
    <m/>
    <x v="0"/>
    <n v="50"/>
    <n v="1"/>
    <n v="90"/>
    <n v="150"/>
    <n v="3"/>
    <x v="1"/>
    <x v="0"/>
    <n v="-38.799999999999997"/>
    <n v="-0.77599999999999991"/>
  </r>
  <r>
    <n v="2493291"/>
    <d v="2023-02-03T00:00:00"/>
    <x v="39"/>
    <x v="8"/>
    <x v="0"/>
    <n v="1.8"/>
    <m/>
    <x v="0"/>
    <n v="50"/>
    <n v="1"/>
    <n v="90"/>
    <n v="150"/>
    <n v="3"/>
    <x v="1"/>
    <x v="0"/>
    <n v="-48.2"/>
    <n v="-0.96400000000000008"/>
  </r>
  <r>
    <n v="2494026"/>
    <d v="2023-02-03T00:00:00"/>
    <x v="39"/>
    <x v="3"/>
    <x v="0"/>
    <n v="0.8"/>
    <m/>
    <x v="0"/>
    <n v="50"/>
    <n v="1"/>
    <n v="90"/>
    <n v="150"/>
    <n v="3"/>
    <x v="1"/>
    <x v="0"/>
    <n v="-49.2"/>
    <n v="-0.9840000000000001"/>
  </r>
  <r>
    <n v="2492967"/>
    <d v="2023-02-03T00:00:00"/>
    <x v="39"/>
    <x v="7"/>
    <x v="1"/>
    <n v="0.8"/>
    <m/>
    <x v="0"/>
    <n v="50"/>
    <n v="1"/>
    <n v="90"/>
    <n v="150"/>
    <n v="3"/>
    <x v="1"/>
    <x v="0"/>
    <n v="-49.2"/>
    <n v="-0.9840000000000001"/>
  </r>
  <r>
    <n v="2493731"/>
    <d v="2023-02-03T00:00:00"/>
    <x v="39"/>
    <x v="12"/>
    <x v="1"/>
    <n v="0.3"/>
    <m/>
    <x v="0"/>
    <n v="50"/>
    <n v="1"/>
    <n v="90"/>
    <n v="150"/>
    <n v="3"/>
    <x v="1"/>
    <x v="0"/>
    <n v="-49.7"/>
    <n v="-0.99400000000000011"/>
  </r>
  <r>
    <n v="2493133"/>
    <d v="2023-02-03T00:00:00"/>
    <x v="39"/>
    <x v="6"/>
    <x v="0"/>
    <n v="0"/>
    <m/>
    <x v="0"/>
    <n v="50"/>
    <n v="1"/>
    <n v="90"/>
    <n v="150"/>
    <n v="3"/>
    <x v="1"/>
    <x v="0"/>
    <n v="-50"/>
    <n v="-1"/>
  </r>
  <r>
    <n v="2493464"/>
    <d v="2023-02-03T00:00:00"/>
    <x v="39"/>
    <x v="9"/>
    <x v="1"/>
    <n v="0.5"/>
    <m/>
    <x v="0"/>
    <n v="50"/>
    <n v="1"/>
    <n v="90"/>
    <n v="150"/>
    <n v="3"/>
    <x v="1"/>
    <x v="0"/>
    <n v="-49.5"/>
    <n v="-0.99"/>
  </r>
  <r>
    <n v="2494019"/>
    <d v="2023-02-03T00:00:00"/>
    <x v="39"/>
    <x v="4"/>
    <x v="1"/>
    <n v="4.2"/>
    <m/>
    <x v="0"/>
    <n v="50"/>
    <n v="1"/>
    <n v="90"/>
    <n v="150"/>
    <n v="3"/>
    <x v="1"/>
    <x v="0"/>
    <n v="-45.8"/>
    <n v="-0.91599999999999993"/>
  </r>
  <r>
    <n v="2491636"/>
    <d v="2023-02-02T00:00:00"/>
    <x v="39"/>
    <x v="0"/>
    <x v="0"/>
    <n v="0.4"/>
    <m/>
    <x v="0"/>
    <n v="50"/>
    <n v="1"/>
    <n v="90"/>
    <n v="150"/>
    <n v="3"/>
    <x v="1"/>
    <x v="0"/>
    <n v="-49.6"/>
    <n v="-0.99199999999999999"/>
  </r>
  <r>
    <n v="2491205"/>
    <d v="2023-02-02T00:00:00"/>
    <x v="39"/>
    <x v="0"/>
    <x v="0"/>
    <n v="11.5"/>
    <m/>
    <x v="0"/>
    <n v="50"/>
    <n v="1"/>
    <n v="90"/>
    <n v="150"/>
    <n v="3"/>
    <x v="1"/>
    <x v="0"/>
    <n v="-38.5"/>
    <n v="-0.77"/>
  </r>
  <r>
    <n v="2491590"/>
    <d v="2023-02-02T00:00:00"/>
    <x v="39"/>
    <x v="1"/>
    <x v="1"/>
    <n v="17.399999999999999"/>
    <m/>
    <x v="0"/>
    <n v="50"/>
    <n v="1"/>
    <n v="90"/>
    <n v="150"/>
    <n v="3"/>
    <x v="1"/>
    <x v="0"/>
    <n v="-32.6"/>
    <n v="-0.65200000000000002"/>
  </r>
  <r>
    <n v="2490549"/>
    <d v="2023-02-02T00:00:00"/>
    <x v="39"/>
    <x v="11"/>
    <x v="0"/>
    <n v="12.7"/>
    <m/>
    <x v="0"/>
    <n v="50"/>
    <n v="1"/>
    <n v="90"/>
    <n v="150"/>
    <n v="3"/>
    <x v="1"/>
    <x v="0"/>
    <n v="-37.299999999999997"/>
    <n v="-0.746"/>
  </r>
  <r>
    <n v="2477050"/>
    <d v="2023-02-02T00:00:00"/>
    <x v="39"/>
    <x v="9"/>
    <x v="0"/>
    <n v="6.5"/>
    <m/>
    <x v="0"/>
    <n v="50"/>
    <n v="1"/>
    <n v="90"/>
    <n v="150"/>
    <n v="3"/>
    <x v="1"/>
    <x v="0"/>
    <n v="-43.5"/>
    <n v="-0.87"/>
  </r>
  <r>
    <n v="2490398"/>
    <d v="2023-02-02T00:00:00"/>
    <x v="39"/>
    <x v="7"/>
    <x v="0"/>
    <n v="7.1"/>
    <m/>
    <x v="0"/>
    <n v="50"/>
    <n v="1"/>
    <n v="90"/>
    <n v="150"/>
    <n v="3"/>
    <x v="1"/>
    <x v="0"/>
    <n v="-42.9"/>
    <n v="-0.85799999999999998"/>
  </r>
  <r>
    <n v="2491416"/>
    <d v="2023-02-02T00:00:00"/>
    <x v="39"/>
    <x v="13"/>
    <x v="0"/>
    <n v="0.6"/>
    <m/>
    <x v="0"/>
    <n v="50"/>
    <n v="1"/>
    <n v="90"/>
    <n v="150"/>
    <n v="3"/>
    <x v="1"/>
    <x v="0"/>
    <n v="-49.4"/>
    <n v="-0.98799999999999999"/>
  </r>
  <r>
    <n v="2490565"/>
    <d v="2023-02-02T00:00:00"/>
    <x v="39"/>
    <x v="10"/>
    <x v="0"/>
    <n v="0.4"/>
    <m/>
    <x v="0"/>
    <n v="50"/>
    <n v="1"/>
    <n v="90"/>
    <n v="150"/>
    <n v="3"/>
    <x v="1"/>
    <x v="0"/>
    <n v="-49.6"/>
    <n v="-0.99199999999999999"/>
  </r>
  <r>
    <n v="2491535"/>
    <d v="2023-02-02T00:00:00"/>
    <x v="39"/>
    <x v="3"/>
    <x v="1"/>
    <n v="0.4"/>
    <m/>
    <x v="0"/>
    <n v="50"/>
    <n v="1"/>
    <n v="90"/>
    <n v="150"/>
    <n v="3"/>
    <x v="1"/>
    <x v="0"/>
    <n v="-49.6"/>
    <n v="-0.99199999999999999"/>
  </r>
  <r>
    <n v="2490393"/>
    <d v="2023-02-02T00:00:00"/>
    <x v="39"/>
    <x v="11"/>
    <x v="1"/>
    <n v="0.4"/>
    <m/>
    <x v="0"/>
    <n v="50"/>
    <n v="1"/>
    <n v="90"/>
    <n v="150"/>
    <n v="3"/>
    <x v="1"/>
    <x v="0"/>
    <n v="-49.6"/>
    <n v="-0.99199999999999999"/>
  </r>
  <r>
    <n v="2490744"/>
    <d v="2023-02-02T00:00:00"/>
    <x v="39"/>
    <x v="1"/>
    <x v="0"/>
    <n v="1.2"/>
    <m/>
    <x v="0"/>
    <n v="50"/>
    <n v="1"/>
    <n v="90"/>
    <n v="150"/>
    <n v="3"/>
    <x v="1"/>
    <x v="0"/>
    <n v="-48.8"/>
    <n v="-0.97599999999999998"/>
  </r>
  <r>
    <n v="2490961"/>
    <d v="2023-02-02T00:00:00"/>
    <x v="39"/>
    <x v="1"/>
    <x v="0"/>
    <n v="10"/>
    <m/>
    <x v="0"/>
    <n v="50"/>
    <n v="1"/>
    <n v="90"/>
    <n v="150"/>
    <n v="3"/>
    <x v="1"/>
    <x v="0"/>
    <n v="-40"/>
    <n v="-0.8"/>
  </r>
  <r>
    <n v="2487738"/>
    <d v="2023-02-01T00:00:00"/>
    <x v="39"/>
    <x v="1"/>
    <x v="1"/>
    <n v="5.0999999999999996"/>
    <m/>
    <x v="0"/>
    <n v="50"/>
    <n v="1"/>
    <n v="90"/>
    <n v="150"/>
    <n v="3"/>
    <x v="1"/>
    <x v="0"/>
    <n v="-44.9"/>
    <n v="-0.89800000000000002"/>
  </r>
  <r>
    <n v="2489163"/>
    <d v="2023-02-01T00:00:00"/>
    <x v="39"/>
    <x v="7"/>
    <x v="1"/>
    <n v="0.4"/>
    <m/>
    <x v="0"/>
    <n v="50"/>
    <n v="1"/>
    <n v="90"/>
    <n v="150"/>
    <n v="3"/>
    <x v="1"/>
    <x v="0"/>
    <n v="-49.6"/>
    <n v="-0.99199999999999999"/>
  </r>
  <r>
    <n v="2484538"/>
    <d v="2023-02-01T00:00:00"/>
    <x v="39"/>
    <x v="6"/>
    <x v="0"/>
    <n v="23.9"/>
    <m/>
    <x v="0"/>
    <n v="50"/>
    <n v="1"/>
    <n v="90"/>
    <n v="150"/>
    <n v="3"/>
    <x v="1"/>
    <x v="0"/>
    <n v="-26.1"/>
    <n v="-0.52200000000000002"/>
  </r>
  <r>
    <n v="2487998"/>
    <d v="2023-02-01T00:00:00"/>
    <x v="39"/>
    <x v="8"/>
    <x v="0"/>
    <n v="5.3"/>
    <m/>
    <x v="0"/>
    <n v="50"/>
    <n v="1"/>
    <n v="90"/>
    <n v="150"/>
    <n v="3"/>
    <x v="1"/>
    <x v="0"/>
    <n v="-44.7"/>
    <n v="-0.89400000000000002"/>
  </r>
  <r>
    <n v="2488026"/>
    <d v="2023-02-01T00:00:00"/>
    <x v="39"/>
    <x v="1"/>
    <x v="0"/>
    <n v="0"/>
    <m/>
    <x v="0"/>
    <n v="50"/>
    <n v="1"/>
    <n v="90"/>
    <n v="150"/>
    <n v="3"/>
    <x v="1"/>
    <x v="0"/>
    <n v="-50"/>
    <n v="-1"/>
  </r>
  <r>
    <n v="2489050"/>
    <d v="2023-02-01T00:00:00"/>
    <x v="39"/>
    <x v="10"/>
    <x v="1"/>
    <n v="5.8"/>
    <m/>
    <x v="0"/>
    <n v="50"/>
    <n v="1"/>
    <n v="90"/>
    <n v="150"/>
    <n v="3"/>
    <x v="1"/>
    <x v="0"/>
    <n v="-44.2"/>
    <n v="-0.88400000000000001"/>
  </r>
  <r>
    <n v="2486126"/>
    <d v="2023-02-01T00:00:00"/>
    <x v="39"/>
    <x v="10"/>
    <x v="1"/>
    <n v="0.4"/>
    <m/>
    <x v="0"/>
    <n v="50"/>
    <n v="1"/>
    <n v="90"/>
    <n v="150"/>
    <n v="3"/>
    <x v="1"/>
    <x v="0"/>
    <n v="-49.6"/>
    <n v="-0.99199999999999999"/>
  </r>
  <r>
    <n v="2484886"/>
    <d v="2023-02-01T00:00:00"/>
    <x v="39"/>
    <x v="7"/>
    <x v="0"/>
    <n v="0.4"/>
    <m/>
    <x v="0"/>
    <n v="50"/>
    <n v="1"/>
    <n v="90"/>
    <n v="150"/>
    <n v="3"/>
    <x v="1"/>
    <x v="0"/>
    <n v="-49.6"/>
    <n v="-0.99199999999999999"/>
  </r>
  <r>
    <n v="2486269"/>
    <d v="2023-01-31T00:00:00"/>
    <x v="39"/>
    <x v="10"/>
    <x v="0"/>
    <n v="3.2"/>
    <m/>
    <x v="0"/>
    <n v="50"/>
    <n v="1"/>
    <n v="90"/>
    <n v="150"/>
    <n v="3"/>
    <x v="1"/>
    <x v="0"/>
    <n v="-46.8"/>
    <n v="-0.93599999999999994"/>
  </r>
  <r>
    <n v="2484525"/>
    <d v="2023-01-31T00:00:00"/>
    <x v="39"/>
    <x v="7"/>
    <x v="1"/>
    <n v="7.9"/>
    <m/>
    <x v="0"/>
    <n v="50"/>
    <n v="1"/>
    <n v="90"/>
    <n v="150"/>
    <n v="3"/>
    <x v="1"/>
    <x v="0"/>
    <n v="-42.1"/>
    <n v="-0.84200000000000008"/>
  </r>
  <r>
    <n v="2485958"/>
    <d v="2023-01-31T00:00:00"/>
    <x v="39"/>
    <x v="12"/>
    <x v="1"/>
    <n v="37.4"/>
    <m/>
    <x v="0"/>
    <n v="50"/>
    <n v="1"/>
    <n v="90"/>
    <n v="150"/>
    <n v="3"/>
    <x v="1"/>
    <x v="0"/>
    <n v="-12.600000000000001"/>
    <n v="-0.252"/>
  </r>
  <r>
    <n v="2484779"/>
    <d v="2023-01-31T00:00:00"/>
    <x v="39"/>
    <x v="6"/>
    <x v="1"/>
    <n v="10.3"/>
    <m/>
    <x v="0"/>
    <n v="50"/>
    <n v="1"/>
    <n v="90"/>
    <n v="150"/>
    <n v="3"/>
    <x v="1"/>
    <x v="0"/>
    <n v="-39.700000000000003"/>
    <n v="-0.79400000000000004"/>
  </r>
  <r>
    <n v="2483143"/>
    <d v="2023-01-31T00:00:00"/>
    <x v="39"/>
    <x v="10"/>
    <x v="0"/>
    <n v="5.2"/>
    <m/>
    <x v="0"/>
    <n v="50"/>
    <n v="1"/>
    <n v="90"/>
    <n v="150"/>
    <n v="3"/>
    <x v="1"/>
    <x v="0"/>
    <n v="-44.8"/>
    <n v="-0.89599999999999991"/>
  </r>
  <r>
    <n v="2484671"/>
    <d v="2023-01-31T00:00:00"/>
    <x v="39"/>
    <x v="8"/>
    <x v="0"/>
    <n v="27.6"/>
    <m/>
    <x v="0"/>
    <n v="50"/>
    <n v="1"/>
    <n v="90"/>
    <n v="150"/>
    <n v="3"/>
    <x v="1"/>
    <x v="0"/>
    <n v="-22.4"/>
    <n v="-0.44799999999999995"/>
  </r>
  <r>
    <n v="2486168"/>
    <d v="2023-01-31T00:00:00"/>
    <x v="39"/>
    <x v="1"/>
    <x v="0"/>
    <n v="5.7"/>
    <m/>
    <x v="0"/>
    <n v="50"/>
    <n v="1"/>
    <n v="90"/>
    <n v="150"/>
    <n v="3"/>
    <x v="1"/>
    <x v="0"/>
    <n v="-44.3"/>
    <n v="-0.8859999999999999"/>
  </r>
  <r>
    <n v="2485787"/>
    <d v="2023-01-31T00:00:00"/>
    <x v="39"/>
    <x v="12"/>
    <x v="1"/>
    <n v="0.3"/>
    <m/>
    <x v="0"/>
    <n v="50"/>
    <n v="1"/>
    <n v="90"/>
    <n v="150"/>
    <n v="3"/>
    <x v="1"/>
    <x v="0"/>
    <n v="-49.7"/>
    <n v="-0.99400000000000011"/>
  </r>
  <r>
    <n v="2485066"/>
    <d v="2023-01-31T00:00:00"/>
    <x v="39"/>
    <x v="8"/>
    <x v="0"/>
    <n v="0.6"/>
    <m/>
    <x v="0"/>
    <n v="50"/>
    <n v="1"/>
    <n v="90"/>
    <n v="150"/>
    <n v="3"/>
    <x v="1"/>
    <x v="0"/>
    <n v="-49.4"/>
    <n v="-0.98799999999999999"/>
  </r>
  <r>
    <n v="2484641"/>
    <d v="2023-01-31T00:00:00"/>
    <x v="39"/>
    <x v="13"/>
    <x v="0"/>
    <n v="0.6"/>
    <m/>
    <x v="0"/>
    <n v="50"/>
    <n v="1"/>
    <n v="90"/>
    <n v="150"/>
    <n v="3"/>
    <x v="1"/>
    <x v="0"/>
    <n v="-49.4"/>
    <n v="-0.98799999999999999"/>
  </r>
  <r>
    <n v="2421848"/>
    <d v="2023-01-31T00:00:00"/>
    <x v="39"/>
    <x v="3"/>
    <x v="0"/>
    <n v="0.2"/>
    <m/>
    <x v="0"/>
    <n v="50"/>
    <n v="1"/>
    <n v="90"/>
    <n v="150"/>
    <n v="3"/>
    <x v="1"/>
    <x v="0"/>
    <n v="-49.8"/>
    <n v="-0.996"/>
  </r>
  <r>
    <n v="2485048"/>
    <d v="2023-01-31T00:00:00"/>
    <x v="39"/>
    <x v="8"/>
    <x v="1"/>
    <n v="0.2"/>
    <m/>
    <x v="0"/>
    <n v="50"/>
    <n v="1"/>
    <n v="90"/>
    <n v="150"/>
    <n v="3"/>
    <x v="1"/>
    <x v="0"/>
    <n v="-49.8"/>
    <n v="-0.996"/>
  </r>
  <r>
    <n v="2483296"/>
    <d v="2023-01-30T00:00:00"/>
    <x v="39"/>
    <x v="5"/>
    <x v="1"/>
    <n v="0.2"/>
    <m/>
    <x v="0"/>
    <n v="50"/>
    <n v="1"/>
    <n v="90"/>
    <n v="150"/>
    <n v="3"/>
    <x v="1"/>
    <x v="0"/>
    <n v="-49.8"/>
    <n v="-0.996"/>
  </r>
  <r>
    <n v="2483029"/>
    <d v="2023-01-30T00:00:00"/>
    <x v="39"/>
    <x v="6"/>
    <x v="1"/>
    <n v="8.6"/>
    <m/>
    <x v="0"/>
    <n v="50"/>
    <n v="1"/>
    <n v="90"/>
    <n v="150"/>
    <n v="3"/>
    <x v="1"/>
    <x v="0"/>
    <n v="-41.4"/>
    <n v="-0.82799999999999996"/>
  </r>
  <r>
    <n v="2481906"/>
    <d v="2023-01-30T00:00:00"/>
    <x v="39"/>
    <x v="1"/>
    <x v="0"/>
    <n v="1.2"/>
    <m/>
    <x v="0"/>
    <n v="50"/>
    <n v="1"/>
    <n v="90"/>
    <n v="150"/>
    <n v="3"/>
    <x v="1"/>
    <x v="0"/>
    <n v="-48.8"/>
    <n v="-0.97599999999999998"/>
  </r>
  <r>
    <n v="2481815"/>
    <d v="2023-01-30T00:00:00"/>
    <x v="39"/>
    <x v="7"/>
    <x v="1"/>
    <n v="1.6"/>
    <m/>
    <x v="0"/>
    <n v="50"/>
    <n v="1"/>
    <n v="90"/>
    <n v="150"/>
    <n v="3"/>
    <x v="1"/>
    <x v="0"/>
    <n v="-48.4"/>
    <n v="-0.96799999999999997"/>
  </r>
  <r>
    <n v="2482777"/>
    <d v="2023-01-30T00:00:00"/>
    <x v="39"/>
    <x v="0"/>
    <x v="0"/>
    <n v="43.1"/>
    <m/>
    <x v="0"/>
    <n v="50"/>
    <n v="1"/>
    <n v="90"/>
    <n v="150"/>
    <n v="3"/>
    <x v="1"/>
    <x v="0"/>
    <n v="-6.8999999999999986"/>
    <n v="-0.13799999999999998"/>
  </r>
  <r>
    <n v="2482245"/>
    <d v="2023-01-30T00:00:00"/>
    <x v="39"/>
    <x v="13"/>
    <x v="1"/>
    <n v="0"/>
    <m/>
    <x v="0"/>
    <n v="50"/>
    <n v="1"/>
    <n v="90"/>
    <n v="150"/>
    <n v="3"/>
    <x v="1"/>
    <x v="0"/>
    <n v="-50"/>
    <n v="-1"/>
  </r>
  <r>
    <n v="2476442"/>
    <d v="2023-01-27T00:00:00"/>
    <x v="39"/>
    <x v="2"/>
    <x v="1"/>
    <n v="0.2"/>
    <m/>
    <x v="0"/>
    <n v="50"/>
    <n v="1"/>
    <n v="90"/>
    <n v="150"/>
    <n v="3"/>
    <x v="1"/>
    <x v="0"/>
    <n v="-49.8"/>
    <n v="-0.996"/>
  </r>
  <r>
    <n v="2476491"/>
    <d v="2023-01-27T00:00:00"/>
    <x v="39"/>
    <x v="4"/>
    <x v="1"/>
    <n v="1.2"/>
    <m/>
    <x v="0"/>
    <n v="50"/>
    <n v="1"/>
    <n v="90"/>
    <n v="150"/>
    <n v="3"/>
    <x v="1"/>
    <x v="0"/>
    <n v="-48.8"/>
    <n v="-0.97599999999999998"/>
  </r>
  <r>
    <n v="2476964"/>
    <d v="2023-01-27T00:00:00"/>
    <x v="39"/>
    <x v="7"/>
    <x v="0"/>
    <n v="1.4"/>
    <m/>
    <x v="0"/>
    <n v="50"/>
    <n v="1"/>
    <n v="90"/>
    <n v="150"/>
    <n v="3"/>
    <x v="1"/>
    <x v="0"/>
    <n v="-48.6"/>
    <n v="-0.97199999999999998"/>
  </r>
  <r>
    <n v="2477141"/>
    <d v="2023-01-27T00:00:00"/>
    <x v="39"/>
    <x v="11"/>
    <x v="1"/>
    <n v="5.9"/>
    <m/>
    <x v="0"/>
    <n v="50"/>
    <n v="1"/>
    <n v="90"/>
    <n v="150"/>
    <n v="3"/>
    <x v="1"/>
    <x v="0"/>
    <n v="-44.1"/>
    <n v="-0.88200000000000001"/>
  </r>
  <r>
    <n v="2477074"/>
    <d v="2023-01-27T00:00:00"/>
    <x v="39"/>
    <x v="2"/>
    <x v="0"/>
    <n v="26"/>
    <m/>
    <x v="0"/>
    <n v="50"/>
    <n v="1"/>
    <n v="90"/>
    <n v="150"/>
    <n v="3"/>
    <x v="1"/>
    <x v="0"/>
    <n v="-24"/>
    <n v="-0.48"/>
  </r>
  <r>
    <n v="2465956"/>
    <d v="2023-01-27T00:00:00"/>
    <x v="39"/>
    <x v="11"/>
    <x v="1"/>
    <n v="1.6"/>
    <m/>
    <x v="0"/>
    <n v="50"/>
    <n v="1"/>
    <n v="90"/>
    <n v="150"/>
    <n v="3"/>
    <x v="1"/>
    <x v="0"/>
    <n v="-48.4"/>
    <n v="-0.96799999999999997"/>
  </r>
  <r>
    <n v="2473996"/>
    <d v="2023-01-26T00:00:00"/>
    <x v="39"/>
    <x v="1"/>
    <x v="0"/>
    <n v="1.1000000000000001"/>
    <m/>
    <x v="0"/>
    <n v="50"/>
    <n v="1"/>
    <n v="90"/>
    <n v="150"/>
    <n v="3"/>
    <x v="1"/>
    <x v="0"/>
    <n v="-48.9"/>
    <n v="-0.97799999999999998"/>
  </r>
  <r>
    <n v="2473830"/>
    <d v="2023-01-26T00:00:00"/>
    <x v="39"/>
    <x v="5"/>
    <x v="0"/>
    <n v="0.6"/>
    <m/>
    <x v="0"/>
    <n v="50"/>
    <n v="1"/>
    <n v="90"/>
    <n v="150"/>
    <n v="3"/>
    <x v="1"/>
    <x v="0"/>
    <n v="-49.4"/>
    <n v="-0.98799999999999999"/>
  </r>
  <r>
    <n v="2473753"/>
    <d v="2023-01-26T00:00:00"/>
    <x v="39"/>
    <x v="3"/>
    <x v="0"/>
    <n v="38.700000000000003"/>
    <m/>
    <x v="0"/>
    <n v="50"/>
    <n v="1"/>
    <n v="90"/>
    <n v="150"/>
    <n v="3"/>
    <x v="1"/>
    <x v="0"/>
    <n v="-11.299999999999997"/>
    <n v="-0.22599999999999995"/>
  </r>
  <r>
    <n v="2474517"/>
    <d v="2023-01-26T00:00:00"/>
    <x v="39"/>
    <x v="11"/>
    <x v="0"/>
    <n v="1.5"/>
    <m/>
    <x v="0"/>
    <n v="50"/>
    <n v="1"/>
    <n v="90"/>
    <n v="150"/>
    <n v="3"/>
    <x v="1"/>
    <x v="0"/>
    <n v="-48.5"/>
    <n v="-0.97"/>
  </r>
  <r>
    <n v="2473859"/>
    <d v="2023-01-26T00:00:00"/>
    <x v="39"/>
    <x v="5"/>
    <x v="0"/>
    <n v="1.1000000000000001"/>
    <m/>
    <x v="0"/>
    <n v="50"/>
    <n v="1"/>
    <n v="90"/>
    <n v="150"/>
    <n v="3"/>
    <x v="1"/>
    <x v="0"/>
    <n v="-48.9"/>
    <n v="-0.97799999999999998"/>
  </r>
  <r>
    <n v="2473779"/>
    <d v="2023-01-26T00:00:00"/>
    <x v="39"/>
    <x v="11"/>
    <x v="1"/>
    <n v="2.4"/>
    <m/>
    <x v="0"/>
    <n v="50"/>
    <n v="1"/>
    <n v="90"/>
    <n v="150"/>
    <n v="3"/>
    <x v="1"/>
    <x v="0"/>
    <n v="-47.6"/>
    <n v="-0.95200000000000007"/>
  </r>
  <r>
    <n v="2474834"/>
    <d v="2023-01-26T00:00:00"/>
    <x v="39"/>
    <x v="5"/>
    <x v="0"/>
    <n v="24.9"/>
    <m/>
    <x v="0"/>
    <n v="50"/>
    <n v="1"/>
    <n v="90"/>
    <n v="150"/>
    <n v="3"/>
    <x v="1"/>
    <x v="0"/>
    <n v="-25.1"/>
    <n v="-0.502"/>
  </r>
  <r>
    <n v="2466208"/>
    <d v="2023-01-25T00:00:00"/>
    <x v="39"/>
    <x v="10"/>
    <x v="0"/>
    <n v="24.4"/>
    <m/>
    <x v="0"/>
    <n v="50"/>
    <n v="1"/>
    <n v="90"/>
    <n v="150"/>
    <n v="3"/>
    <x v="1"/>
    <x v="0"/>
    <n v="-25.6"/>
    <n v="-0.51200000000000001"/>
  </r>
  <r>
    <n v="2471299"/>
    <d v="2023-01-25T00:00:00"/>
    <x v="39"/>
    <x v="3"/>
    <x v="1"/>
    <n v="11.8"/>
    <m/>
    <x v="0"/>
    <n v="50"/>
    <n v="1"/>
    <n v="90"/>
    <n v="150"/>
    <n v="3"/>
    <x v="1"/>
    <x v="0"/>
    <n v="-38.200000000000003"/>
    <n v="-0.76400000000000001"/>
  </r>
  <r>
    <n v="2469868"/>
    <d v="2023-01-25T00:00:00"/>
    <x v="39"/>
    <x v="13"/>
    <x v="1"/>
    <n v="32.5"/>
    <m/>
    <x v="0"/>
    <n v="50"/>
    <n v="1"/>
    <n v="90"/>
    <n v="150"/>
    <n v="3"/>
    <x v="1"/>
    <x v="0"/>
    <n v="-17.5"/>
    <n v="-0.35"/>
  </r>
  <r>
    <n v="2471734"/>
    <d v="2023-01-25T00:00:00"/>
    <x v="39"/>
    <x v="1"/>
    <x v="1"/>
    <n v="2.7"/>
    <m/>
    <x v="0"/>
    <n v="50"/>
    <n v="1"/>
    <n v="90"/>
    <n v="150"/>
    <n v="3"/>
    <x v="1"/>
    <x v="0"/>
    <n v="-47.3"/>
    <n v="-0.94599999999999995"/>
  </r>
  <r>
    <n v="2469409"/>
    <d v="2023-01-25T00:00:00"/>
    <x v="39"/>
    <x v="3"/>
    <x v="1"/>
    <n v="7.3"/>
    <m/>
    <x v="0"/>
    <n v="50"/>
    <n v="1"/>
    <n v="90"/>
    <n v="150"/>
    <n v="3"/>
    <x v="1"/>
    <x v="0"/>
    <n v="-42.7"/>
    <n v="-0.85400000000000009"/>
  </r>
  <r>
    <n v="2469573"/>
    <d v="2023-01-24T00:00:00"/>
    <x v="39"/>
    <x v="9"/>
    <x v="0"/>
    <n v="5.8"/>
    <m/>
    <x v="0"/>
    <n v="50"/>
    <n v="1"/>
    <n v="90"/>
    <n v="150"/>
    <n v="3"/>
    <x v="1"/>
    <x v="0"/>
    <n v="-44.2"/>
    <n v="-0.88400000000000001"/>
  </r>
  <r>
    <n v="2468695"/>
    <d v="2023-01-24T00:00:00"/>
    <x v="39"/>
    <x v="0"/>
    <x v="1"/>
    <n v="4.8"/>
    <m/>
    <x v="0"/>
    <n v="50"/>
    <n v="1"/>
    <n v="90"/>
    <n v="150"/>
    <n v="3"/>
    <x v="1"/>
    <x v="0"/>
    <n v="-45.2"/>
    <n v="-0.90400000000000003"/>
  </r>
  <r>
    <n v="2460610"/>
    <d v="2023-01-24T00:00:00"/>
    <x v="39"/>
    <x v="9"/>
    <x v="1"/>
    <n v="0.6"/>
    <m/>
    <x v="0"/>
    <n v="50"/>
    <n v="1"/>
    <n v="90"/>
    <n v="150"/>
    <n v="3"/>
    <x v="1"/>
    <x v="0"/>
    <n v="-49.4"/>
    <n v="-0.98799999999999999"/>
  </r>
  <r>
    <n v="2468508"/>
    <d v="2023-01-24T00:00:00"/>
    <x v="39"/>
    <x v="12"/>
    <x v="0"/>
    <n v="0"/>
    <m/>
    <x v="0"/>
    <n v="50"/>
    <n v="1"/>
    <n v="90"/>
    <n v="150"/>
    <n v="3"/>
    <x v="1"/>
    <x v="0"/>
    <n v="-50"/>
    <n v="-1"/>
  </r>
  <r>
    <n v="2458451"/>
    <d v="2023-01-24T00:00:00"/>
    <x v="39"/>
    <x v="3"/>
    <x v="0"/>
    <n v="21.5"/>
    <m/>
    <x v="0"/>
    <n v="50"/>
    <n v="1"/>
    <n v="90"/>
    <n v="150"/>
    <n v="3"/>
    <x v="1"/>
    <x v="0"/>
    <n v="-28.5"/>
    <n v="-0.56999999999999995"/>
  </r>
  <r>
    <n v="2469924"/>
    <d v="2023-01-24T00:00:00"/>
    <x v="39"/>
    <x v="0"/>
    <x v="1"/>
    <n v="10.8"/>
    <m/>
    <x v="0"/>
    <n v="50"/>
    <n v="1"/>
    <n v="90"/>
    <n v="150"/>
    <n v="3"/>
    <x v="1"/>
    <x v="0"/>
    <n v="-39.200000000000003"/>
    <n v="-0.78400000000000003"/>
  </r>
  <r>
    <n v="2458180"/>
    <d v="2023-01-24T00:00:00"/>
    <x v="39"/>
    <x v="4"/>
    <x v="0"/>
    <n v="11.1"/>
    <m/>
    <x v="0"/>
    <n v="50"/>
    <n v="1"/>
    <n v="90"/>
    <n v="150"/>
    <n v="3"/>
    <x v="1"/>
    <x v="0"/>
    <n v="-38.9"/>
    <n v="-0.77800000000000002"/>
  </r>
  <r>
    <n v="2468887"/>
    <d v="2023-01-24T00:00:00"/>
    <x v="39"/>
    <x v="0"/>
    <x v="0"/>
    <n v="3.9"/>
    <m/>
    <x v="0"/>
    <n v="50"/>
    <n v="1"/>
    <n v="90"/>
    <n v="150"/>
    <n v="3"/>
    <x v="1"/>
    <x v="0"/>
    <n v="-46.1"/>
    <n v="-0.92200000000000004"/>
  </r>
  <r>
    <n v="2466172"/>
    <d v="2023-01-24T00:00:00"/>
    <x v="39"/>
    <x v="5"/>
    <x v="1"/>
    <n v="0"/>
    <m/>
    <x v="0"/>
    <n v="50"/>
    <n v="1"/>
    <n v="90"/>
    <n v="150"/>
    <n v="3"/>
    <x v="1"/>
    <x v="0"/>
    <n v="-50"/>
    <n v="-1"/>
  </r>
  <r>
    <n v="2451421"/>
    <d v="2023-01-24T00:00:00"/>
    <x v="39"/>
    <x v="4"/>
    <x v="0"/>
    <n v="14.3"/>
    <m/>
    <x v="0"/>
    <n v="50"/>
    <n v="1"/>
    <n v="90"/>
    <n v="150"/>
    <n v="3"/>
    <x v="1"/>
    <x v="0"/>
    <n v="-35.700000000000003"/>
    <n v="-0.71400000000000008"/>
  </r>
  <r>
    <n v="2468583"/>
    <d v="2023-01-24T00:00:00"/>
    <x v="39"/>
    <x v="6"/>
    <x v="1"/>
    <n v="3.1"/>
    <m/>
    <x v="0"/>
    <n v="50"/>
    <n v="1"/>
    <n v="90"/>
    <n v="150"/>
    <n v="3"/>
    <x v="1"/>
    <x v="0"/>
    <n v="-46.9"/>
    <n v="-0.93799999999999994"/>
  </r>
  <r>
    <n v="2468829"/>
    <d v="2023-01-24T00:00:00"/>
    <x v="39"/>
    <x v="2"/>
    <x v="1"/>
    <n v="13.5"/>
    <m/>
    <x v="0"/>
    <n v="50"/>
    <n v="1"/>
    <n v="90"/>
    <n v="150"/>
    <n v="3"/>
    <x v="1"/>
    <x v="0"/>
    <n v="-36.5"/>
    <n v="-0.73"/>
  </r>
  <r>
    <n v="2466640"/>
    <d v="2023-01-24T00:00:00"/>
    <x v="39"/>
    <x v="12"/>
    <x v="1"/>
    <n v="0.2"/>
    <m/>
    <x v="0"/>
    <n v="50"/>
    <n v="1"/>
    <n v="90"/>
    <n v="150"/>
    <n v="3"/>
    <x v="1"/>
    <x v="0"/>
    <n v="-49.8"/>
    <n v="-0.996"/>
  </r>
  <r>
    <n v="2466315"/>
    <d v="2023-01-24T00:00:00"/>
    <x v="39"/>
    <x v="3"/>
    <x v="0"/>
    <n v="9.3000000000000007"/>
    <m/>
    <x v="0"/>
    <n v="50"/>
    <n v="1"/>
    <n v="90"/>
    <n v="150"/>
    <n v="3"/>
    <x v="1"/>
    <x v="0"/>
    <n v="-40.700000000000003"/>
    <n v="-0.81400000000000006"/>
  </r>
  <r>
    <n v="2468681"/>
    <d v="2023-01-24T00:00:00"/>
    <x v="39"/>
    <x v="7"/>
    <x v="1"/>
    <n v="4.5999999999999996"/>
    <m/>
    <x v="0"/>
    <n v="50"/>
    <n v="1"/>
    <n v="90"/>
    <n v="150"/>
    <n v="3"/>
    <x v="1"/>
    <x v="0"/>
    <n v="-45.4"/>
    <n v="-0.90799999999999992"/>
  </r>
  <r>
    <n v="2469717"/>
    <d v="2023-01-24T00:00:00"/>
    <x v="39"/>
    <x v="6"/>
    <x v="1"/>
    <n v="22.5"/>
    <m/>
    <x v="0"/>
    <n v="50"/>
    <n v="1"/>
    <n v="90"/>
    <n v="150"/>
    <n v="3"/>
    <x v="1"/>
    <x v="0"/>
    <n v="-27.5"/>
    <n v="-0.55000000000000004"/>
  </r>
  <r>
    <n v="2468696"/>
    <d v="2023-01-24T00:00:00"/>
    <x v="39"/>
    <x v="5"/>
    <x v="0"/>
    <n v="4.4000000000000004"/>
    <m/>
    <x v="0"/>
    <n v="50"/>
    <n v="1"/>
    <n v="90"/>
    <n v="150"/>
    <n v="3"/>
    <x v="1"/>
    <x v="0"/>
    <n v="-45.6"/>
    <n v="-0.91200000000000003"/>
  </r>
  <r>
    <n v="2467186"/>
    <d v="2023-01-24T00:00:00"/>
    <x v="39"/>
    <x v="4"/>
    <x v="0"/>
    <n v="1.2"/>
    <m/>
    <x v="0"/>
    <n v="50"/>
    <n v="1"/>
    <n v="90"/>
    <n v="150"/>
    <n v="3"/>
    <x v="1"/>
    <x v="0"/>
    <n v="-48.8"/>
    <n v="-0.97599999999999998"/>
  </r>
  <r>
    <n v="2469914"/>
    <d v="2023-01-24T00:00:00"/>
    <x v="39"/>
    <x v="12"/>
    <x v="1"/>
    <n v="2.7"/>
    <m/>
    <x v="0"/>
    <n v="50"/>
    <n v="1"/>
    <n v="90"/>
    <n v="150"/>
    <n v="3"/>
    <x v="1"/>
    <x v="0"/>
    <n v="-47.3"/>
    <n v="-0.94599999999999995"/>
  </r>
  <r>
    <n v="2469722"/>
    <d v="2023-01-24T00:00:00"/>
    <x v="39"/>
    <x v="13"/>
    <x v="0"/>
    <n v="0.9"/>
    <m/>
    <x v="0"/>
    <n v="50"/>
    <n v="1"/>
    <n v="90"/>
    <n v="150"/>
    <n v="3"/>
    <x v="1"/>
    <x v="0"/>
    <n v="-49.1"/>
    <n v="-0.98199999999999998"/>
  </r>
  <r>
    <n v="2465781"/>
    <d v="2023-01-23T00:00:00"/>
    <x v="39"/>
    <x v="4"/>
    <x v="1"/>
    <n v="0"/>
    <m/>
    <x v="0"/>
    <n v="50"/>
    <n v="1"/>
    <n v="90"/>
    <n v="150"/>
    <n v="3"/>
    <x v="1"/>
    <x v="0"/>
    <n v="-50"/>
    <n v="-1"/>
  </r>
  <r>
    <n v="2466464"/>
    <d v="2023-01-23T00:00:00"/>
    <x v="39"/>
    <x v="6"/>
    <x v="0"/>
    <n v="17"/>
    <m/>
    <x v="0"/>
    <n v="50"/>
    <n v="1"/>
    <n v="90"/>
    <n v="150"/>
    <n v="3"/>
    <x v="1"/>
    <x v="0"/>
    <n v="-33"/>
    <n v="-0.66"/>
  </r>
  <r>
    <n v="2466175"/>
    <d v="2023-01-23T00:00:00"/>
    <x v="39"/>
    <x v="7"/>
    <x v="0"/>
    <n v="1"/>
    <m/>
    <x v="0"/>
    <n v="50"/>
    <n v="1"/>
    <n v="90"/>
    <n v="150"/>
    <n v="3"/>
    <x v="1"/>
    <x v="0"/>
    <n v="-49"/>
    <n v="-0.98"/>
  </r>
  <r>
    <n v="2465683"/>
    <d v="2023-01-23T00:00:00"/>
    <x v="39"/>
    <x v="2"/>
    <x v="0"/>
    <n v="3"/>
    <m/>
    <x v="0"/>
    <n v="50"/>
    <n v="1"/>
    <n v="90"/>
    <n v="150"/>
    <n v="3"/>
    <x v="1"/>
    <x v="0"/>
    <n v="-47"/>
    <n v="-0.94"/>
  </r>
  <r>
    <n v="2460778"/>
    <d v="2023-01-21T00:00:00"/>
    <x v="39"/>
    <x v="11"/>
    <x v="0"/>
    <n v="6.8"/>
    <m/>
    <x v="0"/>
    <n v="50"/>
    <n v="1"/>
    <n v="90"/>
    <n v="150"/>
    <n v="3"/>
    <x v="1"/>
    <x v="0"/>
    <n v="-43.2"/>
    <n v="-0.8640000000000001"/>
  </r>
  <r>
    <n v="2456518"/>
    <d v="2023-01-21T00:00:00"/>
    <x v="39"/>
    <x v="4"/>
    <x v="1"/>
    <n v="0.9"/>
    <m/>
    <x v="0"/>
    <n v="50"/>
    <n v="1"/>
    <n v="90"/>
    <n v="150"/>
    <n v="3"/>
    <x v="1"/>
    <x v="0"/>
    <n v="-49.1"/>
    <n v="-0.98199999999999998"/>
  </r>
  <r>
    <n v="2461583"/>
    <d v="2023-01-20T00:00:00"/>
    <x v="39"/>
    <x v="9"/>
    <x v="0"/>
    <n v="6.6"/>
    <m/>
    <x v="0"/>
    <n v="50"/>
    <n v="1"/>
    <n v="90"/>
    <n v="150"/>
    <n v="3"/>
    <x v="1"/>
    <x v="0"/>
    <n v="-43.4"/>
    <n v="-0.86799999999999999"/>
  </r>
  <r>
    <n v="2455890"/>
    <d v="2023-01-20T00:00:00"/>
    <x v="39"/>
    <x v="3"/>
    <x v="0"/>
    <n v="2.4"/>
    <m/>
    <x v="0"/>
    <n v="50"/>
    <n v="1"/>
    <n v="90"/>
    <n v="150"/>
    <n v="3"/>
    <x v="1"/>
    <x v="0"/>
    <n v="-47.6"/>
    <n v="-0.95200000000000007"/>
  </r>
  <r>
    <n v="2456078"/>
    <d v="2023-01-20T00:00:00"/>
    <x v="39"/>
    <x v="11"/>
    <x v="1"/>
    <n v="1.5"/>
    <m/>
    <x v="0"/>
    <n v="50"/>
    <n v="1"/>
    <n v="90"/>
    <n v="150"/>
    <n v="3"/>
    <x v="1"/>
    <x v="0"/>
    <n v="-48.5"/>
    <n v="-0.97"/>
  </r>
  <r>
    <n v="2460730"/>
    <d v="2023-01-20T00:00:00"/>
    <x v="39"/>
    <x v="11"/>
    <x v="0"/>
    <n v="5.0999999999999996"/>
    <m/>
    <x v="0"/>
    <n v="50"/>
    <n v="1"/>
    <n v="90"/>
    <n v="150"/>
    <n v="3"/>
    <x v="1"/>
    <x v="0"/>
    <n v="-44.9"/>
    <n v="-0.89800000000000002"/>
  </r>
  <r>
    <n v="2461032"/>
    <d v="2023-01-20T00:00:00"/>
    <x v="39"/>
    <x v="8"/>
    <x v="0"/>
    <n v="0.2"/>
    <m/>
    <x v="0"/>
    <n v="50"/>
    <n v="1"/>
    <n v="90"/>
    <n v="150"/>
    <n v="3"/>
    <x v="1"/>
    <x v="0"/>
    <n v="-49.8"/>
    <n v="-0.996"/>
  </r>
  <r>
    <n v="2460772"/>
    <d v="2023-01-20T00:00:00"/>
    <x v="39"/>
    <x v="11"/>
    <x v="1"/>
    <n v="0"/>
    <m/>
    <x v="0"/>
    <n v="50"/>
    <n v="1"/>
    <n v="90"/>
    <n v="150"/>
    <n v="3"/>
    <x v="1"/>
    <x v="0"/>
    <n v="-50"/>
    <n v="-1"/>
  </r>
  <r>
    <n v="2458255"/>
    <d v="2023-01-20T00:00:00"/>
    <x v="39"/>
    <x v="12"/>
    <x v="1"/>
    <n v="0"/>
    <m/>
    <x v="0"/>
    <n v="50"/>
    <n v="1"/>
    <n v="90"/>
    <n v="150"/>
    <n v="3"/>
    <x v="1"/>
    <x v="0"/>
    <n v="-50"/>
    <n v="-1"/>
  </r>
  <r>
    <n v="2461394"/>
    <d v="2023-01-20T00:00:00"/>
    <x v="39"/>
    <x v="2"/>
    <x v="0"/>
    <n v="0"/>
    <m/>
    <x v="0"/>
    <n v="50"/>
    <n v="1"/>
    <n v="90"/>
    <n v="150"/>
    <n v="3"/>
    <x v="1"/>
    <x v="0"/>
    <n v="-50"/>
    <n v="-1"/>
  </r>
  <r>
    <n v="2461288"/>
    <d v="2023-01-20T00:00:00"/>
    <x v="39"/>
    <x v="8"/>
    <x v="0"/>
    <n v="0.8"/>
    <m/>
    <x v="0"/>
    <n v="50"/>
    <n v="1"/>
    <n v="90"/>
    <n v="150"/>
    <n v="3"/>
    <x v="1"/>
    <x v="0"/>
    <n v="-49.2"/>
    <n v="-0.9840000000000001"/>
  </r>
  <r>
    <n v="2460518"/>
    <d v="2023-01-20T00:00:00"/>
    <x v="39"/>
    <x v="10"/>
    <x v="0"/>
    <n v="1.2"/>
    <m/>
    <x v="0"/>
    <n v="50"/>
    <n v="1"/>
    <n v="90"/>
    <n v="150"/>
    <n v="3"/>
    <x v="1"/>
    <x v="0"/>
    <n v="-48.8"/>
    <n v="-0.97599999999999998"/>
  </r>
  <r>
    <n v="2458274"/>
    <d v="2023-01-19T00:00:00"/>
    <x v="39"/>
    <x v="7"/>
    <x v="0"/>
    <n v="0.6"/>
    <m/>
    <x v="0"/>
    <n v="50"/>
    <n v="1"/>
    <n v="90"/>
    <n v="150"/>
    <n v="3"/>
    <x v="1"/>
    <x v="0"/>
    <n v="-49.4"/>
    <n v="-0.98799999999999999"/>
  </r>
  <r>
    <n v="2458383"/>
    <d v="2023-01-19T00:00:00"/>
    <x v="39"/>
    <x v="10"/>
    <x v="1"/>
    <n v="5.2"/>
    <m/>
    <x v="0"/>
    <n v="50"/>
    <n v="1"/>
    <n v="90"/>
    <n v="150"/>
    <n v="3"/>
    <x v="1"/>
    <x v="0"/>
    <n v="-44.8"/>
    <n v="-0.89599999999999991"/>
  </r>
  <r>
    <n v="2456461"/>
    <d v="2023-01-19T00:00:00"/>
    <x v="39"/>
    <x v="2"/>
    <x v="1"/>
    <n v="72.400000000000006"/>
    <m/>
    <x v="0"/>
    <n v="50"/>
    <n v="1"/>
    <n v="90"/>
    <n v="150"/>
    <n v="3"/>
    <x v="1"/>
    <x v="0"/>
    <n v="22.400000000000006"/>
    <n v="0.44800000000000012"/>
  </r>
  <r>
    <n v="2442931"/>
    <d v="2023-01-19T00:00:00"/>
    <x v="39"/>
    <x v="9"/>
    <x v="0"/>
    <n v="5.8"/>
    <m/>
    <x v="0"/>
    <n v="50"/>
    <n v="1"/>
    <n v="90"/>
    <n v="150"/>
    <n v="3"/>
    <x v="1"/>
    <x v="0"/>
    <n v="-44.2"/>
    <n v="-0.88400000000000001"/>
  </r>
  <r>
    <n v="2459337"/>
    <d v="2023-01-19T00:00:00"/>
    <x v="39"/>
    <x v="2"/>
    <x v="0"/>
    <n v="1"/>
    <m/>
    <x v="0"/>
    <n v="50"/>
    <n v="1"/>
    <n v="90"/>
    <n v="150"/>
    <n v="3"/>
    <x v="1"/>
    <x v="0"/>
    <n v="-49"/>
    <n v="-0.98"/>
  </r>
  <r>
    <n v="2458394"/>
    <d v="2023-01-19T00:00:00"/>
    <x v="39"/>
    <x v="2"/>
    <x v="1"/>
    <n v="0"/>
    <m/>
    <x v="0"/>
    <n v="50"/>
    <n v="1"/>
    <n v="90"/>
    <n v="150"/>
    <n v="3"/>
    <x v="1"/>
    <x v="0"/>
    <n v="-50"/>
    <n v="-1"/>
  </r>
  <r>
    <n v="2458432"/>
    <d v="2023-01-19T00:00:00"/>
    <x v="39"/>
    <x v="13"/>
    <x v="1"/>
    <n v="46.2"/>
    <m/>
    <x v="0"/>
    <n v="50"/>
    <n v="1"/>
    <n v="90"/>
    <n v="150"/>
    <n v="3"/>
    <x v="1"/>
    <x v="0"/>
    <n v="-3.7999999999999972"/>
    <n v="-7.5999999999999943E-2"/>
  </r>
  <r>
    <n v="2458479"/>
    <d v="2023-01-19T00:00:00"/>
    <x v="39"/>
    <x v="7"/>
    <x v="0"/>
    <n v="0.4"/>
    <m/>
    <x v="0"/>
    <n v="50"/>
    <n v="1"/>
    <n v="90"/>
    <n v="150"/>
    <n v="3"/>
    <x v="1"/>
    <x v="0"/>
    <n v="-49.6"/>
    <n v="-0.99199999999999999"/>
  </r>
  <r>
    <n v="2455806"/>
    <d v="2023-01-19T00:00:00"/>
    <x v="39"/>
    <x v="9"/>
    <x v="0"/>
    <n v="4.5"/>
    <m/>
    <x v="0"/>
    <n v="50"/>
    <n v="1"/>
    <n v="90"/>
    <n v="150"/>
    <n v="3"/>
    <x v="1"/>
    <x v="0"/>
    <n v="-45.5"/>
    <n v="-0.91"/>
  </r>
  <r>
    <n v="2458996"/>
    <d v="2023-01-19T00:00:00"/>
    <x v="39"/>
    <x v="8"/>
    <x v="0"/>
    <n v="3.4"/>
    <m/>
    <x v="0"/>
    <n v="50"/>
    <n v="1"/>
    <n v="90"/>
    <n v="150"/>
    <n v="3"/>
    <x v="1"/>
    <x v="0"/>
    <n v="-46.6"/>
    <n v="-0.93200000000000005"/>
  </r>
  <r>
    <n v="2456105"/>
    <d v="2023-01-19T00:00:00"/>
    <x v="39"/>
    <x v="5"/>
    <x v="1"/>
    <n v="0"/>
    <m/>
    <x v="0"/>
    <n v="50"/>
    <n v="1"/>
    <n v="90"/>
    <n v="150"/>
    <n v="3"/>
    <x v="1"/>
    <x v="0"/>
    <n v="-50"/>
    <n v="-1"/>
  </r>
  <r>
    <n v="2458738"/>
    <d v="2023-01-19T00:00:00"/>
    <x v="39"/>
    <x v="7"/>
    <x v="1"/>
    <n v="2.5"/>
    <m/>
    <x v="0"/>
    <n v="50"/>
    <n v="1"/>
    <n v="90"/>
    <n v="150"/>
    <n v="3"/>
    <x v="1"/>
    <x v="0"/>
    <n v="-47.5"/>
    <n v="-0.95"/>
  </r>
  <r>
    <n v="2455981"/>
    <d v="2023-01-18T00:00:00"/>
    <x v="39"/>
    <x v="3"/>
    <x v="1"/>
    <n v="2.2000000000000002"/>
    <m/>
    <x v="0"/>
    <n v="50"/>
    <n v="1"/>
    <n v="90"/>
    <n v="150"/>
    <n v="3"/>
    <x v="1"/>
    <x v="0"/>
    <n v="-47.8"/>
    <n v="-0.95599999999999996"/>
  </r>
  <r>
    <n v="2455646"/>
    <d v="2023-01-18T00:00:00"/>
    <x v="39"/>
    <x v="8"/>
    <x v="1"/>
    <n v="28"/>
    <m/>
    <x v="0"/>
    <n v="50"/>
    <n v="1"/>
    <n v="90"/>
    <n v="150"/>
    <n v="3"/>
    <x v="1"/>
    <x v="0"/>
    <n v="-22"/>
    <n v="-0.44"/>
  </r>
  <r>
    <n v="2456786"/>
    <d v="2023-01-18T00:00:00"/>
    <x v="39"/>
    <x v="3"/>
    <x v="1"/>
    <n v="36.700000000000003"/>
    <m/>
    <x v="0"/>
    <n v="50"/>
    <n v="1"/>
    <n v="90"/>
    <n v="150"/>
    <n v="3"/>
    <x v="1"/>
    <x v="0"/>
    <n v="-13.299999999999997"/>
    <n v="-0.26599999999999996"/>
  </r>
  <r>
    <n v="2457042"/>
    <d v="2023-01-18T00:00:00"/>
    <x v="39"/>
    <x v="8"/>
    <x v="1"/>
    <n v="5.0999999999999996"/>
    <m/>
    <x v="0"/>
    <n v="50"/>
    <n v="1"/>
    <n v="90"/>
    <n v="150"/>
    <n v="3"/>
    <x v="1"/>
    <x v="0"/>
    <n v="-44.9"/>
    <n v="-0.89800000000000002"/>
  </r>
  <r>
    <n v="2453461"/>
    <d v="2023-01-18T00:00:00"/>
    <x v="39"/>
    <x v="13"/>
    <x v="0"/>
    <n v="2.4"/>
    <m/>
    <x v="0"/>
    <n v="50"/>
    <n v="1"/>
    <n v="90"/>
    <n v="150"/>
    <n v="3"/>
    <x v="1"/>
    <x v="0"/>
    <n v="-47.6"/>
    <n v="-0.95200000000000007"/>
  </r>
  <r>
    <n v="2451393"/>
    <d v="2023-01-18T00:00:00"/>
    <x v="39"/>
    <x v="1"/>
    <x v="0"/>
    <n v="0.6"/>
    <m/>
    <x v="0"/>
    <n v="50"/>
    <n v="1"/>
    <n v="90"/>
    <n v="150"/>
    <n v="3"/>
    <x v="1"/>
    <x v="0"/>
    <n v="-49.4"/>
    <n v="-0.98799999999999999"/>
  </r>
  <r>
    <n v="2456523"/>
    <d v="2023-01-18T00:00:00"/>
    <x v="39"/>
    <x v="2"/>
    <x v="1"/>
    <n v="4.2"/>
    <m/>
    <x v="0"/>
    <n v="50"/>
    <n v="1"/>
    <n v="90"/>
    <n v="150"/>
    <n v="3"/>
    <x v="1"/>
    <x v="0"/>
    <n v="-45.8"/>
    <n v="-0.91599999999999993"/>
  </r>
  <r>
    <n v="2455638"/>
    <d v="2023-01-18T00:00:00"/>
    <x v="39"/>
    <x v="10"/>
    <x v="0"/>
    <n v="3.7"/>
    <m/>
    <x v="0"/>
    <n v="50"/>
    <n v="1"/>
    <n v="90"/>
    <n v="150"/>
    <n v="3"/>
    <x v="1"/>
    <x v="0"/>
    <n v="-46.3"/>
    <n v="-0.92599999999999993"/>
  </r>
  <r>
    <n v="2450179"/>
    <d v="2023-01-18T00:00:00"/>
    <x v="39"/>
    <x v="10"/>
    <x v="0"/>
    <n v="6.1"/>
    <m/>
    <x v="0"/>
    <n v="50"/>
    <n v="1"/>
    <n v="90"/>
    <n v="150"/>
    <n v="3"/>
    <x v="1"/>
    <x v="0"/>
    <n v="-43.9"/>
    <n v="-0.878"/>
  </r>
  <r>
    <n v="2436327"/>
    <d v="2023-01-18T00:00:00"/>
    <x v="39"/>
    <x v="8"/>
    <x v="1"/>
    <n v="0.8"/>
    <m/>
    <x v="0"/>
    <n v="50"/>
    <n v="1"/>
    <n v="90"/>
    <n v="150"/>
    <n v="3"/>
    <x v="1"/>
    <x v="0"/>
    <n v="-49.2"/>
    <n v="-0.9840000000000001"/>
  </r>
  <r>
    <n v="2455715"/>
    <d v="2023-01-18T00:00:00"/>
    <x v="39"/>
    <x v="1"/>
    <x v="0"/>
    <n v="1.8"/>
    <m/>
    <x v="0"/>
    <n v="50"/>
    <n v="1"/>
    <n v="90"/>
    <n v="150"/>
    <n v="3"/>
    <x v="1"/>
    <x v="0"/>
    <n v="-48.2"/>
    <n v="-0.96400000000000008"/>
  </r>
  <r>
    <n v="2455670"/>
    <d v="2023-01-18T00:00:00"/>
    <x v="39"/>
    <x v="8"/>
    <x v="0"/>
    <n v="2.4"/>
    <m/>
    <x v="0"/>
    <n v="50"/>
    <n v="1"/>
    <n v="90"/>
    <n v="150"/>
    <n v="3"/>
    <x v="1"/>
    <x v="0"/>
    <n v="-47.6"/>
    <n v="-0.95200000000000007"/>
  </r>
  <r>
    <n v="2455746"/>
    <d v="2023-01-18T00:00:00"/>
    <x v="39"/>
    <x v="13"/>
    <x v="0"/>
    <n v="4.7"/>
    <m/>
    <x v="0"/>
    <n v="50"/>
    <n v="1"/>
    <n v="90"/>
    <n v="150"/>
    <n v="3"/>
    <x v="1"/>
    <x v="0"/>
    <n v="-45.3"/>
    <n v="-0.90599999999999992"/>
  </r>
  <r>
    <n v="2456570"/>
    <d v="2023-01-18T00:00:00"/>
    <x v="39"/>
    <x v="10"/>
    <x v="0"/>
    <n v="5.2"/>
    <m/>
    <x v="0"/>
    <n v="50"/>
    <n v="1"/>
    <n v="90"/>
    <n v="150"/>
    <n v="3"/>
    <x v="1"/>
    <x v="0"/>
    <n v="-44.8"/>
    <n v="-0.89599999999999991"/>
  </r>
  <r>
    <n v="2452706"/>
    <d v="2023-01-17T00:00:00"/>
    <x v="39"/>
    <x v="8"/>
    <x v="1"/>
    <n v="0.2"/>
    <m/>
    <x v="0"/>
    <n v="50"/>
    <n v="1"/>
    <n v="90"/>
    <n v="150"/>
    <n v="3"/>
    <x v="1"/>
    <x v="0"/>
    <n v="-49.8"/>
    <n v="-0.996"/>
  </r>
  <r>
    <n v="2453031"/>
    <d v="2023-01-17T00:00:00"/>
    <x v="39"/>
    <x v="9"/>
    <x v="0"/>
    <n v="0.4"/>
    <m/>
    <x v="0"/>
    <n v="50"/>
    <n v="1"/>
    <n v="90"/>
    <n v="150"/>
    <n v="3"/>
    <x v="1"/>
    <x v="0"/>
    <n v="-49.6"/>
    <n v="-0.99199999999999999"/>
  </r>
  <r>
    <n v="2434242"/>
    <d v="2023-01-17T00:00:00"/>
    <x v="39"/>
    <x v="5"/>
    <x v="1"/>
    <n v="5.3"/>
    <m/>
    <x v="0"/>
    <n v="50"/>
    <n v="1"/>
    <n v="90"/>
    <n v="150"/>
    <n v="3"/>
    <x v="1"/>
    <x v="0"/>
    <n v="-44.7"/>
    <n v="-0.89400000000000002"/>
  </r>
  <r>
    <n v="2453460"/>
    <d v="2023-01-17T00:00:00"/>
    <x v="39"/>
    <x v="8"/>
    <x v="0"/>
    <n v="24.5"/>
    <m/>
    <x v="0"/>
    <n v="50"/>
    <n v="1"/>
    <n v="90"/>
    <n v="150"/>
    <n v="3"/>
    <x v="1"/>
    <x v="0"/>
    <n v="-25.5"/>
    <n v="-0.51"/>
  </r>
  <r>
    <n v="2453474"/>
    <d v="2023-01-17T00:00:00"/>
    <x v="39"/>
    <x v="6"/>
    <x v="1"/>
    <n v="6.2"/>
    <m/>
    <x v="0"/>
    <n v="50"/>
    <n v="1"/>
    <n v="90"/>
    <n v="150"/>
    <n v="3"/>
    <x v="1"/>
    <x v="0"/>
    <n v="-43.8"/>
    <n v="-0.87599999999999989"/>
  </r>
  <r>
    <n v="2453955"/>
    <d v="2023-01-17T00:00:00"/>
    <x v="39"/>
    <x v="12"/>
    <x v="0"/>
    <n v="0"/>
    <m/>
    <x v="0"/>
    <n v="50"/>
    <n v="1"/>
    <n v="90"/>
    <n v="150"/>
    <n v="3"/>
    <x v="1"/>
    <x v="0"/>
    <n v="-50"/>
    <n v="-1"/>
  </r>
  <r>
    <n v="2452841"/>
    <d v="2023-01-17T00:00:00"/>
    <x v="39"/>
    <x v="12"/>
    <x v="1"/>
    <n v="0"/>
    <m/>
    <x v="0"/>
    <n v="50"/>
    <n v="1"/>
    <n v="90"/>
    <n v="150"/>
    <n v="3"/>
    <x v="1"/>
    <x v="0"/>
    <n v="-50"/>
    <n v="-1"/>
  </r>
  <r>
    <n v="2452760"/>
    <d v="2023-01-17T00:00:00"/>
    <x v="39"/>
    <x v="5"/>
    <x v="0"/>
    <n v="48.7"/>
    <m/>
    <x v="0"/>
    <n v="50"/>
    <n v="1"/>
    <n v="90"/>
    <n v="150"/>
    <n v="3"/>
    <x v="1"/>
    <x v="0"/>
    <n v="-1.2999999999999972"/>
    <n v="-2.5999999999999943E-2"/>
  </r>
  <r>
    <n v="2453739"/>
    <d v="2023-01-17T00:00:00"/>
    <x v="39"/>
    <x v="1"/>
    <x v="1"/>
    <n v="81"/>
    <m/>
    <x v="0"/>
    <n v="50"/>
    <n v="1"/>
    <n v="90"/>
    <n v="150"/>
    <n v="3"/>
    <x v="1"/>
    <x v="0"/>
    <n v="31"/>
    <n v="0.62"/>
  </r>
  <r>
    <n v="2454146"/>
    <d v="2023-01-17T00:00:00"/>
    <x v="39"/>
    <x v="2"/>
    <x v="0"/>
    <n v="7.8"/>
    <m/>
    <x v="0"/>
    <n v="50"/>
    <n v="1"/>
    <n v="90"/>
    <n v="150"/>
    <n v="3"/>
    <x v="1"/>
    <x v="0"/>
    <n v="-42.2"/>
    <n v="-0.84400000000000008"/>
  </r>
  <r>
    <n v="2452800"/>
    <d v="2023-01-17T00:00:00"/>
    <x v="39"/>
    <x v="8"/>
    <x v="0"/>
    <n v="4.2"/>
    <m/>
    <x v="0"/>
    <n v="50"/>
    <n v="1"/>
    <n v="90"/>
    <n v="150"/>
    <n v="3"/>
    <x v="1"/>
    <x v="0"/>
    <n v="-45.8"/>
    <n v="-0.91599999999999993"/>
  </r>
  <r>
    <n v="2453046"/>
    <d v="2023-01-17T00:00:00"/>
    <x v="39"/>
    <x v="3"/>
    <x v="0"/>
    <n v="0.8"/>
    <m/>
    <x v="0"/>
    <n v="50"/>
    <n v="1"/>
    <n v="90"/>
    <n v="150"/>
    <n v="3"/>
    <x v="1"/>
    <x v="0"/>
    <n v="-49.2"/>
    <n v="-0.9840000000000001"/>
  </r>
  <r>
    <n v="2453567"/>
    <d v="2023-01-17T00:00:00"/>
    <x v="39"/>
    <x v="0"/>
    <x v="1"/>
    <n v="7.5"/>
    <m/>
    <x v="0"/>
    <n v="50"/>
    <n v="1"/>
    <n v="90"/>
    <n v="150"/>
    <n v="3"/>
    <x v="1"/>
    <x v="0"/>
    <n v="-42.5"/>
    <n v="-0.85"/>
  </r>
  <r>
    <n v="2454308"/>
    <d v="2023-01-17T00:00:00"/>
    <x v="39"/>
    <x v="8"/>
    <x v="1"/>
    <n v="31.1"/>
    <m/>
    <x v="0"/>
    <n v="50"/>
    <n v="1"/>
    <n v="90"/>
    <n v="150"/>
    <n v="3"/>
    <x v="1"/>
    <x v="0"/>
    <n v="-18.899999999999999"/>
    <n v="-0.37799999999999995"/>
  </r>
  <r>
    <n v="2453285"/>
    <d v="2023-01-17T00:00:00"/>
    <x v="39"/>
    <x v="2"/>
    <x v="0"/>
    <n v="0.9"/>
    <m/>
    <x v="0"/>
    <n v="50"/>
    <n v="1"/>
    <n v="90"/>
    <n v="150"/>
    <n v="3"/>
    <x v="1"/>
    <x v="0"/>
    <n v="-49.1"/>
    <n v="-0.98199999999999998"/>
  </r>
  <r>
    <n v="2450163"/>
    <d v="2023-01-16T00:00:00"/>
    <x v="39"/>
    <x v="8"/>
    <x v="0"/>
    <n v="0.6"/>
    <m/>
    <x v="0"/>
    <n v="50"/>
    <n v="1"/>
    <n v="90"/>
    <n v="150"/>
    <n v="3"/>
    <x v="1"/>
    <x v="0"/>
    <n v="-49.4"/>
    <n v="-0.98799999999999999"/>
  </r>
  <r>
    <n v="2449838"/>
    <d v="2023-01-16T00:00:00"/>
    <x v="39"/>
    <x v="2"/>
    <x v="0"/>
    <n v="3.4"/>
    <m/>
    <x v="0"/>
    <n v="50"/>
    <n v="1"/>
    <n v="90"/>
    <n v="150"/>
    <n v="3"/>
    <x v="1"/>
    <x v="0"/>
    <n v="-46.6"/>
    <n v="-0.93200000000000005"/>
  </r>
  <r>
    <n v="2450531"/>
    <d v="2023-01-16T00:00:00"/>
    <x v="39"/>
    <x v="7"/>
    <x v="1"/>
    <n v="30.9"/>
    <m/>
    <x v="0"/>
    <n v="50"/>
    <n v="1"/>
    <n v="90"/>
    <n v="150"/>
    <n v="3"/>
    <x v="1"/>
    <x v="0"/>
    <n v="-19.100000000000001"/>
    <n v="-0.38200000000000001"/>
  </r>
  <r>
    <n v="2450074"/>
    <d v="2023-01-16T00:00:00"/>
    <x v="39"/>
    <x v="5"/>
    <x v="1"/>
    <n v="3.5"/>
    <m/>
    <x v="0"/>
    <n v="50"/>
    <n v="1"/>
    <n v="90"/>
    <n v="150"/>
    <n v="3"/>
    <x v="1"/>
    <x v="0"/>
    <n v="-46.5"/>
    <n v="-0.93"/>
  </r>
  <r>
    <n v="2450226"/>
    <d v="2023-01-16T00:00:00"/>
    <x v="39"/>
    <x v="3"/>
    <x v="0"/>
    <n v="4.2"/>
    <m/>
    <x v="0"/>
    <n v="50"/>
    <n v="1"/>
    <n v="90"/>
    <n v="150"/>
    <n v="3"/>
    <x v="1"/>
    <x v="0"/>
    <n v="-45.8"/>
    <n v="-0.91599999999999993"/>
  </r>
  <r>
    <n v="2450575"/>
    <d v="2023-01-16T00:00:00"/>
    <x v="39"/>
    <x v="2"/>
    <x v="0"/>
    <n v="19.8"/>
    <m/>
    <x v="0"/>
    <n v="50"/>
    <n v="1"/>
    <n v="90"/>
    <n v="150"/>
    <n v="3"/>
    <x v="1"/>
    <x v="0"/>
    <n v="-30.2"/>
    <n v="-0.60399999999999998"/>
  </r>
  <r>
    <n v="2451432"/>
    <d v="2023-01-16T00:00:00"/>
    <x v="39"/>
    <x v="0"/>
    <x v="0"/>
    <n v="3.3"/>
    <m/>
    <x v="0"/>
    <n v="50"/>
    <n v="1"/>
    <n v="90"/>
    <n v="150"/>
    <n v="3"/>
    <x v="1"/>
    <x v="0"/>
    <n v="-46.7"/>
    <n v="-0.93400000000000005"/>
  </r>
  <r>
    <n v="2445366"/>
    <d v="2023-01-14T00:00:00"/>
    <x v="39"/>
    <x v="1"/>
    <x v="0"/>
    <n v="5.7"/>
    <m/>
    <x v="0"/>
    <n v="50"/>
    <n v="1"/>
    <n v="90"/>
    <n v="150"/>
    <n v="3"/>
    <x v="1"/>
    <x v="0"/>
    <n v="-44.3"/>
    <n v="-0.8859999999999999"/>
  </r>
  <r>
    <n v="2445051"/>
    <d v="2023-01-14T00:00:00"/>
    <x v="39"/>
    <x v="1"/>
    <x v="0"/>
    <n v="7.9"/>
    <m/>
    <x v="0"/>
    <n v="50"/>
    <n v="1"/>
    <n v="90"/>
    <n v="150"/>
    <n v="3"/>
    <x v="1"/>
    <x v="0"/>
    <n v="-42.1"/>
    <n v="-0.84200000000000008"/>
  </r>
  <r>
    <n v="2445015"/>
    <d v="2023-01-14T00:00:00"/>
    <x v="39"/>
    <x v="11"/>
    <x v="0"/>
    <n v="15.7"/>
    <m/>
    <x v="0"/>
    <n v="50"/>
    <n v="1"/>
    <n v="90"/>
    <n v="150"/>
    <n v="3"/>
    <x v="1"/>
    <x v="0"/>
    <n v="-34.299999999999997"/>
    <n v="-0.68599999999999994"/>
  </r>
  <r>
    <n v="2444710"/>
    <d v="2023-01-13T00:00:00"/>
    <x v="39"/>
    <x v="6"/>
    <x v="1"/>
    <n v="2.2000000000000002"/>
    <m/>
    <x v="0"/>
    <n v="50"/>
    <n v="1"/>
    <n v="90"/>
    <n v="150"/>
    <n v="3"/>
    <x v="1"/>
    <x v="0"/>
    <n v="-47.8"/>
    <n v="-0.95599999999999996"/>
  </r>
  <r>
    <n v="2445242"/>
    <d v="2023-01-13T00:00:00"/>
    <x v="39"/>
    <x v="1"/>
    <x v="0"/>
    <n v="50.2"/>
    <m/>
    <x v="0"/>
    <n v="50"/>
    <n v="1"/>
    <n v="90"/>
    <n v="150"/>
    <n v="3"/>
    <x v="1"/>
    <x v="0"/>
    <n v="0.20000000000000284"/>
    <n v="4.0000000000000565E-3"/>
  </r>
  <r>
    <n v="2445496"/>
    <d v="2023-01-13T00:00:00"/>
    <x v="39"/>
    <x v="2"/>
    <x v="1"/>
    <n v="5.3"/>
    <m/>
    <x v="0"/>
    <n v="50"/>
    <n v="1"/>
    <n v="90"/>
    <n v="150"/>
    <n v="3"/>
    <x v="1"/>
    <x v="0"/>
    <n v="-44.7"/>
    <n v="-0.89400000000000002"/>
  </r>
  <r>
    <n v="2445762"/>
    <d v="2023-01-13T00:00:00"/>
    <x v="39"/>
    <x v="2"/>
    <x v="1"/>
    <n v="2"/>
    <m/>
    <x v="0"/>
    <n v="50"/>
    <n v="1"/>
    <n v="90"/>
    <n v="150"/>
    <n v="3"/>
    <x v="1"/>
    <x v="0"/>
    <n v="-48"/>
    <n v="-0.96"/>
  </r>
  <r>
    <n v="2441991"/>
    <d v="2023-01-12T00:00:00"/>
    <x v="39"/>
    <x v="0"/>
    <x v="1"/>
    <n v="13"/>
    <m/>
    <x v="0"/>
    <n v="50"/>
    <n v="1"/>
    <n v="90"/>
    <n v="150"/>
    <n v="3"/>
    <x v="1"/>
    <x v="0"/>
    <n v="-37"/>
    <n v="-0.74"/>
  </r>
  <r>
    <n v="2439388"/>
    <d v="2023-01-12T00:00:00"/>
    <x v="39"/>
    <x v="7"/>
    <x v="1"/>
    <n v="0.4"/>
    <m/>
    <x v="0"/>
    <n v="50"/>
    <n v="1"/>
    <n v="90"/>
    <n v="150"/>
    <n v="3"/>
    <x v="1"/>
    <x v="0"/>
    <n v="-49.6"/>
    <n v="-0.99199999999999999"/>
  </r>
  <r>
    <n v="2443375"/>
    <d v="2023-01-12T00:00:00"/>
    <x v="39"/>
    <x v="4"/>
    <x v="1"/>
    <n v="0.2"/>
    <m/>
    <x v="0"/>
    <n v="50"/>
    <n v="1"/>
    <n v="90"/>
    <n v="150"/>
    <n v="3"/>
    <x v="1"/>
    <x v="0"/>
    <n v="-49.8"/>
    <n v="-0.996"/>
  </r>
  <r>
    <n v="2443026"/>
    <d v="2023-01-12T00:00:00"/>
    <x v="39"/>
    <x v="11"/>
    <x v="0"/>
    <n v="13.4"/>
    <m/>
    <x v="0"/>
    <n v="50"/>
    <n v="1"/>
    <n v="90"/>
    <n v="150"/>
    <n v="3"/>
    <x v="1"/>
    <x v="0"/>
    <n v="-36.6"/>
    <n v="-0.73199999999999998"/>
  </r>
  <r>
    <n v="2439521"/>
    <d v="2023-01-12T00:00:00"/>
    <x v="39"/>
    <x v="1"/>
    <x v="1"/>
    <n v="0.6"/>
    <m/>
    <x v="0"/>
    <n v="50"/>
    <n v="1"/>
    <n v="90"/>
    <n v="150"/>
    <n v="3"/>
    <x v="1"/>
    <x v="0"/>
    <n v="-49.4"/>
    <n v="-0.98799999999999999"/>
  </r>
  <r>
    <n v="2443171"/>
    <d v="2023-01-12T00:00:00"/>
    <x v="39"/>
    <x v="1"/>
    <x v="1"/>
    <n v="0"/>
    <m/>
    <x v="0"/>
    <n v="50"/>
    <n v="1"/>
    <n v="90"/>
    <n v="150"/>
    <n v="3"/>
    <x v="1"/>
    <x v="0"/>
    <n v="-50"/>
    <n v="-1"/>
  </r>
  <r>
    <n v="2443286"/>
    <d v="2023-01-12T00:00:00"/>
    <x v="39"/>
    <x v="4"/>
    <x v="1"/>
    <n v="4.0999999999999996"/>
    <m/>
    <x v="0"/>
    <n v="50"/>
    <n v="1"/>
    <n v="90"/>
    <n v="150"/>
    <n v="3"/>
    <x v="1"/>
    <x v="0"/>
    <n v="-45.9"/>
    <n v="-0.91799999999999993"/>
  </r>
  <r>
    <n v="2442943"/>
    <d v="2023-01-12T00:00:00"/>
    <x v="39"/>
    <x v="12"/>
    <x v="0"/>
    <n v="0"/>
    <m/>
    <x v="0"/>
    <n v="50"/>
    <n v="1"/>
    <n v="90"/>
    <n v="150"/>
    <n v="3"/>
    <x v="1"/>
    <x v="0"/>
    <n v="-50"/>
    <n v="-1"/>
  </r>
  <r>
    <n v="2443231"/>
    <d v="2023-01-12T00:00:00"/>
    <x v="39"/>
    <x v="10"/>
    <x v="1"/>
    <n v="7.8"/>
    <m/>
    <x v="0"/>
    <n v="50"/>
    <n v="1"/>
    <n v="90"/>
    <n v="150"/>
    <n v="3"/>
    <x v="1"/>
    <x v="0"/>
    <n v="-42.2"/>
    <n v="-0.84400000000000008"/>
  </r>
  <r>
    <n v="2442081"/>
    <d v="2023-01-12T00:00:00"/>
    <x v="39"/>
    <x v="5"/>
    <x v="1"/>
    <n v="0.4"/>
    <m/>
    <x v="0"/>
    <n v="50"/>
    <n v="1"/>
    <n v="90"/>
    <n v="150"/>
    <n v="3"/>
    <x v="1"/>
    <x v="0"/>
    <n v="-49.6"/>
    <n v="-0.99199999999999999"/>
  </r>
  <r>
    <n v="2424139"/>
    <d v="2023-01-12T00:00:00"/>
    <x v="39"/>
    <x v="0"/>
    <x v="0"/>
    <n v="6.3"/>
    <m/>
    <x v="0"/>
    <n v="50"/>
    <n v="1"/>
    <n v="90"/>
    <n v="150"/>
    <n v="3"/>
    <x v="1"/>
    <x v="0"/>
    <n v="-43.7"/>
    <n v="-0.87400000000000011"/>
  </r>
  <r>
    <n v="2423521"/>
    <d v="2023-01-12T00:00:00"/>
    <x v="39"/>
    <x v="9"/>
    <x v="1"/>
    <n v="50.7"/>
    <m/>
    <x v="0"/>
    <n v="50"/>
    <n v="1"/>
    <n v="90"/>
    <n v="150"/>
    <n v="3"/>
    <x v="1"/>
    <x v="0"/>
    <n v="0.70000000000000284"/>
    <n v="1.4000000000000058E-2"/>
  </r>
  <r>
    <n v="2439359"/>
    <d v="2023-01-11T00:00:00"/>
    <x v="39"/>
    <x v="8"/>
    <x v="0"/>
    <n v="2"/>
    <m/>
    <x v="0"/>
    <n v="50"/>
    <n v="1"/>
    <n v="90"/>
    <n v="150"/>
    <n v="3"/>
    <x v="1"/>
    <x v="0"/>
    <n v="-48"/>
    <n v="-0.96"/>
  </r>
  <r>
    <n v="2439909"/>
    <d v="2023-01-11T00:00:00"/>
    <x v="39"/>
    <x v="0"/>
    <x v="1"/>
    <n v="0.6"/>
    <m/>
    <x v="0"/>
    <n v="50"/>
    <n v="1"/>
    <n v="90"/>
    <n v="150"/>
    <n v="3"/>
    <x v="1"/>
    <x v="0"/>
    <n v="-49.4"/>
    <n v="-0.98799999999999999"/>
  </r>
  <r>
    <n v="2439688"/>
    <d v="2023-01-11T00:00:00"/>
    <x v="39"/>
    <x v="9"/>
    <x v="0"/>
    <n v="2.2000000000000002"/>
    <m/>
    <x v="0"/>
    <n v="50"/>
    <n v="1"/>
    <n v="90"/>
    <n v="150"/>
    <n v="3"/>
    <x v="1"/>
    <x v="0"/>
    <n v="-47.8"/>
    <n v="-0.95599999999999996"/>
  </r>
  <r>
    <n v="2439884"/>
    <d v="2023-01-11T00:00:00"/>
    <x v="39"/>
    <x v="1"/>
    <x v="1"/>
    <n v="3.9"/>
    <m/>
    <x v="0"/>
    <n v="50"/>
    <n v="1"/>
    <n v="90"/>
    <n v="150"/>
    <n v="3"/>
    <x v="1"/>
    <x v="0"/>
    <n v="-46.1"/>
    <n v="-0.92200000000000004"/>
  </r>
  <r>
    <n v="2438967"/>
    <d v="2023-01-11T00:00:00"/>
    <x v="39"/>
    <x v="6"/>
    <x v="0"/>
    <n v="0.6"/>
    <m/>
    <x v="0"/>
    <n v="50"/>
    <n v="1"/>
    <n v="90"/>
    <n v="150"/>
    <n v="3"/>
    <x v="1"/>
    <x v="0"/>
    <n v="-49.4"/>
    <n v="-0.98799999999999999"/>
  </r>
  <r>
    <n v="2439932"/>
    <d v="2023-01-11T00:00:00"/>
    <x v="39"/>
    <x v="13"/>
    <x v="1"/>
    <n v="0.6"/>
    <m/>
    <x v="0"/>
    <n v="50"/>
    <n v="1"/>
    <n v="90"/>
    <n v="150"/>
    <n v="3"/>
    <x v="1"/>
    <x v="0"/>
    <n v="-49.4"/>
    <n v="-0.98799999999999999"/>
  </r>
  <r>
    <n v="2440143"/>
    <d v="2023-01-11T00:00:00"/>
    <x v="39"/>
    <x v="9"/>
    <x v="0"/>
    <n v="0.8"/>
    <m/>
    <x v="0"/>
    <n v="50"/>
    <n v="1"/>
    <n v="90"/>
    <n v="150"/>
    <n v="3"/>
    <x v="1"/>
    <x v="0"/>
    <n v="-49.2"/>
    <n v="-0.9840000000000001"/>
  </r>
  <r>
    <n v="2440512"/>
    <d v="2023-01-11T00:00:00"/>
    <x v="39"/>
    <x v="10"/>
    <x v="1"/>
    <n v="0.6"/>
    <m/>
    <x v="0"/>
    <n v="50"/>
    <n v="1"/>
    <n v="90"/>
    <n v="150"/>
    <n v="3"/>
    <x v="1"/>
    <x v="0"/>
    <n v="-49.4"/>
    <n v="-0.98799999999999999"/>
  </r>
  <r>
    <n v="2433452"/>
    <d v="2023-01-11T00:00:00"/>
    <x v="39"/>
    <x v="3"/>
    <x v="1"/>
    <n v="5.8"/>
    <m/>
    <x v="0"/>
    <n v="50"/>
    <n v="1"/>
    <n v="90"/>
    <n v="150"/>
    <n v="3"/>
    <x v="1"/>
    <x v="0"/>
    <n v="-44.2"/>
    <n v="-0.88400000000000001"/>
  </r>
  <r>
    <n v="2440445"/>
    <d v="2023-01-11T00:00:00"/>
    <x v="39"/>
    <x v="3"/>
    <x v="1"/>
    <n v="1.9"/>
    <m/>
    <x v="0"/>
    <n v="50"/>
    <n v="1"/>
    <n v="90"/>
    <n v="150"/>
    <n v="3"/>
    <x v="1"/>
    <x v="0"/>
    <n v="-48.1"/>
    <n v="-0.96200000000000008"/>
  </r>
  <r>
    <n v="2433076"/>
    <d v="2023-01-11T00:00:00"/>
    <x v="39"/>
    <x v="8"/>
    <x v="1"/>
    <n v="0"/>
    <m/>
    <x v="0"/>
    <n v="50"/>
    <n v="1"/>
    <n v="90"/>
    <n v="150"/>
    <n v="3"/>
    <x v="1"/>
    <x v="0"/>
    <n v="-50"/>
    <n v="-1"/>
  </r>
  <r>
    <n v="2439590"/>
    <d v="2023-01-11T00:00:00"/>
    <x v="39"/>
    <x v="4"/>
    <x v="1"/>
    <n v="0.6"/>
    <m/>
    <x v="0"/>
    <n v="50"/>
    <n v="1"/>
    <n v="90"/>
    <n v="150"/>
    <n v="3"/>
    <x v="1"/>
    <x v="0"/>
    <n v="-49.4"/>
    <n v="-0.98799999999999999"/>
  </r>
  <r>
    <n v="2436373"/>
    <d v="2023-01-10T00:00:00"/>
    <x v="39"/>
    <x v="0"/>
    <x v="0"/>
    <n v="4.5999999999999996"/>
    <m/>
    <x v="0"/>
    <n v="50"/>
    <n v="1"/>
    <n v="90"/>
    <n v="150"/>
    <n v="3"/>
    <x v="1"/>
    <x v="0"/>
    <n v="-45.4"/>
    <n v="-0.90799999999999992"/>
  </r>
  <r>
    <n v="2426632"/>
    <d v="2023-01-10T00:00:00"/>
    <x v="39"/>
    <x v="4"/>
    <x v="1"/>
    <n v="3.1"/>
    <m/>
    <x v="0"/>
    <n v="50"/>
    <n v="1"/>
    <n v="90"/>
    <n v="150"/>
    <n v="3"/>
    <x v="1"/>
    <x v="0"/>
    <n v="-46.9"/>
    <n v="-0.93799999999999994"/>
  </r>
  <r>
    <n v="2436768"/>
    <d v="2023-01-10T00:00:00"/>
    <x v="39"/>
    <x v="6"/>
    <x v="0"/>
    <n v="13.4"/>
    <m/>
    <x v="0"/>
    <n v="50"/>
    <n v="1"/>
    <n v="90"/>
    <n v="150"/>
    <n v="3"/>
    <x v="1"/>
    <x v="0"/>
    <n v="-36.6"/>
    <n v="-0.73199999999999998"/>
  </r>
  <r>
    <n v="2436164"/>
    <d v="2023-01-10T00:00:00"/>
    <x v="39"/>
    <x v="3"/>
    <x v="0"/>
    <n v="0.4"/>
    <m/>
    <x v="0"/>
    <n v="50"/>
    <n v="1"/>
    <n v="90"/>
    <n v="150"/>
    <n v="3"/>
    <x v="1"/>
    <x v="0"/>
    <n v="-49.6"/>
    <n v="-0.99199999999999999"/>
  </r>
  <r>
    <n v="2416902"/>
    <d v="2022-12-31T00:00:00"/>
    <x v="40"/>
    <x v="0"/>
    <x v="0"/>
    <n v="11.6"/>
    <m/>
    <x v="0"/>
    <n v="100"/>
    <n v="1"/>
    <n v="90"/>
    <n v="0"/>
    <n v="0"/>
    <x v="1"/>
    <x v="0"/>
    <n v="-88.4"/>
    <n v="-0.88400000000000001"/>
  </r>
  <r>
    <n v="2416787"/>
    <d v="2022-12-30T00:00:00"/>
    <x v="40"/>
    <x v="6"/>
    <x v="0"/>
    <n v="9.1999999999999993"/>
    <m/>
    <x v="0"/>
    <n v="100"/>
    <n v="1"/>
    <n v="90"/>
    <n v="0"/>
    <n v="0"/>
    <x v="1"/>
    <x v="0"/>
    <n v="-90.8"/>
    <n v="-0.90799999999999992"/>
  </r>
  <r>
    <n v="2415909"/>
    <d v="2022-12-30T00:00:00"/>
    <x v="40"/>
    <x v="1"/>
    <x v="1"/>
    <n v="82.7"/>
    <m/>
    <x v="0"/>
    <n v="100"/>
    <n v="1"/>
    <n v="90"/>
    <n v="0"/>
    <n v="0"/>
    <x v="1"/>
    <x v="0"/>
    <n v="-17.299999999999997"/>
    <n v="-0.17299999999999996"/>
  </r>
  <r>
    <n v="2417378"/>
    <d v="2022-12-30T00:00:00"/>
    <x v="40"/>
    <x v="5"/>
    <x v="0"/>
    <n v="3.2"/>
    <m/>
    <x v="0"/>
    <n v="100"/>
    <n v="1"/>
    <n v="90"/>
    <n v="0"/>
    <n v="0"/>
    <x v="1"/>
    <x v="0"/>
    <n v="-96.8"/>
    <n v="-0.96799999999999997"/>
  </r>
  <r>
    <n v="2390810"/>
    <d v="2022-12-29T00:00:00"/>
    <x v="40"/>
    <x v="12"/>
    <x v="0"/>
    <n v="3.4"/>
    <m/>
    <x v="0"/>
    <n v="100"/>
    <n v="1"/>
    <n v="90"/>
    <n v="0"/>
    <n v="0"/>
    <x v="1"/>
    <x v="0"/>
    <n v="-96.6"/>
    <n v="-0.96599999999999997"/>
  </r>
  <r>
    <n v="2411837"/>
    <d v="2022-12-29T00:00:00"/>
    <x v="40"/>
    <x v="1"/>
    <x v="1"/>
    <n v="0.2"/>
    <m/>
    <x v="0"/>
    <n v="100"/>
    <n v="1"/>
    <n v="90"/>
    <n v="0"/>
    <n v="0"/>
    <x v="1"/>
    <x v="0"/>
    <n v="-99.8"/>
    <n v="-0.998"/>
  </r>
  <r>
    <n v="2413270"/>
    <d v="2022-12-28T00:00:00"/>
    <x v="40"/>
    <x v="4"/>
    <x v="1"/>
    <n v="0.2"/>
    <m/>
    <x v="0"/>
    <n v="100"/>
    <n v="1"/>
    <n v="90"/>
    <n v="0"/>
    <n v="0"/>
    <x v="1"/>
    <x v="0"/>
    <n v="-99.8"/>
    <n v="-0.998"/>
  </r>
  <r>
    <n v="2414738"/>
    <d v="2022-12-28T00:00:00"/>
    <x v="40"/>
    <x v="13"/>
    <x v="1"/>
    <n v="3"/>
    <m/>
    <x v="0"/>
    <n v="100"/>
    <n v="1"/>
    <n v="90"/>
    <n v="0"/>
    <n v="0"/>
    <x v="1"/>
    <x v="0"/>
    <n v="-97"/>
    <n v="-0.97"/>
  </r>
  <r>
    <n v="2405965"/>
    <d v="2022-12-27T00:00:00"/>
    <x v="40"/>
    <x v="11"/>
    <x v="1"/>
    <n v="0.2"/>
    <m/>
    <x v="0"/>
    <n v="100"/>
    <n v="1"/>
    <n v="90"/>
    <n v="0"/>
    <n v="0"/>
    <x v="1"/>
    <x v="0"/>
    <n v="-99.8"/>
    <n v="-0.998"/>
  </r>
  <r>
    <n v="2132669"/>
    <d v="2022-12-27T00:00:00"/>
    <x v="40"/>
    <x v="8"/>
    <x v="1"/>
    <n v="56.7"/>
    <m/>
    <x v="0"/>
    <n v="100"/>
    <n v="1"/>
    <n v="90"/>
    <n v="0"/>
    <n v="0"/>
    <x v="1"/>
    <x v="0"/>
    <n v="-43.3"/>
    <n v="-0.433"/>
  </r>
  <r>
    <n v="2411996"/>
    <d v="2022-12-25T00:00:00"/>
    <x v="40"/>
    <x v="8"/>
    <x v="1"/>
    <n v="17.2"/>
    <m/>
    <x v="0"/>
    <n v="100"/>
    <n v="1"/>
    <n v="90"/>
    <n v="0"/>
    <n v="0"/>
    <x v="1"/>
    <x v="0"/>
    <n v="-82.8"/>
    <n v="-0.82799999999999996"/>
  </r>
  <r>
    <n v="2383695"/>
    <d v="2022-12-25T00:00:00"/>
    <x v="40"/>
    <x v="3"/>
    <x v="0"/>
    <n v="0"/>
    <m/>
    <x v="0"/>
    <n v="100"/>
    <n v="1"/>
    <n v="90"/>
    <n v="0"/>
    <n v="0"/>
    <x v="1"/>
    <x v="0"/>
    <n v="-100"/>
    <n v="-1"/>
  </r>
  <r>
    <n v="2411477"/>
    <d v="2022-12-24T00:00:00"/>
    <x v="40"/>
    <x v="10"/>
    <x v="1"/>
    <n v="0.2"/>
    <m/>
    <x v="0"/>
    <n v="100"/>
    <n v="1"/>
    <n v="90"/>
    <n v="0"/>
    <n v="0"/>
    <x v="1"/>
    <x v="0"/>
    <n v="-99.8"/>
    <n v="-0.998"/>
  </r>
  <r>
    <n v="2410644"/>
    <d v="2022-12-23T00:00:00"/>
    <x v="40"/>
    <x v="1"/>
    <x v="1"/>
    <n v="0.9"/>
    <m/>
    <x v="0"/>
    <n v="100"/>
    <n v="1"/>
    <n v="90"/>
    <n v="0"/>
    <n v="0"/>
    <x v="1"/>
    <x v="0"/>
    <n v="-99.1"/>
    <n v="-0.99099999999999999"/>
  </r>
  <r>
    <n v="2409026"/>
    <d v="2022-12-22T00:00:00"/>
    <x v="40"/>
    <x v="4"/>
    <x v="0"/>
    <n v="1.1000000000000001"/>
    <m/>
    <x v="0"/>
    <n v="100"/>
    <n v="1"/>
    <n v="90"/>
    <n v="0"/>
    <n v="0"/>
    <x v="1"/>
    <x v="0"/>
    <n v="-98.9"/>
    <n v="-0.9890000000000001"/>
  </r>
  <r>
    <n v="2408489"/>
    <d v="2022-12-21T00:00:00"/>
    <x v="40"/>
    <x v="10"/>
    <x v="0"/>
    <n v="0.2"/>
    <m/>
    <x v="0"/>
    <n v="100"/>
    <n v="1"/>
    <n v="90"/>
    <n v="0"/>
    <n v="0"/>
    <x v="1"/>
    <x v="0"/>
    <n v="-99.8"/>
    <n v="-0.998"/>
  </r>
  <r>
    <n v="2408186"/>
    <d v="2022-12-21T00:00:00"/>
    <x v="40"/>
    <x v="3"/>
    <x v="0"/>
    <n v="23.3"/>
    <m/>
    <x v="0"/>
    <n v="100"/>
    <n v="1"/>
    <n v="90"/>
    <n v="0"/>
    <n v="0"/>
    <x v="1"/>
    <x v="0"/>
    <n v="-76.7"/>
    <n v="-0.76700000000000002"/>
  </r>
  <r>
    <n v="2407183"/>
    <d v="2022-12-21T00:00:00"/>
    <x v="40"/>
    <x v="7"/>
    <x v="0"/>
    <n v="3.5"/>
    <m/>
    <x v="0"/>
    <n v="100"/>
    <n v="1"/>
    <n v="90"/>
    <n v="0"/>
    <n v="0"/>
    <x v="1"/>
    <x v="0"/>
    <n v="-96.5"/>
    <n v="-0.96499999999999997"/>
  </r>
  <r>
    <n v="2400892"/>
    <d v="2022-12-20T00:00:00"/>
    <x v="40"/>
    <x v="7"/>
    <x v="0"/>
    <n v="6.2"/>
    <m/>
    <x v="0"/>
    <n v="100"/>
    <n v="1"/>
    <n v="90"/>
    <n v="0"/>
    <n v="0"/>
    <x v="1"/>
    <x v="0"/>
    <n v="-93.8"/>
    <n v="-0.93799999999999994"/>
  </r>
  <r>
    <n v="2404377"/>
    <d v="2022-12-20T00:00:00"/>
    <x v="40"/>
    <x v="8"/>
    <x v="0"/>
    <n v="28.3"/>
    <m/>
    <x v="0"/>
    <n v="100"/>
    <n v="1"/>
    <n v="90"/>
    <n v="0"/>
    <n v="0"/>
    <x v="1"/>
    <x v="0"/>
    <n v="-71.7"/>
    <n v="-0.71700000000000008"/>
  </r>
  <r>
    <n v="2394133"/>
    <d v="2022-12-20T00:00:00"/>
    <x v="40"/>
    <x v="2"/>
    <x v="0"/>
    <n v="91"/>
    <m/>
    <x v="0"/>
    <n v="100"/>
    <n v="1"/>
    <n v="90"/>
    <n v="0"/>
    <n v="0"/>
    <x v="1"/>
    <x v="0"/>
    <n v="-9"/>
    <n v="-0.09"/>
  </r>
  <r>
    <n v="2402039"/>
    <d v="2022-12-19T00:00:00"/>
    <x v="40"/>
    <x v="9"/>
    <x v="1"/>
    <n v="0.4"/>
    <m/>
    <x v="0"/>
    <n v="100"/>
    <n v="1"/>
    <n v="90"/>
    <n v="0"/>
    <n v="0"/>
    <x v="1"/>
    <x v="0"/>
    <n v="-99.6"/>
    <n v="-0.996"/>
  </r>
  <r>
    <n v="2403360"/>
    <d v="2022-12-18T00:00:00"/>
    <x v="40"/>
    <x v="9"/>
    <x v="1"/>
    <n v="55.4"/>
    <m/>
    <x v="0"/>
    <n v="100"/>
    <n v="1"/>
    <n v="90"/>
    <n v="0"/>
    <n v="0"/>
    <x v="1"/>
    <x v="0"/>
    <n v="-44.6"/>
    <n v="-0.44600000000000001"/>
  </r>
  <r>
    <n v="2387684"/>
    <d v="2022-12-16T00:00:00"/>
    <x v="40"/>
    <x v="2"/>
    <x v="0"/>
    <n v="0.2"/>
    <m/>
    <x v="0"/>
    <n v="100"/>
    <n v="1"/>
    <n v="90"/>
    <n v="0"/>
    <n v="0"/>
    <x v="1"/>
    <x v="0"/>
    <n v="-99.8"/>
    <n v="-0.998"/>
  </r>
  <r>
    <n v="2400620"/>
    <d v="2022-12-16T00:00:00"/>
    <x v="40"/>
    <x v="0"/>
    <x v="0"/>
    <n v="2.4"/>
    <m/>
    <x v="0"/>
    <n v="100"/>
    <n v="1"/>
    <n v="90"/>
    <n v="0"/>
    <n v="0"/>
    <x v="1"/>
    <x v="0"/>
    <n v="-97.6"/>
    <n v="-0.97599999999999998"/>
  </r>
  <r>
    <n v="2385497"/>
    <d v="2022-12-15T00:00:00"/>
    <x v="40"/>
    <x v="8"/>
    <x v="1"/>
    <n v="2.7"/>
    <m/>
    <x v="0"/>
    <n v="100"/>
    <n v="1"/>
    <n v="90"/>
    <n v="0"/>
    <n v="0"/>
    <x v="1"/>
    <x v="0"/>
    <n v="-97.3"/>
    <n v="-0.97299999999999998"/>
  </r>
  <r>
    <n v="2395916"/>
    <d v="2022-12-15T00:00:00"/>
    <x v="40"/>
    <x v="13"/>
    <x v="0"/>
    <n v="0.3"/>
    <m/>
    <x v="0"/>
    <n v="100"/>
    <n v="1"/>
    <n v="90"/>
    <n v="0"/>
    <n v="0"/>
    <x v="1"/>
    <x v="0"/>
    <n v="-99.7"/>
    <n v="-0.997"/>
  </r>
  <r>
    <n v="2396465"/>
    <d v="2022-12-14T00:00:00"/>
    <x v="40"/>
    <x v="0"/>
    <x v="0"/>
    <n v="11.7"/>
    <m/>
    <x v="0"/>
    <n v="100"/>
    <n v="1"/>
    <n v="90"/>
    <n v="0"/>
    <n v="0"/>
    <x v="1"/>
    <x v="0"/>
    <n v="-88.3"/>
    <n v="-0.88300000000000001"/>
  </r>
  <r>
    <n v="2371278"/>
    <d v="2022-12-14T00:00:00"/>
    <x v="40"/>
    <x v="3"/>
    <x v="1"/>
    <n v="0.6"/>
    <m/>
    <x v="0"/>
    <n v="100"/>
    <n v="1"/>
    <n v="90"/>
    <n v="0"/>
    <n v="0"/>
    <x v="1"/>
    <x v="0"/>
    <n v="-99.4"/>
    <n v="-0.99400000000000011"/>
  </r>
  <r>
    <n v="2389879"/>
    <d v="2022-12-13T00:00:00"/>
    <x v="40"/>
    <x v="7"/>
    <x v="1"/>
    <n v="0.8"/>
    <m/>
    <x v="0"/>
    <n v="100"/>
    <n v="1"/>
    <n v="90"/>
    <n v="0"/>
    <n v="0"/>
    <x v="1"/>
    <x v="0"/>
    <n v="-99.2"/>
    <n v="-0.99199999999999999"/>
  </r>
  <r>
    <n v="2355868"/>
    <d v="2022-12-13T00:00:00"/>
    <x v="40"/>
    <x v="10"/>
    <x v="1"/>
    <n v="44.8"/>
    <m/>
    <x v="0"/>
    <n v="100"/>
    <n v="1"/>
    <n v="90"/>
    <n v="0"/>
    <n v="0"/>
    <x v="1"/>
    <x v="0"/>
    <n v="-55.2"/>
    <n v="-0.55200000000000005"/>
  </r>
  <r>
    <n v="2362139"/>
    <d v="2022-12-08T00:00:00"/>
    <x v="40"/>
    <x v="12"/>
    <x v="0"/>
    <n v="0.4"/>
    <m/>
    <x v="0"/>
    <n v="100"/>
    <n v="1"/>
    <n v="90"/>
    <n v="0"/>
    <n v="0"/>
    <x v="1"/>
    <x v="0"/>
    <n v="-99.6"/>
    <n v="-0.996"/>
  </r>
  <r>
    <n v="2387206"/>
    <d v="2022-12-08T00:00:00"/>
    <x v="40"/>
    <x v="13"/>
    <x v="0"/>
    <n v="0.4"/>
    <m/>
    <x v="0"/>
    <n v="100"/>
    <n v="1"/>
    <n v="90"/>
    <n v="0"/>
    <n v="0"/>
    <x v="1"/>
    <x v="0"/>
    <n v="-99.6"/>
    <n v="-0.996"/>
  </r>
  <r>
    <n v="2385823"/>
    <d v="2022-12-08T00:00:00"/>
    <x v="40"/>
    <x v="5"/>
    <x v="1"/>
    <n v="0"/>
    <m/>
    <x v="0"/>
    <n v="100"/>
    <n v="1"/>
    <n v="90"/>
    <n v="0"/>
    <n v="0"/>
    <x v="1"/>
    <x v="0"/>
    <n v="-100"/>
    <n v="-1"/>
  </r>
  <r>
    <n v="2383350"/>
    <d v="2022-12-08T00:00:00"/>
    <x v="40"/>
    <x v="13"/>
    <x v="1"/>
    <n v="4.3"/>
    <m/>
    <x v="0"/>
    <n v="100"/>
    <n v="1"/>
    <n v="90"/>
    <n v="0"/>
    <n v="0"/>
    <x v="1"/>
    <x v="0"/>
    <n v="-95.7"/>
    <n v="-0.95700000000000007"/>
  </r>
  <r>
    <n v="2378462"/>
    <d v="2022-12-08T00:00:00"/>
    <x v="40"/>
    <x v="8"/>
    <x v="0"/>
    <n v="0.2"/>
    <m/>
    <x v="0"/>
    <n v="100"/>
    <n v="1"/>
    <n v="90"/>
    <n v="0"/>
    <n v="0"/>
    <x v="1"/>
    <x v="0"/>
    <n v="-99.8"/>
    <n v="-0.998"/>
  </r>
  <r>
    <n v="2386168"/>
    <d v="2022-12-07T00:00:00"/>
    <x v="40"/>
    <x v="8"/>
    <x v="0"/>
    <n v="0.2"/>
    <m/>
    <x v="0"/>
    <n v="100"/>
    <n v="1"/>
    <n v="90"/>
    <n v="0"/>
    <n v="0"/>
    <x v="1"/>
    <x v="0"/>
    <n v="-99.8"/>
    <n v="-0.998"/>
  </r>
  <r>
    <n v="2380997"/>
    <d v="2022-12-06T00:00:00"/>
    <x v="40"/>
    <x v="0"/>
    <x v="1"/>
    <n v="8.9"/>
    <m/>
    <x v="0"/>
    <n v="100"/>
    <n v="1"/>
    <n v="90"/>
    <n v="0"/>
    <n v="0"/>
    <x v="1"/>
    <x v="0"/>
    <n v="-91.1"/>
    <n v="-0.91099999999999992"/>
  </r>
  <r>
    <n v="2381370"/>
    <d v="2022-12-06T00:00:00"/>
    <x v="40"/>
    <x v="4"/>
    <x v="0"/>
    <n v="0.2"/>
    <m/>
    <x v="0"/>
    <n v="100"/>
    <n v="1"/>
    <n v="90"/>
    <n v="0"/>
    <n v="0"/>
    <x v="1"/>
    <x v="0"/>
    <n v="-99.8"/>
    <n v="-0.998"/>
  </r>
  <r>
    <n v="2378388"/>
    <d v="2022-12-05T00:00:00"/>
    <x v="40"/>
    <x v="13"/>
    <x v="1"/>
    <n v="0.2"/>
    <m/>
    <x v="0"/>
    <n v="100"/>
    <n v="1"/>
    <n v="90"/>
    <n v="0"/>
    <n v="0"/>
    <x v="1"/>
    <x v="0"/>
    <n v="-99.8"/>
    <n v="-0.998"/>
  </r>
  <r>
    <n v="2375863"/>
    <d v="2022-12-05T00:00:00"/>
    <x v="40"/>
    <x v="13"/>
    <x v="1"/>
    <n v="0.2"/>
    <m/>
    <x v="0"/>
    <n v="100"/>
    <n v="1"/>
    <n v="90"/>
    <n v="0"/>
    <n v="0"/>
    <x v="1"/>
    <x v="0"/>
    <n v="-99.8"/>
    <n v="-0.998"/>
  </r>
  <r>
    <n v="2335171"/>
    <d v="2022-12-05T00:00:00"/>
    <x v="40"/>
    <x v="4"/>
    <x v="0"/>
    <n v="0.2"/>
    <m/>
    <x v="0"/>
    <n v="100"/>
    <n v="1"/>
    <n v="90"/>
    <n v="0"/>
    <n v="0"/>
    <x v="1"/>
    <x v="0"/>
    <n v="-99.8"/>
    <n v="-0.998"/>
  </r>
  <r>
    <n v="2370003"/>
    <d v="2022-12-05T00:00:00"/>
    <x v="40"/>
    <x v="12"/>
    <x v="1"/>
    <n v="5.5"/>
    <m/>
    <x v="0"/>
    <n v="100"/>
    <n v="1"/>
    <n v="90"/>
    <n v="0"/>
    <n v="0"/>
    <x v="1"/>
    <x v="0"/>
    <n v="-94.5"/>
    <n v="-0.94499999999999995"/>
  </r>
  <r>
    <n v="2374609"/>
    <d v="2022-12-02T00:00:00"/>
    <x v="40"/>
    <x v="10"/>
    <x v="1"/>
    <n v="0.6"/>
    <m/>
    <x v="0"/>
    <n v="100"/>
    <n v="1"/>
    <n v="90"/>
    <n v="0"/>
    <n v="0"/>
    <x v="1"/>
    <x v="0"/>
    <n v="-99.4"/>
    <n v="-0.99400000000000011"/>
  </r>
  <r>
    <n v="2348441"/>
    <d v="2022-12-02T00:00:00"/>
    <x v="40"/>
    <x v="13"/>
    <x v="0"/>
    <n v="0.2"/>
    <m/>
    <x v="0"/>
    <n v="100"/>
    <n v="1"/>
    <n v="90"/>
    <n v="0"/>
    <n v="0"/>
    <x v="1"/>
    <x v="0"/>
    <n v="-99.8"/>
    <n v="-0.998"/>
  </r>
  <r>
    <n v="2351601"/>
    <d v="2022-12-02T00:00:00"/>
    <x v="40"/>
    <x v="8"/>
    <x v="1"/>
    <n v="0.2"/>
    <m/>
    <x v="0"/>
    <n v="100"/>
    <n v="1"/>
    <n v="90"/>
    <n v="0"/>
    <n v="0"/>
    <x v="1"/>
    <x v="0"/>
    <n v="-99.8"/>
    <n v="-0.998"/>
  </r>
  <r>
    <n v="2370983"/>
    <d v="2022-12-02T00:00:00"/>
    <x v="40"/>
    <x v="10"/>
    <x v="1"/>
    <n v="0.4"/>
    <m/>
    <x v="0"/>
    <n v="100"/>
    <n v="1"/>
    <n v="90"/>
    <n v="0"/>
    <n v="0"/>
    <x v="1"/>
    <x v="0"/>
    <n v="-99.6"/>
    <n v="-0.996"/>
  </r>
  <r>
    <n v="2373079"/>
    <d v="2022-12-01T00:00:00"/>
    <x v="40"/>
    <x v="12"/>
    <x v="1"/>
    <n v="0.2"/>
    <m/>
    <x v="0"/>
    <n v="100"/>
    <n v="1"/>
    <n v="90"/>
    <n v="0"/>
    <n v="0"/>
    <x v="1"/>
    <x v="0"/>
    <n v="-99.8"/>
    <n v="-0.998"/>
  </r>
  <r>
    <n v="2326381"/>
    <d v="2022-12-01T00:00:00"/>
    <x v="40"/>
    <x v="3"/>
    <x v="0"/>
    <n v="45.3"/>
    <m/>
    <x v="0"/>
    <n v="100"/>
    <n v="1"/>
    <n v="90"/>
    <n v="0"/>
    <n v="0"/>
    <x v="1"/>
    <x v="0"/>
    <n v="-54.7"/>
    <n v="-0.54700000000000004"/>
  </r>
  <r>
    <n v="2537603"/>
    <d v="2023-02-27T00:00:00"/>
    <x v="40"/>
    <x v="10"/>
    <x v="1"/>
    <n v="1.5"/>
    <m/>
    <x v="0"/>
    <n v="100"/>
    <n v="1"/>
    <n v="90"/>
    <n v="0"/>
    <n v="0"/>
    <x v="1"/>
    <x v="0"/>
    <n v="-98.5"/>
    <n v="-0.98499999999999999"/>
  </r>
  <r>
    <n v="2536130"/>
    <d v="2023-02-27T00:00:00"/>
    <x v="40"/>
    <x v="11"/>
    <x v="1"/>
    <n v="0.2"/>
    <m/>
    <x v="0"/>
    <n v="100"/>
    <n v="1"/>
    <n v="90"/>
    <n v="0"/>
    <n v="0"/>
    <x v="1"/>
    <x v="0"/>
    <n v="-99.8"/>
    <n v="-0.998"/>
  </r>
  <r>
    <n v="2542678"/>
    <d v="2023-02-26T00:00:00"/>
    <x v="40"/>
    <x v="7"/>
    <x v="0"/>
    <n v="1.1000000000000001"/>
    <m/>
    <x v="0"/>
    <n v="100"/>
    <n v="1"/>
    <n v="90"/>
    <n v="0"/>
    <n v="0"/>
    <x v="1"/>
    <x v="0"/>
    <n v="-98.9"/>
    <n v="-0.9890000000000001"/>
  </r>
  <r>
    <n v="2541402"/>
    <d v="2023-02-25T00:00:00"/>
    <x v="40"/>
    <x v="2"/>
    <x v="0"/>
    <n v="17.2"/>
    <m/>
    <x v="0"/>
    <n v="100"/>
    <n v="1"/>
    <n v="90"/>
    <n v="0"/>
    <n v="0"/>
    <x v="1"/>
    <x v="0"/>
    <n v="-82.8"/>
    <n v="-0.82799999999999996"/>
  </r>
  <r>
    <n v="2538211"/>
    <d v="2023-02-25T00:00:00"/>
    <x v="40"/>
    <x v="5"/>
    <x v="0"/>
    <n v="0.7"/>
    <m/>
    <x v="0"/>
    <n v="100"/>
    <n v="1"/>
    <n v="90"/>
    <n v="0"/>
    <n v="0"/>
    <x v="1"/>
    <x v="0"/>
    <n v="-99.3"/>
    <n v="-0.99299999999999999"/>
  </r>
  <r>
    <n v="2530770"/>
    <d v="2023-02-24T00:00:00"/>
    <x v="40"/>
    <x v="9"/>
    <x v="1"/>
    <n v="0.2"/>
    <m/>
    <x v="0"/>
    <n v="100"/>
    <n v="1"/>
    <n v="90"/>
    <n v="0"/>
    <n v="0"/>
    <x v="1"/>
    <x v="0"/>
    <n v="-99.8"/>
    <n v="-0.998"/>
  </r>
  <r>
    <n v="2537938"/>
    <d v="2023-02-23T00:00:00"/>
    <x v="40"/>
    <x v="9"/>
    <x v="0"/>
    <n v="8.1999999999999993"/>
    <m/>
    <x v="0"/>
    <n v="100"/>
    <n v="1"/>
    <n v="90"/>
    <n v="0"/>
    <n v="0"/>
    <x v="1"/>
    <x v="0"/>
    <n v="-91.8"/>
    <n v="-0.91799999999999993"/>
  </r>
  <r>
    <n v="2537804"/>
    <d v="2023-02-23T00:00:00"/>
    <x v="40"/>
    <x v="0"/>
    <x v="0"/>
    <n v="0.4"/>
    <m/>
    <x v="0"/>
    <n v="100"/>
    <n v="1"/>
    <n v="90"/>
    <n v="0"/>
    <n v="0"/>
    <x v="1"/>
    <x v="0"/>
    <n v="-99.6"/>
    <n v="-0.996"/>
  </r>
  <r>
    <n v="2537830"/>
    <d v="2023-02-23T00:00:00"/>
    <x v="40"/>
    <x v="2"/>
    <x v="0"/>
    <n v="280.60000000000002"/>
    <m/>
    <x v="0"/>
    <n v="100"/>
    <n v="1"/>
    <n v="90"/>
    <n v="0"/>
    <n v="0"/>
    <x v="1"/>
    <x v="0"/>
    <n v="180.60000000000002"/>
    <n v="1.8060000000000003"/>
  </r>
  <r>
    <n v="2537563"/>
    <d v="2023-02-23T00:00:00"/>
    <x v="40"/>
    <x v="10"/>
    <x v="1"/>
    <n v="21.4"/>
    <m/>
    <x v="0"/>
    <n v="100"/>
    <n v="1"/>
    <n v="90"/>
    <n v="0"/>
    <n v="0"/>
    <x v="1"/>
    <x v="0"/>
    <n v="-78.599999999999994"/>
    <n v="-0.78599999999999992"/>
  </r>
  <r>
    <n v="2533523"/>
    <d v="2023-02-22T00:00:00"/>
    <x v="40"/>
    <x v="4"/>
    <x v="1"/>
    <n v="14"/>
    <m/>
    <x v="0"/>
    <n v="100"/>
    <n v="1"/>
    <n v="90"/>
    <n v="0"/>
    <n v="0"/>
    <x v="1"/>
    <x v="0"/>
    <n v="-86"/>
    <n v="-0.86"/>
  </r>
  <r>
    <n v="2529606"/>
    <d v="2023-02-22T00:00:00"/>
    <x v="40"/>
    <x v="9"/>
    <x v="0"/>
    <n v="1.8"/>
    <m/>
    <x v="0"/>
    <n v="100"/>
    <n v="1"/>
    <n v="90"/>
    <n v="0"/>
    <n v="0"/>
    <x v="1"/>
    <x v="0"/>
    <n v="-98.2"/>
    <n v="-0.98199999999999998"/>
  </r>
  <r>
    <n v="2532988"/>
    <d v="2023-02-21T00:00:00"/>
    <x v="40"/>
    <x v="8"/>
    <x v="0"/>
    <n v="0.2"/>
    <m/>
    <x v="0"/>
    <n v="100"/>
    <n v="1"/>
    <n v="90"/>
    <n v="0"/>
    <n v="0"/>
    <x v="1"/>
    <x v="0"/>
    <n v="-99.8"/>
    <n v="-0.998"/>
  </r>
  <r>
    <n v="2522345"/>
    <d v="2023-02-20T00:00:00"/>
    <x v="40"/>
    <x v="5"/>
    <x v="1"/>
    <n v="2.1"/>
    <m/>
    <x v="0"/>
    <n v="100"/>
    <n v="1"/>
    <n v="90"/>
    <n v="0"/>
    <n v="0"/>
    <x v="1"/>
    <x v="0"/>
    <n v="-97.9"/>
    <n v="-0.97900000000000009"/>
  </r>
  <r>
    <n v="2529125"/>
    <d v="2023-02-20T00:00:00"/>
    <x v="40"/>
    <x v="5"/>
    <x v="1"/>
    <n v="15.2"/>
    <m/>
    <x v="0"/>
    <n v="100"/>
    <n v="1"/>
    <n v="90"/>
    <n v="0"/>
    <n v="0"/>
    <x v="1"/>
    <x v="0"/>
    <n v="-84.8"/>
    <n v="-0.84799999999999998"/>
  </r>
  <r>
    <n v="2520693"/>
    <d v="2023-02-17T00:00:00"/>
    <x v="40"/>
    <x v="5"/>
    <x v="1"/>
    <n v="12.6"/>
    <m/>
    <x v="0"/>
    <n v="100"/>
    <n v="1"/>
    <n v="90"/>
    <n v="0"/>
    <n v="0"/>
    <x v="1"/>
    <x v="0"/>
    <n v="-87.4"/>
    <n v="-0.87400000000000011"/>
  </r>
  <r>
    <n v="2511777"/>
    <d v="2023-02-17T00:00:00"/>
    <x v="40"/>
    <x v="4"/>
    <x v="0"/>
    <n v="1.1000000000000001"/>
    <m/>
    <x v="0"/>
    <n v="100"/>
    <n v="1"/>
    <n v="90"/>
    <n v="0"/>
    <n v="0"/>
    <x v="1"/>
    <x v="0"/>
    <n v="-98.9"/>
    <n v="-0.9890000000000001"/>
  </r>
  <r>
    <n v="2501321"/>
    <d v="2023-02-17T00:00:00"/>
    <x v="40"/>
    <x v="9"/>
    <x v="1"/>
    <n v="34.700000000000003"/>
    <m/>
    <x v="0"/>
    <n v="100"/>
    <n v="1"/>
    <n v="90"/>
    <n v="0"/>
    <n v="0"/>
    <x v="1"/>
    <x v="0"/>
    <n v="-65.3"/>
    <n v="-0.65300000000000002"/>
  </r>
  <r>
    <n v="2516948"/>
    <d v="2023-02-16T00:00:00"/>
    <x v="40"/>
    <x v="2"/>
    <x v="0"/>
    <n v="8.5"/>
    <m/>
    <x v="0"/>
    <n v="100"/>
    <n v="1"/>
    <n v="90"/>
    <n v="0"/>
    <n v="0"/>
    <x v="1"/>
    <x v="0"/>
    <n v="-91.5"/>
    <n v="-0.91500000000000004"/>
  </r>
  <r>
    <n v="2518851"/>
    <d v="2023-02-15T00:00:00"/>
    <x v="40"/>
    <x v="5"/>
    <x v="0"/>
    <n v="10"/>
    <m/>
    <x v="0"/>
    <n v="100"/>
    <n v="1"/>
    <n v="90"/>
    <n v="0"/>
    <n v="0"/>
    <x v="1"/>
    <x v="0"/>
    <n v="-90"/>
    <n v="-0.9"/>
  </r>
  <r>
    <n v="2510337"/>
    <d v="2023-02-14T00:00:00"/>
    <x v="40"/>
    <x v="6"/>
    <x v="1"/>
    <n v="0.4"/>
    <m/>
    <x v="0"/>
    <n v="100"/>
    <n v="1"/>
    <n v="90"/>
    <n v="0"/>
    <n v="0"/>
    <x v="1"/>
    <x v="0"/>
    <n v="-99.6"/>
    <n v="-0.996"/>
  </r>
  <r>
    <n v="2490304"/>
    <d v="2023-02-14T00:00:00"/>
    <x v="40"/>
    <x v="0"/>
    <x v="0"/>
    <n v="2.5"/>
    <m/>
    <x v="0"/>
    <n v="100"/>
    <n v="1"/>
    <n v="90"/>
    <n v="0"/>
    <n v="0"/>
    <x v="1"/>
    <x v="0"/>
    <n v="-97.5"/>
    <n v="-0.97499999999999998"/>
  </r>
  <r>
    <n v="2513551"/>
    <d v="2023-02-13T00:00:00"/>
    <x v="40"/>
    <x v="0"/>
    <x v="1"/>
    <n v="0.9"/>
    <m/>
    <x v="0"/>
    <n v="100"/>
    <n v="1"/>
    <n v="90"/>
    <n v="0"/>
    <n v="0"/>
    <x v="1"/>
    <x v="0"/>
    <n v="-99.1"/>
    <n v="-0.99099999999999999"/>
  </r>
  <r>
    <n v="2508582"/>
    <d v="2023-02-10T00:00:00"/>
    <x v="40"/>
    <x v="5"/>
    <x v="0"/>
    <n v="48"/>
    <m/>
    <x v="0"/>
    <n v="100"/>
    <n v="1"/>
    <n v="90"/>
    <n v="0"/>
    <n v="0"/>
    <x v="1"/>
    <x v="0"/>
    <n v="-52"/>
    <n v="-0.52"/>
  </r>
  <r>
    <n v="2509000"/>
    <d v="2023-02-10T00:00:00"/>
    <x v="40"/>
    <x v="4"/>
    <x v="0"/>
    <n v="0.4"/>
    <m/>
    <x v="0"/>
    <n v="100"/>
    <n v="1"/>
    <n v="90"/>
    <n v="0"/>
    <n v="0"/>
    <x v="1"/>
    <x v="0"/>
    <n v="-99.6"/>
    <n v="-0.996"/>
  </r>
  <r>
    <n v="2507711"/>
    <d v="2023-02-10T00:00:00"/>
    <x v="40"/>
    <x v="11"/>
    <x v="1"/>
    <n v="0.4"/>
    <m/>
    <x v="0"/>
    <n v="100"/>
    <n v="1"/>
    <n v="90"/>
    <n v="0"/>
    <n v="0"/>
    <x v="1"/>
    <x v="0"/>
    <n v="-99.6"/>
    <n v="-0.996"/>
  </r>
  <r>
    <n v="2502942"/>
    <d v="2023-02-10T00:00:00"/>
    <x v="40"/>
    <x v="4"/>
    <x v="1"/>
    <n v="2.1"/>
    <m/>
    <x v="0"/>
    <n v="100"/>
    <n v="1"/>
    <n v="90"/>
    <n v="0"/>
    <n v="0"/>
    <x v="1"/>
    <x v="0"/>
    <n v="-97.9"/>
    <n v="-0.97900000000000009"/>
  </r>
  <r>
    <n v="2499279"/>
    <d v="2023-02-09T00:00:00"/>
    <x v="40"/>
    <x v="1"/>
    <x v="1"/>
    <n v="0.4"/>
    <m/>
    <x v="0"/>
    <n v="100"/>
    <n v="1"/>
    <n v="90"/>
    <n v="0"/>
    <n v="0"/>
    <x v="1"/>
    <x v="0"/>
    <n v="-99.6"/>
    <n v="-0.996"/>
  </r>
  <r>
    <n v="2498470"/>
    <d v="2023-02-08T00:00:00"/>
    <x v="40"/>
    <x v="4"/>
    <x v="0"/>
    <n v="2.8"/>
    <m/>
    <x v="0"/>
    <n v="100"/>
    <n v="1"/>
    <n v="90"/>
    <n v="0"/>
    <n v="0"/>
    <x v="1"/>
    <x v="0"/>
    <n v="-97.2"/>
    <n v="-0.97199999999999998"/>
  </r>
  <r>
    <n v="2503100"/>
    <d v="2023-02-08T00:00:00"/>
    <x v="40"/>
    <x v="1"/>
    <x v="1"/>
    <n v="2.9"/>
    <m/>
    <x v="0"/>
    <n v="100"/>
    <n v="1"/>
    <n v="90"/>
    <n v="0"/>
    <n v="0"/>
    <x v="1"/>
    <x v="0"/>
    <n v="-97.1"/>
    <n v="-0.97099999999999997"/>
  </r>
  <r>
    <n v="2500008"/>
    <d v="2023-02-07T00:00:00"/>
    <x v="40"/>
    <x v="8"/>
    <x v="0"/>
    <n v="0.6"/>
    <m/>
    <x v="0"/>
    <n v="100"/>
    <n v="1"/>
    <n v="90"/>
    <n v="0"/>
    <n v="0"/>
    <x v="1"/>
    <x v="0"/>
    <n v="-99.4"/>
    <n v="-0.99400000000000011"/>
  </r>
  <r>
    <n v="2500441"/>
    <d v="2023-02-07T00:00:00"/>
    <x v="40"/>
    <x v="7"/>
    <x v="0"/>
    <n v="6.4"/>
    <m/>
    <x v="0"/>
    <n v="100"/>
    <n v="1"/>
    <n v="90"/>
    <n v="0"/>
    <n v="0"/>
    <x v="1"/>
    <x v="0"/>
    <n v="-93.6"/>
    <n v="-0.93599999999999994"/>
  </r>
  <r>
    <n v="2499044"/>
    <d v="2023-02-07T00:00:00"/>
    <x v="40"/>
    <x v="4"/>
    <x v="1"/>
    <n v="47.1"/>
    <m/>
    <x v="0"/>
    <n v="100"/>
    <n v="1"/>
    <n v="90"/>
    <n v="0"/>
    <n v="0"/>
    <x v="1"/>
    <x v="0"/>
    <n v="-52.9"/>
    <n v="-0.52900000000000003"/>
  </r>
  <r>
    <n v="2494457"/>
    <d v="2023-02-06T00:00:00"/>
    <x v="40"/>
    <x v="4"/>
    <x v="0"/>
    <n v="0.2"/>
    <m/>
    <x v="0"/>
    <n v="100"/>
    <n v="1"/>
    <n v="90"/>
    <n v="0"/>
    <n v="0"/>
    <x v="1"/>
    <x v="0"/>
    <n v="-99.8"/>
    <n v="-0.998"/>
  </r>
  <r>
    <n v="2493856"/>
    <d v="2023-02-06T00:00:00"/>
    <x v="40"/>
    <x v="10"/>
    <x v="0"/>
    <n v="1.6"/>
    <m/>
    <x v="0"/>
    <n v="100"/>
    <n v="1"/>
    <n v="90"/>
    <n v="0"/>
    <n v="0"/>
    <x v="1"/>
    <x v="0"/>
    <n v="-98.4"/>
    <n v="-0.9840000000000001"/>
  </r>
  <r>
    <n v="2493619"/>
    <d v="2023-02-06T00:00:00"/>
    <x v="40"/>
    <x v="12"/>
    <x v="0"/>
    <n v="5.8"/>
    <m/>
    <x v="0"/>
    <n v="100"/>
    <n v="1"/>
    <n v="90"/>
    <n v="0"/>
    <n v="0"/>
    <x v="1"/>
    <x v="0"/>
    <n v="-94.2"/>
    <n v="-0.94200000000000006"/>
  </r>
  <r>
    <n v="2480373"/>
    <d v="2023-02-06T00:00:00"/>
    <x v="40"/>
    <x v="7"/>
    <x v="1"/>
    <n v="0.2"/>
    <m/>
    <x v="0"/>
    <n v="100"/>
    <n v="1"/>
    <n v="90"/>
    <n v="0"/>
    <n v="0"/>
    <x v="1"/>
    <x v="0"/>
    <n v="-99.8"/>
    <n v="-0.998"/>
  </r>
  <r>
    <n v="2492368"/>
    <d v="2023-02-03T00:00:00"/>
    <x v="40"/>
    <x v="4"/>
    <x v="1"/>
    <n v="0.3"/>
    <m/>
    <x v="0"/>
    <n v="100"/>
    <n v="1"/>
    <n v="90"/>
    <n v="0"/>
    <n v="0"/>
    <x v="1"/>
    <x v="0"/>
    <n v="-99.7"/>
    <n v="-0.997"/>
  </r>
  <r>
    <n v="2493711"/>
    <d v="2023-02-03T00:00:00"/>
    <x v="40"/>
    <x v="5"/>
    <x v="1"/>
    <n v="1.7"/>
    <m/>
    <x v="0"/>
    <n v="100"/>
    <n v="1"/>
    <n v="90"/>
    <n v="0"/>
    <n v="0"/>
    <x v="1"/>
    <x v="0"/>
    <n v="-98.3"/>
    <n v="-0.98299999999999998"/>
  </r>
  <r>
    <n v="2479993"/>
    <d v="2023-02-02T00:00:00"/>
    <x v="40"/>
    <x v="8"/>
    <x v="1"/>
    <n v="0.3"/>
    <m/>
    <x v="0"/>
    <n v="100"/>
    <n v="1"/>
    <n v="90"/>
    <n v="0"/>
    <n v="0"/>
    <x v="1"/>
    <x v="0"/>
    <n v="-99.7"/>
    <n v="-0.997"/>
  </r>
  <r>
    <n v="2487878"/>
    <d v="2023-02-01T00:00:00"/>
    <x v="40"/>
    <x v="0"/>
    <x v="0"/>
    <n v="0.2"/>
    <m/>
    <x v="0"/>
    <n v="100"/>
    <n v="1"/>
    <n v="90"/>
    <n v="0"/>
    <n v="0"/>
    <x v="1"/>
    <x v="0"/>
    <n v="-99.8"/>
    <n v="-0.998"/>
  </r>
  <r>
    <n v="2486638"/>
    <d v="2023-02-01T00:00:00"/>
    <x v="40"/>
    <x v="1"/>
    <x v="1"/>
    <n v="7.8"/>
    <m/>
    <x v="0"/>
    <n v="100"/>
    <n v="1"/>
    <n v="90"/>
    <n v="0"/>
    <n v="0"/>
    <x v="1"/>
    <x v="0"/>
    <n v="-92.2"/>
    <n v="-0.92200000000000004"/>
  </r>
  <r>
    <n v="2477627"/>
    <d v="2023-01-31T00:00:00"/>
    <x v="40"/>
    <x v="0"/>
    <x v="1"/>
    <n v="48.3"/>
    <m/>
    <x v="0"/>
    <n v="100"/>
    <n v="1"/>
    <n v="90"/>
    <n v="0"/>
    <n v="0"/>
    <x v="1"/>
    <x v="0"/>
    <n v="-51.7"/>
    <n v="-0.51700000000000002"/>
  </r>
  <r>
    <n v="2486642"/>
    <d v="2023-01-31T00:00:00"/>
    <x v="40"/>
    <x v="11"/>
    <x v="0"/>
    <n v="0.8"/>
    <m/>
    <x v="0"/>
    <n v="100"/>
    <n v="1"/>
    <n v="90"/>
    <n v="0"/>
    <n v="0"/>
    <x v="1"/>
    <x v="0"/>
    <n v="-99.2"/>
    <n v="-0.99199999999999999"/>
  </r>
  <r>
    <n v="2475491"/>
    <d v="2023-01-31T00:00:00"/>
    <x v="40"/>
    <x v="6"/>
    <x v="1"/>
    <n v="0.2"/>
    <m/>
    <x v="0"/>
    <n v="100"/>
    <n v="1"/>
    <n v="90"/>
    <n v="0"/>
    <n v="0"/>
    <x v="1"/>
    <x v="0"/>
    <n v="-99.8"/>
    <n v="-0.998"/>
  </r>
  <r>
    <n v="2477273"/>
    <d v="2023-01-31T00:00:00"/>
    <x v="40"/>
    <x v="0"/>
    <x v="0"/>
    <n v="0.2"/>
    <m/>
    <x v="0"/>
    <n v="100"/>
    <n v="1"/>
    <n v="90"/>
    <n v="0"/>
    <n v="0"/>
    <x v="1"/>
    <x v="0"/>
    <n v="-99.8"/>
    <n v="-0.998"/>
  </r>
  <r>
    <n v="2477987"/>
    <d v="2023-01-30T00:00:00"/>
    <x v="40"/>
    <x v="4"/>
    <x v="1"/>
    <n v="0.2"/>
    <m/>
    <x v="0"/>
    <n v="100"/>
    <n v="1"/>
    <n v="90"/>
    <n v="0"/>
    <n v="0"/>
    <x v="1"/>
    <x v="0"/>
    <n v="-99.8"/>
    <n v="-0.998"/>
  </r>
  <r>
    <n v="2475801"/>
    <d v="2023-01-27T00:00:00"/>
    <x v="40"/>
    <x v="0"/>
    <x v="1"/>
    <n v="0.3"/>
    <m/>
    <x v="0"/>
    <n v="100"/>
    <n v="1"/>
    <n v="90"/>
    <n v="0"/>
    <n v="0"/>
    <x v="1"/>
    <x v="0"/>
    <n v="-99.7"/>
    <n v="-0.997"/>
  </r>
  <r>
    <n v="2471878"/>
    <d v="2023-01-26T00:00:00"/>
    <x v="40"/>
    <x v="11"/>
    <x v="1"/>
    <n v="0.3"/>
    <m/>
    <x v="0"/>
    <n v="100"/>
    <n v="1"/>
    <n v="90"/>
    <n v="0"/>
    <n v="0"/>
    <x v="1"/>
    <x v="0"/>
    <n v="-99.7"/>
    <n v="-0.997"/>
  </r>
  <r>
    <n v="2475385"/>
    <d v="2023-01-26T00:00:00"/>
    <x v="40"/>
    <x v="4"/>
    <x v="1"/>
    <n v="0.5"/>
    <m/>
    <x v="0"/>
    <n v="100"/>
    <n v="1"/>
    <n v="90"/>
    <n v="0"/>
    <n v="0"/>
    <x v="1"/>
    <x v="0"/>
    <n v="-99.5"/>
    <n v="-0.995"/>
  </r>
  <r>
    <n v="2466263"/>
    <d v="2023-01-26T00:00:00"/>
    <x v="40"/>
    <x v="4"/>
    <x v="1"/>
    <n v="0.6"/>
    <m/>
    <x v="0"/>
    <n v="100"/>
    <n v="1"/>
    <n v="90"/>
    <n v="0"/>
    <n v="0"/>
    <x v="1"/>
    <x v="0"/>
    <n v="-99.4"/>
    <n v="-0.99400000000000011"/>
  </r>
  <r>
    <n v="2466421"/>
    <d v="2023-01-25T00:00:00"/>
    <x v="40"/>
    <x v="2"/>
    <x v="1"/>
    <n v="0.8"/>
    <m/>
    <x v="0"/>
    <n v="100"/>
    <n v="1"/>
    <n v="90"/>
    <n v="0"/>
    <n v="0"/>
    <x v="1"/>
    <x v="0"/>
    <n v="-99.2"/>
    <n v="-0.99199999999999999"/>
  </r>
  <r>
    <n v="2472282"/>
    <d v="2023-01-25T00:00:00"/>
    <x v="40"/>
    <x v="2"/>
    <x v="1"/>
    <n v="2.2999999999999998"/>
    <m/>
    <x v="0"/>
    <n v="100"/>
    <n v="1"/>
    <n v="90"/>
    <n v="0"/>
    <n v="0"/>
    <x v="1"/>
    <x v="0"/>
    <n v="-97.7"/>
    <n v="-0.97699999999999998"/>
  </r>
  <r>
    <n v="2470378"/>
    <d v="2023-01-25T00:00:00"/>
    <x v="40"/>
    <x v="5"/>
    <x v="1"/>
    <n v="43.9"/>
    <m/>
    <x v="0"/>
    <n v="100"/>
    <n v="1"/>
    <n v="90"/>
    <n v="0"/>
    <n v="0"/>
    <x v="1"/>
    <x v="0"/>
    <n v="-56.1"/>
    <n v="-0.56100000000000005"/>
  </r>
  <r>
    <n v="2440983"/>
    <d v="2023-01-24T00:00:00"/>
    <x v="40"/>
    <x v="4"/>
    <x v="1"/>
    <n v="1"/>
    <m/>
    <x v="0"/>
    <n v="100"/>
    <n v="1"/>
    <n v="90"/>
    <n v="0"/>
    <n v="0"/>
    <x v="1"/>
    <x v="0"/>
    <n v="-99"/>
    <n v="-0.99"/>
  </r>
  <r>
    <n v="2470068"/>
    <d v="2023-01-24T00:00:00"/>
    <x v="40"/>
    <x v="8"/>
    <x v="1"/>
    <n v="1.5"/>
    <m/>
    <x v="0"/>
    <n v="100"/>
    <n v="1"/>
    <n v="90"/>
    <n v="0"/>
    <n v="0"/>
    <x v="1"/>
    <x v="0"/>
    <n v="-98.5"/>
    <n v="-0.98499999999999999"/>
  </r>
  <r>
    <n v="2469433"/>
    <d v="2023-01-24T00:00:00"/>
    <x v="40"/>
    <x v="6"/>
    <x v="0"/>
    <n v="0.7"/>
    <m/>
    <x v="0"/>
    <n v="100"/>
    <n v="1"/>
    <n v="90"/>
    <n v="0"/>
    <n v="0"/>
    <x v="1"/>
    <x v="0"/>
    <n v="-99.3"/>
    <n v="-0.99299999999999999"/>
  </r>
  <r>
    <n v="2470263"/>
    <d v="2023-01-24T00:00:00"/>
    <x v="40"/>
    <x v="0"/>
    <x v="0"/>
    <n v="1.9"/>
    <m/>
    <x v="0"/>
    <n v="100"/>
    <n v="1"/>
    <n v="90"/>
    <n v="0"/>
    <n v="0"/>
    <x v="1"/>
    <x v="0"/>
    <n v="-98.1"/>
    <n v="-0.98099999999999998"/>
  </r>
  <r>
    <n v="2455521"/>
    <d v="2023-01-23T00:00:00"/>
    <x v="40"/>
    <x v="9"/>
    <x v="0"/>
    <n v="6.3"/>
    <m/>
    <x v="0"/>
    <n v="100"/>
    <n v="1"/>
    <n v="90"/>
    <n v="0"/>
    <n v="0"/>
    <x v="1"/>
    <x v="0"/>
    <n v="-93.7"/>
    <n v="-0.93700000000000006"/>
  </r>
  <r>
    <n v="2463019"/>
    <d v="2023-01-23T00:00:00"/>
    <x v="40"/>
    <x v="7"/>
    <x v="0"/>
    <n v="7.1"/>
    <m/>
    <x v="0"/>
    <n v="100"/>
    <n v="1"/>
    <n v="90"/>
    <n v="0"/>
    <n v="0"/>
    <x v="1"/>
    <x v="0"/>
    <n v="-92.9"/>
    <n v="-0.92900000000000005"/>
  </r>
  <r>
    <n v="2467051"/>
    <d v="2023-01-23T00:00:00"/>
    <x v="40"/>
    <x v="2"/>
    <x v="0"/>
    <n v="0.6"/>
    <m/>
    <x v="0"/>
    <n v="100"/>
    <n v="1"/>
    <n v="90"/>
    <n v="0"/>
    <n v="0"/>
    <x v="1"/>
    <x v="0"/>
    <n v="-99.4"/>
    <n v="-0.99400000000000011"/>
  </r>
  <r>
    <n v="2466453"/>
    <d v="2023-01-23T00:00:00"/>
    <x v="40"/>
    <x v="4"/>
    <x v="1"/>
    <n v="63.3"/>
    <m/>
    <x v="0"/>
    <n v="100"/>
    <n v="1"/>
    <n v="90"/>
    <n v="0"/>
    <n v="0"/>
    <x v="1"/>
    <x v="0"/>
    <n v="-36.700000000000003"/>
    <n v="-0.36700000000000005"/>
  </r>
  <r>
    <n v="2467774"/>
    <d v="2023-01-23T00:00:00"/>
    <x v="40"/>
    <x v="12"/>
    <x v="0"/>
    <n v="1.2"/>
    <m/>
    <x v="0"/>
    <n v="100"/>
    <n v="1"/>
    <n v="90"/>
    <n v="0"/>
    <n v="0"/>
    <x v="1"/>
    <x v="0"/>
    <n v="-98.8"/>
    <n v="-0.98799999999999999"/>
  </r>
  <r>
    <n v="2464998"/>
    <d v="2023-01-22T00:00:00"/>
    <x v="40"/>
    <x v="11"/>
    <x v="1"/>
    <n v="0.5"/>
    <m/>
    <x v="0"/>
    <n v="100"/>
    <n v="1"/>
    <n v="90"/>
    <n v="0"/>
    <n v="0"/>
    <x v="1"/>
    <x v="0"/>
    <n v="-99.5"/>
    <n v="-0.995"/>
  </r>
  <r>
    <n v="2455266"/>
    <d v="2023-01-20T00:00:00"/>
    <x v="40"/>
    <x v="7"/>
    <x v="0"/>
    <n v="0.6"/>
    <m/>
    <x v="0"/>
    <n v="100"/>
    <n v="1"/>
    <n v="90"/>
    <n v="0"/>
    <n v="0"/>
    <x v="1"/>
    <x v="0"/>
    <n v="-99.4"/>
    <n v="-0.99400000000000011"/>
  </r>
  <r>
    <n v="2456584"/>
    <d v="2023-01-19T00:00:00"/>
    <x v="40"/>
    <x v="10"/>
    <x v="1"/>
    <n v="0.6"/>
    <m/>
    <x v="0"/>
    <n v="100"/>
    <n v="1"/>
    <n v="90"/>
    <n v="0"/>
    <n v="0"/>
    <x v="1"/>
    <x v="0"/>
    <n v="-99.4"/>
    <n v="-0.99400000000000011"/>
  </r>
  <r>
    <n v="2459271"/>
    <d v="2023-01-19T00:00:00"/>
    <x v="40"/>
    <x v="3"/>
    <x v="1"/>
    <n v="0.2"/>
    <m/>
    <x v="0"/>
    <n v="100"/>
    <n v="1"/>
    <n v="90"/>
    <n v="0"/>
    <n v="0"/>
    <x v="1"/>
    <x v="0"/>
    <n v="-99.8"/>
    <n v="-0.998"/>
  </r>
  <r>
    <n v="2451878"/>
    <d v="2023-01-18T00:00:00"/>
    <x v="40"/>
    <x v="12"/>
    <x v="1"/>
    <n v="0.5"/>
    <m/>
    <x v="0"/>
    <n v="100"/>
    <n v="1"/>
    <n v="90"/>
    <n v="0"/>
    <n v="0"/>
    <x v="1"/>
    <x v="0"/>
    <n v="-99.5"/>
    <n v="-0.995"/>
  </r>
  <r>
    <n v="2451142"/>
    <d v="2023-01-16T00:00:00"/>
    <x v="40"/>
    <x v="1"/>
    <x v="0"/>
    <n v="2.4"/>
    <m/>
    <x v="0"/>
    <n v="100"/>
    <n v="1"/>
    <n v="90"/>
    <n v="0"/>
    <n v="0"/>
    <x v="1"/>
    <x v="0"/>
    <n v="-97.6"/>
    <n v="-0.97599999999999998"/>
  </r>
  <r>
    <n v="2450677"/>
    <d v="2023-01-16T00:00:00"/>
    <x v="40"/>
    <x v="3"/>
    <x v="0"/>
    <n v="10.199999999999999"/>
    <m/>
    <x v="0"/>
    <n v="100"/>
    <n v="1"/>
    <n v="90"/>
    <n v="0"/>
    <n v="0"/>
    <x v="1"/>
    <x v="0"/>
    <n v="-89.8"/>
    <n v="-0.89800000000000002"/>
  </r>
  <r>
    <n v="2449663"/>
    <d v="2023-01-16T00:00:00"/>
    <x v="40"/>
    <x v="5"/>
    <x v="1"/>
    <n v="0.6"/>
    <m/>
    <x v="0"/>
    <n v="100"/>
    <n v="1"/>
    <n v="90"/>
    <n v="0"/>
    <n v="0"/>
    <x v="1"/>
    <x v="0"/>
    <n v="-99.4"/>
    <n v="-0.99400000000000011"/>
  </r>
  <r>
    <n v="2445711"/>
    <d v="2023-01-15T00:00:00"/>
    <x v="40"/>
    <x v="2"/>
    <x v="1"/>
    <n v="0.4"/>
    <m/>
    <x v="0"/>
    <n v="100"/>
    <n v="1"/>
    <n v="90"/>
    <n v="0"/>
    <n v="0"/>
    <x v="1"/>
    <x v="0"/>
    <n v="-99.6"/>
    <n v="-0.996"/>
  </r>
  <r>
    <n v="2446254"/>
    <d v="2023-01-13T00:00:00"/>
    <x v="40"/>
    <x v="8"/>
    <x v="0"/>
    <n v="2.2999999999999998"/>
    <m/>
    <x v="0"/>
    <n v="100"/>
    <n v="1"/>
    <n v="90"/>
    <n v="0"/>
    <n v="0"/>
    <x v="1"/>
    <x v="0"/>
    <n v="-97.7"/>
    <n v="-0.97699999999999998"/>
  </r>
  <r>
    <n v="2441023"/>
    <d v="2023-01-13T00:00:00"/>
    <x v="40"/>
    <x v="13"/>
    <x v="0"/>
    <n v="13.7"/>
    <m/>
    <x v="0"/>
    <n v="100"/>
    <n v="1"/>
    <n v="90"/>
    <n v="0"/>
    <n v="0"/>
    <x v="1"/>
    <x v="0"/>
    <n v="-86.3"/>
    <n v="-0.86299999999999999"/>
  </r>
  <r>
    <n v="2441377"/>
    <d v="2023-01-13T00:00:00"/>
    <x v="40"/>
    <x v="1"/>
    <x v="1"/>
    <n v="0.6"/>
    <m/>
    <x v="0"/>
    <n v="100"/>
    <n v="1"/>
    <n v="90"/>
    <n v="0"/>
    <n v="0"/>
    <x v="1"/>
    <x v="0"/>
    <n v="-99.4"/>
    <n v="-0.99400000000000011"/>
  </r>
  <r>
    <n v="2430117"/>
    <d v="2023-01-13T00:00:00"/>
    <x v="40"/>
    <x v="5"/>
    <x v="1"/>
    <n v="400.2"/>
    <m/>
    <x v="0"/>
    <n v="100"/>
    <n v="1"/>
    <n v="90"/>
    <n v="0"/>
    <n v="0"/>
    <x v="1"/>
    <x v="0"/>
    <n v="300.2"/>
    <n v="3.0019999999999998"/>
  </r>
  <r>
    <n v="2440384"/>
    <d v="2023-01-11T00:00:00"/>
    <x v="40"/>
    <x v="11"/>
    <x v="1"/>
    <n v="1.6"/>
    <m/>
    <x v="0"/>
    <n v="100"/>
    <n v="1"/>
    <n v="90"/>
    <n v="0"/>
    <n v="0"/>
    <x v="1"/>
    <x v="0"/>
    <n v="-98.4"/>
    <n v="-0.9840000000000001"/>
  </r>
  <r>
    <n v="2438308"/>
    <d v="2023-01-11T00:00:00"/>
    <x v="40"/>
    <x v="8"/>
    <x v="1"/>
    <n v="0.9"/>
    <m/>
    <x v="0"/>
    <n v="100"/>
    <n v="1"/>
    <n v="90"/>
    <n v="0"/>
    <n v="0"/>
    <x v="1"/>
    <x v="0"/>
    <n v="-99.1"/>
    <n v="-0.99099999999999999"/>
  </r>
  <r>
    <n v="2438496"/>
    <d v="2023-01-11T00:00:00"/>
    <x v="40"/>
    <x v="3"/>
    <x v="0"/>
    <n v="0.4"/>
    <m/>
    <x v="0"/>
    <n v="100"/>
    <n v="1"/>
    <n v="90"/>
    <n v="0"/>
    <n v="0"/>
    <x v="1"/>
    <x v="0"/>
    <n v="-99.6"/>
    <n v="-0.996"/>
  </r>
  <r>
    <n v="2417031"/>
    <d v="2022-12-31T00:00:00"/>
    <x v="41"/>
    <x v="5"/>
    <x v="1"/>
    <n v="0.5"/>
    <m/>
    <x v="2"/>
    <m/>
    <m/>
    <m/>
    <m/>
    <m/>
    <x v="1"/>
    <x v="2"/>
    <n v="0.5"/>
    <e v="#DIV/0!"/>
  </r>
  <r>
    <n v="2412450"/>
    <d v="2022-12-26T00:00:00"/>
    <x v="41"/>
    <x v="13"/>
    <x v="0"/>
    <n v="0"/>
    <m/>
    <x v="2"/>
    <m/>
    <m/>
    <m/>
    <m/>
    <m/>
    <x v="1"/>
    <x v="2"/>
    <n v="0"/>
    <e v="#DIV/0!"/>
  </r>
  <r>
    <n v="2408572"/>
    <d v="2022-12-23T00:00:00"/>
    <x v="41"/>
    <x v="4"/>
    <x v="1"/>
    <n v="7"/>
    <m/>
    <x v="2"/>
    <m/>
    <m/>
    <m/>
    <m/>
    <m/>
    <x v="1"/>
    <x v="2"/>
    <n v="7"/>
    <e v="#DIV/0!"/>
  </r>
  <r>
    <n v="2408455"/>
    <d v="2022-12-22T00:00:00"/>
    <x v="41"/>
    <x v="12"/>
    <x v="0"/>
    <n v="69"/>
    <m/>
    <x v="2"/>
    <m/>
    <m/>
    <m/>
    <m/>
    <m/>
    <x v="1"/>
    <x v="2"/>
    <n v="69"/>
    <e v="#DIV/0!"/>
  </r>
  <r>
    <n v="2405947"/>
    <d v="2022-12-20T00:00:00"/>
    <x v="41"/>
    <x v="0"/>
    <x v="1"/>
    <n v="10.1"/>
    <m/>
    <x v="2"/>
    <m/>
    <m/>
    <m/>
    <m/>
    <m/>
    <x v="1"/>
    <x v="2"/>
    <n v="10.1"/>
    <e v="#DIV/0!"/>
  </r>
  <r>
    <n v="2404208"/>
    <d v="2022-12-19T00:00:00"/>
    <x v="41"/>
    <x v="8"/>
    <x v="1"/>
    <n v="17.100000000000001"/>
    <m/>
    <x v="2"/>
    <m/>
    <m/>
    <m/>
    <m/>
    <m/>
    <x v="1"/>
    <x v="2"/>
    <n v="17.100000000000001"/>
    <e v="#DIV/0!"/>
  </r>
  <r>
    <n v="2386972"/>
    <d v="2022-12-16T00:00:00"/>
    <x v="41"/>
    <x v="0"/>
    <x v="1"/>
    <n v="10.6"/>
    <m/>
    <x v="2"/>
    <m/>
    <m/>
    <m/>
    <m/>
    <m/>
    <x v="1"/>
    <x v="2"/>
    <n v="10.6"/>
    <e v="#DIV/0!"/>
  </r>
  <r>
    <n v="2389787"/>
    <d v="2022-12-09T00:00:00"/>
    <x v="41"/>
    <x v="2"/>
    <x v="1"/>
    <n v="1.8"/>
    <m/>
    <x v="2"/>
    <m/>
    <m/>
    <m/>
    <m/>
    <m/>
    <x v="1"/>
    <x v="2"/>
    <n v="1.8"/>
    <e v="#DIV/0!"/>
  </r>
  <r>
    <n v="2510839"/>
    <d v="2023-02-27T00:00:00"/>
    <x v="41"/>
    <x v="13"/>
    <x v="1"/>
    <n v="1.7"/>
    <m/>
    <x v="2"/>
    <m/>
    <m/>
    <m/>
    <m/>
    <m/>
    <x v="1"/>
    <x v="2"/>
    <n v="1.7"/>
    <e v="#DIV/0!"/>
  </r>
  <r>
    <n v="2544603"/>
    <d v="2023-02-27T00:00:00"/>
    <x v="41"/>
    <x v="13"/>
    <x v="0"/>
    <n v="1.9"/>
    <m/>
    <x v="2"/>
    <m/>
    <m/>
    <m/>
    <m/>
    <m/>
    <x v="1"/>
    <x v="2"/>
    <n v="1.9"/>
    <e v="#DIV/0!"/>
  </r>
  <r>
    <n v="2539404"/>
    <d v="2023-02-24T00:00:00"/>
    <x v="41"/>
    <x v="11"/>
    <x v="1"/>
    <n v="1"/>
    <m/>
    <x v="2"/>
    <m/>
    <m/>
    <m/>
    <m/>
    <m/>
    <x v="1"/>
    <x v="2"/>
    <n v="1"/>
    <e v="#DIV/0!"/>
  </r>
  <r>
    <n v="2537794"/>
    <d v="2023-02-23T00:00:00"/>
    <x v="41"/>
    <x v="3"/>
    <x v="1"/>
    <n v="0.4"/>
    <m/>
    <x v="2"/>
    <m/>
    <m/>
    <m/>
    <m/>
    <m/>
    <x v="1"/>
    <x v="2"/>
    <n v="0.4"/>
    <e v="#DIV/0!"/>
  </r>
  <r>
    <n v="2533561"/>
    <d v="2023-02-22T00:00:00"/>
    <x v="41"/>
    <x v="7"/>
    <x v="0"/>
    <n v="0.5"/>
    <m/>
    <x v="2"/>
    <m/>
    <m/>
    <m/>
    <m/>
    <m/>
    <x v="1"/>
    <x v="2"/>
    <n v="0.5"/>
    <e v="#DIV/0!"/>
  </r>
  <r>
    <n v="2528732"/>
    <d v="2023-02-21T00:00:00"/>
    <x v="41"/>
    <x v="0"/>
    <x v="0"/>
    <n v="23.2"/>
    <m/>
    <x v="2"/>
    <m/>
    <m/>
    <m/>
    <m/>
    <m/>
    <x v="1"/>
    <x v="2"/>
    <n v="23.2"/>
    <e v="#DIV/0!"/>
  </r>
  <r>
    <n v="2529007"/>
    <d v="2023-02-21T00:00:00"/>
    <x v="41"/>
    <x v="2"/>
    <x v="1"/>
    <n v="10.4"/>
    <m/>
    <x v="2"/>
    <m/>
    <m/>
    <m/>
    <m/>
    <m/>
    <x v="1"/>
    <x v="2"/>
    <n v="10.4"/>
    <e v="#DIV/0!"/>
  </r>
  <r>
    <n v="2527818"/>
    <d v="2023-02-20T00:00:00"/>
    <x v="41"/>
    <x v="0"/>
    <x v="0"/>
    <n v="0.8"/>
    <m/>
    <x v="2"/>
    <m/>
    <m/>
    <m/>
    <m/>
    <m/>
    <x v="1"/>
    <x v="2"/>
    <n v="0.8"/>
    <e v="#DIV/0!"/>
  </r>
  <r>
    <n v="2523946"/>
    <d v="2023-02-17T00:00:00"/>
    <x v="41"/>
    <x v="9"/>
    <x v="0"/>
    <n v="1.3"/>
    <m/>
    <x v="2"/>
    <m/>
    <m/>
    <m/>
    <m/>
    <m/>
    <x v="1"/>
    <x v="2"/>
    <n v="1.3"/>
    <e v="#DIV/0!"/>
  </r>
  <r>
    <n v="2523495"/>
    <d v="2023-02-17T00:00:00"/>
    <x v="41"/>
    <x v="5"/>
    <x v="0"/>
    <n v="40.9"/>
    <m/>
    <x v="2"/>
    <m/>
    <m/>
    <m/>
    <m/>
    <m/>
    <x v="1"/>
    <x v="2"/>
    <n v="40.9"/>
    <e v="#DIV/0!"/>
  </r>
  <r>
    <n v="2521762"/>
    <d v="2023-02-16T00:00:00"/>
    <x v="41"/>
    <x v="2"/>
    <x v="0"/>
    <n v="22.2"/>
    <m/>
    <x v="2"/>
    <m/>
    <m/>
    <m/>
    <m/>
    <m/>
    <x v="1"/>
    <x v="2"/>
    <n v="22.2"/>
    <e v="#DIV/0!"/>
  </r>
  <r>
    <n v="2521788"/>
    <d v="2023-02-16T00:00:00"/>
    <x v="41"/>
    <x v="11"/>
    <x v="1"/>
    <n v="6.2"/>
    <m/>
    <x v="2"/>
    <m/>
    <m/>
    <m/>
    <m/>
    <m/>
    <x v="1"/>
    <x v="2"/>
    <n v="6.2"/>
    <e v="#DIV/0!"/>
  </r>
  <r>
    <n v="2519880"/>
    <d v="2023-02-15T00:00:00"/>
    <x v="41"/>
    <x v="11"/>
    <x v="0"/>
    <n v="13.9"/>
    <m/>
    <x v="2"/>
    <m/>
    <m/>
    <m/>
    <m/>
    <m/>
    <x v="1"/>
    <x v="2"/>
    <n v="13.9"/>
    <e v="#DIV/0!"/>
  </r>
  <r>
    <n v="2510314"/>
    <d v="2023-02-14T00:00:00"/>
    <x v="41"/>
    <x v="12"/>
    <x v="1"/>
    <n v="12.2"/>
    <m/>
    <x v="2"/>
    <m/>
    <m/>
    <m/>
    <m/>
    <m/>
    <x v="1"/>
    <x v="2"/>
    <n v="12.2"/>
    <e v="#DIV/0!"/>
  </r>
  <r>
    <n v="2517751"/>
    <d v="2023-02-14T00:00:00"/>
    <x v="41"/>
    <x v="1"/>
    <x v="0"/>
    <n v="1.7"/>
    <m/>
    <x v="2"/>
    <m/>
    <m/>
    <m/>
    <m/>
    <m/>
    <x v="1"/>
    <x v="2"/>
    <n v="1.7"/>
    <e v="#DIV/0!"/>
  </r>
  <r>
    <n v="2511352"/>
    <d v="2023-02-11T00:00:00"/>
    <x v="41"/>
    <x v="13"/>
    <x v="0"/>
    <n v="1.4"/>
    <m/>
    <x v="2"/>
    <m/>
    <m/>
    <m/>
    <m/>
    <m/>
    <x v="1"/>
    <x v="2"/>
    <n v="1.4"/>
    <e v="#DIV/0!"/>
  </r>
  <r>
    <n v="2511340"/>
    <d v="2023-02-11T00:00:00"/>
    <x v="41"/>
    <x v="5"/>
    <x v="1"/>
    <n v="718.9"/>
    <m/>
    <x v="2"/>
    <m/>
    <m/>
    <m/>
    <m/>
    <m/>
    <x v="1"/>
    <x v="2"/>
    <n v="718.9"/>
    <e v="#DIV/0!"/>
  </r>
  <r>
    <n v="2505639"/>
    <d v="2023-02-09T00:00:00"/>
    <x v="41"/>
    <x v="3"/>
    <x v="0"/>
    <n v="33.6"/>
    <m/>
    <x v="2"/>
    <m/>
    <m/>
    <m/>
    <m/>
    <m/>
    <x v="1"/>
    <x v="2"/>
    <n v="33.6"/>
    <e v="#DIV/0!"/>
  </r>
  <r>
    <n v="2495152"/>
    <d v="2023-02-04T00:00:00"/>
    <x v="41"/>
    <x v="11"/>
    <x v="1"/>
    <n v="0.7"/>
    <m/>
    <x v="2"/>
    <m/>
    <m/>
    <m/>
    <m/>
    <m/>
    <x v="1"/>
    <x v="2"/>
    <n v="0.7"/>
    <e v="#DIV/0!"/>
  </r>
  <r>
    <n v="2495392"/>
    <d v="2023-02-04T00:00:00"/>
    <x v="41"/>
    <x v="7"/>
    <x v="0"/>
    <n v="26.7"/>
    <m/>
    <x v="2"/>
    <m/>
    <m/>
    <m/>
    <m/>
    <m/>
    <x v="1"/>
    <x v="2"/>
    <n v="26.7"/>
    <e v="#DIV/0!"/>
  </r>
  <r>
    <n v="2494721"/>
    <d v="2023-02-03T00:00:00"/>
    <x v="41"/>
    <x v="11"/>
    <x v="0"/>
    <n v="10.5"/>
    <m/>
    <x v="2"/>
    <m/>
    <m/>
    <m/>
    <m/>
    <m/>
    <x v="1"/>
    <x v="2"/>
    <n v="10.5"/>
    <e v="#DIV/0!"/>
  </r>
  <r>
    <n v="2486622"/>
    <d v="2023-02-01T00:00:00"/>
    <x v="41"/>
    <x v="12"/>
    <x v="0"/>
    <n v="5.6"/>
    <m/>
    <x v="2"/>
    <m/>
    <m/>
    <m/>
    <m/>
    <m/>
    <x v="1"/>
    <x v="2"/>
    <n v="5.6"/>
    <e v="#DIV/0!"/>
  </r>
  <r>
    <n v="2483593"/>
    <d v="2023-01-31T00:00:00"/>
    <x v="41"/>
    <x v="8"/>
    <x v="1"/>
    <n v="0.5"/>
    <m/>
    <x v="2"/>
    <m/>
    <m/>
    <m/>
    <m/>
    <m/>
    <x v="1"/>
    <x v="2"/>
    <n v="0.5"/>
    <e v="#DIV/0!"/>
  </r>
  <r>
    <n v="2484381"/>
    <d v="2023-01-31T00:00:00"/>
    <x v="41"/>
    <x v="13"/>
    <x v="0"/>
    <n v="25.9"/>
    <m/>
    <x v="2"/>
    <m/>
    <m/>
    <m/>
    <m/>
    <m/>
    <x v="1"/>
    <x v="2"/>
    <n v="25.9"/>
    <e v="#DIV/0!"/>
  </r>
  <r>
    <n v="2466992"/>
    <d v="2023-01-23T00:00:00"/>
    <x v="41"/>
    <x v="3"/>
    <x v="0"/>
    <n v="112.9"/>
    <m/>
    <x v="2"/>
    <m/>
    <m/>
    <m/>
    <m/>
    <m/>
    <x v="1"/>
    <x v="2"/>
    <n v="112.9"/>
    <e v="#DIV/0!"/>
  </r>
  <r>
    <n v="2457518"/>
    <d v="2023-01-18T00:00:00"/>
    <x v="41"/>
    <x v="6"/>
    <x v="1"/>
    <n v="4.9000000000000004"/>
    <m/>
    <x v="2"/>
    <m/>
    <m/>
    <m/>
    <m/>
    <m/>
    <x v="1"/>
    <x v="2"/>
    <n v="4.9000000000000004"/>
    <e v="#DIV/0!"/>
  </r>
  <r>
    <n v="2456890"/>
    <d v="2023-01-18T00:00:00"/>
    <x v="41"/>
    <x v="5"/>
    <x v="1"/>
    <n v="24.4"/>
    <m/>
    <x v="2"/>
    <m/>
    <m/>
    <m/>
    <m/>
    <m/>
    <x v="1"/>
    <x v="2"/>
    <n v="24.4"/>
    <e v="#DIV/0!"/>
  </r>
  <r>
    <n v="2455545"/>
    <d v="2023-01-18T00:00:00"/>
    <x v="41"/>
    <x v="11"/>
    <x v="0"/>
    <n v="2"/>
    <m/>
    <x v="2"/>
    <m/>
    <m/>
    <m/>
    <m/>
    <m/>
    <x v="1"/>
    <x v="2"/>
    <n v="2"/>
    <e v="#DIV/0!"/>
  </r>
  <r>
    <n v="2453417"/>
    <d v="2023-01-17T00:00:00"/>
    <x v="41"/>
    <x v="0"/>
    <x v="0"/>
    <n v="0.6"/>
    <m/>
    <x v="2"/>
    <m/>
    <m/>
    <m/>
    <m/>
    <m/>
    <x v="1"/>
    <x v="2"/>
    <n v="0.6"/>
    <e v="#DIV/0!"/>
  </r>
  <r>
    <n v="2444819"/>
    <d v="2023-01-17T00:00:00"/>
    <x v="41"/>
    <x v="3"/>
    <x v="0"/>
    <n v="0.3"/>
    <m/>
    <x v="2"/>
    <m/>
    <m/>
    <m/>
    <m/>
    <m/>
    <x v="1"/>
    <x v="2"/>
    <n v="0.3"/>
    <e v="#DIV/0!"/>
  </r>
  <r>
    <n v="2454873"/>
    <d v="2023-01-17T00:00:00"/>
    <x v="41"/>
    <x v="0"/>
    <x v="1"/>
    <n v="0"/>
    <m/>
    <x v="2"/>
    <m/>
    <m/>
    <m/>
    <m/>
    <m/>
    <x v="1"/>
    <x v="2"/>
    <n v="0"/>
    <e v="#DIV/0!"/>
  </r>
  <r>
    <n v="2542718"/>
    <d v="2023-02-27T00:00:00"/>
    <x v="42"/>
    <x v="12"/>
    <x v="0"/>
    <n v="1.1000000000000001"/>
    <m/>
    <x v="1"/>
    <n v="0"/>
    <n v="0"/>
    <n v="0"/>
    <n v="0"/>
    <n v="0"/>
    <x v="1"/>
    <x v="2"/>
    <n v="1.1000000000000001"/>
    <e v="#DIV/0!"/>
  </r>
  <r>
    <n v="2542718"/>
    <d v="2023-02-27T00:00:00"/>
    <x v="42"/>
    <x v="12"/>
    <x v="0"/>
    <n v="1.1000000000000001"/>
    <m/>
    <x v="1"/>
    <n v="0"/>
    <n v="0"/>
    <n v="0"/>
    <n v="0"/>
    <n v="0"/>
    <x v="1"/>
    <x v="2"/>
    <n v="1.1000000000000001"/>
    <e v="#DIV/0!"/>
  </r>
  <r>
    <n v="2542718"/>
    <d v="2023-02-27T00:00:00"/>
    <x v="42"/>
    <x v="12"/>
    <x v="0"/>
    <n v="1.1000000000000001"/>
    <m/>
    <x v="1"/>
    <n v="0"/>
    <n v="0"/>
    <n v="0"/>
    <n v="0"/>
    <n v="0"/>
    <x v="1"/>
    <x v="2"/>
    <n v="1.1000000000000001"/>
    <e v="#DIV/0!"/>
  </r>
  <r>
    <n v="2535674"/>
    <d v="2023-02-27T00:00:00"/>
    <x v="42"/>
    <x v="11"/>
    <x v="0"/>
    <n v="6.3"/>
    <m/>
    <x v="1"/>
    <n v="0"/>
    <n v="0"/>
    <n v="0"/>
    <n v="0"/>
    <n v="0"/>
    <x v="1"/>
    <x v="2"/>
    <n v="6.3"/>
    <e v="#DIV/0!"/>
  </r>
  <r>
    <n v="2535674"/>
    <d v="2023-02-27T00:00:00"/>
    <x v="42"/>
    <x v="11"/>
    <x v="0"/>
    <n v="6.3"/>
    <m/>
    <x v="1"/>
    <n v="0"/>
    <n v="0"/>
    <n v="0"/>
    <n v="0"/>
    <n v="0"/>
    <x v="1"/>
    <x v="2"/>
    <n v="6.3"/>
    <e v="#DIV/0!"/>
  </r>
  <r>
    <n v="2535674"/>
    <d v="2023-02-27T00:00:00"/>
    <x v="42"/>
    <x v="11"/>
    <x v="0"/>
    <n v="6.3"/>
    <m/>
    <x v="1"/>
    <n v="0"/>
    <n v="0"/>
    <n v="0"/>
    <n v="0"/>
    <n v="0"/>
    <x v="1"/>
    <x v="2"/>
    <n v="6.3"/>
    <e v="#DIV/0!"/>
  </r>
  <r>
    <n v="2536021"/>
    <d v="2023-02-23T00:00:00"/>
    <x v="42"/>
    <x v="8"/>
    <x v="0"/>
    <n v="1.3"/>
    <m/>
    <x v="1"/>
    <n v="0"/>
    <n v="0"/>
    <n v="0"/>
    <n v="0"/>
    <n v="0"/>
    <x v="1"/>
    <x v="2"/>
    <n v="1.3"/>
    <e v="#DIV/0!"/>
  </r>
  <r>
    <n v="2536021"/>
    <d v="2023-02-23T00:00:00"/>
    <x v="42"/>
    <x v="8"/>
    <x v="0"/>
    <n v="1.3"/>
    <m/>
    <x v="1"/>
    <n v="0"/>
    <n v="0"/>
    <n v="0"/>
    <n v="0"/>
    <n v="0"/>
    <x v="1"/>
    <x v="2"/>
    <n v="1.3"/>
    <e v="#DIV/0!"/>
  </r>
  <r>
    <n v="2536021"/>
    <d v="2023-02-23T00:00:00"/>
    <x v="42"/>
    <x v="8"/>
    <x v="0"/>
    <n v="1.3"/>
    <m/>
    <x v="1"/>
    <n v="0"/>
    <n v="0"/>
    <n v="0"/>
    <n v="0"/>
    <n v="0"/>
    <x v="1"/>
    <x v="2"/>
    <n v="1.3"/>
    <e v="#DIV/0!"/>
  </r>
  <r>
    <n v="2532920"/>
    <d v="2023-02-23T00:00:00"/>
    <x v="42"/>
    <x v="3"/>
    <x v="1"/>
    <n v="5.9"/>
    <m/>
    <x v="1"/>
    <n v="0"/>
    <n v="0"/>
    <n v="0"/>
    <n v="0"/>
    <n v="0"/>
    <x v="1"/>
    <x v="2"/>
    <n v="5.9"/>
    <e v="#DIV/0!"/>
  </r>
  <r>
    <n v="2532920"/>
    <d v="2023-02-23T00:00:00"/>
    <x v="42"/>
    <x v="3"/>
    <x v="1"/>
    <n v="5.9"/>
    <m/>
    <x v="1"/>
    <n v="0"/>
    <n v="0"/>
    <n v="0"/>
    <n v="0"/>
    <n v="0"/>
    <x v="1"/>
    <x v="2"/>
    <n v="5.9"/>
    <e v="#DIV/0!"/>
  </r>
  <r>
    <n v="2532920"/>
    <d v="2023-02-23T00:00:00"/>
    <x v="42"/>
    <x v="3"/>
    <x v="1"/>
    <n v="5.9"/>
    <m/>
    <x v="1"/>
    <n v="0"/>
    <n v="0"/>
    <n v="0"/>
    <n v="0"/>
    <n v="0"/>
    <x v="1"/>
    <x v="2"/>
    <n v="5.9"/>
    <e v="#DIV/0!"/>
  </r>
  <r>
    <n v="2531018"/>
    <d v="2023-02-22T00:00:00"/>
    <x v="42"/>
    <x v="2"/>
    <x v="0"/>
    <n v="4.5"/>
    <m/>
    <x v="1"/>
    <n v="0"/>
    <n v="0"/>
    <n v="0"/>
    <n v="0"/>
    <n v="0"/>
    <x v="1"/>
    <x v="2"/>
    <n v="4.5"/>
    <e v="#DIV/0!"/>
  </r>
  <r>
    <n v="2531018"/>
    <d v="2023-02-22T00:00:00"/>
    <x v="42"/>
    <x v="2"/>
    <x v="0"/>
    <n v="4.5"/>
    <m/>
    <x v="1"/>
    <n v="0"/>
    <n v="0"/>
    <n v="0"/>
    <n v="0"/>
    <n v="0"/>
    <x v="1"/>
    <x v="2"/>
    <n v="4.5"/>
    <e v="#DIV/0!"/>
  </r>
  <r>
    <n v="2531018"/>
    <d v="2023-02-22T00:00:00"/>
    <x v="42"/>
    <x v="2"/>
    <x v="0"/>
    <n v="4.5"/>
    <m/>
    <x v="1"/>
    <n v="0"/>
    <n v="0"/>
    <n v="0"/>
    <n v="0"/>
    <n v="0"/>
    <x v="1"/>
    <x v="2"/>
    <n v="4.5"/>
    <e v="#DIV/0!"/>
  </r>
  <r>
    <n v="2530803"/>
    <d v="2023-02-22T00:00:00"/>
    <x v="42"/>
    <x v="12"/>
    <x v="1"/>
    <n v="42.4"/>
    <m/>
    <x v="1"/>
    <n v="0"/>
    <n v="0"/>
    <n v="0"/>
    <n v="0"/>
    <n v="0"/>
    <x v="1"/>
    <x v="2"/>
    <n v="42.4"/>
    <e v="#DIV/0!"/>
  </r>
  <r>
    <n v="2530803"/>
    <d v="2023-02-22T00:00:00"/>
    <x v="42"/>
    <x v="12"/>
    <x v="1"/>
    <n v="42.4"/>
    <m/>
    <x v="1"/>
    <n v="0"/>
    <n v="0"/>
    <n v="0"/>
    <n v="0"/>
    <n v="0"/>
    <x v="1"/>
    <x v="2"/>
    <n v="42.4"/>
    <e v="#DIV/0!"/>
  </r>
  <r>
    <n v="2530803"/>
    <d v="2023-02-22T00:00:00"/>
    <x v="42"/>
    <x v="12"/>
    <x v="1"/>
    <n v="42.4"/>
    <m/>
    <x v="1"/>
    <n v="0"/>
    <n v="0"/>
    <n v="0"/>
    <n v="0"/>
    <n v="0"/>
    <x v="1"/>
    <x v="2"/>
    <n v="42.4"/>
    <e v="#DIV/0!"/>
  </r>
  <r>
    <n v="2530182"/>
    <d v="2023-02-22T00:00:00"/>
    <x v="42"/>
    <x v="13"/>
    <x v="1"/>
    <n v="18"/>
    <m/>
    <x v="1"/>
    <n v="0"/>
    <n v="0"/>
    <n v="0"/>
    <n v="0"/>
    <n v="0"/>
    <x v="1"/>
    <x v="2"/>
    <n v="18"/>
    <e v="#DIV/0!"/>
  </r>
  <r>
    <n v="2530182"/>
    <d v="2023-02-22T00:00:00"/>
    <x v="42"/>
    <x v="13"/>
    <x v="1"/>
    <n v="18"/>
    <m/>
    <x v="1"/>
    <n v="0"/>
    <n v="0"/>
    <n v="0"/>
    <n v="0"/>
    <n v="0"/>
    <x v="1"/>
    <x v="2"/>
    <n v="18"/>
    <e v="#DIV/0!"/>
  </r>
  <r>
    <n v="2530182"/>
    <d v="2023-02-22T00:00:00"/>
    <x v="42"/>
    <x v="13"/>
    <x v="1"/>
    <n v="18"/>
    <m/>
    <x v="1"/>
    <n v="0"/>
    <n v="0"/>
    <n v="0"/>
    <n v="0"/>
    <n v="0"/>
    <x v="1"/>
    <x v="2"/>
    <n v="18"/>
    <e v="#DIV/0!"/>
  </r>
  <r>
    <n v="2522629"/>
    <d v="2023-02-22T00:00:00"/>
    <x v="42"/>
    <x v="1"/>
    <x v="0"/>
    <n v="13.1"/>
    <m/>
    <x v="1"/>
    <n v="0"/>
    <n v="0"/>
    <n v="0"/>
    <n v="0"/>
    <n v="0"/>
    <x v="1"/>
    <x v="2"/>
    <n v="13.1"/>
    <e v="#DIV/0!"/>
  </r>
  <r>
    <n v="2522629"/>
    <d v="2023-02-22T00:00:00"/>
    <x v="42"/>
    <x v="1"/>
    <x v="0"/>
    <n v="13.1"/>
    <m/>
    <x v="1"/>
    <n v="0"/>
    <n v="0"/>
    <n v="0"/>
    <n v="0"/>
    <n v="0"/>
    <x v="1"/>
    <x v="2"/>
    <n v="13.1"/>
    <e v="#DIV/0!"/>
  </r>
  <r>
    <n v="2522629"/>
    <d v="2023-02-22T00:00:00"/>
    <x v="42"/>
    <x v="1"/>
    <x v="0"/>
    <n v="13.1"/>
    <m/>
    <x v="1"/>
    <n v="0"/>
    <n v="0"/>
    <n v="0"/>
    <n v="0"/>
    <n v="0"/>
    <x v="1"/>
    <x v="2"/>
    <n v="13.1"/>
    <e v="#DIV/0!"/>
  </r>
  <r>
    <n v="2530858"/>
    <d v="2023-02-21T00:00:00"/>
    <x v="42"/>
    <x v="13"/>
    <x v="0"/>
    <n v="6.8"/>
    <m/>
    <x v="1"/>
    <n v="0"/>
    <n v="0"/>
    <n v="0"/>
    <n v="0"/>
    <n v="0"/>
    <x v="1"/>
    <x v="2"/>
    <n v="6.8"/>
    <e v="#DIV/0!"/>
  </r>
  <r>
    <n v="2530858"/>
    <d v="2023-02-21T00:00:00"/>
    <x v="42"/>
    <x v="13"/>
    <x v="0"/>
    <n v="6.8"/>
    <m/>
    <x v="1"/>
    <n v="0"/>
    <n v="0"/>
    <n v="0"/>
    <n v="0"/>
    <n v="0"/>
    <x v="1"/>
    <x v="2"/>
    <n v="6.8"/>
    <e v="#DIV/0!"/>
  </r>
  <r>
    <n v="2530858"/>
    <d v="2023-02-21T00:00:00"/>
    <x v="42"/>
    <x v="13"/>
    <x v="0"/>
    <n v="6.8"/>
    <m/>
    <x v="1"/>
    <n v="0"/>
    <n v="0"/>
    <n v="0"/>
    <n v="0"/>
    <n v="0"/>
    <x v="1"/>
    <x v="2"/>
    <n v="6.8"/>
    <e v="#DIV/0!"/>
  </r>
  <r>
    <n v="2528594"/>
    <d v="2023-02-21T00:00:00"/>
    <x v="42"/>
    <x v="3"/>
    <x v="0"/>
    <n v="0.2"/>
    <m/>
    <x v="1"/>
    <n v="0"/>
    <n v="0"/>
    <n v="0"/>
    <n v="0"/>
    <n v="0"/>
    <x v="1"/>
    <x v="2"/>
    <n v="0.2"/>
    <e v="#DIV/0!"/>
  </r>
  <r>
    <n v="2528594"/>
    <d v="2023-02-21T00:00:00"/>
    <x v="42"/>
    <x v="3"/>
    <x v="0"/>
    <n v="0.2"/>
    <m/>
    <x v="1"/>
    <n v="0"/>
    <n v="0"/>
    <n v="0"/>
    <n v="0"/>
    <n v="0"/>
    <x v="1"/>
    <x v="2"/>
    <n v="0.2"/>
    <e v="#DIV/0!"/>
  </r>
  <r>
    <n v="2528594"/>
    <d v="2023-02-21T00:00:00"/>
    <x v="42"/>
    <x v="3"/>
    <x v="0"/>
    <n v="0.2"/>
    <m/>
    <x v="1"/>
    <n v="0"/>
    <n v="0"/>
    <n v="0"/>
    <n v="0"/>
    <n v="0"/>
    <x v="1"/>
    <x v="2"/>
    <n v="0.2"/>
    <e v="#DIV/0!"/>
  </r>
  <r>
    <n v="2530978"/>
    <d v="2023-02-21T00:00:00"/>
    <x v="42"/>
    <x v="6"/>
    <x v="0"/>
    <n v="47.4"/>
    <m/>
    <x v="1"/>
    <n v="0"/>
    <n v="0"/>
    <n v="0"/>
    <n v="0"/>
    <n v="0"/>
    <x v="1"/>
    <x v="2"/>
    <n v="47.4"/>
    <e v="#DIV/0!"/>
  </r>
  <r>
    <n v="2530978"/>
    <d v="2023-02-21T00:00:00"/>
    <x v="42"/>
    <x v="6"/>
    <x v="0"/>
    <n v="47.4"/>
    <m/>
    <x v="1"/>
    <n v="0"/>
    <n v="0"/>
    <n v="0"/>
    <n v="0"/>
    <n v="0"/>
    <x v="1"/>
    <x v="2"/>
    <n v="47.4"/>
    <e v="#DIV/0!"/>
  </r>
  <r>
    <n v="2530978"/>
    <d v="2023-02-21T00:00:00"/>
    <x v="42"/>
    <x v="6"/>
    <x v="0"/>
    <n v="47.4"/>
    <m/>
    <x v="1"/>
    <n v="0"/>
    <n v="0"/>
    <n v="0"/>
    <n v="0"/>
    <n v="0"/>
    <x v="1"/>
    <x v="2"/>
    <n v="47.4"/>
    <e v="#DIV/0!"/>
  </r>
  <r>
    <n v="2525592"/>
    <d v="2023-02-18T00:00:00"/>
    <x v="42"/>
    <x v="6"/>
    <x v="0"/>
    <n v="19.2"/>
    <m/>
    <x v="1"/>
    <n v="0"/>
    <n v="0"/>
    <n v="0"/>
    <n v="0"/>
    <n v="0"/>
    <x v="1"/>
    <x v="2"/>
    <n v="19.2"/>
    <e v="#DIV/0!"/>
  </r>
  <r>
    <n v="2525592"/>
    <d v="2023-02-18T00:00:00"/>
    <x v="42"/>
    <x v="6"/>
    <x v="0"/>
    <n v="19.2"/>
    <m/>
    <x v="1"/>
    <n v="0"/>
    <n v="0"/>
    <n v="0"/>
    <n v="0"/>
    <n v="0"/>
    <x v="1"/>
    <x v="2"/>
    <n v="19.2"/>
    <e v="#DIV/0!"/>
  </r>
  <r>
    <n v="2525592"/>
    <d v="2023-02-18T00:00:00"/>
    <x v="42"/>
    <x v="6"/>
    <x v="0"/>
    <n v="19.2"/>
    <m/>
    <x v="1"/>
    <n v="0"/>
    <n v="0"/>
    <n v="0"/>
    <n v="0"/>
    <n v="0"/>
    <x v="1"/>
    <x v="2"/>
    <n v="19.2"/>
    <e v="#DIV/0!"/>
  </r>
  <r>
    <n v="2525406"/>
    <d v="2023-02-18T00:00:00"/>
    <x v="42"/>
    <x v="2"/>
    <x v="0"/>
    <n v="8.8000000000000007"/>
    <m/>
    <x v="1"/>
    <n v="0"/>
    <n v="0"/>
    <n v="0"/>
    <n v="0"/>
    <n v="0"/>
    <x v="1"/>
    <x v="2"/>
    <n v="8.8000000000000007"/>
    <e v="#DIV/0!"/>
  </r>
  <r>
    <n v="2525406"/>
    <d v="2023-02-18T00:00:00"/>
    <x v="42"/>
    <x v="2"/>
    <x v="0"/>
    <n v="8.8000000000000007"/>
    <m/>
    <x v="1"/>
    <n v="0"/>
    <n v="0"/>
    <n v="0"/>
    <n v="0"/>
    <n v="0"/>
    <x v="1"/>
    <x v="2"/>
    <n v="8.8000000000000007"/>
    <e v="#DIV/0!"/>
  </r>
  <r>
    <n v="2525406"/>
    <d v="2023-02-18T00:00:00"/>
    <x v="42"/>
    <x v="2"/>
    <x v="0"/>
    <n v="8.8000000000000007"/>
    <m/>
    <x v="1"/>
    <n v="0"/>
    <n v="0"/>
    <n v="0"/>
    <n v="0"/>
    <n v="0"/>
    <x v="1"/>
    <x v="2"/>
    <n v="8.8000000000000007"/>
    <e v="#DIV/0!"/>
  </r>
  <r>
    <n v="2519969"/>
    <d v="2023-02-17T00:00:00"/>
    <x v="42"/>
    <x v="1"/>
    <x v="0"/>
    <n v="0.4"/>
    <m/>
    <x v="1"/>
    <n v="0"/>
    <n v="0"/>
    <n v="0"/>
    <n v="0"/>
    <n v="0"/>
    <x v="1"/>
    <x v="2"/>
    <n v="0.4"/>
    <e v="#DIV/0!"/>
  </r>
  <r>
    <n v="2519969"/>
    <d v="2023-02-17T00:00:00"/>
    <x v="42"/>
    <x v="1"/>
    <x v="0"/>
    <n v="0.4"/>
    <m/>
    <x v="1"/>
    <n v="0"/>
    <n v="0"/>
    <n v="0"/>
    <n v="0"/>
    <n v="0"/>
    <x v="1"/>
    <x v="2"/>
    <n v="0.4"/>
    <e v="#DIV/0!"/>
  </r>
  <r>
    <n v="2519969"/>
    <d v="2023-02-17T00:00:00"/>
    <x v="42"/>
    <x v="1"/>
    <x v="0"/>
    <n v="0.4"/>
    <m/>
    <x v="1"/>
    <n v="0"/>
    <n v="0"/>
    <n v="0"/>
    <n v="0"/>
    <n v="0"/>
    <x v="1"/>
    <x v="2"/>
    <n v="0.4"/>
    <e v="#DIV/0!"/>
  </r>
  <r>
    <n v="2520589"/>
    <d v="2023-02-16T00:00:00"/>
    <x v="42"/>
    <x v="2"/>
    <x v="1"/>
    <n v="4.0999999999999996"/>
    <m/>
    <x v="1"/>
    <n v="0"/>
    <n v="0"/>
    <n v="0"/>
    <n v="0"/>
    <n v="0"/>
    <x v="1"/>
    <x v="2"/>
    <n v="4.0999999999999996"/>
    <e v="#DIV/0!"/>
  </r>
  <r>
    <n v="2520589"/>
    <d v="2023-02-16T00:00:00"/>
    <x v="42"/>
    <x v="2"/>
    <x v="1"/>
    <n v="4.0999999999999996"/>
    <m/>
    <x v="1"/>
    <n v="0"/>
    <n v="0"/>
    <n v="0"/>
    <n v="0"/>
    <n v="0"/>
    <x v="1"/>
    <x v="2"/>
    <n v="4.0999999999999996"/>
    <e v="#DIV/0!"/>
  </r>
  <r>
    <n v="2520589"/>
    <d v="2023-02-16T00:00:00"/>
    <x v="42"/>
    <x v="2"/>
    <x v="1"/>
    <n v="4.0999999999999996"/>
    <m/>
    <x v="1"/>
    <n v="0"/>
    <n v="0"/>
    <n v="0"/>
    <n v="0"/>
    <n v="0"/>
    <x v="1"/>
    <x v="2"/>
    <n v="4.0999999999999996"/>
    <e v="#DIV/0!"/>
  </r>
  <r>
    <n v="2518725"/>
    <d v="2023-02-15T00:00:00"/>
    <x v="42"/>
    <x v="4"/>
    <x v="0"/>
    <n v="0.3"/>
    <m/>
    <x v="1"/>
    <n v="0"/>
    <n v="0"/>
    <n v="0"/>
    <n v="0"/>
    <n v="0"/>
    <x v="1"/>
    <x v="2"/>
    <n v="0.3"/>
    <e v="#DIV/0!"/>
  </r>
  <r>
    <n v="2518725"/>
    <d v="2023-02-15T00:00:00"/>
    <x v="42"/>
    <x v="4"/>
    <x v="0"/>
    <n v="0.3"/>
    <m/>
    <x v="1"/>
    <n v="0"/>
    <n v="0"/>
    <n v="0"/>
    <n v="0"/>
    <n v="0"/>
    <x v="1"/>
    <x v="2"/>
    <n v="0.3"/>
    <e v="#DIV/0!"/>
  </r>
  <r>
    <n v="2518725"/>
    <d v="2023-02-15T00:00:00"/>
    <x v="42"/>
    <x v="4"/>
    <x v="0"/>
    <n v="0.3"/>
    <m/>
    <x v="1"/>
    <n v="0"/>
    <n v="0"/>
    <n v="0"/>
    <n v="0"/>
    <n v="0"/>
    <x v="1"/>
    <x v="2"/>
    <n v="0.3"/>
    <e v="#DIV/0!"/>
  </r>
  <r>
    <n v="2518713"/>
    <d v="2023-02-15T00:00:00"/>
    <x v="42"/>
    <x v="8"/>
    <x v="1"/>
    <n v="0.2"/>
    <m/>
    <x v="1"/>
    <n v="0"/>
    <n v="0"/>
    <n v="0"/>
    <n v="0"/>
    <n v="0"/>
    <x v="1"/>
    <x v="2"/>
    <n v="0.2"/>
    <e v="#DIV/0!"/>
  </r>
  <r>
    <n v="2518713"/>
    <d v="2023-02-15T00:00:00"/>
    <x v="42"/>
    <x v="8"/>
    <x v="1"/>
    <n v="0.2"/>
    <m/>
    <x v="1"/>
    <n v="0"/>
    <n v="0"/>
    <n v="0"/>
    <n v="0"/>
    <n v="0"/>
    <x v="1"/>
    <x v="2"/>
    <n v="0.2"/>
    <e v="#DIV/0!"/>
  </r>
  <r>
    <n v="2518713"/>
    <d v="2023-02-15T00:00:00"/>
    <x v="42"/>
    <x v="8"/>
    <x v="1"/>
    <n v="0.2"/>
    <m/>
    <x v="1"/>
    <n v="0"/>
    <n v="0"/>
    <n v="0"/>
    <n v="0"/>
    <n v="0"/>
    <x v="1"/>
    <x v="2"/>
    <n v="0.2"/>
    <e v="#DIV/0!"/>
  </r>
  <r>
    <n v="2514592"/>
    <d v="2023-02-14T00:00:00"/>
    <x v="42"/>
    <x v="6"/>
    <x v="1"/>
    <n v="12.7"/>
    <m/>
    <x v="1"/>
    <n v="0"/>
    <n v="0"/>
    <n v="0"/>
    <n v="0"/>
    <n v="0"/>
    <x v="1"/>
    <x v="2"/>
    <n v="12.7"/>
    <e v="#DIV/0!"/>
  </r>
  <r>
    <n v="2514592"/>
    <d v="2023-02-14T00:00:00"/>
    <x v="42"/>
    <x v="6"/>
    <x v="1"/>
    <n v="12.7"/>
    <m/>
    <x v="1"/>
    <n v="0"/>
    <n v="0"/>
    <n v="0"/>
    <n v="0"/>
    <n v="0"/>
    <x v="1"/>
    <x v="2"/>
    <n v="12.7"/>
    <e v="#DIV/0!"/>
  </r>
  <r>
    <n v="2514592"/>
    <d v="2023-02-14T00:00:00"/>
    <x v="42"/>
    <x v="6"/>
    <x v="1"/>
    <n v="12.7"/>
    <m/>
    <x v="1"/>
    <n v="0"/>
    <n v="0"/>
    <n v="0"/>
    <n v="0"/>
    <n v="0"/>
    <x v="1"/>
    <x v="2"/>
    <n v="12.7"/>
    <e v="#DIV/0!"/>
  </r>
  <r>
    <n v="2515705"/>
    <d v="2023-02-14T00:00:00"/>
    <x v="42"/>
    <x v="4"/>
    <x v="0"/>
    <n v="33.5"/>
    <m/>
    <x v="1"/>
    <n v="0"/>
    <n v="0"/>
    <n v="0"/>
    <n v="0"/>
    <n v="0"/>
    <x v="1"/>
    <x v="2"/>
    <n v="33.5"/>
    <e v="#DIV/0!"/>
  </r>
  <r>
    <n v="2515705"/>
    <d v="2023-02-14T00:00:00"/>
    <x v="42"/>
    <x v="4"/>
    <x v="0"/>
    <n v="33.5"/>
    <m/>
    <x v="1"/>
    <n v="0"/>
    <n v="0"/>
    <n v="0"/>
    <n v="0"/>
    <n v="0"/>
    <x v="1"/>
    <x v="2"/>
    <n v="33.5"/>
    <e v="#DIV/0!"/>
  </r>
  <r>
    <n v="2515705"/>
    <d v="2023-02-14T00:00:00"/>
    <x v="42"/>
    <x v="4"/>
    <x v="0"/>
    <n v="33.5"/>
    <m/>
    <x v="1"/>
    <n v="0"/>
    <n v="0"/>
    <n v="0"/>
    <n v="0"/>
    <n v="0"/>
    <x v="1"/>
    <x v="2"/>
    <n v="33.5"/>
    <e v="#DIV/0!"/>
  </r>
  <r>
    <n v="2513515"/>
    <d v="2023-02-13T00:00:00"/>
    <x v="42"/>
    <x v="12"/>
    <x v="1"/>
    <n v="3.2"/>
    <m/>
    <x v="1"/>
    <n v="0"/>
    <n v="0"/>
    <n v="0"/>
    <n v="0"/>
    <n v="0"/>
    <x v="1"/>
    <x v="2"/>
    <n v="3.2"/>
    <e v="#DIV/0!"/>
  </r>
  <r>
    <n v="2513515"/>
    <d v="2023-02-13T00:00:00"/>
    <x v="42"/>
    <x v="12"/>
    <x v="1"/>
    <n v="3.2"/>
    <m/>
    <x v="1"/>
    <n v="0"/>
    <n v="0"/>
    <n v="0"/>
    <n v="0"/>
    <n v="0"/>
    <x v="1"/>
    <x v="2"/>
    <n v="3.2"/>
    <e v="#DIV/0!"/>
  </r>
  <r>
    <n v="2513515"/>
    <d v="2023-02-13T00:00:00"/>
    <x v="42"/>
    <x v="12"/>
    <x v="1"/>
    <n v="3.2"/>
    <m/>
    <x v="1"/>
    <n v="0"/>
    <n v="0"/>
    <n v="0"/>
    <n v="0"/>
    <n v="0"/>
    <x v="1"/>
    <x v="2"/>
    <n v="3.2"/>
    <e v="#DIV/0!"/>
  </r>
  <r>
    <n v="2494785"/>
    <d v="2023-02-12T00:00:00"/>
    <x v="42"/>
    <x v="0"/>
    <x v="1"/>
    <n v="11.9"/>
    <m/>
    <x v="1"/>
    <n v="0"/>
    <n v="0"/>
    <n v="0"/>
    <n v="0"/>
    <n v="0"/>
    <x v="1"/>
    <x v="2"/>
    <n v="11.9"/>
    <e v="#DIV/0!"/>
  </r>
  <r>
    <n v="2494785"/>
    <d v="2023-02-12T00:00:00"/>
    <x v="42"/>
    <x v="0"/>
    <x v="1"/>
    <n v="11.9"/>
    <m/>
    <x v="1"/>
    <n v="0"/>
    <n v="0"/>
    <n v="0"/>
    <n v="0"/>
    <n v="0"/>
    <x v="1"/>
    <x v="2"/>
    <n v="11.9"/>
    <e v="#DIV/0!"/>
  </r>
  <r>
    <n v="2494785"/>
    <d v="2023-02-12T00:00:00"/>
    <x v="42"/>
    <x v="0"/>
    <x v="1"/>
    <n v="11.9"/>
    <m/>
    <x v="1"/>
    <n v="0"/>
    <n v="0"/>
    <n v="0"/>
    <n v="0"/>
    <n v="0"/>
    <x v="1"/>
    <x v="2"/>
    <n v="11.9"/>
    <e v="#DIV/0!"/>
  </r>
  <r>
    <n v="2505187"/>
    <d v="2023-02-10T00:00:00"/>
    <x v="42"/>
    <x v="13"/>
    <x v="0"/>
    <n v="1.2"/>
    <m/>
    <x v="1"/>
    <n v="0"/>
    <n v="0"/>
    <n v="0"/>
    <n v="0"/>
    <n v="0"/>
    <x v="1"/>
    <x v="2"/>
    <n v="1.2"/>
    <e v="#DIV/0!"/>
  </r>
  <r>
    <n v="2505187"/>
    <d v="2023-02-10T00:00:00"/>
    <x v="42"/>
    <x v="13"/>
    <x v="0"/>
    <n v="1.2"/>
    <m/>
    <x v="1"/>
    <n v="0"/>
    <n v="0"/>
    <n v="0"/>
    <n v="0"/>
    <n v="0"/>
    <x v="1"/>
    <x v="2"/>
    <n v="1.2"/>
    <e v="#DIV/0!"/>
  </r>
  <r>
    <n v="2505187"/>
    <d v="2023-02-10T00:00:00"/>
    <x v="42"/>
    <x v="13"/>
    <x v="0"/>
    <n v="1.2"/>
    <m/>
    <x v="1"/>
    <n v="0"/>
    <n v="0"/>
    <n v="0"/>
    <n v="0"/>
    <n v="0"/>
    <x v="1"/>
    <x v="2"/>
    <n v="1.2"/>
    <e v="#DIV/0!"/>
  </r>
  <r>
    <n v="2500983"/>
    <d v="2023-02-09T00:00:00"/>
    <x v="42"/>
    <x v="12"/>
    <x v="0"/>
    <n v="10.9"/>
    <m/>
    <x v="1"/>
    <n v="0"/>
    <n v="0"/>
    <n v="0"/>
    <n v="0"/>
    <n v="0"/>
    <x v="1"/>
    <x v="2"/>
    <n v="10.9"/>
    <e v="#DIV/0!"/>
  </r>
  <r>
    <n v="2500983"/>
    <d v="2023-02-09T00:00:00"/>
    <x v="42"/>
    <x v="12"/>
    <x v="0"/>
    <n v="10.9"/>
    <m/>
    <x v="1"/>
    <n v="0"/>
    <n v="0"/>
    <n v="0"/>
    <n v="0"/>
    <n v="0"/>
    <x v="1"/>
    <x v="2"/>
    <n v="10.9"/>
    <e v="#DIV/0!"/>
  </r>
  <r>
    <n v="2500983"/>
    <d v="2023-02-09T00:00:00"/>
    <x v="42"/>
    <x v="12"/>
    <x v="0"/>
    <n v="10.9"/>
    <m/>
    <x v="1"/>
    <n v="0"/>
    <n v="0"/>
    <n v="0"/>
    <n v="0"/>
    <n v="0"/>
    <x v="1"/>
    <x v="2"/>
    <n v="10.9"/>
    <e v="#DIV/0!"/>
  </r>
  <r>
    <n v="2506511"/>
    <d v="2023-02-09T00:00:00"/>
    <x v="42"/>
    <x v="7"/>
    <x v="0"/>
    <n v="21.2"/>
    <m/>
    <x v="1"/>
    <n v="0"/>
    <n v="0"/>
    <n v="0"/>
    <n v="0"/>
    <n v="0"/>
    <x v="1"/>
    <x v="2"/>
    <n v="21.2"/>
    <e v="#DIV/0!"/>
  </r>
  <r>
    <n v="2506511"/>
    <d v="2023-02-09T00:00:00"/>
    <x v="42"/>
    <x v="7"/>
    <x v="0"/>
    <n v="21.2"/>
    <m/>
    <x v="1"/>
    <n v="0"/>
    <n v="0"/>
    <n v="0"/>
    <n v="0"/>
    <n v="0"/>
    <x v="1"/>
    <x v="2"/>
    <n v="21.2"/>
    <e v="#DIV/0!"/>
  </r>
  <r>
    <n v="2506511"/>
    <d v="2023-02-09T00:00:00"/>
    <x v="42"/>
    <x v="7"/>
    <x v="0"/>
    <n v="21.2"/>
    <m/>
    <x v="1"/>
    <n v="0"/>
    <n v="0"/>
    <n v="0"/>
    <n v="0"/>
    <n v="0"/>
    <x v="1"/>
    <x v="2"/>
    <n v="21.2"/>
    <e v="#DIV/0!"/>
  </r>
  <r>
    <n v="2497879"/>
    <d v="2023-02-09T00:00:00"/>
    <x v="42"/>
    <x v="13"/>
    <x v="0"/>
    <n v="69.900000000000006"/>
    <m/>
    <x v="1"/>
    <n v="0"/>
    <n v="0"/>
    <n v="0"/>
    <n v="0"/>
    <n v="0"/>
    <x v="1"/>
    <x v="2"/>
    <n v="69.900000000000006"/>
    <e v="#DIV/0!"/>
  </r>
  <r>
    <n v="2497879"/>
    <d v="2023-02-09T00:00:00"/>
    <x v="42"/>
    <x v="13"/>
    <x v="0"/>
    <n v="69.900000000000006"/>
    <m/>
    <x v="1"/>
    <n v="0"/>
    <n v="0"/>
    <n v="0"/>
    <n v="0"/>
    <n v="0"/>
    <x v="1"/>
    <x v="2"/>
    <n v="69.900000000000006"/>
    <e v="#DIV/0!"/>
  </r>
  <r>
    <n v="2497879"/>
    <d v="2023-02-09T00:00:00"/>
    <x v="42"/>
    <x v="13"/>
    <x v="0"/>
    <n v="69.900000000000006"/>
    <m/>
    <x v="1"/>
    <n v="0"/>
    <n v="0"/>
    <n v="0"/>
    <n v="0"/>
    <n v="0"/>
    <x v="1"/>
    <x v="2"/>
    <n v="69.900000000000006"/>
    <e v="#DIV/0!"/>
  </r>
  <r>
    <n v="2499107"/>
    <d v="2023-02-09T00:00:00"/>
    <x v="42"/>
    <x v="0"/>
    <x v="0"/>
    <n v="6.3"/>
    <m/>
    <x v="1"/>
    <n v="0"/>
    <n v="0"/>
    <n v="0"/>
    <n v="0"/>
    <n v="0"/>
    <x v="1"/>
    <x v="2"/>
    <n v="6.3"/>
    <e v="#DIV/0!"/>
  </r>
  <r>
    <n v="2499107"/>
    <d v="2023-02-09T00:00:00"/>
    <x v="42"/>
    <x v="0"/>
    <x v="0"/>
    <n v="6.3"/>
    <m/>
    <x v="1"/>
    <n v="0"/>
    <n v="0"/>
    <n v="0"/>
    <n v="0"/>
    <n v="0"/>
    <x v="1"/>
    <x v="2"/>
    <n v="6.3"/>
    <e v="#DIV/0!"/>
  </r>
  <r>
    <n v="2499107"/>
    <d v="2023-02-09T00:00:00"/>
    <x v="42"/>
    <x v="0"/>
    <x v="0"/>
    <n v="6.3"/>
    <m/>
    <x v="1"/>
    <n v="0"/>
    <n v="0"/>
    <n v="0"/>
    <n v="0"/>
    <n v="0"/>
    <x v="1"/>
    <x v="2"/>
    <n v="6.3"/>
    <e v="#DIV/0!"/>
  </r>
  <r>
    <n v="2504024"/>
    <d v="2023-02-08T00:00:00"/>
    <x v="42"/>
    <x v="12"/>
    <x v="0"/>
    <n v="11.9"/>
    <m/>
    <x v="1"/>
    <n v="0"/>
    <n v="0"/>
    <n v="0"/>
    <n v="0"/>
    <n v="0"/>
    <x v="1"/>
    <x v="2"/>
    <n v="11.9"/>
    <e v="#DIV/0!"/>
  </r>
  <r>
    <n v="2504024"/>
    <d v="2023-02-08T00:00:00"/>
    <x v="42"/>
    <x v="12"/>
    <x v="0"/>
    <n v="11.9"/>
    <m/>
    <x v="1"/>
    <n v="0"/>
    <n v="0"/>
    <n v="0"/>
    <n v="0"/>
    <n v="0"/>
    <x v="1"/>
    <x v="2"/>
    <n v="11.9"/>
    <e v="#DIV/0!"/>
  </r>
  <r>
    <n v="2504024"/>
    <d v="2023-02-08T00:00:00"/>
    <x v="42"/>
    <x v="12"/>
    <x v="0"/>
    <n v="11.9"/>
    <m/>
    <x v="1"/>
    <n v="0"/>
    <n v="0"/>
    <n v="0"/>
    <n v="0"/>
    <n v="0"/>
    <x v="1"/>
    <x v="2"/>
    <n v="11.9"/>
    <e v="#DIV/0!"/>
  </r>
  <r>
    <n v="2493767"/>
    <d v="2023-02-07T00:00:00"/>
    <x v="42"/>
    <x v="0"/>
    <x v="0"/>
    <n v="0.6"/>
    <m/>
    <x v="1"/>
    <n v="0"/>
    <n v="0"/>
    <n v="0"/>
    <n v="0"/>
    <n v="0"/>
    <x v="1"/>
    <x v="2"/>
    <n v="0.6"/>
    <e v="#DIV/0!"/>
  </r>
  <r>
    <n v="2493767"/>
    <d v="2023-02-07T00:00:00"/>
    <x v="42"/>
    <x v="0"/>
    <x v="0"/>
    <n v="0.6"/>
    <m/>
    <x v="1"/>
    <n v="0"/>
    <n v="0"/>
    <n v="0"/>
    <n v="0"/>
    <n v="0"/>
    <x v="1"/>
    <x v="2"/>
    <n v="0.6"/>
    <e v="#DIV/0!"/>
  </r>
  <r>
    <n v="2493767"/>
    <d v="2023-02-07T00:00:00"/>
    <x v="42"/>
    <x v="0"/>
    <x v="0"/>
    <n v="0.6"/>
    <m/>
    <x v="1"/>
    <n v="0"/>
    <n v="0"/>
    <n v="0"/>
    <n v="0"/>
    <n v="0"/>
    <x v="1"/>
    <x v="2"/>
    <n v="0.6"/>
    <e v="#DIV/0!"/>
  </r>
  <r>
    <n v="2494395"/>
    <d v="2023-02-04T00:00:00"/>
    <x v="42"/>
    <x v="0"/>
    <x v="1"/>
    <n v="15.6"/>
    <m/>
    <x v="1"/>
    <n v="0"/>
    <n v="0"/>
    <n v="0"/>
    <n v="0"/>
    <n v="0"/>
    <x v="1"/>
    <x v="2"/>
    <n v="15.6"/>
    <e v="#DIV/0!"/>
  </r>
  <r>
    <n v="2494395"/>
    <d v="2023-02-04T00:00:00"/>
    <x v="42"/>
    <x v="0"/>
    <x v="1"/>
    <n v="15.6"/>
    <m/>
    <x v="1"/>
    <n v="0"/>
    <n v="0"/>
    <n v="0"/>
    <n v="0"/>
    <n v="0"/>
    <x v="1"/>
    <x v="2"/>
    <n v="15.6"/>
    <e v="#DIV/0!"/>
  </r>
  <r>
    <n v="2494395"/>
    <d v="2023-02-04T00:00:00"/>
    <x v="42"/>
    <x v="0"/>
    <x v="1"/>
    <n v="15.6"/>
    <m/>
    <x v="1"/>
    <n v="0"/>
    <n v="0"/>
    <n v="0"/>
    <n v="0"/>
    <n v="0"/>
    <x v="1"/>
    <x v="2"/>
    <n v="15.6"/>
    <e v="#DIV/0!"/>
  </r>
  <r>
    <n v="2484857"/>
    <d v="2023-02-02T00:00:00"/>
    <x v="42"/>
    <x v="8"/>
    <x v="1"/>
    <n v="9.5"/>
    <m/>
    <x v="1"/>
    <n v="0"/>
    <n v="0"/>
    <n v="0"/>
    <n v="0"/>
    <n v="0"/>
    <x v="1"/>
    <x v="2"/>
    <n v="9.5"/>
    <e v="#DIV/0!"/>
  </r>
  <r>
    <n v="2484857"/>
    <d v="2023-02-02T00:00:00"/>
    <x v="42"/>
    <x v="8"/>
    <x v="1"/>
    <n v="9.5"/>
    <m/>
    <x v="1"/>
    <n v="0"/>
    <n v="0"/>
    <n v="0"/>
    <n v="0"/>
    <n v="0"/>
    <x v="1"/>
    <x v="2"/>
    <n v="9.5"/>
    <e v="#DIV/0!"/>
  </r>
  <r>
    <n v="2484857"/>
    <d v="2023-02-02T00:00:00"/>
    <x v="42"/>
    <x v="8"/>
    <x v="1"/>
    <n v="9.5"/>
    <m/>
    <x v="1"/>
    <n v="0"/>
    <n v="0"/>
    <n v="0"/>
    <n v="0"/>
    <n v="0"/>
    <x v="1"/>
    <x v="2"/>
    <n v="9.5"/>
    <e v="#DIV/0!"/>
  </r>
  <r>
    <n v="2486287"/>
    <d v="2023-02-02T00:00:00"/>
    <x v="42"/>
    <x v="12"/>
    <x v="1"/>
    <n v="2.5"/>
    <m/>
    <x v="1"/>
    <n v="0"/>
    <n v="0"/>
    <n v="0"/>
    <n v="0"/>
    <n v="0"/>
    <x v="1"/>
    <x v="2"/>
    <n v="2.5"/>
    <e v="#DIV/0!"/>
  </r>
  <r>
    <n v="2486287"/>
    <d v="2023-02-02T00:00:00"/>
    <x v="42"/>
    <x v="12"/>
    <x v="1"/>
    <n v="2.5"/>
    <m/>
    <x v="1"/>
    <n v="0"/>
    <n v="0"/>
    <n v="0"/>
    <n v="0"/>
    <n v="0"/>
    <x v="1"/>
    <x v="2"/>
    <n v="2.5"/>
    <e v="#DIV/0!"/>
  </r>
  <r>
    <n v="2486287"/>
    <d v="2023-02-02T00:00:00"/>
    <x v="42"/>
    <x v="12"/>
    <x v="1"/>
    <n v="2.5"/>
    <m/>
    <x v="1"/>
    <n v="0"/>
    <n v="0"/>
    <n v="0"/>
    <n v="0"/>
    <n v="0"/>
    <x v="1"/>
    <x v="2"/>
    <n v="2.5"/>
    <e v="#DIV/0!"/>
  </r>
  <r>
    <n v="2487941"/>
    <d v="2023-02-01T00:00:00"/>
    <x v="42"/>
    <x v="8"/>
    <x v="1"/>
    <n v="6.2"/>
    <m/>
    <x v="1"/>
    <n v="0"/>
    <n v="0"/>
    <n v="0"/>
    <n v="0"/>
    <n v="0"/>
    <x v="1"/>
    <x v="2"/>
    <n v="6.2"/>
    <e v="#DIV/0!"/>
  </r>
  <r>
    <n v="2487941"/>
    <d v="2023-02-01T00:00:00"/>
    <x v="42"/>
    <x v="8"/>
    <x v="1"/>
    <n v="6.2"/>
    <m/>
    <x v="1"/>
    <n v="0"/>
    <n v="0"/>
    <n v="0"/>
    <n v="0"/>
    <n v="0"/>
    <x v="1"/>
    <x v="2"/>
    <n v="6.2"/>
    <e v="#DIV/0!"/>
  </r>
  <r>
    <n v="2487941"/>
    <d v="2023-02-01T00:00:00"/>
    <x v="42"/>
    <x v="8"/>
    <x v="1"/>
    <n v="6.2"/>
    <m/>
    <x v="1"/>
    <n v="0"/>
    <n v="0"/>
    <n v="0"/>
    <n v="0"/>
    <n v="0"/>
    <x v="1"/>
    <x v="2"/>
    <n v="6.2"/>
    <e v="#DIV/0!"/>
  </r>
  <r>
    <n v="2476280"/>
    <d v="2023-01-30T00:00:00"/>
    <x v="42"/>
    <x v="1"/>
    <x v="0"/>
    <n v="101.7"/>
    <m/>
    <x v="1"/>
    <n v="0"/>
    <n v="0"/>
    <n v="0"/>
    <n v="0"/>
    <n v="0"/>
    <x v="1"/>
    <x v="2"/>
    <n v="101.7"/>
    <e v="#DIV/0!"/>
  </r>
  <r>
    <n v="2476280"/>
    <d v="2023-01-30T00:00:00"/>
    <x v="42"/>
    <x v="1"/>
    <x v="0"/>
    <n v="101.7"/>
    <m/>
    <x v="1"/>
    <n v="0"/>
    <n v="0"/>
    <n v="0"/>
    <n v="0"/>
    <n v="0"/>
    <x v="1"/>
    <x v="2"/>
    <n v="101.7"/>
    <e v="#DIV/0!"/>
  </r>
  <r>
    <n v="2476280"/>
    <d v="2023-01-30T00:00:00"/>
    <x v="42"/>
    <x v="1"/>
    <x v="0"/>
    <n v="101.7"/>
    <m/>
    <x v="1"/>
    <n v="0"/>
    <n v="0"/>
    <n v="0"/>
    <n v="0"/>
    <n v="0"/>
    <x v="1"/>
    <x v="2"/>
    <n v="101.7"/>
    <e v="#DIV/0!"/>
  </r>
  <r>
    <n v="2470274"/>
    <d v="2023-01-26T00:00:00"/>
    <x v="42"/>
    <x v="7"/>
    <x v="0"/>
    <n v="2.9"/>
    <m/>
    <x v="1"/>
    <n v="0"/>
    <n v="0"/>
    <n v="0"/>
    <n v="0"/>
    <n v="0"/>
    <x v="1"/>
    <x v="2"/>
    <n v="2.9"/>
    <e v="#DIV/0!"/>
  </r>
  <r>
    <n v="2470274"/>
    <d v="2023-01-26T00:00:00"/>
    <x v="42"/>
    <x v="7"/>
    <x v="0"/>
    <n v="2.9"/>
    <m/>
    <x v="1"/>
    <n v="0"/>
    <n v="0"/>
    <n v="0"/>
    <n v="0"/>
    <n v="0"/>
    <x v="1"/>
    <x v="2"/>
    <n v="2.9"/>
    <e v="#DIV/0!"/>
  </r>
  <r>
    <n v="2470274"/>
    <d v="2023-01-26T00:00:00"/>
    <x v="42"/>
    <x v="7"/>
    <x v="0"/>
    <n v="2.9"/>
    <m/>
    <x v="1"/>
    <n v="0"/>
    <n v="0"/>
    <n v="0"/>
    <n v="0"/>
    <n v="0"/>
    <x v="1"/>
    <x v="2"/>
    <n v="2.9"/>
    <e v="#DIV/0!"/>
  </r>
  <r>
    <n v="2465509"/>
    <d v="2023-01-24T00:00:00"/>
    <x v="42"/>
    <x v="13"/>
    <x v="1"/>
    <n v="10.1"/>
    <m/>
    <x v="1"/>
    <n v="0"/>
    <n v="0"/>
    <n v="0"/>
    <n v="0"/>
    <n v="0"/>
    <x v="1"/>
    <x v="2"/>
    <n v="10.1"/>
    <e v="#DIV/0!"/>
  </r>
  <r>
    <n v="2465509"/>
    <d v="2023-01-24T00:00:00"/>
    <x v="42"/>
    <x v="13"/>
    <x v="1"/>
    <n v="10.1"/>
    <m/>
    <x v="1"/>
    <n v="0"/>
    <n v="0"/>
    <n v="0"/>
    <n v="0"/>
    <n v="0"/>
    <x v="1"/>
    <x v="2"/>
    <n v="10.1"/>
    <e v="#DIV/0!"/>
  </r>
  <r>
    <n v="2465509"/>
    <d v="2023-01-24T00:00:00"/>
    <x v="42"/>
    <x v="13"/>
    <x v="1"/>
    <n v="10.1"/>
    <m/>
    <x v="1"/>
    <n v="0"/>
    <n v="0"/>
    <n v="0"/>
    <n v="0"/>
    <n v="0"/>
    <x v="1"/>
    <x v="2"/>
    <n v="10.1"/>
    <e v="#DIV/0!"/>
  </r>
  <r>
    <n v="2459855"/>
    <d v="2023-01-20T00:00:00"/>
    <x v="42"/>
    <x v="13"/>
    <x v="1"/>
    <n v="6.4"/>
    <m/>
    <x v="1"/>
    <n v="0"/>
    <n v="0"/>
    <n v="0"/>
    <n v="0"/>
    <n v="0"/>
    <x v="1"/>
    <x v="2"/>
    <n v="6.4"/>
    <e v="#DIV/0!"/>
  </r>
  <r>
    <n v="2459855"/>
    <d v="2023-01-20T00:00:00"/>
    <x v="42"/>
    <x v="13"/>
    <x v="1"/>
    <n v="6.4"/>
    <m/>
    <x v="1"/>
    <n v="0"/>
    <n v="0"/>
    <n v="0"/>
    <n v="0"/>
    <n v="0"/>
    <x v="1"/>
    <x v="2"/>
    <n v="6.4"/>
    <e v="#DIV/0!"/>
  </r>
  <r>
    <n v="2459855"/>
    <d v="2023-01-20T00:00:00"/>
    <x v="42"/>
    <x v="13"/>
    <x v="1"/>
    <n v="6.4"/>
    <m/>
    <x v="1"/>
    <n v="0"/>
    <n v="0"/>
    <n v="0"/>
    <n v="0"/>
    <n v="0"/>
    <x v="1"/>
    <x v="2"/>
    <n v="6.4"/>
    <e v="#DIV/0!"/>
  </r>
  <r>
    <n v="2449168"/>
    <d v="2023-01-18T00:00:00"/>
    <x v="42"/>
    <x v="8"/>
    <x v="1"/>
    <n v="13.8"/>
    <m/>
    <x v="1"/>
    <n v="0"/>
    <n v="0"/>
    <n v="0"/>
    <n v="0"/>
    <n v="0"/>
    <x v="1"/>
    <x v="2"/>
    <n v="13.8"/>
    <e v="#DIV/0!"/>
  </r>
  <r>
    <n v="2449168"/>
    <d v="2023-01-18T00:00:00"/>
    <x v="42"/>
    <x v="8"/>
    <x v="1"/>
    <n v="13.8"/>
    <m/>
    <x v="1"/>
    <n v="0"/>
    <n v="0"/>
    <n v="0"/>
    <n v="0"/>
    <n v="0"/>
    <x v="1"/>
    <x v="2"/>
    <n v="13.8"/>
    <e v="#DIV/0!"/>
  </r>
  <r>
    <n v="2449168"/>
    <d v="2023-01-18T00:00:00"/>
    <x v="42"/>
    <x v="8"/>
    <x v="1"/>
    <n v="13.8"/>
    <m/>
    <x v="1"/>
    <n v="0"/>
    <n v="0"/>
    <n v="0"/>
    <n v="0"/>
    <n v="0"/>
    <x v="1"/>
    <x v="2"/>
    <n v="13.8"/>
    <e v="#DIV/0!"/>
  </r>
  <r>
    <n v="2453454"/>
    <d v="2023-01-18T00:00:00"/>
    <x v="42"/>
    <x v="10"/>
    <x v="1"/>
    <n v="0.6"/>
    <m/>
    <x v="1"/>
    <n v="0"/>
    <n v="0"/>
    <n v="0"/>
    <n v="0"/>
    <n v="0"/>
    <x v="1"/>
    <x v="2"/>
    <n v="0.6"/>
    <e v="#DIV/0!"/>
  </r>
  <r>
    <n v="2453454"/>
    <d v="2023-01-18T00:00:00"/>
    <x v="42"/>
    <x v="10"/>
    <x v="1"/>
    <n v="0.6"/>
    <m/>
    <x v="1"/>
    <n v="0"/>
    <n v="0"/>
    <n v="0"/>
    <n v="0"/>
    <n v="0"/>
    <x v="1"/>
    <x v="2"/>
    <n v="0.6"/>
    <e v="#DIV/0!"/>
  </r>
  <r>
    <n v="2453454"/>
    <d v="2023-01-18T00:00:00"/>
    <x v="42"/>
    <x v="10"/>
    <x v="1"/>
    <n v="0.6"/>
    <m/>
    <x v="1"/>
    <n v="0"/>
    <n v="0"/>
    <n v="0"/>
    <n v="0"/>
    <n v="0"/>
    <x v="1"/>
    <x v="2"/>
    <n v="0.6"/>
    <e v="#DIV/0!"/>
  </r>
  <r>
    <n v="2443681"/>
    <d v="2023-01-16T00:00:00"/>
    <x v="42"/>
    <x v="9"/>
    <x v="1"/>
    <n v="2.5"/>
    <m/>
    <x v="1"/>
    <n v="0"/>
    <n v="0"/>
    <n v="0"/>
    <n v="0"/>
    <n v="0"/>
    <x v="1"/>
    <x v="2"/>
    <n v="2.5"/>
    <e v="#DIV/0!"/>
  </r>
  <r>
    <n v="2443681"/>
    <d v="2023-01-16T00:00:00"/>
    <x v="42"/>
    <x v="9"/>
    <x v="1"/>
    <n v="2.5"/>
    <m/>
    <x v="1"/>
    <n v="0"/>
    <n v="0"/>
    <n v="0"/>
    <n v="0"/>
    <n v="0"/>
    <x v="1"/>
    <x v="2"/>
    <n v="2.5"/>
    <e v="#DIV/0!"/>
  </r>
  <r>
    <n v="2443681"/>
    <d v="2023-01-16T00:00:00"/>
    <x v="42"/>
    <x v="9"/>
    <x v="1"/>
    <n v="2.5"/>
    <m/>
    <x v="1"/>
    <n v="0"/>
    <n v="0"/>
    <n v="0"/>
    <n v="0"/>
    <n v="0"/>
    <x v="1"/>
    <x v="2"/>
    <n v="2.5"/>
    <e v="#DIV/0!"/>
  </r>
  <r>
    <n v="2438307"/>
    <d v="2023-01-12T00:00:00"/>
    <x v="42"/>
    <x v="1"/>
    <x v="1"/>
    <n v="0.4"/>
    <m/>
    <x v="1"/>
    <n v="0"/>
    <n v="0"/>
    <n v="0"/>
    <n v="0"/>
    <n v="0"/>
    <x v="1"/>
    <x v="2"/>
    <n v="0.4"/>
    <e v="#DIV/0!"/>
  </r>
  <r>
    <n v="2438307"/>
    <d v="2023-01-12T00:00:00"/>
    <x v="42"/>
    <x v="1"/>
    <x v="1"/>
    <n v="0.4"/>
    <m/>
    <x v="1"/>
    <n v="0"/>
    <n v="0"/>
    <n v="0"/>
    <n v="0"/>
    <n v="0"/>
    <x v="1"/>
    <x v="2"/>
    <n v="0.4"/>
    <e v="#DIV/0!"/>
  </r>
  <r>
    <n v="2438307"/>
    <d v="2023-01-12T00:00:00"/>
    <x v="42"/>
    <x v="1"/>
    <x v="1"/>
    <n v="0.4"/>
    <m/>
    <x v="1"/>
    <n v="0"/>
    <n v="0"/>
    <n v="0"/>
    <n v="0"/>
    <n v="0"/>
    <x v="1"/>
    <x v="2"/>
    <n v="0.4"/>
    <e v="#DIV/0!"/>
  </r>
  <r>
    <n v="2418299"/>
    <d v="2022-12-31T00:00:00"/>
    <x v="43"/>
    <x v="4"/>
    <x v="1"/>
    <n v="0.9"/>
    <m/>
    <x v="2"/>
    <m/>
    <m/>
    <m/>
    <m/>
    <m/>
    <x v="1"/>
    <x v="2"/>
    <n v="0.9"/>
    <e v="#DIV/0!"/>
  </r>
  <r>
    <n v="2418579"/>
    <d v="2022-12-31T00:00:00"/>
    <x v="43"/>
    <x v="9"/>
    <x v="0"/>
    <n v="0.5"/>
    <m/>
    <x v="2"/>
    <m/>
    <m/>
    <m/>
    <m/>
    <m/>
    <x v="1"/>
    <x v="2"/>
    <n v="0.5"/>
    <e v="#DIV/0!"/>
  </r>
  <r>
    <n v="2416650"/>
    <d v="2022-12-30T00:00:00"/>
    <x v="43"/>
    <x v="8"/>
    <x v="0"/>
    <n v="0.5"/>
    <m/>
    <x v="2"/>
    <m/>
    <m/>
    <m/>
    <m/>
    <m/>
    <x v="1"/>
    <x v="2"/>
    <n v="0.5"/>
    <e v="#DIV/0!"/>
  </r>
  <r>
    <n v="2416879"/>
    <d v="2022-12-30T00:00:00"/>
    <x v="43"/>
    <x v="2"/>
    <x v="1"/>
    <n v="0.2"/>
    <m/>
    <x v="2"/>
    <m/>
    <m/>
    <m/>
    <m/>
    <m/>
    <x v="1"/>
    <x v="2"/>
    <n v="0.2"/>
    <e v="#DIV/0!"/>
  </r>
  <r>
    <n v="2417543"/>
    <d v="2022-12-30T00:00:00"/>
    <x v="43"/>
    <x v="0"/>
    <x v="1"/>
    <n v="0.2"/>
    <m/>
    <x v="2"/>
    <m/>
    <m/>
    <m/>
    <m/>
    <m/>
    <x v="1"/>
    <x v="2"/>
    <n v="0.2"/>
    <e v="#DIV/0!"/>
  </r>
  <r>
    <n v="2416505"/>
    <d v="2022-12-30T00:00:00"/>
    <x v="43"/>
    <x v="0"/>
    <x v="0"/>
    <n v="0.2"/>
    <m/>
    <x v="2"/>
    <m/>
    <m/>
    <m/>
    <m/>
    <m/>
    <x v="1"/>
    <x v="2"/>
    <n v="0.2"/>
    <e v="#DIV/0!"/>
  </r>
  <r>
    <n v="2416347"/>
    <d v="2022-12-29T00:00:00"/>
    <x v="43"/>
    <x v="6"/>
    <x v="0"/>
    <n v="0.2"/>
    <m/>
    <x v="2"/>
    <m/>
    <m/>
    <m/>
    <m/>
    <m/>
    <x v="1"/>
    <x v="2"/>
    <n v="0.2"/>
    <e v="#DIV/0!"/>
  </r>
  <r>
    <n v="2415636"/>
    <d v="2022-12-29T00:00:00"/>
    <x v="43"/>
    <x v="12"/>
    <x v="0"/>
    <n v="2.8"/>
    <m/>
    <x v="2"/>
    <m/>
    <m/>
    <m/>
    <m/>
    <m/>
    <x v="1"/>
    <x v="2"/>
    <n v="2.8"/>
    <e v="#DIV/0!"/>
  </r>
  <r>
    <n v="2411451"/>
    <d v="2022-12-29T00:00:00"/>
    <x v="43"/>
    <x v="4"/>
    <x v="1"/>
    <n v="0.4"/>
    <m/>
    <x v="2"/>
    <m/>
    <m/>
    <m/>
    <m/>
    <m/>
    <x v="1"/>
    <x v="2"/>
    <n v="0.4"/>
    <e v="#DIV/0!"/>
  </r>
  <r>
    <n v="2416356"/>
    <d v="2022-12-29T00:00:00"/>
    <x v="43"/>
    <x v="1"/>
    <x v="1"/>
    <n v="0.2"/>
    <m/>
    <x v="2"/>
    <m/>
    <m/>
    <m/>
    <m/>
    <m/>
    <x v="1"/>
    <x v="2"/>
    <n v="0.2"/>
    <e v="#DIV/0!"/>
  </r>
  <r>
    <n v="2413983"/>
    <d v="2022-12-29T00:00:00"/>
    <x v="43"/>
    <x v="13"/>
    <x v="0"/>
    <n v="2.2999999999999998"/>
    <m/>
    <x v="2"/>
    <m/>
    <m/>
    <m/>
    <m/>
    <m/>
    <x v="1"/>
    <x v="2"/>
    <n v="2.2999999999999998"/>
    <e v="#DIV/0!"/>
  </r>
  <r>
    <n v="2415535"/>
    <d v="2022-12-29T00:00:00"/>
    <x v="43"/>
    <x v="5"/>
    <x v="1"/>
    <n v="0.2"/>
    <m/>
    <x v="2"/>
    <m/>
    <m/>
    <m/>
    <m/>
    <m/>
    <x v="1"/>
    <x v="2"/>
    <n v="0.2"/>
    <e v="#DIV/0!"/>
  </r>
  <r>
    <n v="2387519"/>
    <d v="2022-12-29T00:00:00"/>
    <x v="43"/>
    <x v="6"/>
    <x v="1"/>
    <n v="0.2"/>
    <m/>
    <x v="2"/>
    <m/>
    <m/>
    <m/>
    <m/>
    <m/>
    <x v="1"/>
    <x v="2"/>
    <n v="0.2"/>
    <e v="#DIV/0!"/>
  </r>
  <r>
    <n v="2415436"/>
    <d v="2022-12-29T00:00:00"/>
    <x v="43"/>
    <x v="11"/>
    <x v="1"/>
    <n v="0.5"/>
    <m/>
    <x v="2"/>
    <m/>
    <m/>
    <m/>
    <m/>
    <m/>
    <x v="1"/>
    <x v="2"/>
    <n v="0.5"/>
    <e v="#DIV/0!"/>
  </r>
  <r>
    <n v="2410163"/>
    <d v="2022-12-28T00:00:00"/>
    <x v="43"/>
    <x v="2"/>
    <x v="1"/>
    <n v="1.6"/>
    <m/>
    <x v="2"/>
    <m/>
    <m/>
    <m/>
    <m/>
    <m/>
    <x v="1"/>
    <x v="2"/>
    <n v="1.6"/>
    <e v="#DIV/0!"/>
  </r>
  <r>
    <n v="2414996"/>
    <d v="2022-12-28T00:00:00"/>
    <x v="43"/>
    <x v="12"/>
    <x v="0"/>
    <n v="2.7"/>
    <m/>
    <x v="2"/>
    <m/>
    <m/>
    <m/>
    <m/>
    <m/>
    <x v="1"/>
    <x v="2"/>
    <n v="2.7"/>
    <e v="#DIV/0!"/>
  </r>
  <r>
    <n v="2414085"/>
    <d v="2022-12-28T00:00:00"/>
    <x v="43"/>
    <x v="9"/>
    <x v="0"/>
    <n v="2.6"/>
    <m/>
    <x v="2"/>
    <m/>
    <m/>
    <m/>
    <m/>
    <m/>
    <x v="1"/>
    <x v="2"/>
    <n v="2.6"/>
    <e v="#DIV/0!"/>
  </r>
  <r>
    <n v="2415256"/>
    <d v="2022-12-28T00:00:00"/>
    <x v="43"/>
    <x v="13"/>
    <x v="0"/>
    <n v="5.2"/>
    <m/>
    <x v="2"/>
    <m/>
    <m/>
    <m/>
    <m/>
    <m/>
    <x v="1"/>
    <x v="2"/>
    <n v="5.2"/>
    <e v="#DIV/0!"/>
  </r>
  <r>
    <n v="2414041"/>
    <d v="2022-12-28T00:00:00"/>
    <x v="43"/>
    <x v="3"/>
    <x v="0"/>
    <n v="1.2"/>
    <m/>
    <x v="2"/>
    <m/>
    <m/>
    <m/>
    <m/>
    <m/>
    <x v="1"/>
    <x v="2"/>
    <n v="1.2"/>
    <e v="#DIV/0!"/>
  </r>
  <r>
    <n v="2414664"/>
    <d v="2022-12-28T00:00:00"/>
    <x v="43"/>
    <x v="7"/>
    <x v="1"/>
    <n v="0.2"/>
    <m/>
    <x v="2"/>
    <m/>
    <m/>
    <m/>
    <m/>
    <m/>
    <x v="1"/>
    <x v="2"/>
    <n v="0.2"/>
    <e v="#DIV/0!"/>
  </r>
  <r>
    <n v="2414741"/>
    <d v="2022-12-28T00:00:00"/>
    <x v="43"/>
    <x v="11"/>
    <x v="1"/>
    <n v="0.2"/>
    <m/>
    <x v="2"/>
    <m/>
    <m/>
    <m/>
    <m/>
    <m/>
    <x v="1"/>
    <x v="2"/>
    <n v="0.2"/>
    <e v="#DIV/0!"/>
  </r>
  <r>
    <n v="2414863"/>
    <d v="2022-12-28T00:00:00"/>
    <x v="43"/>
    <x v="13"/>
    <x v="1"/>
    <n v="0.2"/>
    <m/>
    <x v="2"/>
    <m/>
    <m/>
    <m/>
    <m/>
    <m/>
    <x v="1"/>
    <x v="2"/>
    <n v="0.2"/>
    <e v="#DIV/0!"/>
  </r>
  <r>
    <n v="2410924"/>
    <d v="2022-12-27T00:00:00"/>
    <x v="43"/>
    <x v="11"/>
    <x v="1"/>
    <n v="0.2"/>
    <m/>
    <x v="2"/>
    <m/>
    <m/>
    <m/>
    <m/>
    <m/>
    <x v="1"/>
    <x v="2"/>
    <n v="0.2"/>
    <e v="#DIV/0!"/>
  </r>
  <r>
    <n v="2411875"/>
    <d v="2022-12-27T00:00:00"/>
    <x v="43"/>
    <x v="2"/>
    <x v="1"/>
    <n v="4.0999999999999996"/>
    <m/>
    <x v="2"/>
    <m/>
    <m/>
    <m/>
    <m/>
    <m/>
    <x v="1"/>
    <x v="2"/>
    <n v="4.0999999999999996"/>
    <e v="#DIV/0!"/>
  </r>
  <r>
    <n v="2413296"/>
    <d v="2022-12-27T00:00:00"/>
    <x v="43"/>
    <x v="1"/>
    <x v="0"/>
    <n v="0.2"/>
    <m/>
    <x v="2"/>
    <m/>
    <m/>
    <m/>
    <m/>
    <m/>
    <x v="1"/>
    <x v="2"/>
    <n v="0.2"/>
    <e v="#DIV/0!"/>
  </r>
  <r>
    <n v="2409008"/>
    <d v="2022-12-27T00:00:00"/>
    <x v="43"/>
    <x v="12"/>
    <x v="1"/>
    <n v="0.2"/>
    <m/>
    <x v="2"/>
    <m/>
    <m/>
    <m/>
    <m/>
    <m/>
    <x v="1"/>
    <x v="2"/>
    <n v="0.2"/>
    <e v="#DIV/0!"/>
  </r>
  <r>
    <n v="2410343"/>
    <d v="2022-12-27T00:00:00"/>
    <x v="43"/>
    <x v="1"/>
    <x v="1"/>
    <n v="1.3"/>
    <m/>
    <x v="2"/>
    <m/>
    <m/>
    <m/>
    <m/>
    <m/>
    <x v="1"/>
    <x v="2"/>
    <n v="1.3"/>
    <e v="#DIV/0!"/>
  </r>
  <r>
    <n v="2412168"/>
    <d v="2022-12-27T00:00:00"/>
    <x v="43"/>
    <x v="2"/>
    <x v="1"/>
    <n v="0.4"/>
    <m/>
    <x v="2"/>
    <m/>
    <m/>
    <m/>
    <m/>
    <m/>
    <x v="1"/>
    <x v="2"/>
    <n v="0.4"/>
    <e v="#DIV/0!"/>
  </r>
  <r>
    <n v="2412676"/>
    <d v="2022-12-27T00:00:00"/>
    <x v="43"/>
    <x v="5"/>
    <x v="0"/>
    <n v="0.6"/>
    <m/>
    <x v="2"/>
    <m/>
    <m/>
    <m/>
    <m/>
    <m/>
    <x v="1"/>
    <x v="2"/>
    <n v="0.6"/>
    <e v="#DIV/0!"/>
  </r>
  <r>
    <n v="2404951"/>
    <d v="2022-12-27T00:00:00"/>
    <x v="43"/>
    <x v="7"/>
    <x v="0"/>
    <n v="0.2"/>
    <m/>
    <x v="2"/>
    <m/>
    <m/>
    <m/>
    <m/>
    <m/>
    <x v="1"/>
    <x v="2"/>
    <n v="0.2"/>
    <e v="#DIV/0!"/>
  </r>
  <r>
    <n v="2413384"/>
    <d v="2022-12-27T00:00:00"/>
    <x v="43"/>
    <x v="9"/>
    <x v="1"/>
    <n v="0.9"/>
    <m/>
    <x v="2"/>
    <m/>
    <m/>
    <m/>
    <m/>
    <m/>
    <x v="1"/>
    <x v="2"/>
    <n v="0.9"/>
    <e v="#DIV/0!"/>
  </r>
  <r>
    <n v="2412470"/>
    <d v="2022-12-26T00:00:00"/>
    <x v="43"/>
    <x v="11"/>
    <x v="1"/>
    <n v="1.2"/>
    <m/>
    <x v="2"/>
    <m/>
    <m/>
    <m/>
    <m/>
    <m/>
    <x v="1"/>
    <x v="2"/>
    <n v="1.2"/>
    <e v="#DIV/0!"/>
  </r>
  <r>
    <n v="2408339"/>
    <d v="2022-12-26T00:00:00"/>
    <x v="43"/>
    <x v="13"/>
    <x v="1"/>
    <n v="0.2"/>
    <m/>
    <x v="2"/>
    <m/>
    <m/>
    <m/>
    <m/>
    <m/>
    <x v="1"/>
    <x v="2"/>
    <n v="0.2"/>
    <e v="#DIV/0!"/>
  </r>
  <r>
    <n v="2412260"/>
    <d v="2022-12-25T00:00:00"/>
    <x v="43"/>
    <x v="5"/>
    <x v="1"/>
    <n v="0.6"/>
    <m/>
    <x v="2"/>
    <m/>
    <m/>
    <m/>
    <m/>
    <m/>
    <x v="1"/>
    <x v="2"/>
    <n v="0.6"/>
    <e v="#DIV/0!"/>
  </r>
  <r>
    <n v="2412250"/>
    <d v="2022-12-25T00:00:00"/>
    <x v="43"/>
    <x v="11"/>
    <x v="0"/>
    <n v="0.2"/>
    <m/>
    <x v="2"/>
    <m/>
    <m/>
    <m/>
    <m/>
    <m/>
    <x v="1"/>
    <x v="2"/>
    <n v="0.2"/>
    <e v="#DIV/0!"/>
  </r>
  <r>
    <n v="2411817"/>
    <d v="2022-12-25T00:00:00"/>
    <x v="43"/>
    <x v="6"/>
    <x v="0"/>
    <n v="0.2"/>
    <m/>
    <x v="2"/>
    <m/>
    <m/>
    <m/>
    <m/>
    <m/>
    <x v="1"/>
    <x v="2"/>
    <n v="0.2"/>
    <e v="#DIV/0!"/>
  </r>
  <r>
    <n v="2402524"/>
    <d v="2022-12-25T00:00:00"/>
    <x v="43"/>
    <x v="1"/>
    <x v="1"/>
    <n v="0.7"/>
    <m/>
    <x v="2"/>
    <m/>
    <m/>
    <m/>
    <m/>
    <m/>
    <x v="1"/>
    <x v="2"/>
    <n v="0.7"/>
    <e v="#DIV/0!"/>
  </r>
  <r>
    <n v="2410794"/>
    <d v="2022-12-25T00:00:00"/>
    <x v="43"/>
    <x v="6"/>
    <x v="0"/>
    <n v="35.200000000000003"/>
    <m/>
    <x v="2"/>
    <m/>
    <m/>
    <m/>
    <m/>
    <m/>
    <x v="1"/>
    <x v="2"/>
    <n v="35.200000000000003"/>
    <e v="#DIV/0!"/>
  </r>
  <r>
    <n v="2409386"/>
    <d v="2022-12-24T00:00:00"/>
    <x v="43"/>
    <x v="5"/>
    <x v="1"/>
    <n v="0.2"/>
    <m/>
    <x v="2"/>
    <m/>
    <m/>
    <m/>
    <m/>
    <m/>
    <x v="1"/>
    <x v="2"/>
    <n v="0.2"/>
    <e v="#DIV/0!"/>
  </r>
  <r>
    <n v="2411665"/>
    <d v="2022-12-24T00:00:00"/>
    <x v="43"/>
    <x v="4"/>
    <x v="1"/>
    <n v="1.1000000000000001"/>
    <m/>
    <x v="2"/>
    <m/>
    <m/>
    <m/>
    <m/>
    <m/>
    <x v="1"/>
    <x v="2"/>
    <n v="1.1000000000000001"/>
    <e v="#DIV/0!"/>
  </r>
  <r>
    <n v="2411151"/>
    <d v="2022-12-24T00:00:00"/>
    <x v="43"/>
    <x v="8"/>
    <x v="1"/>
    <n v="0.2"/>
    <m/>
    <x v="2"/>
    <m/>
    <m/>
    <m/>
    <m/>
    <m/>
    <x v="1"/>
    <x v="2"/>
    <n v="0.2"/>
    <e v="#DIV/0!"/>
  </r>
  <r>
    <n v="2411413"/>
    <d v="2022-12-24T00:00:00"/>
    <x v="43"/>
    <x v="11"/>
    <x v="0"/>
    <n v="0.4"/>
    <m/>
    <x v="2"/>
    <m/>
    <m/>
    <m/>
    <m/>
    <m/>
    <x v="1"/>
    <x v="2"/>
    <n v="0.4"/>
    <e v="#DIV/0!"/>
  </r>
  <r>
    <n v="2402837"/>
    <d v="2022-12-24T00:00:00"/>
    <x v="43"/>
    <x v="6"/>
    <x v="1"/>
    <n v="0.4"/>
    <m/>
    <x v="2"/>
    <m/>
    <m/>
    <m/>
    <m/>
    <m/>
    <x v="1"/>
    <x v="2"/>
    <n v="0.4"/>
    <e v="#DIV/0!"/>
  </r>
  <r>
    <n v="2411367"/>
    <d v="2022-12-24T00:00:00"/>
    <x v="43"/>
    <x v="1"/>
    <x v="0"/>
    <n v="1"/>
    <m/>
    <x v="2"/>
    <m/>
    <m/>
    <m/>
    <m/>
    <m/>
    <x v="1"/>
    <x v="2"/>
    <n v="1"/>
    <e v="#DIV/0!"/>
  </r>
  <r>
    <n v="2410953"/>
    <d v="2022-12-23T00:00:00"/>
    <x v="43"/>
    <x v="12"/>
    <x v="0"/>
    <n v="0.2"/>
    <m/>
    <x v="2"/>
    <m/>
    <m/>
    <m/>
    <m/>
    <m/>
    <x v="1"/>
    <x v="2"/>
    <n v="0.2"/>
    <e v="#DIV/0!"/>
  </r>
  <r>
    <n v="2411128"/>
    <d v="2022-12-23T00:00:00"/>
    <x v="43"/>
    <x v="8"/>
    <x v="1"/>
    <n v="3.3"/>
    <m/>
    <x v="2"/>
    <m/>
    <m/>
    <m/>
    <m/>
    <m/>
    <x v="1"/>
    <x v="2"/>
    <n v="3.3"/>
    <e v="#DIV/0!"/>
  </r>
  <r>
    <n v="2410295"/>
    <d v="2022-12-23T00:00:00"/>
    <x v="43"/>
    <x v="7"/>
    <x v="0"/>
    <n v="0.2"/>
    <m/>
    <x v="2"/>
    <m/>
    <m/>
    <m/>
    <m/>
    <m/>
    <x v="1"/>
    <x v="2"/>
    <n v="0.2"/>
    <e v="#DIV/0!"/>
  </r>
  <r>
    <n v="2389011"/>
    <d v="2022-12-23T00:00:00"/>
    <x v="43"/>
    <x v="12"/>
    <x v="0"/>
    <n v="1.2"/>
    <m/>
    <x v="2"/>
    <m/>
    <m/>
    <m/>
    <m/>
    <m/>
    <x v="1"/>
    <x v="2"/>
    <n v="1.2"/>
    <e v="#DIV/0!"/>
  </r>
  <r>
    <n v="2410897"/>
    <d v="2022-12-23T00:00:00"/>
    <x v="43"/>
    <x v="12"/>
    <x v="1"/>
    <n v="1.6"/>
    <m/>
    <x v="2"/>
    <m/>
    <m/>
    <m/>
    <m/>
    <m/>
    <x v="1"/>
    <x v="2"/>
    <n v="1.6"/>
    <e v="#DIV/0!"/>
  </r>
  <r>
    <n v="2410879"/>
    <d v="2022-12-23T00:00:00"/>
    <x v="43"/>
    <x v="9"/>
    <x v="0"/>
    <n v="1.7"/>
    <m/>
    <x v="2"/>
    <m/>
    <m/>
    <m/>
    <m/>
    <m/>
    <x v="1"/>
    <x v="2"/>
    <n v="1.7"/>
    <e v="#DIV/0!"/>
  </r>
  <r>
    <n v="2410632"/>
    <d v="2022-12-23T00:00:00"/>
    <x v="43"/>
    <x v="0"/>
    <x v="0"/>
    <n v="3.6"/>
    <m/>
    <x v="2"/>
    <m/>
    <m/>
    <m/>
    <m/>
    <m/>
    <x v="1"/>
    <x v="2"/>
    <n v="3.6"/>
    <e v="#DIV/0!"/>
  </r>
  <r>
    <n v="2411129"/>
    <d v="2022-12-23T00:00:00"/>
    <x v="43"/>
    <x v="8"/>
    <x v="1"/>
    <n v="0.6"/>
    <m/>
    <x v="2"/>
    <m/>
    <m/>
    <m/>
    <m/>
    <m/>
    <x v="1"/>
    <x v="2"/>
    <n v="0.6"/>
    <e v="#DIV/0!"/>
  </r>
  <r>
    <n v="2401634"/>
    <d v="2022-12-23T00:00:00"/>
    <x v="43"/>
    <x v="1"/>
    <x v="1"/>
    <n v="0.9"/>
    <m/>
    <x v="2"/>
    <m/>
    <m/>
    <m/>
    <m/>
    <m/>
    <x v="1"/>
    <x v="2"/>
    <n v="0.9"/>
    <e v="#DIV/0!"/>
  </r>
  <r>
    <n v="2402628"/>
    <d v="2022-12-23T00:00:00"/>
    <x v="43"/>
    <x v="7"/>
    <x v="0"/>
    <n v="0.2"/>
    <m/>
    <x v="2"/>
    <m/>
    <m/>
    <m/>
    <m/>
    <m/>
    <x v="1"/>
    <x v="2"/>
    <n v="0.2"/>
    <e v="#DIV/0!"/>
  </r>
  <r>
    <n v="2411193"/>
    <d v="2022-12-23T00:00:00"/>
    <x v="43"/>
    <x v="8"/>
    <x v="1"/>
    <n v="0.2"/>
    <m/>
    <x v="2"/>
    <m/>
    <m/>
    <m/>
    <m/>
    <m/>
    <x v="1"/>
    <x v="2"/>
    <n v="0.2"/>
    <e v="#DIV/0!"/>
  </r>
  <r>
    <n v="2410345"/>
    <d v="2022-12-23T00:00:00"/>
    <x v="43"/>
    <x v="0"/>
    <x v="0"/>
    <n v="0.2"/>
    <m/>
    <x v="2"/>
    <m/>
    <m/>
    <m/>
    <m/>
    <m/>
    <x v="1"/>
    <x v="2"/>
    <n v="0.2"/>
    <e v="#DIV/0!"/>
  </r>
  <r>
    <n v="2410340"/>
    <d v="2022-12-23T00:00:00"/>
    <x v="43"/>
    <x v="6"/>
    <x v="0"/>
    <n v="14.2"/>
    <m/>
    <x v="2"/>
    <m/>
    <m/>
    <m/>
    <m/>
    <m/>
    <x v="1"/>
    <x v="2"/>
    <n v="14.2"/>
    <e v="#DIV/0!"/>
  </r>
  <r>
    <n v="2409366"/>
    <d v="2022-12-22T00:00:00"/>
    <x v="43"/>
    <x v="3"/>
    <x v="0"/>
    <n v="0.2"/>
    <m/>
    <x v="2"/>
    <m/>
    <m/>
    <m/>
    <m/>
    <m/>
    <x v="1"/>
    <x v="2"/>
    <n v="0.2"/>
    <e v="#DIV/0!"/>
  </r>
  <r>
    <n v="2409725"/>
    <d v="2022-12-22T00:00:00"/>
    <x v="43"/>
    <x v="12"/>
    <x v="1"/>
    <n v="1.2"/>
    <m/>
    <x v="2"/>
    <m/>
    <m/>
    <m/>
    <m/>
    <m/>
    <x v="1"/>
    <x v="2"/>
    <n v="1.2"/>
    <e v="#DIV/0!"/>
  </r>
  <r>
    <n v="2406046"/>
    <d v="2022-12-22T00:00:00"/>
    <x v="43"/>
    <x v="7"/>
    <x v="0"/>
    <n v="0.3"/>
    <m/>
    <x v="2"/>
    <m/>
    <m/>
    <m/>
    <m/>
    <m/>
    <x v="1"/>
    <x v="2"/>
    <n v="0.3"/>
    <e v="#DIV/0!"/>
  </r>
  <r>
    <n v="2409118"/>
    <d v="2022-12-22T00:00:00"/>
    <x v="43"/>
    <x v="10"/>
    <x v="1"/>
    <n v="0.2"/>
    <m/>
    <x v="2"/>
    <m/>
    <m/>
    <m/>
    <m/>
    <m/>
    <x v="1"/>
    <x v="2"/>
    <n v="0.2"/>
    <e v="#DIV/0!"/>
  </r>
  <r>
    <n v="2410153"/>
    <d v="2022-12-22T00:00:00"/>
    <x v="43"/>
    <x v="13"/>
    <x v="1"/>
    <n v="0.2"/>
    <m/>
    <x v="2"/>
    <m/>
    <m/>
    <m/>
    <m/>
    <m/>
    <x v="1"/>
    <x v="2"/>
    <n v="0.2"/>
    <e v="#DIV/0!"/>
  </r>
  <r>
    <n v="2407221"/>
    <d v="2022-12-22T00:00:00"/>
    <x v="43"/>
    <x v="3"/>
    <x v="0"/>
    <n v="0.4"/>
    <m/>
    <x v="2"/>
    <m/>
    <m/>
    <m/>
    <m/>
    <m/>
    <x v="1"/>
    <x v="2"/>
    <n v="0.4"/>
    <e v="#DIV/0!"/>
  </r>
  <r>
    <n v="2410228"/>
    <d v="2022-12-22T00:00:00"/>
    <x v="43"/>
    <x v="2"/>
    <x v="0"/>
    <n v="0.4"/>
    <m/>
    <x v="2"/>
    <m/>
    <m/>
    <m/>
    <m/>
    <m/>
    <x v="1"/>
    <x v="2"/>
    <n v="0.4"/>
    <e v="#DIV/0!"/>
  </r>
  <r>
    <n v="2407315"/>
    <d v="2022-12-22T00:00:00"/>
    <x v="43"/>
    <x v="3"/>
    <x v="0"/>
    <n v="3.4"/>
    <m/>
    <x v="2"/>
    <m/>
    <m/>
    <m/>
    <m/>
    <m/>
    <x v="1"/>
    <x v="2"/>
    <n v="3.4"/>
    <e v="#DIV/0!"/>
  </r>
  <r>
    <n v="2407408"/>
    <d v="2022-12-22T00:00:00"/>
    <x v="43"/>
    <x v="6"/>
    <x v="1"/>
    <n v="0.2"/>
    <m/>
    <x v="2"/>
    <m/>
    <m/>
    <m/>
    <m/>
    <m/>
    <x v="1"/>
    <x v="2"/>
    <n v="0.2"/>
    <e v="#DIV/0!"/>
  </r>
  <r>
    <n v="2409724"/>
    <d v="2022-12-22T00:00:00"/>
    <x v="43"/>
    <x v="7"/>
    <x v="0"/>
    <n v="9.5"/>
    <m/>
    <x v="2"/>
    <m/>
    <m/>
    <m/>
    <m/>
    <m/>
    <x v="1"/>
    <x v="2"/>
    <n v="9.5"/>
    <e v="#DIV/0!"/>
  </r>
  <r>
    <n v="2409081"/>
    <d v="2022-12-22T00:00:00"/>
    <x v="43"/>
    <x v="9"/>
    <x v="0"/>
    <n v="0.4"/>
    <m/>
    <x v="2"/>
    <m/>
    <m/>
    <m/>
    <m/>
    <m/>
    <x v="1"/>
    <x v="2"/>
    <n v="0.4"/>
    <e v="#DIV/0!"/>
  </r>
  <r>
    <n v="2405448"/>
    <d v="2022-12-22T00:00:00"/>
    <x v="43"/>
    <x v="9"/>
    <x v="1"/>
    <n v="0.2"/>
    <m/>
    <x v="2"/>
    <m/>
    <m/>
    <m/>
    <m/>
    <m/>
    <x v="1"/>
    <x v="2"/>
    <n v="0.2"/>
    <e v="#DIV/0!"/>
  </r>
  <r>
    <n v="2407356"/>
    <d v="2022-12-21T00:00:00"/>
    <x v="43"/>
    <x v="9"/>
    <x v="0"/>
    <n v="0.2"/>
    <m/>
    <x v="2"/>
    <m/>
    <m/>
    <m/>
    <m/>
    <m/>
    <x v="1"/>
    <x v="2"/>
    <n v="0.2"/>
    <e v="#DIV/0!"/>
  </r>
  <r>
    <n v="2407259"/>
    <d v="2022-12-21T00:00:00"/>
    <x v="43"/>
    <x v="12"/>
    <x v="0"/>
    <n v="0.2"/>
    <m/>
    <x v="2"/>
    <m/>
    <m/>
    <m/>
    <m/>
    <m/>
    <x v="1"/>
    <x v="2"/>
    <n v="0.2"/>
    <e v="#DIV/0!"/>
  </r>
  <r>
    <n v="2388193"/>
    <d v="2022-12-21T00:00:00"/>
    <x v="43"/>
    <x v="6"/>
    <x v="0"/>
    <n v="0.4"/>
    <m/>
    <x v="2"/>
    <m/>
    <m/>
    <m/>
    <m/>
    <m/>
    <x v="1"/>
    <x v="2"/>
    <n v="0.4"/>
    <e v="#DIV/0!"/>
  </r>
  <r>
    <n v="2407996"/>
    <d v="2022-12-21T00:00:00"/>
    <x v="43"/>
    <x v="0"/>
    <x v="1"/>
    <n v="6.5"/>
    <m/>
    <x v="2"/>
    <m/>
    <m/>
    <m/>
    <m/>
    <m/>
    <x v="1"/>
    <x v="2"/>
    <n v="6.5"/>
    <e v="#DIV/0!"/>
  </r>
  <r>
    <n v="2408297"/>
    <d v="2022-12-21T00:00:00"/>
    <x v="43"/>
    <x v="4"/>
    <x v="1"/>
    <n v="0.6"/>
    <m/>
    <x v="2"/>
    <m/>
    <m/>
    <m/>
    <m/>
    <m/>
    <x v="1"/>
    <x v="2"/>
    <n v="0.6"/>
    <e v="#DIV/0!"/>
  </r>
  <r>
    <n v="2408649"/>
    <d v="2022-12-21T00:00:00"/>
    <x v="43"/>
    <x v="0"/>
    <x v="0"/>
    <n v="0.2"/>
    <m/>
    <x v="2"/>
    <m/>
    <m/>
    <m/>
    <m/>
    <m/>
    <x v="1"/>
    <x v="2"/>
    <n v="0.2"/>
    <e v="#DIV/0!"/>
  </r>
  <r>
    <n v="2398278"/>
    <d v="2022-12-21T00:00:00"/>
    <x v="43"/>
    <x v="5"/>
    <x v="1"/>
    <n v="0.2"/>
    <m/>
    <x v="2"/>
    <m/>
    <m/>
    <m/>
    <m/>
    <m/>
    <x v="1"/>
    <x v="2"/>
    <n v="0.2"/>
    <e v="#DIV/0!"/>
  </r>
  <r>
    <n v="2408759"/>
    <d v="2022-12-21T00:00:00"/>
    <x v="43"/>
    <x v="11"/>
    <x v="0"/>
    <n v="0.4"/>
    <m/>
    <x v="2"/>
    <m/>
    <m/>
    <m/>
    <m/>
    <m/>
    <x v="1"/>
    <x v="2"/>
    <n v="0.4"/>
    <e v="#DIV/0!"/>
  </r>
  <r>
    <n v="2405001"/>
    <d v="2022-12-21T00:00:00"/>
    <x v="43"/>
    <x v="2"/>
    <x v="1"/>
    <n v="0.2"/>
    <m/>
    <x v="2"/>
    <m/>
    <m/>
    <m/>
    <m/>
    <m/>
    <x v="1"/>
    <x v="2"/>
    <n v="0.2"/>
    <e v="#DIV/0!"/>
  </r>
  <r>
    <n v="2408546"/>
    <d v="2022-12-21T00:00:00"/>
    <x v="43"/>
    <x v="11"/>
    <x v="0"/>
    <n v="1.9"/>
    <m/>
    <x v="2"/>
    <m/>
    <m/>
    <m/>
    <m/>
    <m/>
    <x v="1"/>
    <x v="2"/>
    <n v="1.9"/>
    <e v="#DIV/0!"/>
  </r>
  <r>
    <n v="2407347"/>
    <d v="2022-12-21T00:00:00"/>
    <x v="43"/>
    <x v="4"/>
    <x v="1"/>
    <n v="0.2"/>
    <m/>
    <x v="2"/>
    <m/>
    <m/>
    <m/>
    <m/>
    <m/>
    <x v="1"/>
    <x v="2"/>
    <n v="0.2"/>
    <e v="#DIV/0!"/>
  </r>
  <r>
    <n v="2406909"/>
    <d v="2022-12-21T00:00:00"/>
    <x v="43"/>
    <x v="8"/>
    <x v="1"/>
    <n v="0.2"/>
    <m/>
    <x v="2"/>
    <m/>
    <m/>
    <m/>
    <m/>
    <m/>
    <x v="1"/>
    <x v="2"/>
    <n v="0.2"/>
    <e v="#DIV/0!"/>
  </r>
  <r>
    <n v="2407266"/>
    <d v="2022-12-21T00:00:00"/>
    <x v="43"/>
    <x v="10"/>
    <x v="1"/>
    <n v="0.2"/>
    <m/>
    <x v="2"/>
    <m/>
    <m/>
    <m/>
    <m/>
    <m/>
    <x v="1"/>
    <x v="2"/>
    <n v="0.2"/>
    <e v="#DIV/0!"/>
  </r>
  <r>
    <n v="2406905"/>
    <d v="2022-12-21T00:00:00"/>
    <x v="43"/>
    <x v="0"/>
    <x v="0"/>
    <n v="0.4"/>
    <m/>
    <x v="2"/>
    <m/>
    <m/>
    <m/>
    <m/>
    <m/>
    <x v="1"/>
    <x v="2"/>
    <n v="0.4"/>
    <e v="#DIV/0!"/>
  </r>
  <r>
    <n v="2407925"/>
    <d v="2022-12-21T00:00:00"/>
    <x v="43"/>
    <x v="2"/>
    <x v="1"/>
    <n v="0.2"/>
    <m/>
    <x v="2"/>
    <m/>
    <m/>
    <m/>
    <m/>
    <m/>
    <x v="1"/>
    <x v="2"/>
    <n v="0.2"/>
    <e v="#DIV/0!"/>
  </r>
  <r>
    <n v="2396742"/>
    <d v="2022-12-21T00:00:00"/>
    <x v="43"/>
    <x v="8"/>
    <x v="1"/>
    <n v="0.2"/>
    <m/>
    <x v="2"/>
    <m/>
    <m/>
    <m/>
    <m/>
    <m/>
    <x v="1"/>
    <x v="2"/>
    <n v="0.2"/>
    <e v="#DIV/0!"/>
  </r>
  <r>
    <n v="2405410"/>
    <d v="2022-12-21T00:00:00"/>
    <x v="43"/>
    <x v="9"/>
    <x v="1"/>
    <n v="0.4"/>
    <m/>
    <x v="2"/>
    <m/>
    <m/>
    <m/>
    <m/>
    <m/>
    <x v="1"/>
    <x v="2"/>
    <n v="0.4"/>
    <e v="#DIV/0!"/>
  </r>
  <r>
    <n v="2407449"/>
    <d v="2022-12-21T00:00:00"/>
    <x v="43"/>
    <x v="5"/>
    <x v="1"/>
    <n v="0.2"/>
    <m/>
    <x v="2"/>
    <m/>
    <m/>
    <m/>
    <m/>
    <m/>
    <x v="1"/>
    <x v="2"/>
    <n v="0.2"/>
    <e v="#DIV/0!"/>
  </r>
  <r>
    <n v="2407796"/>
    <d v="2022-12-21T00:00:00"/>
    <x v="43"/>
    <x v="1"/>
    <x v="0"/>
    <n v="0.6"/>
    <m/>
    <x v="2"/>
    <m/>
    <m/>
    <m/>
    <m/>
    <m/>
    <x v="1"/>
    <x v="2"/>
    <n v="0.6"/>
    <e v="#DIV/0!"/>
  </r>
  <r>
    <n v="2400037"/>
    <d v="2022-12-20T00:00:00"/>
    <x v="43"/>
    <x v="8"/>
    <x v="0"/>
    <n v="0.4"/>
    <m/>
    <x v="2"/>
    <m/>
    <m/>
    <m/>
    <m/>
    <m/>
    <x v="1"/>
    <x v="2"/>
    <n v="0.4"/>
    <e v="#DIV/0!"/>
  </r>
  <r>
    <n v="2407077"/>
    <d v="2022-12-20T00:00:00"/>
    <x v="43"/>
    <x v="1"/>
    <x v="1"/>
    <n v="0.2"/>
    <m/>
    <x v="2"/>
    <m/>
    <m/>
    <m/>
    <m/>
    <m/>
    <x v="1"/>
    <x v="2"/>
    <n v="0.2"/>
    <e v="#DIV/0!"/>
  </r>
  <r>
    <n v="2406054"/>
    <d v="2022-12-20T00:00:00"/>
    <x v="43"/>
    <x v="8"/>
    <x v="1"/>
    <n v="11.2"/>
    <m/>
    <x v="2"/>
    <m/>
    <m/>
    <m/>
    <m/>
    <m/>
    <x v="1"/>
    <x v="2"/>
    <n v="11.2"/>
    <e v="#DIV/0!"/>
  </r>
  <r>
    <n v="2406200"/>
    <d v="2022-12-20T00:00:00"/>
    <x v="43"/>
    <x v="5"/>
    <x v="1"/>
    <n v="0.2"/>
    <m/>
    <x v="2"/>
    <m/>
    <m/>
    <m/>
    <m/>
    <m/>
    <x v="1"/>
    <x v="2"/>
    <n v="0.2"/>
    <e v="#DIV/0!"/>
  </r>
  <r>
    <n v="2406415"/>
    <d v="2022-12-20T00:00:00"/>
    <x v="43"/>
    <x v="0"/>
    <x v="0"/>
    <n v="1.1000000000000001"/>
    <m/>
    <x v="2"/>
    <m/>
    <m/>
    <m/>
    <m/>
    <m/>
    <x v="1"/>
    <x v="2"/>
    <n v="1.1000000000000001"/>
    <e v="#DIV/0!"/>
  </r>
  <r>
    <n v="2387862"/>
    <d v="2022-12-20T00:00:00"/>
    <x v="43"/>
    <x v="10"/>
    <x v="0"/>
    <n v="0.2"/>
    <m/>
    <x v="2"/>
    <m/>
    <m/>
    <m/>
    <m/>
    <m/>
    <x v="1"/>
    <x v="2"/>
    <n v="0.2"/>
    <e v="#DIV/0!"/>
  </r>
  <r>
    <n v="2406788"/>
    <d v="2022-12-20T00:00:00"/>
    <x v="43"/>
    <x v="11"/>
    <x v="0"/>
    <n v="0.2"/>
    <m/>
    <x v="2"/>
    <m/>
    <m/>
    <m/>
    <m/>
    <m/>
    <x v="1"/>
    <x v="2"/>
    <n v="0.2"/>
    <e v="#DIV/0!"/>
  </r>
  <r>
    <n v="2406894"/>
    <d v="2022-12-20T00:00:00"/>
    <x v="43"/>
    <x v="0"/>
    <x v="1"/>
    <n v="0.4"/>
    <m/>
    <x v="2"/>
    <m/>
    <m/>
    <m/>
    <m/>
    <m/>
    <x v="1"/>
    <x v="2"/>
    <n v="0.4"/>
    <e v="#DIV/0!"/>
  </r>
  <r>
    <n v="2402341"/>
    <d v="2022-12-20T00:00:00"/>
    <x v="43"/>
    <x v="5"/>
    <x v="1"/>
    <n v="0.2"/>
    <m/>
    <x v="2"/>
    <m/>
    <m/>
    <m/>
    <m/>
    <m/>
    <x v="1"/>
    <x v="2"/>
    <n v="0.2"/>
    <e v="#DIV/0!"/>
  </r>
  <r>
    <n v="2401329"/>
    <d v="2022-12-20T00:00:00"/>
    <x v="43"/>
    <x v="13"/>
    <x v="0"/>
    <n v="0.2"/>
    <m/>
    <x v="2"/>
    <m/>
    <m/>
    <m/>
    <m/>
    <m/>
    <x v="1"/>
    <x v="2"/>
    <n v="0.2"/>
    <e v="#DIV/0!"/>
  </r>
  <r>
    <n v="2407078"/>
    <d v="2022-12-20T00:00:00"/>
    <x v="43"/>
    <x v="8"/>
    <x v="1"/>
    <n v="0.2"/>
    <m/>
    <x v="2"/>
    <m/>
    <m/>
    <m/>
    <m/>
    <m/>
    <x v="1"/>
    <x v="2"/>
    <n v="0.2"/>
    <e v="#DIV/0!"/>
  </r>
  <r>
    <n v="2406452"/>
    <d v="2022-12-20T00:00:00"/>
    <x v="43"/>
    <x v="2"/>
    <x v="0"/>
    <n v="0.2"/>
    <m/>
    <x v="2"/>
    <m/>
    <m/>
    <m/>
    <m/>
    <m/>
    <x v="1"/>
    <x v="2"/>
    <n v="0.2"/>
    <e v="#DIV/0!"/>
  </r>
  <r>
    <n v="2406789"/>
    <d v="2022-12-20T00:00:00"/>
    <x v="43"/>
    <x v="13"/>
    <x v="0"/>
    <n v="1.3"/>
    <m/>
    <x v="2"/>
    <m/>
    <m/>
    <m/>
    <m/>
    <m/>
    <x v="1"/>
    <x v="2"/>
    <n v="1.3"/>
    <e v="#DIV/0!"/>
  </r>
  <r>
    <n v="2406829"/>
    <d v="2022-12-20T00:00:00"/>
    <x v="43"/>
    <x v="4"/>
    <x v="0"/>
    <n v="0.2"/>
    <m/>
    <x v="2"/>
    <m/>
    <m/>
    <m/>
    <m/>
    <m/>
    <x v="1"/>
    <x v="2"/>
    <n v="0.2"/>
    <e v="#DIV/0!"/>
  </r>
  <r>
    <n v="2406289"/>
    <d v="2022-12-20T00:00:00"/>
    <x v="43"/>
    <x v="8"/>
    <x v="0"/>
    <n v="0.2"/>
    <m/>
    <x v="2"/>
    <m/>
    <m/>
    <m/>
    <m/>
    <m/>
    <x v="1"/>
    <x v="2"/>
    <n v="0.2"/>
    <e v="#DIV/0!"/>
  </r>
  <r>
    <n v="2406752"/>
    <d v="2022-12-20T00:00:00"/>
    <x v="43"/>
    <x v="6"/>
    <x v="1"/>
    <n v="0.2"/>
    <m/>
    <x v="2"/>
    <m/>
    <m/>
    <m/>
    <m/>
    <m/>
    <x v="1"/>
    <x v="2"/>
    <n v="0.2"/>
    <e v="#DIV/0!"/>
  </r>
  <r>
    <n v="2405749"/>
    <d v="2022-12-20T00:00:00"/>
    <x v="43"/>
    <x v="11"/>
    <x v="0"/>
    <n v="0.2"/>
    <m/>
    <x v="2"/>
    <m/>
    <m/>
    <m/>
    <m/>
    <m/>
    <x v="1"/>
    <x v="2"/>
    <n v="0.2"/>
    <e v="#DIV/0!"/>
  </r>
  <r>
    <n v="2402306"/>
    <d v="2022-12-20T00:00:00"/>
    <x v="43"/>
    <x v="5"/>
    <x v="1"/>
    <n v="0.9"/>
    <m/>
    <x v="2"/>
    <m/>
    <m/>
    <m/>
    <m/>
    <m/>
    <x v="1"/>
    <x v="2"/>
    <n v="0.9"/>
    <e v="#DIV/0!"/>
  </r>
  <r>
    <n v="2406756"/>
    <d v="2022-12-20T00:00:00"/>
    <x v="43"/>
    <x v="6"/>
    <x v="1"/>
    <n v="1.7"/>
    <m/>
    <x v="2"/>
    <m/>
    <m/>
    <m/>
    <m/>
    <m/>
    <x v="1"/>
    <x v="2"/>
    <n v="1.7"/>
    <e v="#DIV/0!"/>
  </r>
  <r>
    <n v="2406874"/>
    <d v="2022-12-20T00:00:00"/>
    <x v="43"/>
    <x v="13"/>
    <x v="1"/>
    <n v="0.9"/>
    <m/>
    <x v="2"/>
    <m/>
    <m/>
    <m/>
    <m/>
    <m/>
    <x v="1"/>
    <x v="2"/>
    <n v="0.9"/>
    <e v="#DIV/0!"/>
  </r>
  <r>
    <n v="2405349"/>
    <d v="2022-12-20T00:00:00"/>
    <x v="43"/>
    <x v="2"/>
    <x v="0"/>
    <n v="6.9"/>
    <m/>
    <x v="2"/>
    <m/>
    <m/>
    <m/>
    <m/>
    <m/>
    <x v="1"/>
    <x v="2"/>
    <n v="6.9"/>
    <e v="#DIV/0!"/>
  </r>
  <r>
    <n v="2405956"/>
    <d v="2022-12-20T00:00:00"/>
    <x v="43"/>
    <x v="10"/>
    <x v="1"/>
    <n v="0.2"/>
    <m/>
    <x v="2"/>
    <m/>
    <m/>
    <m/>
    <m/>
    <m/>
    <x v="1"/>
    <x v="2"/>
    <n v="0.2"/>
    <e v="#DIV/0!"/>
  </r>
  <r>
    <n v="2397301"/>
    <d v="2022-12-20T00:00:00"/>
    <x v="43"/>
    <x v="6"/>
    <x v="0"/>
    <n v="0.8"/>
    <m/>
    <x v="2"/>
    <m/>
    <m/>
    <m/>
    <m/>
    <m/>
    <x v="1"/>
    <x v="2"/>
    <n v="0.8"/>
    <e v="#DIV/0!"/>
  </r>
  <r>
    <n v="2389527"/>
    <d v="2022-12-19T00:00:00"/>
    <x v="43"/>
    <x v="2"/>
    <x v="0"/>
    <n v="0.4"/>
    <m/>
    <x v="2"/>
    <m/>
    <m/>
    <m/>
    <m/>
    <m/>
    <x v="1"/>
    <x v="2"/>
    <n v="0.4"/>
    <e v="#DIV/0!"/>
  </r>
  <r>
    <n v="2405154"/>
    <d v="2022-12-19T00:00:00"/>
    <x v="43"/>
    <x v="9"/>
    <x v="1"/>
    <n v="0.2"/>
    <m/>
    <x v="2"/>
    <m/>
    <m/>
    <m/>
    <m/>
    <m/>
    <x v="1"/>
    <x v="2"/>
    <n v="0.2"/>
    <e v="#DIV/0!"/>
  </r>
  <r>
    <n v="2404352"/>
    <d v="2022-12-19T00:00:00"/>
    <x v="43"/>
    <x v="3"/>
    <x v="0"/>
    <n v="0.4"/>
    <m/>
    <x v="2"/>
    <m/>
    <m/>
    <m/>
    <m/>
    <m/>
    <x v="1"/>
    <x v="2"/>
    <n v="0.4"/>
    <e v="#DIV/0!"/>
  </r>
  <r>
    <n v="2405288"/>
    <d v="2022-12-19T00:00:00"/>
    <x v="43"/>
    <x v="7"/>
    <x v="0"/>
    <n v="0.6"/>
    <m/>
    <x v="2"/>
    <m/>
    <m/>
    <m/>
    <m/>
    <m/>
    <x v="1"/>
    <x v="2"/>
    <n v="0.6"/>
    <e v="#DIV/0!"/>
  </r>
  <r>
    <n v="2403922"/>
    <d v="2022-12-19T00:00:00"/>
    <x v="43"/>
    <x v="4"/>
    <x v="1"/>
    <n v="0.2"/>
    <m/>
    <x v="2"/>
    <m/>
    <m/>
    <m/>
    <m/>
    <m/>
    <x v="1"/>
    <x v="2"/>
    <n v="0.2"/>
    <e v="#DIV/0!"/>
  </r>
  <r>
    <n v="2404212"/>
    <d v="2022-12-19T00:00:00"/>
    <x v="43"/>
    <x v="8"/>
    <x v="0"/>
    <n v="0.2"/>
    <m/>
    <x v="2"/>
    <m/>
    <m/>
    <m/>
    <m/>
    <m/>
    <x v="1"/>
    <x v="2"/>
    <n v="0.2"/>
    <e v="#DIV/0!"/>
  </r>
  <r>
    <n v="2404205"/>
    <d v="2022-12-19T00:00:00"/>
    <x v="43"/>
    <x v="9"/>
    <x v="0"/>
    <n v="0.2"/>
    <m/>
    <x v="2"/>
    <m/>
    <m/>
    <m/>
    <m/>
    <m/>
    <x v="1"/>
    <x v="2"/>
    <n v="0.2"/>
    <e v="#DIV/0!"/>
  </r>
  <r>
    <n v="2403969"/>
    <d v="2022-12-19T00:00:00"/>
    <x v="43"/>
    <x v="12"/>
    <x v="0"/>
    <n v="0.4"/>
    <m/>
    <x v="2"/>
    <m/>
    <m/>
    <m/>
    <m/>
    <m/>
    <x v="1"/>
    <x v="2"/>
    <n v="0.4"/>
    <e v="#DIV/0!"/>
  </r>
  <r>
    <n v="2404203"/>
    <d v="2022-12-19T00:00:00"/>
    <x v="43"/>
    <x v="10"/>
    <x v="1"/>
    <n v="0.2"/>
    <m/>
    <x v="2"/>
    <m/>
    <m/>
    <m/>
    <m/>
    <m/>
    <x v="1"/>
    <x v="2"/>
    <n v="0.2"/>
    <e v="#DIV/0!"/>
  </r>
  <r>
    <n v="2403216"/>
    <d v="2022-12-19T00:00:00"/>
    <x v="43"/>
    <x v="10"/>
    <x v="1"/>
    <n v="1.1000000000000001"/>
    <m/>
    <x v="2"/>
    <m/>
    <m/>
    <m/>
    <m/>
    <m/>
    <x v="1"/>
    <x v="2"/>
    <n v="1.1000000000000001"/>
    <e v="#DIV/0!"/>
  </r>
  <r>
    <n v="2402068"/>
    <d v="2022-12-19T00:00:00"/>
    <x v="43"/>
    <x v="13"/>
    <x v="1"/>
    <n v="0.2"/>
    <m/>
    <x v="2"/>
    <m/>
    <m/>
    <m/>
    <m/>
    <m/>
    <x v="1"/>
    <x v="2"/>
    <n v="0.2"/>
    <e v="#DIV/0!"/>
  </r>
  <r>
    <n v="2405148"/>
    <d v="2022-12-19T00:00:00"/>
    <x v="43"/>
    <x v="12"/>
    <x v="1"/>
    <n v="0.2"/>
    <m/>
    <x v="2"/>
    <m/>
    <m/>
    <m/>
    <m/>
    <m/>
    <x v="1"/>
    <x v="2"/>
    <n v="0.2"/>
    <e v="#DIV/0!"/>
  </r>
  <r>
    <n v="2403878"/>
    <d v="2022-12-19T00:00:00"/>
    <x v="43"/>
    <x v="11"/>
    <x v="1"/>
    <n v="1.2"/>
    <m/>
    <x v="2"/>
    <m/>
    <m/>
    <m/>
    <m/>
    <m/>
    <x v="1"/>
    <x v="2"/>
    <n v="1.2"/>
    <e v="#DIV/0!"/>
  </r>
  <r>
    <n v="2397798"/>
    <d v="2022-12-19T00:00:00"/>
    <x v="43"/>
    <x v="11"/>
    <x v="0"/>
    <n v="1.5"/>
    <m/>
    <x v="2"/>
    <m/>
    <m/>
    <m/>
    <m/>
    <m/>
    <x v="1"/>
    <x v="2"/>
    <n v="1.5"/>
    <e v="#DIV/0!"/>
  </r>
  <r>
    <n v="2404829"/>
    <d v="2022-12-19T00:00:00"/>
    <x v="43"/>
    <x v="13"/>
    <x v="1"/>
    <n v="0.9"/>
    <m/>
    <x v="2"/>
    <m/>
    <m/>
    <m/>
    <m/>
    <m/>
    <x v="1"/>
    <x v="2"/>
    <n v="0.9"/>
    <e v="#DIV/0!"/>
  </r>
  <r>
    <n v="2404361"/>
    <d v="2022-12-19T00:00:00"/>
    <x v="43"/>
    <x v="1"/>
    <x v="1"/>
    <n v="1.5"/>
    <m/>
    <x v="2"/>
    <m/>
    <m/>
    <m/>
    <m/>
    <m/>
    <x v="1"/>
    <x v="2"/>
    <n v="1.5"/>
    <e v="#DIV/0!"/>
  </r>
  <r>
    <n v="2402533"/>
    <d v="2022-12-19T00:00:00"/>
    <x v="43"/>
    <x v="4"/>
    <x v="1"/>
    <n v="0.2"/>
    <m/>
    <x v="2"/>
    <m/>
    <m/>
    <m/>
    <m/>
    <m/>
    <x v="1"/>
    <x v="2"/>
    <n v="0.2"/>
    <e v="#DIV/0!"/>
  </r>
  <r>
    <n v="2402106"/>
    <d v="2022-12-19T00:00:00"/>
    <x v="43"/>
    <x v="1"/>
    <x v="1"/>
    <n v="0.2"/>
    <m/>
    <x v="2"/>
    <m/>
    <m/>
    <m/>
    <m/>
    <m/>
    <x v="1"/>
    <x v="2"/>
    <n v="0.2"/>
    <e v="#DIV/0!"/>
  </r>
  <r>
    <n v="2404399"/>
    <d v="2022-12-19T00:00:00"/>
    <x v="43"/>
    <x v="9"/>
    <x v="0"/>
    <n v="2"/>
    <m/>
    <x v="2"/>
    <m/>
    <m/>
    <m/>
    <m/>
    <m/>
    <x v="1"/>
    <x v="2"/>
    <n v="2"/>
    <e v="#DIV/0!"/>
  </r>
  <r>
    <n v="2404259"/>
    <d v="2022-12-19T00:00:00"/>
    <x v="43"/>
    <x v="5"/>
    <x v="0"/>
    <n v="0.2"/>
    <m/>
    <x v="2"/>
    <m/>
    <m/>
    <m/>
    <m/>
    <m/>
    <x v="1"/>
    <x v="2"/>
    <n v="0.2"/>
    <e v="#DIV/0!"/>
  </r>
  <r>
    <n v="2403758"/>
    <d v="2022-12-19T00:00:00"/>
    <x v="43"/>
    <x v="6"/>
    <x v="1"/>
    <n v="0.4"/>
    <m/>
    <x v="2"/>
    <m/>
    <m/>
    <m/>
    <m/>
    <m/>
    <x v="1"/>
    <x v="2"/>
    <n v="0.4"/>
    <e v="#DIV/0!"/>
  </r>
  <r>
    <n v="2405137"/>
    <d v="2022-12-19T00:00:00"/>
    <x v="43"/>
    <x v="12"/>
    <x v="1"/>
    <n v="0.4"/>
    <m/>
    <x v="2"/>
    <m/>
    <m/>
    <m/>
    <m/>
    <m/>
    <x v="1"/>
    <x v="2"/>
    <n v="0.4"/>
    <e v="#DIV/0!"/>
  </r>
  <r>
    <n v="2405080"/>
    <d v="2022-12-19T00:00:00"/>
    <x v="43"/>
    <x v="10"/>
    <x v="0"/>
    <n v="3.4"/>
    <m/>
    <x v="2"/>
    <m/>
    <m/>
    <m/>
    <m/>
    <m/>
    <x v="1"/>
    <x v="2"/>
    <n v="3.4"/>
    <e v="#DIV/0!"/>
  </r>
  <r>
    <n v="2403804"/>
    <d v="2022-12-19T00:00:00"/>
    <x v="43"/>
    <x v="7"/>
    <x v="0"/>
    <n v="0.2"/>
    <m/>
    <x v="2"/>
    <m/>
    <m/>
    <m/>
    <m/>
    <m/>
    <x v="1"/>
    <x v="2"/>
    <n v="0.2"/>
    <e v="#DIV/0!"/>
  </r>
  <r>
    <n v="2404049"/>
    <d v="2022-12-19T00:00:00"/>
    <x v="43"/>
    <x v="9"/>
    <x v="0"/>
    <n v="0.2"/>
    <m/>
    <x v="2"/>
    <m/>
    <m/>
    <m/>
    <m/>
    <m/>
    <x v="1"/>
    <x v="2"/>
    <n v="0.2"/>
    <e v="#DIV/0!"/>
  </r>
  <r>
    <n v="2402451"/>
    <d v="2022-12-19T00:00:00"/>
    <x v="43"/>
    <x v="12"/>
    <x v="0"/>
    <n v="0.7"/>
    <m/>
    <x v="2"/>
    <m/>
    <m/>
    <m/>
    <m/>
    <m/>
    <x v="1"/>
    <x v="2"/>
    <n v="0.7"/>
    <e v="#DIV/0!"/>
  </r>
  <r>
    <n v="2402952"/>
    <d v="2022-12-19T00:00:00"/>
    <x v="43"/>
    <x v="13"/>
    <x v="1"/>
    <n v="4.0999999999999996"/>
    <m/>
    <x v="2"/>
    <m/>
    <m/>
    <m/>
    <m/>
    <m/>
    <x v="1"/>
    <x v="2"/>
    <n v="4.0999999999999996"/>
    <e v="#DIV/0!"/>
  </r>
  <r>
    <n v="2401514"/>
    <d v="2022-12-18T00:00:00"/>
    <x v="43"/>
    <x v="4"/>
    <x v="1"/>
    <n v="0.4"/>
    <m/>
    <x v="2"/>
    <m/>
    <m/>
    <m/>
    <m/>
    <m/>
    <x v="1"/>
    <x v="2"/>
    <n v="0.4"/>
    <e v="#DIV/0!"/>
  </r>
  <r>
    <n v="2401843"/>
    <d v="2022-12-18T00:00:00"/>
    <x v="43"/>
    <x v="7"/>
    <x v="1"/>
    <n v="1.1000000000000001"/>
    <m/>
    <x v="2"/>
    <m/>
    <m/>
    <m/>
    <m/>
    <m/>
    <x v="1"/>
    <x v="2"/>
    <n v="1.1000000000000001"/>
    <e v="#DIV/0!"/>
  </r>
  <r>
    <n v="2402072"/>
    <d v="2022-12-18T00:00:00"/>
    <x v="43"/>
    <x v="5"/>
    <x v="0"/>
    <n v="1.3"/>
    <m/>
    <x v="2"/>
    <m/>
    <m/>
    <m/>
    <m/>
    <m/>
    <x v="1"/>
    <x v="2"/>
    <n v="1.3"/>
    <e v="#DIV/0!"/>
  </r>
  <r>
    <n v="2402344"/>
    <d v="2022-12-18T00:00:00"/>
    <x v="43"/>
    <x v="11"/>
    <x v="1"/>
    <n v="0.9"/>
    <m/>
    <x v="2"/>
    <m/>
    <m/>
    <m/>
    <m/>
    <m/>
    <x v="1"/>
    <x v="2"/>
    <n v="0.9"/>
    <e v="#DIV/0!"/>
  </r>
  <r>
    <n v="2402229"/>
    <d v="2022-12-18T00:00:00"/>
    <x v="43"/>
    <x v="11"/>
    <x v="1"/>
    <n v="2.2999999999999998"/>
    <m/>
    <x v="2"/>
    <m/>
    <m/>
    <m/>
    <m/>
    <m/>
    <x v="1"/>
    <x v="2"/>
    <n v="2.2999999999999998"/>
    <e v="#DIV/0!"/>
  </r>
  <r>
    <n v="2403435"/>
    <d v="2022-12-18T00:00:00"/>
    <x v="43"/>
    <x v="7"/>
    <x v="1"/>
    <n v="1.1000000000000001"/>
    <m/>
    <x v="2"/>
    <m/>
    <m/>
    <m/>
    <m/>
    <m/>
    <x v="1"/>
    <x v="2"/>
    <n v="1.1000000000000001"/>
    <e v="#DIV/0!"/>
  </r>
  <r>
    <n v="2403003"/>
    <d v="2022-12-18T00:00:00"/>
    <x v="43"/>
    <x v="4"/>
    <x v="0"/>
    <n v="0.2"/>
    <m/>
    <x v="2"/>
    <m/>
    <m/>
    <m/>
    <m/>
    <m/>
    <x v="1"/>
    <x v="2"/>
    <n v="0.2"/>
    <e v="#DIV/0!"/>
  </r>
  <r>
    <n v="2402908"/>
    <d v="2022-12-18T00:00:00"/>
    <x v="43"/>
    <x v="8"/>
    <x v="0"/>
    <n v="0.4"/>
    <m/>
    <x v="2"/>
    <m/>
    <m/>
    <m/>
    <m/>
    <m/>
    <x v="1"/>
    <x v="2"/>
    <n v="0.4"/>
    <e v="#DIV/0!"/>
  </r>
  <r>
    <n v="2403163"/>
    <d v="2022-12-18T00:00:00"/>
    <x v="43"/>
    <x v="11"/>
    <x v="1"/>
    <n v="0.4"/>
    <m/>
    <x v="2"/>
    <m/>
    <m/>
    <m/>
    <m/>
    <m/>
    <x v="1"/>
    <x v="2"/>
    <n v="0.4"/>
    <e v="#DIV/0!"/>
  </r>
  <r>
    <n v="2402733"/>
    <d v="2022-12-18T00:00:00"/>
    <x v="43"/>
    <x v="8"/>
    <x v="1"/>
    <n v="3.2"/>
    <m/>
    <x v="2"/>
    <m/>
    <m/>
    <m/>
    <m/>
    <m/>
    <x v="1"/>
    <x v="2"/>
    <n v="3.2"/>
    <e v="#DIV/0!"/>
  </r>
  <r>
    <n v="2402735"/>
    <d v="2022-12-18T00:00:00"/>
    <x v="43"/>
    <x v="5"/>
    <x v="1"/>
    <n v="1.5"/>
    <m/>
    <x v="2"/>
    <m/>
    <m/>
    <m/>
    <m/>
    <m/>
    <x v="1"/>
    <x v="2"/>
    <n v="1.5"/>
    <e v="#DIV/0!"/>
  </r>
  <r>
    <n v="2403496"/>
    <d v="2022-12-18T00:00:00"/>
    <x v="43"/>
    <x v="3"/>
    <x v="1"/>
    <n v="0.3"/>
    <m/>
    <x v="2"/>
    <m/>
    <m/>
    <m/>
    <m/>
    <m/>
    <x v="1"/>
    <x v="2"/>
    <n v="0.3"/>
    <e v="#DIV/0!"/>
  </r>
  <r>
    <n v="2403556"/>
    <d v="2022-12-18T00:00:00"/>
    <x v="43"/>
    <x v="3"/>
    <x v="0"/>
    <n v="0.2"/>
    <m/>
    <x v="2"/>
    <m/>
    <m/>
    <m/>
    <m/>
    <m/>
    <x v="1"/>
    <x v="2"/>
    <n v="0.2"/>
    <e v="#DIV/0!"/>
  </r>
  <r>
    <n v="2402826"/>
    <d v="2022-12-18T00:00:00"/>
    <x v="43"/>
    <x v="0"/>
    <x v="0"/>
    <n v="0.2"/>
    <m/>
    <x v="2"/>
    <m/>
    <m/>
    <m/>
    <m/>
    <m/>
    <x v="1"/>
    <x v="2"/>
    <n v="0.2"/>
    <e v="#DIV/0!"/>
  </r>
  <r>
    <n v="2403081"/>
    <d v="2022-12-18T00:00:00"/>
    <x v="43"/>
    <x v="12"/>
    <x v="1"/>
    <n v="0.2"/>
    <m/>
    <x v="2"/>
    <m/>
    <m/>
    <m/>
    <m/>
    <m/>
    <x v="1"/>
    <x v="2"/>
    <n v="0.2"/>
    <e v="#DIV/0!"/>
  </r>
  <r>
    <n v="2402884"/>
    <d v="2022-12-18T00:00:00"/>
    <x v="43"/>
    <x v="10"/>
    <x v="1"/>
    <n v="3.4"/>
    <m/>
    <x v="2"/>
    <m/>
    <m/>
    <m/>
    <m/>
    <m/>
    <x v="1"/>
    <x v="2"/>
    <n v="3.4"/>
    <e v="#DIV/0!"/>
  </r>
  <r>
    <n v="2402732"/>
    <d v="2022-12-18T00:00:00"/>
    <x v="43"/>
    <x v="5"/>
    <x v="0"/>
    <n v="0.2"/>
    <m/>
    <x v="2"/>
    <m/>
    <m/>
    <m/>
    <m/>
    <m/>
    <x v="1"/>
    <x v="2"/>
    <n v="0.2"/>
    <e v="#DIV/0!"/>
  </r>
  <r>
    <n v="2403281"/>
    <d v="2022-12-18T00:00:00"/>
    <x v="43"/>
    <x v="10"/>
    <x v="0"/>
    <n v="0.2"/>
    <m/>
    <x v="2"/>
    <m/>
    <m/>
    <m/>
    <m/>
    <m/>
    <x v="1"/>
    <x v="2"/>
    <n v="0.2"/>
    <e v="#DIV/0!"/>
  </r>
  <r>
    <n v="2402862"/>
    <d v="2022-12-18T00:00:00"/>
    <x v="43"/>
    <x v="4"/>
    <x v="1"/>
    <n v="0.2"/>
    <m/>
    <x v="2"/>
    <m/>
    <m/>
    <m/>
    <m/>
    <m/>
    <x v="1"/>
    <x v="2"/>
    <n v="0.2"/>
    <e v="#DIV/0!"/>
  </r>
  <r>
    <n v="2403563"/>
    <d v="2022-12-18T00:00:00"/>
    <x v="43"/>
    <x v="1"/>
    <x v="1"/>
    <n v="1.9"/>
    <m/>
    <x v="2"/>
    <m/>
    <m/>
    <m/>
    <m/>
    <m/>
    <x v="1"/>
    <x v="2"/>
    <n v="1.9"/>
    <e v="#DIV/0!"/>
  </r>
  <r>
    <n v="2402348"/>
    <d v="2022-12-17T00:00:00"/>
    <x v="43"/>
    <x v="13"/>
    <x v="0"/>
    <n v="4.9000000000000004"/>
    <m/>
    <x v="2"/>
    <m/>
    <m/>
    <m/>
    <m/>
    <m/>
    <x v="1"/>
    <x v="2"/>
    <n v="4.9000000000000004"/>
    <e v="#DIV/0!"/>
  </r>
  <r>
    <n v="2402164"/>
    <d v="2022-12-17T00:00:00"/>
    <x v="43"/>
    <x v="5"/>
    <x v="1"/>
    <n v="0.2"/>
    <m/>
    <x v="2"/>
    <m/>
    <m/>
    <m/>
    <m/>
    <m/>
    <x v="1"/>
    <x v="2"/>
    <n v="0.2"/>
    <e v="#DIV/0!"/>
  </r>
  <r>
    <n v="2402251"/>
    <d v="2022-12-17T00:00:00"/>
    <x v="43"/>
    <x v="11"/>
    <x v="0"/>
    <n v="0.2"/>
    <m/>
    <x v="2"/>
    <m/>
    <m/>
    <m/>
    <m/>
    <m/>
    <x v="1"/>
    <x v="2"/>
    <n v="0.2"/>
    <e v="#DIV/0!"/>
  </r>
  <r>
    <n v="2402336"/>
    <d v="2022-12-17T00:00:00"/>
    <x v="43"/>
    <x v="0"/>
    <x v="1"/>
    <n v="1"/>
    <m/>
    <x v="2"/>
    <m/>
    <m/>
    <m/>
    <m/>
    <m/>
    <x v="1"/>
    <x v="2"/>
    <n v="1"/>
    <e v="#DIV/0!"/>
  </r>
  <r>
    <n v="2402589"/>
    <d v="2022-12-17T00:00:00"/>
    <x v="43"/>
    <x v="7"/>
    <x v="0"/>
    <n v="0.2"/>
    <m/>
    <x v="2"/>
    <m/>
    <m/>
    <m/>
    <m/>
    <m/>
    <x v="1"/>
    <x v="2"/>
    <n v="0.2"/>
    <e v="#DIV/0!"/>
  </r>
  <r>
    <n v="2402366"/>
    <d v="2022-12-17T00:00:00"/>
    <x v="43"/>
    <x v="1"/>
    <x v="1"/>
    <n v="1.4"/>
    <m/>
    <x v="2"/>
    <m/>
    <m/>
    <m/>
    <m/>
    <m/>
    <x v="1"/>
    <x v="2"/>
    <n v="1.4"/>
    <e v="#DIV/0!"/>
  </r>
  <r>
    <n v="2401822"/>
    <d v="2022-12-17T00:00:00"/>
    <x v="43"/>
    <x v="10"/>
    <x v="0"/>
    <n v="5.2"/>
    <m/>
    <x v="2"/>
    <m/>
    <m/>
    <m/>
    <m/>
    <m/>
    <x v="1"/>
    <x v="2"/>
    <n v="5.2"/>
    <e v="#DIV/0!"/>
  </r>
  <r>
    <n v="2402199"/>
    <d v="2022-12-17T00:00:00"/>
    <x v="43"/>
    <x v="7"/>
    <x v="1"/>
    <n v="0.2"/>
    <m/>
    <x v="2"/>
    <m/>
    <m/>
    <m/>
    <m/>
    <m/>
    <x v="1"/>
    <x v="2"/>
    <n v="0.2"/>
    <e v="#DIV/0!"/>
  </r>
  <r>
    <n v="2402013"/>
    <d v="2022-12-17T00:00:00"/>
    <x v="43"/>
    <x v="12"/>
    <x v="0"/>
    <n v="3"/>
    <m/>
    <x v="2"/>
    <m/>
    <m/>
    <m/>
    <m/>
    <m/>
    <x v="1"/>
    <x v="2"/>
    <n v="3"/>
    <e v="#DIV/0!"/>
  </r>
  <r>
    <n v="2399544"/>
    <d v="2022-12-17T00:00:00"/>
    <x v="43"/>
    <x v="1"/>
    <x v="1"/>
    <n v="0.2"/>
    <m/>
    <x v="2"/>
    <m/>
    <m/>
    <m/>
    <m/>
    <m/>
    <x v="1"/>
    <x v="2"/>
    <n v="0.2"/>
    <e v="#DIV/0!"/>
  </r>
  <r>
    <n v="2402093"/>
    <d v="2022-12-17T00:00:00"/>
    <x v="43"/>
    <x v="9"/>
    <x v="0"/>
    <n v="0.6"/>
    <m/>
    <x v="2"/>
    <m/>
    <m/>
    <m/>
    <m/>
    <m/>
    <x v="1"/>
    <x v="2"/>
    <n v="0.6"/>
    <e v="#DIV/0!"/>
  </r>
  <r>
    <n v="2402293"/>
    <d v="2022-12-17T00:00:00"/>
    <x v="43"/>
    <x v="12"/>
    <x v="1"/>
    <n v="0.6"/>
    <m/>
    <x v="2"/>
    <m/>
    <m/>
    <m/>
    <m/>
    <m/>
    <x v="1"/>
    <x v="2"/>
    <n v="0.6"/>
    <e v="#DIV/0!"/>
  </r>
  <r>
    <n v="2401641"/>
    <d v="2022-12-17T00:00:00"/>
    <x v="43"/>
    <x v="10"/>
    <x v="0"/>
    <n v="1.7"/>
    <m/>
    <x v="2"/>
    <m/>
    <m/>
    <m/>
    <m/>
    <m/>
    <x v="1"/>
    <x v="2"/>
    <n v="1.7"/>
    <e v="#DIV/0!"/>
  </r>
  <r>
    <n v="2401813"/>
    <d v="2022-12-17T00:00:00"/>
    <x v="43"/>
    <x v="6"/>
    <x v="0"/>
    <n v="0.9"/>
    <m/>
    <x v="2"/>
    <m/>
    <m/>
    <m/>
    <m/>
    <m/>
    <x v="1"/>
    <x v="2"/>
    <n v="0.9"/>
    <e v="#DIV/0!"/>
  </r>
  <r>
    <n v="2402572"/>
    <d v="2022-12-17T00:00:00"/>
    <x v="43"/>
    <x v="0"/>
    <x v="1"/>
    <n v="0.2"/>
    <m/>
    <x v="2"/>
    <m/>
    <m/>
    <m/>
    <m/>
    <m/>
    <x v="1"/>
    <x v="2"/>
    <n v="0.2"/>
    <e v="#DIV/0!"/>
  </r>
  <r>
    <n v="2402268"/>
    <d v="2022-12-17T00:00:00"/>
    <x v="43"/>
    <x v="3"/>
    <x v="1"/>
    <n v="0.2"/>
    <m/>
    <x v="2"/>
    <m/>
    <m/>
    <m/>
    <m/>
    <m/>
    <x v="1"/>
    <x v="2"/>
    <n v="0.2"/>
    <e v="#DIV/0!"/>
  </r>
  <r>
    <n v="2392555"/>
    <d v="2022-12-17T00:00:00"/>
    <x v="43"/>
    <x v="7"/>
    <x v="0"/>
    <n v="0.5"/>
    <m/>
    <x v="2"/>
    <m/>
    <m/>
    <m/>
    <m/>
    <m/>
    <x v="1"/>
    <x v="2"/>
    <n v="0.5"/>
    <e v="#DIV/0!"/>
  </r>
  <r>
    <n v="2402084"/>
    <d v="2022-12-17T00:00:00"/>
    <x v="43"/>
    <x v="9"/>
    <x v="1"/>
    <n v="0.2"/>
    <m/>
    <x v="2"/>
    <m/>
    <m/>
    <m/>
    <m/>
    <m/>
    <x v="1"/>
    <x v="2"/>
    <n v="0.2"/>
    <e v="#DIV/0!"/>
  </r>
  <r>
    <n v="2402596"/>
    <d v="2022-12-17T00:00:00"/>
    <x v="43"/>
    <x v="0"/>
    <x v="1"/>
    <n v="0.9"/>
    <m/>
    <x v="2"/>
    <m/>
    <m/>
    <m/>
    <m/>
    <m/>
    <x v="1"/>
    <x v="2"/>
    <n v="0.9"/>
    <e v="#DIV/0!"/>
  </r>
  <r>
    <n v="2402169"/>
    <d v="2022-12-17T00:00:00"/>
    <x v="43"/>
    <x v="11"/>
    <x v="1"/>
    <n v="2.2000000000000002"/>
    <m/>
    <x v="2"/>
    <m/>
    <m/>
    <m/>
    <m/>
    <m/>
    <x v="1"/>
    <x v="2"/>
    <n v="2.2000000000000002"/>
    <e v="#DIV/0!"/>
  </r>
  <r>
    <n v="2396650"/>
    <d v="2022-12-16T00:00:00"/>
    <x v="43"/>
    <x v="13"/>
    <x v="1"/>
    <n v="2.8"/>
    <m/>
    <x v="2"/>
    <m/>
    <m/>
    <m/>
    <m/>
    <m/>
    <x v="1"/>
    <x v="2"/>
    <n v="2.8"/>
    <e v="#DIV/0!"/>
  </r>
  <r>
    <n v="2398297"/>
    <d v="2022-12-16T00:00:00"/>
    <x v="43"/>
    <x v="4"/>
    <x v="1"/>
    <n v="0.2"/>
    <m/>
    <x v="2"/>
    <m/>
    <m/>
    <m/>
    <m/>
    <m/>
    <x v="1"/>
    <x v="2"/>
    <n v="0.2"/>
    <e v="#DIV/0!"/>
  </r>
  <r>
    <n v="2401127"/>
    <d v="2022-12-16T00:00:00"/>
    <x v="43"/>
    <x v="7"/>
    <x v="0"/>
    <n v="0.5"/>
    <m/>
    <x v="2"/>
    <m/>
    <m/>
    <m/>
    <m/>
    <m/>
    <x v="1"/>
    <x v="2"/>
    <n v="0.5"/>
    <e v="#DIV/0!"/>
  </r>
  <r>
    <n v="2400576"/>
    <d v="2022-12-16T00:00:00"/>
    <x v="43"/>
    <x v="0"/>
    <x v="1"/>
    <n v="1.3"/>
    <m/>
    <x v="2"/>
    <m/>
    <m/>
    <m/>
    <m/>
    <m/>
    <x v="1"/>
    <x v="2"/>
    <n v="1.3"/>
    <e v="#DIV/0!"/>
  </r>
  <r>
    <n v="2388513"/>
    <d v="2022-12-16T00:00:00"/>
    <x v="43"/>
    <x v="3"/>
    <x v="0"/>
    <n v="1"/>
    <m/>
    <x v="2"/>
    <m/>
    <m/>
    <m/>
    <m/>
    <m/>
    <x v="1"/>
    <x v="2"/>
    <n v="1"/>
    <e v="#DIV/0!"/>
  </r>
  <r>
    <n v="2394321"/>
    <d v="2022-12-16T00:00:00"/>
    <x v="43"/>
    <x v="12"/>
    <x v="0"/>
    <n v="0.2"/>
    <m/>
    <x v="2"/>
    <m/>
    <m/>
    <m/>
    <m/>
    <m/>
    <x v="1"/>
    <x v="2"/>
    <n v="0.2"/>
    <e v="#DIV/0!"/>
  </r>
  <r>
    <n v="2391356"/>
    <d v="2022-12-16T00:00:00"/>
    <x v="43"/>
    <x v="13"/>
    <x v="1"/>
    <n v="0.7"/>
    <m/>
    <x v="2"/>
    <m/>
    <m/>
    <m/>
    <m/>
    <m/>
    <x v="1"/>
    <x v="2"/>
    <n v="0.7"/>
    <e v="#DIV/0!"/>
  </r>
  <r>
    <n v="2400139"/>
    <d v="2022-12-15T00:00:00"/>
    <x v="43"/>
    <x v="12"/>
    <x v="1"/>
    <n v="1"/>
    <m/>
    <x v="2"/>
    <m/>
    <m/>
    <m/>
    <m/>
    <m/>
    <x v="1"/>
    <x v="2"/>
    <n v="1"/>
    <e v="#DIV/0!"/>
  </r>
  <r>
    <n v="2397980"/>
    <d v="2022-12-15T00:00:00"/>
    <x v="43"/>
    <x v="2"/>
    <x v="0"/>
    <n v="0.2"/>
    <m/>
    <x v="2"/>
    <m/>
    <m/>
    <m/>
    <m/>
    <m/>
    <x v="1"/>
    <x v="2"/>
    <n v="0.2"/>
    <e v="#DIV/0!"/>
  </r>
  <r>
    <n v="2399941"/>
    <d v="2022-12-15T00:00:00"/>
    <x v="43"/>
    <x v="7"/>
    <x v="1"/>
    <n v="0.4"/>
    <m/>
    <x v="2"/>
    <m/>
    <m/>
    <m/>
    <m/>
    <m/>
    <x v="1"/>
    <x v="2"/>
    <n v="0.4"/>
    <e v="#DIV/0!"/>
  </r>
  <r>
    <n v="2399255"/>
    <d v="2022-12-15T00:00:00"/>
    <x v="43"/>
    <x v="10"/>
    <x v="1"/>
    <n v="3.6"/>
    <m/>
    <x v="2"/>
    <m/>
    <m/>
    <m/>
    <m/>
    <m/>
    <x v="1"/>
    <x v="2"/>
    <n v="3.6"/>
    <e v="#DIV/0!"/>
  </r>
  <r>
    <n v="2390331"/>
    <d v="2022-12-15T00:00:00"/>
    <x v="43"/>
    <x v="8"/>
    <x v="0"/>
    <n v="1.2"/>
    <m/>
    <x v="2"/>
    <m/>
    <m/>
    <m/>
    <m/>
    <m/>
    <x v="1"/>
    <x v="2"/>
    <n v="1.2"/>
    <e v="#DIV/0!"/>
  </r>
  <r>
    <n v="2387806"/>
    <d v="2022-12-15T00:00:00"/>
    <x v="43"/>
    <x v="5"/>
    <x v="0"/>
    <n v="0.4"/>
    <m/>
    <x v="2"/>
    <m/>
    <m/>
    <m/>
    <m/>
    <m/>
    <x v="1"/>
    <x v="2"/>
    <n v="0.4"/>
    <e v="#DIV/0!"/>
  </r>
  <r>
    <n v="2398268"/>
    <d v="2022-12-15T00:00:00"/>
    <x v="43"/>
    <x v="3"/>
    <x v="0"/>
    <n v="6.5"/>
    <m/>
    <x v="2"/>
    <m/>
    <m/>
    <m/>
    <m/>
    <m/>
    <x v="1"/>
    <x v="2"/>
    <n v="6.5"/>
    <e v="#DIV/0!"/>
  </r>
  <r>
    <n v="2390294"/>
    <d v="2022-12-15T00:00:00"/>
    <x v="43"/>
    <x v="2"/>
    <x v="1"/>
    <n v="0.2"/>
    <m/>
    <x v="2"/>
    <m/>
    <m/>
    <m/>
    <m/>
    <m/>
    <x v="1"/>
    <x v="2"/>
    <n v="0.2"/>
    <e v="#DIV/0!"/>
  </r>
  <r>
    <n v="2399748"/>
    <d v="2022-12-15T00:00:00"/>
    <x v="43"/>
    <x v="12"/>
    <x v="1"/>
    <n v="4"/>
    <m/>
    <x v="2"/>
    <m/>
    <m/>
    <m/>
    <m/>
    <m/>
    <x v="1"/>
    <x v="2"/>
    <n v="4"/>
    <e v="#DIV/0!"/>
  </r>
  <r>
    <n v="2399708"/>
    <d v="2022-12-15T00:00:00"/>
    <x v="43"/>
    <x v="5"/>
    <x v="1"/>
    <n v="0.2"/>
    <m/>
    <x v="2"/>
    <m/>
    <m/>
    <m/>
    <m/>
    <m/>
    <x v="1"/>
    <x v="2"/>
    <n v="0.2"/>
    <e v="#DIV/0!"/>
  </r>
  <r>
    <n v="2397491"/>
    <d v="2022-12-15T00:00:00"/>
    <x v="43"/>
    <x v="3"/>
    <x v="0"/>
    <n v="0.3"/>
    <m/>
    <x v="2"/>
    <m/>
    <m/>
    <m/>
    <m/>
    <m/>
    <x v="1"/>
    <x v="2"/>
    <n v="0.3"/>
    <e v="#DIV/0!"/>
  </r>
  <r>
    <n v="2388345"/>
    <d v="2022-12-15T00:00:00"/>
    <x v="43"/>
    <x v="3"/>
    <x v="0"/>
    <n v="0.2"/>
    <m/>
    <x v="2"/>
    <m/>
    <m/>
    <m/>
    <m/>
    <m/>
    <x v="1"/>
    <x v="2"/>
    <n v="0.2"/>
    <e v="#DIV/0!"/>
  </r>
  <r>
    <n v="2399970"/>
    <d v="2022-12-15T00:00:00"/>
    <x v="43"/>
    <x v="0"/>
    <x v="1"/>
    <n v="0.6"/>
    <m/>
    <x v="2"/>
    <m/>
    <m/>
    <m/>
    <m/>
    <m/>
    <x v="1"/>
    <x v="2"/>
    <n v="0.6"/>
    <e v="#DIV/0!"/>
  </r>
  <r>
    <n v="2398508"/>
    <d v="2022-12-15T00:00:00"/>
    <x v="43"/>
    <x v="0"/>
    <x v="0"/>
    <n v="0.4"/>
    <m/>
    <x v="2"/>
    <m/>
    <m/>
    <m/>
    <m/>
    <m/>
    <x v="1"/>
    <x v="2"/>
    <n v="0.4"/>
    <e v="#DIV/0!"/>
  </r>
  <r>
    <n v="2393054"/>
    <d v="2022-12-15T00:00:00"/>
    <x v="43"/>
    <x v="1"/>
    <x v="1"/>
    <n v="3.8"/>
    <m/>
    <x v="2"/>
    <m/>
    <m/>
    <m/>
    <m/>
    <m/>
    <x v="1"/>
    <x v="2"/>
    <n v="3.8"/>
    <e v="#DIV/0!"/>
  </r>
  <r>
    <n v="2399975"/>
    <d v="2022-12-15T00:00:00"/>
    <x v="43"/>
    <x v="11"/>
    <x v="0"/>
    <n v="1.1000000000000001"/>
    <m/>
    <x v="2"/>
    <m/>
    <m/>
    <m/>
    <m/>
    <m/>
    <x v="1"/>
    <x v="2"/>
    <n v="1.1000000000000001"/>
    <e v="#DIV/0!"/>
  </r>
  <r>
    <n v="2400046"/>
    <d v="2022-12-15T00:00:00"/>
    <x v="43"/>
    <x v="4"/>
    <x v="1"/>
    <n v="0.2"/>
    <m/>
    <x v="2"/>
    <m/>
    <m/>
    <m/>
    <m/>
    <m/>
    <x v="1"/>
    <x v="2"/>
    <n v="0.2"/>
    <e v="#DIV/0!"/>
  </r>
  <r>
    <n v="2397963"/>
    <d v="2022-12-15T00:00:00"/>
    <x v="43"/>
    <x v="6"/>
    <x v="0"/>
    <n v="1.4"/>
    <m/>
    <x v="2"/>
    <m/>
    <m/>
    <m/>
    <m/>
    <m/>
    <x v="1"/>
    <x v="2"/>
    <n v="1.4"/>
    <e v="#DIV/0!"/>
  </r>
  <r>
    <n v="2400014"/>
    <d v="2022-12-15T00:00:00"/>
    <x v="43"/>
    <x v="12"/>
    <x v="1"/>
    <n v="0.7"/>
    <m/>
    <x v="2"/>
    <m/>
    <m/>
    <m/>
    <m/>
    <m/>
    <x v="1"/>
    <x v="2"/>
    <n v="0.7"/>
    <e v="#DIV/0!"/>
  </r>
  <r>
    <n v="2399027"/>
    <d v="2022-12-15T00:00:00"/>
    <x v="43"/>
    <x v="6"/>
    <x v="1"/>
    <n v="1"/>
    <m/>
    <x v="2"/>
    <m/>
    <m/>
    <m/>
    <m/>
    <m/>
    <x v="1"/>
    <x v="2"/>
    <n v="1"/>
    <e v="#DIV/0!"/>
  </r>
  <r>
    <n v="2396977"/>
    <d v="2022-12-14T00:00:00"/>
    <x v="43"/>
    <x v="0"/>
    <x v="1"/>
    <n v="2.7"/>
    <m/>
    <x v="2"/>
    <m/>
    <m/>
    <m/>
    <m/>
    <m/>
    <x v="1"/>
    <x v="2"/>
    <n v="2.7"/>
    <e v="#DIV/0!"/>
  </r>
  <r>
    <n v="2398119"/>
    <d v="2022-12-14T00:00:00"/>
    <x v="43"/>
    <x v="10"/>
    <x v="1"/>
    <n v="1"/>
    <m/>
    <x v="2"/>
    <m/>
    <m/>
    <m/>
    <m/>
    <m/>
    <x v="1"/>
    <x v="2"/>
    <n v="1"/>
    <e v="#DIV/0!"/>
  </r>
  <r>
    <n v="2398008"/>
    <d v="2022-12-14T00:00:00"/>
    <x v="43"/>
    <x v="11"/>
    <x v="0"/>
    <n v="0.9"/>
    <m/>
    <x v="2"/>
    <m/>
    <m/>
    <m/>
    <m/>
    <m/>
    <x v="1"/>
    <x v="2"/>
    <n v="0.9"/>
    <e v="#DIV/0!"/>
  </r>
  <r>
    <n v="2395617"/>
    <d v="2022-12-14T00:00:00"/>
    <x v="43"/>
    <x v="12"/>
    <x v="1"/>
    <n v="1.2"/>
    <m/>
    <x v="2"/>
    <m/>
    <m/>
    <m/>
    <m/>
    <m/>
    <x v="1"/>
    <x v="2"/>
    <n v="1.2"/>
    <e v="#DIV/0!"/>
  </r>
  <r>
    <n v="2397923"/>
    <d v="2022-12-14T00:00:00"/>
    <x v="43"/>
    <x v="3"/>
    <x v="1"/>
    <n v="0.2"/>
    <m/>
    <x v="2"/>
    <m/>
    <m/>
    <m/>
    <m/>
    <m/>
    <x v="1"/>
    <x v="2"/>
    <n v="0.2"/>
    <e v="#DIV/0!"/>
  </r>
  <r>
    <n v="2396556"/>
    <d v="2022-12-14T00:00:00"/>
    <x v="43"/>
    <x v="2"/>
    <x v="1"/>
    <n v="4"/>
    <m/>
    <x v="2"/>
    <m/>
    <m/>
    <m/>
    <m/>
    <m/>
    <x v="1"/>
    <x v="2"/>
    <n v="4"/>
    <e v="#DIV/0!"/>
  </r>
  <r>
    <n v="2392689"/>
    <d v="2022-12-14T00:00:00"/>
    <x v="43"/>
    <x v="9"/>
    <x v="1"/>
    <n v="0.2"/>
    <m/>
    <x v="2"/>
    <m/>
    <m/>
    <m/>
    <m/>
    <m/>
    <x v="1"/>
    <x v="2"/>
    <n v="0.2"/>
    <e v="#DIV/0!"/>
  </r>
  <r>
    <n v="2397342"/>
    <d v="2022-12-14T00:00:00"/>
    <x v="43"/>
    <x v="6"/>
    <x v="1"/>
    <n v="0.2"/>
    <m/>
    <x v="2"/>
    <m/>
    <m/>
    <m/>
    <m/>
    <m/>
    <x v="1"/>
    <x v="2"/>
    <n v="0.2"/>
    <e v="#DIV/0!"/>
  </r>
  <r>
    <n v="2397443"/>
    <d v="2022-12-14T00:00:00"/>
    <x v="43"/>
    <x v="2"/>
    <x v="0"/>
    <n v="2.7"/>
    <m/>
    <x v="2"/>
    <m/>
    <m/>
    <m/>
    <m/>
    <m/>
    <x v="1"/>
    <x v="2"/>
    <n v="2.7"/>
    <e v="#DIV/0!"/>
  </r>
  <r>
    <n v="2396620"/>
    <d v="2022-12-14T00:00:00"/>
    <x v="43"/>
    <x v="6"/>
    <x v="1"/>
    <n v="1.1000000000000001"/>
    <m/>
    <x v="2"/>
    <m/>
    <m/>
    <m/>
    <m/>
    <m/>
    <x v="1"/>
    <x v="2"/>
    <n v="1.1000000000000001"/>
    <e v="#DIV/0!"/>
  </r>
  <r>
    <n v="2395709"/>
    <d v="2022-12-13T00:00:00"/>
    <x v="43"/>
    <x v="13"/>
    <x v="0"/>
    <n v="1.7"/>
    <m/>
    <x v="2"/>
    <m/>
    <m/>
    <m/>
    <m/>
    <m/>
    <x v="1"/>
    <x v="2"/>
    <n v="1.7"/>
    <e v="#DIV/0!"/>
  </r>
  <r>
    <n v="2389746"/>
    <d v="2022-12-13T00:00:00"/>
    <x v="43"/>
    <x v="2"/>
    <x v="0"/>
    <n v="0.8"/>
    <m/>
    <x v="2"/>
    <m/>
    <m/>
    <m/>
    <m/>
    <m/>
    <x v="1"/>
    <x v="2"/>
    <n v="0.8"/>
    <e v="#DIV/0!"/>
  </r>
  <r>
    <n v="2395457"/>
    <d v="2022-12-13T00:00:00"/>
    <x v="43"/>
    <x v="3"/>
    <x v="0"/>
    <n v="10"/>
    <m/>
    <x v="2"/>
    <m/>
    <m/>
    <m/>
    <m/>
    <m/>
    <x v="1"/>
    <x v="2"/>
    <n v="10"/>
    <e v="#DIV/0!"/>
  </r>
  <r>
    <n v="2395330"/>
    <d v="2022-12-13T00:00:00"/>
    <x v="43"/>
    <x v="11"/>
    <x v="1"/>
    <n v="1.4"/>
    <m/>
    <x v="2"/>
    <m/>
    <m/>
    <m/>
    <m/>
    <m/>
    <x v="1"/>
    <x v="2"/>
    <n v="1.4"/>
    <e v="#DIV/0!"/>
  </r>
  <r>
    <n v="2394039"/>
    <d v="2022-12-13T00:00:00"/>
    <x v="43"/>
    <x v="6"/>
    <x v="1"/>
    <n v="0.7"/>
    <m/>
    <x v="2"/>
    <m/>
    <m/>
    <m/>
    <m/>
    <m/>
    <x v="1"/>
    <x v="2"/>
    <n v="0.7"/>
    <e v="#DIV/0!"/>
  </r>
  <r>
    <n v="2395508"/>
    <d v="2022-12-13T00:00:00"/>
    <x v="43"/>
    <x v="1"/>
    <x v="1"/>
    <n v="0.4"/>
    <m/>
    <x v="2"/>
    <m/>
    <m/>
    <m/>
    <m/>
    <m/>
    <x v="1"/>
    <x v="2"/>
    <n v="0.4"/>
    <e v="#DIV/0!"/>
  </r>
  <r>
    <n v="2387899"/>
    <d v="2022-12-13T00:00:00"/>
    <x v="43"/>
    <x v="1"/>
    <x v="0"/>
    <n v="0.2"/>
    <m/>
    <x v="2"/>
    <m/>
    <m/>
    <m/>
    <m/>
    <m/>
    <x v="1"/>
    <x v="2"/>
    <n v="0.2"/>
    <e v="#DIV/0!"/>
  </r>
  <r>
    <n v="2392621"/>
    <d v="2022-12-12T00:00:00"/>
    <x v="43"/>
    <x v="12"/>
    <x v="1"/>
    <n v="0.2"/>
    <m/>
    <x v="2"/>
    <m/>
    <m/>
    <m/>
    <m/>
    <m/>
    <x v="1"/>
    <x v="2"/>
    <n v="0.2"/>
    <e v="#DIV/0!"/>
  </r>
  <r>
    <n v="2385241"/>
    <d v="2022-12-12T00:00:00"/>
    <x v="43"/>
    <x v="13"/>
    <x v="1"/>
    <n v="1.6"/>
    <m/>
    <x v="2"/>
    <m/>
    <m/>
    <m/>
    <m/>
    <m/>
    <x v="1"/>
    <x v="2"/>
    <n v="1.6"/>
    <e v="#DIV/0!"/>
  </r>
  <r>
    <n v="2388884"/>
    <d v="2022-12-12T00:00:00"/>
    <x v="43"/>
    <x v="8"/>
    <x v="0"/>
    <n v="1.9"/>
    <m/>
    <x v="2"/>
    <m/>
    <m/>
    <m/>
    <m/>
    <m/>
    <x v="1"/>
    <x v="2"/>
    <n v="1.9"/>
    <e v="#DIV/0!"/>
  </r>
  <r>
    <n v="2390383"/>
    <d v="2022-12-12T00:00:00"/>
    <x v="43"/>
    <x v="10"/>
    <x v="1"/>
    <n v="1.4"/>
    <m/>
    <x v="2"/>
    <m/>
    <m/>
    <m/>
    <m/>
    <m/>
    <x v="1"/>
    <x v="2"/>
    <n v="1.4"/>
    <e v="#DIV/0!"/>
  </r>
  <r>
    <n v="2393925"/>
    <d v="2022-12-12T00:00:00"/>
    <x v="43"/>
    <x v="3"/>
    <x v="1"/>
    <n v="0.5"/>
    <m/>
    <x v="2"/>
    <m/>
    <m/>
    <m/>
    <m/>
    <m/>
    <x v="1"/>
    <x v="2"/>
    <n v="0.5"/>
    <e v="#DIV/0!"/>
  </r>
  <r>
    <n v="2393724"/>
    <d v="2022-12-12T00:00:00"/>
    <x v="43"/>
    <x v="5"/>
    <x v="0"/>
    <n v="0.2"/>
    <m/>
    <x v="2"/>
    <m/>
    <m/>
    <m/>
    <m/>
    <m/>
    <x v="1"/>
    <x v="2"/>
    <n v="0.2"/>
    <e v="#DIV/0!"/>
  </r>
  <r>
    <n v="2394031"/>
    <d v="2022-12-12T00:00:00"/>
    <x v="43"/>
    <x v="0"/>
    <x v="1"/>
    <n v="0.6"/>
    <m/>
    <x v="2"/>
    <m/>
    <m/>
    <m/>
    <m/>
    <m/>
    <x v="1"/>
    <x v="2"/>
    <n v="0.6"/>
    <e v="#DIV/0!"/>
  </r>
  <r>
    <n v="2392084"/>
    <d v="2022-12-12T00:00:00"/>
    <x v="43"/>
    <x v="9"/>
    <x v="0"/>
    <n v="2.4"/>
    <m/>
    <x v="2"/>
    <m/>
    <m/>
    <m/>
    <m/>
    <m/>
    <x v="1"/>
    <x v="2"/>
    <n v="2.4"/>
    <e v="#DIV/0!"/>
  </r>
  <r>
    <n v="2388167"/>
    <d v="2022-12-12T00:00:00"/>
    <x v="43"/>
    <x v="9"/>
    <x v="0"/>
    <n v="2.4"/>
    <m/>
    <x v="2"/>
    <m/>
    <m/>
    <m/>
    <m/>
    <m/>
    <x v="1"/>
    <x v="2"/>
    <n v="2.4"/>
    <e v="#DIV/0!"/>
  </r>
  <r>
    <n v="2388237"/>
    <d v="2022-12-12T00:00:00"/>
    <x v="43"/>
    <x v="12"/>
    <x v="0"/>
    <n v="0.4"/>
    <m/>
    <x v="2"/>
    <m/>
    <m/>
    <m/>
    <m/>
    <m/>
    <x v="1"/>
    <x v="2"/>
    <n v="0.4"/>
    <e v="#DIV/0!"/>
  </r>
  <r>
    <n v="2393449"/>
    <d v="2022-12-12T00:00:00"/>
    <x v="43"/>
    <x v="12"/>
    <x v="1"/>
    <n v="0.2"/>
    <m/>
    <x v="2"/>
    <m/>
    <m/>
    <m/>
    <m/>
    <m/>
    <x v="1"/>
    <x v="2"/>
    <n v="0.2"/>
    <e v="#DIV/0!"/>
  </r>
  <r>
    <n v="2388540"/>
    <d v="2022-12-12T00:00:00"/>
    <x v="43"/>
    <x v="0"/>
    <x v="1"/>
    <n v="1.4"/>
    <m/>
    <x v="2"/>
    <m/>
    <m/>
    <m/>
    <m/>
    <m/>
    <x v="1"/>
    <x v="2"/>
    <n v="1.4"/>
    <e v="#DIV/0!"/>
  </r>
  <r>
    <n v="2392590"/>
    <d v="2022-12-12T00:00:00"/>
    <x v="43"/>
    <x v="5"/>
    <x v="1"/>
    <n v="0.2"/>
    <m/>
    <x v="2"/>
    <m/>
    <m/>
    <m/>
    <m/>
    <m/>
    <x v="1"/>
    <x v="2"/>
    <n v="0.2"/>
    <e v="#DIV/0!"/>
  </r>
  <r>
    <n v="2393716"/>
    <d v="2022-12-12T00:00:00"/>
    <x v="43"/>
    <x v="10"/>
    <x v="0"/>
    <n v="0.2"/>
    <m/>
    <x v="2"/>
    <m/>
    <m/>
    <m/>
    <m/>
    <m/>
    <x v="1"/>
    <x v="2"/>
    <n v="0.2"/>
    <e v="#DIV/0!"/>
  </r>
  <r>
    <n v="2394006"/>
    <d v="2022-12-12T00:00:00"/>
    <x v="43"/>
    <x v="4"/>
    <x v="0"/>
    <n v="2.8"/>
    <m/>
    <x v="2"/>
    <m/>
    <m/>
    <m/>
    <m/>
    <m/>
    <x v="1"/>
    <x v="2"/>
    <n v="2.8"/>
    <e v="#DIV/0!"/>
  </r>
  <r>
    <n v="2393455"/>
    <d v="2022-12-12T00:00:00"/>
    <x v="43"/>
    <x v="2"/>
    <x v="0"/>
    <n v="2"/>
    <m/>
    <x v="2"/>
    <m/>
    <m/>
    <m/>
    <m/>
    <m/>
    <x v="1"/>
    <x v="2"/>
    <n v="2"/>
    <e v="#DIV/0!"/>
  </r>
  <r>
    <n v="2387686"/>
    <d v="2022-12-11T00:00:00"/>
    <x v="43"/>
    <x v="13"/>
    <x v="1"/>
    <n v="0.2"/>
    <m/>
    <x v="2"/>
    <m/>
    <m/>
    <m/>
    <m/>
    <m/>
    <x v="1"/>
    <x v="2"/>
    <n v="0.2"/>
    <e v="#DIV/0!"/>
  </r>
  <r>
    <n v="2392190"/>
    <d v="2022-12-11T00:00:00"/>
    <x v="43"/>
    <x v="11"/>
    <x v="0"/>
    <n v="1.2"/>
    <m/>
    <x v="2"/>
    <m/>
    <m/>
    <m/>
    <m/>
    <m/>
    <x v="1"/>
    <x v="2"/>
    <n v="1.2"/>
    <e v="#DIV/0!"/>
  </r>
  <r>
    <n v="2391349"/>
    <d v="2022-12-11T00:00:00"/>
    <x v="43"/>
    <x v="11"/>
    <x v="0"/>
    <n v="0.7"/>
    <m/>
    <x v="2"/>
    <m/>
    <m/>
    <m/>
    <m/>
    <m/>
    <x v="1"/>
    <x v="2"/>
    <n v="0.7"/>
    <e v="#DIV/0!"/>
  </r>
  <r>
    <n v="2391459"/>
    <d v="2022-12-11T00:00:00"/>
    <x v="43"/>
    <x v="10"/>
    <x v="1"/>
    <n v="0.4"/>
    <m/>
    <x v="2"/>
    <m/>
    <m/>
    <m/>
    <m/>
    <m/>
    <x v="1"/>
    <x v="2"/>
    <n v="0.4"/>
    <e v="#DIV/0!"/>
  </r>
  <r>
    <n v="2391772"/>
    <d v="2022-12-11T00:00:00"/>
    <x v="43"/>
    <x v="6"/>
    <x v="0"/>
    <n v="0.2"/>
    <m/>
    <x v="2"/>
    <m/>
    <m/>
    <m/>
    <m/>
    <m/>
    <x v="1"/>
    <x v="2"/>
    <n v="0.2"/>
    <e v="#DIV/0!"/>
  </r>
  <r>
    <n v="2391065"/>
    <d v="2022-12-11T00:00:00"/>
    <x v="43"/>
    <x v="2"/>
    <x v="1"/>
    <n v="0.6"/>
    <m/>
    <x v="2"/>
    <m/>
    <m/>
    <m/>
    <m/>
    <m/>
    <x v="1"/>
    <x v="2"/>
    <n v="0.6"/>
    <e v="#DIV/0!"/>
  </r>
  <r>
    <n v="2391862"/>
    <d v="2022-12-11T00:00:00"/>
    <x v="43"/>
    <x v="11"/>
    <x v="1"/>
    <n v="0.2"/>
    <m/>
    <x v="2"/>
    <m/>
    <m/>
    <m/>
    <m/>
    <m/>
    <x v="1"/>
    <x v="2"/>
    <n v="0.2"/>
    <e v="#DIV/0!"/>
  </r>
  <r>
    <n v="2376550"/>
    <d v="2022-12-10T00:00:00"/>
    <x v="43"/>
    <x v="0"/>
    <x v="0"/>
    <n v="0.2"/>
    <m/>
    <x v="2"/>
    <m/>
    <m/>
    <m/>
    <m/>
    <m/>
    <x v="1"/>
    <x v="2"/>
    <n v="0.2"/>
    <e v="#DIV/0!"/>
  </r>
  <r>
    <n v="2387501"/>
    <d v="2022-12-10T00:00:00"/>
    <x v="43"/>
    <x v="12"/>
    <x v="1"/>
    <n v="1.3"/>
    <m/>
    <x v="2"/>
    <m/>
    <m/>
    <m/>
    <m/>
    <m/>
    <x v="1"/>
    <x v="2"/>
    <n v="1.3"/>
    <e v="#DIV/0!"/>
  </r>
  <r>
    <n v="2390668"/>
    <d v="2022-12-10T00:00:00"/>
    <x v="43"/>
    <x v="6"/>
    <x v="1"/>
    <n v="1.3"/>
    <m/>
    <x v="2"/>
    <m/>
    <m/>
    <m/>
    <m/>
    <m/>
    <x v="1"/>
    <x v="2"/>
    <n v="1.3"/>
    <e v="#DIV/0!"/>
  </r>
  <r>
    <n v="2391117"/>
    <d v="2022-12-10T00:00:00"/>
    <x v="43"/>
    <x v="7"/>
    <x v="1"/>
    <n v="0.7"/>
    <m/>
    <x v="2"/>
    <m/>
    <m/>
    <m/>
    <m/>
    <m/>
    <x v="1"/>
    <x v="2"/>
    <n v="0.7"/>
    <e v="#DIV/0!"/>
  </r>
  <r>
    <n v="2390623"/>
    <d v="2022-12-10T00:00:00"/>
    <x v="43"/>
    <x v="10"/>
    <x v="0"/>
    <n v="0.7"/>
    <m/>
    <x v="2"/>
    <m/>
    <m/>
    <m/>
    <m/>
    <m/>
    <x v="1"/>
    <x v="2"/>
    <n v="0.7"/>
    <e v="#DIV/0!"/>
  </r>
  <r>
    <n v="2389995"/>
    <d v="2022-12-10T00:00:00"/>
    <x v="43"/>
    <x v="3"/>
    <x v="0"/>
    <n v="0.2"/>
    <m/>
    <x v="2"/>
    <m/>
    <m/>
    <m/>
    <m/>
    <m/>
    <x v="1"/>
    <x v="2"/>
    <n v="0.2"/>
    <e v="#DIV/0!"/>
  </r>
  <r>
    <n v="2388351"/>
    <d v="2022-12-09T00:00:00"/>
    <x v="43"/>
    <x v="3"/>
    <x v="1"/>
    <n v="0.4"/>
    <m/>
    <x v="2"/>
    <m/>
    <m/>
    <m/>
    <m/>
    <m/>
    <x v="1"/>
    <x v="2"/>
    <n v="0.4"/>
    <e v="#DIV/0!"/>
  </r>
  <r>
    <n v="2389214"/>
    <d v="2022-12-09T00:00:00"/>
    <x v="43"/>
    <x v="13"/>
    <x v="0"/>
    <n v="7.2"/>
    <m/>
    <x v="2"/>
    <m/>
    <m/>
    <m/>
    <m/>
    <m/>
    <x v="1"/>
    <x v="2"/>
    <n v="7.2"/>
    <e v="#DIV/0!"/>
  </r>
  <r>
    <n v="2388634"/>
    <d v="2022-12-09T00:00:00"/>
    <x v="43"/>
    <x v="3"/>
    <x v="0"/>
    <n v="2.6"/>
    <m/>
    <x v="2"/>
    <m/>
    <m/>
    <m/>
    <m/>
    <m/>
    <x v="1"/>
    <x v="2"/>
    <n v="2.6"/>
    <e v="#DIV/0!"/>
  </r>
  <r>
    <n v="2389583"/>
    <d v="2022-12-09T00:00:00"/>
    <x v="43"/>
    <x v="4"/>
    <x v="1"/>
    <n v="0.2"/>
    <m/>
    <x v="2"/>
    <m/>
    <m/>
    <m/>
    <m/>
    <m/>
    <x v="1"/>
    <x v="2"/>
    <n v="0.2"/>
    <e v="#DIV/0!"/>
  </r>
  <r>
    <n v="2389406"/>
    <d v="2022-12-09T00:00:00"/>
    <x v="43"/>
    <x v="6"/>
    <x v="0"/>
    <n v="0.6"/>
    <m/>
    <x v="2"/>
    <m/>
    <m/>
    <m/>
    <m/>
    <m/>
    <x v="1"/>
    <x v="2"/>
    <n v="0.6"/>
    <e v="#DIV/0!"/>
  </r>
  <r>
    <n v="2388282"/>
    <d v="2022-12-09T00:00:00"/>
    <x v="43"/>
    <x v="4"/>
    <x v="0"/>
    <n v="0.4"/>
    <m/>
    <x v="2"/>
    <m/>
    <m/>
    <m/>
    <m/>
    <m/>
    <x v="1"/>
    <x v="2"/>
    <n v="0.4"/>
    <e v="#DIV/0!"/>
  </r>
  <r>
    <n v="2388803"/>
    <d v="2022-12-09T00:00:00"/>
    <x v="43"/>
    <x v="10"/>
    <x v="1"/>
    <n v="1"/>
    <m/>
    <x v="2"/>
    <m/>
    <m/>
    <m/>
    <m/>
    <m/>
    <x v="1"/>
    <x v="2"/>
    <n v="1"/>
    <e v="#DIV/0!"/>
  </r>
  <r>
    <n v="2387840"/>
    <d v="2022-12-09T00:00:00"/>
    <x v="43"/>
    <x v="6"/>
    <x v="0"/>
    <n v="0.2"/>
    <m/>
    <x v="2"/>
    <m/>
    <m/>
    <m/>
    <m/>
    <m/>
    <x v="1"/>
    <x v="2"/>
    <n v="0.2"/>
    <e v="#DIV/0!"/>
  </r>
  <r>
    <n v="2389610"/>
    <d v="2022-12-09T00:00:00"/>
    <x v="43"/>
    <x v="7"/>
    <x v="0"/>
    <n v="1.3"/>
    <m/>
    <x v="2"/>
    <m/>
    <m/>
    <m/>
    <m/>
    <m/>
    <x v="1"/>
    <x v="2"/>
    <n v="1.3"/>
    <e v="#DIV/0!"/>
  </r>
  <r>
    <n v="2388014"/>
    <d v="2022-12-09T00:00:00"/>
    <x v="43"/>
    <x v="7"/>
    <x v="1"/>
    <n v="0.2"/>
    <m/>
    <x v="2"/>
    <m/>
    <m/>
    <m/>
    <m/>
    <m/>
    <x v="1"/>
    <x v="2"/>
    <n v="0.2"/>
    <e v="#DIV/0!"/>
  </r>
  <r>
    <n v="2388789"/>
    <d v="2022-12-09T00:00:00"/>
    <x v="43"/>
    <x v="10"/>
    <x v="1"/>
    <n v="0.2"/>
    <m/>
    <x v="2"/>
    <m/>
    <m/>
    <m/>
    <m/>
    <m/>
    <x v="1"/>
    <x v="2"/>
    <n v="0.2"/>
    <e v="#DIV/0!"/>
  </r>
  <r>
    <n v="2388211"/>
    <d v="2022-12-09T00:00:00"/>
    <x v="43"/>
    <x v="2"/>
    <x v="1"/>
    <n v="0.4"/>
    <m/>
    <x v="2"/>
    <m/>
    <m/>
    <m/>
    <m/>
    <m/>
    <x v="1"/>
    <x v="2"/>
    <n v="0.4"/>
    <e v="#DIV/0!"/>
  </r>
  <r>
    <n v="2389166"/>
    <d v="2022-12-09T00:00:00"/>
    <x v="43"/>
    <x v="2"/>
    <x v="0"/>
    <n v="0.2"/>
    <m/>
    <x v="2"/>
    <m/>
    <m/>
    <m/>
    <m/>
    <m/>
    <x v="1"/>
    <x v="2"/>
    <n v="0.2"/>
    <e v="#DIV/0!"/>
  </r>
  <r>
    <n v="2388432"/>
    <d v="2022-12-09T00:00:00"/>
    <x v="43"/>
    <x v="8"/>
    <x v="1"/>
    <n v="0.8"/>
    <m/>
    <x v="2"/>
    <m/>
    <m/>
    <m/>
    <m/>
    <m/>
    <x v="1"/>
    <x v="2"/>
    <n v="0.8"/>
    <e v="#DIV/0!"/>
  </r>
  <r>
    <n v="2389058"/>
    <d v="2022-12-09T00:00:00"/>
    <x v="43"/>
    <x v="6"/>
    <x v="0"/>
    <n v="0.6"/>
    <m/>
    <x v="2"/>
    <m/>
    <m/>
    <m/>
    <m/>
    <m/>
    <x v="1"/>
    <x v="2"/>
    <n v="0.6"/>
    <e v="#DIV/0!"/>
  </r>
  <r>
    <n v="2387990"/>
    <d v="2022-12-09T00:00:00"/>
    <x v="43"/>
    <x v="3"/>
    <x v="0"/>
    <n v="0.4"/>
    <m/>
    <x v="2"/>
    <m/>
    <m/>
    <m/>
    <m/>
    <m/>
    <x v="1"/>
    <x v="2"/>
    <n v="0.4"/>
    <e v="#DIV/0!"/>
  </r>
  <r>
    <n v="2388388"/>
    <d v="2022-12-09T00:00:00"/>
    <x v="43"/>
    <x v="2"/>
    <x v="0"/>
    <n v="0.2"/>
    <m/>
    <x v="2"/>
    <m/>
    <m/>
    <m/>
    <m/>
    <m/>
    <x v="1"/>
    <x v="2"/>
    <n v="0.2"/>
    <e v="#DIV/0!"/>
  </r>
  <r>
    <n v="2387902"/>
    <d v="2022-12-09T00:00:00"/>
    <x v="43"/>
    <x v="1"/>
    <x v="1"/>
    <n v="0.2"/>
    <m/>
    <x v="2"/>
    <m/>
    <m/>
    <m/>
    <m/>
    <m/>
    <x v="1"/>
    <x v="2"/>
    <n v="0.2"/>
    <e v="#DIV/0!"/>
  </r>
  <r>
    <n v="2389227"/>
    <d v="2022-12-09T00:00:00"/>
    <x v="43"/>
    <x v="12"/>
    <x v="0"/>
    <n v="0.2"/>
    <m/>
    <x v="2"/>
    <m/>
    <m/>
    <m/>
    <m/>
    <m/>
    <x v="1"/>
    <x v="2"/>
    <n v="0.2"/>
    <e v="#DIV/0!"/>
  </r>
  <r>
    <n v="2388945"/>
    <d v="2022-12-09T00:00:00"/>
    <x v="43"/>
    <x v="13"/>
    <x v="1"/>
    <n v="10.3"/>
    <m/>
    <x v="2"/>
    <m/>
    <m/>
    <m/>
    <m/>
    <m/>
    <x v="1"/>
    <x v="2"/>
    <n v="10.3"/>
    <e v="#DIV/0!"/>
  </r>
  <r>
    <n v="2376979"/>
    <d v="2022-12-09T00:00:00"/>
    <x v="43"/>
    <x v="1"/>
    <x v="1"/>
    <n v="2"/>
    <m/>
    <x v="2"/>
    <m/>
    <m/>
    <m/>
    <m/>
    <m/>
    <x v="1"/>
    <x v="2"/>
    <n v="2"/>
    <e v="#DIV/0!"/>
  </r>
  <r>
    <n v="2387754"/>
    <d v="2022-12-09T00:00:00"/>
    <x v="43"/>
    <x v="8"/>
    <x v="1"/>
    <n v="0.7"/>
    <m/>
    <x v="2"/>
    <m/>
    <m/>
    <m/>
    <m/>
    <m/>
    <x v="1"/>
    <x v="2"/>
    <n v="0.7"/>
    <e v="#DIV/0!"/>
  </r>
  <r>
    <n v="2383444"/>
    <d v="2022-12-09T00:00:00"/>
    <x v="43"/>
    <x v="0"/>
    <x v="0"/>
    <n v="0.2"/>
    <m/>
    <x v="2"/>
    <m/>
    <m/>
    <m/>
    <m/>
    <m/>
    <x v="1"/>
    <x v="2"/>
    <n v="0.2"/>
    <e v="#DIV/0!"/>
  </r>
  <r>
    <n v="2388063"/>
    <d v="2022-12-08T00:00:00"/>
    <x v="43"/>
    <x v="0"/>
    <x v="0"/>
    <n v="0.2"/>
    <m/>
    <x v="2"/>
    <m/>
    <m/>
    <m/>
    <m/>
    <m/>
    <x v="1"/>
    <x v="2"/>
    <n v="0.2"/>
    <e v="#DIV/0!"/>
  </r>
  <r>
    <n v="2387517"/>
    <d v="2022-12-08T00:00:00"/>
    <x v="43"/>
    <x v="2"/>
    <x v="1"/>
    <n v="0.2"/>
    <m/>
    <x v="2"/>
    <m/>
    <m/>
    <m/>
    <m/>
    <m/>
    <x v="1"/>
    <x v="2"/>
    <n v="0.2"/>
    <e v="#DIV/0!"/>
  </r>
  <r>
    <n v="2388268"/>
    <d v="2022-12-08T00:00:00"/>
    <x v="43"/>
    <x v="4"/>
    <x v="0"/>
    <n v="1.2"/>
    <m/>
    <x v="2"/>
    <m/>
    <m/>
    <m/>
    <m/>
    <m/>
    <x v="1"/>
    <x v="2"/>
    <n v="1.2"/>
    <e v="#DIV/0!"/>
  </r>
  <r>
    <n v="2387541"/>
    <d v="2022-12-08T00:00:00"/>
    <x v="43"/>
    <x v="7"/>
    <x v="0"/>
    <n v="0.4"/>
    <m/>
    <x v="2"/>
    <m/>
    <m/>
    <m/>
    <m/>
    <m/>
    <x v="1"/>
    <x v="2"/>
    <n v="0.4"/>
    <e v="#DIV/0!"/>
  </r>
  <r>
    <n v="2386496"/>
    <d v="2022-12-08T00:00:00"/>
    <x v="43"/>
    <x v="12"/>
    <x v="1"/>
    <n v="0.2"/>
    <m/>
    <x v="2"/>
    <m/>
    <m/>
    <m/>
    <m/>
    <m/>
    <x v="1"/>
    <x v="2"/>
    <n v="0.2"/>
    <e v="#DIV/0!"/>
  </r>
  <r>
    <n v="2388176"/>
    <d v="2022-12-08T00:00:00"/>
    <x v="43"/>
    <x v="0"/>
    <x v="1"/>
    <n v="2.2999999999999998"/>
    <m/>
    <x v="2"/>
    <m/>
    <m/>
    <m/>
    <m/>
    <m/>
    <x v="1"/>
    <x v="2"/>
    <n v="2.2999999999999998"/>
    <e v="#DIV/0!"/>
  </r>
  <r>
    <n v="2387629"/>
    <d v="2022-12-08T00:00:00"/>
    <x v="43"/>
    <x v="8"/>
    <x v="1"/>
    <n v="0.2"/>
    <m/>
    <x v="2"/>
    <m/>
    <m/>
    <m/>
    <m/>
    <m/>
    <x v="1"/>
    <x v="2"/>
    <n v="0.2"/>
    <e v="#DIV/0!"/>
  </r>
  <r>
    <n v="2386763"/>
    <d v="2022-12-08T00:00:00"/>
    <x v="43"/>
    <x v="8"/>
    <x v="1"/>
    <n v="0.9"/>
    <m/>
    <x v="2"/>
    <m/>
    <m/>
    <m/>
    <m/>
    <m/>
    <x v="1"/>
    <x v="2"/>
    <n v="0.9"/>
    <e v="#DIV/0!"/>
  </r>
  <r>
    <n v="2388182"/>
    <d v="2022-12-08T00:00:00"/>
    <x v="43"/>
    <x v="5"/>
    <x v="0"/>
    <n v="4.5"/>
    <m/>
    <x v="2"/>
    <m/>
    <m/>
    <m/>
    <m/>
    <m/>
    <x v="1"/>
    <x v="2"/>
    <n v="4.5"/>
    <e v="#DIV/0!"/>
  </r>
  <r>
    <n v="2388150"/>
    <d v="2022-12-08T00:00:00"/>
    <x v="43"/>
    <x v="0"/>
    <x v="0"/>
    <n v="1"/>
    <m/>
    <x v="2"/>
    <m/>
    <m/>
    <m/>
    <m/>
    <m/>
    <x v="1"/>
    <x v="2"/>
    <n v="1"/>
    <e v="#DIV/0!"/>
  </r>
  <r>
    <n v="2377093"/>
    <d v="2022-12-08T00:00:00"/>
    <x v="43"/>
    <x v="2"/>
    <x v="0"/>
    <n v="6.8"/>
    <m/>
    <x v="2"/>
    <m/>
    <m/>
    <m/>
    <m/>
    <m/>
    <x v="1"/>
    <x v="2"/>
    <n v="6.8"/>
    <e v="#DIV/0!"/>
  </r>
  <r>
    <n v="2386782"/>
    <d v="2022-12-08T00:00:00"/>
    <x v="43"/>
    <x v="7"/>
    <x v="1"/>
    <n v="0.4"/>
    <m/>
    <x v="2"/>
    <m/>
    <m/>
    <m/>
    <m/>
    <m/>
    <x v="1"/>
    <x v="2"/>
    <n v="0.4"/>
    <e v="#DIV/0!"/>
  </r>
  <r>
    <n v="2387575"/>
    <d v="2022-12-08T00:00:00"/>
    <x v="43"/>
    <x v="11"/>
    <x v="1"/>
    <n v="0.2"/>
    <m/>
    <x v="2"/>
    <m/>
    <m/>
    <m/>
    <m/>
    <m/>
    <x v="1"/>
    <x v="2"/>
    <n v="0.2"/>
    <e v="#DIV/0!"/>
  </r>
  <r>
    <n v="2387955"/>
    <d v="2022-12-08T00:00:00"/>
    <x v="43"/>
    <x v="4"/>
    <x v="0"/>
    <n v="3.9"/>
    <m/>
    <x v="2"/>
    <m/>
    <m/>
    <m/>
    <m/>
    <m/>
    <x v="1"/>
    <x v="2"/>
    <n v="3.9"/>
    <e v="#DIV/0!"/>
  </r>
  <r>
    <n v="2387715"/>
    <d v="2022-12-08T00:00:00"/>
    <x v="43"/>
    <x v="11"/>
    <x v="0"/>
    <n v="2.1"/>
    <m/>
    <x v="2"/>
    <m/>
    <m/>
    <m/>
    <m/>
    <m/>
    <x v="1"/>
    <x v="2"/>
    <n v="2.1"/>
    <e v="#DIV/0!"/>
  </r>
  <r>
    <n v="2387679"/>
    <d v="2022-12-08T00:00:00"/>
    <x v="43"/>
    <x v="3"/>
    <x v="0"/>
    <n v="0.2"/>
    <m/>
    <x v="2"/>
    <m/>
    <m/>
    <m/>
    <m/>
    <m/>
    <x v="1"/>
    <x v="2"/>
    <n v="0.2"/>
    <e v="#DIV/0!"/>
  </r>
  <r>
    <n v="2388047"/>
    <d v="2022-12-08T00:00:00"/>
    <x v="43"/>
    <x v="11"/>
    <x v="1"/>
    <n v="0.2"/>
    <m/>
    <x v="2"/>
    <m/>
    <m/>
    <m/>
    <m/>
    <m/>
    <x v="1"/>
    <x v="2"/>
    <n v="0.2"/>
    <e v="#DIV/0!"/>
  </r>
  <r>
    <n v="2387649"/>
    <d v="2022-12-08T00:00:00"/>
    <x v="43"/>
    <x v="1"/>
    <x v="1"/>
    <n v="0.3"/>
    <m/>
    <x v="2"/>
    <m/>
    <m/>
    <m/>
    <m/>
    <m/>
    <x v="1"/>
    <x v="2"/>
    <n v="0.3"/>
    <e v="#DIV/0!"/>
  </r>
  <r>
    <n v="2387716"/>
    <d v="2022-12-08T00:00:00"/>
    <x v="43"/>
    <x v="3"/>
    <x v="1"/>
    <n v="0.3"/>
    <m/>
    <x v="2"/>
    <m/>
    <m/>
    <m/>
    <m/>
    <m/>
    <x v="1"/>
    <x v="2"/>
    <n v="0.3"/>
    <e v="#DIV/0!"/>
  </r>
  <r>
    <n v="2388054"/>
    <d v="2022-12-08T00:00:00"/>
    <x v="43"/>
    <x v="3"/>
    <x v="1"/>
    <n v="2.2999999999999998"/>
    <m/>
    <x v="2"/>
    <m/>
    <m/>
    <m/>
    <m/>
    <m/>
    <x v="1"/>
    <x v="2"/>
    <n v="2.2999999999999998"/>
    <e v="#DIV/0!"/>
  </r>
  <r>
    <n v="2388160"/>
    <d v="2022-12-08T00:00:00"/>
    <x v="43"/>
    <x v="10"/>
    <x v="0"/>
    <n v="0.9"/>
    <m/>
    <x v="2"/>
    <m/>
    <m/>
    <m/>
    <m/>
    <m/>
    <x v="1"/>
    <x v="2"/>
    <n v="0.9"/>
    <e v="#DIV/0!"/>
  </r>
  <r>
    <n v="2387644"/>
    <d v="2022-12-08T00:00:00"/>
    <x v="43"/>
    <x v="0"/>
    <x v="0"/>
    <n v="1.2"/>
    <m/>
    <x v="2"/>
    <m/>
    <m/>
    <m/>
    <m/>
    <m/>
    <x v="1"/>
    <x v="2"/>
    <n v="1.2"/>
    <e v="#DIV/0!"/>
  </r>
  <r>
    <n v="2387487"/>
    <d v="2022-12-08T00:00:00"/>
    <x v="43"/>
    <x v="10"/>
    <x v="1"/>
    <n v="0.4"/>
    <m/>
    <x v="2"/>
    <m/>
    <m/>
    <m/>
    <m/>
    <m/>
    <x v="1"/>
    <x v="2"/>
    <n v="0.4"/>
    <e v="#DIV/0!"/>
  </r>
  <r>
    <n v="2387875"/>
    <d v="2022-12-08T00:00:00"/>
    <x v="43"/>
    <x v="6"/>
    <x v="0"/>
    <n v="0.4"/>
    <m/>
    <x v="2"/>
    <m/>
    <m/>
    <m/>
    <m/>
    <m/>
    <x v="1"/>
    <x v="2"/>
    <n v="0.4"/>
    <e v="#DIV/0!"/>
  </r>
  <r>
    <n v="2387866"/>
    <d v="2022-12-08T00:00:00"/>
    <x v="43"/>
    <x v="11"/>
    <x v="1"/>
    <n v="0.2"/>
    <m/>
    <x v="2"/>
    <m/>
    <m/>
    <m/>
    <m/>
    <m/>
    <x v="1"/>
    <x v="2"/>
    <n v="0.2"/>
    <e v="#DIV/0!"/>
  </r>
  <r>
    <n v="2387786"/>
    <d v="2022-12-08T00:00:00"/>
    <x v="43"/>
    <x v="13"/>
    <x v="1"/>
    <n v="0.4"/>
    <m/>
    <x v="2"/>
    <m/>
    <m/>
    <m/>
    <m/>
    <m/>
    <x v="1"/>
    <x v="2"/>
    <n v="0.4"/>
    <e v="#DIV/0!"/>
  </r>
  <r>
    <n v="2387586"/>
    <d v="2022-12-08T00:00:00"/>
    <x v="43"/>
    <x v="5"/>
    <x v="0"/>
    <n v="6.9"/>
    <m/>
    <x v="2"/>
    <m/>
    <m/>
    <m/>
    <m/>
    <m/>
    <x v="1"/>
    <x v="2"/>
    <n v="6.9"/>
    <e v="#DIV/0!"/>
  </r>
  <r>
    <n v="2387555"/>
    <d v="2022-12-08T00:00:00"/>
    <x v="43"/>
    <x v="3"/>
    <x v="0"/>
    <n v="1.1000000000000001"/>
    <m/>
    <x v="2"/>
    <m/>
    <m/>
    <m/>
    <m/>
    <m/>
    <x v="1"/>
    <x v="2"/>
    <n v="1.1000000000000001"/>
    <e v="#DIV/0!"/>
  </r>
  <r>
    <n v="2387870"/>
    <d v="2022-12-08T00:00:00"/>
    <x v="43"/>
    <x v="10"/>
    <x v="1"/>
    <n v="0.9"/>
    <m/>
    <x v="2"/>
    <m/>
    <m/>
    <m/>
    <m/>
    <m/>
    <x v="1"/>
    <x v="2"/>
    <n v="0.9"/>
    <e v="#DIV/0!"/>
  </r>
  <r>
    <n v="2387698"/>
    <d v="2022-12-08T00:00:00"/>
    <x v="43"/>
    <x v="2"/>
    <x v="0"/>
    <n v="1.6"/>
    <m/>
    <x v="2"/>
    <m/>
    <m/>
    <m/>
    <m/>
    <m/>
    <x v="1"/>
    <x v="2"/>
    <n v="1.6"/>
    <e v="#DIV/0!"/>
  </r>
  <r>
    <n v="2387747"/>
    <d v="2022-12-08T00:00:00"/>
    <x v="43"/>
    <x v="5"/>
    <x v="1"/>
    <n v="1.8"/>
    <m/>
    <x v="2"/>
    <m/>
    <m/>
    <m/>
    <m/>
    <m/>
    <x v="1"/>
    <x v="2"/>
    <n v="1.8"/>
    <e v="#DIV/0!"/>
  </r>
  <r>
    <n v="2387530"/>
    <d v="2022-12-08T00:00:00"/>
    <x v="43"/>
    <x v="0"/>
    <x v="0"/>
    <n v="0.2"/>
    <m/>
    <x v="2"/>
    <m/>
    <m/>
    <m/>
    <m/>
    <m/>
    <x v="1"/>
    <x v="2"/>
    <n v="0.2"/>
    <e v="#DIV/0!"/>
  </r>
  <r>
    <n v="2388098"/>
    <d v="2022-12-08T00:00:00"/>
    <x v="43"/>
    <x v="12"/>
    <x v="1"/>
    <n v="0.2"/>
    <m/>
    <x v="2"/>
    <m/>
    <m/>
    <m/>
    <m/>
    <m/>
    <x v="1"/>
    <x v="2"/>
    <n v="0.2"/>
    <e v="#DIV/0!"/>
  </r>
  <r>
    <n v="2384651"/>
    <d v="2022-12-07T00:00:00"/>
    <x v="43"/>
    <x v="9"/>
    <x v="1"/>
    <n v="0.5"/>
    <m/>
    <x v="2"/>
    <m/>
    <m/>
    <m/>
    <m/>
    <m/>
    <x v="1"/>
    <x v="2"/>
    <n v="0.5"/>
    <e v="#DIV/0!"/>
  </r>
  <r>
    <n v="2384394"/>
    <d v="2022-12-07T00:00:00"/>
    <x v="43"/>
    <x v="6"/>
    <x v="0"/>
    <n v="0.4"/>
    <m/>
    <x v="2"/>
    <m/>
    <m/>
    <m/>
    <m/>
    <m/>
    <x v="1"/>
    <x v="2"/>
    <n v="0.4"/>
    <e v="#DIV/0!"/>
  </r>
  <r>
    <n v="2373297"/>
    <d v="2022-12-07T00:00:00"/>
    <x v="43"/>
    <x v="13"/>
    <x v="1"/>
    <n v="0.4"/>
    <m/>
    <x v="2"/>
    <m/>
    <m/>
    <m/>
    <m/>
    <m/>
    <x v="1"/>
    <x v="2"/>
    <n v="0.4"/>
    <e v="#DIV/0!"/>
  </r>
  <r>
    <n v="2380850"/>
    <d v="2022-12-07T00:00:00"/>
    <x v="43"/>
    <x v="3"/>
    <x v="1"/>
    <n v="0.8"/>
    <m/>
    <x v="2"/>
    <m/>
    <m/>
    <m/>
    <m/>
    <m/>
    <x v="1"/>
    <x v="2"/>
    <n v="0.8"/>
    <e v="#DIV/0!"/>
  </r>
  <r>
    <n v="2384388"/>
    <d v="2022-12-07T00:00:00"/>
    <x v="43"/>
    <x v="7"/>
    <x v="1"/>
    <n v="8.4"/>
    <m/>
    <x v="2"/>
    <m/>
    <m/>
    <m/>
    <m/>
    <m/>
    <x v="1"/>
    <x v="2"/>
    <n v="8.4"/>
    <e v="#DIV/0!"/>
  </r>
  <r>
    <n v="2378220"/>
    <d v="2022-12-06T00:00:00"/>
    <x v="43"/>
    <x v="6"/>
    <x v="0"/>
    <n v="0.2"/>
    <m/>
    <x v="2"/>
    <m/>
    <m/>
    <m/>
    <m/>
    <m/>
    <x v="1"/>
    <x v="2"/>
    <n v="0.2"/>
    <e v="#DIV/0!"/>
  </r>
  <r>
    <n v="2378236"/>
    <d v="2022-12-06T00:00:00"/>
    <x v="43"/>
    <x v="11"/>
    <x v="0"/>
    <n v="0.6"/>
    <m/>
    <x v="2"/>
    <m/>
    <m/>
    <m/>
    <m/>
    <m/>
    <x v="1"/>
    <x v="2"/>
    <n v="0.6"/>
    <e v="#DIV/0!"/>
  </r>
  <r>
    <n v="2382585"/>
    <d v="2022-12-06T00:00:00"/>
    <x v="43"/>
    <x v="13"/>
    <x v="1"/>
    <n v="0.2"/>
    <m/>
    <x v="2"/>
    <m/>
    <m/>
    <m/>
    <m/>
    <m/>
    <x v="1"/>
    <x v="2"/>
    <n v="0.2"/>
    <e v="#DIV/0!"/>
  </r>
  <r>
    <n v="2383157"/>
    <d v="2022-12-06T00:00:00"/>
    <x v="43"/>
    <x v="7"/>
    <x v="0"/>
    <n v="2.2999999999999998"/>
    <m/>
    <x v="2"/>
    <m/>
    <m/>
    <m/>
    <m/>
    <m/>
    <x v="1"/>
    <x v="2"/>
    <n v="2.2999999999999998"/>
    <e v="#DIV/0!"/>
  </r>
  <r>
    <n v="2383198"/>
    <d v="2022-12-06T00:00:00"/>
    <x v="43"/>
    <x v="8"/>
    <x v="1"/>
    <n v="1.7"/>
    <m/>
    <x v="2"/>
    <m/>
    <m/>
    <m/>
    <m/>
    <m/>
    <x v="1"/>
    <x v="2"/>
    <n v="1.7"/>
    <e v="#DIV/0!"/>
  </r>
  <r>
    <n v="2382798"/>
    <d v="2022-12-06T00:00:00"/>
    <x v="43"/>
    <x v="11"/>
    <x v="0"/>
    <n v="0.2"/>
    <m/>
    <x v="2"/>
    <m/>
    <m/>
    <m/>
    <m/>
    <m/>
    <x v="1"/>
    <x v="2"/>
    <n v="0.2"/>
    <e v="#DIV/0!"/>
  </r>
  <r>
    <n v="2382735"/>
    <d v="2022-12-06T00:00:00"/>
    <x v="43"/>
    <x v="6"/>
    <x v="0"/>
    <n v="8.3000000000000007"/>
    <m/>
    <x v="2"/>
    <m/>
    <m/>
    <m/>
    <m/>
    <m/>
    <x v="1"/>
    <x v="2"/>
    <n v="8.3000000000000007"/>
    <e v="#DIV/0!"/>
  </r>
  <r>
    <n v="2381668"/>
    <d v="2022-12-06T00:00:00"/>
    <x v="43"/>
    <x v="1"/>
    <x v="0"/>
    <n v="7"/>
    <m/>
    <x v="2"/>
    <m/>
    <m/>
    <m/>
    <m/>
    <m/>
    <x v="1"/>
    <x v="2"/>
    <n v="7"/>
    <e v="#DIV/0!"/>
  </r>
  <r>
    <n v="2383282"/>
    <d v="2022-12-06T00:00:00"/>
    <x v="43"/>
    <x v="7"/>
    <x v="0"/>
    <n v="2.2000000000000002"/>
    <m/>
    <x v="2"/>
    <m/>
    <m/>
    <m/>
    <m/>
    <m/>
    <x v="1"/>
    <x v="2"/>
    <n v="2.2000000000000002"/>
    <e v="#DIV/0!"/>
  </r>
  <r>
    <n v="2383380"/>
    <d v="2022-12-06T00:00:00"/>
    <x v="43"/>
    <x v="12"/>
    <x v="0"/>
    <n v="2.1"/>
    <m/>
    <x v="2"/>
    <m/>
    <m/>
    <m/>
    <m/>
    <m/>
    <x v="1"/>
    <x v="2"/>
    <n v="2.1"/>
    <e v="#DIV/0!"/>
  </r>
  <r>
    <n v="2383436"/>
    <d v="2022-12-06T00:00:00"/>
    <x v="43"/>
    <x v="7"/>
    <x v="1"/>
    <n v="0.2"/>
    <m/>
    <x v="2"/>
    <m/>
    <m/>
    <m/>
    <m/>
    <m/>
    <x v="1"/>
    <x v="2"/>
    <n v="0.2"/>
    <e v="#DIV/0!"/>
  </r>
  <r>
    <n v="2384188"/>
    <d v="2022-12-06T00:00:00"/>
    <x v="43"/>
    <x v="12"/>
    <x v="0"/>
    <n v="0.4"/>
    <m/>
    <x v="2"/>
    <m/>
    <m/>
    <m/>
    <m/>
    <m/>
    <x v="1"/>
    <x v="2"/>
    <n v="0.4"/>
    <e v="#DIV/0!"/>
  </r>
  <r>
    <n v="2376283"/>
    <d v="2022-12-05T00:00:00"/>
    <x v="43"/>
    <x v="5"/>
    <x v="0"/>
    <n v="0.2"/>
    <m/>
    <x v="2"/>
    <m/>
    <m/>
    <m/>
    <m/>
    <m/>
    <x v="1"/>
    <x v="2"/>
    <n v="0.2"/>
    <e v="#DIV/0!"/>
  </r>
  <r>
    <n v="2381753"/>
    <d v="2022-12-05T00:00:00"/>
    <x v="43"/>
    <x v="3"/>
    <x v="1"/>
    <n v="1.8"/>
    <m/>
    <x v="2"/>
    <m/>
    <m/>
    <m/>
    <m/>
    <m/>
    <x v="1"/>
    <x v="2"/>
    <n v="1.8"/>
    <e v="#DIV/0!"/>
  </r>
  <r>
    <n v="2378401"/>
    <d v="2022-12-05T00:00:00"/>
    <x v="43"/>
    <x v="11"/>
    <x v="1"/>
    <n v="1.8"/>
    <m/>
    <x v="2"/>
    <m/>
    <m/>
    <m/>
    <m/>
    <m/>
    <x v="1"/>
    <x v="2"/>
    <n v="1.8"/>
    <e v="#DIV/0!"/>
  </r>
  <r>
    <n v="2347057"/>
    <d v="2022-12-05T00:00:00"/>
    <x v="43"/>
    <x v="9"/>
    <x v="1"/>
    <n v="8.9"/>
    <m/>
    <x v="2"/>
    <m/>
    <m/>
    <m/>
    <m/>
    <m/>
    <x v="1"/>
    <x v="2"/>
    <n v="8.9"/>
    <e v="#DIV/0!"/>
  </r>
  <r>
    <n v="2381162"/>
    <d v="2022-12-05T00:00:00"/>
    <x v="43"/>
    <x v="1"/>
    <x v="0"/>
    <n v="0.2"/>
    <m/>
    <x v="2"/>
    <m/>
    <m/>
    <m/>
    <m/>
    <m/>
    <x v="1"/>
    <x v="2"/>
    <n v="0.2"/>
    <e v="#DIV/0!"/>
  </r>
  <r>
    <n v="2380742"/>
    <d v="2022-12-05T00:00:00"/>
    <x v="43"/>
    <x v="7"/>
    <x v="1"/>
    <n v="3"/>
    <m/>
    <x v="2"/>
    <m/>
    <m/>
    <m/>
    <m/>
    <m/>
    <x v="1"/>
    <x v="2"/>
    <n v="3"/>
    <e v="#DIV/0!"/>
  </r>
  <r>
    <n v="2378810"/>
    <d v="2022-12-05T00:00:00"/>
    <x v="43"/>
    <x v="13"/>
    <x v="1"/>
    <n v="0.2"/>
    <m/>
    <x v="2"/>
    <m/>
    <m/>
    <m/>
    <m/>
    <m/>
    <x v="1"/>
    <x v="2"/>
    <n v="0.2"/>
    <e v="#DIV/0!"/>
  </r>
  <r>
    <n v="2378488"/>
    <d v="2022-12-04T00:00:00"/>
    <x v="43"/>
    <x v="11"/>
    <x v="1"/>
    <n v="1.5"/>
    <m/>
    <x v="2"/>
    <m/>
    <m/>
    <m/>
    <m/>
    <m/>
    <x v="1"/>
    <x v="2"/>
    <n v="1.5"/>
    <e v="#DIV/0!"/>
  </r>
  <r>
    <n v="2379760"/>
    <d v="2022-12-04T00:00:00"/>
    <x v="43"/>
    <x v="9"/>
    <x v="1"/>
    <n v="1.3"/>
    <m/>
    <x v="2"/>
    <m/>
    <m/>
    <m/>
    <m/>
    <m/>
    <x v="1"/>
    <x v="2"/>
    <n v="1.3"/>
    <e v="#DIV/0!"/>
  </r>
  <r>
    <n v="2378223"/>
    <d v="2022-12-03T00:00:00"/>
    <x v="43"/>
    <x v="1"/>
    <x v="0"/>
    <n v="0.4"/>
    <m/>
    <x v="2"/>
    <m/>
    <m/>
    <m/>
    <m/>
    <m/>
    <x v="1"/>
    <x v="2"/>
    <n v="0.4"/>
    <e v="#DIV/0!"/>
  </r>
  <r>
    <n v="2379282"/>
    <d v="2022-12-03T00:00:00"/>
    <x v="43"/>
    <x v="4"/>
    <x v="1"/>
    <n v="0.4"/>
    <m/>
    <x v="2"/>
    <m/>
    <m/>
    <m/>
    <m/>
    <m/>
    <x v="1"/>
    <x v="2"/>
    <n v="0.4"/>
    <e v="#DIV/0!"/>
  </r>
  <r>
    <n v="2375402"/>
    <d v="2022-12-02T00:00:00"/>
    <x v="43"/>
    <x v="9"/>
    <x v="0"/>
    <n v="0.4"/>
    <m/>
    <x v="2"/>
    <m/>
    <m/>
    <m/>
    <m/>
    <m/>
    <x v="1"/>
    <x v="2"/>
    <n v="0.4"/>
    <e v="#DIV/0!"/>
  </r>
  <r>
    <n v="2373138"/>
    <d v="2022-12-02T00:00:00"/>
    <x v="43"/>
    <x v="13"/>
    <x v="1"/>
    <n v="10.5"/>
    <m/>
    <x v="2"/>
    <m/>
    <m/>
    <m/>
    <m/>
    <m/>
    <x v="1"/>
    <x v="2"/>
    <n v="10.5"/>
    <e v="#DIV/0!"/>
  </r>
  <r>
    <n v="2376566"/>
    <d v="2022-12-02T00:00:00"/>
    <x v="43"/>
    <x v="5"/>
    <x v="0"/>
    <n v="0.2"/>
    <m/>
    <x v="2"/>
    <m/>
    <m/>
    <m/>
    <m/>
    <m/>
    <x v="1"/>
    <x v="2"/>
    <n v="0.2"/>
    <e v="#DIV/0!"/>
  </r>
  <r>
    <n v="2378451"/>
    <d v="2022-12-02T00:00:00"/>
    <x v="43"/>
    <x v="12"/>
    <x v="0"/>
    <n v="0.2"/>
    <m/>
    <x v="2"/>
    <m/>
    <m/>
    <m/>
    <m/>
    <m/>
    <x v="1"/>
    <x v="2"/>
    <n v="0.2"/>
    <e v="#DIV/0!"/>
  </r>
  <r>
    <n v="2378405"/>
    <d v="2022-12-02T00:00:00"/>
    <x v="43"/>
    <x v="6"/>
    <x v="1"/>
    <n v="2.5"/>
    <m/>
    <x v="2"/>
    <m/>
    <m/>
    <m/>
    <m/>
    <m/>
    <x v="1"/>
    <x v="2"/>
    <n v="2.5"/>
    <e v="#DIV/0!"/>
  </r>
  <r>
    <n v="2377641"/>
    <d v="2022-12-02T00:00:00"/>
    <x v="43"/>
    <x v="5"/>
    <x v="0"/>
    <n v="2"/>
    <m/>
    <x v="2"/>
    <m/>
    <m/>
    <m/>
    <m/>
    <m/>
    <x v="1"/>
    <x v="2"/>
    <n v="2"/>
    <e v="#DIV/0!"/>
  </r>
  <r>
    <n v="2376237"/>
    <d v="2022-12-02T00:00:00"/>
    <x v="43"/>
    <x v="10"/>
    <x v="0"/>
    <n v="0.2"/>
    <m/>
    <x v="2"/>
    <m/>
    <m/>
    <m/>
    <m/>
    <m/>
    <x v="1"/>
    <x v="2"/>
    <n v="0.2"/>
    <e v="#DIV/0!"/>
  </r>
  <r>
    <n v="2377301"/>
    <d v="2022-12-02T00:00:00"/>
    <x v="43"/>
    <x v="5"/>
    <x v="1"/>
    <n v="0.2"/>
    <m/>
    <x v="2"/>
    <m/>
    <m/>
    <m/>
    <m/>
    <m/>
    <x v="1"/>
    <x v="2"/>
    <n v="0.2"/>
    <e v="#DIV/0!"/>
  </r>
  <r>
    <n v="2375366"/>
    <d v="2022-12-01T00:00:00"/>
    <x v="43"/>
    <x v="8"/>
    <x v="1"/>
    <n v="0.8"/>
    <m/>
    <x v="2"/>
    <m/>
    <m/>
    <m/>
    <m/>
    <m/>
    <x v="1"/>
    <x v="2"/>
    <n v="0.8"/>
    <e v="#DIV/0!"/>
  </r>
  <r>
    <n v="2373676"/>
    <d v="2022-12-01T00:00:00"/>
    <x v="43"/>
    <x v="5"/>
    <x v="0"/>
    <n v="0.2"/>
    <m/>
    <x v="2"/>
    <m/>
    <m/>
    <m/>
    <m/>
    <m/>
    <x v="1"/>
    <x v="2"/>
    <n v="0.2"/>
    <e v="#DIV/0!"/>
  </r>
  <r>
    <n v="2376001"/>
    <d v="2022-12-01T00:00:00"/>
    <x v="43"/>
    <x v="9"/>
    <x v="1"/>
    <n v="0.4"/>
    <m/>
    <x v="2"/>
    <m/>
    <m/>
    <m/>
    <m/>
    <m/>
    <x v="1"/>
    <x v="2"/>
    <n v="0.4"/>
    <e v="#DIV/0!"/>
  </r>
  <r>
    <n v="2376514"/>
    <d v="2022-12-01T00:00:00"/>
    <x v="43"/>
    <x v="12"/>
    <x v="1"/>
    <n v="0.4"/>
    <m/>
    <x v="2"/>
    <m/>
    <m/>
    <m/>
    <m/>
    <m/>
    <x v="1"/>
    <x v="2"/>
    <n v="0.4"/>
    <e v="#DIV/0!"/>
  </r>
  <r>
    <n v="2376675"/>
    <d v="2022-12-01T00:00:00"/>
    <x v="43"/>
    <x v="8"/>
    <x v="1"/>
    <n v="1.8"/>
    <m/>
    <x v="2"/>
    <m/>
    <m/>
    <m/>
    <m/>
    <m/>
    <x v="1"/>
    <x v="2"/>
    <n v="1.8"/>
    <e v="#DIV/0!"/>
  </r>
  <r>
    <n v="2375936"/>
    <d v="2022-12-01T00:00:00"/>
    <x v="43"/>
    <x v="3"/>
    <x v="0"/>
    <n v="10.199999999999999"/>
    <m/>
    <x v="2"/>
    <m/>
    <m/>
    <m/>
    <m/>
    <m/>
    <x v="1"/>
    <x v="2"/>
    <n v="10.199999999999999"/>
    <e v="#DIV/0!"/>
  </r>
  <r>
    <n v="2545676"/>
    <d v="2023-02-27T00:00:00"/>
    <x v="43"/>
    <x v="13"/>
    <x v="0"/>
    <n v="0.4"/>
    <m/>
    <x v="2"/>
    <m/>
    <m/>
    <m/>
    <m/>
    <m/>
    <x v="1"/>
    <x v="2"/>
    <n v="0.4"/>
    <e v="#DIV/0!"/>
  </r>
  <r>
    <n v="2539150"/>
    <d v="2023-02-27T00:00:00"/>
    <x v="43"/>
    <x v="8"/>
    <x v="0"/>
    <n v="0.6"/>
    <m/>
    <x v="2"/>
    <m/>
    <m/>
    <m/>
    <m/>
    <m/>
    <x v="1"/>
    <x v="2"/>
    <n v="0.6"/>
    <e v="#DIV/0!"/>
  </r>
  <r>
    <n v="2539560"/>
    <d v="2023-02-27T00:00:00"/>
    <x v="43"/>
    <x v="0"/>
    <x v="0"/>
    <n v="0.4"/>
    <m/>
    <x v="2"/>
    <m/>
    <m/>
    <m/>
    <m/>
    <m/>
    <x v="1"/>
    <x v="2"/>
    <n v="0.4"/>
    <e v="#DIV/0!"/>
  </r>
  <r>
    <n v="2544465"/>
    <d v="2023-02-27T00:00:00"/>
    <x v="43"/>
    <x v="4"/>
    <x v="1"/>
    <n v="0.5"/>
    <m/>
    <x v="2"/>
    <m/>
    <m/>
    <m/>
    <m/>
    <m/>
    <x v="1"/>
    <x v="2"/>
    <n v="0.5"/>
    <e v="#DIV/0!"/>
  </r>
  <r>
    <n v="2524050"/>
    <d v="2023-02-27T00:00:00"/>
    <x v="43"/>
    <x v="4"/>
    <x v="1"/>
    <n v="0.6"/>
    <m/>
    <x v="2"/>
    <m/>
    <m/>
    <m/>
    <m/>
    <m/>
    <x v="1"/>
    <x v="2"/>
    <n v="0.6"/>
    <e v="#DIV/0!"/>
  </r>
  <r>
    <n v="2523746"/>
    <d v="2023-02-27T00:00:00"/>
    <x v="43"/>
    <x v="11"/>
    <x v="0"/>
    <n v="0.4"/>
    <m/>
    <x v="2"/>
    <m/>
    <m/>
    <m/>
    <m/>
    <m/>
    <x v="1"/>
    <x v="2"/>
    <n v="0.4"/>
    <e v="#DIV/0!"/>
  </r>
  <r>
    <n v="2544534"/>
    <d v="2023-02-27T00:00:00"/>
    <x v="43"/>
    <x v="2"/>
    <x v="0"/>
    <n v="2.6"/>
    <m/>
    <x v="2"/>
    <m/>
    <m/>
    <m/>
    <m/>
    <m/>
    <x v="1"/>
    <x v="2"/>
    <n v="2.6"/>
    <e v="#DIV/0!"/>
  </r>
  <r>
    <n v="2538688"/>
    <d v="2023-02-27T00:00:00"/>
    <x v="43"/>
    <x v="1"/>
    <x v="1"/>
    <n v="0.2"/>
    <m/>
    <x v="2"/>
    <m/>
    <m/>
    <m/>
    <m/>
    <m/>
    <x v="1"/>
    <x v="2"/>
    <n v="0.2"/>
    <e v="#DIV/0!"/>
  </r>
  <r>
    <n v="2545280"/>
    <d v="2023-02-27T00:00:00"/>
    <x v="43"/>
    <x v="11"/>
    <x v="0"/>
    <n v="0.2"/>
    <m/>
    <x v="2"/>
    <m/>
    <m/>
    <m/>
    <m/>
    <m/>
    <x v="1"/>
    <x v="2"/>
    <n v="0.2"/>
    <e v="#DIV/0!"/>
  </r>
  <r>
    <n v="2529302"/>
    <d v="2023-02-27T00:00:00"/>
    <x v="43"/>
    <x v="1"/>
    <x v="0"/>
    <n v="0.4"/>
    <m/>
    <x v="2"/>
    <m/>
    <m/>
    <m/>
    <m/>
    <m/>
    <x v="1"/>
    <x v="2"/>
    <n v="0.4"/>
    <e v="#DIV/0!"/>
  </r>
  <r>
    <n v="2536419"/>
    <d v="2023-02-27T00:00:00"/>
    <x v="43"/>
    <x v="1"/>
    <x v="1"/>
    <n v="0.8"/>
    <m/>
    <x v="2"/>
    <m/>
    <m/>
    <m/>
    <m/>
    <m/>
    <x v="1"/>
    <x v="2"/>
    <n v="0.8"/>
    <e v="#DIV/0!"/>
  </r>
  <r>
    <n v="2534310"/>
    <d v="2023-02-26T00:00:00"/>
    <x v="43"/>
    <x v="0"/>
    <x v="0"/>
    <n v="0.4"/>
    <m/>
    <x v="2"/>
    <m/>
    <m/>
    <m/>
    <m/>
    <m/>
    <x v="1"/>
    <x v="2"/>
    <n v="0.4"/>
    <e v="#DIV/0!"/>
  </r>
  <r>
    <n v="2528194"/>
    <d v="2023-02-26T00:00:00"/>
    <x v="43"/>
    <x v="7"/>
    <x v="1"/>
    <n v="0.4"/>
    <m/>
    <x v="2"/>
    <m/>
    <m/>
    <m/>
    <m/>
    <m/>
    <x v="1"/>
    <x v="2"/>
    <n v="0.4"/>
    <e v="#DIV/0!"/>
  </r>
  <r>
    <n v="2537129"/>
    <d v="2023-02-25T00:00:00"/>
    <x v="43"/>
    <x v="7"/>
    <x v="1"/>
    <n v="0.4"/>
    <m/>
    <x v="2"/>
    <m/>
    <m/>
    <m/>
    <m/>
    <m/>
    <x v="1"/>
    <x v="2"/>
    <n v="0.4"/>
    <e v="#DIV/0!"/>
  </r>
  <r>
    <n v="2539405"/>
    <d v="2023-02-25T00:00:00"/>
    <x v="43"/>
    <x v="3"/>
    <x v="0"/>
    <n v="0.2"/>
    <m/>
    <x v="2"/>
    <m/>
    <m/>
    <m/>
    <m/>
    <m/>
    <x v="1"/>
    <x v="2"/>
    <n v="0.2"/>
    <e v="#DIV/0!"/>
  </r>
  <r>
    <n v="2540846"/>
    <d v="2023-02-25T00:00:00"/>
    <x v="43"/>
    <x v="2"/>
    <x v="0"/>
    <n v="0.2"/>
    <m/>
    <x v="2"/>
    <m/>
    <m/>
    <m/>
    <m/>
    <m/>
    <x v="1"/>
    <x v="2"/>
    <n v="0.2"/>
    <e v="#DIV/0!"/>
  </r>
  <r>
    <n v="2534335"/>
    <d v="2023-02-25T00:00:00"/>
    <x v="43"/>
    <x v="4"/>
    <x v="0"/>
    <n v="0.2"/>
    <m/>
    <x v="2"/>
    <m/>
    <m/>
    <m/>
    <m/>
    <m/>
    <x v="1"/>
    <x v="2"/>
    <n v="0.2"/>
    <e v="#DIV/0!"/>
  </r>
  <r>
    <n v="2536327"/>
    <d v="2023-02-24T00:00:00"/>
    <x v="43"/>
    <x v="0"/>
    <x v="1"/>
    <n v="6.2"/>
    <m/>
    <x v="2"/>
    <m/>
    <m/>
    <m/>
    <m/>
    <m/>
    <x v="1"/>
    <x v="2"/>
    <n v="6.2"/>
    <e v="#DIV/0!"/>
  </r>
  <r>
    <n v="2539815"/>
    <d v="2023-02-24T00:00:00"/>
    <x v="43"/>
    <x v="5"/>
    <x v="0"/>
    <n v="0.2"/>
    <m/>
    <x v="2"/>
    <m/>
    <m/>
    <m/>
    <m/>
    <m/>
    <x v="1"/>
    <x v="2"/>
    <n v="0.2"/>
    <e v="#DIV/0!"/>
  </r>
  <r>
    <n v="2531833"/>
    <d v="2023-02-24T00:00:00"/>
    <x v="43"/>
    <x v="6"/>
    <x v="1"/>
    <n v="0.2"/>
    <m/>
    <x v="2"/>
    <m/>
    <m/>
    <m/>
    <m/>
    <m/>
    <x v="1"/>
    <x v="2"/>
    <n v="0.2"/>
    <e v="#DIV/0!"/>
  </r>
  <r>
    <n v="2516890"/>
    <d v="2023-02-24T00:00:00"/>
    <x v="43"/>
    <x v="10"/>
    <x v="1"/>
    <n v="2.9"/>
    <m/>
    <x v="2"/>
    <m/>
    <m/>
    <m/>
    <m/>
    <m/>
    <x v="1"/>
    <x v="2"/>
    <n v="2.9"/>
    <e v="#DIV/0!"/>
  </r>
  <r>
    <n v="2532006"/>
    <d v="2023-02-24T00:00:00"/>
    <x v="43"/>
    <x v="2"/>
    <x v="0"/>
    <n v="0.2"/>
    <m/>
    <x v="2"/>
    <m/>
    <m/>
    <m/>
    <m/>
    <m/>
    <x v="1"/>
    <x v="2"/>
    <n v="0.2"/>
    <e v="#DIV/0!"/>
  </r>
  <r>
    <n v="2536735"/>
    <d v="2023-02-24T00:00:00"/>
    <x v="43"/>
    <x v="5"/>
    <x v="0"/>
    <n v="0.4"/>
    <m/>
    <x v="2"/>
    <m/>
    <m/>
    <m/>
    <m/>
    <m/>
    <x v="1"/>
    <x v="2"/>
    <n v="0.4"/>
    <e v="#DIV/0!"/>
  </r>
  <r>
    <n v="2524457"/>
    <d v="2023-02-24T00:00:00"/>
    <x v="43"/>
    <x v="8"/>
    <x v="1"/>
    <n v="0.2"/>
    <m/>
    <x v="2"/>
    <m/>
    <m/>
    <m/>
    <m/>
    <m/>
    <x v="1"/>
    <x v="2"/>
    <n v="0.2"/>
    <e v="#DIV/0!"/>
  </r>
  <r>
    <n v="2517551"/>
    <d v="2023-02-24T00:00:00"/>
    <x v="43"/>
    <x v="6"/>
    <x v="0"/>
    <n v="0.4"/>
    <m/>
    <x v="2"/>
    <m/>
    <m/>
    <m/>
    <m/>
    <m/>
    <x v="1"/>
    <x v="2"/>
    <n v="0.4"/>
    <e v="#DIV/0!"/>
  </r>
  <r>
    <n v="2539571"/>
    <d v="2023-02-24T00:00:00"/>
    <x v="43"/>
    <x v="9"/>
    <x v="1"/>
    <n v="0.2"/>
    <m/>
    <x v="2"/>
    <m/>
    <m/>
    <m/>
    <m/>
    <m/>
    <x v="1"/>
    <x v="2"/>
    <n v="0.2"/>
    <e v="#DIV/0!"/>
  </r>
  <r>
    <n v="2539499"/>
    <d v="2023-02-24T00:00:00"/>
    <x v="43"/>
    <x v="2"/>
    <x v="0"/>
    <n v="0.4"/>
    <m/>
    <x v="2"/>
    <m/>
    <m/>
    <m/>
    <m/>
    <m/>
    <x v="1"/>
    <x v="2"/>
    <n v="0.4"/>
    <e v="#DIV/0!"/>
  </r>
  <r>
    <n v="2531129"/>
    <d v="2023-02-24T00:00:00"/>
    <x v="43"/>
    <x v="8"/>
    <x v="0"/>
    <n v="0.2"/>
    <m/>
    <x v="2"/>
    <m/>
    <m/>
    <m/>
    <m/>
    <m/>
    <x v="1"/>
    <x v="2"/>
    <n v="0.2"/>
    <e v="#DIV/0!"/>
  </r>
  <r>
    <n v="2539116"/>
    <d v="2023-02-24T00:00:00"/>
    <x v="43"/>
    <x v="7"/>
    <x v="0"/>
    <n v="0.2"/>
    <m/>
    <x v="2"/>
    <m/>
    <m/>
    <m/>
    <m/>
    <m/>
    <x v="1"/>
    <x v="2"/>
    <n v="0.2"/>
    <e v="#DIV/0!"/>
  </r>
  <r>
    <n v="2537723"/>
    <d v="2023-02-24T00:00:00"/>
    <x v="43"/>
    <x v="10"/>
    <x v="0"/>
    <n v="0.2"/>
    <m/>
    <x v="2"/>
    <m/>
    <m/>
    <m/>
    <m/>
    <m/>
    <x v="1"/>
    <x v="2"/>
    <n v="0.2"/>
    <e v="#DIV/0!"/>
  </r>
  <r>
    <n v="2529157"/>
    <d v="2023-02-24T00:00:00"/>
    <x v="43"/>
    <x v="11"/>
    <x v="1"/>
    <n v="0.2"/>
    <m/>
    <x v="2"/>
    <m/>
    <m/>
    <m/>
    <m/>
    <m/>
    <x v="1"/>
    <x v="2"/>
    <n v="0.2"/>
    <e v="#DIV/0!"/>
  </r>
  <r>
    <n v="2539631"/>
    <d v="2023-02-24T00:00:00"/>
    <x v="43"/>
    <x v="13"/>
    <x v="1"/>
    <n v="0.4"/>
    <m/>
    <x v="2"/>
    <m/>
    <m/>
    <m/>
    <m/>
    <m/>
    <x v="1"/>
    <x v="2"/>
    <n v="0.4"/>
    <e v="#DIV/0!"/>
  </r>
  <r>
    <n v="2539135"/>
    <d v="2023-02-24T00:00:00"/>
    <x v="43"/>
    <x v="4"/>
    <x v="0"/>
    <n v="0.2"/>
    <m/>
    <x v="2"/>
    <m/>
    <m/>
    <m/>
    <m/>
    <m/>
    <x v="1"/>
    <x v="2"/>
    <n v="0.2"/>
    <e v="#DIV/0!"/>
  </r>
  <r>
    <n v="2532023"/>
    <d v="2023-02-23T00:00:00"/>
    <x v="43"/>
    <x v="6"/>
    <x v="1"/>
    <n v="0.3"/>
    <m/>
    <x v="2"/>
    <m/>
    <m/>
    <m/>
    <m/>
    <m/>
    <x v="1"/>
    <x v="2"/>
    <n v="0.3"/>
    <e v="#DIV/0!"/>
  </r>
  <r>
    <n v="2534359"/>
    <d v="2023-02-23T00:00:00"/>
    <x v="43"/>
    <x v="0"/>
    <x v="0"/>
    <n v="0.3"/>
    <m/>
    <x v="2"/>
    <m/>
    <m/>
    <m/>
    <m/>
    <m/>
    <x v="1"/>
    <x v="2"/>
    <n v="0.3"/>
    <e v="#DIV/0!"/>
  </r>
  <r>
    <n v="2531720"/>
    <d v="2023-02-23T00:00:00"/>
    <x v="43"/>
    <x v="7"/>
    <x v="1"/>
    <n v="0.4"/>
    <m/>
    <x v="2"/>
    <m/>
    <m/>
    <m/>
    <m/>
    <m/>
    <x v="1"/>
    <x v="2"/>
    <n v="0.4"/>
    <e v="#DIV/0!"/>
  </r>
  <r>
    <n v="2538055"/>
    <d v="2023-02-23T00:00:00"/>
    <x v="43"/>
    <x v="10"/>
    <x v="0"/>
    <n v="0.2"/>
    <m/>
    <x v="2"/>
    <m/>
    <m/>
    <m/>
    <m/>
    <m/>
    <x v="1"/>
    <x v="2"/>
    <n v="0.2"/>
    <e v="#DIV/0!"/>
  </r>
  <r>
    <n v="2524212"/>
    <d v="2023-02-23T00:00:00"/>
    <x v="43"/>
    <x v="13"/>
    <x v="0"/>
    <n v="0.3"/>
    <m/>
    <x v="2"/>
    <m/>
    <m/>
    <m/>
    <m/>
    <m/>
    <x v="1"/>
    <x v="2"/>
    <n v="0.3"/>
    <e v="#DIV/0!"/>
  </r>
  <r>
    <n v="2524616"/>
    <d v="2023-02-23T00:00:00"/>
    <x v="43"/>
    <x v="9"/>
    <x v="1"/>
    <n v="0.2"/>
    <m/>
    <x v="2"/>
    <m/>
    <m/>
    <m/>
    <m/>
    <m/>
    <x v="1"/>
    <x v="2"/>
    <n v="0.2"/>
    <e v="#DIV/0!"/>
  </r>
  <r>
    <n v="2538521"/>
    <d v="2023-02-23T00:00:00"/>
    <x v="43"/>
    <x v="2"/>
    <x v="1"/>
    <n v="0.2"/>
    <m/>
    <x v="2"/>
    <m/>
    <m/>
    <m/>
    <m/>
    <m/>
    <x v="1"/>
    <x v="2"/>
    <n v="0.2"/>
    <e v="#DIV/0!"/>
  </r>
  <r>
    <n v="2535905"/>
    <d v="2023-02-23T00:00:00"/>
    <x v="43"/>
    <x v="3"/>
    <x v="1"/>
    <n v="2"/>
    <m/>
    <x v="2"/>
    <m/>
    <m/>
    <m/>
    <m/>
    <m/>
    <x v="1"/>
    <x v="2"/>
    <n v="2"/>
    <e v="#DIV/0!"/>
  </r>
  <r>
    <n v="2536534"/>
    <d v="2023-02-23T00:00:00"/>
    <x v="43"/>
    <x v="1"/>
    <x v="0"/>
    <n v="0.2"/>
    <m/>
    <x v="2"/>
    <m/>
    <m/>
    <m/>
    <m/>
    <m/>
    <x v="1"/>
    <x v="2"/>
    <n v="0.2"/>
    <e v="#DIV/0!"/>
  </r>
  <r>
    <n v="2531740"/>
    <d v="2023-02-23T00:00:00"/>
    <x v="43"/>
    <x v="11"/>
    <x v="0"/>
    <n v="0.3"/>
    <m/>
    <x v="2"/>
    <m/>
    <m/>
    <m/>
    <m/>
    <m/>
    <x v="1"/>
    <x v="2"/>
    <n v="0.3"/>
    <e v="#DIV/0!"/>
  </r>
  <r>
    <n v="2532168"/>
    <d v="2023-02-23T00:00:00"/>
    <x v="43"/>
    <x v="12"/>
    <x v="1"/>
    <n v="0.2"/>
    <m/>
    <x v="2"/>
    <m/>
    <m/>
    <m/>
    <m/>
    <m/>
    <x v="1"/>
    <x v="2"/>
    <n v="0.2"/>
    <e v="#DIV/0!"/>
  </r>
  <r>
    <n v="2534614"/>
    <d v="2023-02-23T00:00:00"/>
    <x v="43"/>
    <x v="1"/>
    <x v="1"/>
    <n v="0.2"/>
    <m/>
    <x v="2"/>
    <m/>
    <m/>
    <m/>
    <m/>
    <m/>
    <x v="1"/>
    <x v="2"/>
    <n v="0.2"/>
    <e v="#DIV/0!"/>
  </r>
  <r>
    <n v="2534348"/>
    <d v="2023-02-23T00:00:00"/>
    <x v="43"/>
    <x v="3"/>
    <x v="0"/>
    <n v="0.4"/>
    <m/>
    <x v="2"/>
    <m/>
    <m/>
    <m/>
    <m/>
    <m/>
    <x v="1"/>
    <x v="2"/>
    <n v="0.4"/>
    <e v="#DIV/0!"/>
  </r>
  <r>
    <n v="2531712"/>
    <d v="2023-02-23T00:00:00"/>
    <x v="43"/>
    <x v="1"/>
    <x v="0"/>
    <n v="0.2"/>
    <m/>
    <x v="2"/>
    <m/>
    <m/>
    <m/>
    <m/>
    <m/>
    <x v="1"/>
    <x v="2"/>
    <n v="0.2"/>
    <e v="#DIV/0!"/>
  </r>
  <r>
    <n v="2529322"/>
    <d v="2023-02-23T00:00:00"/>
    <x v="43"/>
    <x v="10"/>
    <x v="1"/>
    <n v="0.4"/>
    <m/>
    <x v="2"/>
    <m/>
    <m/>
    <m/>
    <m/>
    <m/>
    <x v="1"/>
    <x v="2"/>
    <n v="0.4"/>
    <e v="#DIV/0!"/>
  </r>
  <r>
    <n v="2536433"/>
    <d v="2023-02-23T00:00:00"/>
    <x v="43"/>
    <x v="0"/>
    <x v="1"/>
    <n v="0.2"/>
    <m/>
    <x v="2"/>
    <m/>
    <m/>
    <m/>
    <m/>
    <m/>
    <x v="1"/>
    <x v="2"/>
    <n v="0.2"/>
    <e v="#DIV/0!"/>
  </r>
  <r>
    <n v="2534241"/>
    <d v="2023-02-22T00:00:00"/>
    <x v="43"/>
    <x v="4"/>
    <x v="1"/>
    <n v="0.2"/>
    <m/>
    <x v="2"/>
    <m/>
    <m/>
    <m/>
    <m/>
    <m/>
    <x v="1"/>
    <x v="2"/>
    <n v="0.2"/>
    <e v="#DIV/0!"/>
  </r>
  <r>
    <n v="2517253"/>
    <d v="2023-02-22T00:00:00"/>
    <x v="43"/>
    <x v="1"/>
    <x v="1"/>
    <n v="0.2"/>
    <m/>
    <x v="2"/>
    <m/>
    <m/>
    <m/>
    <m/>
    <m/>
    <x v="1"/>
    <x v="2"/>
    <n v="0.2"/>
    <e v="#DIV/0!"/>
  </r>
  <r>
    <n v="2529029"/>
    <d v="2023-02-22T00:00:00"/>
    <x v="43"/>
    <x v="2"/>
    <x v="0"/>
    <n v="0.2"/>
    <m/>
    <x v="2"/>
    <m/>
    <m/>
    <m/>
    <m/>
    <m/>
    <x v="1"/>
    <x v="2"/>
    <n v="0.2"/>
    <e v="#DIV/0!"/>
  </r>
  <r>
    <n v="2529281"/>
    <d v="2023-02-22T00:00:00"/>
    <x v="43"/>
    <x v="11"/>
    <x v="1"/>
    <n v="0.2"/>
    <m/>
    <x v="2"/>
    <m/>
    <m/>
    <m/>
    <m/>
    <m/>
    <x v="1"/>
    <x v="2"/>
    <n v="0.2"/>
    <e v="#DIV/0!"/>
  </r>
  <r>
    <n v="2534770"/>
    <d v="2023-02-22T00:00:00"/>
    <x v="43"/>
    <x v="4"/>
    <x v="0"/>
    <n v="0.2"/>
    <m/>
    <x v="2"/>
    <m/>
    <m/>
    <m/>
    <m/>
    <m/>
    <x v="1"/>
    <x v="2"/>
    <n v="0.2"/>
    <e v="#DIV/0!"/>
  </r>
  <r>
    <n v="2534525"/>
    <d v="2023-02-22T00:00:00"/>
    <x v="43"/>
    <x v="13"/>
    <x v="1"/>
    <n v="0.4"/>
    <m/>
    <x v="2"/>
    <m/>
    <m/>
    <m/>
    <m/>
    <m/>
    <x v="1"/>
    <x v="2"/>
    <n v="0.4"/>
    <e v="#DIV/0!"/>
  </r>
  <r>
    <n v="2531702"/>
    <d v="2023-02-22T00:00:00"/>
    <x v="43"/>
    <x v="1"/>
    <x v="1"/>
    <n v="0.2"/>
    <m/>
    <x v="2"/>
    <m/>
    <m/>
    <m/>
    <m/>
    <m/>
    <x v="1"/>
    <x v="2"/>
    <n v="0.2"/>
    <e v="#DIV/0!"/>
  </r>
  <r>
    <n v="2531788"/>
    <d v="2023-02-22T00:00:00"/>
    <x v="43"/>
    <x v="13"/>
    <x v="1"/>
    <n v="0.2"/>
    <m/>
    <x v="2"/>
    <m/>
    <m/>
    <m/>
    <m/>
    <m/>
    <x v="1"/>
    <x v="2"/>
    <n v="0.2"/>
    <e v="#DIV/0!"/>
  </r>
  <r>
    <n v="2532088"/>
    <d v="2023-02-22T00:00:00"/>
    <x v="43"/>
    <x v="11"/>
    <x v="0"/>
    <n v="0.2"/>
    <m/>
    <x v="2"/>
    <m/>
    <m/>
    <m/>
    <m/>
    <m/>
    <x v="1"/>
    <x v="2"/>
    <n v="0.2"/>
    <e v="#DIV/0!"/>
  </r>
  <r>
    <n v="2531437"/>
    <d v="2023-02-22T00:00:00"/>
    <x v="43"/>
    <x v="11"/>
    <x v="0"/>
    <n v="0.2"/>
    <m/>
    <x v="2"/>
    <m/>
    <m/>
    <m/>
    <m/>
    <m/>
    <x v="1"/>
    <x v="2"/>
    <n v="0.2"/>
    <e v="#DIV/0!"/>
  </r>
  <r>
    <n v="2523477"/>
    <d v="2023-02-22T00:00:00"/>
    <x v="43"/>
    <x v="1"/>
    <x v="1"/>
    <n v="0.2"/>
    <m/>
    <x v="2"/>
    <m/>
    <m/>
    <m/>
    <m/>
    <m/>
    <x v="1"/>
    <x v="2"/>
    <n v="0.2"/>
    <e v="#DIV/0!"/>
  </r>
  <r>
    <n v="2534414"/>
    <d v="2023-02-22T00:00:00"/>
    <x v="43"/>
    <x v="5"/>
    <x v="1"/>
    <n v="0.2"/>
    <m/>
    <x v="2"/>
    <m/>
    <m/>
    <m/>
    <m/>
    <m/>
    <x v="1"/>
    <x v="2"/>
    <n v="0.2"/>
    <e v="#DIV/0!"/>
  </r>
  <r>
    <n v="2534123"/>
    <d v="2023-02-22T00:00:00"/>
    <x v="43"/>
    <x v="12"/>
    <x v="0"/>
    <n v="0.2"/>
    <m/>
    <x v="2"/>
    <m/>
    <m/>
    <m/>
    <m/>
    <m/>
    <x v="1"/>
    <x v="2"/>
    <n v="0.2"/>
    <e v="#DIV/0!"/>
  </r>
  <r>
    <n v="2531200"/>
    <d v="2023-02-22T00:00:00"/>
    <x v="43"/>
    <x v="12"/>
    <x v="0"/>
    <n v="0.2"/>
    <m/>
    <x v="2"/>
    <m/>
    <m/>
    <m/>
    <m/>
    <m/>
    <x v="1"/>
    <x v="2"/>
    <n v="0.2"/>
    <e v="#DIV/0!"/>
  </r>
  <r>
    <n v="2534659"/>
    <d v="2023-02-22T00:00:00"/>
    <x v="43"/>
    <x v="0"/>
    <x v="1"/>
    <n v="0.2"/>
    <m/>
    <x v="2"/>
    <m/>
    <m/>
    <m/>
    <m/>
    <m/>
    <x v="1"/>
    <x v="2"/>
    <n v="0.2"/>
    <e v="#DIV/0!"/>
  </r>
  <r>
    <n v="2531346"/>
    <d v="2023-02-22T00:00:00"/>
    <x v="43"/>
    <x v="10"/>
    <x v="1"/>
    <n v="0.2"/>
    <m/>
    <x v="2"/>
    <m/>
    <m/>
    <m/>
    <m/>
    <m/>
    <x v="1"/>
    <x v="2"/>
    <n v="0.2"/>
    <e v="#DIV/0!"/>
  </r>
  <r>
    <n v="2532055"/>
    <d v="2023-02-21T00:00:00"/>
    <x v="43"/>
    <x v="4"/>
    <x v="1"/>
    <n v="0.2"/>
    <m/>
    <x v="2"/>
    <m/>
    <m/>
    <m/>
    <m/>
    <m/>
    <x v="1"/>
    <x v="2"/>
    <n v="0.2"/>
    <e v="#DIV/0!"/>
  </r>
  <r>
    <n v="2529053"/>
    <d v="2023-02-21T00:00:00"/>
    <x v="43"/>
    <x v="4"/>
    <x v="1"/>
    <n v="0.4"/>
    <m/>
    <x v="2"/>
    <m/>
    <m/>
    <m/>
    <m/>
    <m/>
    <x v="1"/>
    <x v="2"/>
    <n v="0.4"/>
    <e v="#DIV/0!"/>
  </r>
  <r>
    <n v="2531641"/>
    <d v="2023-02-21T00:00:00"/>
    <x v="43"/>
    <x v="4"/>
    <x v="1"/>
    <n v="0.2"/>
    <m/>
    <x v="2"/>
    <m/>
    <m/>
    <m/>
    <m/>
    <m/>
    <x v="1"/>
    <x v="2"/>
    <n v="0.2"/>
    <e v="#DIV/0!"/>
  </r>
  <r>
    <n v="2531014"/>
    <d v="2023-02-21T00:00:00"/>
    <x v="43"/>
    <x v="10"/>
    <x v="0"/>
    <n v="1.6"/>
    <m/>
    <x v="2"/>
    <m/>
    <m/>
    <m/>
    <m/>
    <m/>
    <x v="1"/>
    <x v="2"/>
    <n v="1.6"/>
    <e v="#DIV/0!"/>
  </r>
  <r>
    <n v="2531692"/>
    <d v="2023-02-21T00:00:00"/>
    <x v="43"/>
    <x v="8"/>
    <x v="1"/>
    <n v="0.2"/>
    <m/>
    <x v="2"/>
    <m/>
    <m/>
    <m/>
    <m/>
    <m/>
    <x v="1"/>
    <x v="2"/>
    <n v="0.2"/>
    <e v="#DIV/0!"/>
  </r>
  <r>
    <n v="2524155"/>
    <d v="2023-02-21T00:00:00"/>
    <x v="43"/>
    <x v="12"/>
    <x v="1"/>
    <n v="0.2"/>
    <m/>
    <x v="2"/>
    <m/>
    <m/>
    <m/>
    <m/>
    <m/>
    <x v="1"/>
    <x v="2"/>
    <n v="0.2"/>
    <e v="#DIV/0!"/>
  </r>
  <r>
    <n v="2524100"/>
    <d v="2023-02-21T00:00:00"/>
    <x v="43"/>
    <x v="2"/>
    <x v="1"/>
    <n v="0.4"/>
    <m/>
    <x v="2"/>
    <m/>
    <m/>
    <m/>
    <m/>
    <m/>
    <x v="1"/>
    <x v="2"/>
    <n v="0.4"/>
    <e v="#DIV/0!"/>
  </r>
  <r>
    <n v="2532874"/>
    <d v="2023-02-21T00:00:00"/>
    <x v="43"/>
    <x v="1"/>
    <x v="0"/>
    <n v="2.6"/>
    <m/>
    <x v="2"/>
    <m/>
    <m/>
    <m/>
    <m/>
    <m/>
    <x v="1"/>
    <x v="2"/>
    <n v="2.6"/>
    <e v="#DIV/0!"/>
  </r>
  <r>
    <n v="2531993"/>
    <d v="2023-02-21T00:00:00"/>
    <x v="43"/>
    <x v="5"/>
    <x v="1"/>
    <n v="0.2"/>
    <m/>
    <x v="2"/>
    <m/>
    <m/>
    <m/>
    <m/>
    <m/>
    <x v="1"/>
    <x v="2"/>
    <n v="0.2"/>
    <e v="#DIV/0!"/>
  </r>
  <r>
    <n v="2531561"/>
    <d v="2023-02-21T00:00:00"/>
    <x v="43"/>
    <x v="9"/>
    <x v="0"/>
    <n v="0.2"/>
    <m/>
    <x v="2"/>
    <m/>
    <m/>
    <m/>
    <m/>
    <m/>
    <x v="1"/>
    <x v="2"/>
    <n v="0.2"/>
    <e v="#DIV/0!"/>
  </r>
  <r>
    <n v="2532899"/>
    <d v="2023-02-21T00:00:00"/>
    <x v="43"/>
    <x v="4"/>
    <x v="0"/>
    <n v="0.2"/>
    <m/>
    <x v="2"/>
    <m/>
    <m/>
    <m/>
    <m/>
    <m/>
    <x v="1"/>
    <x v="2"/>
    <n v="0.2"/>
    <e v="#DIV/0!"/>
  </r>
  <r>
    <n v="2531564"/>
    <d v="2023-02-21T00:00:00"/>
    <x v="43"/>
    <x v="6"/>
    <x v="0"/>
    <n v="0.2"/>
    <m/>
    <x v="2"/>
    <m/>
    <m/>
    <m/>
    <m/>
    <m/>
    <x v="1"/>
    <x v="2"/>
    <n v="0.2"/>
    <e v="#DIV/0!"/>
  </r>
  <r>
    <n v="2531210"/>
    <d v="2023-02-21T00:00:00"/>
    <x v="43"/>
    <x v="13"/>
    <x v="0"/>
    <n v="0.2"/>
    <m/>
    <x v="2"/>
    <m/>
    <m/>
    <m/>
    <m/>
    <m/>
    <x v="1"/>
    <x v="2"/>
    <n v="0.2"/>
    <e v="#DIV/0!"/>
  </r>
  <r>
    <n v="2531660"/>
    <d v="2023-02-21T00:00:00"/>
    <x v="43"/>
    <x v="6"/>
    <x v="0"/>
    <n v="0.2"/>
    <m/>
    <x v="2"/>
    <m/>
    <m/>
    <m/>
    <m/>
    <m/>
    <x v="1"/>
    <x v="2"/>
    <n v="0.2"/>
    <e v="#DIV/0!"/>
  </r>
  <r>
    <n v="2524290"/>
    <d v="2023-02-21T00:00:00"/>
    <x v="43"/>
    <x v="5"/>
    <x v="1"/>
    <n v="0.2"/>
    <m/>
    <x v="2"/>
    <m/>
    <m/>
    <m/>
    <m/>
    <m/>
    <x v="1"/>
    <x v="2"/>
    <n v="0.2"/>
    <e v="#DIV/0!"/>
  </r>
  <r>
    <n v="2532187"/>
    <d v="2023-02-21T00:00:00"/>
    <x v="43"/>
    <x v="3"/>
    <x v="1"/>
    <n v="0.2"/>
    <m/>
    <x v="2"/>
    <m/>
    <m/>
    <m/>
    <m/>
    <m/>
    <x v="1"/>
    <x v="2"/>
    <n v="0.2"/>
    <e v="#DIV/0!"/>
  </r>
  <r>
    <n v="2524248"/>
    <d v="2023-02-21T00:00:00"/>
    <x v="43"/>
    <x v="3"/>
    <x v="1"/>
    <n v="0.2"/>
    <m/>
    <x v="2"/>
    <m/>
    <m/>
    <m/>
    <m/>
    <m/>
    <x v="1"/>
    <x v="2"/>
    <n v="0.2"/>
    <e v="#DIV/0!"/>
  </r>
  <r>
    <n v="2529291"/>
    <d v="2023-02-21T00:00:00"/>
    <x v="43"/>
    <x v="6"/>
    <x v="1"/>
    <n v="0.4"/>
    <m/>
    <x v="2"/>
    <m/>
    <m/>
    <m/>
    <m/>
    <m/>
    <x v="1"/>
    <x v="2"/>
    <n v="0.4"/>
    <e v="#DIV/0!"/>
  </r>
  <r>
    <n v="2529419"/>
    <d v="2023-02-20T00:00:00"/>
    <x v="43"/>
    <x v="1"/>
    <x v="0"/>
    <n v="0.2"/>
    <m/>
    <x v="2"/>
    <m/>
    <m/>
    <m/>
    <m/>
    <m/>
    <x v="1"/>
    <x v="2"/>
    <n v="0.2"/>
    <e v="#DIV/0!"/>
  </r>
  <r>
    <n v="2524064"/>
    <d v="2023-02-20T00:00:00"/>
    <x v="43"/>
    <x v="4"/>
    <x v="0"/>
    <n v="0.4"/>
    <m/>
    <x v="2"/>
    <m/>
    <m/>
    <m/>
    <m/>
    <m/>
    <x v="1"/>
    <x v="2"/>
    <n v="0.4"/>
    <e v="#DIV/0!"/>
  </r>
  <r>
    <n v="2529385"/>
    <d v="2023-02-20T00:00:00"/>
    <x v="43"/>
    <x v="2"/>
    <x v="0"/>
    <n v="0.2"/>
    <m/>
    <x v="2"/>
    <m/>
    <m/>
    <m/>
    <m/>
    <m/>
    <x v="1"/>
    <x v="2"/>
    <n v="0.2"/>
    <e v="#DIV/0!"/>
  </r>
  <r>
    <n v="2523992"/>
    <d v="2023-02-20T00:00:00"/>
    <x v="43"/>
    <x v="7"/>
    <x v="1"/>
    <n v="0.2"/>
    <m/>
    <x v="2"/>
    <m/>
    <m/>
    <m/>
    <m/>
    <m/>
    <x v="1"/>
    <x v="2"/>
    <n v="0.2"/>
    <e v="#DIV/0!"/>
  </r>
  <r>
    <n v="2529689"/>
    <d v="2023-02-20T00:00:00"/>
    <x v="43"/>
    <x v="13"/>
    <x v="0"/>
    <n v="0.2"/>
    <m/>
    <x v="2"/>
    <m/>
    <m/>
    <m/>
    <m/>
    <m/>
    <x v="1"/>
    <x v="2"/>
    <n v="0.2"/>
    <e v="#DIV/0!"/>
  </r>
  <r>
    <n v="2524134"/>
    <d v="2023-02-20T00:00:00"/>
    <x v="43"/>
    <x v="7"/>
    <x v="1"/>
    <n v="0.2"/>
    <m/>
    <x v="2"/>
    <m/>
    <m/>
    <m/>
    <m/>
    <m/>
    <x v="1"/>
    <x v="2"/>
    <n v="0.2"/>
    <e v="#DIV/0!"/>
  </r>
  <r>
    <n v="2524176"/>
    <d v="2023-02-20T00:00:00"/>
    <x v="43"/>
    <x v="1"/>
    <x v="1"/>
    <n v="0.2"/>
    <m/>
    <x v="2"/>
    <m/>
    <m/>
    <m/>
    <m/>
    <m/>
    <x v="1"/>
    <x v="2"/>
    <n v="0.2"/>
    <e v="#DIV/0!"/>
  </r>
  <r>
    <n v="2524631"/>
    <d v="2023-02-20T00:00:00"/>
    <x v="43"/>
    <x v="7"/>
    <x v="0"/>
    <n v="0.2"/>
    <m/>
    <x v="2"/>
    <m/>
    <m/>
    <m/>
    <m/>
    <m/>
    <x v="1"/>
    <x v="2"/>
    <n v="0.2"/>
    <e v="#DIV/0!"/>
  </r>
  <r>
    <n v="2524614"/>
    <d v="2023-02-20T00:00:00"/>
    <x v="43"/>
    <x v="11"/>
    <x v="1"/>
    <n v="0.2"/>
    <m/>
    <x v="2"/>
    <m/>
    <m/>
    <m/>
    <m/>
    <m/>
    <x v="1"/>
    <x v="2"/>
    <n v="0.2"/>
    <e v="#DIV/0!"/>
  </r>
  <r>
    <n v="2529144"/>
    <d v="2023-02-20T00:00:00"/>
    <x v="43"/>
    <x v="6"/>
    <x v="1"/>
    <n v="0.2"/>
    <m/>
    <x v="2"/>
    <m/>
    <m/>
    <m/>
    <m/>
    <m/>
    <x v="1"/>
    <x v="2"/>
    <n v="0.2"/>
    <e v="#DIV/0!"/>
  </r>
  <r>
    <n v="2524161"/>
    <d v="2023-02-20T00:00:00"/>
    <x v="43"/>
    <x v="11"/>
    <x v="1"/>
    <n v="0.2"/>
    <m/>
    <x v="2"/>
    <m/>
    <m/>
    <m/>
    <m/>
    <m/>
    <x v="1"/>
    <x v="2"/>
    <n v="0.2"/>
    <e v="#DIV/0!"/>
  </r>
  <r>
    <n v="2527784"/>
    <d v="2023-02-20T00:00:00"/>
    <x v="43"/>
    <x v="9"/>
    <x v="1"/>
    <n v="1.4"/>
    <m/>
    <x v="2"/>
    <m/>
    <m/>
    <m/>
    <m/>
    <m/>
    <x v="1"/>
    <x v="2"/>
    <n v="1.4"/>
    <e v="#DIV/0!"/>
  </r>
  <r>
    <n v="2524570"/>
    <d v="2023-02-19T00:00:00"/>
    <x v="43"/>
    <x v="4"/>
    <x v="1"/>
    <n v="0.2"/>
    <m/>
    <x v="2"/>
    <m/>
    <m/>
    <m/>
    <m/>
    <m/>
    <x v="1"/>
    <x v="2"/>
    <n v="0.2"/>
    <e v="#DIV/0!"/>
  </r>
  <r>
    <n v="2526699"/>
    <d v="2023-02-19T00:00:00"/>
    <x v="43"/>
    <x v="7"/>
    <x v="0"/>
    <n v="0.2"/>
    <m/>
    <x v="2"/>
    <m/>
    <m/>
    <m/>
    <m/>
    <m/>
    <x v="1"/>
    <x v="2"/>
    <n v="0.2"/>
    <e v="#DIV/0!"/>
  </r>
  <r>
    <n v="2524324"/>
    <d v="2023-02-19T00:00:00"/>
    <x v="43"/>
    <x v="4"/>
    <x v="0"/>
    <n v="0.4"/>
    <m/>
    <x v="2"/>
    <m/>
    <m/>
    <m/>
    <m/>
    <m/>
    <x v="1"/>
    <x v="2"/>
    <n v="0.4"/>
    <e v="#DIV/0!"/>
  </r>
  <r>
    <n v="2524794"/>
    <d v="2023-02-18T00:00:00"/>
    <x v="43"/>
    <x v="5"/>
    <x v="1"/>
    <n v="0.2"/>
    <m/>
    <x v="2"/>
    <m/>
    <m/>
    <m/>
    <m/>
    <m/>
    <x v="1"/>
    <x v="2"/>
    <n v="0.2"/>
    <e v="#DIV/0!"/>
  </r>
  <r>
    <n v="2525294"/>
    <d v="2023-02-18T00:00:00"/>
    <x v="43"/>
    <x v="9"/>
    <x v="0"/>
    <n v="0.2"/>
    <m/>
    <x v="2"/>
    <m/>
    <m/>
    <m/>
    <m/>
    <m/>
    <x v="1"/>
    <x v="2"/>
    <n v="0.2"/>
    <e v="#DIV/0!"/>
  </r>
  <r>
    <n v="2524642"/>
    <d v="2023-02-18T00:00:00"/>
    <x v="43"/>
    <x v="6"/>
    <x v="0"/>
    <n v="0.2"/>
    <m/>
    <x v="2"/>
    <m/>
    <m/>
    <m/>
    <m/>
    <m/>
    <x v="1"/>
    <x v="2"/>
    <n v="0.2"/>
    <e v="#DIV/0!"/>
  </r>
  <r>
    <n v="2524647"/>
    <d v="2023-02-18T00:00:00"/>
    <x v="43"/>
    <x v="6"/>
    <x v="0"/>
    <n v="0.2"/>
    <m/>
    <x v="2"/>
    <m/>
    <m/>
    <m/>
    <m/>
    <m/>
    <x v="1"/>
    <x v="2"/>
    <n v="0.2"/>
    <e v="#DIV/0!"/>
  </r>
  <r>
    <n v="2524071"/>
    <d v="2023-02-18T00:00:00"/>
    <x v="43"/>
    <x v="4"/>
    <x v="0"/>
    <n v="0.2"/>
    <m/>
    <x v="2"/>
    <m/>
    <m/>
    <m/>
    <m/>
    <m/>
    <x v="1"/>
    <x v="2"/>
    <n v="0.2"/>
    <e v="#DIV/0!"/>
  </r>
  <r>
    <n v="2524175"/>
    <d v="2023-02-18T00:00:00"/>
    <x v="43"/>
    <x v="12"/>
    <x v="0"/>
    <n v="0.2"/>
    <m/>
    <x v="2"/>
    <m/>
    <m/>
    <m/>
    <m/>
    <m/>
    <x v="1"/>
    <x v="2"/>
    <n v="0.2"/>
    <e v="#DIV/0!"/>
  </r>
  <r>
    <n v="2524115"/>
    <d v="2023-02-18T00:00:00"/>
    <x v="43"/>
    <x v="3"/>
    <x v="1"/>
    <n v="0.2"/>
    <m/>
    <x v="2"/>
    <m/>
    <m/>
    <m/>
    <m/>
    <m/>
    <x v="1"/>
    <x v="2"/>
    <n v="0.2"/>
    <e v="#DIV/0!"/>
  </r>
  <r>
    <n v="2524613"/>
    <d v="2023-02-18T00:00:00"/>
    <x v="43"/>
    <x v="13"/>
    <x v="1"/>
    <n v="0.2"/>
    <m/>
    <x v="2"/>
    <m/>
    <m/>
    <m/>
    <m/>
    <m/>
    <x v="1"/>
    <x v="2"/>
    <n v="0.2"/>
    <e v="#DIV/0!"/>
  </r>
  <r>
    <n v="2524529"/>
    <d v="2023-02-18T00:00:00"/>
    <x v="43"/>
    <x v="2"/>
    <x v="0"/>
    <n v="5.9"/>
    <m/>
    <x v="2"/>
    <m/>
    <m/>
    <m/>
    <m/>
    <m/>
    <x v="1"/>
    <x v="2"/>
    <n v="5.9"/>
    <e v="#DIV/0!"/>
  </r>
  <r>
    <n v="2524624"/>
    <d v="2023-02-17T00:00:00"/>
    <x v="43"/>
    <x v="4"/>
    <x v="0"/>
    <n v="0.2"/>
    <m/>
    <x v="2"/>
    <m/>
    <m/>
    <m/>
    <m/>
    <m/>
    <x v="1"/>
    <x v="2"/>
    <n v="0.2"/>
    <e v="#DIV/0!"/>
  </r>
  <r>
    <n v="2524461"/>
    <d v="2023-02-17T00:00:00"/>
    <x v="43"/>
    <x v="12"/>
    <x v="0"/>
    <n v="0.2"/>
    <m/>
    <x v="2"/>
    <m/>
    <m/>
    <m/>
    <m/>
    <m/>
    <x v="1"/>
    <x v="2"/>
    <n v="0.2"/>
    <e v="#DIV/0!"/>
  </r>
  <r>
    <n v="2524173"/>
    <d v="2023-02-17T00:00:00"/>
    <x v="43"/>
    <x v="7"/>
    <x v="0"/>
    <n v="0.2"/>
    <m/>
    <x v="2"/>
    <m/>
    <m/>
    <m/>
    <m/>
    <m/>
    <x v="1"/>
    <x v="2"/>
    <n v="0.2"/>
    <e v="#DIV/0!"/>
  </r>
  <r>
    <n v="2524179"/>
    <d v="2023-02-17T00:00:00"/>
    <x v="43"/>
    <x v="3"/>
    <x v="1"/>
    <n v="0.2"/>
    <m/>
    <x v="2"/>
    <m/>
    <m/>
    <m/>
    <m/>
    <m/>
    <x v="1"/>
    <x v="2"/>
    <n v="0.2"/>
    <e v="#DIV/0!"/>
  </r>
  <r>
    <n v="2524445"/>
    <d v="2023-02-17T00:00:00"/>
    <x v="43"/>
    <x v="3"/>
    <x v="0"/>
    <n v="0.4"/>
    <m/>
    <x v="2"/>
    <m/>
    <m/>
    <m/>
    <m/>
    <m/>
    <x v="1"/>
    <x v="2"/>
    <n v="0.4"/>
    <e v="#DIV/0!"/>
  </r>
  <r>
    <n v="2523352"/>
    <d v="2023-02-17T00:00:00"/>
    <x v="43"/>
    <x v="2"/>
    <x v="0"/>
    <n v="2.2999999999999998"/>
    <m/>
    <x v="2"/>
    <m/>
    <m/>
    <m/>
    <m/>
    <m/>
    <x v="1"/>
    <x v="2"/>
    <n v="2.2999999999999998"/>
    <e v="#DIV/0!"/>
  </r>
  <r>
    <n v="2523107"/>
    <d v="2023-02-17T00:00:00"/>
    <x v="43"/>
    <x v="6"/>
    <x v="1"/>
    <n v="0.4"/>
    <m/>
    <x v="2"/>
    <m/>
    <m/>
    <m/>
    <m/>
    <m/>
    <x v="1"/>
    <x v="2"/>
    <n v="0.4"/>
    <e v="#DIV/0!"/>
  </r>
  <r>
    <n v="2524148"/>
    <d v="2023-02-17T00:00:00"/>
    <x v="43"/>
    <x v="11"/>
    <x v="1"/>
    <n v="0.2"/>
    <m/>
    <x v="2"/>
    <m/>
    <m/>
    <m/>
    <m/>
    <m/>
    <x v="1"/>
    <x v="2"/>
    <n v="0.2"/>
    <e v="#DIV/0!"/>
  </r>
  <r>
    <n v="2507332"/>
    <d v="2023-02-17T00:00:00"/>
    <x v="43"/>
    <x v="13"/>
    <x v="1"/>
    <n v="1.3"/>
    <m/>
    <x v="2"/>
    <m/>
    <m/>
    <m/>
    <m/>
    <m/>
    <x v="1"/>
    <x v="2"/>
    <n v="1.3"/>
    <e v="#DIV/0!"/>
  </r>
  <r>
    <n v="2524639"/>
    <d v="2023-02-17T00:00:00"/>
    <x v="43"/>
    <x v="10"/>
    <x v="0"/>
    <n v="0.2"/>
    <m/>
    <x v="2"/>
    <m/>
    <m/>
    <m/>
    <m/>
    <m/>
    <x v="1"/>
    <x v="2"/>
    <n v="0.2"/>
    <e v="#DIV/0!"/>
  </r>
  <r>
    <n v="2523759"/>
    <d v="2023-02-17T00:00:00"/>
    <x v="43"/>
    <x v="8"/>
    <x v="0"/>
    <n v="0.2"/>
    <m/>
    <x v="2"/>
    <m/>
    <m/>
    <m/>
    <m/>
    <m/>
    <x v="1"/>
    <x v="2"/>
    <n v="0.2"/>
    <e v="#DIV/0!"/>
  </r>
  <r>
    <n v="2523942"/>
    <d v="2023-02-17T00:00:00"/>
    <x v="43"/>
    <x v="11"/>
    <x v="0"/>
    <n v="0.2"/>
    <m/>
    <x v="2"/>
    <m/>
    <m/>
    <m/>
    <m/>
    <m/>
    <x v="1"/>
    <x v="2"/>
    <n v="0.2"/>
    <e v="#DIV/0!"/>
  </r>
  <r>
    <n v="2524006"/>
    <d v="2023-02-17T00:00:00"/>
    <x v="43"/>
    <x v="2"/>
    <x v="1"/>
    <n v="0.4"/>
    <m/>
    <x v="2"/>
    <m/>
    <m/>
    <m/>
    <m/>
    <m/>
    <x v="1"/>
    <x v="2"/>
    <n v="0.4"/>
    <e v="#DIV/0!"/>
  </r>
  <r>
    <n v="2524136"/>
    <d v="2023-02-17T00:00:00"/>
    <x v="43"/>
    <x v="13"/>
    <x v="0"/>
    <n v="0.4"/>
    <m/>
    <x v="2"/>
    <m/>
    <m/>
    <m/>
    <m/>
    <m/>
    <x v="1"/>
    <x v="2"/>
    <n v="0.4"/>
    <e v="#DIV/0!"/>
  </r>
  <r>
    <n v="2524346"/>
    <d v="2023-02-17T00:00:00"/>
    <x v="43"/>
    <x v="0"/>
    <x v="0"/>
    <n v="0.2"/>
    <m/>
    <x v="2"/>
    <m/>
    <m/>
    <m/>
    <m/>
    <m/>
    <x v="1"/>
    <x v="2"/>
    <n v="0.2"/>
    <e v="#DIV/0!"/>
  </r>
  <r>
    <n v="2521791"/>
    <d v="2023-02-17T00:00:00"/>
    <x v="43"/>
    <x v="7"/>
    <x v="1"/>
    <n v="1.2"/>
    <m/>
    <x v="2"/>
    <m/>
    <m/>
    <m/>
    <m/>
    <m/>
    <x v="1"/>
    <x v="2"/>
    <n v="1.2"/>
    <e v="#DIV/0!"/>
  </r>
  <r>
    <n v="2524468"/>
    <d v="2023-02-17T00:00:00"/>
    <x v="43"/>
    <x v="2"/>
    <x v="1"/>
    <n v="0.2"/>
    <m/>
    <x v="2"/>
    <m/>
    <m/>
    <m/>
    <m/>
    <m/>
    <x v="1"/>
    <x v="2"/>
    <n v="0.2"/>
    <e v="#DIV/0!"/>
  </r>
  <r>
    <n v="2514497"/>
    <d v="2023-02-16T00:00:00"/>
    <x v="43"/>
    <x v="8"/>
    <x v="0"/>
    <n v="0.2"/>
    <m/>
    <x v="2"/>
    <m/>
    <m/>
    <m/>
    <m/>
    <m/>
    <x v="1"/>
    <x v="2"/>
    <n v="0.2"/>
    <e v="#DIV/0!"/>
  </r>
  <r>
    <n v="2521605"/>
    <d v="2023-02-16T00:00:00"/>
    <x v="43"/>
    <x v="5"/>
    <x v="0"/>
    <n v="0.4"/>
    <m/>
    <x v="2"/>
    <m/>
    <m/>
    <m/>
    <m/>
    <m/>
    <x v="1"/>
    <x v="2"/>
    <n v="0.4"/>
    <e v="#DIV/0!"/>
  </r>
  <r>
    <n v="2519893"/>
    <d v="2023-02-15T00:00:00"/>
    <x v="43"/>
    <x v="4"/>
    <x v="0"/>
    <n v="0.2"/>
    <m/>
    <x v="2"/>
    <m/>
    <m/>
    <m/>
    <m/>
    <m/>
    <x v="1"/>
    <x v="2"/>
    <n v="0.2"/>
    <e v="#DIV/0!"/>
  </r>
  <r>
    <n v="2518823"/>
    <d v="2023-02-15T00:00:00"/>
    <x v="43"/>
    <x v="1"/>
    <x v="1"/>
    <n v="6.4"/>
    <m/>
    <x v="2"/>
    <m/>
    <m/>
    <m/>
    <m/>
    <m/>
    <x v="1"/>
    <x v="2"/>
    <n v="6.4"/>
    <e v="#DIV/0!"/>
  </r>
  <r>
    <n v="2511122"/>
    <d v="2023-02-14T00:00:00"/>
    <x v="43"/>
    <x v="4"/>
    <x v="1"/>
    <n v="4.9000000000000004"/>
    <m/>
    <x v="2"/>
    <m/>
    <m/>
    <m/>
    <m/>
    <m/>
    <x v="1"/>
    <x v="2"/>
    <n v="4.9000000000000004"/>
    <e v="#DIV/0!"/>
  </r>
  <r>
    <n v="2517132"/>
    <d v="2023-02-14T00:00:00"/>
    <x v="43"/>
    <x v="13"/>
    <x v="1"/>
    <n v="0.4"/>
    <m/>
    <x v="2"/>
    <m/>
    <m/>
    <m/>
    <m/>
    <m/>
    <x v="1"/>
    <x v="2"/>
    <n v="0.4"/>
    <e v="#DIV/0!"/>
  </r>
  <r>
    <n v="2513583"/>
    <d v="2023-02-13T00:00:00"/>
    <x v="43"/>
    <x v="9"/>
    <x v="1"/>
    <n v="0.2"/>
    <m/>
    <x v="2"/>
    <m/>
    <m/>
    <m/>
    <m/>
    <m/>
    <x v="1"/>
    <x v="2"/>
    <n v="0.2"/>
    <e v="#DIV/0!"/>
  </r>
  <r>
    <n v="2514584"/>
    <d v="2023-02-13T00:00:00"/>
    <x v="43"/>
    <x v="6"/>
    <x v="1"/>
    <n v="0.4"/>
    <m/>
    <x v="2"/>
    <m/>
    <m/>
    <m/>
    <m/>
    <m/>
    <x v="1"/>
    <x v="2"/>
    <n v="0.4"/>
    <e v="#DIV/0!"/>
  </r>
  <r>
    <n v="2513832"/>
    <d v="2023-02-13T00:00:00"/>
    <x v="43"/>
    <x v="11"/>
    <x v="0"/>
    <n v="0.2"/>
    <m/>
    <x v="2"/>
    <m/>
    <m/>
    <m/>
    <m/>
    <m/>
    <x v="1"/>
    <x v="2"/>
    <n v="0.2"/>
    <e v="#DIV/0!"/>
  </r>
  <r>
    <n v="2494154"/>
    <d v="2023-02-13T00:00:00"/>
    <x v="43"/>
    <x v="9"/>
    <x v="0"/>
    <n v="2.8"/>
    <m/>
    <x v="2"/>
    <m/>
    <m/>
    <m/>
    <m/>
    <m/>
    <x v="1"/>
    <x v="2"/>
    <n v="2.8"/>
    <e v="#DIV/0!"/>
  </r>
  <r>
    <n v="2513491"/>
    <d v="2023-02-13T00:00:00"/>
    <x v="43"/>
    <x v="6"/>
    <x v="0"/>
    <n v="5.0999999999999996"/>
    <m/>
    <x v="2"/>
    <m/>
    <m/>
    <m/>
    <m/>
    <m/>
    <x v="1"/>
    <x v="2"/>
    <n v="5.0999999999999996"/>
    <e v="#DIV/0!"/>
  </r>
  <r>
    <n v="2511275"/>
    <d v="2023-02-11T00:00:00"/>
    <x v="43"/>
    <x v="4"/>
    <x v="0"/>
    <n v="0.2"/>
    <m/>
    <x v="2"/>
    <m/>
    <m/>
    <m/>
    <m/>
    <m/>
    <x v="1"/>
    <x v="2"/>
    <n v="0.2"/>
    <e v="#DIV/0!"/>
  </r>
  <r>
    <n v="2497456"/>
    <d v="2023-02-11T00:00:00"/>
    <x v="43"/>
    <x v="7"/>
    <x v="1"/>
    <n v="3.2"/>
    <m/>
    <x v="2"/>
    <m/>
    <m/>
    <m/>
    <m/>
    <m/>
    <x v="1"/>
    <x v="2"/>
    <n v="3.2"/>
    <e v="#DIV/0!"/>
  </r>
  <r>
    <n v="2511361"/>
    <d v="2023-02-11T00:00:00"/>
    <x v="43"/>
    <x v="6"/>
    <x v="0"/>
    <n v="0.2"/>
    <m/>
    <x v="2"/>
    <m/>
    <m/>
    <m/>
    <m/>
    <m/>
    <x v="1"/>
    <x v="2"/>
    <n v="0.2"/>
    <e v="#DIV/0!"/>
  </r>
  <r>
    <n v="2510507"/>
    <d v="2023-02-11T00:00:00"/>
    <x v="43"/>
    <x v="13"/>
    <x v="0"/>
    <n v="0.8"/>
    <m/>
    <x v="2"/>
    <m/>
    <m/>
    <m/>
    <m/>
    <m/>
    <x v="1"/>
    <x v="2"/>
    <n v="0.8"/>
    <e v="#DIV/0!"/>
  </r>
  <r>
    <n v="2508618"/>
    <d v="2023-02-10T00:00:00"/>
    <x v="43"/>
    <x v="4"/>
    <x v="0"/>
    <n v="0.7"/>
    <m/>
    <x v="2"/>
    <m/>
    <m/>
    <m/>
    <m/>
    <m/>
    <x v="1"/>
    <x v="2"/>
    <n v="0.7"/>
    <e v="#DIV/0!"/>
  </r>
  <r>
    <n v="2509642"/>
    <d v="2023-02-10T00:00:00"/>
    <x v="43"/>
    <x v="9"/>
    <x v="0"/>
    <n v="0.2"/>
    <m/>
    <x v="2"/>
    <m/>
    <m/>
    <m/>
    <m/>
    <m/>
    <x v="1"/>
    <x v="2"/>
    <n v="0.2"/>
    <e v="#DIV/0!"/>
  </r>
  <r>
    <n v="2509992"/>
    <d v="2023-02-10T00:00:00"/>
    <x v="43"/>
    <x v="12"/>
    <x v="0"/>
    <n v="1"/>
    <m/>
    <x v="2"/>
    <m/>
    <m/>
    <m/>
    <m/>
    <m/>
    <x v="1"/>
    <x v="2"/>
    <n v="1"/>
    <e v="#DIV/0!"/>
  </r>
  <r>
    <n v="2506427"/>
    <d v="2023-02-09T00:00:00"/>
    <x v="43"/>
    <x v="0"/>
    <x v="1"/>
    <n v="1.2"/>
    <m/>
    <x v="2"/>
    <m/>
    <m/>
    <m/>
    <m/>
    <m/>
    <x v="1"/>
    <x v="2"/>
    <n v="1.2"/>
    <e v="#DIV/0!"/>
  </r>
  <r>
    <n v="2507649"/>
    <d v="2023-02-09T00:00:00"/>
    <x v="43"/>
    <x v="10"/>
    <x v="0"/>
    <n v="0.3"/>
    <m/>
    <x v="2"/>
    <m/>
    <m/>
    <m/>
    <m/>
    <m/>
    <x v="1"/>
    <x v="2"/>
    <n v="0.3"/>
    <e v="#DIV/0!"/>
  </r>
  <r>
    <n v="2506082"/>
    <d v="2023-02-09T00:00:00"/>
    <x v="43"/>
    <x v="2"/>
    <x v="0"/>
    <n v="0.2"/>
    <m/>
    <x v="2"/>
    <m/>
    <m/>
    <m/>
    <m/>
    <m/>
    <x v="1"/>
    <x v="2"/>
    <n v="0.2"/>
    <e v="#DIV/0!"/>
  </r>
  <r>
    <n v="2507210"/>
    <d v="2023-02-09T00:00:00"/>
    <x v="43"/>
    <x v="12"/>
    <x v="1"/>
    <n v="0.7"/>
    <m/>
    <x v="2"/>
    <m/>
    <m/>
    <m/>
    <m/>
    <m/>
    <x v="1"/>
    <x v="2"/>
    <n v="0.7"/>
    <e v="#DIV/0!"/>
  </r>
  <r>
    <n v="2505082"/>
    <d v="2023-02-09T00:00:00"/>
    <x v="43"/>
    <x v="9"/>
    <x v="0"/>
    <n v="0.2"/>
    <m/>
    <x v="2"/>
    <m/>
    <m/>
    <m/>
    <m/>
    <m/>
    <x v="1"/>
    <x v="2"/>
    <n v="0.2"/>
    <e v="#DIV/0!"/>
  </r>
  <r>
    <n v="2503471"/>
    <d v="2023-02-08T00:00:00"/>
    <x v="43"/>
    <x v="2"/>
    <x v="1"/>
    <n v="0.2"/>
    <m/>
    <x v="2"/>
    <m/>
    <m/>
    <m/>
    <m/>
    <m/>
    <x v="1"/>
    <x v="2"/>
    <n v="0.2"/>
    <e v="#DIV/0!"/>
  </r>
  <r>
    <n v="2505030"/>
    <d v="2023-02-08T00:00:00"/>
    <x v="43"/>
    <x v="6"/>
    <x v="0"/>
    <n v="0.2"/>
    <m/>
    <x v="2"/>
    <m/>
    <m/>
    <m/>
    <m/>
    <m/>
    <x v="1"/>
    <x v="2"/>
    <n v="0.2"/>
    <e v="#DIV/0!"/>
  </r>
  <r>
    <n v="2495164"/>
    <d v="2023-02-08T00:00:00"/>
    <x v="43"/>
    <x v="3"/>
    <x v="0"/>
    <n v="2.1"/>
    <m/>
    <x v="2"/>
    <m/>
    <m/>
    <m/>
    <m/>
    <m/>
    <x v="1"/>
    <x v="2"/>
    <n v="2.1"/>
    <e v="#DIV/0!"/>
  </r>
  <r>
    <n v="2504424"/>
    <d v="2023-02-08T00:00:00"/>
    <x v="43"/>
    <x v="9"/>
    <x v="1"/>
    <n v="2.1"/>
    <m/>
    <x v="2"/>
    <m/>
    <m/>
    <m/>
    <m/>
    <m/>
    <x v="1"/>
    <x v="2"/>
    <n v="2.1"/>
    <e v="#DIV/0!"/>
  </r>
  <r>
    <n v="2501933"/>
    <d v="2023-02-08T00:00:00"/>
    <x v="43"/>
    <x v="10"/>
    <x v="0"/>
    <n v="5.7"/>
    <m/>
    <x v="2"/>
    <m/>
    <m/>
    <m/>
    <m/>
    <m/>
    <x v="1"/>
    <x v="2"/>
    <n v="5.7"/>
    <e v="#DIV/0!"/>
  </r>
  <r>
    <n v="2502814"/>
    <d v="2023-02-08T00:00:00"/>
    <x v="43"/>
    <x v="8"/>
    <x v="1"/>
    <n v="0.2"/>
    <m/>
    <x v="2"/>
    <m/>
    <m/>
    <m/>
    <m/>
    <m/>
    <x v="1"/>
    <x v="2"/>
    <n v="0.2"/>
    <e v="#DIV/0!"/>
  </r>
  <r>
    <n v="2492349"/>
    <d v="2023-02-08T00:00:00"/>
    <x v="43"/>
    <x v="12"/>
    <x v="0"/>
    <n v="0.7"/>
    <m/>
    <x v="2"/>
    <m/>
    <m/>
    <m/>
    <m/>
    <m/>
    <x v="1"/>
    <x v="2"/>
    <n v="0.7"/>
    <e v="#DIV/0!"/>
  </r>
  <r>
    <n v="2503707"/>
    <d v="2023-02-08T00:00:00"/>
    <x v="43"/>
    <x v="12"/>
    <x v="0"/>
    <n v="0.4"/>
    <m/>
    <x v="2"/>
    <m/>
    <m/>
    <m/>
    <m/>
    <m/>
    <x v="1"/>
    <x v="2"/>
    <n v="0.4"/>
    <e v="#DIV/0!"/>
  </r>
  <r>
    <n v="2494312"/>
    <d v="2023-02-08T00:00:00"/>
    <x v="43"/>
    <x v="3"/>
    <x v="0"/>
    <n v="1"/>
    <m/>
    <x v="2"/>
    <m/>
    <m/>
    <m/>
    <m/>
    <m/>
    <x v="1"/>
    <x v="2"/>
    <n v="1"/>
    <e v="#DIV/0!"/>
  </r>
  <r>
    <n v="2503679"/>
    <d v="2023-02-08T00:00:00"/>
    <x v="43"/>
    <x v="13"/>
    <x v="0"/>
    <n v="0.2"/>
    <m/>
    <x v="2"/>
    <m/>
    <m/>
    <m/>
    <m/>
    <m/>
    <x v="1"/>
    <x v="2"/>
    <n v="0.2"/>
    <e v="#DIV/0!"/>
  </r>
  <r>
    <n v="2502511"/>
    <d v="2023-02-07T00:00:00"/>
    <x v="43"/>
    <x v="8"/>
    <x v="0"/>
    <n v="1.3"/>
    <m/>
    <x v="2"/>
    <m/>
    <m/>
    <m/>
    <m/>
    <m/>
    <x v="1"/>
    <x v="2"/>
    <n v="1.3"/>
    <e v="#DIV/0!"/>
  </r>
  <r>
    <n v="2500859"/>
    <d v="2023-02-07T00:00:00"/>
    <x v="43"/>
    <x v="8"/>
    <x v="0"/>
    <n v="0.7"/>
    <m/>
    <x v="2"/>
    <m/>
    <m/>
    <m/>
    <m/>
    <m/>
    <x v="1"/>
    <x v="2"/>
    <n v="0.7"/>
    <e v="#DIV/0!"/>
  </r>
  <r>
    <n v="2500680"/>
    <d v="2023-02-07T00:00:00"/>
    <x v="43"/>
    <x v="9"/>
    <x v="0"/>
    <n v="4.3"/>
    <m/>
    <x v="2"/>
    <m/>
    <m/>
    <m/>
    <m/>
    <m/>
    <x v="1"/>
    <x v="2"/>
    <n v="4.3"/>
    <e v="#DIV/0!"/>
  </r>
  <r>
    <n v="2494410"/>
    <d v="2023-02-07T00:00:00"/>
    <x v="43"/>
    <x v="11"/>
    <x v="0"/>
    <n v="0.4"/>
    <m/>
    <x v="2"/>
    <m/>
    <m/>
    <m/>
    <m/>
    <m/>
    <x v="1"/>
    <x v="2"/>
    <n v="0.4"/>
    <e v="#DIV/0!"/>
  </r>
  <r>
    <n v="2500956"/>
    <d v="2023-02-07T00:00:00"/>
    <x v="43"/>
    <x v="10"/>
    <x v="0"/>
    <n v="0.2"/>
    <m/>
    <x v="2"/>
    <m/>
    <m/>
    <m/>
    <m/>
    <m/>
    <x v="1"/>
    <x v="2"/>
    <n v="0.2"/>
    <e v="#DIV/0!"/>
  </r>
  <r>
    <n v="2501949"/>
    <d v="2023-02-07T00:00:00"/>
    <x v="43"/>
    <x v="10"/>
    <x v="0"/>
    <n v="0.2"/>
    <m/>
    <x v="2"/>
    <m/>
    <m/>
    <m/>
    <m/>
    <m/>
    <x v="1"/>
    <x v="2"/>
    <n v="0.2"/>
    <e v="#DIV/0!"/>
  </r>
  <r>
    <n v="2495221"/>
    <d v="2023-02-07T00:00:00"/>
    <x v="43"/>
    <x v="1"/>
    <x v="0"/>
    <n v="0.5"/>
    <m/>
    <x v="2"/>
    <m/>
    <m/>
    <m/>
    <m/>
    <m/>
    <x v="1"/>
    <x v="2"/>
    <n v="0.5"/>
    <e v="#DIV/0!"/>
  </r>
  <r>
    <n v="2501364"/>
    <d v="2023-02-07T00:00:00"/>
    <x v="43"/>
    <x v="11"/>
    <x v="1"/>
    <n v="0.2"/>
    <m/>
    <x v="2"/>
    <m/>
    <m/>
    <m/>
    <m/>
    <m/>
    <x v="1"/>
    <x v="2"/>
    <n v="0.2"/>
    <e v="#DIV/0!"/>
  </r>
  <r>
    <n v="2455199"/>
    <d v="2023-02-07T00:00:00"/>
    <x v="43"/>
    <x v="9"/>
    <x v="1"/>
    <n v="0.2"/>
    <m/>
    <x v="2"/>
    <m/>
    <m/>
    <m/>
    <m/>
    <m/>
    <x v="1"/>
    <x v="2"/>
    <n v="0.2"/>
    <e v="#DIV/0!"/>
  </r>
  <r>
    <n v="2499009"/>
    <d v="2023-02-06T00:00:00"/>
    <x v="43"/>
    <x v="7"/>
    <x v="0"/>
    <n v="0.2"/>
    <m/>
    <x v="2"/>
    <m/>
    <m/>
    <m/>
    <m/>
    <m/>
    <x v="1"/>
    <x v="2"/>
    <n v="0.2"/>
    <e v="#DIV/0!"/>
  </r>
  <r>
    <n v="2496132"/>
    <d v="2023-02-06T00:00:00"/>
    <x v="43"/>
    <x v="7"/>
    <x v="1"/>
    <n v="0.2"/>
    <m/>
    <x v="2"/>
    <m/>
    <m/>
    <m/>
    <m/>
    <m/>
    <x v="1"/>
    <x v="2"/>
    <n v="0.2"/>
    <e v="#DIV/0!"/>
  </r>
  <r>
    <n v="2498070"/>
    <d v="2023-02-06T00:00:00"/>
    <x v="43"/>
    <x v="10"/>
    <x v="0"/>
    <n v="1.5"/>
    <m/>
    <x v="2"/>
    <m/>
    <m/>
    <m/>
    <m/>
    <m/>
    <x v="1"/>
    <x v="2"/>
    <n v="1.5"/>
    <e v="#DIV/0!"/>
  </r>
  <r>
    <n v="2497774"/>
    <d v="2023-02-06T00:00:00"/>
    <x v="43"/>
    <x v="1"/>
    <x v="1"/>
    <n v="0.9"/>
    <m/>
    <x v="2"/>
    <m/>
    <m/>
    <m/>
    <m/>
    <m/>
    <x v="1"/>
    <x v="2"/>
    <n v="0.9"/>
    <e v="#DIV/0!"/>
  </r>
  <r>
    <n v="2493514"/>
    <d v="2023-02-04T00:00:00"/>
    <x v="43"/>
    <x v="9"/>
    <x v="0"/>
    <n v="10.3"/>
    <m/>
    <x v="2"/>
    <m/>
    <m/>
    <m/>
    <m/>
    <m/>
    <x v="1"/>
    <x v="2"/>
    <n v="10.3"/>
    <e v="#DIV/0!"/>
  </r>
  <r>
    <n v="2495126"/>
    <d v="2023-02-04T00:00:00"/>
    <x v="43"/>
    <x v="4"/>
    <x v="0"/>
    <n v="6.6"/>
    <m/>
    <x v="2"/>
    <m/>
    <m/>
    <m/>
    <m/>
    <m/>
    <x v="1"/>
    <x v="2"/>
    <n v="6.6"/>
    <e v="#DIV/0!"/>
  </r>
  <r>
    <n v="2495274"/>
    <d v="2023-02-04T00:00:00"/>
    <x v="43"/>
    <x v="3"/>
    <x v="0"/>
    <n v="9.9"/>
    <m/>
    <x v="2"/>
    <m/>
    <m/>
    <m/>
    <m/>
    <m/>
    <x v="1"/>
    <x v="2"/>
    <n v="9.9"/>
    <e v="#DIV/0!"/>
  </r>
  <r>
    <n v="2495043"/>
    <d v="2023-02-04T00:00:00"/>
    <x v="43"/>
    <x v="13"/>
    <x v="0"/>
    <n v="13.7"/>
    <m/>
    <x v="2"/>
    <m/>
    <m/>
    <m/>
    <m/>
    <m/>
    <x v="1"/>
    <x v="2"/>
    <n v="13.7"/>
    <e v="#DIV/0!"/>
  </r>
  <r>
    <n v="2495492"/>
    <d v="2023-02-04T00:00:00"/>
    <x v="43"/>
    <x v="12"/>
    <x v="0"/>
    <n v="0.5"/>
    <m/>
    <x v="2"/>
    <m/>
    <m/>
    <m/>
    <m/>
    <m/>
    <x v="1"/>
    <x v="2"/>
    <n v="0.5"/>
    <e v="#DIV/0!"/>
  </r>
  <r>
    <n v="2494191"/>
    <d v="2023-02-04T00:00:00"/>
    <x v="43"/>
    <x v="7"/>
    <x v="0"/>
    <n v="1.3"/>
    <m/>
    <x v="2"/>
    <m/>
    <m/>
    <m/>
    <m/>
    <m/>
    <x v="1"/>
    <x v="2"/>
    <n v="1.3"/>
    <e v="#DIV/0!"/>
  </r>
  <r>
    <n v="2495040"/>
    <d v="2023-02-04T00:00:00"/>
    <x v="43"/>
    <x v="3"/>
    <x v="0"/>
    <n v="0.2"/>
    <m/>
    <x v="2"/>
    <m/>
    <m/>
    <m/>
    <m/>
    <m/>
    <x v="1"/>
    <x v="2"/>
    <n v="0.2"/>
    <e v="#DIV/0!"/>
  </r>
  <r>
    <n v="2493069"/>
    <d v="2023-02-03T00:00:00"/>
    <x v="43"/>
    <x v="10"/>
    <x v="1"/>
    <n v="8.6999999999999993"/>
    <m/>
    <x v="2"/>
    <m/>
    <m/>
    <m/>
    <m/>
    <m/>
    <x v="1"/>
    <x v="2"/>
    <n v="8.6999999999999993"/>
    <e v="#DIV/0!"/>
  </r>
  <r>
    <n v="2494182"/>
    <d v="2023-02-03T00:00:00"/>
    <x v="43"/>
    <x v="4"/>
    <x v="0"/>
    <n v="0.4"/>
    <m/>
    <x v="2"/>
    <m/>
    <m/>
    <m/>
    <m/>
    <m/>
    <x v="1"/>
    <x v="2"/>
    <n v="0.4"/>
    <e v="#DIV/0!"/>
  </r>
  <r>
    <n v="2494272"/>
    <d v="2023-02-03T00:00:00"/>
    <x v="43"/>
    <x v="5"/>
    <x v="1"/>
    <n v="0.4"/>
    <m/>
    <x v="2"/>
    <m/>
    <m/>
    <m/>
    <m/>
    <m/>
    <x v="1"/>
    <x v="2"/>
    <n v="0.4"/>
    <e v="#DIV/0!"/>
  </r>
  <r>
    <n v="2485043"/>
    <d v="2023-02-02T00:00:00"/>
    <x v="43"/>
    <x v="0"/>
    <x v="0"/>
    <n v="8.6"/>
    <m/>
    <x v="2"/>
    <m/>
    <m/>
    <m/>
    <m/>
    <m/>
    <x v="1"/>
    <x v="2"/>
    <n v="8.6"/>
    <e v="#DIV/0!"/>
  </r>
  <r>
    <n v="2483711"/>
    <d v="2023-02-01T00:00:00"/>
    <x v="43"/>
    <x v="13"/>
    <x v="0"/>
    <n v="0.2"/>
    <m/>
    <x v="2"/>
    <m/>
    <m/>
    <m/>
    <m/>
    <m/>
    <x v="1"/>
    <x v="2"/>
    <n v="0.2"/>
    <e v="#DIV/0!"/>
  </r>
  <r>
    <n v="2487556"/>
    <d v="2023-02-01T00:00:00"/>
    <x v="43"/>
    <x v="9"/>
    <x v="1"/>
    <n v="3.4"/>
    <m/>
    <x v="2"/>
    <m/>
    <m/>
    <m/>
    <m/>
    <m/>
    <x v="1"/>
    <x v="2"/>
    <n v="3.4"/>
    <e v="#DIV/0!"/>
  </r>
  <r>
    <n v="2488740"/>
    <d v="2023-02-01T00:00:00"/>
    <x v="43"/>
    <x v="6"/>
    <x v="1"/>
    <n v="0.3"/>
    <m/>
    <x v="2"/>
    <m/>
    <m/>
    <m/>
    <m/>
    <m/>
    <x v="1"/>
    <x v="2"/>
    <n v="0.3"/>
    <e v="#DIV/0!"/>
  </r>
  <r>
    <n v="2466981"/>
    <d v="2023-02-01T00:00:00"/>
    <x v="43"/>
    <x v="3"/>
    <x v="1"/>
    <n v="3.1"/>
    <m/>
    <x v="2"/>
    <m/>
    <m/>
    <m/>
    <m/>
    <m/>
    <x v="1"/>
    <x v="2"/>
    <n v="3.1"/>
    <e v="#DIV/0!"/>
  </r>
  <r>
    <n v="2488335"/>
    <d v="2023-02-01T00:00:00"/>
    <x v="43"/>
    <x v="7"/>
    <x v="0"/>
    <n v="0.2"/>
    <m/>
    <x v="2"/>
    <m/>
    <m/>
    <m/>
    <m/>
    <m/>
    <x v="1"/>
    <x v="2"/>
    <n v="0.2"/>
    <e v="#DIV/0!"/>
  </r>
  <r>
    <n v="2487564"/>
    <d v="2023-02-01T00:00:00"/>
    <x v="43"/>
    <x v="13"/>
    <x v="1"/>
    <n v="5.5"/>
    <m/>
    <x v="2"/>
    <m/>
    <m/>
    <m/>
    <m/>
    <m/>
    <x v="1"/>
    <x v="2"/>
    <n v="5.5"/>
    <e v="#DIV/0!"/>
  </r>
  <r>
    <n v="2487848"/>
    <d v="2023-02-01T00:00:00"/>
    <x v="43"/>
    <x v="12"/>
    <x v="0"/>
    <n v="0.9"/>
    <m/>
    <x v="2"/>
    <m/>
    <m/>
    <m/>
    <m/>
    <m/>
    <x v="1"/>
    <x v="2"/>
    <n v="0.9"/>
    <e v="#DIV/0!"/>
  </r>
  <r>
    <n v="2484417"/>
    <d v="2023-01-31T00:00:00"/>
    <x v="43"/>
    <x v="9"/>
    <x v="0"/>
    <n v="5.3"/>
    <m/>
    <x v="2"/>
    <m/>
    <m/>
    <m/>
    <m/>
    <m/>
    <x v="1"/>
    <x v="2"/>
    <n v="5.3"/>
    <e v="#DIV/0!"/>
  </r>
  <r>
    <n v="2484116"/>
    <d v="2023-01-31T00:00:00"/>
    <x v="43"/>
    <x v="5"/>
    <x v="0"/>
    <n v="1.3"/>
    <m/>
    <x v="2"/>
    <m/>
    <m/>
    <m/>
    <m/>
    <m/>
    <x v="1"/>
    <x v="2"/>
    <n v="1.3"/>
    <e v="#DIV/0!"/>
  </r>
  <r>
    <n v="2484443"/>
    <d v="2023-01-31T00:00:00"/>
    <x v="43"/>
    <x v="8"/>
    <x v="0"/>
    <n v="0.2"/>
    <m/>
    <x v="2"/>
    <m/>
    <m/>
    <m/>
    <m/>
    <m/>
    <x v="1"/>
    <x v="2"/>
    <n v="0.2"/>
    <e v="#DIV/0!"/>
  </r>
  <r>
    <n v="2484881"/>
    <d v="2023-01-31T00:00:00"/>
    <x v="43"/>
    <x v="6"/>
    <x v="1"/>
    <n v="0.2"/>
    <m/>
    <x v="2"/>
    <m/>
    <m/>
    <m/>
    <m/>
    <m/>
    <x v="1"/>
    <x v="2"/>
    <n v="0.2"/>
    <e v="#DIV/0!"/>
  </r>
  <r>
    <n v="2473435"/>
    <d v="2023-01-30T00:00:00"/>
    <x v="43"/>
    <x v="0"/>
    <x v="1"/>
    <n v="47.4"/>
    <m/>
    <x v="2"/>
    <m/>
    <m/>
    <m/>
    <m/>
    <m/>
    <x v="1"/>
    <x v="2"/>
    <n v="47.4"/>
    <e v="#DIV/0!"/>
  </r>
  <r>
    <n v="2473220"/>
    <d v="2023-01-30T00:00:00"/>
    <x v="43"/>
    <x v="1"/>
    <x v="0"/>
    <n v="2.5"/>
    <m/>
    <x v="2"/>
    <m/>
    <m/>
    <m/>
    <m/>
    <m/>
    <x v="1"/>
    <x v="2"/>
    <n v="2.5"/>
    <e v="#DIV/0!"/>
  </r>
  <r>
    <n v="2482433"/>
    <d v="2023-01-30T00:00:00"/>
    <x v="43"/>
    <x v="6"/>
    <x v="1"/>
    <n v="0.2"/>
    <m/>
    <x v="2"/>
    <m/>
    <m/>
    <m/>
    <m/>
    <m/>
    <x v="1"/>
    <x v="2"/>
    <n v="0.2"/>
    <e v="#DIV/0!"/>
  </r>
  <r>
    <n v="2483925"/>
    <d v="2023-01-30T00:00:00"/>
    <x v="43"/>
    <x v="6"/>
    <x v="1"/>
    <n v="1"/>
    <m/>
    <x v="2"/>
    <m/>
    <m/>
    <m/>
    <m/>
    <m/>
    <x v="1"/>
    <x v="2"/>
    <n v="1"/>
    <e v="#DIV/0!"/>
  </r>
  <r>
    <n v="2483104"/>
    <d v="2023-01-30T00:00:00"/>
    <x v="43"/>
    <x v="4"/>
    <x v="0"/>
    <n v="0.4"/>
    <m/>
    <x v="2"/>
    <m/>
    <m/>
    <m/>
    <m/>
    <m/>
    <x v="1"/>
    <x v="2"/>
    <n v="0.4"/>
    <e v="#DIV/0!"/>
  </r>
  <r>
    <n v="2480053"/>
    <d v="2023-01-29T00:00:00"/>
    <x v="43"/>
    <x v="0"/>
    <x v="0"/>
    <n v="1"/>
    <m/>
    <x v="2"/>
    <m/>
    <m/>
    <m/>
    <m/>
    <m/>
    <x v="1"/>
    <x v="2"/>
    <n v="1"/>
    <e v="#DIV/0!"/>
  </r>
  <r>
    <n v="2472047"/>
    <d v="2023-01-28T00:00:00"/>
    <x v="43"/>
    <x v="0"/>
    <x v="0"/>
    <n v="0.8"/>
    <m/>
    <x v="2"/>
    <m/>
    <m/>
    <m/>
    <m/>
    <m/>
    <x v="1"/>
    <x v="2"/>
    <n v="0.8"/>
    <e v="#DIV/0!"/>
  </r>
  <r>
    <n v="2474125"/>
    <d v="2023-01-26T00:00:00"/>
    <x v="43"/>
    <x v="9"/>
    <x v="0"/>
    <n v="4.8"/>
    <m/>
    <x v="2"/>
    <m/>
    <m/>
    <m/>
    <m/>
    <m/>
    <x v="1"/>
    <x v="2"/>
    <n v="4.8"/>
    <e v="#DIV/0!"/>
  </r>
  <r>
    <n v="2467424"/>
    <d v="2023-01-26T00:00:00"/>
    <x v="43"/>
    <x v="12"/>
    <x v="1"/>
    <n v="0.2"/>
    <m/>
    <x v="2"/>
    <m/>
    <m/>
    <m/>
    <m/>
    <m/>
    <x v="1"/>
    <x v="2"/>
    <n v="0.2"/>
    <e v="#DIV/0!"/>
  </r>
  <r>
    <n v="2474400"/>
    <d v="2023-01-26T00:00:00"/>
    <x v="43"/>
    <x v="1"/>
    <x v="0"/>
    <n v="2.8"/>
    <m/>
    <x v="2"/>
    <m/>
    <m/>
    <m/>
    <m/>
    <m/>
    <x v="1"/>
    <x v="2"/>
    <n v="2.8"/>
    <e v="#DIV/0!"/>
  </r>
  <r>
    <n v="2473436"/>
    <d v="2023-01-26T00:00:00"/>
    <x v="43"/>
    <x v="5"/>
    <x v="1"/>
    <n v="1.5"/>
    <m/>
    <x v="2"/>
    <m/>
    <m/>
    <m/>
    <m/>
    <m/>
    <x v="1"/>
    <x v="2"/>
    <n v="1.5"/>
    <e v="#DIV/0!"/>
  </r>
  <r>
    <n v="2474176"/>
    <d v="2023-01-26T00:00:00"/>
    <x v="43"/>
    <x v="0"/>
    <x v="1"/>
    <n v="2.6"/>
    <m/>
    <x v="2"/>
    <m/>
    <m/>
    <m/>
    <m/>
    <m/>
    <x v="1"/>
    <x v="2"/>
    <n v="2.6"/>
    <e v="#DIV/0!"/>
  </r>
  <r>
    <n v="2471292"/>
    <d v="2023-01-25T00:00:00"/>
    <x v="43"/>
    <x v="8"/>
    <x v="1"/>
    <n v="0.2"/>
    <m/>
    <x v="2"/>
    <m/>
    <m/>
    <m/>
    <m/>
    <m/>
    <x v="1"/>
    <x v="2"/>
    <n v="0.2"/>
    <e v="#DIV/0!"/>
  </r>
  <r>
    <n v="2473166"/>
    <d v="2023-01-25T00:00:00"/>
    <x v="43"/>
    <x v="13"/>
    <x v="0"/>
    <n v="0.2"/>
    <m/>
    <x v="2"/>
    <m/>
    <m/>
    <m/>
    <m/>
    <m/>
    <x v="1"/>
    <x v="2"/>
    <n v="0.2"/>
    <e v="#DIV/0!"/>
  </r>
  <r>
    <n v="2468759"/>
    <d v="2023-01-25T00:00:00"/>
    <x v="43"/>
    <x v="12"/>
    <x v="0"/>
    <n v="0.8"/>
    <m/>
    <x v="2"/>
    <m/>
    <m/>
    <m/>
    <m/>
    <m/>
    <x v="1"/>
    <x v="2"/>
    <n v="0.8"/>
    <e v="#DIV/0!"/>
  </r>
  <r>
    <n v="2471742"/>
    <d v="2023-01-25T00:00:00"/>
    <x v="43"/>
    <x v="3"/>
    <x v="1"/>
    <n v="0.9"/>
    <m/>
    <x v="2"/>
    <m/>
    <m/>
    <m/>
    <m/>
    <m/>
    <x v="1"/>
    <x v="2"/>
    <n v="0.9"/>
    <e v="#DIV/0!"/>
  </r>
  <r>
    <n v="2468835"/>
    <d v="2023-01-25T00:00:00"/>
    <x v="43"/>
    <x v="0"/>
    <x v="1"/>
    <n v="0.4"/>
    <m/>
    <x v="2"/>
    <m/>
    <m/>
    <m/>
    <m/>
    <m/>
    <x v="1"/>
    <x v="2"/>
    <n v="0.4"/>
    <e v="#DIV/0!"/>
  </r>
  <r>
    <n v="2469604"/>
    <d v="2023-01-25T00:00:00"/>
    <x v="43"/>
    <x v="11"/>
    <x v="0"/>
    <n v="0.2"/>
    <m/>
    <x v="2"/>
    <m/>
    <m/>
    <m/>
    <m/>
    <m/>
    <x v="1"/>
    <x v="2"/>
    <n v="0.2"/>
    <e v="#DIV/0!"/>
  </r>
  <r>
    <n v="2470720"/>
    <d v="2023-01-24T00:00:00"/>
    <x v="43"/>
    <x v="3"/>
    <x v="0"/>
    <n v="1.8"/>
    <m/>
    <x v="2"/>
    <m/>
    <m/>
    <m/>
    <m/>
    <m/>
    <x v="1"/>
    <x v="2"/>
    <n v="1.8"/>
    <e v="#DIV/0!"/>
  </r>
  <r>
    <n v="2469167"/>
    <d v="2023-01-24T00:00:00"/>
    <x v="43"/>
    <x v="3"/>
    <x v="1"/>
    <n v="2.1"/>
    <m/>
    <x v="2"/>
    <m/>
    <m/>
    <m/>
    <m/>
    <m/>
    <x v="1"/>
    <x v="2"/>
    <n v="2.1"/>
    <e v="#DIV/0!"/>
  </r>
  <r>
    <n v="2470305"/>
    <d v="2023-01-24T00:00:00"/>
    <x v="43"/>
    <x v="13"/>
    <x v="0"/>
    <n v="2.5"/>
    <m/>
    <x v="2"/>
    <m/>
    <m/>
    <m/>
    <m/>
    <m/>
    <x v="1"/>
    <x v="2"/>
    <n v="2.5"/>
    <e v="#DIV/0!"/>
  </r>
  <r>
    <n v="2456618"/>
    <d v="2023-01-24T00:00:00"/>
    <x v="43"/>
    <x v="2"/>
    <x v="0"/>
    <n v="0.4"/>
    <m/>
    <x v="2"/>
    <m/>
    <m/>
    <m/>
    <m/>
    <m/>
    <x v="1"/>
    <x v="2"/>
    <n v="0.4"/>
    <e v="#DIV/0!"/>
  </r>
  <r>
    <n v="2466320"/>
    <d v="2023-01-24T00:00:00"/>
    <x v="43"/>
    <x v="2"/>
    <x v="1"/>
    <n v="6.1"/>
    <m/>
    <x v="2"/>
    <m/>
    <m/>
    <m/>
    <m/>
    <m/>
    <x v="1"/>
    <x v="2"/>
    <n v="6.1"/>
    <e v="#DIV/0!"/>
  </r>
  <r>
    <n v="2461691"/>
    <d v="2023-01-23T00:00:00"/>
    <x v="43"/>
    <x v="4"/>
    <x v="0"/>
    <n v="0.6"/>
    <m/>
    <x v="2"/>
    <m/>
    <m/>
    <m/>
    <m/>
    <m/>
    <x v="1"/>
    <x v="2"/>
    <n v="0.6"/>
    <e v="#DIV/0!"/>
  </r>
  <r>
    <n v="2433281"/>
    <d v="2023-01-23T00:00:00"/>
    <x v="43"/>
    <x v="10"/>
    <x v="1"/>
    <n v="0.4"/>
    <m/>
    <x v="2"/>
    <m/>
    <m/>
    <m/>
    <m/>
    <m/>
    <x v="1"/>
    <x v="2"/>
    <n v="0.4"/>
    <e v="#DIV/0!"/>
  </r>
  <r>
    <n v="2466215"/>
    <d v="2023-01-23T00:00:00"/>
    <x v="43"/>
    <x v="2"/>
    <x v="1"/>
    <n v="0.2"/>
    <m/>
    <x v="2"/>
    <m/>
    <m/>
    <m/>
    <m/>
    <m/>
    <x v="1"/>
    <x v="2"/>
    <n v="0.2"/>
    <e v="#DIV/0!"/>
  </r>
  <r>
    <n v="2467414"/>
    <d v="2023-01-23T00:00:00"/>
    <x v="43"/>
    <x v="10"/>
    <x v="0"/>
    <n v="0.2"/>
    <m/>
    <x v="2"/>
    <m/>
    <m/>
    <m/>
    <m/>
    <m/>
    <x v="1"/>
    <x v="2"/>
    <n v="0.2"/>
    <e v="#DIV/0!"/>
  </r>
  <r>
    <n v="2465872"/>
    <d v="2023-01-23T00:00:00"/>
    <x v="43"/>
    <x v="12"/>
    <x v="1"/>
    <n v="5.9"/>
    <m/>
    <x v="2"/>
    <m/>
    <m/>
    <m/>
    <m/>
    <m/>
    <x v="1"/>
    <x v="2"/>
    <n v="5.9"/>
    <e v="#DIV/0!"/>
  </r>
  <r>
    <n v="2460086"/>
    <d v="2023-01-22T00:00:00"/>
    <x v="43"/>
    <x v="3"/>
    <x v="1"/>
    <n v="0.4"/>
    <m/>
    <x v="2"/>
    <m/>
    <m/>
    <m/>
    <m/>
    <m/>
    <x v="1"/>
    <x v="2"/>
    <n v="0.4"/>
    <e v="#DIV/0!"/>
  </r>
  <r>
    <n v="2460896"/>
    <d v="2023-01-21T00:00:00"/>
    <x v="43"/>
    <x v="4"/>
    <x v="1"/>
    <n v="8.3000000000000007"/>
    <m/>
    <x v="2"/>
    <m/>
    <m/>
    <m/>
    <m/>
    <m/>
    <x v="1"/>
    <x v="2"/>
    <n v="8.3000000000000007"/>
    <e v="#DIV/0!"/>
  </r>
  <r>
    <n v="2460968"/>
    <d v="2023-01-21T00:00:00"/>
    <x v="43"/>
    <x v="5"/>
    <x v="0"/>
    <n v="0.2"/>
    <m/>
    <x v="2"/>
    <m/>
    <m/>
    <m/>
    <m/>
    <m/>
    <x v="1"/>
    <x v="2"/>
    <n v="0.2"/>
    <e v="#DIV/0!"/>
  </r>
  <r>
    <n v="2462577"/>
    <d v="2023-01-21T00:00:00"/>
    <x v="43"/>
    <x v="5"/>
    <x v="0"/>
    <n v="3.6"/>
    <m/>
    <x v="2"/>
    <m/>
    <m/>
    <m/>
    <m/>
    <m/>
    <x v="1"/>
    <x v="2"/>
    <n v="3.6"/>
    <e v="#DIV/0!"/>
  </r>
  <r>
    <n v="2457280"/>
    <d v="2023-01-20T00:00:00"/>
    <x v="43"/>
    <x v="5"/>
    <x v="1"/>
    <n v="0.2"/>
    <m/>
    <x v="2"/>
    <m/>
    <m/>
    <m/>
    <m/>
    <m/>
    <x v="1"/>
    <x v="2"/>
    <n v="0.2"/>
    <e v="#DIV/0!"/>
  </r>
  <r>
    <n v="2458009"/>
    <d v="2023-01-20T00:00:00"/>
    <x v="43"/>
    <x v="9"/>
    <x v="0"/>
    <n v="2.4"/>
    <m/>
    <x v="2"/>
    <m/>
    <m/>
    <m/>
    <m/>
    <m/>
    <x v="1"/>
    <x v="2"/>
    <n v="2.4"/>
    <e v="#DIV/0!"/>
  </r>
  <r>
    <n v="2457743"/>
    <d v="2023-01-20T00:00:00"/>
    <x v="43"/>
    <x v="6"/>
    <x v="1"/>
    <n v="0.2"/>
    <m/>
    <x v="2"/>
    <m/>
    <m/>
    <m/>
    <m/>
    <m/>
    <x v="1"/>
    <x v="2"/>
    <n v="0.2"/>
    <e v="#DIV/0!"/>
  </r>
  <r>
    <n v="2459226"/>
    <d v="2023-01-19T00:00:00"/>
    <x v="43"/>
    <x v="8"/>
    <x v="1"/>
    <n v="0.2"/>
    <m/>
    <x v="2"/>
    <m/>
    <m/>
    <m/>
    <m/>
    <m/>
    <x v="1"/>
    <x v="2"/>
    <n v="0.2"/>
    <e v="#DIV/0!"/>
  </r>
  <r>
    <n v="2453663"/>
    <d v="2023-01-19T00:00:00"/>
    <x v="43"/>
    <x v="10"/>
    <x v="0"/>
    <n v="0.4"/>
    <m/>
    <x v="2"/>
    <m/>
    <m/>
    <m/>
    <m/>
    <m/>
    <x v="1"/>
    <x v="2"/>
    <n v="0.4"/>
    <e v="#DIV/0!"/>
  </r>
  <r>
    <n v="2456102"/>
    <d v="2023-01-19T00:00:00"/>
    <x v="43"/>
    <x v="7"/>
    <x v="1"/>
    <n v="2.9"/>
    <m/>
    <x v="2"/>
    <m/>
    <m/>
    <m/>
    <m/>
    <m/>
    <x v="1"/>
    <x v="2"/>
    <n v="2.9"/>
    <e v="#DIV/0!"/>
  </r>
  <r>
    <n v="2444688"/>
    <d v="2023-01-18T00:00:00"/>
    <x v="43"/>
    <x v="4"/>
    <x v="1"/>
    <n v="0.2"/>
    <m/>
    <x v="2"/>
    <m/>
    <m/>
    <m/>
    <m/>
    <m/>
    <x v="1"/>
    <x v="2"/>
    <n v="0.2"/>
    <e v="#DIV/0!"/>
  </r>
  <r>
    <n v="2455984"/>
    <d v="2023-01-18T00:00:00"/>
    <x v="43"/>
    <x v="4"/>
    <x v="0"/>
    <n v="1.6"/>
    <m/>
    <x v="2"/>
    <m/>
    <m/>
    <m/>
    <m/>
    <m/>
    <x v="1"/>
    <x v="2"/>
    <n v="1.6"/>
    <e v="#DIV/0!"/>
  </r>
  <r>
    <n v="2457388"/>
    <d v="2023-01-18T00:00:00"/>
    <x v="43"/>
    <x v="0"/>
    <x v="1"/>
    <n v="0.4"/>
    <m/>
    <x v="2"/>
    <m/>
    <m/>
    <m/>
    <m/>
    <m/>
    <x v="1"/>
    <x v="2"/>
    <n v="0.4"/>
    <e v="#DIV/0!"/>
  </r>
  <r>
    <n v="2455374"/>
    <d v="2023-01-18T00:00:00"/>
    <x v="43"/>
    <x v="10"/>
    <x v="1"/>
    <n v="1.1000000000000001"/>
    <m/>
    <x v="2"/>
    <m/>
    <m/>
    <m/>
    <m/>
    <m/>
    <x v="1"/>
    <x v="2"/>
    <n v="1.1000000000000001"/>
    <e v="#DIV/0!"/>
  </r>
  <r>
    <n v="2453079"/>
    <d v="2023-01-18T00:00:00"/>
    <x v="43"/>
    <x v="2"/>
    <x v="0"/>
    <n v="0.4"/>
    <m/>
    <x v="2"/>
    <m/>
    <m/>
    <m/>
    <m/>
    <m/>
    <x v="1"/>
    <x v="2"/>
    <n v="0.4"/>
    <e v="#DIV/0!"/>
  </r>
  <r>
    <n v="2457299"/>
    <d v="2023-01-18T00:00:00"/>
    <x v="43"/>
    <x v="12"/>
    <x v="1"/>
    <n v="0.2"/>
    <m/>
    <x v="2"/>
    <m/>
    <m/>
    <m/>
    <m/>
    <m/>
    <x v="1"/>
    <x v="2"/>
    <n v="0.2"/>
    <e v="#DIV/0!"/>
  </r>
  <r>
    <n v="2453050"/>
    <d v="2023-01-17T00:00:00"/>
    <x v="43"/>
    <x v="0"/>
    <x v="1"/>
    <n v="0.2"/>
    <m/>
    <x v="2"/>
    <m/>
    <m/>
    <m/>
    <m/>
    <m/>
    <x v="1"/>
    <x v="2"/>
    <n v="0.2"/>
    <e v="#DIV/0!"/>
  </r>
  <r>
    <n v="2454353"/>
    <d v="2023-01-17T00:00:00"/>
    <x v="43"/>
    <x v="7"/>
    <x v="0"/>
    <n v="0.2"/>
    <m/>
    <x v="2"/>
    <m/>
    <m/>
    <m/>
    <m/>
    <m/>
    <x v="1"/>
    <x v="2"/>
    <n v="0.2"/>
    <e v="#DIV/0!"/>
  </r>
  <r>
    <n v="2455170"/>
    <d v="2023-01-17T00:00:00"/>
    <x v="43"/>
    <x v="5"/>
    <x v="0"/>
    <n v="9.6999999999999993"/>
    <m/>
    <x v="2"/>
    <m/>
    <m/>
    <m/>
    <m/>
    <m/>
    <x v="1"/>
    <x v="2"/>
    <n v="9.6999999999999993"/>
    <e v="#DIV/0!"/>
  </r>
  <r>
    <n v="2453924"/>
    <d v="2023-01-17T00:00:00"/>
    <x v="43"/>
    <x v="8"/>
    <x v="1"/>
    <n v="3.8"/>
    <m/>
    <x v="2"/>
    <m/>
    <m/>
    <m/>
    <m/>
    <m/>
    <x v="1"/>
    <x v="2"/>
    <n v="3.8"/>
    <e v="#DIV/0!"/>
  </r>
  <r>
    <n v="2445750"/>
    <d v="2023-01-16T00:00:00"/>
    <x v="43"/>
    <x v="1"/>
    <x v="0"/>
    <n v="0.6"/>
    <m/>
    <x v="2"/>
    <m/>
    <m/>
    <m/>
    <m/>
    <m/>
    <x v="1"/>
    <x v="2"/>
    <n v="0.6"/>
    <e v="#DIV/0!"/>
  </r>
  <r>
    <n v="2450600"/>
    <d v="2023-01-16T00:00:00"/>
    <x v="43"/>
    <x v="2"/>
    <x v="0"/>
    <n v="0.2"/>
    <m/>
    <x v="2"/>
    <m/>
    <m/>
    <m/>
    <m/>
    <m/>
    <x v="1"/>
    <x v="2"/>
    <n v="0.2"/>
    <e v="#DIV/0!"/>
  </r>
  <r>
    <n v="2448365"/>
    <d v="2023-01-15T00:00:00"/>
    <x v="43"/>
    <x v="2"/>
    <x v="0"/>
    <n v="1.2"/>
    <m/>
    <x v="2"/>
    <m/>
    <m/>
    <m/>
    <m/>
    <m/>
    <x v="1"/>
    <x v="2"/>
    <n v="1.2"/>
    <e v="#DIV/0!"/>
  </r>
  <r>
    <n v="2447053"/>
    <d v="2023-01-14T00:00:00"/>
    <x v="43"/>
    <x v="5"/>
    <x v="1"/>
    <n v="0.3"/>
    <m/>
    <x v="2"/>
    <m/>
    <m/>
    <m/>
    <m/>
    <m/>
    <x v="1"/>
    <x v="2"/>
    <n v="0.3"/>
    <e v="#DIV/0!"/>
  </r>
  <r>
    <n v="2447339"/>
    <d v="2023-01-14T00:00:00"/>
    <x v="43"/>
    <x v="8"/>
    <x v="1"/>
    <n v="0.6"/>
    <m/>
    <x v="2"/>
    <m/>
    <m/>
    <m/>
    <m/>
    <m/>
    <x v="1"/>
    <x v="2"/>
    <n v="0.6"/>
    <e v="#DIV/0!"/>
  </r>
  <r>
    <n v="2438840"/>
    <d v="2023-01-13T00:00:00"/>
    <x v="43"/>
    <x v="2"/>
    <x v="0"/>
    <n v="1.2"/>
    <m/>
    <x v="2"/>
    <m/>
    <m/>
    <m/>
    <m/>
    <m/>
    <x v="1"/>
    <x v="2"/>
    <n v="1.2"/>
    <e v="#DIV/0!"/>
  </r>
  <r>
    <n v="2444543"/>
    <d v="2023-01-13T00:00:00"/>
    <x v="43"/>
    <x v="10"/>
    <x v="0"/>
    <n v="0.2"/>
    <m/>
    <x v="2"/>
    <m/>
    <m/>
    <m/>
    <m/>
    <m/>
    <x v="1"/>
    <x v="2"/>
    <n v="0.2"/>
    <e v="#DIV/0!"/>
  </r>
  <r>
    <n v="2444272"/>
    <d v="2023-01-13T00:00:00"/>
    <x v="43"/>
    <x v="1"/>
    <x v="1"/>
    <n v="0.8"/>
    <m/>
    <x v="2"/>
    <m/>
    <m/>
    <m/>
    <m/>
    <m/>
    <x v="1"/>
    <x v="2"/>
    <n v="0.8"/>
    <e v="#DIV/0!"/>
  </r>
  <r>
    <n v="2442950"/>
    <d v="2023-01-13T00:00:00"/>
    <x v="43"/>
    <x v="13"/>
    <x v="1"/>
    <n v="2"/>
    <m/>
    <x v="2"/>
    <m/>
    <m/>
    <m/>
    <m/>
    <m/>
    <x v="1"/>
    <x v="2"/>
    <n v="2"/>
    <e v="#DIV/0!"/>
  </r>
  <r>
    <n v="2440796"/>
    <d v="2023-01-13T00:00:00"/>
    <x v="43"/>
    <x v="13"/>
    <x v="0"/>
    <n v="0.8"/>
    <m/>
    <x v="2"/>
    <m/>
    <m/>
    <m/>
    <m/>
    <m/>
    <x v="1"/>
    <x v="2"/>
    <n v="0.8"/>
    <e v="#DIV/0!"/>
  </r>
  <r>
    <n v="2420229"/>
    <d v="2023-01-13T00:00:00"/>
    <x v="43"/>
    <x v="0"/>
    <x v="1"/>
    <n v="0.2"/>
    <m/>
    <x v="2"/>
    <m/>
    <m/>
    <m/>
    <m/>
    <m/>
    <x v="1"/>
    <x v="2"/>
    <n v="0.2"/>
    <e v="#DIV/0!"/>
  </r>
  <r>
    <n v="2442549"/>
    <d v="2023-01-12T00:00:00"/>
    <x v="43"/>
    <x v="3"/>
    <x v="0"/>
    <n v="1"/>
    <m/>
    <x v="2"/>
    <m/>
    <m/>
    <m/>
    <m/>
    <m/>
    <x v="1"/>
    <x v="2"/>
    <n v="1"/>
    <e v="#DIV/0!"/>
  </r>
  <r>
    <n v="2441734"/>
    <d v="2023-01-12T00:00:00"/>
    <x v="43"/>
    <x v="9"/>
    <x v="0"/>
    <n v="4"/>
    <m/>
    <x v="2"/>
    <m/>
    <m/>
    <m/>
    <m/>
    <m/>
    <x v="1"/>
    <x v="2"/>
    <n v="4"/>
    <e v="#DIV/0!"/>
  </r>
  <r>
    <n v="2442675"/>
    <d v="2023-01-12T00:00:00"/>
    <x v="43"/>
    <x v="0"/>
    <x v="1"/>
    <n v="0.4"/>
    <m/>
    <x v="2"/>
    <m/>
    <m/>
    <m/>
    <m/>
    <m/>
    <x v="1"/>
    <x v="2"/>
    <n v="0.4"/>
    <e v="#DIV/0!"/>
  </r>
  <r>
    <n v="2443190"/>
    <d v="2023-01-12T00:00:00"/>
    <x v="43"/>
    <x v="4"/>
    <x v="1"/>
    <n v="2.6"/>
    <m/>
    <x v="2"/>
    <m/>
    <m/>
    <m/>
    <m/>
    <m/>
    <x v="1"/>
    <x v="2"/>
    <n v="2.6"/>
    <e v="#DIV/0!"/>
  </r>
  <r>
    <n v="2440999"/>
    <d v="2023-01-11T00:00:00"/>
    <x v="43"/>
    <x v="12"/>
    <x v="1"/>
    <n v="1.3"/>
    <m/>
    <x v="2"/>
    <m/>
    <m/>
    <m/>
    <m/>
    <m/>
    <x v="1"/>
    <x v="2"/>
    <n v="1.3"/>
    <e v="#DIV/0!"/>
  </r>
  <r>
    <n v="2439145"/>
    <d v="2023-01-11T00:00:00"/>
    <x v="43"/>
    <x v="11"/>
    <x v="0"/>
    <n v="0.5"/>
    <m/>
    <x v="2"/>
    <m/>
    <m/>
    <m/>
    <m/>
    <m/>
    <x v="1"/>
    <x v="2"/>
    <n v="0.5"/>
    <e v="#DIV/0!"/>
  </r>
  <r>
    <n v="2438934"/>
    <d v="2023-01-11T00:00:00"/>
    <x v="43"/>
    <x v="9"/>
    <x v="0"/>
    <n v="0.4"/>
    <m/>
    <x v="2"/>
    <m/>
    <m/>
    <m/>
    <m/>
    <m/>
    <x v="1"/>
    <x v="2"/>
    <n v="0.4"/>
    <e v="#DIV/0!"/>
  </r>
  <r>
    <n v="2419419"/>
    <d v="2023-01-11T00:00:00"/>
    <x v="43"/>
    <x v="8"/>
    <x v="1"/>
    <n v="0.2"/>
    <m/>
    <x v="2"/>
    <m/>
    <m/>
    <m/>
    <m/>
    <m/>
    <x v="1"/>
    <x v="2"/>
    <n v="0.2"/>
    <e v="#DIV/0!"/>
  </r>
  <r>
    <n v="2440785"/>
    <d v="2023-01-11T00:00:00"/>
    <x v="43"/>
    <x v="0"/>
    <x v="1"/>
    <n v="0.7"/>
    <m/>
    <x v="2"/>
    <m/>
    <m/>
    <m/>
    <m/>
    <m/>
    <x v="1"/>
    <x v="2"/>
    <n v="0.7"/>
    <e v="#DIV/0!"/>
  </r>
  <r>
    <n v="2441201"/>
    <d v="2023-01-11T00:00:00"/>
    <x v="43"/>
    <x v="12"/>
    <x v="1"/>
    <n v="29"/>
    <m/>
    <x v="2"/>
    <m/>
    <m/>
    <m/>
    <m/>
    <m/>
    <x v="1"/>
    <x v="2"/>
    <n v="29"/>
    <e v="#DIV/0!"/>
  </r>
  <r>
    <n v="2437538"/>
    <d v="2023-01-10T00:00:00"/>
    <x v="43"/>
    <x v="7"/>
    <x v="0"/>
    <n v="0.4"/>
    <m/>
    <x v="2"/>
    <m/>
    <m/>
    <m/>
    <m/>
    <m/>
    <x v="1"/>
    <x v="2"/>
    <n v="0.4"/>
    <e v="#DIV/0!"/>
  </r>
  <r>
    <n v="2436942"/>
    <d v="2023-01-10T00:00:00"/>
    <x v="43"/>
    <x v="5"/>
    <x v="1"/>
    <n v="3.1"/>
    <m/>
    <x v="2"/>
    <m/>
    <m/>
    <m/>
    <m/>
    <m/>
    <x v="1"/>
    <x v="2"/>
    <n v="3.1"/>
    <e v="#DIV/0!"/>
  </r>
  <r>
    <n v="2430300"/>
    <d v="2023-01-10T00:00:00"/>
    <x v="43"/>
    <x v="8"/>
    <x v="0"/>
    <n v="1.2"/>
    <m/>
    <x v="2"/>
    <m/>
    <m/>
    <m/>
    <m/>
    <m/>
    <x v="1"/>
    <x v="2"/>
    <n v="1.2"/>
    <e v="#DIV/0!"/>
  </r>
  <r>
    <n v="2436589"/>
    <d v="2023-01-10T00:00:00"/>
    <x v="43"/>
    <x v="2"/>
    <x v="1"/>
    <n v="0.2"/>
    <m/>
    <x v="2"/>
    <m/>
    <m/>
    <m/>
    <m/>
    <m/>
    <x v="1"/>
    <x v="2"/>
    <n v="0.2"/>
    <e v="#DIV/0!"/>
  </r>
  <r>
    <n v="2425745"/>
    <d v="2023-01-10T00:00:00"/>
    <x v="43"/>
    <x v="8"/>
    <x v="0"/>
    <n v="1.6"/>
    <m/>
    <x v="2"/>
    <m/>
    <m/>
    <m/>
    <m/>
    <m/>
    <x v="1"/>
    <x v="2"/>
    <n v="1.6"/>
    <e v="#DIV/0!"/>
  </r>
  <r>
    <n v="2436273"/>
    <d v="2023-01-10T00:00:00"/>
    <x v="43"/>
    <x v="5"/>
    <x v="1"/>
    <n v="2.5"/>
    <m/>
    <x v="2"/>
    <m/>
    <m/>
    <m/>
    <m/>
    <m/>
    <x v="1"/>
    <x v="2"/>
    <n v="2.5"/>
    <e v="#DIV/0!"/>
  </r>
  <r>
    <n v="2418190"/>
    <d v="2022-12-31T00:00:00"/>
    <x v="44"/>
    <x v="8"/>
    <x v="1"/>
    <n v="3.9"/>
    <m/>
    <x v="0"/>
    <n v="75"/>
    <n v="0"/>
    <n v="0"/>
    <n v="0"/>
    <n v="0"/>
    <x v="1"/>
    <x v="2"/>
    <n v="-71.099999999999994"/>
    <n v="-0.94799999999999995"/>
  </r>
  <r>
    <n v="2400562"/>
    <d v="2022-12-16T00:00:00"/>
    <x v="44"/>
    <x v="4"/>
    <x v="0"/>
    <n v="79.900000000000006"/>
    <m/>
    <x v="0"/>
    <n v="75"/>
    <n v="0"/>
    <n v="0"/>
    <n v="0"/>
    <n v="0"/>
    <x v="1"/>
    <x v="2"/>
    <n v="4.9000000000000057"/>
    <n v="6.533333333333341E-2"/>
  </r>
  <r>
    <n v="2394771"/>
    <d v="2022-12-13T00:00:00"/>
    <x v="44"/>
    <x v="5"/>
    <x v="0"/>
    <n v="3.5"/>
    <m/>
    <x v="0"/>
    <n v="75"/>
    <n v="0"/>
    <n v="0"/>
    <n v="0"/>
    <n v="0"/>
    <x v="1"/>
    <x v="2"/>
    <n v="-71.5"/>
    <n v="-0.95333333333333337"/>
  </r>
  <r>
    <n v="2391135"/>
    <d v="2022-12-10T00:00:00"/>
    <x v="44"/>
    <x v="5"/>
    <x v="0"/>
    <n v="1.2"/>
    <m/>
    <x v="0"/>
    <n v="75"/>
    <n v="0"/>
    <n v="0"/>
    <n v="0"/>
    <n v="0"/>
    <x v="1"/>
    <x v="2"/>
    <n v="-73.8"/>
    <n v="-0.98399999999999999"/>
  </r>
  <r>
    <n v="2381855"/>
    <d v="2022-12-06T00:00:00"/>
    <x v="44"/>
    <x v="5"/>
    <x v="0"/>
    <n v="5.5"/>
    <m/>
    <x v="0"/>
    <n v="75"/>
    <n v="0"/>
    <n v="0"/>
    <n v="0"/>
    <n v="0"/>
    <x v="1"/>
    <x v="2"/>
    <n v="-69.5"/>
    <n v="-0.92666666666666664"/>
  </r>
  <r>
    <n v="2383942"/>
    <d v="2022-12-06T00:00:00"/>
    <x v="44"/>
    <x v="10"/>
    <x v="0"/>
    <n v="1.6"/>
    <m/>
    <x v="0"/>
    <n v="75"/>
    <n v="0"/>
    <n v="0"/>
    <n v="0"/>
    <n v="0"/>
    <x v="1"/>
    <x v="2"/>
    <n v="-73.400000000000006"/>
    <n v="-0.9786666666666668"/>
  </r>
  <r>
    <n v="2383376"/>
    <d v="2022-12-06T00:00:00"/>
    <x v="44"/>
    <x v="6"/>
    <x v="1"/>
    <n v="0.6"/>
    <m/>
    <x v="0"/>
    <n v="75"/>
    <n v="0"/>
    <n v="0"/>
    <n v="0"/>
    <n v="0"/>
    <x v="1"/>
    <x v="2"/>
    <n v="-74.400000000000006"/>
    <n v="-0.9920000000000001"/>
  </r>
  <r>
    <n v="2380890"/>
    <d v="2022-12-05T00:00:00"/>
    <x v="44"/>
    <x v="13"/>
    <x v="1"/>
    <n v="0.7"/>
    <m/>
    <x v="0"/>
    <n v="75"/>
    <n v="0"/>
    <n v="0"/>
    <n v="0"/>
    <n v="0"/>
    <x v="1"/>
    <x v="2"/>
    <n v="-74.3"/>
    <n v="-0.99066666666666658"/>
  </r>
  <r>
    <n v="2380054"/>
    <d v="2022-12-04T00:00:00"/>
    <x v="44"/>
    <x v="1"/>
    <x v="0"/>
    <n v="1.1000000000000001"/>
    <m/>
    <x v="0"/>
    <n v="75"/>
    <n v="0"/>
    <n v="0"/>
    <n v="0"/>
    <n v="0"/>
    <x v="1"/>
    <x v="2"/>
    <n v="-73.900000000000006"/>
    <n v="-0.98533333333333339"/>
  </r>
  <r>
    <n v="2374318"/>
    <d v="2022-12-02T00:00:00"/>
    <x v="44"/>
    <x v="11"/>
    <x v="0"/>
    <n v="2.8"/>
    <m/>
    <x v="0"/>
    <n v="75"/>
    <n v="0"/>
    <n v="0"/>
    <n v="0"/>
    <n v="0"/>
    <x v="1"/>
    <x v="2"/>
    <n v="-72.2"/>
    <n v="-0.96266666666666667"/>
  </r>
  <r>
    <n v="2538047"/>
    <d v="2023-02-24T00:00:00"/>
    <x v="44"/>
    <x v="10"/>
    <x v="0"/>
    <n v="7.1"/>
    <m/>
    <x v="0"/>
    <n v="75"/>
    <n v="0"/>
    <n v="0"/>
    <n v="0"/>
    <n v="0"/>
    <x v="1"/>
    <x v="2"/>
    <n v="-67.900000000000006"/>
    <n v="-0.90533333333333343"/>
  </r>
  <r>
    <n v="2537951"/>
    <d v="2023-02-23T00:00:00"/>
    <x v="44"/>
    <x v="2"/>
    <x v="0"/>
    <n v="15.3"/>
    <m/>
    <x v="0"/>
    <n v="75"/>
    <n v="0"/>
    <n v="0"/>
    <n v="0"/>
    <n v="0"/>
    <x v="1"/>
    <x v="2"/>
    <n v="-59.7"/>
    <n v="-0.79600000000000004"/>
  </r>
  <r>
    <n v="2532709"/>
    <d v="2023-02-23T00:00:00"/>
    <x v="44"/>
    <x v="8"/>
    <x v="1"/>
    <n v="37.799999999999997"/>
    <m/>
    <x v="0"/>
    <n v="75"/>
    <n v="0"/>
    <n v="0"/>
    <n v="0"/>
    <n v="0"/>
    <x v="1"/>
    <x v="2"/>
    <n v="-37.200000000000003"/>
    <n v="-0.49600000000000005"/>
  </r>
  <r>
    <n v="2527501"/>
    <d v="2023-02-20T00:00:00"/>
    <x v="44"/>
    <x v="12"/>
    <x v="0"/>
    <n v="54.6"/>
    <m/>
    <x v="0"/>
    <n v="75"/>
    <n v="0"/>
    <n v="0"/>
    <n v="0"/>
    <n v="0"/>
    <x v="1"/>
    <x v="2"/>
    <n v="-20.399999999999999"/>
    <n v="-0.27199999999999996"/>
  </r>
  <r>
    <n v="2521870"/>
    <d v="2023-02-16T00:00:00"/>
    <x v="44"/>
    <x v="4"/>
    <x v="1"/>
    <n v="14.5"/>
    <m/>
    <x v="0"/>
    <n v="75"/>
    <n v="0"/>
    <n v="0"/>
    <n v="0"/>
    <n v="0"/>
    <x v="1"/>
    <x v="2"/>
    <n v="-60.5"/>
    <n v="-0.80666666666666664"/>
  </r>
  <r>
    <n v="2516810"/>
    <d v="2023-02-16T00:00:00"/>
    <x v="44"/>
    <x v="10"/>
    <x v="1"/>
    <n v="0.3"/>
    <m/>
    <x v="0"/>
    <n v="75"/>
    <n v="0"/>
    <n v="0"/>
    <n v="0"/>
    <n v="0"/>
    <x v="1"/>
    <x v="2"/>
    <n v="-74.7"/>
    <n v="-0.996"/>
  </r>
  <r>
    <n v="2521339"/>
    <d v="2023-02-16T00:00:00"/>
    <x v="44"/>
    <x v="12"/>
    <x v="0"/>
    <n v="1.4"/>
    <m/>
    <x v="0"/>
    <n v="75"/>
    <n v="0"/>
    <n v="0"/>
    <n v="0"/>
    <n v="0"/>
    <x v="1"/>
    <x v="2"/>
    <n v="-73.599999999999994"/>
    <n v="-0.98133333333333328"/>
  </r>
  <r>
    <n v="2519551"/>
    <d v="2023-02-15T00:00:00"/>
    <x v="44"/>
    <x v="1"/>
    <x v="0"/>
    <n v="19.600000000000001"/>
    <m/>
    <x v="0"/>
    <n v="75"/>
    <n v="0"/>
    <n v="0"/>
    <n v="0"/>
    <n v="0"/>
    <x v="1"/>
    <x v="2"/>
    <n v="-55.4"/>
    <n v="-0.73866666666666669"/>
  </r>
  <r>
    <n v="2515934"/>
    <d v="2023-02-14T00:00:00"/>
    <x v="44"/>
    <x v="3"/>
    <x v="1"/>
    <n v="8"/>
    <m/>
    <x v="0"/>
    <n v="75"/>
    <n v="0"/>
    <n v="0"/>
    <n v="0"/>
    <n v="0"/>
    <x v="1"/>
    <x v="2"/>
    <n v="-67"/>
    <n v="-0.89333333333333331"/>
  </r>
  <r>
    <n v="2505709"/>
    <d v="2023-02-11T00:00:00"/>
    <x v="44"/>
    <x v="4"/>
    <x v="1"/>
    <n v="3"/>
    <m/>
    <x v="0"/>
    <n v="75"/>
    <n v="0"/>
    <n v="0"/>
    <n v="0"/>
    <n v="0"/>
    <x v="1"/>
    <x v="2"/>
    <n v="-72"/>
    <n v="-0.96"/>
  </r>
  <r>
    <n v="2506259"/>
    <d v="2023-02-09T00:00:00"/>
    <x v="44"/>
    <x v="3"/>
    <x v="1"/>
    <n v="5.7"/>
    <m/>
    <x v="0"/>
    <n v="75"/>
    <n v="0"/>
    <n v="0"/>
    <n v="0"/>
    <n v="0"/>
    <x v="1"/>
    <x v="2"/>
    <n v="-69.3"/>
    <n v="-0.92399999999999993"/>
  </r>
  <r>
    <n v="2504501"/>
    <d v="2023-02-08T00:00:00"/>
    <x v="44"/>
    <x v="12"/>
    <x v="1"/>
    <n v="0.5"/>
    <m/>
    <x v="0"/>
    <n v="75"/>
    <n v="0"/>
    <n v="0"/>
    <n v="0"/>
    <n v="0"/>
    <x v="1"/>
    <x v="2"/>
    <n v="-74.5"/>
    <n v="-0.99333333333333329"/>
  </r>
  <r>
    <n v="2500105"/>
    <d v="2023-02-06T00:00:00"/>
    <x v="44"/>
    <x v="0"/>
    <x v="1"/>
    <n v="1.9"/>
    <m/>
    <x v="0"/>
    <n v="75"/>
    <n v="0"/>
    <n v="0"/>
    <n v="0"/>
    <n v="0"/>
    <x v="1"/>
    <x v="2"/>
    <n v="-73.099999999999994"/>
    <n v="-0.97466666666666657"/>
  </r>
  <r>
    <n v="2475298"/>
    <d v="2023-02-02T00:00:00"/>
    <x v="44"/>
    <x v="4"/>
    <x v="1"/>
    <n v="0.6"/>
    <m/>
    <x v="0"/>
    <n v="75"/>
    <n v="0"/>
    <n v="0"/>
    <n v="0"/>
    <n v="0"/>
    <x v="1"/>
    <x v="2"/>
    <n v="-74.400000000000006"/>
    <n v="-0.9920000000000001"/>
  </r>
  <r>
    <n v="2488735"/>
    <d v="2023-02-02T00:00:00"/>
    <x v="44"/>
    <x v="2"/>
    <x v="1"/>
    <n v="0.6"/>
    <m/>
    <x v="0"/>
    <n v="75"/>
    <n v="0"/>
    <n v="0"/>
    <n v="0"/>
    <n v="0"/>
    <x v="1"/>
    <x v="2"/>
    <n v="-74.400000000000006"/>
    <n v="-0.9920000000000001"/>
  </r>
  <r>
    <n v="2484478"/>
    <d v="2023-02-01T00:00:00"/>
    <x v="44"/>
    <x v="11"/>
    <x v="0"/>
    <n v="17.5"/>
    <m/>
    <x v="0"/>
    <n v="75"/>
    <n v="0"/>
    <n v="0"/>
    <n v="0"/>
    <n v="0"/>
    <x v="1"/>
    <x v="2"/>
    <n v="-57.5"/>
    <n v="-0.76666666666666672"/>
  </r>
  <r>
    <n v="2487215"/>
    <d v="2023-02-01T00:00:00"/>
    <x v="44"/>
    <x v="10"/>
    <x v="1"/>
    <n v="15.8"/>
    <m/>
    <x v="0"/>
    <n v="75"/>
    <n v="0"/>
    <n v="0"/>
    <n v="0"/>
    <n v="0"/>
    <x v="1"/>
    <x v="2"/>
    <n v="-59.2"/>
    <n v="-0.78933333333333333"/>
  </r>
  <r>
    <n v="2489518"/>
    <d v="2023-02-01T00:00:00"/>
    <x v="44"/>
    <x v="11"/>
    <x v="1"/>
    <n v="18.5"/>
    <m/>
    <x v="0"/>
    <n v="75"/>
    <n v="0"/>
    <n v="0"/>
    <n v="0"/>
    <n v="0"/>
    <x v="1"/>
    <x v="2"/>
    <n v="-56.5"/>
    <n v="-0.7533333333333333"/>
  </r>
  <r>
    <n v="2476678"/>
    <d v="2023-01-27T00:00:00"/>
    <x v="44"/>
    <x v="8"/>
    <x v="1"/>
    <n v="1.5"/>
    <m/>
    <x v="0"/>
    <n v="75"/>
    <n v="0"/>
    <n v="0"/>
    <n v="0"/>
    <n v="0"/>
    <x v="1"/>
    <x v="2"/>
    <n v="-73.5"/>
    <n v="-0.98"/>
  </r>
  <r>
    <n v="2476538"/>
    <d v="2023-01-27T00:00:00"/>
    <x v="44"/>
    <x v="7"/>
    <x v="1"/>
    <n v="15.3"/>
    <m/>
    <x v="0"/>
    <n v="75"/>
    <n v="0"/>
    <n v="0"/>
    <n v="0"/>
    <n v="0"/>
    <x v="1"/>
    <x v="2"/>
    <n v="-59.7"/>
    <n v="-0.79600000000000004"/>
  </r>
  <r>
    <n v="2477346"/>
    <d v="2023-01-27T00:00:00"/>
    <x v="44"/>
    <x v="6"/>
    <x v="1"/>
    <n v="15.2"/>
    <m/>
    <x v="0"/>
    <n v="75"/>
    <n v="0"/>
    <n v="0"/>
    <n v="0"/>
    <n v="0"/>
    <x v="1"/>
    <x v="2"/>
    <n v="-59.8"/>
    <n v="-0.79733333333333334"/>
  </r>
  <r>
    <n v="2471245"/>
    <d v="2023-01-25T00:00:00"/>
    <x v="44"/>
    <x v="1"/>
    <x v="1"/>
    <n v="11.9"/>
    <m/>
    <x v="0"/>
    <n v="75"/>
    <n v="0"/>
    <n v="0"/>
    <n v="0"/>
    <n v="0"/>
    <x v="1"/>
    <x v="2"/>
    <n v="-63.1"/>
    <n v="-0.84133333333333338"/>
  </r>
  <r>
    <n v="2461806"/>
    <d v="2023-01-22T00:00:00"/>
    <x v="44"/>
    <x v="4"/>
    <x v="1"/>
    <n v="0.6"/>
    <m/>
    <x v="0"/>
    <n v="75"/>
    <n v="0"/>
    <n v="0"/>
    <n v="0"/>
    <n v="0"/>
    <x v="1"/>
    <x v="2"/>
    <n v="-74.400000000000006"/>
    <n v="-0.9920000000000001"/>
  </r>
  <r>
    <n v="2463669"/>
    <d v="2023-01-21T00:00:00"/>
    <x v="44"/>
    <x v="11"/>
    <x v="1"/>
    <n v="0.6"/>
    <m/>
    <x v="0"/>
    <n v="75"/>
    <n v="0"/>
    <n v="0"/>
    <n v="0"/>
    <n v="0"/>
    <x v="1"/>
    <x v="2"/>
    <n v="-74.400000000000006"/>
    <n v="-0.9920000000000001"/>
  </r>
  <r>
    <n v="2461059"/>
    <d v="2023-01-20T00:00:00"/>
    <x v="44"/>
    <x v="0"/>
    <x v="1"/>
    <n v="0.5"/>
    <m/>
    <x v="0"/>
    <n v="75"/>
    <n v="0"/>
    <n v="0"/>
    <n v="0"/>
    <n v="0"/>
    <x v="1"/>
    <x v="2"/>
    <n v="-74.5"/>
    <n v="-0.99333333333333329"/>
  </r>
  <r>
    <n v="2458952"/>
    <d v="2023-01-19T00:00:00"/>
    <x v="44"/>
    <x v="7"/>
    <x v="1"/>
    <n v="0.4"/>
    <m/>
    <x v="0"/>
    <n v="75"/>
    <n v="0"/>
    <n v="0"/>
    <n v="0"/>
    <n v="0"/>
    <x v="1"/>
    <x v="2"/>
    <n v="-74.599999999999994"/>
    <n v="-0.99466666666666659"/>
  </r>
  <r>
    <n v="2445197"/>
    <d v="2023-01-13T00:00:00"/>
    <x v="44"/>
    <x v="2"/>
    <x v="0"/>
    <n v="31.9"/>
    <m/>
    <x v="0"/>
    <n v="75"/>
    <n v="0"/>
    <n v="0"/>
    <n v="0"/>
    <n v="0"/>
    <x v="1"/>
    <x v="2"/>
    <n v="-43.1"/>
    <n v="-0.57466666666666666"/>
  </r>
  <r>
    <n v="2438029"/>
    <d v="2023-01-11T00:00:00"/>
    <x v="44"/>
    <x v="5"/>
    <x v="1"/>
    <n v="0.7"/>
    <m/>
    <x v="0"/>
    <n v="75"/>
    <n v="0"/>
    <n v="0"/>
    <n v="0"/>
    <n v="0"/>
    <x v="1"/>
    <x v="2"/>
    <n v="-74.3"/>
    <n v="-0.99066666666666658"/>
  </r>
  <r>
    <n v="2417664"/>
    <d v="2022-12-30T00:00:00"/>
    <x v="45"/>
    <x v="9"/>
    <x v="1"/>
    <n v="0.6"/>
    <m/>
    <x v="0"/>
    <n v="75"/>
    <n v="1"/>
    <n v="90"/>
    <n v="0"/>
    <n v="0"/>
    <x v="1"/>
    <x v="0"/>
    <n v="-74.400000000000006"/>
    <n v="-0.9920000000000001"/>
  </r>
  <r>
    <n v="2416432"/>
    <d v="2022-12-29T00:00:00"/>
    <x v="45"/>
    <x v="6"/>
    <x v="1"/>
    <n v="14.9"/>
    <m/>
    <x v="0"/>
    <n v="75"/>
    <n v="1"/>
    <n v="90"/>
    <n v="0"/>
    <n v="0"/>
    <x v="1"/>
    <x v="0"/>
    <n v="-60.1"/>
    <n v="-0.80133333333333334"/>
  </r>
  <r>
    <n v="2412996"/>
    <d v="2022-12-26T00:00:00"/>
    <x v="45"/>
    <x v="7"/>
    <x v="0"/>
    <n v="15.4"/>
    <m/>
    <x v="0"/>
    <n v="75"/>
    <n v="1"/>
    <n v="90"/>
    <n v="0"/>
    <n v="0"/>
    <x v="1"/>
    <x v="0"/>
    <n v="-59.6"/>
    <n v="-0.79466666666666663"/>
  </r>
  <r>
    <n v="2409476"/>
    <d v="2022-12-22T00:00:00"/>
    <x v="45"/>
    <x v="13"/>
    <x v="0"/>
    <n v="40"/>
    <m/>
    <x v="0"/>
    <n v="75"/>
    <n v="1"/>
    <n v="90"/>
    <n v="0"/>
    <n v="0"/>
    <x v="1"/>
    <x v="0"/>
    <n v="-35"/>
    <n v="-0.46666666666666667"/>
  </r>
  <r>
    <n v="2409232"/>
    <d v="2022-12-22T00:00:00"/>
    <x v="45"/>
    <x v="5"/>
    <x v="1"/>
    <n v="44.1"/>
    <m/>
    <x v="0"/>
    <n v="75"/>
    <n v="1"/>
    <n v="90"/>
    <n v="0"/>
    <n v="0"/>
    <x v="1"/>
    <x v="0"/>
    <n v="-30.9"/>
    <n v="-0.41199999999999998"/>
  </r>
  <r>
    <n v="2408660"/>
    <d v="2022-12-21T00:00:00"/>
    <x v="45"/>
    <x v="4"/>
    <x v="0"/>
    <n v="1.6"/>
    <m/>
    <x v="0"/>
    <n v="75"/>
    <n v="1"/>
    <n v="90"/>
    <n v="0"/>
    <n v="0"/>
    <x v="1"/>
    <x v="0"/>
    <n v="-73.400000000000006"/>
    <n v="-0.9786666666666668"/>
  </r>
  <r>
    <n v="2390429"/>
    <d v="2022-12-10T00:00:00"/>
    <x v="45"/>
    <x v="7"/>
    <x v="1"/>
    <n v="1.1000000000000001"/>
    <m/>
    <x v="0"/>
    <n v="75"/>
    <n v="1"/>
    <n v="90"/>
    <n v="0"/>
    <n v="0"/>
    <x v="1"/>
    <x v="0"/>
    <n v="-73.900000000000006"/>
    <n v="-0.98533333333333339"/>
  </r>
  <r>
    <n v="2388522"/>
    <d v="2022-12-09T00:00:00"/>
    <x v="45"/>
    <x v="5"/>
    <x v="0"/>
    <n v="2.9"/>
    <m/>
    <x v="0"/>
    <n v="75"/>
    <n v="1"/>
    <n v="90"/>
    <n v="0"/>
    <n v="0"/>
    <x v="1"/>
    <x v="0"/>
    <n v="-72.099999999999994"/>
    <n v="-0.96133333333333326"/>
  </r>
  <r>
    <n v="2386817"/>
    <d v="2022-12-08T00:00:00"/>
    <x v="45"/>
    <x v="8"/>
    <x v="0"/>
    <n v="0.9"/>
    <m/>
    <x v="0"/>
    <n v="75"/>
    <n v="1"/>
    <n v="90"/>
    <n v="0"/>
    <n v="0"/>
    <x v="1"/>
    <x v="0"/>
    <n v="-74.099999999999994"/>
    <n v="-0.98799999999999988"/>
  </r>
  <r>
    <n v="2379644"/>
    <d v="2022-12-05T00:00:00"/>
    <x v="45"/>
    <x v="11"/>
    <x v="1"/>
    <n v="33.299999999999997"/>
    <m/>
    <x v="0"/>
    <n v="75"/>
    <n v="1"/>
    <n v="90"/>
    <n v="0"/>
    <n v="0"/>
    <x v="1"/>
    <x v="0"/>
    <n v="-41.7"/>
    <n v="-0.55600000000000005"/>
  </r>
  <r>
    <n v="2374181"/>
    <d v="2022-12-02T00:00:00"/>
    <x v="45"/>
    <x v="6"/>
    <x v="1"/>
    <n v="115.6"/>
    <m/>
    <x v="0"/>
    <n v="75"/>
    <n v="1"/>
    <n v="90"/>
    <n v="0"/>
    <n v="0"/>
    <x v="1"/>
    <x v="0"/>
    <n v="40.599999999999994"/>
    <n v="0.54133333333333322"/>
  </r>
  <r>
    <n v="2544801"/>
    <d v="2023-02-27T00:00:00"/>
    <x v="45"/>
    <x v="1"/>
    <x v="1"/>
    <n v="46.2"/>
    <m/>
    <x v="0"/>
    <n v="75"/>
    <n v="1"/>
    <n v="90"/>
    <n v="0"/>
    <n v="0"/>
    <x v="1"/>
    <x v="0"/>
    <n v="-28.799999999999997"/>
    <n v="-0.38399999999999995"/>
  </r>
  <r>
    <n v="2536399"/>
    <d v="2023-02-24T00:00:00"/>
    <x v="45"/>
    <x v="1"/>
    <x v="0"/>
    <n v="1.3"/>
    <m/>
    <x v="0"/>
    <n v="75"/>
    <n v="1"/>
    <n v="90"/>
    <n v="0"/>
    <n v="0"/>
    <x v="1"/>
    <x v="0"/>
    <n v="-73.7"/>
    <n v="-0.98266666666666669"/>
  </r>
  <r>
    <n v="2536558"/>
    <d v="2023-02-23T00:00:00"/>
    <x v="45"/>
    <x v="7"/>
    <x v="1"/>
    <n v="0.6"/>
    <m/>
    <x v="0"/>
    <n v="75"/>
    <n v="1"/>
    <n v="90"/>
    <n v="0"/>
    <n v="0"/>
    <x v="1"/>
    <x v="0"/>
    <n v="-74.400000000000006"/>
    <n v="-0.9920000000000001"/>
  </r>
  <r>
    <n v="2533746"/>
    <d v="2023-02-22T00:00:00"/>
    <x v="45"/>
    <x v="13"/>
    <x v="1"/>
    <n v="5.2"/>
    <m/>
    <x v="0"/>
    <n v="75"/>
    <n v="1"/>
    <n v="90"/>
    <n v="0"/>
    <n v="0"/>
    <x v="1"/>
    <x v="0"/>
    <n v="-69.8"/>
    <n v="-0.93066666666666664"/>
  </r>
  <r>
    <n v="2533465"/>
    <d v="2023-02-22T00:00:00"/>
    <x v="45"/>
    <x v="1"/>
    <x v="1"/>
    <n v="15.9"/>
    <m/>
    <x v="0"/>
    <n v="75"/>
    <n v="1"/>
    <n v="90"/>
    <n v="0"/>
    <n v="0"/>
    <x v="1"/>
    <x v="0"/>
    <n v="-59.1"/>
    <n v="-0.78800000000000003"/>
  </r>
  <r>
    <n v="2527992"/>
    <d v="2023-02-20T00:00:00"/>
    <x v="45"/>
    <x v="7"/>
    <x v="0"/>
    <n v="49.5"/>
    <m/>
    <x v="0"/>
    <n v="75"/>
    <n v="1"/>
    <n v="90"/>
    <n v="0"/>
    <n v="0"/>
    <x v="1"/>
    <x v="0"/>
    <n v="-25.5"/>
    <n v="-0.34"/>
  </r>
  <r>
    <n v="2524435"/>
    <d v="2023-02-17T00:00:00"/>
    <x v="45"/>
    <x v="1"/>
    <x v="1"/>
    <n v="1.6"/>
    <m/>
    <x v="0"/>
    <n v="75"/>
    <n v="1"/>
    <n v="90"/>
    <n v="0"/>
    <n v="0"/>
    <x v="1"/>
    <x v="0"/>
    <n v="-73.400000000000006"/>
    <n v="-0.9786666666666668"/>
  </r>
  <r>
    <n v="2518097"/>
    <d v="2023-02-15T00:00:00"/>
    <x v="45"/>
    <x v="11"/>
    <x v="0"/>
    <n v="23.9"/>
    <m/>
    <x v="0"/>
    <n v="75"/>
    <n v="1"/>
    <n v="90"/>
    <n v="0"/>
    <n v="0"/>
    <x v="1"/>
    <x v="0"/>
    <n v="-51.1"/>
    <n v="-0.68133333333333335"/>
  </r>
  <r>
    <n v="2517743"/>
    <d v="2023-02-14T00:00:00"/>
    <x v="45"/>
    <x v="4"/>
    <x v="1"/>
    <n v="12.1"/>
    <m/>
    <x v="0"/>
    <n v="75"/>
    <n v="1"/>
    <n v="90"/>
    <n v="0"/>
    <n v="0"/>
    <x v="1"/>
    <x v="0"/>
    <n v="-62.9"/>
    <n v="-0.83866666666666667"/>
  </r>
  <r>
    <n v="2514779"/>
    <d v="2023-02-14T00:00:00"/>
    <x v="45"/>
    <x v="6"/>
    <x v="1"/>
    <n v="16.8"/>
    <m/>
    <x v="0"/>
    <n v="75"/>
    <n v="1"/>
    <n v="90"/>
    <n v="0"/>
    <n v="0"/>
    <x v="1"/>
    <x v="0"/>
    <n v="-58.2"/>
    <n v="-0.77600000000000002"/>
  </r>
  <r>
    <n v="2515334"/>
    <d v="2023-02-13T00:00:00"/>
    <x v="45"/>
    <x v="8"/>
    <x v="0"/>
    <n v="13.3"/>
    <m/>
    <x v="0"/>
    <n v="75"/>
    <n v="1"/>
    <n v="90"/>
    <n v="0"/>
    <n v="0"/>
    <x v="1"/>
    <x v="0"/>
    <n v="-61.7"/>
    <n v="-0.82266666666666666"/>
  </r>
  <r>
    <n v="2511028"/>
    <d v="2023-02-11T00:00:00"/>
    <x v="45"/>
    <x v="1"/>
    <x v="1"/>
    <n v="1.7"/>
    <m/>
    <x v="0"/>
    <n v="75"/>
    <n v="1"/>
    <n v="90"/>
    <n v="0"/>
    <n v="0"/>
    <x v="1"/>
    <x v="0"/>
    <n v="-73.3"/>
    <n v="-0.97733333333333328"/>
  </r>
  <r>
    <n v="2506530"/>
    <d v="2023-02-10T00:00:00"/>
    <x v="45"/>
    <x v="6"/>
    <x v="0"/>
    <n v="8.1999999999999993"/>
    <m/>
    <x v="0"/>
    <n v="75"/>
    <n v="1"/>
    <n v="90"/>
    <n v="0"/>
    <n v="0"/>
    <x v="1"/>
    <x v="0"/>
    <n v="-66.8"/>
    <n v="-0.89066666666666661"/>
  </r>
  <r>
    <n v="2509045"/>
    <d v="2023-02-10T00:00:00"/>
    <x v="45"/>
    <x v="11"/>
    <x v="1"/>
    <n v="4.0999999999999996"/>
    <m/>
    <x v="0"/>
    <n v="75"/>
    <n v="1"/>
    <n v="90"/>
    <n v="0"/>
    <n v="0"/>
    <x v="1"/>
    <x v="0"/>
    <n v="-70.900000000000006"/>
    <n v="-0.94533333333333336"/>
  </r>
  <r>
    <n v="2505440"/>
    <d v="2023-02-09T00:00:00"/>
    <x v="45"/>
    <x v="9"/>
    <x v="0"/>
    <n v="0"/>
    <m/>
    <x v="0"/>
    <n v="75"/>
    <n v="1"/>
    <n v="90"/>
    <n v="0"/>
    <n v="0"/>
    <x v="1"/>
    <x v="0"/>
    <n v="-75"/>
    <n v="-1"/>
  </r>
  <r>
    <n v="2503517"/>
    <d v="2023-02-08T00:00:00"/>
    <x v="45"/>
    <x v="13"/>
    <x v="0"/>
    <n v="17.899999999999999"/>
    <m/>
    <x v="0"/>
    <n v="75"/>
    <n v="1"/>
    <n v="90"/>
    <n v="0"/>
    <n v="0"/>
    <x v="1"/>
    <x v="0"/>
    <n v="-57.1"/>
    <n v="-0.76133333333333331"/>
  </r>
  <r>
    <n v="2504159"/>
    <d v="2023-02-08T00:00:00"/>
    <x v="45"/>
    <x v="8"/>
    <x v="1"/>
    <n v="15.3"/>
    <m/>
    <x v="0"/>
    <n v="75"/>
    <n v="1"/>
    <n v="90"/>
    <n v="0"/>
    <n v="0"/>
    <x v="1"/>
    <x v="0"/>
    <n v="-59.7"/>
    <n v="-0.79600000000000004"/>
  </r>
  <r>
    <n v="2486888"/>
    <d v="2023-02-07T00:00:00"/>
    <x v="45"/>
    <x v="9"/>
    <x v="0"/>
    <n v="61.1"/>
    <m/>
    <x v="0"/>
    <n v="75"/>
    <n v="1"/>
    <n v="90"/>
    <n v="0"/>
    <n v="0"/>
    <x v="1"/>
    <x v="0"/>
    <n v="-13.899999999999999"/>
    <n v="-0.18533333333333332"/>
  </r>
  <r>
    <n v="2498939"/>
    <d v="2023-02-07T00:00:00"/>
    <x v="45"/>
    <x v="7"/>
    <x v="0"/>
    <n v="55.5"/>
    <m/>
    <x v="0"/>
    <n v="75"/>
    <n v="1"/>
    <n v="90"/>
    <n v="0"/>
    <n v="0"/>
    <x v="1"/>
    <x v="0"/>
    <n v="-19.5"/>
    <n v="-0.26"/>
  </r>
  <r>
    <n v="2497101"/>
    <d v="2023-02-06T00:00:00"/>
    <x v="45"/>
    <x v="3"/>
    <x v="0"/>
    <n v="39.5"/>
    <m/>
    <x v="0"/>
    <n v="75"/>
    <n v="1"/>
    <n v="90"/>
    <n v="0"/>
    <n v="0"/>
    <x v="1"/>
    <x v="0"/>
    <n v="-35.5"/>
    <n v="-0.47333333333333333"/>
  </r>
  <r>
    <n v="2497239"/>
    <d v="2023-02-05T00:00:00"/>
    <x v="45"/>
    <x v="13"/>
    <x v="0"/>
    <n v="18.100000000000001"/>
    <m/>
    <x v="0"/>
    <n v="75"/>
    <n v="1"/>
    <n v="90"/>
    <n v="0"/>
    <n v="0"/>
    <x v="1"/>
    <x v="0"/>
    <n v="-56.9"/>
    <n v="-0.7586666666666666"/>
  </r>
  <r>
    <n v="2489220"/>
    <d v="2023-02-01T00:00:00"/>
    <x v="45"/>
    <x v="13"/>
    <x v="1"/>
    <n v="1.1000000000000001"/>
    <m/>
    <x v="0"/>
    <n v="75"/>
    <n v="1"/>
    <n v="90"/>
    <n v="0"/>
    <n v="0"/>
    <x v="1"/>
    <x v="0"/>
    <n v="-73.900000000000006"/>
    <n v="-0.98533333333333339"/>
  </r>
  <r>
    <n v="2488671"/>
    <d v="2023-02-01T00:00:00"/>
    <x v="45"/>
    <x v="2"/>
    <x v="0"/>
    <n v="0.4"/>
    <m/>
    <x v="0"/>
    <n v="75"/>
    <n v="1"/>
    <n v="90"/>
    <n v="0"/>
    <n v="0"/>
    <x v="1"/>
    <x v="0"/>
    <n v="-74.599999999999994"/>
    <n v="-0.99466666666666659"/>
  </r>
  <r>
    <n v="2482387"/>
    <d v="2023-01-30T00:00:00"/>
    <x v="45"/>
    <x v="6"/>
    <x v="0"/>
    <n v="10.4"/>
    <m/>
    <x v="0"/>
    <n v="75"/>
    <n v="1"/>
    <n v="90"/>
    <n v="0"/>
    <n v="0"/>
    <x v="1"/>
    <x v="0"/>
    <n v="-64.599999999999994"/>
    <n v="-0.86133333333333328"/>
  </r>
  <r>
    <n v="2470718"/>
    <d v="2023-01-30T00:00:00"/>
    <x v="45"/>
    <x v="11"/>
    <x v="0"/>
    <n v="2.9"/>
    <m/>
    <x v="0"/>
    <n v="75"/>
    <n v="1"/>
    <n v="90"/>
    <n v="0"/>
    <n v="0"/>
    <x v="1"/>
    <x v="0"/>
    <n v="-72.099999999999994"/>
    <n v="-0.96133333333333326"/>
  </r>
  <r>
    <n v="2482343"/>
    <d v="2023-01-30T00:00:00"/>
    <x v="45"/>
    <x v="6"/>
    <x v="1"/>
    <n v="40.6"/>
    <m/>
    <x v="0"/>
    <n v="75"/>
    <n v="1"/>
    <n v="90"/>
    <n v="0"/>
    <n v="0"/>
    <x v="1"/>
    <x v="0"/>
    <n v="-34.4"/>
    <n v="-0.45866666666666667"/>
  </r>
  <r>
    <n v="2482437"/>
    <d v="2023-01-30T00:00:00"/>
    <x v="45"/>
    <x v="7"/>
    <x v="0"/>
    <n v="0.5"/>
    <m/>
    <x v="0"/>
    <n v="75"/>
    <n v="1"/>
    <n v="90"/>
    <n v="0"/>
    <n v="0"/>
    <x v="1"/>
    <x v="0"/>
    <n v="-74.5"/>
    <n v="-0.99333333333333329"/>
  </r>
  <r>
    <n v="2469744"/>
    <d v="2023-01-26T00:00:00"/>
    <x v="45"/>
    <x v="13"/>
    <x v="1"/>
    <n v="22.6"/>
    <m/>
    <x v="0"/>
    <n v="75"/>
    <n v="1"/>
    <n v="90"/>
    <n v="0"/>
    <n v="0"/>
    <x v="1"/>
    <x v="0"/>
    <n v="-52.4"/>
    <n v="-0.69866666666666666"/>
  </r>
  <r>
    <n v="2473148"/>
    <d v="2023-01-25T00:00:00"/>
    <x v="45"/>
    <x v="8"/>
    <x v="0"/>
    <n v="34.200000000000003"/>
    <m/>
    <x v="0"/>
    <n v="75"/>
    <n v="1"/>
    <n v="90"/>
    <n v="0"/>
    <n v="0"/>
    <x v="1"/>
    <x v="0"/>
    <n v="-40.799999999999997"/>
    <n v="-0.54399999999999993"/>
  </r>
  <r>
    <n v="2473266"/>
    <d v="2023-01-25T00:00:00"/>
    <x v="45"/>
    <x v="2"/>
    <x v="1"/>
    <n v="1.6"/>
    <m/>
    <x v="0"/>
    <n v="75"/>
    <n v="1"/>
    <n v="90"/>
    <n v="0"/>
    <n v="0"/>
    <x v="1"/>
    <x v="0"/>
    <n v="-73.400000000000006"/>
    <n v="-0.9786666666666668"/>
  </r>
  <r>
    <n v="2468952"/>
    <d v="2023-01-24T00:00:00"/>
    <x v="45"/>
    <x v="9"/>
    <x v="1"/>
    <n v="19.399999999999999"/>
    <m/>
    <x v="0"/>
    <n v="75"/>
    <n v="1"/>
    <n v="90"/>
    <n v="0"/>
    <n v="0"/>
    <x v="1"/>
    <x v="0"/>
    <n v="-55.6"/>
    <n v="-0.7413333333333334"/>
  </r>
  <r>
    <n v="2467286"/>
    <d v="2023-01-23T00:00:00"/>
    <x v="45"/>
    <x v="9"/>
    <x v="1"/>
    <n v="7.4"/>
    <m/>
    <x v="0"/>
    <n v="75"/>
    <n v="1"/>
    <n v="90"/>
    <n v="0"/>
    <n v="0"/>
    <x v="1"/>
    <x v="0"/>
    <n v="-67.599999999999994"/>
    <n v="-0.90133333333333321"/>
  </r>
  <r>
    <n v="2460263"/>
    <d v="2023-01-20T00:00:00"/>
    <x v="45"/>
    <x v="1"/>
    <x v="1"/>
    <n v="0.8"/>
    <m/>
    <x v="0"/>
    <n v="75"/>
    <n v="1"/>
    <n v="90"/>
    <n v="0"/>
    <n v="0"/>
    <x v="1"/>
    <x v="0"/>
    <n v="-74.2"/>
    <n v="-0.9893333333333334"/>
  </r>
  <r>
    <n v="2455736"/>
    <d v="2023-01-18T00:00:00"/>
    <x v="45"/>
    <x v="12"/>
    <x v="1"/>
    <n v="0.5"/>
    <m/>
    <x v="0"/>
    <n v="75"/>
    <n v="1"/>
    <n v="90"/>
    <n v="0"/>
    <n v="0"/>
    <x v="1"/>
    <x v="0"/>
    <n v="-74.5"/>
    <n v="-0.99333333333333329"/>
  </r>
  <r>
    <n v="2447043"/>
    <d v="2023-01-16T00:00:00"/>
    <x v="45"/>
    <x v="9"/>
    <x v="1"/>
    <n v="2"/>
    <m/>
    <x v="0"/>
    <n v="75"/>
    <n v="1"/>
    <n v="90"/>
    <n v="0"/>
    <n v="0"/>
    <x v="1"/>
    <x v="0"/>
    <n v="-73"/>
    <n v="-0.97333333333333338"/>
  </r>
  <r>
    <n v="2445636"/>
    <d v="2023-01-13T00:00:00"/>
    <x v="45"/>
    <x v="4"/>
    <x v="1"/>
    <n v="1.2"/>
    <m/>
    <x v="0"/>
    <n v="75"/>
    <n v="1"/>
    <n v="90"/>
    <n v="0"/>
    <n v="0"/>
    <x v="1"/>
    <x v="0"/>
    <n v="-73.8"/>
    <n v="-0.98399999999999999"/>
  </r>
  <r>
    <n v="2430322"/>
    <d v="2023-01-13T00:00:00"/>
    <x v="45"/>
    <x v="1"/>
    <x v="1"/>
    <n v="0"/>
    <m/>
    <x v="0"/>
    <n v="75"/>
    <n v="1"/>
    <n v="90"/>
    <n v="0"/>
    <n v="0"/>
    <x v="1"/>
    <x v="0"/>
    <n v="-75"/>
    <n v="-1"/>
  </r>
  <r>
    <n v="2440881"/>
    <d v="2023-01-11T00:00:00"/>
    <x v="45"/>
    <x v="5"/>
    <x v="0"/>
    <n v="14.6"/>
    <m/>
    <x v="0"/>
    <n v="75"/>
    <n v="1"/>
    <n v="90"/>
    <n v="0"/>
    <n v="0"/>
    <x v="1"/>
    <x v="0"/>
    <n v="-60.4"/>
    <n v="-0.80533333333333335"/>
  </r>
  <r>
    <n v="2424771"/>
    <d v="2023-01-11T00:00:00"/>
    <x v="45"/>
    <x v="10"/>
    <x v="1"/>
    <n v="3"/>
    <m/>
    <x v="0"/>
    <n v="75"/>
    <n v="1"/>
    <n v="90"/>
    <n v="0"/>
    <n v="0"/>
    <x v="1"/>
    <x v="0"/>
    <n v="-72"/>
    <n v="-0.96"/>
  </r>
  <r>
    <n v="2437835"/>
    <d v="2023-01-10T00:00:00"/>
    <x v="45"/>
    <x v="3"/>
    <x v="1"/>
    <n v="11.2"/>
    <m/>
    <x v="0"/>
    <n v="75"/>
    <n v="1"/>
    <n v="90"/>
    <n v="0"/>
    <n v="0"/>
    <x v="1"/>
    <x v="0"/>
    <n v="-63.8"/>
    <n v="-0.85066666666666668"/>
  </r>
  <r>
    <n v="2418145"/>
    <d v="2022-12-31T00:00:00"/>
    <x v="46"/>
    <x v="13"/>
    <x v="0"/>
    <n v="18"/>
    <m/>
    <x v="2"/>
    <m/>
    <m/>
    <m/>
    <m/>
    <m/>
    <x v="1"/>
    <x v="2"/>
    <n v="18"/>
    <e v="#DIV/0!"/>
  </r>
  <r>
    <n v="2408585"/>
    <d v="2022-12-28T00:00:00"/>
    <x v="46"/>
    <x v="13"/>
    <x v="1"/>
    <n v="65.599999999999994"/>
    <m/>
    <x v="2"/>
    <m/>
    <m/>
    <m/>
    <m/>
    <m/>
    <x v="1"/>
    <x v="2"/>
    <n v="65.599999999999994"/>
    <e v="#DIV/0!"/>
  </r>
  <r>
    <n v="2394969"/>
    <d v="2022-12-13T00:00:00"/>
    <x v="46"/>
    <x v="0"/>
    <x v="0"/>
    <n v="3.2"/>
    <m/>
    <x v="2"/>
    <m/>
    <m/>
    <m/>
    <m/>
    <m/>
    <x v="1"/>
    <x v="2"/>
    <n v="3.2"/>
    <e v="#DIV/0!"/>
  </r>
  <r>
    <n v="2540678"/>
    <d v="2023-02-24T00:00:00"/>
    <x v="46"/>
    <x v="12"/>
    <x v="1"/>
    <n v="0"/>
    <m/>
    <x v="2"/>
    <m/>
    <m/>
    <m/>
    <m/>
    <m/>
    <x v="1"/>
    <x v="2"/>
    <n v="0"/>
    <e v="#DIV/0!"/>
  </r>
  <r>
    <n v="2520936"/>
    <d v="2023-02-16T00:00:00"/>
    <x v="46"/>
    <x v="9"/>
    <x v="1"/>
    <n v="6.4"/>
    <m/>
    <x v="2"/>
    <m/>
    <m/>
    <m/>
    <m/>
    <m/>
    <x v="1"/>
    <x v="2"/>
    <n v="6.4"/>
    <e v="#DIV/0!"/>
  </r>
  <r>
    <n v="2514755"/>
    <d v="2023-02-14T00:00:00"/>
    <x v="46"/>
    <x v="3"/>
    <x v="1"/>
    <n v="10.8"/>
    <m/>
    <x v="2"/>
    <m/>
    <m/>
    <m/>
    <m/>
    <m/>
    <x v="1"/>
    <x v="2"/>
    <n v="10.8"/>
    <e v="#DIV/0!"/>
  </r>
  <r>
    <n v="2492070"/>
    <d v="2023-02-02T00:00:00"/>
    <x v="46"/>
    <x v="10"/>
    <x v="1"/>
    <n v="0.3"/>
    <m/>
    <x v="2"/>
    <m/>
    <m/>
    <m/>
    <m/>
    <m/>
    <x v="1"/>
    <x v="2"/>
    <n v="0.3"/>
    <e v="#DIV/0!"/>
  </r>
  <r>
    <n v="2417015"/>
    <d v="2022-12-30T00:00:00"/>
    <x v="47"/>
    <x v="4"/>
    <x v="0"/>
    <n v="31.8"/>
    <m/>
    <x v="0"/>
    <n v="75"/>
    <n v="1"/>
    <n v="90"/>
    <n v="0"/>
    <n v="0"/>
    <x v="1"/>
    <x v="0"/>
    <n v="-43.2"/>
    <n v="-0.57600000000000007"/>
  </r>
  <r>
    <n v="2413562"/>
    <d v="2022-12-27T00:00:00"/>
    <x v="47"/>
    <x v="4"/>
    <x v="0"/>
    <n v="2.2999999999999998"/>
    <m/>
    <x v="0"/>
    <n v="75"/>
    <n v="1"/>
    <n v="90"/>
    <n v="0"/>
    <n v="0"/>
    <x v="1"/>
    <x v="0"/>
    <n v="-72.7"/>
    <n v="-0.96933333333333338"/>
  </r>
  <r>
    <n v="2413792"/>
    <d v="2022-12-27T00:00:00"/>
    <x v="47"/>
    <x v="11"/>
    <x v="1"/>
    <n v="1"/>
    <m/>
    <x v="0"/>
    <n v="75"/>
    <n v="1"/>
    <n v="90"/>
    <n v="0"/>
    <n v="0"/>
    <x v="1"/>
    <x v="0"/>
    <n v="-74"/>
    <n v="-0.98666666666666669"/>
  </r>
  <r>
    <n v="2404460"/>
    <d v="2022-12-22T00:00:00"/>
    <x v="47"/>
    <x v="10"/>
    <x v="1"/>
    <n v="0.5"/>
    <m/>
    <x v="0"/>
    <n v="75"/>
    <n v="1"/>
    <n v="90"/>
    <n v="0"/>
    <n v="0"/>
    <x v="1"/>
    <x v="0"/>
    <n v="-74.5"/>
    <n v="-0.99333333333333329"/>
  </r>
  <r>
    <n v="2401791"/>
    <d v="2022-12-17T00:00:00"/>
    <x v="47"/>
    <x v="8"/>
    <x v="0"/>
    <n v="9.5"/>
    <m/>
    <x v="0"/>
    <n v="75"/>
    <n v="1"/>
    <n v="90"/>
    <n v="0"/>
    <n v="0"/>
    <x v="1"/>
    <x v="0"/>
    <n v="-65.5"/>
    <n v="-0.87333333333333329"/>
  </r>
  <r>
    <n v="2401253"/>
    <d v="2022-12-16T00:00:00"/>
    <x v="47"/>
    <x v="0"/>
    <x v="1"/>
    <n v="3.5"/>
    <m/>
    <x v="0"/>
    <n v="75"/>
    <n v="1"/>
    <n v="90"/>
    <n v="0"/>
    <n v="0"/>
    <x v="1"/>
    <x v="0"/>
    <n v="-71.5"/>
    <n v="-0.95333333333333337"/>
  </r>
  <r>
    <n v="2400151"/>
    <d v="2022-12-15T00:00:00"/>
    <x v="47"/>
    <x v="7"/>
    <x v="1"/>
    <n v="8"/>
    <m/>
    <x v="0"/>
    <n v="75"/>
    <n v="1"/>
    <n v="90"/>
    <n v="0"/>
    <n v="0"/>
    <x v="1"/>
    <x v="0"/>
    <n v="-67"/>
    <n v="-0.89333333333333331"/>
  </r>
  <r>
    <n v="2396260"/>
    <d v="2022-12-14T00:00:00"/>
    <x v="47"/>
    <x v="13"/>
    <x v="0"/>
    <n v="8.4"/>
    <m/>
    <x v="0"/>
    <n v="75"/>
    <n v="1"/>
    <n v="90"/>
    <n v="0"/>
    <n v="0"/>
    <x v="1"/>
    <x v="0"/>
    <n v="-66.599999999999994"/>
    <n v="-0.8879999999999999"/>
  </r>
  <r>
    <n v="2397276"/>
    <d v="2022-12-14T00:00:00"/>
    <x v="47"/>
    <x v="8"/>
    <x v="1"/>
    <n v="8.5"/>
    <m/>
    <x v="0"/>
    <n v="75"/>
    <n v="1"/>
    <n v="90"/>
    <n v="0"/>
    <n v="0"/>
    <x v="1"/>
    <x v="0"/>
    <n v="-66.5"/>
    <n v="-0.88666666666666671"/>
  </r>
  <r>
    <n v="2388508"/>
    <d v="2022-12-09T00:00:00"/>
    <x v="47"/>
    <x v="5"/>
    <x v="0"/>
    <n v="0.4"/>
    <m/>
    <x v="0"/>
    <n v="75"/>
    <n v="1"/>
    <n v="90"/>
    <n v="0"/>
    <n v="0"/>
    <x v="1"/>
    <x v="0"/>
    <n v="-74.599999999999994"/>
    <n v="-0.99466666666666659"/>
  </r>
  <r>
    <n v="2386938"/>
    <d v="2022-12-08T00:00:00"/>
    <x v="47"/>
    <x v="13"/>
    <x v="0"/>
    <n v="2"/>
    <m/>
    <x v="0"/>
    <n v="75"/>
    <n v="1"/>
    <n v="90"/>
    <n v="0"/>
    <n v="0"/>
    <x v="1"/>
    <x v="0"/>
    <n v="-73"/>
    <n v="-0.97333333333333338"/>
  </r>
  <r>
    <n v="2369449"/>
    <d v="2022-12-07T00:00:00"/>
    <x v="47"/>
    <x v="0"/>
    <x v="1"/>
    <n v="0.7"/>
    <m/>
    <x v="0"/>
    <n v="75"/>
    <n v="1"/>
    <n v="90"/>
    <n v="0"/>
    <n v="0"/>
    <x v="1"/>
    <x v="0"/>
    <n v="-74.3"/>
    <n v="-0.99066666666666658"/>
  </r>
  <r>
    <n v="2380356"/>
    <d v="2022-12-05T00:00:00"/>
    <x v="47"/>
    <x v="9"/>
    <x v="1"/>
    <n v="21.6"/>
    <m/>
    <x v="0"/>
    <n v="75"/>
    <n v="1"/>
    <n v="90"/>
    <n v="0"/>
    <n v="0"/>
    <x v="1"/>
    <x v="0"/>
    <n v="-53.4"/>
    <n v="-0.71199999999999997"/>
  </r>
  <r>
    <n v="2381694"/>
    <d v="2022-12-05T00:00:00"/>
    <x v="47"/>
    <x v="2"/>
    <x v="0"/>
    <n v="0.6"/>
    <m/>
    <x v="0"/>
    <n v="75"/>
    <n v="1"/>
    <n v="90"/>
    <n v="0"/>
    <n v="0"/>
    <x v="1"/>
    <x v="0"/>
    <n v="-74.400000000000006"/>
    <n v="-0.9920000000000001"/>
  </r>
  <r>
    <n v="2380656"/>
    <d v="2022-12-05T00:00:00"/>
    <x v="47"/>
    <x v="6"/>
    <x v="0"/>
    <n v="0.6"/>
    <m/>
    <x v="0"/>
    <n v="75"/>
    <n v="1"/>
    <n v="90"/>
    <n v="0"/>
    <n v="0"/>
    <x v="1"/>
    <x v="0"/>
    <n v="-74.400000000000006"/>
    <n v="-0.9920000000000001"/>
  </r>
  <r>
    <n v="2375542"/>
    <d v="2022-12-01T00:00:00"/>
    <x v="47"/>
    <x v="6"/>
    <x v="0"/>
    <n v="1.4"/>
    <m/>
    <x v="0"/>
    <n v="75"/>
    <n v="1"/>
    <n v="90"/>
    <n v="0"/>
    <n v="0"/>
    <x v="1"/>
    <x v="0"/>
    <n v="-73.599999999999994"/>
    <n v="-0.98133333333333328"/>
  </r>
  <r>
    <n v="2375248"/>
    <d v="2022-12-01T00:00:00"/>
    <x v="47"/>
    <x v="7"/>
    <x v="0"/>
    <n v="38.200000000000003"/>
    <m/>
    <x v="0"/>
    <n v="75"/>
    <n v="1"/>
    <n v="90"/>
    <n v="0"/>
    <n v="0"/>
    <x v="1"/>
    <x v="0"/>
    <n v="-36.799999999999997"/>
    <n v="-0.49066666666666664"/>
  </r>
  <r>
    <n v="2542342"/>
    <d v="2023-02-26T00:00:00"/>
    <x v="47"/>
    <x v="10"/>
    <x v="1"/>
    <n v="11.6"/>
    <m/>
    <x v="0"/>
    <n v="75"/>
    <n v="1"/>
    <n v="90"/>
    <n v="0"/>
    <n v="0"/>
    <x v="1"/>
    <x v="0"/>
    <n v="-63.4"/>
    <n v="-0.84533333333333327"/>
  </r>
  <r>
    <n v="2542367"/>
    <d v="2023-02-26T00:00:00"/>
    <x v="47"/>
    <x v="3"/>
    <x v="1"/>
    <n v="64.2"/>
    <m/>
    <x v="0"/>
    <n v="75"/>
    <n v="1"/>
    <n v="90"/>
    <n v="0"/>
    <n v="0"/>
    <x v="1"/>
    <x v="0"/>
    <n v="-10.799999999999997"/>
    <n v="-0.14399999999999996"/>
  </r>
  <r>
    <n v="2537854"/>
    <d v="2023-02-24T00:00:00"/>
    <x v="47"/>
    <x v="3"/>
    <x v="1"/>
    <n v="6.5"/>
    <m/>
    <x v="0"/>
    <n v="75"/>
    <n v="1"/>
    <n v="90"/>
    <n v="0"/>
    <n v="0"/>
    <x v="1"/>
    <x v="0"/>
    <n v="-68.5"/>
    <n v="-0.91333333333333333"/>
  </r>
  <r>
    <n v="2520938"/>
    <d v="2023-02-16T00:00:00"/>
    <x v="47"/>
    <x v="4"/>
    <x v="0"/>
    <n v="8.6999999999999993"/>
    <m/>
    <x v="0"/>
    <n v="75"/>
    <n v="1"/>
    <n v="90"/>
    <n v="0"/>
    <n v="0"/>
    <x v="1"/>
    <x v="0"/>
    <n v="-66.3"/>
    <n v="-0.88400000000000001"/>
  </r>
  <r>
    <n v="2497289"/>
    <d v="2023-02-13T00:00:00"/>
    <x v="47"/>
    <x v="3"/>
    <x v="1"/>
    <n v="3.5"/>
    <m/>
    <x v="0"/>
    <n v="75"/>
    <n v="1"/>
    <n v="90"/>
    <n v="0"/>
    <n v="0"/>
    <x v="1"/>
    <x v="0"/>
    <n v="-71.5"/>
    <n v="-0.95333333333333337"/>
  </r>
  <r>
    <n v="2504456"/>
    <d v="2023-02-08T00:00:00"/>
    <x v="47"/>
    <x v="11"/>
    <x v="1"/>
    <n v="20.8"/>
    <m/>
    <x v="0"/>
    <n v="75"/>
    <n v="1"/>
    <n v="90"/>
    <n v="0"/>
    <n v="0"/>
    <x v="1"/>
    <x v="0"/>
    <n v="-54.2"/>
    <n v="-0.72266666666666668"/>
  </r>
  <r>
    <n v="2504874"/>
    <d v="2023-02-08T00:00:00"/>
    <x v="47"/>
    <x v="13"/>
    <x v="1"/>
    <n v="3.6"/>
    <m/>
    <x v="0"/>
    <n v="75"/>
    <n v="1"/>
    <n v="90"/>
    <n v="0"/>
    <n v="0"/>
    <x v="1"/>
    <x v="0"/>
    <n v="-71.400000000000006"/>
    <n v="-0.95200000000000007"/>
  </r>
  <r>
    <n v="2498672"/>
    <d v="2023-02-06T00:00:00"/>
    <x v="47"/>
    <x v="12"/>
    <x v="0"/>
    <n v="13.1"/>
    <m/>
    <x v="0"/>
    <n v="75"/>
    <n v="1"/>
    <n v="90"/>
    <n v="0"/>
    <n v="0"/>
    <x v="1"/>
    <x v="0"/>
    <n v="-61.9"/>
    <n v="-0.82533333333333336"/>
  </r>
  <r>
    <n v="2497394"/>
    <d v="2023-02-06T00:00:00"/>
    <x v="47"/>
    <x v="2"/>
    <x v="0"/>
    <n v="3.2"/>
    <m/>
    <x v="0"/>
    <n v="75"/>
    <n v="1"/>
    <n v="90"/>
    <n v="0"/>
    <n v="0"/>
    <x v="1"/>
    <x v="0"/>
    <n v="-71.8"/>
    <n v="-0.95733333333333326"/>
  </r>
  <r>
    <n v="2491774"/>
    <d v="2023-02-02T00:00:00"/>
    <x v="47"/>
    <x v="12"/>
    <x v="0"/>
    <n v="0.8"/>
    <m/>
    <x v="0"/>
    <n v="75"/>
    <n v="1"/>
    <n v="90"/>
    <n v="0"/>
    <n v="0"/>
    <x v="1"/>
    <x v="0"/>
    <n v="-74.2"/>
    <n v="-0.9893333333333334"/>
  </r>
  <r>
    <n v="2487902"/>
    <d v="2023-02-01T00:00:00"/>
    <x v="47"/>
    <x v="8"/>
    <x v="0"/>
    <n v="30.1"/>
    <m/>
    <x v="0"/>
    <n v="75"/>
    <n v="1"/>
    <n v="90"/>
    <n v="0"/>
    <n v="0"/>
    <x v="1"/>
    <x v="0"/>
    <n v="-44.9"/>
    <n v="-0.59866666666666668"/>
  </r>
  <r>
    <n v="2484223"/>
    <d v="2023-01-31T00:00:00"/>
    <x v="47"/>
    <x v="5"/>
    <x v="0"/>
    <n v="0.4"/>
    <m/>
    <x v="0"/>
    <n v="75"/>
    <n v="1"/>
    <n v="90"/>
    <n v="0"/>
    <n v="0"/>
    <x v="1"/>
    <x v="0"/>
    <n v="-74.599999999999994"/>
    <n v="-0.99466666666666659"/>
  </r>
  <r>
    <n v="2474411"/>
    <d v="2023-01-26T00:00:00"/>
    <x v="47"/>
    <x v="13"/>
    <x v="0"/>
    <n v="0.5"/>
    <m/>
    <x v="0"/>
    <n v="75"/>
    <n v="1"/>
    <n v="90"/>
    <n v="0"/>
    <n v="0"/>
    <x v="1"/>
    <x v="0"/>
    <n v="-74.5"/>
    <n v="-0.99333333333333329"/>
  </r>
  <r>
    <n v="2466905"/>
    <d v="2023-01-25T00:00:00"/>
    <x v="47"/>
    <x v="13"/>
    <x v="0"/>
    <n v="0.4"/>
    <m/>
    <x v="0"/>
    <n v="75"/>
    <n v="1"/>
    <n v="90"/>
    <n v="0"/>
    <n v="0"/>
    <x v="1"/>
    <x v="0"/>
    <n v="-74.599999999999994"/>
    <n v="-0.99466666666666659"/>
  </r>
  <r>
    <n v="2465057"/>
    <d v="2023-01-24T00:00:00"/>
    <x v="47"/>
    <x v="6"/>
    <x v="0"/>
    <n v="13.7"/>
    <m/>
    <x v="0"/>
    <n v="75"/>
    <n v="1"/>
    <n v="90"/>
    <n v="0"/>
    <n v="0"/>
    <x v="1"/>
    <x v="0"/>
    <n v="-61.3"/>
    <n v="-0.81733333333333325"/>
  </r>
  <r>
    <n v="2465700"/>
    <d v="2023-01-23T00:00:00"/>
    <x v="47"/>
    <x v="1"/>
    <x v="1"/>
    <n v="0.5"/>
    <m/>
    <x v="0"/>
    <n v="75"/>
    <n v="1"/>
    <n v="90"/>
    <n v="0"/>
    <n v="0"/>
    <x v="1"/>
    <x v="0"/>
    <n v="-74.5"/>
    <n v="-0.99333333333333329"/>
  </r>
  <r>
    <n v="2465586"/>
    <d v="2023-01-23T00:00:00"/>
    <x v="47"/>
    <x v="5"/>
    <x v="0"/>
    <n v="11.3"/>
    <m/>
    <x v="0"/>
    <n v="75"/>
    <n v="1"/>
    <n v="90"/>
    <n v="0"/>
    <n v="0"/>
    <x v="1"/>
    <x v="0"/>
    <n v="-63.7"/>
    <n v="-0.84933333333333338"/>
  </r>
  <r>
    <n v="2457327"/>
    <d v="2023-01-19T00:00:00"/>
    <x v="47"/>
    <x v="11"/>
    <x v="1"/>
    <n v="30"/>
    <m/>
    <x v="0"/>
    <n v="75"/>
    <n v="1"/>
    <n v="90"/>
    <n v="0"/>
    <n v="0"/>
    <x v="1"/>
    <x v="0"/>
    <n v="-45"/>
    <n v="-0.6"/>
  </r>
  <r>
    <n v="2452727"/>
    <d v="2023-01-18T00:00:00"/>
    <x v="47"/>
    <x v="2"/>
    <x v="1"/>
    <n v="0.6"/>
    <m/>
    <x v="0"/>
    <n v="75"/>
    <n v="1"/>
    <n v="90"/>
    <n v="0"/>
    <n v="0"/>
    <x v="1"/>
    <x v="0"/>
    <n v="-74.400000000000006"/>
    <n v="-0.9920000000000001"/>
  </r>
  <r>
    <n v="2450468"/>
    <d v="2023-01-16T00:00:00"/>
    <x v="47"/>
    <x v="11"/>
    <x v="1"/>
    <n v="0.8"/>
    <m/>
    <x v="0"/>
    <n v="75"/>
    <n v="1"/>
    <n v="90"/>
    <n v="0"/>
    <n v="0"/>
    <x v="1"/>
    <x v="0"/>
    <n v="-74.2"/>
    <n v="-0.9893333333333334"/>
  </r>
  <r>
    <n v="2447247"/>
    <d v="2023-01-14T00:00:00"/>
    <x v="47"/>
    <x v="9"/>
    <x v="1"/>
    <n v="0.8"/>
    <m/>
    <x v="0"/>
    <n v="75"/>
    <n v="1"/>
    <n v="90"/>
    <n v="0"/>
    <n v="0"/>
    <x v="1"/>
    <x v="0"/>
    <n v="-74.2"/>
    <n v="-0.9893333333333334"/>
  </r>
  <r>
    <n v="2443919"/>
    <d v="2023-01-13T00:00:00"/>
    <x v="47"/>
    <x v="5"/>
    <x v="1"/>
    <n v="6.5"/>
    <m/>
    <x v="0"/>
    <n v="75"/>
    <n v="1"/>
    <n v="90"/>
    <n v="0"/>
    <n v="0"/>
    <x v="1"/>
    <x v="0"/>
    <n v="-68.5"/>
    <n v="-0.91333333333333333"/>
  </r>
  <r>
    <n v="2441899"/>
    <d v="2023-01-12T00:00:00"/>
    <x v="47"/>
    <x v="8"/>
    <x v="0"/>
    <n v="3.4"/>
    <m/>
    <x v="0"/>
    <n v="75"/>
    <n v="1"/>
    <n v="90"/>
    <n v="0"/>
    <n v="0"/>
    <x v="1"/>
    <x v="0"/>
    <n v="-71.599999999999994"/>
    <n v="-0.95466666666666655"/>
  </r>
  <r>
    <n v="2418507"/>
    <d v="2022-12-31T00:00:00"/>
    <x v="48"/>
    <x v="6"/>
    <x v="0"/>
    <n v="0.4"/>
    <m/>
    <x v="2"/>
    <m/>
    <m/>
    <m/>
    <m/>
    <m/>
    <x v="1"/>
    <x v="2"/>
    <n v="0.4"/>
    <e v="#DIV/0!"/>
  </r>
  <r>
    <n v="2401108"/>
    <d v="2022-12-20T00:00:00"/>
    <x v="48"/>
    <x v="3"/>
    <x v="1"/>
    <n v="3.1"/>
    <m/>
    <x v="2"/>
    <m/>
    <m/>
    <m/>
    <m/>
    <m/>
    <x v="1"/>
    <x v="2"/>
    <n v="3.1"/>
    <e v="#DIV/0!"/>
  </r>
  <r>
    <n v="2402529"/>
    <d v="2022-12-17T00:00:00"/>
    <x v="48"/>
    <x v="3"/>
    <x v="0"/>
    <n v="2"/>
    <m/>
    <x v="2"/>
    <m/>
    <m/>
    <m/>
    <m/>
    <m/>
    <x v="1"/>
    <x v="2"/>
    <n v="2"/>
    <e v="#DIV/0!"/>
  </r>
  <r>
    <n v="2399759"/>
    <d v="2022-12-15T00:00:00"/>
    <x v="48"/>
    <x v="4"/>
    <x v="0"/>
    <n v="19.5"/>
    <m/>
    <x v="2"/>
    <m/>
    <m/>
    <m/>
    <m/>
    <m/>
    <x v="1"/>
    <x v="2"/>
    <n v="19.5"/>
    <e v="#DIV/0!"/>
  </r>
  <r>
    <n v="2391943"/>
    <d v="2022-12-14T00:00:00"/>
    <x v="48"/>
    <x v="0"/>
    <x v="1"/>
    <n v="1.9"/>
    <m/>
    <x v="2"/>
    <m/>
    <m/>
    <m/>
    <m/>
    <m/>
    <x v="1"/>
    <x v="2"/>
    <n v="1.9"/>
    <e v="#DIV/0!"/>
  </r>
  <r>
    <n v="2379833"/>
    <d v="2022-12-13T00:00:00"/>
    <x v="48"/>
    <x v="2"/>
    <x v="1"/>
    <n v="0.5"/>
    <m/>
    <x v="2"/>
    <m/>
    <m/>
    <m/>
    <m/>
    <m/>
    <x v="1"/>
    <x v="2"/>
    <n v="0.5"/>
    <e v="#DIV/0!"/>
  </r>
  <r>
    <n v="2386874"/>
    <d v="2022-12-08T00:00:00"/>
    <x v="48"/>
    <x v="12"/>
    <x v="0"/>
    <n v="1"/>
    <m/>
    <x v="2"/>
    <m/>
    <m/>
    <m/>
    <m/>
    <m/>
    <x v="1"/>
    <x v="2"/>
    <n v="1"/>
    <e v="#DIV/0!"/>
  </r>
  <r>
    <n v="2378933"/>
    <d v="2022-12-06T00:00:00"/>
    <x v="48"/>
    <x v="6"/>
    <x v="0"/>
    <n v="10.4"/>
    <m/>
    <x v="2"/>
    <m/>
    <m/>
    <m/>
    <m/>
    <m/>
    <x v="1"/>
    <x v="2"/>
    <n v="10.4"/>
    <e v="#DIV/0!"/>
  </r>
  <r>
    <n v="2532002"/>
    <d v="2023-02-21T00:00:00"/>
    <x v="48"/>
    <x v="1"/>
    <x v="0"/>
    <n v="13.7"/>
    <m/>
    <x v="2"/>
    <m/>
    <m/>
    <m/>
    <m/>
    <m/>
    <x v="1"/>
    <x v="2"/>
    <n v="13.7"/>
    <e v="#DIV/0!"/>
  </r>
  <r>
    <n v="2525989"/>
    <d v="2023-02-18T00:00:00"/>
    <x v="48"/>
    <x v="11"/>
    <x v="1"/>
    <n v="2.8"/>
    <m/>
    <x v="2"/>
    <m/>
    <m/>
    <m/>
    <m/>
    <m/>
    <x v="1"/>
    <x v="2"/>
    <n v="2.8"/>
    <e v="#DIV/0!"/>
  </r>
  <r>
    <n v="2512776"/>
    <d v="2023-02-12T00:00:00"/>
    <x v="48"/>
    <x v="10"/>
    <x v="1"/>
    <n v="1.6"/>
    <m/>
    <x v="2"/>
    <m/>
    <m/>
    <m/>
    <m/>
    <m/>
    <x v="1"/>
    <x v="2"/>
    <n v="1.6"/>
    <e v="#DIV/0!"/>
  </r>
  <r>
    <n v="2504486"/>
    <d v="2023-02-09T00:00:00"/>
    <x v="48"/>
    <x v="8"/>
    <x v="0"/>
    <n v="44.5"/>
    <m/>
    <x v="2"/>
    <m/>
    <m/>
    <m/>
    <m/>
    <m/>
    <x v="1"/>
    <x v="2"/>
    <n v="44.5"/>
    <e v="#DIV/0!"/>
  </r>
  <r>
    <n v="2499084"/>
    <d v="2023-02-06T00:00:00"/>
    <x v="48"/>
    <x v="2"/>
    <x v="0"/>
    <n v="3.8"/>
    <m/>
    <x v="2"/>
    <m/>
    <m/>
    <m/>
    <m/>
    <m/>
    <x v="1"/>
    <x v="2"/>
    <n v="3.8"/>
    <e v="#DIV/0!"/>
  </r>
  <r>
    <n v="2497122"/>
    <d v="2023-02-05T00:00:00"/>
    <x v="48"/>
    <x v="9"/>
    <x v="1"/>
    <n v="0.4"/>
    <m/>
    <x v="2"/>
    <m/>
    <m/>
    <m/>
    <m/>
    <m/>
    <x v="1"/>
    <x v="2"/>
    <n v="0.4"/>
    <e v="#DIV/0!"/>
  </r>
  <r>
    <n v="2496046"/>
    <d v="2023-02-05T00:00:00"/>
    <x v="48"/>
    <x v="5"/>
    <x v="1"/>
    <n v="2.2999999999999998"/>
    <m/>
    <x v="2"/>
    <m/>
    <m/>
    <m/>
    <m/>
    <m/>
    <x v="1"/>
    <x v="2"/>
    <n v="2.2999999999999998"/>
    <e v="#DIV/0!"/>
  </r>
  <r>
    <n v="2464593"/>
    <d v="2023-01-30T00:00:00"/>
    <x v="48"/>
    <x v="13"/>
    <x v="0"/>
    <n v="6.2"/>
    <m/>
    <x v="2"/>
    <m/>
    <m/>
    <m/>
    <m/>
    <m/>
    <x v="1"/>
    <x v="2"/>
    <n v="6.2"/>
    <e v="#DIV/0!"/>
  </r>
  <r>
    <n v="2470529"/>
    <d v="2023-01-26T00:00:00"/>
    <x v="48"/>
    <x v="1"/>
    <x v="1"/>
    <n v="1.2"/>
    <m/>
    <x v="2"/>
    <m/>
    <m/>
    <m/>
    <m/>
    <m/>
    <x v="1"/>
    <x v="2"/>
    <n v="1.2"/>
    <e v="#DIV/0!"/>
  </r>
  <r>
    <n v="2468607"/>
    <d v="2023-01-25T00:00:00"/>
    <x v="48"/>
    <x v="5"/>
    <x v="0"/>
    <n v="2"/>
    <m/>
    <x v="2"/>
    <m/>
    <m/>
    <m/>
    <m/>
    <m/>
    <x v="1"/>
    <x v="2"/>
    <n v="2"/>
    <e v="#DIV/0!"/>
  </r>
  <r>
    <n v="2467816"/>
    <d v="2023-01-23T00:00:00"/>
    <x v="48"/>
    <x v="13"/>
    <x v="1"/>
    <n v="0.8"/>
    <m/>
    <x v="2"/>
    <m/>
    <m/>
    <m/>
    <m/>
    <m/>
    <x v="1"/>
    <x v="2"/>
    <n v="0.8"/>
    <e v="#DIV/0!"/>
  </r>
  <r>
    <n v="2462755"/>
    <d v="2023-01-21T00:00:00"/>
    <x v="48"/>
    <x v="11"/>
    <x v="0"/>
    <n v="3.7"/>
    <m/>
    <x v="2"/>
    <m/>
    <m/>
    <m/>
    <m/>
    <m/>
    <x v="1"/>
    <x v="2"/>
    <n v="3.7"/>
    <e v="#DIV/0!"/>
  </r>
  <r>
    <n v="2458196"/>
    <d v="2023-01-19T00:00:00"/>
    <x v="48"/>
    <x v="3"/>
    <x v="0"/>
    <n v="1.3"/>
    <m/>
    <x v="2"/>
    <m/>
    <m/>
    <m/>
    <m/>
    <m/>
    <x v="1"/>
    <x v="2"/>
    <n v="1.3"/>
    <e v="#DIV/0!"/>
  </r>
  <r>
    <n v="2457111"/>
    <d v="2023-01-18T00:00:00"/>
    <x v="48"/>
    <x v="4"/>
    <x v="1"/>
    <n v="0"/>
    <m/>
    <x v="2"/>
    <m/>
    <m/>
    <m/>
    <m/>
    <m/>
    <x v="1"/>
    <x v="2"/>
    <n v="0"/>
    <e v="#DIV/0!"/>
  </r>
  <r>
    <n v="2443626"/>
    <d v="2023-01-18T00:00:00"/>
    <x v="48"/>
    <x v="10"/>
    <x v="1"/>
    <n v="14.8"/>
    <m/>
    <x v="2"/>
    <m/>
    <m/>
    <m/>
    <m/>
    <m/>
    <x v="1"/>
    <x v="2"/>
    <n v="14.8"/>
    <e v="#DIV/0!"/>
  </r>
  <r>
    <n v="2452527"/>
    <d v="2023-01-17T00:00:00"/>
    <x v="48"/>
    <x v="13"/>
    <x v="1"/>
    <n v="21.9"/>
    <m/>
    <x v="2"/>
    <m/>
    <m/>
    <m/>
    <m/>
    <m/>
    <x v="1"/>
    <x v="2"/>
    <n v="21.9"/>
    <e v="#DIV/0!"/>
  </r>
  <r>
    <n v="2437983"/>
    <d v="2023-01-12T00:00:00"/>
    <x v="48"/>
    <x v="13"/>
    <x v="0"/>
    <n v="7.1"/>
    <m/>
    <x v="2"/>
    <m/>
    <m/>
    <m/>
    <m/>
    <m/>
    <x v="1"/>
    <x v="2"/>
    <n v="7.1"/>
    <e v="#DIV/0!"/>
  </r>
  <r>
    <n v="2433878"/>
    <d v="2023-01-10T00:00:00"/>
    <x v="48"/>
    <x v="8"/>
    <x v="1"/>
    <n v="2.9"/>
    <m/>
    <x v="2"/>
    <m/>
    <m/>
    <m/>
    <m/>
    <m/>
    <x v="1"/>
    <x v="2"/>
    <n v="2.9"/>
    <e v="#DIV/0!"/>
  </r>
  <r>
    <n v="2417955"/>
    <d v="2022-12-31T00:00:00"/>
    <x v="49"/>
    <x v="3"/>
    <x v="0"/>
    <n v="1"/>
    <m/>
    <x v="0"/>
    <n v="75"/>
    <n v="1"/>
    <n v="0"/>
    <n v="0"/>
    <n v="0"/>
    <x v="1"/>
    <x v="0"/>
    <n v="-74"/>
    <n v="-0.98666666666666669"/>
  </r>
  <r>
    <n v="2417029"/>
    <d v="2022-12-30T00:00:00"/>
    <x v="49"/>
    <x v="5"/>
    <x v="1"/>
    <n v="1.1000000000000001"/>
    <m/>
    <x v="0"/>
    <n v="75"/>
    <n v="1"/>
    <n v="0"/>
    <n v="0"/>
    <n v="0"/>
    <x v="1"/>
    <x v="0"/>
    <n v="-73.900000000000006"/>
    <n v="-0.98533333333333339"/>
  </r>
  <r>
    <n v="2409157"/>
    <d v="2022-12-22T00:00:00"/>
    <x v="49"/>
    <x v="3"/>
    <x v="0"/>
    <n v="0.5"/>
    <m/>
    <x v="0"/>
    <n v="75"/>
    <n v="1"/>
    <n v="0"/>
    <n v="0"/>
    <n v="0"/>
    <x v="1"/>
    <x v="0"/>
    <n v="-74.5"/>
    <n v="-0.99333333333333329"/>
  </r>
  <r>
    <n v="2402588"/>
    <d v="2022-12-17T00:00:00"/>
    <x v="49"/>
    <x v="4"/>
    <x v="1"/>
    <n v="1.2"/>
    <m/>
    <x v="0"/>
    <n v="75"/>
    <n v="1"/>
    <n v="0"/>
    <n v="0"/>
    <n v="0"/>
    <x v="1"/>
    <x v="0"/>
    <n v="-73.8"/>
    <n v="-0.98399999999999999"/>
  </r>
  <r>
    <n v="2400812"/>
    <d v="2022-12-16T00:00:00"/>
    <x v="49"/>
    <x v="13"/>
    <x v="0"/>
    <n v="0.6"/>
    <m/>
    <x v="0"/>
    <n v="75"/>
    <n v="1"/>
    <n v="0"/>
    <n v="0"/>
    <n v="0"/>
    <x v="1"/>
    <x v="0"/>
    <n v="-74.400000000000006"/>
    <n v="-0.9920000000000001"/>
  </r>
  <r>
    <n v="2397329"/>
    <d v="2022-12-14T00:00:00"/>
    <x v="49"/>
    <x v="10"/>
    <x v="0"/>
    <n v="0.9"/>
    <m/>
    <x v="0"/>
    <n v="75"/>
    <n v="1"/>
    <n v="0"/>
    <n v="0"/>
    <n v="0"/>
    <x v="1"/>
    <x v="0"/>
    <n v="-74.099999999999994"/>
    <n v="-0.98799999999999988"/>
  </r>
  <r>
    <n v="2393522"/>
    <d v="2022-12-12T00:00:00"/>
    <x v="49"/>
    <x v="10"/>
    <x v="1"/>
    <n v="0.6"/>
    <m/>
    <x v="0"/>
    <n v="75"/>
    <n v="1"/>
    <n v="0"/>
    <n v="0"/>
    <n v="0"/>
    <x v="1"/>
    <x v="0"/>
    <n v="-74.400000000000006"/>
    <n v="-0.9920000000000001"/>
  </r>
  <r>
    <n v="2393494"/>
    <d v="2022-12-12T00:00:00"/>
    <x v="49"/>
    <x v="0"/>
    <x v="0"/>
    <n v="0.4"/>
    <m/>
    <x v="0"/>
    <n v="75"/>
    <n v="1"/>
    <n v="0"/>
    <n v="0"/>
    <n v="0"/>
    <x v="1"/>
    <x v="0"/>
    <n v="-74.599999999999994"/>
    <n v="-0.99466666666666659"/>
  </r>
  <r>
    <n v="2389306"/>
    <d v="2022-12-09T00:00:00"/>
    <x v="49"/>
    <x v="11"/>
    <x v="0"/>
    <n v="0.6"/>
    <m/>
    <x v="0"/>
    <n v="75"/>
    <n v="1"/>
    <n v="0"/>
    <n v="0"/>
    <n v="0"/>
    <x v="1"/>
    <x v="0"/>
    <n v="-74.400000000000006"/>
    <n v="-0.9920000000000001"/>
  </r>
  <r>
    <n v="2533302"/>
    <d v="2023-02-22T00:00:00"/>
    <x v="49"/>
    <x v="11"/>
    <x v="0"/>
    <n v="0"/>
    <m/>
    <x v="0"/>
    <n v="75"/>
    <n v="1"/>
    <n v="0"/>
    <n v="0"/>
    <n v="0"/>
    <x v="1"/>
    <x v="0"/>
    <n v="-75"/>
    <n v="-1"/>
  </r>
  <r>
    <n v="2528141"/>
    <d v="2023-02-20T00:00:00"/>
    <x v="49"/>
    <x v="8"/>
    <x v="1"/>
    <n v="4"/>
    <m/>
    <x v="0"/>
    <n v="75"/>
    <n v="1"/>
    <n v="0"/>
    <n v="0"/>
    <n v="0"/>
    <x v="1"/>
    <x v="0"/>
    <n v="-71"/>
    <n v="-0.94666666666666666"/>
  </r>
  <r>
    <n v="2523194"/>
    <d v="2023-02-17T00:00:00"/>
    <x v="49"/>
    <x v="0"/>
    <x v="0"/>
    <n v="5.3"/>
    <m/>
    <x v="0"/>
    <n v="75"/>
    <n v="1"/>
    <n v="0"/>
    <n v="0"/>
    <n v="0"/>
    <x v="1"/>
    <x v="0"/>
    <n v="-69.7"/>
    <n v="-0.92933333333333334"/>
  </r>
  <r>
    <n v="2522195"/>
    <d v="2023-02-16T00:00:00"/>
    <x v="49"/>
    <x v="0"/>
    <x v="0"/>
    <n v="0.7"/>
    <m/>
    <x v="0"/>
    <n v="75"/>
    <n v="1"/>
    <n v="0"/>
    <n v="0"/>
    <n v="0"/>
    <x v="1"/>
    <x v="0"/>
    <n v="-74.3"/>
    <n v="-0.99066666666666658"/>
  </r>
  <r>
    <n v="2516333"/>
    <d v="2023-02-14T00:00:00"/>
    <x v="49"/>
    <x v="8"/>
    <x v="1"/>
    <n v="13.3"/>
    <m/>
    <x v="0"/>
    <n v="75"/>
    <n v="1"/>
    <n v="0"/>
    <n v="0"/>
    <n v="0"/>
    <x v="1"/>
    <x v="0"/>
    <n v="-61.7"/>
    <n v="-0.82266666666666666"/>
  </r>
  <r>
    <n v="2511420"/>
    <d v="2023-02-11T00:00:00"/>
    <x v="49"/>
    <x v="10"/>
    <x v="1"/>
    <n v="0.7"/>
    <m/>
    <x v="0"/>
    <n v="75"/>
    <n v="1"/>
    <n v="0"/>
    <n v="0"/>
    <n v="0"/>
    <x v="1"/>
    <x v="0"/>
    <n v="-74.3"/>
    <n v="-0.99066666666666658"/>
  </r>
  <r>
    <n v="2508575"/>
    <d v="2023-02-11T00:00:00"/>
    <x v="49"/>
    <x v="9"/>
    <x v="0"/>
    <n v="57.2"/>
    <m/>
    <x v="0"/>
    <n v="75"/>
    <n v="1"/>
    <n v="0"/>
    <n v="0"/>
    <n v="0"/>
    <x v="1"/>
    <x v="0"/>
    <n v="-17.799999999999997"/>
    <n v="-0.23733333333333329"/>
  </r>
  <r>
    <n v="2506808"/>
    <d v="2023-02-09T00:00:00"/>
    <x v="49"/>
    <x v="1"/>
    <x v="1"/>
    <n v="9.3000000000000007"/>
    <m/>
    <x v="0"/>
    <n v="75"/>
    <n v="1"/>
    <n v="0"/>
    <n v="0"/>
    <n v="0"/>
    <x v="1"/>
    <x v="0"/>
    <n v="-65.7"/>
    <n v="-0.876"/>
  </r>
  <r>
    <n v="2498460"/>
    <d v="2023-02-06T00:00:00"/>
    <x v="49"/>
    <x v="1"/>
    <x v="1"/>
    <n v="0.6"/>
    <m/>
    <x v="0"/>
    <n v="75"/>
    <n v="1"/>
    <n v="0"/>
    <n v="0"/>
    <n v="0"/>
    <x v="1"/>
    <x v="0"/>
    <n v="-74.400000000000006"/>
    <n v="-0.9920000000000001"/>
  </r>
  <r>
    <n v="2467257"/>
    <d v="2023-01-23T00:00:00"/>
    <x v="49"/>
    <x v="3"/>
    <x v="1"/>
    <n v="0.6"/>
    <m/>
    <x v="0"/>
    <n v="75"/>
    <n v="1"/>
    <n v="0"/>
    <n v="0"/>
    <n v="0"/>
    <x v="1"/>
    <x v="0"/>
    <n v="-74.400000000000006"/>
    <n v="-0.9920000000000001"/>
  </r>
  <r>
    <n v="2446334"/>
    <d v="2023-01-19T00:00:00"/>
    <x v="49"/>
    <x v="10"/>
    <x v="1"/>
    <n v="0.2"/>
    <m/>
    <x v="0"/>
    <n v="75"/>
    <n v="1"/>
    <n v="0"/>
    <n v="0"/>
    <n v="0"/>
    <x v="1"/>
    <x v="0"/>
    <n v="-74.8"/>
    <n v="-0.99733333333333329"/>
  </r>
  <r>
    <n v="2457117"/>
    <d v="2023-01-18T00:00:00"/>
    <x v="49"/>
    <x v="5"/>
    <x v="1"/>
    <n v="34.799999999999997"/>
    <m/>
    <x v="0"/>
    <n v="75"/>
    <n v="1"/>
    <n v="0"/>
    <n v="0"/>
    <n v="0"/>
    <x v="1"/>
    <x v="0"/>
    <n v="-40.200000000000003"/>
    <n v="-0.53600000000000003"/>
  </r>
  <r>
    <n v="2454278"/>
    <d v="2023-01-17T00:00:00"/>
    <x v="49"/>
    <x v="1"/>
    <x v="0"/>
    <n v="0.7"/>
    <m/>
    <x v="0"/>
    <n v="75"/>
    <n v="1"/>
    <n v="0"/>
    <n v="0"/>
    <n v="0"/>
    <x v="1"/>
    <x v="0"/>
    <n v="-74.3"/>
    <n v="-0.99066666666666658"/>
  </r>
  <r>
    <n v="2449618"/>
    <d v="2023-01-17T00:00:00"/>
    <x v="49"/>
    <x v="12"/>
    <x v="0"/>
    <n v="4.8"/>
    <m/>
    <x v="0"/>
    <n v="75"/>
    <n v="1"/>
    <n v="0"/>
    <n v="0"/>
    <n v="0"/>
    <x v="1"/>
    <x v="0"/>
    <n v="-70.2"/>
    <n v="-0.93600000000000005"/>
  </r>
  <r>
    <n v="2435063"/>
    <d v="2023-01-13T00:00:00"/>
    <x v="49"/>
    <x v="0"/>
    <x v="1"/>
    <n v="1"/>
    <m/>
    <x v="0"/>
    <n v="75"/>
    <n v="1"/>
    <n v="0"/>
    <n v="0"/>
    <n v="0"/>
    <x v="1"/>
    <x v="0"/>
    <n v="-74"/>
    <n v="-0.98666666666666669"/>
  </r>
  <r>
    <n v="2416379"/>
    <d v="2022-12-30T00:00:00"/>
    <x v="50"/>
    <x v="13"/>
    <x v="1"/>
    <n v="7.4"/>
    <m/>
    <x v="0"/>
    <n v="50"/>
    <n v="1"/>
    <n v="90"/>
    <n v="0"/>
    <n v="0"/>
    <x v="1"/>
    <x v="0"/>
    <n v="-42.6"/>
    <n v="-0.85199999999999998"/>
  </r>
  <r>
    <n v="2405000"/>
    <d v="2022-12-27T00:00:00"/>
    <x v="50"/>
    <x v="7"/>
    <x v="1"/>
    <n v="0.5"/>
    <m/>
    <x v="0"/>
    <n v="50"/>
    <n v="1"/>
    <n v="90"/>
    <n v="0"/>
    <n v="0"/>
    <x v="1"/>
    <x v="0"/>
    <n v="-49.5"/>
    <n v="-0.99"/>
  </r>
  <r>
    <n v="2334725"/>
    <d v="2022-12-23T00:00:00"/>
    <x v="50"/>
    <x v="11"/>
    <x v="1"/>
    <n v="12.5"/>
    <m/>
    <x v="0"/>
    <n v="50"/>
    <n v="1"/>
    <n v="90"/>
    <n v="0"/>
    <n v="0"/>
    <x v="1"/>
    <x v="0"/>
    <n v="-37.5"/>
    <n v="-0.75"/>
  </r>
  <r>
    <n v="2401550"/>
    <d v="2022-12-17T00:00:00"/>
    <x v="50"/>
    <x v="3"/>
    <x v="0"/>
    <n v="0.6"/>
    <m/>
    <x v="0"/>
    <n v="50"/>
    <n v="1"/>
    <n v="90"/>
    <n v="0"/>
    <n v="0"/>
    <x v="1"/>
    <x v="0"/>
    <n v="-49.4"/>
    <n v="-0.98799999999999999"/>
  </r>
  <r>
    <n v="2395890"/>
    <d v="2022-12-16T00:00:00"/>
    <x v="50"/>
    <x v="3"/>
    <x v="1"/>
    <n v="2.1"/>
    <m/>
    <x v="0"/>
    <n v="50"/>
    <n v="1"/>
    <n v="90"/>
    <n v="0"/>
    <n v="0"/>
    <x v="1"/>
    <x v="0"/>
    <n v="-47.9"/>
    <n v="-0.95799999999999996"/>
  </r>
  <r>
    <n v="2399540"/>
    <d v="2022-12-15T00:00:00"/>
    <x v="50"/>
    <x v="12"/>
    <x v="1"/>
    <n v="0.6"/>
    <m/>
    <x v="0"/>
    <n v="50"/>
    <n v="1"/>
    <n v="90"/>
    <n v="0"/>
    <n v="0"/>
    <x v="1"/>
    <x v="0"/>
    <n v="-49.4"/>
    <n v="-0.98799999999999999"/>
  </r>
  <r>
    <n v="2383327"/>
    <d v="2022-12-12T00:00:00"/>
    <x v="50"/>
    <x v="1"/>
    <x v="0"/>
    <n v="0.6"/>
    <m/>
    <x v="0"/>
    <n v="50"/>
    <n v="1"/>
    <n v="90"/>
    <n v="0"/>
    <n v="0"/>
    <x v="1"/>
    <x v="0"/>
    <n v="-49.4"/>
    <n v="-0.98799999999999999"/>
  </r>
  <r>
    <n v="2364999"/>
    <d v="2022-12-08T00:00:00"/>
    <x v="50"/>
    <x v="8"/>
    <x v="1"/>
    <n v="9.9"/>
    <m/>
    <x v="0"/>
    <n v="50"/>
    <n v="1"/>
    <n v="90"/>
    <n v="0"/>
    <n v="0"/>
    <x v="1"/>
    <x v="0"/>
    <n v="-40.1"/>
    <n v="-0.80200000000000005"/>
  </r>
  <r>
    <n v="2380336"/>
    <d v="2022-12-06T00:00:00"/>
    <x v="50"/>
    <x v="11"/>
    <x v="0"/>
    <n v="7.2"/>
    <m/>
    <x v="0"/>
    <n v="50"/>
    <n v="1"/>
    <n v="90"/>
    <n v="0"/>
    <n v="0"/>
    <x v="1"/>
    <x v="0"/>
    <n v="-42.8"/>
    <n v="-0.85599999999999998"/>
  </r>
  <r>
    <n v="2382608"/>
    <d v="2022-12-06T00:00:00"/>
    <x v="50"/>
    <x v="13"/>
    <x v="0"/>
    <n v="0.2"/>
    <m/>
    <x v="0"/>
    <n v="50"/>
    <n v="1"/>
    <n v="90"/>
    <n v="0"/>
    <n v="0"/>
    <x v="1"/>
    <x v="0"/>
    <n v="-49.8"/>
    <n v="-0.996"/>
  </r>
  <r>
    <n v="2373305"/>
    <d v="2022-12-02T00:00:00"/>
    <x v="50"/>
    <x v="11"/>
    <x v="1"/>
    <n v="0.2"/>
    <m/>
    <x v="0"/>
    <n v="50"/>
    <n v="1"/>
    <n v="90"/>
    <n v="0"/>
    <n v="0"/>
    <x v="1"/>
    <x v="0"/>
    <n v="-49.8"/>
    <n v="-0.996"/>
  </r>
  <r>
    <n v="2526251"/>
    <d v="2023-02-27T00:00:00"/>
    <x v="50"/>
    <x v="6"/>
    <x v="0"/>
    <n v="0.8"/>
    <m/>
    <x v="0"/>
    <n v="50"/>
    <n v="1"/>
    <n v="90"/>
    <n v="0"/>
    <n v="0"/>
    <x v="1"/>
    <x v="0"/>
    <n v="-49.2"/>
    <n v="-0.9840000000000001"/>
  </r>
  <r>
    <n v="2525594"/>
    <d v="2023-02-22T00:00:00"/>
    <x v="50"/>
    <x v="2"/>
    <x v="0"/>
    <n v="1.4"/>
    <m/>
    <x v="0"/>
    <n v="50"/>
    <n v="1"/>
    <n v="90"/>
    <n v="0"/>
    <n v="0"/>
    <x v="1"/>
    <x v="0"/>
    <n v="-48.6"/>
    <n v="-0.97199999999999998"/>
  </r>
  <r>
    <n v="2495002"/>
    <d v="2023-02-22T00:00:00"/>
    <x v="50"/>
    <x v="2"/>
    <x v="0"/>
    <n v="0.7"/>
    <m/>
    <x v="0"/>
    <n v="50"/>
    <n v="1"/>
    <n v="90"/>
    <n v="0"/>
    <n v="0"/>
    <x v="1"/>
    <x v="0"/>
    <n v="-49.3"/>
    <n v="-0.98599999999999999"/>
  </r>
  <r>
    <n v="2519364"/>
    <d v="2023-02-15T00:00:00"/>
    <x v="50"/>
    <x v="10"/>
    <x v="0"/>
    <n v="8.3000000000000007"/>
    <m/>
    <x v="0"/>
    <n v="50"/>
    <n v="1"/>
    <n v="90"/>
    <n v="0"/>
    <n v="0"/>
    <x v="1"/>
    <x v="0"/>
    <n v="-41.7"/>
    <n v="-0.83400000000000007"/>
  </r>
  <r>
    <n v="2514008"/>
    <d v="2023-02-15T00:00:00"/>
    <x v="50"/>
    <x v="11"/>
    <x v="1"/>
    <n v="0.5"/>
    <m/>
    <x v="0"/>
    <n v="50"/>
    <n v="1"/>
    <n v="90"/>
    <n v="0"/>
    <n v="0"/>
    <x v="1"/>
    <x v="0"/>
    <n v="-49.5"/>
    <n v="-0.99"/>
  </r>
  <r>
    <n v="2505490"/>
    <d v="2023-02-10T00:00:00"/>
    <x v="50"/>
    <x v="4"/>
    <x v="0"/>
    <n v="6.6"/>
    <m/>
    <x v="0"/>
    <n v="50"/>
    <n v="1"/>
    <n v="90"/>
    <n v="0"/>
    <n v="0"/>
    <x v="1"/>
    <x v="0"/>
    <n v="-43.4"/>
    <n v="-0.86799999999999999"/>
  </r>
  <r>
    <n v="2457279"/>
    <d v="2023-02-03T00:00:00"/>
    <x v="50"/>
    <x v="11"/>
    <x v="1"/>
    <n v="0.4"/>
    <m/>
    <x v="0"/>
    <n v="50"/>
    <n v="1"/>
    <n v="90"/>
    <n v="0"/>
    <n v="0"/>
    <x v="1"/>
    <x v="0"/>
    <n v="-49.6"/>
    <n v="-0.99199999999999999"/>
  </r>
  <r>
    <n v="2485661"/>
    <d v="2023-02-03T00:00:00"/>
    <x v="50"/>
    <x v="10"/>
    <x v="1"/>
    <n v="9.1"/>
    <m/>
    <x v="0"/>
    <n v="50"/>
    <n v="1"/>
    <n v="90"/>
    <n v="0"/>
    <n v="0"/>
    <x v="1"/>
    <x v="0"/>
    <n v="-40.9"/>
    <n v="-0.81799999999999995"/>
  </r>
  <r>
    <n v="2484986"/>
    <d v="2023-01-31T00:00:00"/>
    <x v="50"/>
    <x v="8"/>
    <x v="0"/>
    <n v="0.9"/>
    <m/>
    <x v="0"/>
    <n v="50"/>
    <n v="1"/>
    <n v="90"/>
    <n v="0"/>
    <n v="0"/>
    <x v="1"/>
    <x v="0"/>
    <n v="-49.1"/>
    <n v="-0.98199999999999998"/>
  </r>
  <r>
    <n v="2477622"/>
    <d v="2023-01-30T00:00:00"/>
    <x v="50"/>
    <x v="10"/>
    <x v="0"/>
    <n v="1.6"/>
    <m/>
    <x v="0"/>
    <n v="50"/>
    <n v="1"/>
    <n v="90"/>
    <n v="0"/>
    <n v="0"/>
    <x v="1"/>
    <x v="0"/>
    <n v="-48.4"/>
    <n v="-0.96799999999999997"/>
  </r>
  <r>
    <n v="2474744"/>
    <d v="2023-01-29T00:00:00"/>
    <x v="50"/>
    <x v="4"/>
    <x v="1"/>
    <n v="0.4"/>
    <m/>
    <x v="0"/>
    <n v="50"/>
    <n v="1"/>
    <n v="90"/>
    <n v="0"/>
    <n v="0"/>
    <x v="1"/>
    <x v="0"/>
    <n v="-49.6"/>
    <n v="-0.99199999999999999"/>
  </r>
  <r>
    <n v="2468327"/>
    <d v="2023-01-25T00:00:00"/>
    <x v="50"/>
    <x v="10"/>
    <x v="0"/>
    <n v="14.9"/>
    <m/>
    <x v="0"/>
    <n v="50"/>
    <n v="1"/>
    <n v="90"/>
    <n v="0"/>
    <n v="0"/>
    <x v="1"/>
    <x v="0"/>
    <n v="-35.1"/>
    <n v="-0.70200000000000007"/>
  </r>
  <r>
    <n v="2456716"/>
    <d v="2023-01-25T00:00:00"/>
    <x v="50"/>
    <x v="10"/>
    <x v="1"/>
    <n v="0"/>
    <m/>
    <x v="0"/>
    <n v="50"/>
    <n v="1"/>
    <n v="90"/>
    <n v="0"/>
    <n v="0"/>
    <x v="1"/>
    <x v="0"/>
    <n v="-50"/>
    <n v="-1"/>
  </r>
  <r>
    <n v="2425456"/>
    <d v="2023-01-16T00:00:00"/>
    <x v="50"/>
    <x v="13"/>
    <x v="0"/>
    <n v="0.5"/>
    <m/>
    <x v="0"/>
    <n v="50"/>
    <n v="1"/>
    <n v="90"/>
    <n v="0"/>
    <n v="0"/>
    <x v="1"/>
    <x v="0"/>
    <n v="-49.5"/>
    <n v="-0.99"/>
  </r>
  <r>
    <n v="2430077"/>
    <d v="2023-01-11T00:00:00"/>
    <x v="50"/>
    <x v="13"/>
    <x v="1"/>
    <n v="9.8000000000000007"/>
    <m/>
    <x v="0"/>
    <n v="50"/>
    <n v="1"/>
    <n v="90"/>
    <n v="0"/>
    <n v="0"/>
    <x v="1"/>
    <x v="0"/>
    <n v="-40.200000000000003"/>
    <n v="-0.80400000000000005"/>
  </r>
  <r>
    <n v="2418201"/>
    <d v="2022-12-31T00:00:00"/>
    <x v="51"/>
    <x v="4"/>
    <x v="0"/>
    <n v="37"/>
    <m/>
    <x v="0"/>
    <n v="75"/>
    <n v="0"/>
    <n v="90"/>
    <n v="300"/>
    <n v="3"/>
    <x v="1"/>
    <x v="1"/>
    <n v="-38"/>
    <n v="-0.50666666666666671"/>
  </r>
  <r>
    <n v="2417791"/>
    <d v="2022-12-30T00:00:00"/>
    <x v="51"/>
    <x v="5"/>
    <x v="0"/>
    <n v="0.4"/>
    <m/>
    <x v="0"/>
    <n v="75"/>
    <n v="0"/>
    <n v="90"/>
    <n v="300"/>
    <n v="3"/>
    <x v="1"/>
    <x v="1"/>
    <n v="-74.599999999999994"/>
    <n v="-0.99466666666666659"/>
  </r>
  <r>
    <n v="2417698"/>
    <d v="2022-12-30T00:00:00"/>
    <x v="51"/>
    <x v="4"/>
    <x v="0"/>
    <n v="0.4"/>
    <m/>
    <x v="0"/>
    <n v="75"/>
    <n v="0"/>
    <n v="90"/>
    <n v="300"/>
    <n v="3"/>
    <x v="1"/>
    <x v="1"/>
    <n v="-74.599999999999994"/>
    <n v="-0.99466666666666659"/>
  </r>
  <r>
    <n v="2415557"/>
    <d v="2022-12-30T00:00:00"/>
    <x v="51"/>
    <x v="2"/>
    <x v="0"/>
    <n v="150.69999999999999"/>
    <m/>
    <x v="0"/>
    <n v="75"/>
    <n v="0"/>
    <n v="90"/>
    <n v="300"/>
    <n v="3"/>
    <x v="1"/>
    <x v="1"/>
    <n v="75.699999999999989"/>
    <n v="1.0093333333333332"/>
  </r>
  <r>
    <n v="2415280"/>
    <d v="2022-12-30T00:00:00"/>
    <x v="51"/>
    <x v="11"/>
    <x v="0"/>
    <n v="94.3"/>
    <m/>
    <x v="0"/>
    <n v="75"/>
    <n v="0"/>
    <n v="90"/>
    <n v="300"/>
    <n v="3"/>
    <x v="1"/>
    <x v="1"/>
    <n v="19.299999999999997"/>
    <n v="0.2573333333333333"/>
  </r>
  <r>
    <n v="2417169"/>
    <d v="2022-12-30T00:00:00"/>
    <x v="51"/>
    <x v="10"/>
    <x v="0"/>
    <n v="3.1"/>
    <m/>
    <x v="0"/>
    <n v="75"/>
    <n v="0"/>
    <n v="90"/>
    <n v="300"/>
    <n v="3"/>
    <x v="1"/>
    <x v="1"/>
    <n v="-71.900000000000006"/>
    <n v="-0.95866666666666678"/>
  </r>
  <r>
    <n v="2415580"/>
    <d v="2022-12-29T00:00:00"/>
    <x v="51"/>
    <x v="7"/>
    <x v="0"/>
    <n v="17.600000000000001"/>
    <m/>
    <x v="0"/>
    <n v="75"/>
    <n v="0"/>
    <n v="90"/>
    <n v="300"/>
    <n v="3"/>
    <x v="1"/>
    <x v="1"/>
    <n v="-57.4"/>
    <n v="-0.76533333333333331"/>
  </r>
  <r>
    <n v="2415780"/>
    <d v="2022-12-29T00:00:00"/>
    <x v="51"/>
    <x v="3"/>
    <x v="1"/>
    <n v="0.4"/>
    <m/>
    <x v="0"/>
    <n v="75"/>
    <n v="0"/>
    <n v="90"/>
    <n v="300"/>
    <n v="3"/>
    <x v="1"/>
    <x v="1"/>
    <n v="-74.599999999999994"/>
    <n v="-0.99466666666666659"/>
  </r>
  <r>
    <n v="2414834"/>
    <d v="2022-12-28T00:00:00"/>
    <x v="51"/>
    <x v="1"/>
    <x v="1"/>
    <n v="0.2"/>
    <m/>
    <x v="0"/>
    <n v="75"/>
    <n v="0"/>
    <n v="90"/>
    <n v="300"/>
    <n v="3"/>
    <x v="1"/>
    <x v="1"/>
    <n v="-74.8"/>
    <n v="-0.99733333333333329"/>
  </r>
  <r>
    <n v="2414987"/>
    <d v="2022-12-28T00:00:00"/>
    <x v="51"/>
    <x v="6"/>
    <x v="0"/>
    <n v="1.1000000000000001"/>
    <m/>
    <x v="0"/>
    <n v="75"/>
    <n v="0"/>
    <n v="90"/>
    <n v="300"/>
    <n v="3"/>
    <x v="1"/>
    <x v="1"/>
    <n v="-73.900000000000006"/>
    <n v="-0.98533333333333339"/>
  </r>
  <r>
    <n v="2414801"/>
    <d v="2022-12-28T00:00:00"/>
    <x v="51"/>
    <x v="12"/>
    <x v="1"/>
    <n v="20"/>
    <m/>
    <x v="0"/>
    <n v="75"/>
    <n v="0"/>
    <n v="90"/>
    <n v="300"/>
    <n v="3"/>
    <x v="1"/>
    <x v="1"/>
    <n v="-55"/>
    <n v="-0.73333333333333328"/>
  </r>
  <r>
    <n v="2413997"/>
    <d v="2022-12-28T00:00:00"/>
    <x v="51"/>
    <x v="12"/>
    <x v="0"/>
    <n v="3.1"/>
    <m/>
    <x v="0"/>
    <n v="75"/>
    <n v="0"/>
    <n v="90"/>
    <n v="300"/>
    <n v="3"/>
    <x v="1"/>
    <x v="1"/>
    <n v="-71.900000000000006"/>
    <n v="-0.95866666666666678"/>
  </r>
  <r>
    <n v="2413814"/>
    <d v="2022-12-27T00:00:00"/>
    <x v="51"/>
    <x v="12"/>
    <x v="1"/>
    <n v="12.8"/>
    <m/>
    <x v="0"/>
    <n v="75"/>
    <n v="0"/>
    <n v="90"/>
    <n v="300"/>
    <n v="3"/>
    <x v="1"/>
    <x v="1"/>
    <n v="-62.2"/>
    <n v="-0.82933333333333337"/>
  </r>
  <r>
    <n v="2412716"/>
    <d v="2022-12-26T00:00:00"/>
    <x v="51"/>
    <x v="12"/>
    <x v="1"/>
    <n v="49.1"/>
    <m/>
    <x v="0"/>
    <n v="75"/>
    <n v="0"/>
    <n v="90"/>
    <n v="300"/>
    <n v="3"/>
    <x v="1"/>
    <x v="1"/>
    <n v="-25.9"/>
    <n v="-0.34533333333333333"/>
  </r>
  <r>
    <n v="2412094"/>
    <d v="2022-12-25T00:00:00"/>
    <x v="51"/>
    <x v="10"/>
    <x v="0"/>
    <n v="0.7"/>
    <m/>
    <x v="0"/>
    <n v="75"/>
    <n v="0"/>
    <n v="90"/>
    <n v="300"/>
    <n v="3"/>
    <x v="1"/>
    <x v="1"/>
    <n v="-74.3"/>
    <n v="-0.99066666666666658"/>
  </r>
  <r>
    <n v="2412197"/>
    <d v="2022-12-25T00:00:00"/>
    <x v="51"/>
    <x v="8"/>
    <x v="0"/>
    <n v="0.2"/>
    <m/>
    <x v="0"/>
    <n v="75"/>
    <n v="0"/>
    <n v="90"/>
    <n v="300"/>
    <n v="3"/>
    <x v="1"/>
    <x v="1"/>
    <n v="-74.8"/>
    <n v="-0.99733333333333329"/>
  </r>
  <r>
    <n v="2410714"/>
    <d v="2022-12-24T00:00:00"/>
    <x v="51"/>
    <x v="3"/>
    <x v="1"/>
    <n v="2.8"/>
    <m/>
    <x v="0"/>
    <n v="75"/>
    <n v="0"/>
    <n v="90"/>
    <n v="300"/>
    <n v="3"/>
    <x v="1"/>
    <x v="1"/>
    <n v="-72.2"/>
    <n v="-0.96266666666666667"/>
  </r>
  <r>
    <n v="2410718"/>
    <d v="2022-12-23T00:00:00"/>
    <x v="51"/>
    <x v="4"/>
    <x v="0"/>
    <n v="11.5"/>
    <m/>
    <x v="0"/>
    <n v="75"/>
    <n v="0"/>
    <n v="90"/>
    <n v="300"/>
    <n v="3"/>
    <x v="1"/>
    <x v="1"/>
    <n v="-63.5"/>
    <n v="-0.84666666666666668"/>
  </r>
  <r>
    <n v="2411021"/>
    <d v="2022-12-23T00:00:00"/>
    <x v="51"/>
    <x v="6"/>
    <x v="1"/>
    <n v="26.2"/>
    <m/>
    <x v="0"/>
    <n v="75"/>
    <n v="0"/>
    <n v="90"/>
    <n v="300"/>
    <n v="3"/>
    <x v="1"/>
    <x v="1"/>
    <n v="-48.8"/>
    <n v="-0.65066666666666662"/>
  </r>
  <r>
    <n v="2410232"/>
    <d v="2022-12-23T00:00:00"/>
    <x v="51"/>
    <x v="10"/>
    <x v="1"/>
    <n v="1.3"/>
    <m/>
    <x v="0"/>
    <n v="75"/>
    <n v="0"/>
    <n v="90"/>
    <n v="300"/>
    <n v="3"/>
    <x v="1"/>
    <x v="1"/>
    <n v="-73.7"/>
    <n v="-0.98266666666666669"/>
  </r>
  <r>
    <n v="2410318"/>
    <d v="2022-12-23T00:00:00"/>
    <x v="51"/>
    <x v="6"/>
    <x v="0"/>
    <n v="16.3"/>
    <m/>
    <x v="0"/>
    <n v="75"/>
    <n v="0"/>
    <n v="90"/>
    <n v="300"/>
    <n v="3"/>
    <x v="1"/>
    <x v="1"/>
    <n v="-58.7"/>
    <n v="-0.78266666666666673"/>
  </r>
  <r>
    <n v="2408437"/>
    <d v="2022-12-23T00:00:00"/>
    <x v="51"/>
    <x v="13"/>
    <x v="0"/>
    <n v="2.7"/>
    <m/>
    <x v="0"/>
    <n v="75"/>
    <n v="0"/>
    <n v="90"/>
    <n v="300"/>
    <n v="3"/>
    <x v="1"/>
    <x v="1"/>
    <n v="-72.3"/>
    <n v="-0.96399999999999997"/>
  </r>
  <r>
    <n v="2399932"/>
    <d v="2022-12-22T00:00:00"/>
    <x v="51"/>
    <x v="13"/>
    <x v="1"/>
    <n v="1.3"/>
    <m/>
    <x v="0"/>
    <n v="75"/>
    <n v="0"/>
    <n v="90"/>
    <n v="300"/>
    <n v="3"/>
    <x v="1"/>
    <x v="1"/>
    <n v="-73.7"/>
    <n v="-0.98266666666666669"/>
  </r>
  <r>
    <n v="2353868"/>
    <d v="2022-12-22T00:00:00"/>
    <x v="51"/>
    <x v="6"/>
    <x v="1"/>
    <n v="3.1"/>
    <m/>
    <x v="0"/>
    <n v="75"/>
    <n v="0"/>
    <n v="90"/>
    <n v="300"/>
    <n v="3"/>
    <x v="1"/>
    <x v="1"/>
    <n v="-71.900000000000006"/>
    <n v="-0.95866666666666678"/>
  </r>
  <r>
    <n v="2409028"/>
    <d v="2022-12-22T00:00:00"/>
    <x v="51"/>
    <x v="5"/>
    <x v="0"/>
    <n v="0.2"/>
    <m/>
    <x v="0"/>
    <n v="75"/>
    <n v="0"/>
    <n v="90"/>
    <n v="300"/>
    <n v="3"/>
    <x v="1"/>
    <x v="1"/>
    <n v="-74.8"/>
    <n v="-0.99733333333333329"/>
  </r>
  <r>
    <n v="2409159"/>
    <d v="2022-12-22T00:00:00"/>
    <x v="51"/>
    <x v="1"/>
    <x v="1"/>
    <n v="1.3"/>
    <m/>
    <x v="0"/>
    <n v="75"/>
    <n v="0"/>
    <n v="90"/>
    <n v="300"/>
    <n v="3"/>
    <x v="1"/>
    <x v="1"/>
    <n v="-73.7"/>
    <n v="-0.98266666666666669"/>
  </r>
  <r>
    <n v="2410127"/>
    <d v="2022-12-22T00:00:00"/>
    <x v="51"/>
    <x v="6"/>
    <x v="0"/>
    <n v="9.9"/>
    <m/>
    <x v="0"/>
    <n v="75"/>
    <n v="0"/>
    <n v="90"/>
    <n v="300"/>
    <n v="3"/>
    <x v="1"/>
    <x v="1"/>
    <n v="-65.099999999999994"/>
    <n v="-0.86799999999999988"/>
  </r>
  <r>
    <n v="2408355"/>
    <d v="2022-12-21T00:00:00"/>
    <x v="51"/>
    <x v="10"/>
    <x v="0"/>
    <n v="16"/>
    <m/>
    <x v="0"/>
    <n v="75"/>
    <n v="0"/>
    <n v="90"/>
    <n v="300"/>
    <n v="3"/>
    <x v="1"/>
    <x v="1"/>
    <n v="-59"/>
    <n v="-0.78666666666666663"/>
  </r>
  <r>
    <n v="2407349"/>
    <d v="2022-12-21T00:00:00"/>
    <x v="51"/>
    <x v="3"/>
    <x v="0"/>
    <n v="5"/>
    <m/>
    <x v="0"/>
    <n v="75"/>
    <n v="0"/>
    <n v="90"/>
    <n v="300"/>
    <n v="3"/>
    <x v="1"/>
    <x v="1"/>
    <n v="-70"/>
    <n v="-0.93333333333333335"/>
  </r>
  <r>
    <n v="2407985"/>
    <d v="2022-12-21T00:00:00"/>
    <x v="51"/>
    <x v="0"/>
    <x v="1"/>
    <n v="0.3"/>
    <m/>
    <x v="0"/>
    <n v="75"/>
    <n v="0"/>
    <n v="90"/>
    <n v="300"/>
    <n v="3"/>
    <x v="1"/>
    <x v="1"/>
    <n v="-74.7"/>
    <n v="-0.996"/>
  </r>
  <r>
    <n v="2407733"/>
    <d v="2022-12-21T00:00:00"/>
    <x v="51"/>
    <x v="3"/>
    <x v="1"/>
    <n v="4.3"/>
    <m/>
    <x v="0"/>
    <n v="75"/>
    <n v="0"/>
    <n v="90"/>
    <n v="300"/>
    <n v="3"/>
    <x v="1"/>
    <x v="1"/>
    <n v="-70.7"/>
    <n v="-0.94266666666666665"/>
  </r>
  <r>
    <n v="2407689"/>
    <d v="2022-12-21T00:00:00"/>
    <x v="51"/>
    <x v="13"/>
    <x v="0"/>
    <n v="0.4"/>
    <m/>
    <x v="0"/>
    <n v="75"/>
    <n v="0"/>
    <n v="90"/>
    <n v="300"/>
    <n v="3"/>
    <x v="1"/>
    <x v="1"/>
    <n v="-74.599999999999994"/>
    <n v="-0.99466666666666659"/>
  </r>
  <r>
    <n v="2406268"/>
    <d v="2022-12-21T00:00:00"/>
    <x v="51"/>
    <x v="5"/>
    <x v="0"/>
    <n v="1.1000000000000001"/>
    <m/>
    <x v="0"/>
    <n v="75"/>
    <n v="0"/>
    <n v="90"/>
    <n v="300"/>
    <n v="3"/>
    <x v="1"/>
    <x v="1"/>
    <n v="-73.900000000000006"/>
    <n v="-0.98533333333333339"/>
  </r>
  <r>
    <n v="2408043"/>
    <d v="2022-12-21T00:00:00"/>
    <x v="51"/>
    <x v="5"/>
    <x v="0"/>
    <n v="34"/>
    <m/>
    <x v="0"/>
    <n v="75"/>
    <n v="0"/>
    <n v="90"/>
    <n v="300"/>
    <n v="3"/>
    <x v="1"/>
    <x v="1"/>
    <n v="-41"/>
    <n v="-0.54666666666666663"/>
  </r>
  <r>
    <n v="2406431"/>
    <d v="2022-12-20T00:00:00"/>
    <x v="51"/>
    <x v="2"/>
    <x v="0"/>
    <n v="3.9"/>
    <m/>
    <x v="0"/>
    <n v="75"/>
    <n v="0"/>
    <n v="90"/>
    <n v="300"/>
    <n v="3"/>
    <x v="1"/>
    <x v="1"/>
    <n v="-71.099999999999994"/>
    <n v="-0.94799999999999995"/>
  </r>
  <r>
    <n v="2407013"/>
    <d v="2022-12-20T00:00:00"/>
    <x v="51"/>
    <x v="9"/>
    <x v="1"/>
    <n v="1.5"/>
    <m/>
    <x v="0"/>
    <n v="75"/>
    <n v="0"/>
    <n v="90"/>
    <n v="300"/>
    <n v="3"/>
    <x v="1"/>
    <x v="1"/>
    <n v="-73.5"/>
    <n v="-0.98"/>
  </r>
  <r>
    <n v="2406501"/>
    <d v="2022-12-20T00:00:00"/>
    <x v="51"/>
    <x v="13"/>
    <x v="0"/>
    <n v="25.3"/>
    <m/>
    <x v="0"/>
    <n v="75"/>
    <n v="0"/>
    <n v="90"/>
    <n v="300"/>
    <n v="3"/>
    <x v="1"/>
    <x v="1"/>
    <n v="-49.7"/>
    <n v="-0.66266666666666674"/>
  </r>
  <r>
    <n v="2406001"/>
    <d v="2022-12-20T00:00:00"/>
    <x v="51"/>
    <x v="0"/>
    <x v="0"/>
    <n v="1.6"/>
    <m/>
    <x v="0"/>
    <n v="75"/>
    <n v="0"/>
    <n v="90"/>
    <n v="300"/>
    <n v="3"/>
    <x v="1"/>
    <x v="1"/>
    <n v="-73.400000000000006"/>
    <n v="-0.9786666666666668"/>
  </r>
  <r>
    <n v="2401096"/>
    <d v="2022-12-20T00:00:00"/>
    <x v="51"/>
    <x v="8"/>
    <x v="1"/>
    <n v="9"/>
    <m/>
    <x v="0"/>
    <n v="75"/>
    <n v="0"/>
    <n v="90"/>
    <n v="300"/>
    <n v="3"/>
    <x v="1"/>
    <x v="1"/>
    <n v="-66"/>
    <n v="-0.88"/>
  </r>
  <r>
    <n v="2406916"/>
    <d v="2022-12-20T00:00:00"/>
    <x v="51"/>
    <x v="12"/>
    <x v="0"/>
    <n v="2.4"/>
    <m/>
    <x v="0"/>
    <n v="75"/>
    <n v="0"/>
    <n v="90"/>
    <n v="300"/>
    <n v="3"/>
    <x v="1"/>
    <x v="1"/>
    <n v="-72.599999999999994"/>
    <n v="-0.96799999999999997"/>
  </r>
  <r>
    <n v="2406980"/>
    <d v="2022-12-20T00:00:00"/>
    <x v="51"/>
    <x v="0"/>
    <x v="1"/>
    <n v="0.4"/>
    <m/>
    <x v="0"/>
    <n v="75"/>
    <n v="0"/>
    <n v="90"/>
    <n v="300"/>
    <n v="3"/>
    <x v="1"/>
    <x v="1"/>
    <n v="-74.599999999999994"/>
    <n v="-0.99466666666666659"/>
  </r>
  <r>
    <n v="2406527"/>
    <d v="2022-12-20T00:00:00"/>
    <x v="51"/>
    <x v="13"/>
    <x v="1"/>
    <n v="1.3"/>
    <m/>
    <x v="0"/>
    <n v="75"/>
    <n v="0"/>
    <n v="90"/>
    <n v="300"/>
    <n v="3"/>
    <x v="1"/>
    <x v="1"/>
    <n v="-73.7"/>
    <n v="-0.98266666666666669"/>
  </r>
  <r>
    <n v="2365842"/>
    <d v="2022-12-20T00:00:00"/>
    <x v="51"/>
    <x v="10"/>
    <x v="1"/>
    <n v="0.2"/>
    <m/>
    <x v="0"/>
    <n v="75"/>
    <n v="0"/>
    <n v="90"/>
    <n v="300"/>
    <n v="3"/>
    <x v="1"/>
    <x v="1"/>
    <n v="-74.8"/>
    <n v="-0.99733333333333329"/>
  </r>
  <r>
    <n v="2406474"/>
    <d v="2022-12-20T00:00:00"/>
    <x v="51"/>
    <x v="5"/>
    <x v="1"/>
    <n v="1.2"/>
    <m/>
    <x v="0"/>
    <n v="75"/>
    <n v="0"/>
    <n v="90"/>
    <n v="300"/>
    <n v="3"/>
    <x v="1"/>
    <x v="1"/>
    <n v="-73.8"/>
    <n v="-0.98399999999999999"/>
  </r>
  <r>
    <n v="2399370"/>
    <d v="2022-12-19T00:00:00"/>
    <x v="51"/>
    <x v="8"/>
    <x v="1"/>
    <n v="80.5"/>
    <m/>
    <x v="0"/>
    <n v="75"/>
    <n v="0"/>
    <n v="90"/>
    <n v="300"/>
    <n v="3"/>
    <x v="1"/>
    <x v="1"/>
    <n v="5.5"/>
    <n v="7.3333333333333334E-2"/>
  </r>
  <r>
    <n v="2404800"/>
    <d v="2022-12-19T00:00:00"/>
    <x v="51"/>
    <x v="1"/>
    <x v="1"/>
    <n v="6.1"/>
    <m/>
    <x v="0"/>
    <n v="75"/>
    <n v="0"/>
    <n v="90"/>
    <n v="300"/>
    <n v="3"/>
    <x v="1"/>
    <x v="1"/>
    <n v="-68.900000000000006"/>
    <n v="-0.91866666666666674"/>
  </r>
  <r>
    <n v="2404083"/>
    <d v="2022-12-19T00:00:00"/>
    <x v="51"/>
    <x v="6"/>
    <x v="0"/>
    <n v="7.4"/>
    <m/>
    <x v="0"/>
    <n v="75"/>
    <n v="0"/>
    <n v="90"/>
    <n v="300"/>
    <n v="3"/>
    <x v="1"/>
    <x v="1"/>
    <n v="-67.599999999999994"/>
    <n v="-0.90133333333333321"/>
  </r>
  <r>
    <n v="2404467"/>
    <d v="2022-12-19T00:00:00"/>
    <x v="51"/>
    <x v="3"/>
    <x v="0"/>
    <n v="17.7"/>
    <m/>
    <x v="0"/>
    <n v="75"/>
    <n v="0"/>
    <n v="90"/>
    <n v="300"/>
    <n v="3"/>
    <x v="1"/>
    <x v="1"/>
    <n v="-57.3"/>
    <n v="-0.76400000000000001"/>
  </r>
  <r>
    <n v="2403071"/>
    <d v="2022-12-18T00:00:00"/>
    <x v="51"/>
    <x v="10"/>
    <x v="0"/>
    <n v="9.5"/>
    <m/>
    <x v="0"/>
    <n v="75"/>
    <n v="0"/>
    <n v="90"/>
    <n v="300"/>
    <n v="3"/>
    <x v="1"/>
    <x v="1"/>
    <n v="-65.5"/>
    <n v="-0.87333333333333329"/>
  </r>
  <r>
    <n v="2403260"/>
    <d v="2022-12-18T00:00:00"/>
    <x v="51"/>
    <x v="6"/>
    <x v="1"/>
    <n v="4.5999999999999996"/>
    <m/>
    <x v="0"/>
    <n v="75"/>
    <n v="0"/>
    <n v="90"/>
    <n v="300"/>
    <n v="3"/>
    <x v="1"/>
    <x v="1"/>
    <n v="-70.400000000000006"/>
    <n v="-0.93866666666666676"/>
  </r>
  <r>
    <n v="2402816"/>
    <d v="2022-12-18T00:00:00"/>
    <x v="51"/>
    <x v="6"/>
    <x v="0"/>
    <n v="0"/>
    <m/>
    <x v="0"/>
    <n v="75"/>
    <n v="0"/>
    <n v="90"/>
    <n v="300"/>
    <n v="3"/>
    <x v="1"/>
    <x v="1"/>
    <n v="-75"/>
    <n v="-1"/>
  </r>
  <r>
    <n v="2403206"/>
    <d v="2022-12-18T00:00:00"/>
    <x v="51"/>
    <x v="8"/>
    <x v="1"/>
    <n v="1.4"/>
    <m/>
    <x v="0"/>
    <n v="75"/>
    <n v="0"/>
    <n v="90"/>
    <n v="300"/>
    <n v="3"/>
    <x v="1"/>
    <x v="1"/>
    <n v="-73.599999999999994"/>
    <n v="-0.98133333333333328"/>
  </r>
  <r>
    <n v="2402373"/>
    <d v="2022-12-18T00:00:00"/>
    <x v="51"/>
    <x v="7"/>
    <x v="1"/>
    <n v="61.5"/>
    <m/>
    <x v="0"/>
    <n v="75"/>
    <n v="0"/>
    <n v="90"/>
    <n v="300"/>
    <n v="3"/>
    <x v="1"/>
    <x v="1"/>
    <n v="-13.5"/>
    <n v="-0.18"/>
  </r>
  <r>
    <n v="2399105"/>
    <d v="2022-12-17T00:00:00"/>
    <x v="51"/>
    <x v="0"/>
    <x v="0"/>
    <n v="2.9"/>
    <m/>
    <x v="0"/>
    <n v="75"/>
    <n v="0"/>
    <n v="90"/>
    <n v="300"/>
    <n v="3"/>
    <x v="1"/>
    <x v="1"/>
    <n v="-72.099999999999994"/>
    <n v="-0.96133333333333326"/>
  </r>
  <r>
    <n v="2402002"/>
    <d v="2022-12-17T00:00:00"/>
    <x v="51"/>
    <x v="4"/>
    <x v="1"/>
    <n v="0"/>
    <m/>
    <x v="0"/>
    <n v="75"/>
    <n v="0"/>
    <n v="90"/>
    <n v="300"/>
    <n v="3"/>
    <x v="1"/>
    <x v="1"/>
    <n v="-75"/>
    <n v="-1"/>
  </r>
  <r>
    <n v="2402360"/>
    <d v="2022-12-17T00:00:00"/>
    <x v="51"/>
    <x v="2"/>
    <x v="0"/>
    <n v="13.9"/>
    <m/>
    <x v="0"/>
    <n v="75"/>
    <n v="0"/>
    <n v="90"/>
    <n v="300"/>
    <n v="3"/>
    <x v="1"/>
    <x v="1"/>
    <n v="-61.1"/>
    <n v="-0.81466666666666665"/>
  </r>
  <r>
    <n v="2402569"/>
    <d v="2022-12-17T00:00:00"/>
    <x v="51"/>
    <x v="4"/>
    <x v="1"/>
    <n v="2.6"/>
    <m/>
    <x v="0"/>
    <n v="75"/>
    <n v="0"/>
    <n v="90"/>
    <n v="300"/>
    <n v="3"/>
    <x v="1"/>
    <x v="1"/>
    <n v="-72.400000000000006"/>
    <n v="-0.96533333333333338"/>
  </r>
  <r>
    <n v="2402375"/>
    <d v="2022-12-17T00:00:00"/>
    <x v="51"/>
    <x v="1"/>
    <x v="0"/>
    <n v="0.4"/>
    <m/>
    <x v="0"/>
    <n v="75"/>
    <n v="0"/>
    <n v="90"/>
    <n v="300"/>
    <n v="3"/>
    <x v="1"/>
    <x v="1"/>
    <n v="-74.599999999999994"/>
    <n v="-0.99466666666666659"/>
  </r>
  <r>
    <n v="2398474"/>
    <d v="2022-12-16T00:00:00"/>
    <x v="51"/>
    <x v="9"/>
    <x v="1"/>
    <n v="46.4"/>
    <m/>
    <x v="0"/>
    <n v="75"/>
    <n v="0"/>
    <n v="90"/>
    <n v="300"/>
    <n v="3"/>
    <x v="1"/>
    <x v="1"/>
    <n v="-28.6"/>
    <n v="-0.38133333333333336"/>
  </r>
  <r>
    <n v="2393108"/>
    <d v="2022-12-16T00:00:00"/>
    <x v="51"/>
    <x v="3"/>
    <x v="0"/>
    <n v="0"/>
    <m/>
    <x v="0"/>
    <n v="75"/>
    <n v="0"/>
    <n v="90"/>
    <n v="300"/>
    <n v="3"/>
    <x v="1"/>
    <x v="1"/>
    <n v="-75"/>
    <n v="-1"/>
  </r>
  <r>
    <n v="2400879"/>
    <d v="2022-12-16T00:00:00"/>
    <x v="51"/>
    <x v="8"/>
    <x v="1"/>
    <n v="0.5"/>
    <m/>
    <x v="0"/>
    <n v="75"/>
    <n v="0"/>
    <n v="90"/>
    <n v="300"/>
    <n v="3"/>
    <x v="1"/>
    <x v="1"/>
    <n v="-74.5"/>
    <n v="-0.99333333333333329"/>
  </r>
  <r>
    <n v="2393815"/>
    <d v="2022-12-16T00:00:00"/>
    <x v="51"/>
    <x v="2"/>
    <x v="0"/>
    <n v="1.4"/>
    <m/>
    <x v="0"/>
    <n v="75"/>
    <n v="0"/>
    <n v="90"/>
    <n v="300"/>
    <n v="3"/>
    <x v="1"/>
    <x v="1"/>
    <n v="-73.599999999999994"/>
    <n v="-0.98133333333333328"/>
  </r>
  <r>
    <n v="2399580"/>
    <d v="2022-12-16T00:00:00"/>
    <x v="51"/>
    <x v="11"/>
    <x v="0"/>
    <n v="8"/>
    <m/>
    <x v="0"/>
    <n v="75"/>
    <n v="0"/>
    <n v="90"/>
    <n v="300"/>
    <n v="3"/>
    <x v="1"/>
    <x v="1"/>
    <n v="-67"/>
    <n v="-0.89333333333333331"/>
  </r>
  <r>
    <n v="2398979"/>
    <d v="2022-12-15T00:00:00"/>
    <x v="51"/>
    <x v="4"/>
    <x v="1"/>
    <n v="0.6"/>
    <m/>
    <x v="0"/>
    <n v="75"/>
    <n v="0"/>
    <n v="90"/>
    <n v="300"/>
    <n v="3"/>
    <x v="1"/>
    <x v="1"/>
    <n v="-74.400000000000006"/>
    <n v="-0.9920000000000001"/>
  </r>
  <r>
    <n v="2394498"/>
    <d v="2022-12-15T00:00:00"/>
    <x v="51"/>
    <x v="9"/>
    <x v="0"/>
    <n v="1.3"/>
    <m/>
    <x v="0"/>
    <n v="75"/>
    <n v="0"/>
    <n v="90"/>
    <n v="300"/>
    <n v="3"/>
    <x v="1"/>
    <x v="1"/>
    <n v="-73.7"/>
    <n v="-0.98266666666666669"/>
  </r>
  <r>
    <n v="2398674"/>
    <d v="2022-12-15T00:00:00"/>
    <x v="51"/>
    <x v="6"/>
    <x v="0"/>
    <n v="24.7"/>
    <m/>
    <x v="0"/>
    <n v="75"/>
    <n v="0"/>
    <n v="90"/>
    <n v="300"/>
    <n v="3"/>
    <x v="1"/>
    <x v="1"/>
    <n v="-50.3"/>
    <n v="-0.67066666666666663"/>
  </r>
  <r>
    <n v="2397965"/>
    <d v="2022-12-15T00:00:00"/>
    <x v="51"/>
    <x v="11"/>
    <x v="1"/>
    <n v="3.1"/>
    <m/>
    <x v="0"/>
    <n v="75"/>
    <n v="0"/>
    <n v="90"/>
    <n v="300"/>
    <n v="3"/>
    <x v="1"/>
    <x v="1"/>
    <n v="-71.900000000000006"/>
    <n v="-0.95866666666666678"/>
  </r>
  <r>
    <n v="2399209"/>
    <d v="2022-12-15T00:00:00"/>
    <x v="51"/>
    <x v="7"/>
    <x v="1"/>
    <n v="70.400000000000006"/>
    <m/>
    <x v="0"/>
    <n v="75"/>
    <n v="0"/>
    <n v="90"/>
    <n v="300"/>
    <n v="3"/>
    <x v="1"/>
    <x v="1"/>
    <n v="-4.5999999999999943"/>
    <n v="-6.1333333333333261E-2"/>
  </r>
  <r>
    <n v="2399953"/>
    <d v="2022-12-15T00:00:00"/>
    <x v="51"/>
    <x v="9"/>
    <x v="0"/>
    <n v="8.1999999999999993"/>
    <m/>
    <x v="0"/>
    <n v="75"/>
    <n v="0"/>
    <n v="90"/>
    <n v="300"/>
    <n v="3"/>
    <x v="1"/>
    <x v="1"/>
    <n v="-66.8"/>
    <n v="-0.89066666666666661"/>
  </r>
  <r>
    <n v="2395826"/>
    <d v="2022-12-14T00:00:00"/>
    <x v="51"/>
    <x v="0"/>
    <x v="1"/>
    <n v="0.2"/>
    <m/>
    <x v="0"/>
    <n v="75"/>
    <n v="0"/>
    <n v="90"/>
    <n v="300"/>
    <n v="3"/>
    <x v="1"/>
    <x v="1"/>
    <n v="-74.8"/>
    <n v="-0.99733333333333329"/>
  </r>
  <r>
    <n v="2397902"/>
    <d v="2022-12-14T00:00:00"/>
    <x v="51"/>
    <x v="5"/>
    <x v="0"/>
    <n v="0.2"/>
    <m/>
    <x v="0"/>
    <n v="75"/>
    <n v="0"/>
    <n v="90"/>
    <n v="300"/>
    <n v="3"/>
    <x v="1"/>
    <x v="1"/>
    <n v="-74.8"/>
    <n v="-0.99733333333333329"/>
  </r>
  <r>
    <n v="2397800"/>
    <d v="2022-12-14T00:00:00"/>
    <x v="51"/>
    <x v="9"/>
    <x v="0"/>
    <n v="9.9"/>
    <m/>
    <x v="0"/>
    <n v="75"/>
    <n v="0"/>
    <n v="90"/>
    <n v="300"/>
    <n v="3"/>
    <x v="1"/>
    <x v="1"/>
    <n v="-65.099999999999994"/>
    <n v="-0.86799999999999988"/>
  </r>
  <r>
    <n v="2396890"/>
    <d v="2022-12-14T00:00:00"/>
    <x v="51"/>
    <x v="3"/>
    <x v="0"/>
    <n v="9"/>
    <m/>
    <x v="0"/>
    <n v="75"/>
    <n v="0"/>
    <n v="90"/>
    <n v="300"/>
    <n v="3"/>
    <x v="1"/>
    <x v="1"/>
    <n v="-66"/>
    <n v="-0.88"/>
  </r>
  <r>
    <n v="2397326"/>
    <d v="2022-12-14T00:00:00"/>
    <x v="51"/>
    <x v="12"/>
    <x v="0"/>
    <n v="16.399999999999999"/>
    <m/>
    <x v="0"/>
    <n v="75"/>
    <n v="0"/>
    <n v="90"/>
    <n v="300"/>
    <n v="3"/>
    <x v="1"/>
    <x v="1"/>
    <n v="-58.6"/>
    <n v="-0.78133333333333332"/>
  </r>
  <r>
    <n v="2397859"/>
    <d v="2022-12-14T00:00:00"/>
    <x v="51"/>
    <x v="12"/>
    <x v="0"/>
    <n v="0.2"/>
    <m/>
    <x v="0"/>
    <n v="75"/>
    <n v="0"/>
    <n v="90"/>
    <n v="300"/>
    <n v="3"/>
    <x v="1"/>
    <x v="1"/>
    <n v="-74.8"/>
    <n v="-0.99733333333333329"/>
  </r>
  <r>
    <n v="2396317"/>
    <d v="2022-12-14T00:00:00"/>
    <x v="51"/>
    <x v="10"/>
    <x v="0"/>
    <n v="12"/>
    <m/>
    <x v="0"/>
    <n v="75"/>
    <n v="0"/>
    <n v="90"/>
    <n v="300"/>
    <n v="3"/>
    <x v="1"/>
    <x v="1"/>
    <n v="-63"/>
    <n v="-0.84"/>
  </r>
  <r>
    <n v="2395304"/>
    <d v="2022-12-14T00:00:00"/>
    <x v="51"/>
    <x v="7"/>
    <x v="1"/>
    <n v="6.5"/>
    <m/>
    <x v="0"/>
    <n v="75"/>
    <n v="0"/>
    <n v="90"/>
    <n v="300"/>
    <n v="3"/>
    <x v="1"/>
    <x v="1"/>
    <n v="-68.5"/>
    <n v="-0.91333333333333333"/>
  </r>
  <r>
    <n v="2395131"/>
    <d v="2022-12-13T00:00:00"/>
    <x v="51"/>
    <x v="11"/>
    <x v="1"/>
    <n v="3.6"/>
    <m/>
    <x v="0"/>
    <n v="75"/>
    <n v="0"/>
    <n v="90"/>
    <n v="300"/>
    <n v="3"/>
    <x v="1"/>
    <x v="1"/>
    <n v="-71.400000000000006"/>
    <n v="-0.95200000000000007"/>
  </r>
  <r>
    <n v="2394563"/>
    <d v="2022-12-13T00:00:00"/>
    <x v="51"/>
    <x v="8"/>
    <x v="1"/>
    <n v="42.6"/>
    <m/>
    <x v="0"/>
    <n v="75"/>
    <n v="0"/>
    <n v="90"/>
    <n v="300"/>
    <n v="3"/>
    <x v="1"/>
    <x v="1"/>
    <n v="-32.4"/>
    <n v="-0.432"/>
  </r>
  <r>
    <n v="2390733"/>
    <d v="2022-12-13T00:00:00"/>
    <x v="51"/>
    <x v="5"/>
    <x v="0"/>
    <n v="0.4"/>
    <m/>
    <x v="0"/>
    <n v="75"/>
    <n v="0"/>
    <n v="90"/>
    <n v="300"/>
    <n v="3"/>
    <x v="1"/>
    <x v="1"/>
    <n v="-74.599999999999994"/>
    <n v="-0.99466666666666659"/>
  </r>
  <r>
    <n v="2395892"/>
    <d v="2022-12-13T00:00:00"/>
    <x v="51"/>
    <x v="2"/>
    <x v="0"/>
    <n v="0.5"/>
    <m/>
    <x v="0"/>
    <n v="75"/>
    <n v="0"/>
    <n v="90"/>
    <n v="300"/>
    <n v="3"/>
    <x v="1"/>
    <x v="1"/>
    <n v="-74.5"/>
    <n v="-0.99333333333333329"/>
  </r>
  <r>
    <n v="2391231"/>
    <d v="2022-12-13T00:00:00"/>
    <x v="51"/>
    <x v="4"/>
    <x v="0"/>
    <n v="6.4"/>
    <m/>
    <x v="0"/>
    <n v="75"/>
    <n v="0"/>
    <n v="90"/>
    <n v="300"/>
    <n v="3"/>
    <x v="1"/>
    <x v="1"/>
    <n v="-68.599999999999994"/>
    <n v="-0.91466666666666663"/>
  </r>
  <r>
    <n v="2394394"/>
    <d v="2022-12-13T00:00:00"/>
    <x v="51"/>
    <x v="4"/>
    <x v="1"/>
    <n v="7.8"/>
    <m/>
    <x v="0"/>
    <n v="75"/>
    <n v="0"/>
    <n v="90"/>
    <n v="300"/>
    <n v="3"/>
    <x v="1"/>
    <x v="1"/>
    <n v="-67.2"/>
    <n v="-0.89600000000000002"/>
  </r>
  <r>
    <n v="2395265"/>
    <d v="2022-12-13T00:00:00"/>
    <x v="51"/>
    <x v="13"/>
    <x v="0"/>
    <n v="0.8"/>
    <m/>
    <x v="0"/>
    <n v="75"/>
    <n v="0"/>
    <n v="90"/>
    <n v="300"/>
    <n v="3"/>
    <x v="1"/>
    <x v="1"/>
    <n v="-74.2"/>
    <n v="-0.9893333333333334"/>
  </r>
  <r>
    <n v="2394896"/>
    <d v="2022-12-13T00:00:00"/>
    <x v="51"/>
    <x v="0"/>
    <x v="0"/>
    <n v="2.6"/>
    <m/>
    <x v="0"/>
    <n v="75"/>
    <n v="0"/>
    <n v="90"/>
    <n v="300"/>
    <n v="3"/>
    <x v="1"/>
    <x v="1"/>
    <n v="-72.400000000000006"/>
    <n v="-0.96533333333333338"/>
  </r>
  <r>
    <n v="2387395"/>
    <d v="2022-12-12T00:00:00"/>
    <x v="51"/>
    <x v="13"/>
    <x v="0"/>
    <n v="3.6"/>
    <m/>
    <x v="0"/>
    <n v="75"/>
    <n v="0"/>
    <n v="90"/>
    <n v="300"/>
    <n v="3"/>
    <x v="1"/>
    <x v="1"/>
    <n v="-71.400000000000006"/>
    <n v="-0.95200000000000007"/>
  </r>
  <r>
    <n v="2392828"/>
    <d v="2022-12-12T00:00:00"/>
    <x v="51"/>
    <x v="0"/>
    <x v="0"/>
    <n v="9.4"/>
    <m/>
    <x v="0"/>
    <n v="75"/>
    <n v="0"/>
    <n v="90"/>
    <n v="300"/>
    <n v="3"/>
    <x v="1"/>
    <x v="1"/>
    <n v="-65.599999999999994"/>
    <n v="-0.87466666666666659"/>
  </r>
  <r>
    <n v="2393485"/>
    <d v="2022-12-12T00:00:00"/>
    <x v="51"/>
    <x v="9"/>
    <x v="1"/>
    <n v="0.4"/>
    <m/>
    <x v="0"/>
    <n v="75"/>
    <n v="0"/>
    <n v="90"/>
    <n v="300"/>
    <n v="3"/>
    <x v="1"/>
    <x v="1"/>
    <n v="-74.599999999999994"/>
    <n v="-0.99466666666666659"/>
  </r>
  <r>
    <n v="2394248"/>
    <d v="2022-12-12T00:00:00"/>
    <x v="51"/>
    <x v="8"/>
    <x v="1"/>
    <n v="0.9"/>
    <m/>
    <x v="0"/>
    <n v="75"/>
    <n v="0"/>
    <n v="90"/>
    <n v="300"/>
    <n v="3"/>
    <x v="1"/>
    <x v="1"/>
    <n v="-74.099999999999994"/>
    <n v="-0.98799999999999988"/>
  </r>
  <r>
    <n v="2392485"/>
    <d v="2022-12-12T00:00:00"/>
    <x v="51"/>
    <x v="1"/>
    <x v="0"/>
    <n v="52.7"/>
    <m/>
    <x v="0"/>
    <n v="75"/>
    <n v="0"/>
    <n v="90"/>
    <n v="300"/>
    <n v="3"/>
    <x v="1"/>
    <x v="1"/>
    <n v="-22.299999999999997"/>
    <n v="-0.29733333333333328"/>
  </r>
  <r>
    <n v="2394329"/>
    <d v="2022-12-12T00:00:00"/>
    <x v="51"/>
    <x v="6"/>
    <x v="0"/>
    <n v="23.5"/>
    <m/>
    <x v="0"/>
    <n v="75"/>
    <n v="0"/>
    <n v="90"/>
    <n v="300"/>
    <n v="3"/>
    <x v="1"/>
    <x v="1"/>
    <n v="-51.5"/>
    <n v="-0.68666666666666665"/>
  </r>
  <r>
    <n v="2393840"/>
    <d v="2022-12-12T00:00:00"/>
    <x v="51"/>
    <x v="2"/>
    <x v="0"/>
    <n v="22.4"/>
    <m/>
    <x v="0"/>
    <n v="75"/>
    <n v="0"/>
    <n v="90"/>
    <n v="300"/>
    <n v="3"/>
    <x v="1"/>
    <x v="1"/>
    <n v="-52.6"/>
    <n v="-0.70133333333333336"/>
  </r>
  <r>
    <n v="2391879"/>
    <d v="2022-12-11T00:00:00"/>
    <x v="51"/>
    <x v="2"/>
    <x v="0"/>
    <n v="15"/>
    <m/>
    <x v="0"/>
    <n v="75"/>
    <n v="0"/>
    <n v="90"/>
    <n v="300"/>
    <n v="3"/>
    <x v="1"/>
    <x v="1"/>
    <n v="-60"/>
    <n v="-0.8"/>
  </r>
  <r>
    <n v="2391206"/>
    <d v="2022-12-11T00:00:00"/>
    <x v="51"/>
    <x v="0"/>
    <x v="0"/>
    <n v="4.9000000000000004"/>
    <m/>
    <x v="0"/>
    <n v="75"/>
    <n v="0"/>
    <n v="90"/>
    <n v="300"/>
    <n v="3"/>
    <x v="1"/>
    <x v="1"/>
    <n v="-70.099999999999994"/>
    <n v="-0.93466666666666665"/>
  </r>
  <r>
    <n v="2390610"/>
    <d v="2022-12-10T00:00:00"/>
    <x v="51"/>
    <x v="9"/>
    <x v="1"/>
    <n v="3.2"/>
    <m/>
    <x v="0"/>
    <n v="75"/>
    <n v="0"/>
    <n v="90"/>
    <n v="300"/>
    <n v="3"/>
    <x v="1"/>
    <x v="1"/>
    <n v="-71.8"/>
    <n v="-0.95733333333333326"/>
  </r>
  <r>
    <n v="2390761"/>
    <d v="2022-12-10T00:00:00"/>
    <x v="51"/>
    <x v="12"/>
    <x v="0"/>
    <n v="8"/>
    <m/>
    <x v="0"/>
    <n v="75"/>
    <n v="0"/>
    <n v="90"/>
    <n v="300"/>
    <n v="3"/>
    <x v="1"/>
    <x v="1"/>
    <n v="-67"/>
    <n v="-0.89333333333333331"/>
  </r>
  <r>
    <n v="2390036"/>
    <d v="2022-12-10T00:00:00"/>
    <x v="51"/>
    <x v="2"/>
    <x v="1"/>
    <n v="8"/>
    <m/>
    <x v="0"/>
    <n v="75"/>
    <n v="0"/>
    <n v="90"/>
    <n v="300"/>
    <n v="3"/>
    <x v="1"/>
    <x v="1"/>
    <n v="-67"/>
    <n v="-0.89333333333333331"/>
  </r>
  <r>
    <n v="2388846"/>
    <d v="2022-12-09T00:00:00"/>
    <x v="51"/>
    <x v="12"/>
    <x v="0"/>
    <n v="58.3"/>
    <m/>
    <x v="0"/>
    <n v="75"/>
    <n v="0"/>
    <n v="90"/>
    <n v="300"/>
    <n v="3"/>
    <x v="1"/>
    <x v="1"/>
    <n v="-16.700000000000003"/>
    <n v="-0.22266666666666671"/>
  </r>
  <r>
    <n v="2374387"/>
    <d v="2022-12-09T00:00:00"/>
    <x v="51"/>
    <x v="11"/>
    <x v="1"/>
    <n v="19.399999999999999"/>
    <m/>
    <x v="0"/>
    <n v="75"/>
    <n v="0"/>
    <n v="90"/>
    <n v="300"/>
    <n v="3"/>
    <x v="1"/>
    <x v="1"/>
    <n v="-55.6"/>
    <n v="-0.7413333333333334"/>
  </r>
  <r>
    <n v="2389862"/>
    <d v="2022-12-09T00:00:00"/>
    <x v="51"/>
    <x v="13"/>
    <x v="0"/>
    <n v="0.2"/>
    <m/>
    <x v="0"/>
    <n v="75"/>
    <n v="0"/>
    <n v="90"/>
    <n v="300"/>
    <n v="3"/>
    <x v="1"/>
    <x v="1"/>
    <n v="-74.8"/>
    <n v="-0.99733333333333329"/>
  </r>
  <r>
    <n v="2389107"/>
    <d v="2022-12-09T00:00:00"/>
    <x v="51"/>
    <x v="2"/>
    <x v="1"/>
    <n v="0.8"/>
    <m/>
    <x v="0"/>
    <n v="75"/>
    <n v="0"/>
    <n v="90"/>
    <n v="300"/>
    <n v="3"/>
    <x v="1"/>
    <x v="1"/>
    <n v="-74.2"/>
    <n v="-0.9893333333333334"/>
  </r>
  <r>
    <n v="2388776"/>
    <d v="2022-12-09T00:00:00"/>
    <x v="51"/>
    <x v="10"/>
    <x v="1"/>
    <n v="4.3"/>
    <m/>
    <x v="0"/>
    <n v="75"/>
    <n v="0"/>
    <n v="90"/>
    <n v="300"/>
    <n v="3"/>
    <x v="1"/>
    <x v="1"/>
    <n v="-70.7"/>
    <n v="-0.94266666666666665"/>
  </r>
  <r>
    <n v="2381755"/>
    <d v="2022-12-09T00:00:00"/>
    <x v="51"/>
    <x v="13"/>
    <x v="0"/>
    <n v="37.299999999999997"/>
    <m/>
    <x v="0"/>
    <n v="75"/>
    <n v="0"/>
    <n v="90"/>
    <n v="300"/>
    <n v="3"/>
    <x v="1"/>
    <x v="1"/>
    <n v="-37.700000000000003"/>
    <n v="-0.50266666666666671"/>
  </r>
  <r>
    <n v="2386150"/>
    <d v="2022-12-08T00:00:00"/>
    <x v="51"/>
    <x v="7"/>
    <x v="0"/>
    <n v="1.7"/>
    <m/>
    <x v="0"/>
    <n v="75"/>
    <n v="0"/>
    <n v="90"/>
    <n v="300"/>
    <n v="3"/>
    <x v="1"/>
    <x v="1"/>
    <n v="-73.3"/>
    <n v="-0.97733333333333328"/>
  </r>
  <r>
    <n v="2388022"/>
    <d v="2022-12-08T00:00:00"/>
    <x v="51"/>
    <x v="3"/>
    <x v="1"/>
    <n v="6.4"/>
    <m/>
    <x v="0"/>
    <n v="75"/>
    <n v="0"/>
    <n v="90"/>
    <n v="300"/>
    <n v="3"/>
    <x v="1"/>
    <x v="1"/>
    <n v="-68.599999999999994"/>
    <n v="-0.91466666666666663"/>
  </r>
  <r>
    <n v="2388242"/>
    <d v="2022-12-08T00:00:00"/>
    <x v="51"/>
    <x v="11"/>
    <x v="0"/>
    <n v="0.4"/>
    <m/>
    <x v="0"/>
    <n v="75"/>
    <n v="0"/>
    <n v="90"/>
    <n v="300"/>
    <n v="3"/>
    <x v="1"/>
    <x v="1"/>
    <n v="-74.599999999999994"/>
    <n v="-0.99466666666666659"/>
  </r>
  <r>
    <n v="2385170"/>
    <d v="2022-12-08T00:00:00"/>
    <x v="51"/>
    <x v="12"/>
    <x v="0"/>
    <n v="16.5"/>
    <m/>
    <x v="0"/>
    <n v="75"/>
    <n v="0"/>
    <n v="90"/>
    <n v="300"/>
    <n v="3"/>
    <x v="1"/>
    <x v="1"/>
    <n v="-58.5"/>
    <n v="-0.78"/>
  </r>
  <r>
    <n v="2385571"/>
    <d v="2022-12-08T00:00:00"/>
    <x v="51"/>
    <x v="1"/>
    <x v="0"/>
    <n v="6.8"/>
    <m/>
    <x v="0"/>
    <n v="75"/>
    <n v="0"/>
    <n v="90"/>
    <n v="300"/>
    <n v="3"/>
    <x v="1"/>
    <x v="1"/>
    <n v="-68.2"/>
    <n v="-0.90933333333333333"/>
  </r>
  <r>
    <n v="2388121"/>
    <d v="2022-12-08T00:00:00"/>
    <x v="51"/>
    <x v="11"/>
    <x v="0"/>
    <n v="1.3"/>
    <m/>
    <x v="0"/>
    <n v="75"/>
    <n v="0"/>
    <n v="90"/>
    <n v="300"/>
    <n v="3"/>
    <x v="1"/>
    <x v="1"/>
    <n v="-73.7"/>
    <n v="-0.98266666666666669"/>
  </r>
  <r>
    <n v="2382570"/>
    <d v="2022-12-07T00:00:00"/>
    <x v="51"/>
    <x v="0"/>
    <x v="0"/>
    <n v="4.3"/>
    <m/>
    <x v="0"/>
    <n v="75"/>
    <n v="0"/>
    <n v="90"/>
    <n v="300"/>
    <n v="3"/>
    <x v="1"/>
    <x v="1"/>
    <n v="-70.7"/>
    <n v="-0.94266666666666665"/>
  </r>
  <r>
    <n v="2384837"/>
    <d v="2022-12-07T00:00:00"/>
    <x v="51"/>
    <x v="6"/>
    <x v="0"/>
    <n v="3.5"/>
    <m/>
    <x v="0"/>
    <n v="75"/>
    <n v="0"/>
    <n v="90"/>
    <n v="300"/>
    <n v="3"/>
    <x v="1"/>
    <x v="1"/>
    <n v="-71.5"/>
    <n v="-0.95333333333333337"/>
  </r>
  <r>
    <n v="2385092"/>
    <d v="2022-12-07T00:00:00"/>
    <x v="51"/>
    <x v="7"/>
    <x v="1"/>
    <n v="17.100000000000001"/>
    <m/>
    <x v="0"/>
    <n v="75"/>
    <n v="0"/>
    <n v="90"/>
    <n v="300"/>
    <n v="3"/>
    <x v="1"/>
    <x v="1"/>
    <n v="-57.9"/>
    <n v="-0.77200000000000002"/>
  </r>
  <r>
    <n v="2383022"/>
    <d v="2022-12-07T00:00:00"/>
    <x v="51"/>
    <x v="2"/>
    <x v="1"/>
    <n v="8.5"/>
    <m/>
    <x v="0"/>
    <n v="75"/>
    <n v="0"/>
    <n v="90"/>
    <n v="300"/>
    <n v="3"/>
    <x v="1"/>
    <x v="1"/>
    <n v="-66.5"/>
    <n v="-0.88666666666666671"/>
  </r>
  <r>
    <n v="2386046"/>
    <d v="2022-12-07T00:00:00"/>
    <x v="51"/>
    <x v="2"/>
    <x v="1"/>
    <n v="1.1000000000000001"/>
    <m/>
    <x v="0"/>
    <n v="75"/>
    <n v="0"/>
    <n v="90"/>
    <n v="300"/>
    <n v="3"/>
    <x v="1"/>
    <x v="1"/>
    <n v="-73.900000000000006"/>
    <n v="-0.98533333333333339"/>
  </r>
  <r>
    <n v="2383457"/>
    <d v="2022-12-06T00:00:00"/>
    <x v="51"/>
    <x v="11"/>
    <x v="0"/>
    <n v="0.2"/>
    <m/>
    <x v="0"/>
    <n v="75"/>
    <n v="0"/>
    <n v="90"/>
    <n v="300"/>
    <n v="3"/>
    <x v="1"/>
    <x v="1"/>
    <n v="-74.8"/>
    <n v="-0.99733333333333329"/>
  </r>
  <r>
    <n v="2382649"/>
    <d v="2022-12-06T00:00:00"/>
    <x v="51"/>
    <x v="2"/>
    <x v="0"/>
    <n v="11.1"/>
    <m/>
    <x v="0"/>
    <n v="75"/>
    <n v="0"/>
    <n v="90"/>
    <n v="300"/>
    <n v="3"/>
    <x v="1"/>
    <x v="1"/>
    <n v="-63.9"/>
    <n v="-0.85199999999999998"/>
  </r>
  <r>
    <n v="2379684"/>
    <d v="2022-12-06T00:00:00"/>
    <x v="51"/>
    <x v="3"/>
    <x v="0"/>
    <n v="2.2999999999999998"/>
    <m/>
    <x v="0"/>
    <n v="75"/>
    <n v="0"/>
    <n v="90"/>
    <n v="300"/>
    <n v="3"/>
    <x v="1"/>
    <x v="1"/>
    <n v="-72.7"/>
    <n v="-0.96933333333333338"/>
  </r>
  <r>
    <n v="2381619"/>
    <d v="2022-12-06T00:00:00"/>
    <x v="51"/>
    <x v="1"/>
    <x v="1"/>
    <n v="20.2"/>
    <m/>
    <x v="0"/>
    <n v="75"/>
    <n v="0"/>
    <n v="90"/>
    <n v="300"/>
    <n v="3"/>
    <x v="1"/>
    <x v="1"/>
    <n v="-54.8"/>
    <n v="-0.73066666666666658"/>
  </r>
  <r>
    <n v="2370724"/>
    <d v="2022-12-05T00:00:00"/>
    <x v="51"/>
    <x v="1"/>
    <x v="0"/>
    <n v="20.3"/>
    <m/>
    <x v="0"/>
    <n v="75"/>
    <n v="0"/>
    <n v="90"/>
    <n v="300"/>
    <n v="3"/>
    <x v="1"/>
    <x v="1"/>
    <n v="-54.7"/>
    <n v="-0.72933333333333339"/>
  </r>
  <r>
    <n v="2381451"/>
    <d v="2022-12-05T00:00:00"/>
    <x v="51"/>
    <x v="12"/>
    <x v="1"/>
    <n v="2.9"/>
    <m/>
    <x v="0"/>
    <n v="75"/>
    <n v="0"/>
    <n v="90"/>
    <n v="300"/>
    <n v="3"/>
    <x v="1"/>
    <x v="1"/>
    <n v="-72.099999999999994"/>
    <n v="-0.96133333333333326"/>
  </r>
  <r>
    <n v="2376056"/>
    <d v="2022-12-05T00:00:00"/>
    <x v="51"/>
    <x v="2"/>
    <x v="0"/>
    <n v="2.2999999999999998"/>
    <m/>
    <x v="0"/>
    <n v="75"/>
    <n v="0"/>
    <n v="90"/>
    <n v="300"/>
    <n v="3"/>
    <x v="1"/>
    <x v="1"/>
    <n v="-72.7"/>
    <n v="-0.96933333333333338"/>
  </r>
  <r>
    <n v="2379853"/>
    <d v="2022-12-04T00:00:00"/>
    <x v="51"/>
    <x v="7"/>
    <x v="0"/>
    <n v="5.2"/>
    <m/>
    <x v="0"/>
    <n v="75"/>
    <n v="0"/>
    <n v="90"/>
    <n v="300"/>
    <n v="3"/>
    <x v="1"/>
    <x v="1"/>
    <n v="-69.8"/>
    <n v="-0.93066666666666664"/>
  </r>
  <r>
    <n v="2378641"/>
    <d v="2022-12-03T00:00:00"/>
    <x v="51"/>
    <x v="0"/>
    <x v="1"/>
    <n v="2.4"/>
    <m/>
    <x v="0"/>
    <n v="75"/>
    <n v="0"/>
    <n v="90"/>
    <n v="300"/>
    <n v="3"/>
    <x v="1"/>
    <x v="1"/>
    <n v="-72.599999999999994"/>
    <n v="-0.96799999999999997"/>
  </r>
  <r>
    <n v="2378578"/>
    <d v="2022-12-03T00:00:00"/>
    <x v="51"/>
    <x v="8"/>
    <x v="0"/>
    <n v="1"/>
    <m/>
    <x v="0"/>
    <n v="75"/>
    <n v="0"/>
    <n v="90"/>
    <n v="300"/>
    <n v="3"/>
    <x v="1"/>
    <x v="1"/>
    <n v="-74"/>
    <n v="-0.98666666666666669"/>
  </r>
  <r>
    <n v="2378869"/>
    <d v="2022-12-03T00:00:00"/>
    <x v="51"/>
    <x v="7"/>
    <x v="1"/>
    <n v="4.0999999999999996"/>
    <m/>
    <x v="0"/>
    <n v="75"/>
    <n v="0"/>
    <n v="90"/>
    <n v="300"/>
    <n v="3"/>
    <x v="1"/>
    <x v="1"/>
    <n v="-70.900000000000006"/>
    <n v="-0.94533333333333336"/>
  </r>
  <r>
    <n v="2374942"/>
    <d v="2022-12-02T00:00:00"/>
    <x v="51"/>
    <x v="7"/>
    <x v="1"/>
    <n v="13.9"/>
    <m/>
    <x v="0"/>
    <n v="75"/>
    <n v="0"/>
    <n v="90"/>
    <n v="300"/>
    <n v="3"/>
    <x v="1"/>
    <x v="1"/>
    <n v="-61.1"/>
    <n v="-0.81466666666666665"/>
  </r>
  <r>
    <n v="2372053"/>
    <d v="2022-12-02T00:00:00"/>
    <x v="51"/>
    <x v="2"/>
    <x v="1"/>
    <n v="0.4"/>
    <m/>
    <x v="0"/>
    <n v="75"/>
    <n v="0"/>
    <n v="90"/>
    <n v="300"/>
    <n v="3"/>
    <x v="1"/>
    <x v="1"/>
    <n v="-74.599999999999994"/>
    <n v="-0.99466666666666659"/>
  </r>
  <r>
    <n v="2373850"/>
    <d v="2022-12-02T00:00:00"/>
    <x v="51"/>
    <x v="10"/>
    <x v="1"/>
    <n v="3.8"/>
    <m/>
    <x v="0"/>
    <n v="75"/>
    <n v="0"/>
    <n v="90"/>
    <n v="300"/>
    <n v="3"/>
    <x v="1"/>
    <x v="1"/>
    <n v="-71.2"/>
    <n v="-0.94933333333333336"/>
  </r>
  <r>
    <n v="2376405"/>
    <d v="2022-12-02T00:00:00"/>
    <x v="51"/>
    <x v="1"/>
    <x v="0"/>
    <n v="39.9"/>
    <m/>
    <x v="0"/>
    <n v="75"/>
    <n v="0"/>
    <n v="90"/>
    <n v="300"/>
    <n v="3"/>
    <x v="1"/>
    <x v="1"/>
    <n v="-35.1"/>
    <n v="-0.46800000000000003"/>
  </r>
  <r>
    <n v="2372373"/>
    <d v="2022-12-02T00:00:00"/>
    <x v="51"/>
    <x v="8"/>
    <x v="1"/>
    <n v="8"/>
    <m/>
    <x v="0"/>
    <n v="75"/>
    <n v="0"/>
    <n v="90"/>
    <n v="300"/>
    <n v="3"/>
    <x v="1"/>
    <x v="1"/>
    <n v="-67"/>
    <n v="-0.89333333333333331"/>
  </r>
  <r>
    <n v="2376758"/>
    <d v="2022-12-02T00:00:00"/>
    <x v="51"/>
    <x v="1"/>
    <x v="1"/>
    <n v="0.5"/>
    <m/>
    <x v="0"/>
    <n v="75"/>
    <n v="0"/>
    <n v="90"/>
    <n v="300"/>
    <n v="3"/>
    <x v="1"/>
    <x v="1"/>
    <n v="-74.5"/>
    <n v="-0.99333333333333329"/>
  </r>
  <r>
    <n v="2355212"/>
    <d v="2022-12-02T00:00:00"/>
    <x v="51"/>
    <x v="1"/>
    <x v="0"/>
    <n v="0.4"/>
    <m/>
    <x v="0"/>
    <n v="75"/>
    <n v="0"/>
    <n v="90"/>
    <n v="300"/>
    <n v="3"/>
    <x v="1"/>
    <x v="1"/>
    <n v="-74.599999999999994"/>
    <n v="-0.99466666666666659"/>
  </r>
  <r>
    <n v="2377397"/>
    <d v="2022-12-02T00:00:00"/>
    <x v="51"/>
    <x v="13"/>
    <x v="0"/>
    <n v="9.4"/>
    <m/>
    <x v="0"/>
    <n v="75"/>
    <n v="0"/>
    <n v="90"/>
    <n v="300"/>
    <n v="3"/>
    <x v="1"/>
    <x v="1"/>
    <n v="-65.599999999999994"/>
    <n v="-0.87466666666666659"/>
  </r>
  <r>
    <n v="2375575"/>
    <d v="2022-12-01T00:00:00"/>
    <x v="51"/>
    <x v="11"/>
    <x v="1"/>
    <n v="0.8"/>
    <m/>
    <x v="0"/>
    <n v="75"/>
    <n v="0"/>
    <n v="90"/>
    <n v="300"/>
    <n v="3"/>
    <x v="1"/>
    <x v="1"/>
    <n v="-74.2"/>
    <n v="-0.9893333333333334"/>
  </r>
  <r>
    <n v="2353537"/>
    <d v="2022-12-01T00:00:00"/>
    <x v="51"/>
    <x v="13"/>
    <x v="0"/>
    <n v="7"/>
    <m/>
    <x v="0"/>
    <n v="75"/>
    <n v="0"/>
    <n v="90"/>
    <n v="300"/>
    <n v="3"/>
    <x v="1"/>
    <x v="1"/>
    <n v="-68"/>
    <n v="-0.90666666666666662"/>
  </r>
  <r>
    <n v="2376917"/>
    <d v="2022-12-01T00:00:00"/>
    <x v="51"/>
    <x v="1"/>
    <x v="0"/>
    <n v="21.9"/>
    <m/>
    <x v="0"/>
    <n v="75"/>
    <n v="0"/>
    <n v="90"/>
    <n v="300"/>
    <n v="3"/>
    <x v="1"/>
    <x v="1"/>
    <n v="-53.1"/>
    <n v="-0.70800000000000007"/>
  </r>
  <r>
    <n v="2376609"/>
    <d v="2022-12-01T00:00:00"/>
    <x v="51"/>
    <x v="1"/>
    <x v="0"/>
    <n v="119.4"/>
    <m/>
    <x v="0"/>
    <n v="75"/>
    <n v="0"/>
    <n v="90"/>
    <n v="300"/>
    <n v="3"/>
    <x v="1"/>
    <x v="1"/>
    <n v="44.400000000000006"/>
    <n v="0.59200000000000008"/>
  </r>
  <r>
    <n v="2375020"/>
    <d v="2022-12-01T00:00:00"/>
    <x v="51"/>
    <x v="3"/>
    <x v="1"/>
    <n v="4"/>
    <m/>
    <x v="0"/>
    <n v="75"/>
    <n v="0"/>
    <n v="90"/>
    <n v="300"/>
    <n v="3"/>
    <x v="1"/>
    <x v="1"/>
    <n v="-71"/>
    <n v="-0.94666666666666666"/>
  </r>
  <r>
    <n v="2375304"/>
    <d v="2022-12-01T00:00:00"/>
    <x v="51"/>
    <x v="4"/>
    <x v="1"/>
    <n v="0.9"/>
    <m/>
    <x v="0"/>
    <n v="75"/>
    <n v="0"/>
    <n v="90"/>
    <n v="300"/>
    <n v="3"/>
    <x v="1"/>
    <x v="1"/>
    <n v="-74.099999999999994"/>
    <n v="-0.98799999999999988"/>
  </r>
  <r>
    <n v="2375213"/>
    <d v="2022-12-01T00:00:00"/>
    <x v="51"/>
    <x v="2"/>
    <x v="1"/>
    <n v="11.8"/>
    <m/>
    <x v="0"/>
    <n v="75"/>
    <n v="0"/>
    <n v="90"/>
    <n v="300"/>
    <n v="3"/>
    <x v="1"/>
    <x v="1"/>
    <n v="-63.2"/>
    <n v="-0.84266666666666667"/>
  </r>
  <r>
    <n v="2364939"/>
    <d v="2022-12-01T00:00:00"/>
    <x v="51"/>
    <x v="6"/>
    <x v="1"/>
    <n v="1.4"/>
    <m/>
    <x v="0"/>
    <n v="75"/>
    <n v="0"/>
    <n v="90"/>
    <n v="300"/>
    <n v="3"/>
    <x v="1"/>
    <x v="1"/>
    <n v="-73.599999999999994"/>
    <n v="-0.98133333333333328"/>
  </r>
  <r>
    <n v="2376966"/>
    <d v="2022-12-01T00:00:00"/>
    <x v="51"/>
    <x v="11"/>
    <x v="1"/>
    <n v="1.6"/>
    <m/>
    <x v="0"/>
    <n v="75"/>
    <n v="0"/>
    <n v="90"/>
    <n v="300"/>
    <n v="3"/>
    <x v="1"/>
    <x v="1"/>
    <n v="-73.400000000000006"/>
    <n v="-0.9786666666666668"/>
  </r>
  <r>
    <n v="2543768"/>
    <d v="2023-02-27T00:00:00"/>
    <x v="51"/>
    <x v="1"/>
    <x v="1"/>
    <n v="15.2"/>
    <m/>
    <x v="0"/>
    <n v="75"/>
    <n v="0"/>
    <n v="90"/>
    <n v="300"/>
    <n v="3"/>
    <x v="1"/>
    <x v="1"/>
    <n v="-59.8"/>
    <n v="-0.79733333333333334"/>
  </r>
  <r>
    <n v="2543775"/>
    <d v="2023-02-27T00:00:00"/>
    <x v="51"/>
    <x v="3"/>
    <x v="1"/>
    <n v="67.900000000000006"/>
    <m/>
    <x v="0"/>
    <n v="75"/>
    <n v="0"/>
    <n v="90"/>
    <n v="300"/>
    <n v="3"/>
    <x v="1"/>
    <x v="1"/>
    <n v="-7.0999999999999943"/>
    <n v="-9.4666666666666593E-2"/>
  </r>
  <r>
    <n v="2544109"/>
    <d v="2023-02-27T00:00:00"/>
    <x v="51"/>
    <x v="9"/>
    <x v="0"/>
    <n v="1.2"/>
    <m/>
    <x v="0"/>
    <n v="75"/>
    <n v="0"/>
    <n v="90"/>
    <n v="300"/>
    <n v="3"/>
    <x v="1"/>
    <x v="1"/>
    <n v="-73.8"/>
    <n v="-0.98399999999999999"/>
  </r>
  <r>
    <n v="2532495"/>
    <d v="2023-02-27T00:00:00"/>
    <x v="51"/>
    <x v="9"/>
    <x v="1"/>
    <n v="0.2"/>
    <m/>
    <x v="0"/>
    <n v="75"/>
    <n v="0"/>
    <n v="90"/>
    <n v="300"/>
    <n v="3"/>
    <x v="1"/>
    <x v="1"/>
    <n v="-74.8"/>
    <n v="-0.99733333333333329"/>
  </r>
  <r>
    <n v="2543450"/>
    <d v="2023-02-27T00:00:00"/>
    <x v="51"/>
    <x v="0"/>
    <x v="0"/>
    <n v="0.4"/>
    <m/>
    <x v="0"/>
    <n v="75"/>
    <n v="0"/>
    <n v="90"/>
    <n v="300"/>
    <n v="3"/>
    <x v="1"/>
    <x v="1"/>
    <n v="-74.599999999999994"/>
    <n v="-0.99466666666666659"/>
  </r>
  <r>
    <n v="2543692"/>
    <d v="2023-02-27T00:00:00"/>
    <x v="51"/>
    <x v="8"/>
    <x v="0"/>
    <n v="18.2"/>
    <m/>
    <x v="0"/>
    <n v="75"/>
    <n v="0"/>
    <n v="90"/>
    <n v="300"/>
    <n v="3"/>
    <x v="1"/>
    <x v="1"/>
    <n v="-56.8"/>
    <n v="-0.7573333333333333"/>
  </r>
  <r>
    <n v="2544393"/>
    <d v="2023-02-27T00:00:00"/>
    <x v="51"/>
    <x v="8"/>
    <x v="1"/>
    <n v="28.9"/>
    <m/>
    <x v="0"/>
    <n v="75"/>
    <n v="0"/>
    <n v="90"/>
    <n v="300"/>
    <n v="3"/>
    <x v="1"/>
    <x v="1"/>
    <n v="-46.1"/>
    <n v="-0.61466666666666669"/>
  </r>
  <r>
    <n v="2544042"/>
    <d v="2023-02-27T00:00:00"/>
    <x v="51"/>
    <x v="8"/>
    <x v="0"/>
    <n v="7.4"/>
    <m/>
    <x v="0"/>
    <n v="75"/>
    <n v="0"/>
    <n v="90"/>
    <n v="300"/>
    <n v="3"/>
    <x v="1"/>
    <x v="1"/>
    <n v="-67.599999999999994"/>
    <n v="-0.90133333333333321"/>
  </r>
  <r>
    <n v="2543544"/>
    <d v="2023-02-27T00:00:00"/>
    <x v="51"/>
    <x v="10"/>
    <x v="0"/>
    <n v="2.7"/>
    <m/>
    <x v="0"/>
    <n v="75"/>
    <n v="0"/>
    <n v="90"/>
    <n v="300"/>
    <n v="3"/>
    <x v="1"/>
    <x v="1"/>
    <n v="-72.3"/>
    <n v="-0.96399999999999997"/>
  </r>
  <r>
    <n v="2545467"/>
    <d v="2023-02-27T00:00:00"/>
    <x v="51"/>
    <x v="6"/>
    <x v="1"/>
    <n v="225.4"/>
    <m/>
    <x v="0"/>
    <n v="75"/>
    <n v="0"/>
    <n v="90"/>
    <n v="300"/>
    <n v="3"/>
    <x v="1"/>
    <x v="1"/>
    <n v="150.4"/>
    <n v="2.0053333333333332"/>
  </r>
  <r>
    <n v="2542174"/>
    <d v="2023-02-26T00:00:00"/>
    <x v="51"/>
    <x v="0"/>
    <x v="0"/>
    <n v="5.3"/>
    <m/>
    <x v="0"/>
    <n v="75"/>
    <n v="0"/>
    <n v="90"/>
    <n v="300"/>
    <n v="3"/>
    <x v="1"/>
    <x v="1"/>
    <n v="-69.7"/>
    <n v="-0.92933333333333334"/>
  </r>
  <r>
    <n v="2537449"/>
    <d v="2023-02-26T00:00:00"/>
    <x v="51"/>
    <x v="3"/>
    <x v="0"/>
    <n v="1.1000000000000001"/>
    <m/>
    <x v="0"/>
    <n v="75"/>
    <n v="0"/>
    <n v="90"/>
    <n v="300"/>
    <n v="3"/>
    <x v="1"/>
    <x v="1"/>
    <n v="-73.900000000000006"/>
    <n v="-0.98533333333333339"/>
  </r>
  <r>
    <n v="2543039"/>
    <d v="2023-02-26T00:00:00"/>
    <x v="51"/>
    <x v="11"/>
    <x v="0"/>
    <n v="3.6"/>
    <m/>
    <x v="0"/>
    <n v="75"/>
    <n v="0"/>
    <n v="90"/>
    <n v="300"/>
    <n v="3"/>
    <x v="1"/>
    <x v="1"/>
    <n v="-71.400000000000006"/>
    <n v="-0.95200000000000007"/>
  </r>
  <r>
    <n v="2542600"/>
    <d v="2023-02-26T00:00:00"/>
    <x v="51"/>
    <x v="7"/>
    <x v="1"/>
    <n v="5.4"/>
    <m/>
    <x v="0"/>
    <n v="75"/>
    <n v="0"/>
    <n v="90"/>
    <n v="300"/>
    <n v="3"/>
    <x v="1"/>
    <x v="1"/>
    <n v="-69.599999999999994"/>
    <n v="-0.92799999999999994"/>
  </r>
  <r>
    <n v="2541006"/>
    <d v="2023-02-25T00:00:00"/>
    <x v="51"/>
    <x v="13"/>
    <x v="1"/>
    <n v="0.5"/>
    <m/>
    <x v="0"/>
    <n v="75"/>
    <n v="0"/>
    <n v="90"/>
    <n v="300"/>
    <n v="3"/>
    <x v="1"/>
    <x v="1"/>
    <n v="-74.5"/>
    <n v="-0.99333333333333329"/>
  </r>
  <r>
    <n v="2534691"/>
    <d v="2023-02-25T00:00:00"/>
    <x v="51"/>
    <x v="6"/>
    <x v="0"/>
    <n v="1.8"/>
    <m/>
    <x v="0"/>
    <n v="75"/>
    <n v="0"/>
    <n v="90"/>
    <n v="300"/>
    <n v="3"/>
    <x v="1"/>
    <x v="1"/>
    <n v="-73.2"/>
    <n v="-0.97600000000000009"/>
  </r>
  <r>
    <n v="2536938"/>
    <d v="2023-02-24T00:00:00"/>
    <x v="51"/>
    <x v="10"/>
    <x v="0"/>
    <n v="0"/>
    <m/>
    <x v="0"/>
    <n v="75"/>
    <n v="0"/>
    <n v="90"/>
    <n v="300"/>
    <n v="3"/>
    <x v="1"/>
    <x v="1"/>
    <n v="-75"/>
    <n v="-1"/>
  </r>
  <r>
    <n v="2531637"/>
    <d v="2023-02-24T00:00:00"/>
    <x v="51"/>
    <x v="1"/>
    <x v="1"/>
    <n v="1.3"/>
    <m/>
    <x v="0"/>
    <n v="75"/>
    <n v="0"/>
    <n v="90"/>
    <n v="300"/>
    <n v="3"/>
    <x v="1"/>
    <x v="1"/>
    <n v="-73.7"/>
    <n v="-0.98266666666666669"/>
  </r>
  <r>
    <n v="2539489"/>
    <d v="2023-02-24T00:00:00"/>
    <x v="51"/>
    <x v="6"/>
    <x v="0"/>
    <n v="5"/>
    <m/>
    <x v="0"/>
    <n v="75"/>
    <n v="0"/>
    <n v="90"/>
    <n v="300"/>
    <n v="3"/>
    <x v="1"/>
    <x v="1"/>
    <n v="-70"/>
    <n v="-0.93333333333333335"/>
  </r>
  <r>
    <n v="2537631"/>
    <d v="2023-02-24T00:00:00"/>
    <x v="51"/>
    <x v="8"/>
    <x v="0"/>
    <n v="0.9"/>
    <m/>
    <x v="0"/>
    <n v="75"/>
    <n v="0"/>
    <n v="90"/>
    <n v="300"/>
    <n v="3"/>
    <x v="1"/>
    <x v="1"/>
    <n v="-74.099999999999994"/>
    <n v="-0.98799999999999988"/>
  </r>
  <r>
    <n v="2538956"/>
    <d v="2023-02-24T00:00:00"/>
    <x v="51"/>
    <x v="2"/>
    <x v="0"/>
    <n v="0.7"/>
    <m/>
    <x v="0"/>
    <n v="75"/>
    <n v="0"/>
    <n v="90"/>
    <n v="300"/>
    <n v="3"/>
    <x v="1"/>
    <x v="1"/>
    <n v="-74.3"/>
    <n v="-0.99066666666666658"/>
  </r>
  <r>
    <n v="2508104"/>
    <d v="2023-02-24T00:00:00"/>
    <x v="51"/>
    <x v="5"/>
    <x v="1"/>
    <n v="0.4"/>
    <m/>
    <x v="0"/>
    <n v="75"/>
    <n v="0"/>
    <n v="90"/>
    <n v="300"/>
    <n v="3"/>
    <x v="1"/>
    <x v="1"/>
    <n v="-74.599999999999994"/>
    <n v="-0.99466666666666659"/>
  </r>
  <r>
    <n v="2531558"/>
    <d v="2023-02-24T00:00:00"/>
    <x v="51"/>
    <x v="5"/>
    <x v="0"/>
    <n v="4.9000000000000004"/>
    <m/>
    <x v="0"/>
    <n v="75"/>
    <n v="0"/>
    <n v="90"/>
    <n v="300"/>
    <n v="3"/>
    <x v="1"/>
    <x v="1"/>
    <n v="-70.099999999999994"/>
    <n v="-0.93466666666666665"/>
  </r>
  <r>
    <n v="2530384"/>
    <d v="2023-02-24T00:00:00"/>
    <x v="51"/>
    <x v="3"/>
    <x v="1"/>
    <n v="10"/>
    <m/>
    <x v="0"/>
    <n v="75"/>
    <n v="0"/>
    <n v="90"/>
    <n v="300"/>
    <n v="3"/>
    <x v="1"/>
    <x v="1"/>
    <n v="-65"/>
    <n v="-0.8666666666666667"/>
  </r>
  <r>
    <n v="2537962"/>
    <d v="2023-02-23T00:00:00"/>
    <x v="51"/>
    <x v="3"/>
    <x v="0"/>
    <n v="17.3"/>
    <m/>
    <x v="0"/>
    <n v="75"/>
    <n v="0"/>
    <n v="90"/>
    <n v="300"/>
    <n v="3"/>
    <x v="1"/>
    <x v="1"/>
    <n v="-57.7"/>
    <n v="-0.76933333333333342"/>
  </r>
  <r>
    <n v="2517068"/>
    <d v="2023-02-23T00:00:00"/>
    <x v="51"/>
    <x v="4"/>
    <x v="0"/>
    <n v="2.4"/>
    <m/>
    <x v="0"/>
    <n v="75"/>
    <n v="0"/>
    <n v="90"/>
    <n v="300"/>
    <n v="3"/>
    <x v="1"/>
    <x v="1"/>
    <n v="-72.599999999999994"/>
    <n v="-0.96799999999999997"/>
  </r>
  <r>
    <n v="2536231"/>
    <d v="2023-02-23T00:00:00"/>
    <x v="51"/>
    <x v="7"/>
    <x v="0"/>
    <n v="34.700000000000003"/>
    <m/>
    <x v="0"/>
    <n v="75"/>
    <n v="0"/>
    <n v="90"/>
    <n v="300"/>
    <n v="3"/>
    <x v="1"/>
    <x v="1"/>
    <n v="-40.299999999999997"/>
    <n v="-0.53733333333333333"/>
  </r>
  <r>
    <n v="2536487"/>
    <d v="2023-02-23T00:00:00"/>
    <x v="51"/>
    <x v="5"/>
    <x v="1"/>
    <n v="0.4"/>
    <m/>
    <x v="0"/>
    <n v="75"/>
    <n v="0"/>
    <n v="90"/>
    <n v="300"/>
    <n v="3"/>
    <x v="1"/>
    <x v="1"/>
    <n v="-74.599999999999994"/>
    <n v="-0.99466666666666659"/>
  </r>
  <r>
    <n v="2537479"/>
    <d v="2023-02-23T00:00:00"/>
    <x v="51"/>
    <x v="11"/>
    <x v="1"/>
    <n v="0.8"/>
    <m/>
    <x v="0"/>
    <n v="75"/>
    <n v="0"/>
    <n v="90"/>
    <n v="300"/>
    <n v="3"/>
    <x v="1"/>
    <x v="1"/>
    <n v="-74.2"/>
    <n v="-0.9893333333333334"/>
  </r>
  <r>
    <n v="2536339"/>
    <d v="2023-02-23T00:00:00"/>
    <x v="51"/>
    <x v="12"/>
    <x v="0"/>
    <n v="22.2"/>
    <m/>
    <x v="0"/>
    <n v="75"/>
    <n v="0"/>
    <n v="90"/>
    <n v="300"/>
    <n v="3"/>
    <x v="1"/>
    <x v="1"/>
    <n v="-52.8"/>
    <n v="-0.70399999999999996"/>
  </r>
  <r>
    <n v="2534485"/>
    <d v="2023-02-23T00:00:00"/>
    <x v="51"/>
    <x v="12"/>
    <x v="1"/>
    <n v="2.7"/>
    <m/>
    <x v="0"/>
    <n v="75"/>
    <n v="0"/>
    <n v="90"/>
    <n v="300"/>
    <n v="3"/>
    <x v="1"/>
    <x v="1"/>
    <n v="-72.3"/>
    <n v="-0.96399999999999997"/>
  </r>
  <r>
    <n v="2533762"/>
    <d v="2023-02-23T00:00:00"/>
    <x v="51"/>
    <x v="7"/>
    <x v="1"/>
    <n v="2.6"/>
    <m/>
    <x v="0"/>
    <n v="75"/>
    <n v="0"/>
    <n v="90"/>
    <n v="300"/>
    <n v="3"/>
    <x v="1"/>
    <x v="1"/>
    <n v="-72.400000000000006"/>
    <n v="-0.96533333333333338"/>
  </r>
  <r>
    <n v="2528261"/>
    <d v="2023-02-22T00:00:00"/>
    <x v="51"/>
    <x v="4"/>
    <x v="0"/>
    <n v="15"/>
    <m/>
    <x v="0"/>
    <n v="75"/>
    <n v="0"/>
    <n v="90"/>
    <n v="300"/>
    <n v="3"/>
    <x v="1"/>
    <x v="1"/>
    <n v="-60"/>
    <n v="-0.8"/>
  </r>
  <r>
    <n v="2534694"/>
    <d v="2023-02-22T00:00:00"/>
    <x v="51"/>
    <x v="7"/>
    <x v="0"/>
    <n v="19.8"/>
    <m/>
    <x v="0"/>
    <n v="75"/>
    <n v="0"/>
    <n v="90"/>
    <n v="300"/>
    <n v="3"/>
    <x v="1"/>
    <x v="1"/>
    <n v="-55.2"/>
    <n v="-0.73599999999999999"/>
  </r>
  <r>
    <n v="2534059"/>
    <d v="2023-02-22T00:00:00"/>
    <x v="51"/>
    <x v="2"/>
    <x v="1"/>
    <n v="9.4"/>
    <m/>
    <x v="0"/>
    <n v="75"/>
    <n v="0"/>
    <n v="90"/>
    <n v="300"/>
    <n v="3"/>
    <x v="1"/>
    <x v="1"/>
    <n v="-65.599999999999994"/>
    <n v="-0.87466666666666659"/>
  </r>
  <r>
    <n v="2501948"/>
    <d v="2023-02-22T00:00:00"/>
    <x v="51"/>
    <x v="5"/>
    <x v="1"/>
    <n v="10.3"/>
    <m/>
    <x v="0"/>
    <n v="75"/>
    <n v="0"/>
    <n v="90"/>
    <n v="300"/>
    <n v="3"/>
    <x v="1"/>
    <x v="1"/>
    <n v="-64.7"/>
    <n v="-0.86266666666666669"/>
  </r>
  <r>
    <n v="2531814"/>
    <d v="2023-02-22T00:00:00"/>
    <x v="51"/>
    <x v="4"/>
    <x v="1"/>
    <n v="71.400000000000006"/>
    <m/>
    <x v="0"/>
    <n v="75"/>
    <n v="0"/>
    <n v="90"/>
    <n v="300"/>
    <n v="3"/>
    <x v="1"/>
    <x v="1"/>
    <n v="-3.5999999999999943"/>
    <n v="-4.7999999999999925E-2"/>
  </r>
  <r>
    <n v="2534840"/>
    <d v="2023-02-22T00:00:00"/>
    <x v="51"/>
    <x v="4"/>
    <x v="0"/>
    <n v="0.6"/>
    <m/>
    <x v="0"/>
    <n v="75"/>
    <n v="0"/>
    <n v="90"/>
    <n v="300"/>
    <n v="3"/>
    <x v="1"/>
    <x v="1"/>
    <n v="-74.400000000000006"/>
    <n v="-0.9920000000000001"/>
  </r>
  <r>
    <n v="2534492"/>
    <d v="2023-02-22T00:00:00"/>
    <x v="51"/>
    <x v="8"/>
    <x v="0"/>
    <n v="0.5"/>
    <m/>
    <x v="0"/>
    <n v="75"/>
    <n v="0"/>
    <n v="90"/>
    <n v="300"/>
    <n v="3"/>
    <x v="1"/>
    <x v="1"/>
    <n v="-74.5"/>
    <n v="-0.99333333333333329"/>
  </r>
  <r>
    <n v="2527749"/>
    <d v="2023-02-22T00:00:00"/>
    <x v="51"/>
    <x v="5"/>
    <x v="1"/>
    <n v="0.2"/>
    <m/>
    <x v="0"/>
    <n v="75"/>
    <n v="0"/>
    <n v="90"/>
    <n v="300"/>
    <n v="3"/>
    <x v="1"/>
    <x v="1"/>
    <n v="-74.8"/>
    <n v="-0.99733333333333329"/>
  </r>
  <r>
    <n v="2478729"/>
    <d v="2023-02-22T00:00:00"/>
    <x v="51"/>
    <x v="13"/>
    <x v="1"/>
    <n v="12.2"/>
    <m/>
    <x v="0"/>
    <n v="75"/>
    <n v="0"/>
    <n v="90"/>
    <n v="300"/>
    <n v="3"/>
    <x v="1"/>
    <x v="1"/>
    <n v="-62.8"/>
    <n v="-0.83733333333333326"/>
  </r>
  <r>
    <n v="2530368"/>
    <d v="2023-02-21T00:00:00"/>
    <x v="51"/>
    <x v="2"/>
    <x v="1"/>
    <n v="0.6"/>
    <m/>
    <x v="0"/>
    <n v="75"/>
    <n v="0"/>
    <n v="90"/>
    <n v="300"/>
    <n v="3"/>
    <x v="1"/>
    <x v="1"/>
    <n v="-74.400000000000006"/>
    <n v="-0.9920000000000001"/>
  </r>
  <r>
    <n v="2532913"/>
    <d v="2023-02-21T00:00:00"/>
    <x v="51"/>
    <x v="3"/>
    <x v="1"/>
    <n v="4.4000000000000004"/>
    <m/>
    <x v="0"/>
    <n v="75"/>
    <n v="0"/>
    <n v="90"/>
    <n v="300"/>
    <n v="3"/>
    <x v="1"/>
    <x v="1"/>
    <n v="-70.599999999999994"/>
    <n v="-0.94133333333333324"/>
  </r>
  <r>
    <n v="2529113"/>
    <d v="2023-02-21T00:00:00"/>
    <x v="51"/>
    <x v="7"/>
    <x v="1"/>
    <n v="27.5"/>
    <m/>
    <x v="0"/>
    <n v="75"/>
    <n v="0"/>
    <n v="90"/>
    <n v="300"/>
    <n v="3"/>
    <x v="1"/>
    <x v="1"/>
    <n v="-47.5"/>
    <n v="-0.6333333333333333"/>
  </r>
  <r>
    <n v="2532821"/>
    <d v="2023-02-21T00:00:00"/>
    <x v="51"/>
    <x v="1"/>
    <x v="0"/>
    <n v="2.2000000000000002"/>
    <m/>
    <x v="0"/>
    <n v="75"/>
    <n v="0"/>
    <n v="90"/>
    <n v="300"/>
    <n v="3"/>
    <x v="1"/>
    <x v="1"/>
    <n v="-72.8"/>
    <n v="-0.97066666666666668"/>
  </r>
  <r>
    <n v="2524417"/>
    <d v="2023-02-21T00:00:00"/>
    <x v="51"/>
    <x v="5"/>
    <x v="0"/>
    <n v="51.4"/>
    <m/>
    <x v="0"/>
    <n v="75"/>
    <n v="0"/>
    <n v="90"/>
    <n v="300"/>
    <n v="3"/>
    <x v="1"/>
    <x v="1"/>
    <n v="-23.6"/>
    <n v="-0.31466666666666671"/>
  </r>
  <r>
    <n v="2531505"/>
    <d v="2023-02-21T00:00:00"/>
    <x v="51"/>
    <x v="5"/>
    <x v="0"/>
    <n v="10"/>
    <m/>
    <x v="0"/>
    <n v="75"/>
    <n v="0"/>
    <n v="90"/>
    <n v="300"/>
    <n v="3"/>
    <x v="1"/>
    <x v="1"/>
    <n v="-65"/>
    <n v="-0.8666666666666667"/>
  </r>
  <r>
    <n v="2531261"/>
    <d v="2023-02-21T00:00:00"/>
    <x v="51"/>
    <x v="12"/>
    <x v="0"/>
    <n v="1.6"/>
    <m/>
    <x v="0"/>
    <n v="75"/>
    <n v="0"/>
    <n v="90"/>
    <n v="300"/>
    <n v="3"/>
    <x v="1"/>
    <x v="1"/>
    <n v="-73.400000000000006"/>
    <n v="-0.9786666666666668"/>
  </r>
  <r>
    <n v="2531444"/>
    <d v="2023-02-21T00:00:00"/>
    <x v="51"/>
    <x v="13"/>
    <x v="1"/>
    <n v="0.2"/>
    <m/>
    <x v="0"/>
    <n v="75"/>
    <n v="0"/>
    <n v="90"/>
    <n v="300"/>
    <n v="3"/>
    <x v="1"/>
    <x v="1"/>
    <n v="-74.8"/>
    <n v="-0.99733333333333329"/>
  </r>
  <r>
    <n v="2530417"/>
    <d v="2023-02-21T00:00:00"/>
    <x v="51"/>
    <x v="11"/>
    <x v="1"/>
    <n v="0.6"/>
    <m/>
    <x v="0"/>
    <n v="75"/>
    <n v="0"/>
    <n v="90"/>
    <n v="300"/>
    <n v="3"/>
    <x v="1"/>
    <x v="1"/>
    <n v="-74.400000000000006"/>
    <n v="-0.9920000000000001"/>
  </r>
  <r>
    <n v="2531709"/>
    <d v="2023-02-21T00:00:00"/>
    <x v="51"/>
    <x v="5"/>
    <x v="0"/>
    <n v="0.8"/>
    <m/>
    <x v="0"/>
    <n v="75"/>
    <n v="0"/>
    <n v="90"/>
    <n v="300"/>
    <n v="3"/>
    <x v="1"/>
    <x v="1"/>
    <n v="-74.2"/>
    <n v="-0.9893333333333334"/>
  </r>
  <r>
    <n v="2532240"/>
    <d v="2023-02-21T00:00:00"/>
    <x v="51"/>
    <x v="13"/>
    <x v="0"/>
    <n v="6.1"/>
    <m/>
    <x v="0"/>
    <n v="75"/>
    <n v="0"/>
    <n v="90"/>
    <n v="300"/>
    <n v="3"/>
    <x v="1"/>
    <x v="1"/>
    <n v="-68.900000000000006"/>
    <n v="-0.91866666666666674"/>
  </r>
  <r>
    <n v="2529572"/>
    <d v="2023-02-20T00:00:00"/>
    <x v="51"/>
    <x v="6"/>
    <x v="1"/>
    <n v="2.7"/>
    <m/>
    <x v="0"/>
    <n v="75"/>
    <n v="0"/>
    <n v="90"/>
    <n v="300"/>
    <n v="3"/>
    <x v="1"/>
    <x v="1"/>
    <n v="-72.3"/>
    <n v="-0.96399999999999997"/>
  </r>
  <r>
    <n v="2529648"/>
    <d v="2023-02-20T00:00:00"/>
    <x v="51"/>
    <x v="6"/>
    <x v="1"/>
    <n v="16"/>
    <m/>
    <x v="0"/>
    <n v="75"/>
    <n v="0"/>
    <n v="90"/>
    <n v="300"/>
    <n v="3"/>
    <x v="1"/>
    <x v="1"/>
    <n v="-59"/>
    <n v="-0.78666666666666663"/>
  </r>
  <r>
    <n v="2521876"/>
    <d v="2023-02-20T00:00:00"/>
    <x v="51"/>
    <x v="12"/>
    <x v="0"/>
    <n v="18.5"/>
    <m/>
    <x v="0"/>
    <n v="75"/>
    <n v="0"/>
    <n v="90"/>
    <n v="300"/>
    <n v="3"/>
    <x v="1"/>
    <x v="1"/>
    <n v="-56.5"/>
    <n v="-0.7533333333333333"/>
  </r>
  <r>
    <n v="2525907"/>
    <d v="2023-02-20T00:00:00"/>
    <x v="51"/>
    <x v="0"/>
    <x v="0"/>
    <n v="11.2"/>
    <m/>
    <x v="0"/>
    <n v="75"/>
    <n v="0"/>
    <n v="90"/>
    <n v="300"/>
    <n v="3"/>
    <x v="1"/>
    <x v="1"/>
    <n v="-63.8"/>
    <n v="-0.85066666666666668"/>
  </r>
  <r>
    <n v="2521223"/>
    <d v="2023-02-20T00:00:00"/>
    <x v="51"/>
    <x v="2"/>
    <x v="0"/>
    <n v="34.700000000000003"/>
    <m/>
    <x v="0"/>
    <n v="75"/>
    <n v="0"/>
    <n v="90"/>
    <n v="300"/>
    <n v="3"/>
    <x v="1"/>
    <x v="1"/>
    <n v="-40.299999999999997"/>
    <n v="-0.53733333333333333"/>
  </r>
  <r>
    <n v="2529636"/>
    <d v="2023-02-20T00:00:00"/>
    <x v="51"/>
    <x v="11"/>
    <x v="1"/>
    <n v="0.2"/>
    <m/>
    <x v="0"/>
    <n v="75"/>
    <n v="0"/>
    <n v="90"/>
    <n v="300"/>
    <n v="3"/>
    <x v="1"/>
    <x v="1"/>
    <n v="-74.8"/>
    <n v="-0.99733333333333329"/>
  </r>
  <r>
    <n v="2527915"/>
    <d v="2023-02-20T00:00:00"/>
    <x v="51"/>
    <x v="12"/>
    <x v="0"/>
    <n v="1"/>
    <m/>
    <x v="0"/>
    <n v="75"/>
    <n v="0"/>
    <n v="90"/>
    <n v="300"/>
    <n v="3"/>
    <x v="1"/>
    <x v="1"/>
    <n v="-74"/>
    <n v="-0.98666666666666669"/>
  </r>
  <r>
    <n v="2527382"/>
    <d v="2023-02-19T00:00:00"/>
    <x v="51"/>
    <x v="2"/>
    <x v="0"/>
    <n v="0.2"/>
    <m/>
    <x v="0"/>
    <n v="75"/>
    <n v="0"/>
    <n v="90"/>
    <n v="300"/>
    <n v="3"/>
    <x v="1"/>
    <x v="1"/>
    <n v="-74.8"/>
    <n v="-0.99733333333333329"/>
  </r>
  <r>
    <n v="2526527"/>
    <d v="2023-02-19T00:00:00"/>
    <x v="51"/>
    <x v="5"/>
    <x v="1"/>
    <n v="6.9"/>
    <m/>
    <x v="0"/>
    <n v="75"/>
    <n v="0"/>
    <n v="90"/>
    <n v="300"/>
    <n v="3"/>
    <x v="1"/>
    <x v="1"/>
    <n v="-68.099999999999994"/>
    <n v="-0.90799999999999992"/>
  </r>
  <r>
    <n v="2526145"/>
    <d v="2023-02-18T00:00:00"/>
    <x v="51"/>
    <x v="6"/>
    <x v="1"/>
    <n v="22.5"/>
    <m/>
    <x v="0"/>
    <n v="75"/>
    <n v="0"/>
    <n v="90"/>
    <n v="300"/>
    <n v="3"/>
    <x v="1"/>
    <x v="1"/>
    <n v="-52.5"/>
    <n v="-0.7"/>
  </r>
  <r>
    <n v="2525305"/>
    <d v="2023-02-18T00:00:00"/>
    <x v="51"/>
    <x v="11"/>
    <x v="1"/>
    <n v="0.4"/>
    <m/>
    <x v="0"/>
    <n v="75"/>
    <n v="0"/>
    <n v="90"/>
    <n v="300"/>
    <n v="3"/>
    <x v="1"/>
    <x v="1"/>
    <n v="-74.599999999999994"/>
    <n v="-0.99466666666666659"/>
  </r>
  <r>
    <n v="2522779"/>
    <d v="2023-02-17T00:00:00"/>
    <x v="51"/>
    <x v="1"/>
    <x v="0"/>
    <n v="57"/>
    <m/>
    <x v="0"/>
    <n v="75"/>
    <n v="0"/>
    <n v="90"/>
    <n v="300"/>
    <n v="3"/>
    <x v="1"/>
    <x v="1"/>
    <n v="-18"/>
    <n v="-0.24"/>
  </r>
  <r>
    <n v="2524669"/>
    <d v="2023-02-17T00:00:00"/>
    <x v="51"/>
    <x v="5"/>
    <x v="0"/>
    <n v="1.2"/>
    <m/>
    <x v="0"/>
    <n v="75"/>
    <n v="0"/>
    <n v="90"/>
    <n v="300"/>
    <n v="3"/>
    <x v="1"/>
    <x v="1"/>
    <n v="-73.8"/>
    <n v="-0.98399999999999999"/>
  </r>
  <r>
    <n v="2523561"/>
    <d v="2023-02-17T00:00:00"/>
    <x v="51"/>
    <x v="6"/>
    <x v="1"/>
    <n v="6.4"/>
    <m/>
    <x v="0"/>
    <n v="75"/>
    <n v="0"/>
    <n v="90"/>
    <n v="300"/>
    <n v="3"/>
    <x v="1"/>
    <x v="1"/>
    <n v="-68.599999999999994"/>
    <n v="-0.91466666666666663"/>
  </r>
  <r>
    <n v="2524953"/>
    <d v="2023-02-17T00:00:00"/>
    <x v="51"/>
    <x v="6"/>
    <x v="0"/>
    <n v="0.6"/>
    <m/>
    <x v="0"/>
    <n v="75"/>
    <n v="0"/>
    <n v="90"/>
    <n v="300"/>
    <n v="3"/>
    <x v="1"/>
    <x v="1"/>
    <n v="-74.400000000000006"/>
    <n v="-0.9920000000000001"/>
  </r>
  <r>
    <n v="2521927"/>
    <d v="2023-02-16T00:00:00"/>
    <x v="51"/>
    <x v="2"/>
    <x v="0"/>
    <n v="22.3"/>
    <m/>
    <x v="0"/>
    <n v="75"/>
    <n v="0"/>
    <n v="90"/>
    <n v="300"/>
    <n v="3"/>
    <x v="1"/>
    <x v="1"/>
    <n v="-52.7"/>
    <n v="-0.70266666666666666"/>
  </r>
  <r>
    <n v="2522084"/>
    <d v="2023-02-16T00:00:00"/>
    <x v="51"/>
    <x v="13"/>
    <x v="1"/>
    <n v="0.4"/>
    <m/>
    <x v="0"/>
    <n v="75"/>
    <n v="0"/>
    <n v="90"/>
    <n v="300"/>
    <n v="3"/>
    <x v="1"/>
    <x v="1"/>
    <n v="-74.599999999999994"/>
    <n v="-0.99466666666666659"/>
  </r>
  <r>
    <n v="2507058"/>
    <d v="2023-02-16T00:00:00"/>
    <x v="51"/>
    <x v="0"/>
    <x v="1"/>
    <n v="6"/>
    <m/>
    <x v="0"/>
    <n v="75"/>
    <n v="0"/>
    <n v="90"/>
    <n v="300"/>
    <n v="3"/>
    <x v="1"/>
    <x v="1"/>
    <n v="-69"/>
    <n v="-0.92"/>
  </r>
  <r>
    <n v="2520972"/>
    <d v="2023-02-16T00:00:00"/>
    <x v="51"/>
    <x v="8"/>
    <x v="1"/>
    <n v="7.2"/>
    <m/>
    <x v="0"/>
    <n v="75"/>
    <n v="0"/>
    <n v="90"/>
    <n v="300"/>
    <n v="3"/>
    <x v="1"/>
    <x v="1"/>
    <n v="-67.8"/>
    <n v="-0.90399999999999991"/>
  </r>
  <r>
    <n v="2522013"/>
    <d v="2023-02-16T00:00:00"/>
    <x v="51"/>
    <x v="2"/>
    <x v="0"/>
    <n v="3.6"/>
    <m/>
    <x v="0"/>
    <n v="75"/>
    <n v="0"/>
    <n v="90"/>
    <n v="300"/>
    <n v="3"/>
    <x v="1"/>
    <x v="1"/>
    <n v="-71.400000000000006"/>
    <n v="-0.95200000000000007"/>
  </r>
  <r>
    <n v="2509086"/>
    <d v="2023-02-16T00:00:00"/>
    <x v="51"/>
    <x v="0"/>
    <x v="0"/>
    <n v="23.4"/>
    <m/>
    <x v="0"/>
    <n v="75"/>
    <n v="0"/>
    <n v="90"/>
    <n v="300"/>
    <n v="3"/>
    <x v="1"/>
    <x v="1"/>
    <n v="-51.6"/>
    <n v="-0.68800000000000006"/>
  </r>
  <r>
    <n v="2517636"/>
    <d v="2023-02-15T00:00:00"/>
    <x v="51"/>
    <x v="12"/>
    <x v="1"/>
    <n v="0.7"/>
    <m/>
    <x v="0"/>
    <n v="75"/>
    <n v="0"/>
    <n v="90"/>
    <n v="300"/>
    <n v="3"/>
    <x v="1"/>
    <x v="1"/>
    <n v="-74.3"/>
    <n v="-0.99066666666666658"/>
  </r>
  <r>
    <n v="2519488"/>
    <d v="2023-02-15T00:00:00"/>
    <x v="51"/>
    <x v="9"/>
    <x v="1"/>
    <n v="16.7"/>
    <m/>
    <x v="0"/>
    <n v="75"/>
    <n v="0"/>
    <n v="90"/>
    <n v="300"/>
    <n v="3"/>
    <x v="1"/>
    <x v="1"/>
    <n v="-58.3"/>
    <n v="-0.77733333333333332"/>
  </r>
  <r>
    <n v="2489627"/>
    <d v="2023-02-15T00:00:00"/>
    <x v="51"/>
    <x v="6"/>
    <x v="0"/>
    <n v="30.3"/>
    <m/>
    <x v="0"/>
    <n v="75"/>
    <n v="0"/>
    <n v="90"/>
    <n v="300"/>
    <n v="3"/>
    <x v="1"/>
    <x v="1"/>
    <n v="-44.7"/>
    <n v="-0.59600000000000009"/>
  </r>
  <r>
    <n v="2518596"/>
    <d v="2023-02-15T00:00:00"/>
    <x v="51"/>
    <x v="2"/>
    <x v="1"/>
    <n v="0.5"/>
    <m/>
    <x v="0"/>
    <n v="75"/>
    <n v="0"/>
    <n v="90"/>
    <n v="300"/>
    <n v="3"/>
    <x v="1"/>
    <x v="1"/>
    <n v="-74.5"/>
    <n v="-0.99333333333333329"/>
  </r>
  <r>
    <n v="2494599"/>
    <d v="2023-02-15T00:00:00"/>
    <x v="51"/>
    <x v="4"/>
    <x v="1"/>
    <n v="7.5"/>
    <m/>
    <x v="0"/>
    <n v="75"/>
    <n v="0"/>
    <n v="90"/>
    <n v="300"/>
    <n v="3"/>
    <x v="1"/>
    <x v="1"/>
    <n v="-67.5"/>
    <n v="-0.9"/>
  </r>
  <r>
    <n v="2516121"/>
    <d v="2023-02-14T00:00:00"/>
    <x v="51"/>
    <x v="2"/>
    <x v="1"/>
    <n v="1.2"/>
    <m/>
    <x v="0"/>
    <n v="75"/>
    <n v="0"/>
    <n v="90"/>
    <n v="300"/>
    <n v="3"/>
    <x v="1"/>
    <x v="1"/>
    <n v="-73.8"/>
    <n v="-0.98399999999999999"/>
  </r>
  <r>
    <n v="2517830"/>
    <d v="2023-02-14T00:00:00"/>
    <x v="51"/>
    <x v="10"/>
    <x v="0"/>
    <n v="0.6"/>
    <m/>
    <x v="0"/>
    <n v="75"/>
    <n v="0"/>
    <n v="90"/>
    <n v="300"/>
    <n v="3"/>
    <x v="1"/>
    <x v="1"/>
    <n v="-74.400000000000006"/>
    <n v="-0.9920000000000001"/>
  </r>
  <r>
    <n v="2515366"/>
    <d v="2023-02-14T00:00:00"/>
    <x v="51"/>
    <x v="9"/>
    <x v="1"/>
    <n v="2.6"/>
    <m/>
    <x v="0"/>
    <n v="75"/>
    <n v="0"/>
    <n v="90"/>
    <n v="300"/>
    <n v="3"/>
    <x v="1"/>
    <x v="1"/>
    <n v="-72.400000000000006"/>
    <n v="-0.96533333333333338"/>
  </r>
  <r>
    <n v="2517142"/>
    <d v="2023-02-14T00:00:00"/>
    <x v="51"/>
    <x v="11"/>
    <x v="1"/>
    <n v="1.9"/>
    <m/>
    <x v="0"/>
    <n v="75"/>
    <n v="0"/>
    <n v="90"/>
    <n v="300"/>
    <n v="3"/>
    <x v="1"/>
    <x v="1"/>
    <n v="-73.099999999999994"/>
    <n v="-0.97466666666666657"/>
  </r>
  <r>
    <n v="2516207"/>
    <d v="2023-02-14T00:00:00"/>
    <x v="51"/>
    <x v="2"/>
    <x v="0"/>
    <n v="68.8"/>
    <m/>
    <x v="0"/>
    <n v="75"/>
    <n v="0"/>
    <n v="90"/>
    <n v="300"/>
    <n v="3"/>
    <x v="1"/>
    <x v="1"/>
    <n v="-6.2000000000000028"/>
    <n v="-8.2666666666666708E-2"/>
  </r>
  <r>
    <n v="2514184"/>
    <d v="2023-02-14T00:00:00"/>
    <x v="51"/>
    <x v="4"/>
    <x v="0"/>
    <n v="8.8000000000000007"/>
    <m/>
    <x v="0"/>
    <n v="75"/>
    <n v="0"/>
    <n v="90"/>
    <n v="300"/>
    <n v="3"/>
    <x v="1"/>
    <x v="1"/>
    <n v="-66.2"/>
    <n v="-0.88266666666666671"/>
  </r>
  <r>
    <n v="2513560"/>
    <d v="2023-02-14T00:00:00"/>
    <x v="51"/>
    <x v="6"/>
    <x v="1"/>
    <n v="0"/>
    <m/>
    <x v="0"/>
    <n v="75"/>
    <n v="0"/>
    <n v="90"/>
    <n v="300"/>
    <n v="3"/>
    <x v="1"/>
    <x v="1"/>
    <n v="-75"/>
    <n v="-1"/>
  </r>
  <r>
    <n v="2513509"/>
    <d v="2023-02-13T00:00:00"/>
    <x v="51"/>
    <x v="10"/>
    <x v="1"/>
    <n v="6"/>
    <m/>
    <x v="0"/>
    <n v="75"/>
    <n v="0"/>
    <n v="90"/>
    <n v="300"/>
    <n v="3"/>
    <x v="1"/>
    <x v="1"/>
    <n v="-69"/>
    <n v="-0.92"/>
  </r>
  <r>
    <n v="2513159"/>
    <d v="2023-02-13T00:00:00"/>
    <x v="51"/>
    <x v="13"/>
    <x v="0"/>
    <n v="42.2"/>
    <m/>
    <x v="0"/>
    <n v="75"/>
    <n v="0"/>
    <n v="90"/>
    <n v="300"/>
    <n v="3"/>
    <x v="1"/>
    <x v="1"/>
    <n v="-32.799999999999997"/>
    <n v="-0.4373333333333333"/>
  </r>
  <r>
    <n v="2513243"/>
    <d v="2023-02-13T00:00:00"/>
    <x v="51"/>
    <x v="5"/>
    <x v="0"/>
    <n v="11.3"/>
    <m/>
    <x v="0"/>
    <n v="75"/>
    <n v="0"/>
    <n v="90"/>
    <n v="300"/>
    <n v="3"/>
    <x v="1"/>
    <x v="1"/>
    <n v="-63.7"/>
    <n v="-0.84933333333333338"/>
  </r>
  <r>
    <n v="2513532"/>
    <d v="2023-02-13T00:00:00"/>
    <x v="51"/>
    <x v="4"/>
    <x v="0"/>
    <n v="76.8"/>
    <m/>
    <x v="0"/>
    <n v="75"/>
    <n v="0"/>
    <n v="90"/>
    <n v="300"/>
    <n v="3"/>
    <x v="1"/>
    <x v="1"/>
    <n v="1.7999999999999972"/>
    <n v="2.3999999999999962E-2"/>
  </r>
  <r>
    <n v="2508845"/>
    <d v="2023-02-13T00:00:00"/>
    <x v="51"/>
    <x v="8"/>
    <x v="1"/>
    <n v="3.6"/>
    <m/>
    <x v="0"/>
    <n v="75"/>
    <n v="0"/>
    <n v="90"/>
    <n v="300"/>
    <n v="3"/>
    <x v="1"/>
    <x v="1"/>
    <n v="-71.400000000000006"/>
    <n v="-0.95200000000000007"/>
  </r>
  <r>
    <n v="2512926"/>
    <d v="2023-02-13T00:00:00"/>
    <x v="51"/>
    <x v="8"/>
    <x v="0"/>
    <n v="23.7"/>
    <m/>
    <x v="0"/>
    <n v="75"/>
    <n v="0"/>
    <n v="90"/>
    <n v="300"/>
    <n v="3"/>
    <x v="1"/>
    <x v="1"/>
    <n v="-51.3"/>
    <n v="-0.68399999999999994"/>
  </r>
  <r>
    <n v="2514418"/>
    <d v="2023-02-13T00:00:00"/>
    <x v="51"/>
    <x v="1"/>
    <x v="0"/>
    <n v="22.6"/>
    <m/>
    <x v="0"/>
    <n v="75"/>
    <n v="0"/>
    <n v="90"/>
    <n v="300"/>
    <n v="3"/>
    <x v="1"/>
    <x v="1"/>
    <n v="-52.4"/>
    <n v="-0.69866666666666666"/>
  </r>
  <r>
    <n v="2513242"/>
    <d v="2023-02-13T00:00:00"/>
    <x v="51"/>
    <x v="0"/>
    <x v="0"/>
    <n v="8.1999999999999993"/>
    <m/>
    <x v="0"/>
    <n v="75"/>
    <n v="0"/>
    <n v="90"/>
    <n v="300"/>
    <n v="3"/>
    <x v="1"/>
    <x v="1"/>
    <n v="-66.8"/>
    <n v="-0.89066666666666661"/>
  </r>
  <r>
    <n v="2515272"/>
    <d v="2023-02-13T00:00:00"/>
    <x v="51"/>
    <x v="7"/>
    <x v="0"/>
    <n v="17"/>
    <m/>
    <x v="0"/>
    <n v="75"/>
    <n v="0"/>
    <n v="90"/>
    <n v="300"/>
    <n v="3"/>
    <x v="1"/>
    <x v="1"/>
    <n v="-58"/>
    <n v="-0.77333333333333332"/>
  </r>
  <r>
    <n v="2512649"/>
    <d v="2023-02-13T00:00:00"/>
    <x v="51"/>
    <x v="7"/>
    <x v="1"/>
    <n v="1.3"/>
    <m/>
    <x v="0"/>
    <n v="75"/>
    <n v="0"/>
    <n v="90"/>
    <n v="300"/>
    <n v="3"/>
    <x v="1"/>
    <x v="1"/>
    <n v="-73.7"/>
    <n v="-0.98266666666666669"/>
  </r>
  <r>
    <n v="2512169"/>
    <d v="2023-02-13T00:00:00"/>
    <x v="51"/>
    <x v="8"/>
    <x v="0"/>
    <n v="2.7"/>
    <m/>
    <x v="0"/>
    <n v="75"/>
    <n v="0"/>
    <n v="90"/>
    <n v="300"/>
    <n v="3"/>
    <x v="1"/>
    <x v="1"/>
    <n v="-72.3"/>
    <n v="-0.96399999999999997"/>
  </r>
  <r>
    <n v="2514669"/>
    <d v="2023-02-13T00:00:00"/>
    <x v="51"/>
    <x v="2"/>
    <x v="1"/>
    <n v="8"/>
    <m/>
    <x v="0"/>
    <n v="75"/>
    <n v="0"/>
    <n v="90"/>
    <n v="300"/>
    <n v="3"/>
    <x v="1"/>
    <x v="1"/>
    <n v="-67"/>
    <n v="-0.89333333333333331"/>
  </r>
  <r>
    <n v="2509025"/>
    <d v="2023-02-13T00:00:00"/>
    <x v="51"/>
    <x v="7"/>
    <x v="1"/>
    <n v="0.2"/>
    <m/>
    <x v="0"/>
    <n v="75"/>
    <n v="0"/>
    <n v="90"/>
    <n v="300"/>
    <n v="3"/>
    <x v="1"/>
    <x v="1"/>
    <n v="-74.8"/>
    <n v="-0.99733333333333329"/>
  </r>
  <r>
    <n v="2514429"/>
    <d v="2023-02-13T00:00:00"/>
    <x v="51"/>
    <x v="10"/>
    <x v="0"/>
    <n v="15.5"/>
    <m/>
    <x v="0"/>
    <n v="75"/>
    <n v="0"/>
    <n v="90"/>
    <n v="300"/>
    <n v="3"/>
    <x v="1"/>
    <x v="1"/>
    <n v="-59.5"/>
    <n v="-0.79333333333333333"/>
  </r>
  <r>
    <n v="2514648"/>
    <d v="2023-02-13T00:00:00"/>
    <x v="51"/>
    <x v="6"/>
    <x v="0"/>
    <n v="1"/>
    <m/>
    <x v="0"/>
    <n v="75"/>
    <n v="0"/>
    <n v="90"/>
    <n v="300"/>
    <n v="3"/>
    <x v="1"/>
    <x v="1"/>
    <n v="-74"/>
    <n v="-0.98666666666666669"/>
  </r>
  <r>
    <n v="2513016"/>
    <d v="2023-02-13T00:00:00"/>
    <x v="51"/>
    <x v="8"/>
    <x v="0"/>
    <n v="0"/>
    <m/>
    <x v="0"/>
    <n v="75"/>
    <n v="0"/>
    <n v="90"/>
    <n v="300"/>
    <n v="3"/>
    <x v="1"/>
    <x v="1"/>
    <n v="-75"/>
    <n v="-1"/>
  </r>
  <r>
    <n v="2512116"/>
    <d v="2023-02-12T00:00:00"/>
    <x v="51"/>
    <x v="1"/>
    <x v="1"/>
    <n v="1.2"/>
    <m/>
    <x v="0"/>
    <n v="75"/>
    <n v="0"/>
    <n v="90"/>
    <n v="300"/>
    <n v="3"/>
    <x v="1"/>
    <x v="1"/>
    <n v="-73.8"/>
    <n v="-0.98399999999999999"/>
  </r>
  <r>
    <n v="2510694"/>
    <d v="2023-02-11T00:00:00"/>
    <x v="51"/>
    <x v="2"/>
    <x v="0"/>
    <n v="6.5"/>
    <m/>
    <x v="0"/>
    <n v="75"/>
    <n v="0"/>
    <n v="90"/>
    <n v="300"/>
    <n v="3"/>
    <x v="1"/>
    <x v="1"/>
    <n v="-68.5"/>
    <n v="-0.91333333333333333"/>
  </r>
  <r>
    <n v="2507676"/>
    <d v="2023-02-11T00:00:00"/>
    <x v="51"/>
    <x v="7"/>
    <x v="0"/>
    <n v="10.4"/>
    <m/>
    <x v="0"/>
    <n v="75"/>
    <n v="0"/>
    <n v="90"/>
    <n v="300"/>
    <n v="3"/>
    <x v="1"/>
    <x v="1"/>
    <n v="-64.599999999999994"/>
    <n v="-0.86133333333333328"/>
  </r>
  <r>
    <n v="2511465"/>
    <d v="2023-02-11T00:00:00"/>
    <x v="51"/>
    <x v="6"/>
    <x v="0"/>
    <n v="1.9"/>
    <m/>
    <x v="0"/>
    <n v="75"/>
    <n v="0"/>
    <n v="90"/>
    <n v="300"/>
    <n v="3"/>
    <x v="1"/>
    <x v="1"/>
    <n v="-73.099999999999994"/>
    <n v="-0.97466666666666657"/>
  </r>
  <r>
    <n v="2510613"/>
    <d v="2023-02-11T00:00:00"/>
    <x v="51"/>
    <x v="2"/>
    <x v="0"/>
    <n v="1.3"/>
    <m/>
    <x v="0"/>
    <n v="75"/>
    <n v="0"/>
    <n v="90"/>
    <n v="300"/>
    <n v="3"/>
    <x v="1"/>
    <x v="1"/>
    <n v="-73.7"/>
    <n v="-0.98266666666666669"/>
  </r>
  <r>
    <n v="2508977"/>
    <d v="2023-02-10T00:00:00"/>
    <x v="51"/>
    <x v="2"/>
    <x v="0"/>
    <n v="4.0999999999999996"/>
    <m/>
    <x v="0"/>
    <n v="75"/>
    <n v="0"/>
    <n v="90"/>
    <n v="300"/>
    <n v="3"/>
    <x v="1"/>
    <x v="1"/>
    <n v="-70.900000000000006"/>
    <n v="-0.94533333333333336"/>
  </r>
  <r>
    <n v="2507943"/>
    <d v="2023-02-10T00:00:00"/>
    <x v="51"/>
    <x v="6"/>
    <x v="0"/>
    <n v="6.4"/>
    <m/>
    <x v="0"/>
    <n v="75"/>
    <n v="0"/>
    <n v="90"/>
    <n v="300"/>
    <n v="3"/>
    <x v="1"/>
    <x v="1"/>
    <n v="-68.599999999999994"/>
    <n v="-0.91466666666666663"/>
  </r>
  <r>
    <n v="2509291"/>
    <d v="2023-02-10T00:00:00"/>
    <x v="51"/>
    <x v="9"/>
    <x v="0"/>
    <n v="11.6"/>
    <m/>
    <x v="0"/>
    <n v="75"/>
    <n v="0"/>
    <n v="90"/>
    <n v="300"/>
    <n v="3"/>
    <x v="1"/>
    <x v="1"/>
    <n v="-63.4"/>
    <n v="-0.84533333333333327"/>
  </r>
  <r>
    <n v="2509702"/>
    <d v="2023-02-10T00:00:00"/>
    <x v="51"/>
    <x v="7"/>
    <x v="1"/>
    <n v="12.2"/>
    <m/>
    <x v="0"/>
    <n v="75"/>
    <n v="0"/>
    <n v="90"/>
    <n v="300"/>
    <n v="3"/>
    <x v="1"/>
    <x v="1"/>
    <n v="-62.8"/>
    <n v="-0.83733333333333326"/>
  </r>
  <r>
    <n v="2502504"/>
    <d v="2023-02-10T00:00:00"/>
    <x v="51"/>
    <x v="0"/>
    <x v="0"/>
    <n v="8.8000000000000007"/>
    <m/>
    <x v="0"/>
    <n v="75"/>
    <n v="0"/>
    <n v="90"/>
    <n v="300"/>
    <n v="3"/>
    <x v="1"/>
    <x v="1"/>
    <n v="-66.2"/>
    <n v="-0.88266666666666671"/>
  </r>
  <r>
    <n v="2507879"/>
    <d v="2023-02-10T00:00:00"/>
    <x v="51"/>
    <x v="10"/>
    <x v="0"/>
    <n v="14.4"/>
    <m/>
    <x v="0"/>
    <n v="75"/>
    <n v="0"/>
    <n v="90"/>
    <n v="300"/>
    <n v="3"/>
    <x v="1"/>
    <x v="1"/>
    <n v="-60.6"/>
    <n v="-0.80800000000000005"/>
  </r>
  <r>
    <n v="2505589"/>
    <d v="2023-02-10T00:00:00"/>
    <x v="51"/>
    <x v="9"/>
    <x v="1"/>
    <n v="3.4"/>
    <m/>
    <x v="0"/>
    <n v="75"/>
    <n v="0"/>
    <n v="90"/>
    <n v="300"/>
    <n v="3"/>
    <x v="1"/>
    <x v="1"/>
    <n v="-71.599999999999994"/>
    <n v="-0.95466666666666655"/>
  </r>
  <r>
    <n v="2506464"/>
    <d v="2023-02-09T00:00:00"/>
    <x v="51"/>
    <x v="13"/>
    <x v="1"/>
    <n v="1.9"/>
    <m/>
    <x v="0"/>
    <n v="75"/>
    <n v="0"/>
    <n v="90"/>
    <n v="300"/>
    <n v="3"/>
    <x v="1"/>
    <x v="1"/>
    <n v="-73.099999999999994"/>
    <n v="-0.97466666666666657"/>
  </r>
  <r>
    <n v="2506958"/>
    <d v="2023-02-09T00:00:00"/>
    <x v="51"/>
    <x v="2"/>
    <x v="1"/>
    <n v="2.1"/>
    <m/>
    <x v="0"/>
    <n v="75"/>
    <n v="0"/>
    <n v="90"/>
    <n v="300"/>
    <n v="3"/>
    <x v="1"/>
    <x v="1"/>
    <n v="-72.900000000000006"/>
    <n v="-0.97200000000000009"/>
  </r>
  <r>
    <n v="2506578"/>
    <d v="2023-02-09T00:00:00"/>
    <x v="51"/>
    <x v="7"/>
    <x v="0"/>
    <n v="4.2"/>
    <m/>
    <x v="0"/>
    <n v="75"/>
    <n v="0"/>
    <n v="90"/>
    <n v="300"/>
    <n v="3"/>
    <x v="1"/>
    <x v="1"/>
    <n v="-70.8"/>
    <n v="-0.94399999999999995"/>
  </r>
  <r>
    <n v="2505759"/>
    <d v="2023-02-09T00:00:00"/>
    <x v="51"/>
    <x v="3"/>
    <x v="0"/>
    <n v="16.5"/>
    <m/>
    <x v="0"/>
    <n v="75"/>
    <n v="0"/>
    <n v="90"/>
    <n v="300"/>
    <n v="3"/>
    <x v="1"/>
    <x v="1"/>
    <n v="-58.5"/>
    <n v="-0.78"/>
  </r>
  <r>
    <n v="2505961"/>
    <d v="2023-02-09T00:00:00"/>
    <x v="51"/>
    <x v="10"/>
    <x v="0"/>
    <n v="120.7"/>
    <m/>
    <x v="0"/>
    <n v="75"/>
    <n v="0"/>
    <n v="90"/>
    <n v="300"/>
    <n v="3"/>
    <x v="1"/>
    <x v="1"/>
    <n v="45.7"/>
    <n v="0.60933333333333339"/>
  </r>
  <r>
    <n v="2498620"/>
    <d v="2023-02-09T00:00:00"/>
    <x v="51"/>
    <x v="12"/>
    <x v="1"/>
    <n v="3.9"/>
    <m/>
    <x v="0"/>
    <n v="75"/>
    <n v="0"/>
    <n v="90"/>
    <n v="300"/>
    <n v="3"/>
    <x v="1"/>
    <x v="1"/>
    <n v="-71.099999999999994"/>
    <n v="-0.94799999999999995"/>
  </r>
  <r>
    <n v="2507098"/>
    <d v="2023-02-09T00:00:00"/>
    <x v="51"/>
    <x v="10"/>
    <x v="1"/>
    <n v="8"/>
    <m/>
    <x v="0"/>
    <n v="75"/>
    <n v="0"/>
    <n v="90"/>
    <n v="300"/>
    <n v="3"/>
    <x v="1"/>
    <x v="1"/>
    <n v="-67"/>
    <n v="-0.89333333333333331"/>
  </r>
  <r>
    <n v="2507353"/>
    <d v="2023-02-09T00:00:00"/>
    <x v="51"/>
    <x v="5"/>
    <x v="1"/>
    <n v="8"/>
    <m/>
    <x v="0"/>
    <n v="75"/>
    <n v="0"/>
    <n v="90"/>
    <n v="300"/>
    <n v="3"/>
    <x v="1"/>
    <x v="1"/>
    <n v="-67"/>
    <n v="-0.89333333333333331"/>
  </r>
  <r>
    <n v="2507797"/>
    <d v="2023-02-09T00:00:00"/>
    <x v="51"/>
    <x v="5"/>
    <x v="0"/>
    <n v="71.7"/>
    <m/>
    <x v="0"/>
    <n v="75"/>
    <n v="0"/>
    <n v="90"/>
    <n v="300"/>
    <n v="3"/>
    <x v="1"/>
    <x v="1"/>
    <n v="-3.2999999999999972"/>
    <n v="-4.3999999999999963E-2"/>
  </r>
  <r>
    <n v="2502725"/>
    <d v="2023-02-08T00:00:00"/>
    <x v="51"/>
    <x v="0"/>
    <x v="0"/>
    <n v="6.8"/>
    <m/>
    <x v="0"/>
    <n v="75"/>
    <n v="0"/>
    <n v="90"/>
    <n v="300"/>
    <n v="3"/>
    <x v="1"/>
    <x v="1"/>
    <n v="-68.2"/>
    <n v="-0.90933333333333333"/>
  </r>
  <r>
    <n v="2504451"/>
    <d v="2023-02-08T00:00:00"/>
    <x v="51"/>
    <x v="4"/>
    <x v="0"/>
    <n v="82"/>
    <m/>
    <x v="0"/>
    <n v="75"/>
    <n v="0"/>
    <n v="90"/>
    <n v="300"/>
    <n v="3"/>
    <x v="1"/>
    <x v="1"/>
    <n v="7"/>
    <n v="9.3333333333333338E-2"/>
  </r>
  <r>
    <n v="2501024"/>
    <d v="2023-02-08T00:00:00"/>
    <x v="51"/>
    <x v="2"/>
    <x v="0"/>
    <n v="33.4"/>
    <m/>
    <x v="0"/>
    <n v="75"/>
    <n v="0"/>
    <n v="90"/>
    <n v="300"/>
    <n v="3"/>
    <x v="1"/>
    <x v="1"/>
    <n v="-41.6"/>
    <n v="-0.55466666666666664"/>
  </r>
  <r>
    <n v="2504377"/>
    <d v="2023-02-08T00:00:00"/>
    <x v="51"/>
    <x v="7"/>
    <x v="0"/>
    <n v="8"/>
    <m/>
    <x v="0"/>
    <n v="75"/>
    <n v="0"/>
    <n v="90"/>
    <n v="300"/>
    <n v="3"/>
    <x v="1"/>
    <x v="1"/>
    <n v="-67"/>
    <n v="-0.89333333333333331"/>
  </r>
  <r>
    <n v="2487106"/>
    <d v="2023-02-08T00:00:00"/>
    <x v="51"/>
    <x v="10"/>
    <x v="0"/>
    <n v="0.5"/>
    <m/>
    <x v="0"/>
    <n v="75"/>
    <n v="0"/>
    <n v="90"/>
    <n v="300"/>
    <n v="3"/>
    <x v="1"/>
    <x v="1"/>
    <n v="-74.5"/>
    <n v="-0.99333333333333329"/>
  </r>
  <r>
    <n v="2505192"/>
    <d v="2023-02-08T00:00:00"/>
    <x v="51"/>
    <x v="0"/>
    <x v="0"/>
    <n v="35.299999999999997"/>
    <m/>
    <x v="0"/>
    <n v="75"/>
    <n v="0"/>
    <n v="90"/>
    <n v="300"/>
    <n v="3"/>
    <x v="1"/>
    <x v="1"/>
    <n v="-39.700000000000003"/>
    <n v="-0.52933333333333332"/>
  </r>
  <r>
    <n v="2504158"/>
    <d v="2023-02-08T00:00:00"/>
    <x v="51"/>
    <x v="12"/>
    <x v="0"/>
    <n v="15.6"/>
    <m/>
    <x v="0"/>
    <n v="75"/>
    <n v="0"/>
    <n v="90"/>
    <n v="300"/>
    <n v="3"/>
    <x v="1"/>
    <x v="1"/>
    <n v="-59.4"/>
    <n v="-0.79199999999999993"/>
  </r>
  <r>
    <n v="2505261"/>
    <d v="2023-02-08T00:00:00"/>
    <x v="51"/>
    <x v="1"/>
    <x v="1"/>
    <n v="5.3"/>
    <m/>
    <x v="0"/>
    <n v="75"/>
    <n v="0"/>
    <n v="90"/>
    <n v="300"/>
    <n v="3"/>
    <x v="1"/>
    <x v="1"/>
    <n v="-69.7"/>
    <n v="-0.92933333333333334"/>
  </r>
  <r>
    <n v="2498521"/>
    <d v="2023-02-08T00:00:00"/>
    <x v="51"/>
    <x v="12"/>
    <x v="1"/>
    <n v="2.6"/>
    <m/>
    <x v="0"/>
    <n v="75"/>
    <n v="0"/>
    <n v="90"/>
    <n v="300"/>
    <n v="3"/>
    <x v="1"/>
    <x v="1"/>
    <n v="-72.400000000000006"/>
    <n v="-0.96533333333333338"/>
  </r>
  <r>
    <n v="2502752"/>
    <d v="2023-02-08T00:00:00"/>
    <x v="51"/>
    <x v="6"/>
    <x v="0"/>
    <n v="84.6"/>
    <m/>
    <x v="0"/>
    <n v="75"/>
    <n v="0"/>
    <n v="90"/>
    <n v="300"/>
    <n v="3"/>
    <x v="1"/>
    <x v="1"/>
    <n v="9.5999999999999943"/>
    <n v="0.12799999999999992"/>
  </r>
  <r>
    <n v="2502289"/>
    <d v="2023-02-08T00:00:00"/>
    <x v="51"/>
    <x v="9"/>
    <x v="0"/>
    <n v="11.5"/>
    <m/>
    <x v="0"/>
    <n v="75"/>
    <n v="0"/>
    <n v="90"/>
    <n v="300"/>
    <n v="3"/>
    <x v="1"/>
    <x v="1"/>
    <n v="-63.5"/>
    <n v="-0.84666666666666668"/>
  </r>
  <r>
    <n v="2503304"/>
    <d v="2023-02-08T00:00:00"/>
    <x v="51"/>
    <x v="0"/>
    <x v="1"/>
    <n v="31.1"/>
    <m/>
    <x v="0"/>
    <n v="75"/>
    <n v="0"/>
    <n v="90"/>
    <n v="300"/>
    <n v="3"/>
    <x v="1"/>
    <x v="1"/>
    <n v="-43.9"/>
    <n v="-0.58533333333333326"/>
  </r>
  <r>
    <n v="2487177"/>
    <d v="2023-02-07T00:00:00"/>
    <x v="51"/>
    <x v="8"/>
    <x v="0"/>
    <n v="0.6"/>
    <m/>
    <x v="0"/>
    <n v="75"/>
    <n v="0"/>
    <n v="90"/>
    <n v="300"/>
    <n v="3"/>
    <x v="1"/>
    <x v="1"/>
    <n v="-74.400000000000006"/>
    <n v="-0.9920000000000001"/>
  </r>
  <r>
    <n v="2499589"/>
    <d v="2023-02-07T00:00:00"/>
    <x v="51"/>
    <x v="4"/>
    <x v="1"/>
    <n v="9"/>
    <m/>
    <x v="0"/>
    <n v="75"/>
    <n v="0"/>
    <n v="90"/>
    <n v="300"/>
    <n v="3"/>
    <x v="1"/>
    <x v="1"/>
    <n v="-66"/>
    <n v="-0.88"/>
  </r>
  <r>
    <n v="2501309"/>
    <d v="2023-02-07T00:00:00"/>
    <x v="51"/>
    <x v="0"/>
    <x v="0"/>
    <n v="0.9"/>
    <m/>
    <x v="0"/>
    <n v="75"/>
    <n v="0"/>
    <n v="90"/>
    <n v="300"/>
    <n v="3"/>
    <x v="1"/>
    <x v="1"/>
    <n v="-74.099999999999994"/>
    <n v="-0.98799999999999988"/>
  </r>
  <r>
    <n v="2501217"/>
    <d v="2023-02-07T00:00:00"/>
    <x v="51"/>
    <x v="12"/>
    <x v="0"/>
    <n v="44"/>
    <m/>
    <x v="0"/>
    <n v="75"/>
    <n v="0"/>
    <n v="90"/>
    <n v="300"/>
    <n v="3"/>
    <x v="1"/>
    <x v="1"/>
    <n v="-31"/>
    <n v="-0.41333333333333333"/>
  </r>
  <r>
    <n v="2500661"/>
    <d v="2023-02-07T00:00:00"/>
    <x v="51"/>
    <x v="4"/>
    <x v="0"/>
    <n v="14.3"/>
    <m/>
    <x v="0"/>
    <n v="75"/>
    <n v="0"/>
    <n v="90"/>
    <n v="300"/>
    <n v="3"/>
    <x v="1"/>
    <x v="1"/>
    <n v="-60.7"/>
    <n v="-0.80933333333333335"/>
  </r>
  <r>
    <n v="2501827"/>
    <d v="2023-02-07T00:00:00"/>
    <x v="51"/>
    <x v="8"/>
    <x v="1"/>
    <n v="13.1"/>
    <m/>
    <x v="0"/>
    <n v="75"/>
    <n v="0"/>
    <n v="90"/>
    <n v="300"/>
    <n v="3"/>
    <x v="1"/>
    <x v="1"/>
    <n v="-61.9"/>
    <n v="-0.82533333333333336"/>
  </r>
  <r>
    <n v="2502467"/>
    <d v="2023-02-07T00:00:00"/>
    <x v="51"/>
    <x v="5"/>
    <x v="1"/>
    <n v="0.5"/>
    <m/>
    <x v="0"/>
    <n v="75"/>
    <n v="0"/>
    <n v="90"/>
    <n v="300"/>
    <n v="3"/>
    <x v="1"/>
    <x v="1"/>
    <n v="-74.5"/>
    <n v="-0.99333333333333329"/>
  </r>
  <r>
    <n v="2491933"/>
    <d v="2023-02-07T00:00:00"/>
    <x v="51"/>
    <x v="3"/>
    <x v="1"/>
    <n v="0.2"/>
    <m/>
    <x v="0"/>
    <n v="75"/>
    <n v="0"/>
    <n v="90"/>
    <n v="300"/>
    <n v="3"/>
    <x v="1"/>
    <x v="1"/>
    <n v="-74.8"/>
    <n v="-0.99733333333333329"/>
  </r>
  <r>
    <n v="2501399"/>
    <d v="2023-02-07T00:00:00"/>
    <x v="51"/>
    <x v="6"/>
    <x v="1"/>
    <n v="1"/>
    <m/>
    <x v="0"/>
    <n v="75"/>
    <n v="0"/>
    <n v="90"/>
    <n v="300"/>
    <n v="3"/>
    <x v="1"/>
    <x v="1"/>
    <n v="-74"/>
    <n v="-0.98666666666666669"/>
  </r>
  <r>
    <n v="2497856"/>
    <d v="2023-02-07T00:00:00"/>
    <x v="51"/>
    <x v="1"/>
    <x v="0"/>
    <n v="0"/>
    <m/>
    <x v="0"/>
    <n v="75"/>
    <n v="0"/>
    <n v="90"/>
    <n v="300"/>
    <n v="3"/>
    <x v="1"/>
    <x v="1"/>
    <n v="-75"/>
    <n v="-1"/>
  </r>
  <r>
    <n v="2498705"/>
    <d v="2023-02-06T00:00:00"/>
    <x v="51"/>
    <x v="5"/>
    <x v="1"/>
    <n v="0.7"/>
    <m/>
    <x v="0"/>
    <n v="75"/>
    <n v="0"/>
    <n v="90"/>
    <n v="300"/>
    <n v="3"/>
    <x v="1"/>
    <x v="1"/>
    <n v="-74.3"/>
    <n v="-0.99066666666666658"/>
  </r>
  <r>
    <n v="2499077"/>
    <d v="2023-02-06T00:00:00"/>
    <x v="51"/>
    <x v="7"/>
    <x v="1"/>
    <n v="16.600000000000001"/>
    <m/>
    <x v="0"/>
    <n v="75"/>
    <n v="0"/>
    <n v="90"/>
    <n v="300"/>
    <n v="3"/>
    <x v="1"/>
    <x v="1"/>
    <n v="-58.4"/>
    <n v="-0.77866666666666662"/>
  </r>
  <r>
    <n v="2492876"/>
    <d v="2023-02-06T00:00:00"/>
    <x v="51"/>
    <x v="3"/>
    <x v="0"/>
    <n v="2.9"/>
    <m/>
    <x v="0"/>
    <n v="75"/>
    <n v="0"/>
    <n v="90"/>
    <n v="300"/>
    <n v="3"/>
    <x v="1"/>
    <x v="1"/>
    <n v="-72.099999999999994"/>
    <n v="-0.96133333333333326"/>
  </r>
  <r>
    <n v="2497717"/>
    <d v="2023-02-06T00:00:00"/>
    <x v="51"/>
    <x v="6"/>
    <x v="1"/>
    <n v="8.8000000000000007"/>
    <m/>
    <x v="0"/>
    <n v="75"/>
    <n v="0"/>
    <n v="90"/>
    <n v="300"/>
    <n v="3"/>
    <x v="1"/>
    <x v="1"/>
    <n v="-66.2"/>
    <n v="-0.88266666666666671"/>
  </r>
  <r>
    <n v="2498664"/>
    <d v="2023-02-06T00:00:00"/>
    <x v="51"/>
    <x v="12"/>
    <x v="0"/>
    <n v="0.6"/>
    <m/>
    <x v="0"/>
    <n v="75"/>
    <n v="0"/>
    <n v="90"/>
    <n v="300"/>
    <n v="3"/>
    <x v="1"/>
    <x v="1"/>
    <n v="-74.400000000000006"/>
    <n v="-0.9920000000000001"/>
  </r>
  <r>
    <n v="2499899"/>
    <d v="2023-02-06T00:00:00"/>
    <x v="51"/>
    <x v="6"/>
    <x v="1"/>
    <n v="4.7"/>
    <m/>
    <x v="0"/>
    <n v="75"/>
    <n v="0"/>
    <n v="90"/>
    <n v="300"/>
    <n v="3"/>
    <x v="1"/>
    <x v="1"/>
    <n v="-70.3"/>
    <n v="-0.93733333333333324"/>
  </r>
  <r>
    <n v="2496444"/>
    <d v="2023-02-06T00:00:00"/>
    <x v="51"/>
    <x v="4"/>
    <x v="0"/>
    <n v="4.9000000000000004"/>
    <m/>
    <x v="0"/>
    <n v="75"/>
    <n v="0"/>
    <n v="90"/>
    <n v="300"/>
    <n v="3"/>
    <x v="1"/>
    <x v="1"/>
    <n v="-70.099999999999994"/>
    <n v="-0.93466666666666665"/>
  </r>
  <r>
    <n v="2499876"/>
    <d v="2023-02-06T00:00:00"/>
    <x v="51"/>
    <x v="4"/>
    <x v="1"/>
    <n v="3.1"/>
    <m/>
    <x v="0"/>
    <n v="75"/>
    <n v="0"/>
    <n v="90"/>
    <n v="300"/>
    <n v="3"/>
    <x v="1"/>
    <x v="1"/>
    <n v="-71.900000000000006"/>
    <n v="-0.95866666666666678"/>
  </r>
  <r>
    <n v="2450129"/>
    <d v="2023-02-06T00:00:00"/>
    <x v="51"/>
    <x v="5"/>
    <x v="1"/>
    <n v="0.2"/>
    <m/>
    <x v="0"/>
    <n v="75"/>
    <n v="0"/>
    <n v="90"/>
    <n v="300"/>
    <n v="3"/>
    <x v="1"/>
    <x v="1"/>
    <n v="-74.8"/>
    <n v="-0.99733333333333329"/>
  </r>
  <r>
    <n v="2498134"/>
    <d v="2023-02-06T00:00:00"/>
    <x v="51"/>
    <x v="7"/>
    <x v="1"/>
    <n v="0.4"/>
    <m/>
    <x v="0"/>
    <n v="75"/>
    <n v="0"/>
    <n v="90"/>
    <n v="300"/>
    <n v="3"/>
    <x v="1"/>
    <x v="1"/>
    <n v="-74.599999999999994"/>
    <n v="-0.99466666666666659"/>
  </r>
  <r>
    <n v="2496540"/>
    <d v="2023-02-05T00:00:00"/>
    <x v="51"/>
    <x v="7"/>
    <x v="1"/>
    <n v="5"/>
    <m/>
    <x v="0"/>
    <n v="75"/>
    <n v="0"/>
    <n v="90"/>
    <n v="300"/>
    <n v="3"/>
    <x v="1"/>
    <x v="1"/>
    <n v="-70"/>
    <n v="-0.93333333333333335"/>
  </r>
  <r>
    <n v="2496215"/>
    <d v="2023-02-05T00:00:00"/>
    <x v="51"/>
    <x v="10"/>
    <x v="0"/>
    <n v="126.1"/>
    <m/>
    <x v="0"/>
    <n v="75"/>
    <n v="0"/>
    <n v="90"/>
    <n v="300"/>
    <n v="3"/>
    <x v="1"/>
    <x v="1"/>
    <n v="51.099999999999994"/>
    <n v="0.68133333333333324"/>
  </r>
  <r>
    <n v="2495208"/>
    <d v="2023-02-04T00:00:00"/>
    <x v="51"/>
    <x v="13"/>
    <x v="1"/>
    <n v="6.5"/>
    <m/>
    <x v="0"/>
    <n v="75"/>
    <n v="0"/>
    <n v="90"/>
    <n v="300"/>
    <n v="3"/>
    <x v="1"/>
    <x v="1"/>
    <n v="-68.5"/>
    <n v="-0.91333333333333333"/>
  </r>
  <r>
    <n v="2495366"/>
    <d v="2023-02-04T00:00:00"/>
    <x v="51"/>
    <x v="3"/>
    <x v="1"/>
    <n v="15"/>
    <m/>
    <x v="0"/>
    <n v="75"/>
    <n v="0"/>
    <n v="90"/>
    <n v="300"/>
    <n v="3"/>
    <x v="1"/>
    <x v="1"/>
    <n v="-60"/>
    <n v="-0.8"/>
  </r>
  <r>
    <n v="2495277"/>
    <d v="2023-02-04T00:00:00"/>
    <x v="51"/>
    <x v="10"/>
    <x v="0"/>
    <n v="0.2"/>
    <m/>
    <x v="0"/>
    <n v="75"/>
    <n v="0"/>
    <n v="90"/>
    <n v="300"/>
    <n v="3"/>
    <x v="1"/>
    <x v="1"/>
    <n v="-74.8"/>
    <n v="-0.99733333333333329"/>
  </r>
  <r>
    <n v="2493971"/>
    <d v="2023-02-03T00:00:00"/>
    <x v="51"/>
    <x v="0"/>
    <x v="1"/>
    <n v="3.3"/>
    <m/>
    <x v="0"/>
    <n v="75"/>
    <n v="0"/>
    <n v="90"/>
    <n v="300"/>
    <n v="3"/>
    <x v="1"/>
    <x v="1"/>
    <n v="-71.7"/>
    <n v="-0.95600000000000007"/>
  </r>
  <r>
    <n v="2490189"/>
    <d v="2023-02-03T00:00:00"/>
    <x v="51"/>
    <x v="12"/>
    <x v="1"/>
    <n v="9.1"/>
    <m/>
    <x v="0"/>
    <n v="75"/>
    <n v="0"/>
    <n v="90"/>
    <n v="300"/>
    <n v="3"/>
    <x v="1"/>
    <x v="1"/>
    <n v="-65.900000000000006"/>
    <n v="-0.87866666666666671"/>
  </r>
  <r>
    <n v="2493277"/>
    <d v="2023-02-03T00:00:00"/>
    <x v="51"/>
    <x v="13"/>
    <x v="0"/>
    <n v="0.2"/>
    <m/>
    <x v="0"/>
    <n v="75"/>
    <n v="0"/>
    <n v="90"/>
    <n v="300"/>
    <n v="3"/>
    <x v="1"/>
    <x v="1"/>
    <n v="-74.8"/>
    <n v="-0.99733333333333329"/>
  </r>
  <r>
    <n v="2493280"/>
    <d v="2023-02-03T00:00:00"/>
    <x v="51"/>
    <x v="8"/>
    <x v="0"/>
    <n v="0.2"/>
    <m/>
    <x v="0"/>
    <n v="75"/>
    <n v="0"/>
    <n v="90"/>
    <n v="300"/>
    <n v="3"/>
    <x v="1"/>
    <x v="1"/>
    <n v="-74.8"/>
    <n v="-0.99733333333333329"/>
  </r>
  <r>
    <n v="2494641"/>
    <d v="2023-02-03T00:00:00"/>
    <x v="51"/>
    <x v="13"/>
    <x v="0"/>
    <n v="9.1"/>
    <m/>
    <x v="0"/>
    <n v="75"/>
    <n v="0"/>
    <n v="90"/>
    <n v="300"/>
    <n v="3"/>
    <x v="1"/>
    <x v="1"/>
    <n v="-65.900000000000006"/>
    <n v="-0.87866666666666671"/>
  </r>
  <r>
    <n v="2483241"/>
    <d v="2023-02-03T00:00:00"/>
    <x v="51"/>
    <x v="7"/>
    <x v="0"/>
    <n v="0.2"/>
    <m/>
    <x v="0"/>
    <n v="75"/>
    <n v="0"/>
    <n v="90"/>
    <n v="300"/>
    <n v="3"/>
    <x v="1"/>
    <x v="1"/>
    <n v="-74.8"/>
    <n v="-0.99733333333333329"/>
  </r>
  <r>
    <n v="2493024"/>
    <d v="2023-02-03T00:00:00"/>
    <x v="51"/>
    <x v="6"/>
    <x v="1"/>
    <n v="26.8"/>
    <m/>
    <x v="0"/>
    <n v="75"/>
    <n v="0"/>
    <n v="90"/>
    <n v="300"/>
    <n v="3"/>
    <x v="1"/>
    <x v="1"/>
    <n v="-48.2"/>
    <n v="-0.64266666666666672"/>
  </r>
  <r>
    <n v="2489920"/>
    <d v="2023-02-02T00:00:00"/>
    <x v="51"/>
    <x v="9"/>
    <x v="1"/>
    <n v="13.5"/>
    <m/>
    <x v="0"/>
    <n v="75"/>
    <n v="0"/>
    <n v="90"/>
    <n v="300"/>
    <n v="3"/>
    <x v="1"/>
    <x v="1"/>
    <n v="-61.5"/>
    <n v="-0.82"/>
  </r>
  <r>
    <n v="2490300"/>
    <d v="2023-02-02T00:00:00"/>
    <x v="51"/>
    <x v="8"/>
    <x v="1"/>
    <n v="14.3"/>
    <m/>
    <x v="0"/>
    <n v="75"/>
    <n v="0"/>
    <n v="90"/>
    <n v="300"/>
    <n v="3"/>
    <x v="1"/>
    <x v="1"/>
    <n v="-60.7"/>
    <n v="-0.80933333333333335"/>
  </r>
  <r>
    <n v="2490090"/>
    <d v="2023-02-02T00:00:00"/>
    <x v="51"/>
    <x v="4"/>
    <x v="0"/>
    <n v="1"/>
    <m/>
    <x v="0"/>
    <n v="75"/>
    <n v="0"/>
    <n v="90"/>
    <n v="300"/>
    <n v="3"/>
    <x v="1"/>
    <x v="1"/>
    <n v="-74"/>
    <n v="-0.98666666666666669"/>
  </r>
  <r>
    <n v="2486946"/>
    <d v="2023-02-02T00:00:00"/>
    <x v="51"/>
    <x v="5"/>
    <x v="0"/>
    <n v="0.2"/>
    <m/>
    <x v="0"/>
    <n v="75"/>
    <n v="0"/>
    <n v="90"/>
    <n v="300"/>
    <n v="3"/>
    <x v="1"/>
    <x v="1"/>
    <n v="-74.8"/>
    <n v="-0.99733333333333329"/>
  </r>
  <r>
    <n v="2488640"/>
    <d v="2023-02-02T00:00:00"/>
    <x v="51"/>
    <x v="10"/>
    <x v="0"/>
    <n v="19.5"/>
    <m/>
    <x v="0"/>
    <n v="75"/>
    <n v="0"/>
    <n v="90"/>
    <n v="300"/>
    <n v="3"/>
    <x v="1"/>
    <x v="1"/>
    <n v="-55.5"/>
    <n v="-0.74"/>
  </r>
  <r>
    <n v="2488524"/>
    <d v="2023-02-02T00:00:00"/>
    <x v="51"/>
    <x v="9"/>
    <x v="1"/>
    <n v="1.1000000000000001"/>
    <m/>
    <x v="0"/>
    <n v="75"/>
    <n v="0"/>
    <n v="90"/>
    <n v="300"/>
    <n v="3"/>
    <x v="1"/>
    <x v="1"/>
    <n v="-73.900000000000006"/>
    <n v="-0.98533333333333339"/>
  </r>
  <r>
    <n v="2490897"/>
    <d v="2023-02-02T00:00:00"/>
    <x v="51"/>
    <x v="3"/>
    <x v="0"/>
    <n v="24.1"/>
    <m/>
    <x v="0"/>
    <n v="75"/>
    <n v="0"/>
    <n v="90"/>
    <n v="300"/>
    <n v="3"/>
    <x v="1"/>
    <x v="1"/>
    <n v="-50.9"/>
    <n v="-0.67866666666666664"/>
  </r>
  <r>
    <n v="2490349"/>
    <d v="2023-02-02T00:00:00"/>
    <x v="51"/>
    <x v="5"/>
    <x v="1"/>
    <n v="0.8"/>
    <m/>
    <x v="0"/>
    <n v="75"/>
    <n v="0"/>
    <n v="90"/>
    <n v="300"/>
    <n v="3"/>
    <x v="1"/>
    <x v="1"/>
    <n v="-74.2"/>
    <n v="-0.9893333333333334"/>
  </r>
  <r>
    <n v="2491151"/>
    <d v="2023-02-02T00:00:00"/>
    <x v="51"/>
    <x v="0"/>
    <x v="1"/>
    <n v="27.6"/>
    <m/>
    <x v="0"/>
    <n v="75"/>
    <n v="0"/>
    <n v="90"/>
    <n v="300"/>
    <n v="3"/>
    <x v="1"/>
    <x v="1"/>
    <n v="-47.4"/>
    <n v="-0.63200000000000001"/>
  </r>
  <r>
    <n v="2491530"/>
    <d v="2023-02-02T00:00:00"/>
    <x v="51"/>
    <x v="11"/>
    <x v="0"/>
    <n v="22.1"/>
    <m/>
    <x v="0"/>
    <n v="75"/>
    <n v="0"/>
    <n v="90"/>
    <n v="300"/>
    <n v="3"/>
    <x v="1"/>
    <x v="1"/>
    <n v="-52.9"/>
    <n v="-0.70533333333333337"/>
  </r>
  <r>
    <n v="2487225"/>
    <d v="2023-02-02T00:00:00"/>
    <x v="51"/>
    <x v="0"/>
    <x v="1"/>
    <n v="32.9"/>
    <m/>
    <x v="0"/>
    <n v="75"/>
    <n v="0"/>
    <n v="90"/>
    <n v="300"/>
    <n v="3"/>
    <x v="1"/>
    <x v="1"/>
    <n v="-42.1"/>
    <n v="-0.56133333333333335"/>
  </r>
  <r>
    <n v="2488577"/>
    <d v="2023-02-01T00:00:00"/>
    <x v="51"/>
    <x v="5"/>
    <x v="0"/>
    <n v="26.7"/>
    <m/>
    <x v="0"/>
    <n v="75"/>
    <n v="0"/>
    <n v="90"/>
    <n v="300"/>
    <n v="3"/>
    <x v="1"/>
    <x v="1"/>
    <n v="-48.3"/>
    <n v="-0.64400000000000002"/>
  </r>
  <r>
    <n v="2488123"/>
    <d v="2023-02-01T00:00:00"/>
    <x v="51"/>
    <x v="9"/>
    <x v="0"/>
    <n v="12.2"/>
    <m/>
    <x v="0"/>
    <n v="75"/>
    <n v="0"/>
    <n v="90"/>
    <n v="300"/>
    <n v="3"/>
    <x v="1"/>
    <x v="1"/>
    <n v="-62.8"/>
    <n v="-0.83733333333333326"/>
  </r>
  <r>
    <n v="2489532"/>
    <d v="2023-02-01T00:00:00"/>
    <x v="51"/>
    <x v="1"/>
    <x v="1"/>
    <n v="7.1"/>
    <m/>
    <x v="0"/>
    <n v="75"/>
    <n v="0"/>
    <n v="90"/>
    <n v="300"/>
    <n v="3"/>
    <x v="1"/>
    <x v="1"/>
    <n v="-67.900000000000006"/>
    <n v="-0.90533333333333343"/>
  </r>
  <r>
    <n v="2487319"/>
    <d v="2023-02-01T00:00:00"/>
    <x v="51"/>
    <x v="0"/>
    <x v="0"/>
    <n v="8.8000000000000007"/>
    <m/>
    <x v="0"/>
    <n v="75"/>
    <n v="0"/>
    <n v="90"/>
    <n v="300"/>
    <n v="3"/>
    <x v="1"/>
    <x v="1"/>
    <n v="-66.2"/>
    <n v="-0.88266666666666671"/>
  </r>
  <r>
    <n v="2486777"/>
    <d v="2023-02-01T00:00:00"/>
    <x v="51"/>
    <x v="8"/>
    <x v="0"/>
    <n v="5.8"/>
    <m/>
    <x v="0"/>
    <n v="75"/>
    <n v="0"/>
    <n v="90"/>
    <n v="300"/>
    <n v="3"/>
    <x v="1"/>
    <x v="1"/>
    <n v="-69.2"/>
    <n v="-0.92266666666666675"/>
  </r>
  <r>
    <n v="2488951"/>
    <d v="2023-02-01T00:00:00"/>
    <x v="51"/>
    <x v="3"/>
    <x v="1"/>
    <n v="0.6"/>
    <m/>
    <x v="0"/>
    <n v="75"/>
    <n v="0"/>
    <n v="90"/>
    <n v="300"/>
    <n v="3"/>
    <x v="1"/>
    <x v="1"/>
    <n v="-74.400000000000006"/>
    <n v="-0.9920000000000001"/>
  </r>
  <r>
    <n v="2487157"/>
    <d v="2023-02-01T00:00:00"/>
    <x v="51"/>
    <x v="2"/>
    <x v="0"/>
    <n v="0.2"/>
    <m/>
    <x v="0"/>
    <n v="75"/>
    <n v="0"/>
    <n v="90"/>
    <n v="300"/>
    <n v="3"/>
    <x v="1"/>
    <x v="1"/>
    <n v="-74.8"/>
    <n v="-0.99733333333333329"/>
  </r>
  <r>
    <n v="2484890"/>
    <d v="2023-01-31T00:00:00"/>
    <x v="51"/>
    <x v="1"/>
    <x v="0"/>
    <n v="64.599999999999994"/>
    <m/>
    <x v="0"/>
    <n v="75"/>
    <n v="0"/>
    <n v="90"/>
    <n v="300"/>
    <n v="3"/>
    <x v="1"/>
    <x v="1"/>
    <n v="-10.400000000000006"/>
    <n v="-0.13866666666666674"/>
  </r>
  <r>
    <n v="2482083"/>
    <d v="2023-01-31T00:00:00"/>
    <x v="51"/>
    <x v="6"/>
    <x v="0"/>
    <n v="95.1"/>
    <m/>
    <x v="0"/>
    <n v="75"/>
    <n v="0"/>
    <n v="90"/>
    <n v="300"/>
    <n v="3"/>
    <x v="1"/>
    <x v="1"/>
    <n v="20.099999999999994"/>
    <n v="0.2679999999999999"/>
  </r>
  <r>
    <n v="2484104"/>
    <d v="2023-01-31T00:00:00"/>
    <x v="51"/>
    <x v="7"/>
    <x v="0"/>
    <n v="3.6"/>
    <m/>
    <x v="0"/>
    <n v="75"/>
    <n v="0"/>
    <n v="90"/>
    <n v="300"/>
    <n v="3"/>
    <x v="1"/>
    <x v="1"/>
    <n v="-71.400000000000006"/>
    <n v="-0.95200000000000007"/>
  </r>
  <r>
    <n v="2476272"/>
    <d v="2023-01-31T00:00:00"/>
    <x v="51"/>
    <x v="8"/>
    <x v="0"/>
    <n v="11.8"/>
    <m/>
    <x v="0"/>
    <n v="75"/>
    <n v="0"/>
    <n v="90"/>
    <n v="300"/>
    <n v="3"/>
    <x v="1"/>
    <x v="1"/>
    <n v="-63.2"/>
    <n v="-0.84266666666666667"/>
  </r>
  <r>
    <n v="2484522"/>
    <d v="2023-01-31T00:00:00"/>
    <x v="51"/>
    <x v="1"/>
    <x v="0"/>
    <n v="0.6"/>
    <m/>
    <x v="0"/>
    <n v="75"/>
    <n v="0"/>
    <n v="90"/>
    <n v="300"/>
    <n v="3"/>
    <x v="1"/>
    <x v="1"/>
    <n v="-74.400000000000006"/>
    <n v="-0.9920000000000001"/>
  </r>
  <r>
    <n v="2483632"/>
    <d v="2023-01-30T00:00:00"/>
    <x v="51"/>
    <x v="8"/>
    <x v="1"/>
    <n v="1"/>
    <m/>
    <x v="0"/>
    <n v="75"/>
    <n v="0"/>
    <n v="90"/>
    <n v="300"/>
    <n v="3"/>
    <x v="1"/>
    <x v="1"/>
    <n v="-74"/>
    <n v="-0.98666666666666669"/>
  </r>
  <r>
    <n v="2482582"/>
    <d v="2023-01-30T00:00:00"/>
    <x v="51"/>
    <x v="8"/>
    <x v="1"/>
    <n v="0.6"/>
    <m/>
    <x v="0"/>
    <n v="75"/>
    <n v="0"/>
    <n v="90"/>
    <n v="300"/>
    <n v="3"/>
    <x v="1"/>
    <x v="1"/>
    <n v="-74.400000000000006"/>
    <n v="-0.9920000000000001"/>
  </r>
  <r>
    <n v="2480106"/>
    <d v="2023-01-30T00:00:00"/>
    <x v="51"/>
    <x v="12"/>
    <x v="0"/>
    <n v="3"/>
    <m/>
    <x v="0"/>
    <n v="75"/>
    <n v="0"/>
    <n v="90"/>
    <n v="300"/>
    <n v="3"/>
    <x v="1"/>
    <x v="1"/>
    <n v="-72"/>
    <n v="-0.96"/>
  </r>
  <r>
    <n v="2480558"/>
    <d v="2023-01-30T00:00:00"/>
    <x v="51"/>
    <x v="13"/>
    <x v="1"/>
    <n v="0.4"/>
    <m/>
    <x v="0"/>
    <n v="75"/>
    <n v="0"/>
    <n v="90"/>
    <n v="300"/>
    <n v="3"/>
    <x v="1"/>
    <x v="1"/>
    <n v="-74.599999999999994"/>
    <n v="-0.99466666666666659"/>
  </r>
  <r>
    <n v="2481758"/>
    <d v="2023-01-30T00:00:00"/>
    <x v="51"/>
    <x v="12"/>
    <x v="1"/>
    <n v="0.2"/>
    <m/>
    <x v="0"/>
    <n v="75"/>
    <n v="0"/>
    <n v="90"/>
    <n v="300"/>
    <n v="3"/>
    <x v="1"/>
    <x v="1"/>
    <n v="-74.8"/>
    <n v="-0.99733333333333329"/>
  </r>
  <r>
    <n v="2466051"/>
    <d v="2023-01-30T00:00:00"/>
    <x v="51"/>
    <x v="4"/>
    <x v="1"/>
    <n v="0.4"/>
    <m/>
    <x v="0"/>
    <n v="75"/>
    <n v="0"/>
    <n v="90"/>
    <n v="300"/>
    <n v="3"/>
    <x v="1"/>
    <x v="1"/>
    <n v="-74.599999999999994"/>
    <n v="-0.99466666666666659"/>
  </r>
  <r>
    <n v="2481625"/>
    <d v="2023-01-30T00:00:00"/>
    <x v="51"/>
    <x v="10"/>
    <x v="0"/>
    <n v="3.2"/>
    <m/>
    <x v="0"/>
    <n v="75"/>
    <n v="0"/>
    <n v="90"/>
    <n v="300"/>
    <n v="3"/>
    <x v="1"/>
    <x v="1"/>
    <n v="-71.8"/>
    <n v="-0.95733333333333326"/>
  </r>
  <r>
    <n v="2483370"/>
    <d v="2023-01-30T00:00:00"/>
    <x v="51"/>
    <x v="12"/>
    <x v="1"/>
    <n v="22.5"/>
    <m/>
    <x v="0"/>
    <n v="75"/>
    <n v="0"/>
    <n v="90"/>
    <n v="300"/>
    <n v="3"/>
    <x v="1"/>
    <x v="1"/>
    <n v="-52.5"/>
    <n v="-0.7"/>
  </r>
  <r>
    <n v="2481661"/>
    <d v="2023-01-30T00:00:00"/>
    <x v="51"/>
    <x v="11"/>
    <x v="0"/>
    <n v="1.2"/>
    <m/>
    <x v="0"/>
    <n v="75"/>
    <n v="0"/>
    <n v="90"/>
    <n v="300"/>
    <n v="3"/>
    <x v="1"/>
    <x v="1"/>
    <n v="-73.8"/>
    <n v="-0.98399999999999999"/>
  </r>
  <r>
    <n v="2481743"/>
    <d v="2023-01-30T00:00:00"/>
    <x v="51"/>
    <x v="3"/>
    <x v="1"/>
    <n v="3.5"/>
    <m/>
    <x v="0"/>
    <n v="75"/>
    <n v="0"/>
    <n v="90"/>
    <n v="300"/>
    <n v="3"/>
    <x v="1"/>
    <x v="1"/>
    <n v="-71.5"/>
    <n v="-0.95333333333333337"/>
  </r>
  <r>
    <n v="2473794"/>
    <d v="2023-01-30T00:00:00"/>
    <x v="51"/>
    <x v="7"/>
    <x v="1"/>
    <n v="0.5"/>
    <m/>
    <x v="0"/>
    <n v="75"/>
    <n v="0"/>
    <n v="90"/>
    <n v="300"/>
    <n v="3"/>
    <x v="1"/>
    <x v="1"/>
    <n v="-74.5"/>
    <n v="-0.99333333333333329"/>
  </r>
  <r>
    <n v="2482628"/>
    <d v="2023-01-30T00:00:00"/>
    <x v="51"/>
    <x v="1"/>
    <x v="1"/>
    <n v="0.4"/>
    <m/>
    <x v="0"/>
    <n v="75"/>
    <n v="0"/>
    <n v="90"/>
    <n v="300"/>
    <n v="3"/>
    <x v="1"/>
    <x v="1"/>
    <n v="-74.599999999999994"/>
    <n v="-0.99466666666666659"/>
  </r>
  <r>
    <n v="2479995"/>
    <d v="2023-01-29T00:00:00"/>
    <x v="51"/>
    <x v="9"/>
    <x v="1"/>
    <n v="2.8"/>
    <m/>
    <x v="0"/>
    <n v="75"/>
    <n v="0"/>
    <n v="90"/>
    <n v="300"/>
    <n v="3"/>
    <x v="1"/>
    <x v="1"/>
    <n v="-72.2"/>
    <n v="-0.96266666666666667"/>
  </r>
  <r>
    <n v="2472421"/>
    <d v="2023-01-29T00:00:00"/>
    <x v="51"/>
    <x v="13"/>
    <x v="1"/>
    <n v="17.3"/>
    <m/>
    <x v="0"/>
    <n v="75"/>
    <n v="0"/>
    <n v="90"/>
    <n v="300"/>
    <n v="3"/>
    <x v="1"/>
    <x v="1"/>
    <n v="-57.7"/>
    <n v="-0.76933333333333342"/>
  </r>
  <r>
    <n v="2480653"/>
    <d v="2023-01-29T00:00:00"/>
    <x v="51"/>
    <x v="3"/>
    <x v="1"/>
    <n v="1"/>
    <m/>
    <x v="0"/>
    <n v="75"/>
    <n v="0"/>
    <n v="90"/>
    <n v="300"/>
    <n v="3"/>
    <x v="1"/>
    <x v="1"/>
    <n v="-74"/>
    <n v="-0.98666666666666669"/>
  </r>
  <r>
    <n v="2480853"/>
    <d v="2023-01-29T00:00:00"/>
    <x v="51"/>
    <x v="12"/>
    <x v="0"/>
    <n v="0.2"/>
    <m/>
    <x v="0"/>
    <n v="75"/>
    <n v="0"/>
    <n v="90"/>
    <n v="300"/>
    <n v="3"/>
    <x v="1"/>
    <x v="1"/>
    <n v="-74.8"/>
    <n v="-0.99733333333333329"/>
  </r>
  <r>
    <n v="2479738"/>
    <d v="2023-01-29T00:00:00"/>
    <x v="51"/>
    <x v="1"/>
    <x v="0"/>
    <n v="0"/>
    <m/>
    <x v="0"/>
    <n v="75"/>
    <n v="0"/>
    <n v="90"/>
    <n v="300"/>
    <n v="3"/>
    <x v="1"/>
    <x v="1"/>
    <n v="-75"/>
    <n v="-1"/>
  </r>
  <r>
    <n v="2480181"/>
    <d v="2023-01-29T00:00:00"/>
    <x v="51"/>
    <x v="9"/>
    <x v="0"/>
    <n v="0.4"/>
    <m/>
    <x v="0"/>
    <n v="75"/>
    <n v="0"/>
    <n v="90"/>
    <n v="300"/>
    <n v="3"/>
    <x v="1"/>
    <x v="1"/>
    <n v="-74.599999999999994"/>
    <n v="-0.99466666666666659"/>
  </r>
  <r>
    <n v="2480384"/>
    <d v="2023-01-29T00:00:00"/>
    <x v="51"/>
    <x v="6"/>
    <x v="0"/>
    <n v="16"/>
    <m/>
    <x v="0"/>
    <n v="75"/>
    <n v="0"/>
    <n v="90"/>
    <n v="300"/>
    <n v="3"/>
    <x v="1"/>
    <x v="1"/>
    <n v="-59"/>
    <n v="-0.78666666666666663"/>
  </r>
  <r>
    <n v="2479260"/>
    <d v="2023-01-28T00:00:00"/>
    <x v="51"/>
    <x v="7"/>
    <x v="1"/>
    <n v="2.8"/>
    <m/>
    <x v="0"/>
    <n v="75"/>
    <n v="0"/>
    <n v="90"/>
    <n v="300"/>
    <n v="3"/>
    <x v="1"/>
    <x v="1"/>
    <n v="-72.2"/>
    <n v="-0.96266666666666667"/>
  </r>
  <r>
    <n v="2478319"/>
    <d v="2023-01-28T00:00:00"/>
    <x v="51"/>
    <x v="11"/>
    <x v="1"/>
    <n v="38.9"/>
    <m/>
    <x v="0"/>
    <n v="75"/>
    <n v="0"/>
    <n v="90"/>
    <n v="300"/>
    <n v="3"/>
    <x v="1"/>
    <x v="1"/>
    <n v="-36.1"/>
    <n v="-0.48133333333333334"/>
  </r>
  <r>
    <n v="2478138"/>
    <d v="2023-01-28T00:00:00"/>
    <x v="51"/>
    <x v="7"/>
    <x v="1"/>
    <n v="0.4"/>
    <m/>
    <x v="0"/>
    <n v="75"/>
    <n v="0"/>
    <n v="90"/>
    <n v="300"/>
    <n v="3"/>
    <x v="1"/>
    <x v="1"/>
    <n v="-74.599999999999994"/>
    <n v="-0.99466666666666659"/>
  </r>
  <r>
    <n v="2478182"/>
    <d v="2023-01-28T00:00:00"/>
    <x v="51"/>
    <x v="11"/>
    <x v="1"/>
    <n v="2.2000000000000002"/>
    <m/>
    <x v="0"/>
    <n v="75"/>
    <n v="0"/>
    <n v="90"/>
    <n v="300"/>
    <n v="3"/>
    <x v="1"/>
    <x v="1"/>
    <n v="-72.8"/>
    <n v="-0.97066666666666668"/>
  </r>
  <r>
    <n v="2479359"/>
    <d v="2023-01-28T00:00:00"/>
    <x v="51"/>
    <x v="4"/>
    <x v="1"/>
    <n v="3.4"/>
    <m/>
    <x v="0"/>
    <n v="75"/>
    <n v="0"/>
    <n v="90"/>
    <n v="300"/>
    <n v="3"/>
    <x v="1"/>
    <x v="1"/>
    <n v="-71.599999999999994"/>
    <n v="-0.95466666666666655"/>
  </r>
  <r>
    <n v="2476834"/>
    <d v="2023-01-28T00:00:00"/>
    <x v="51"/>
    <x v="10"/>
    <x v="1"/>
    <n v="151"/>
    <m/>
    <x v="0"/>
    <n v="75"/>
    <n v="0"/>
    <n v="90"/>
    <n v="300"/>
    <n v="3"/>
    <x v="1"/>
    <x v="1"/>
    <n v="76"/>
    <n v="1.0133333333333334"/>
  </r>
  <r>
    <n v="2478021"/>
    <d v="2023-01-27T00:00:00"/>
    <x v="51"/>
    <x v="12"/>
    <x v="0"/>
    <n v="2.7"/>
    <m/>
    <x v="0"/>
    <n v="75"/>
    <n v="0"/>
    <n v="90"/>
    <n v="300"/>
    <n v="3"/>
    <x v="1"/>
    <x v="1"/>
    <n v="-72.3"/>
    <n v="-0.96399999999999997"/>
  </r>
  <r>
    <n v="2477840"/>
    <d v="2023-01-27T00:00:00"/>
    <x v="51"/>
    <x v="8"/>
    <x v="0"/>
    <n v="0.4"/>
    <m/>
    <x v="0"/>
    <n v="75"/>
    <n v="0"/>
    <n v="90"/>
    <n v="300"/>
    <n v="3"/>
    <x v="1"/>
    <x v="1"/>
    <n v="-74.599999999999994"/>
    <n v="-0.99466666666666659"/>
  </r>
  <r>
    <n v="2476638"/>
    <d v="2023-01-27T00:00:00"/>
    <x v="51"/>
    <x v="12"/>
    <x v="0"/>
    <n v="27.1"/>
    <m/>
    <x v="0"/>
    <n v="75"/>
    <n v="0"/>
    <n v="90"/>
    <n v="300"/>
    <n v="3"/>
    <x v="1"/>
    <x v="1"/>
    <n v="-47.9"/>
    <n v="-0.6386666666666666"/>
  </r>
  <r>
    <n v="2460497"/>
    <d v="2023-01-27T00:00:00"/>
    <x v="51"/>
    <x v="10"/>
    <x v="0"/>
    <n v="15.1"/>
    <m/>
    <x v="0"/>
    <n v="75"/>
    <n v="0"/>
    <n v="90"/>
    <n v="300"/>
    <n v="3"/>
    <x v="1"/>
    <x v="1"/>
    <n v="-59.9"/>
    <n v="-0.79866666666666664"/>
  </r>
  <r>
    <n v="2477150"/>
    <d v="2023-01-27T00:00:00"/>
    <x v="51"/>
    <x v="12"/>
    <x v="0"/>
    <n v="0.6"/>
    <m/>
    <x v="0"/>
    <n v="75"/>
    <n v="0"/>
    <n v="90"/>
    <n v="300"/>
    <n v="3"/>
    <x v="1"/>
    <x v="1"/>
    <n v="-74.400000000000006"/>
    <n v="-0.9920000000000001"/>
  </r>
  <r>
    <n v="2476600"/>
    <d v="2023-01-27T00:00:00"/>
    <x v="51"/>
    <x v="8"/>
    <x v="0"/>
    <n v="0.8"/>
    <m/>
    <x v="0"/>
    <n v="75"/>
    <n v="0"/>
    <n v="90"/>
    <n v="300"/>
    <n v="3"/>
    <x v="1"/>
    <x v="1"/>
    <n v="-74.2"/>
    <n v="-0.9893333333333334"/>
  </r>
  <r>
    <n v="2475785"/>
    <d v="2023-01-27T00:00:00"/>
    <x v="51"/>
    <x v="10"/>
    <x v="0"/>
    <n v="7.2"/>
    <m/>
    <x v="0"/>
    <n v="75"/>
    <n v="0"/>
    <n v="90"/>
    <n v="300"/>
    <n v="3"/>
    <x v="1"/>
    <x v="1"/>
    <n v="-67.8"/>
    <n v="-0.90399999999999991"/>
  </r>
  <r>
    <n v="2477717"/>
    <d v="2023-01-27T00:00:00"/>
    <x v="51"/>
    <x v="5"/>
    <x v="0"/>
    <n v="2.4"/>
    <m/>
    <x v="0"/>
    <n v="75"/>
    <n v="0"/>
    <n v="90"/>
    <n v="300"/>
    <n v="3"/>
    <x v="1"/>
    <x v="1"/>
    <n v="-72.599999999999994"/>
    <n v="-0.96799999999999997"/>
  </r>
  <r>
    <n v="2477826"/>
    <d v="2023-01-27T00:00:00"/>
    <x v="51"/>
    <x v="2"/>
    <x v="0"/>
    <n v="16"/>
    <m/>
    <x v="0"/>
    <n v="75"/>
    <n v="0"/>
    <n v="90"/>
    <n v="300"/>
    <n v="3"/>
    <x v="1"/>
    <x v="1"/>
    <n v="-59"/>
    <n v="-0.78666666666666663"/>
  </r>
  <r>
    <n v="2477776"/>
    <d v="2023-01-27T00:00:00"/>
    <x v="51"/>
    <x v="4"/>
    <x v="0"/>
    <n v="3.7"/>
    <m/>
    <x v="0"/>
    <n v="75"/>
    <n v="0"/>
    <n v="90"/>
    <n v="300"/>
    <n v="3"/>
    <x v="1"/>
    <x v="1"/>
    <n v="-71.3"/>
    <n v="-0.95066666666666666"/>
  </r>
  <r>
    <n v="2474373"/>
    <d v="2023-01-27T00:00:00"/>
    <x v="51"/>
    <x v="13"/>
    <x v="0"/>
    <n v="6.5"/>
    <m/>
    <x v="0"/>
    <n v="75"/>
    <n v="0"/>
    <n v="90"/>
    <n v="300"/>
    <n v="3"/>
    <x v="1"/>
    <x v="1"/>
    <n v="-68.5"/>
    <n v="-0.91333333333333333"/>
  </r>
  <r>
    <n v="2477138"/>
    <d v="2023-01-27T00:00:00"/>
    <x v="51"/>
    <x v="4"/>
    <x v="0"/>
    <n v="5.3"/>
    <m/>
    <x v="0"/>
    <n v="75"/>
    <n v="0"/>
    <n v="90"/>
    <n v="300"/>
    <n v="3"/>
    <x v="1"/>
    <x v="1"/>
    <n v="-69.7"/>
    <n v="-0.92933333333333334"/>
  </r>
  <r>
    <n v="2475558"/>
    <d v="2023-01-27T00:00:00"/>
    <x v="51"/>
    <x v="2"/>
    <x v="1"/>
    <n v="4"/>
    <m/>
    <x v="0"/>
    <n v="75"/>
    <n v="0"/>
    <n v="90"/>
    <n v="300"/>
    <n v="3"/>
    <x v="1"/>
    <x v="1"/>
    <n v="-71"/>
    <n v="-0.94666666666666666"/>
  </r>
  <r>
    <n v="2472868"/>
    <d v="2023-01-26T00:00:00"/>
    <x v="51"/>
    <x v="5"/>
    <x v="0"/>
    <n v="43.1"/>
    <m/>
    <x v="0"/>
    <n v="75"/>
    <n v="0"/>
    <n v="90"/>
    <n v="300"/>
    <n v="3"/>
    <x v="1"/>
    <x v="1"/>
    <n v="-31.9"/>
    <n v="-0.42533333333333334"/>
  </r>
  <r>
    <n v="2474881"/>
    <d v="2023-01-26T00:00:00"/>
    <x v="51"/>
    <x v="11"/>
    <x v="1"/>
    <n v="17.399999999999999"/>
    <m/>
    <x v="0"/>
    <n v="75"/>
    <n v="0"/>
    <n v="90"/>
    <n v="300"/>
    <n v="3"/>
    <x v="1"/>
    <x v="1"/>
    <n v="-57.6"/>
    <n v="-0.76800000000000002"/>
  </r>
  <r>
    <n v="2473785"/>
    <d v="2023-01-26T00:00:00"/>
    <x v="51"/>
    <x v="7"/>
    <x v="0"/>
    <n v="4.5999999999999996"/>
    <m/>
    <x v="0"/>
    <n v="75"/>
    <n v="0"/>
    <n v="90"/>
    <n v="300"/>
    <n v="3"/>
    <x v="1"/>
    <x v="1"/>
    <n v="-70.400000000000006"/>
    <n v="-0.93866666666666676"/>
  </r>
  <r>
    <n v="2474912"/>
    <d v="2023-01-26T00:00:00"/>
    <x v="51"/>
    <x v="4"/>
    <x v="0"/>
    <n v="0.4"/>
    <m/>
    <x v="0"/>
    <n v="75"/>
    <n v="0"/>
    <n v="90"/>
    <n v="300"/>
    <n v="3"/>
    <x v="1"/>
    <x v="1"/>
    <n v="-74.599999999999994"/>
    <n v="-0.99466666666666659"/>
  </r>
  <r>
    <n v="2474394"/>
    <d v="2023-01-26T00:00:00"/>
    <x v="51"/>
    <x v="10"/>
    <x v="0"/>
    <n v="6.4"/>
    <m/>
    <x v="0"/>
    <n v="75"/>
    <n v="0"/>
    <n v="90"/>
    <n v="300"/>
    <n v="3"/>
    <x v="1"/>
    <x v="1"/>
    <n v="-68.599999999999994"/>
    <n v="-0.91466666666666663"/>
  </r>
  <r>
    <n v="2475588"/>
    <d v="2023-01-26T00:00:00"/>
    <x v="51"/>
    <x v="4"/>
    <x v="0"/>
    <n v="32.5"/>
    <m/>
    <x v="0"/>
    <n v="75"/>
    <n v="0"/>
    <n v="90"/>
    <n v="300"/>
    <n v="3"/>
    <x v="1"/>
    <x v="1"/>
    <n v="-42.5"/>
    <n v="-0.56666666666666665"/>
  </r>
  <r>
    <n v="2471075"/>
    <d v="2023-01-26T00:00:00"/>
    <x v="51"/>
    <x v="4"/>
    <x v="0"/>
    <n v="16.899999999999999"/>
    <m/>
    <x v="0"/>
    <n v="75"/>
    <n v="0"/>
    <n v="90"/>
    <n v="300"/>
    <n v="3"/>
    <x v="1"/>
    <x v="1"/>
    <n v="-58.1"/>
    <n v="-0.77466666666666673"/>
  </r>
  <r>
    <n v="2474334"/>
    <d v="2023-01-26T00:00:00"/>
    <x v="51"/>
    <x v="11"/>
    <x v="1"/>
    <n v="218.5"/>
    <m/>
    <x v="0"/>
    <n v="75"/>
    <n v="0"/>
    <n v="90"/>
    <n v="300"/>
    <n v="3"/>
    <x v="1"/>
    <x v="1"/>
    <n v="143.5"/>
    <n v="1.9133333333333333"/>
  </r>
  <r>
    <n v="2454622"/>
    <d v="2023-01-26T00:00:00"/>
    <x v="51"/>
    <x v="2"/>
    <x v="0"/>
    <n v="11.8"/>
    <m/>
    <x v="0"/>
    <n v="75"/>
    <n v="0"/>
    <n v="90"/>
    <n v="300"/>
    <n v="3"/>
    <x v="1"/>
    <x v="1"/>
    <n v="-63.2"/>
    <n v="-0.84266666666666667"/>
  </r>
  <r>
    <n v="2475738"/>
    <d v="2023-01-26T00:00:00"/>
    <x v="51"/>
    <x v="4"/>
    <x v="0"/>
    <n v="2"/>
    <m/>
    <x v="0"/>
    <n v="75"/>
    <n v="0"/>
    <n v="90"/>
    <n v="300"/>
    <n v="3"/>
    <x v="1"/>
    <x v="1"/>
    <n v="-73"/>
    <n v="-0.97333333333333338"/>
  </r>
  <r>
    <n v="2472429"/>
    <d v="2023-01-26T00:00:00"/>
    <x v="51"/>
    <x v="12"/>
    <x v="0"/>
    <n v="0.2"/>
    <m/>
    <x v="0"/>
    <n v="75"/>
    <n v="0"/>
    <n v="90"/>
    <n v="300"/>
    <n v="3"/>
    <x v="1"/>
    <x v="1"/>
    <n v="-74.8"/>
    <n v="-0.99733333333333329"/>
  </r>
  <r>
    <n v="2472354"/>
    <d v="2023-01-26T00:00:00"/>
    <x v="51"/>
    <x v="3"/>
    <x v="1"/>
    <n v="0.6"/>
    <m/>
    <x v="0"/>
    <n v="75"/>
    <n v="0"/>
    <n v="90"/>
    <n v="300"/>
    <n v="3"/>
    <x v="1"/>
    <x v="1"/>
    <n v="-74.400000000000006"/>
    <n v="-0.9920000000000001"/>
  </r>
  <r>
    <n v="2462433"/>
    <d v="2023-01-26T00:00:00"/>
    <x v="51"/>
    <x v="3"/>
    <x v="1"/>
    <n v="7.7"/>
    <m/>
    <x v="0"/>
    <n v="75"/>
    <n v="0"/>
    <n v="90"/>
    <n v="300"/>
    <n v="3"/>
    <x v="1"/>
    <x v="1"/>
    <n v="-67.3"/>
    <n v="-0.89733333333333332"/>
  </r>
  <r>
    <n v="2466295"/>
    <d v="2023-01-25T00:00:00"/>
    <x v="51"/>
    <x v="3"/>
    <x v="1"/>
    <n v="0.2"/>
    <m/>
    <x v="0"/>
    <n v="75"/>
    <n v="0"/>
    <n v="90"/>
    <n v="300"/>
    <n v="3"/>
    <x v="1"/>
    <x v="1"/>
    <n v="-74.8"/>
    <n v="-0.99733333333333329"/>
  </r>
  <r>
    <n v="2473122"/>
    <d v="2023-01-25T00:00:00"/>
    <x v="51"/>
    <x v="6"/>
    <x v="0"/>
    <n v="7.4"/>
    <m/>
    <x v="0"/>
    <n v="75"/>
    <n v="0"/>
    <n v="90"/>
    <n v="300"/>
    <n v="3"/>
    <x v="1"/>
    <x v="1"/>
    <n v="-67.599999999999994"/>
    <n v="-0.90133333333333321"/>
  </r>
  <r>
    <n v="2472311"/>
    <d v="2023-01-25T00:00:00"/>
    <x v="51"/>
    <x v="1"/>
    <x v="1"/>
    <n v="0.2"/>
    <m/>
    <x v="0"/>
    <n v="75"/>
    <n v="0"/>
    <n v="90"/>
    <n v="300"/>
    <n v="3"/>
    <x v="1"/>
    <x v="1"/>
    <n v="-74.8"/>
    <n v="-0.99733333333333329"/>
  </r>
  <r>
    <n v="2467853"/>
    <d v="2023-01-25T00:00:00"/>
    <x v="51"/>
    <x v="9"/>
    <x v="1"/>
    <n v="17.3"/>
    <m/>
    <x v="0"/>
    <n v="75"/>
    <n v="0"/>
    <n v="90"/>
    <n v="300"/>
    <n v="3"/>
    <x v="1"/>
    <x v="1"/>
    <n v="-57.7"/>
    <n v="-0.76933333333333342"/>
  </r>
  <r>
    <n v="2472415"/>
    <d v="2023-01-25T00:00:00"/>
    <x v="51"/>
    <x v="12"/>
    <x v="1"/>
    <n v="16.3"/>
    <m/>
    <x v="0"/>
    <n v="75"/>
    <n v="0"/>
    <n v="90"/>
    <n v="300"/>
    <n v="3"/>
    <x v="1"/>
    <x v="1"/>
    <n v="-58.7"/>
    <n v="-0.78266666666666673"/>
  </r>
  <r>
    <n v="2470995"/>
    <d v="2023-01-25T00:00:00"/>
    <x v="51"/>
    <x v="8"/>
    <x v="1"/>
    <n v="2.5"/>
    <m/>
    <x v="0"/>
    <n v="75"/>
    <n v="0"/>
    <n v="90"/>
    <n v="300"/>
    <n v="3"/>
    <x v="1"/>
    <x v="1"/>
    <n v="-72.5"/>
    <n v="-0.96666666666666667"/>
  </r>
  <r>
    <n v="2467619"/>
    <d v="2023-01-25T00:00:00"/>
    <x v="51"/>
    <x v="5"/>
    <x v="1"/>
    <n v="34.4"/>
    <m/>
    <x v="0"/>
    <n v="75"/>
    <n v="0"/>
    <n v="90"/>
    <n v="300"/>
    <n v="3"/>
    <x v="1"/>
    <x v="1"/>
    <n v="-40.6"/>
    <n v="-0.54133333333333333"/>
  </r>
  <r>
    <n v="2470912"/>
    <d v="2023-01-25T00:00:00"/>
    <x v="51"/>
    <x v="5"/>
    <x v="0"/>
    <n v="16.899999999999999"/>
    <m/>
    <x v="0"/>
    <n v="75"/>
    <n v="0"/>
    <n v="90"/>
    <n v="300"/>
    <n v="3"/>
    <x v="1"/>
    <x v="1"/>
    <n v="-58.1"/>
    <n v="-0.77466666666666673"/>
  </r>
  <r>
    <n v="2471101"/>
    <d v="2023-01-25T00:00:00"/>
    <x v="51"/>
    <x v="7"/>
    <x v="1"/>
    <n v="7.2"/>
    <m/>
    <x v="0"/>
    <n v="75"/>
    <n v="0"/>
    <n v="90"/>
    <n v="300"/>
    <n v="3"/>
    <x v="1"/>
    <x v="1"/>
    <n v="-67.8"/>
    <n v="-0.90399999999999991"/>
  </r>
  <r>
    <n v="2470667"/>
    <d v="2023-01-24T00:00:00"/>
    <x v="51"/>
    <x v="9"/>
    <x v="1"/>
    <n v="72.900000000000006"/>
    <m/>
    <x v="0"/>
    <n v="75"/>
    <n v="0"/>
    <n v="90"/>
    <n v="300"/>
    <n v="3"/>
    <x v="1"/>
    <x v="1"/>
    <n v="-2.0999999999999943"/>
    <n v="-2.7999999999999924E-2"/>
  </r>
  <r>
    <n v="2470459"/>
    <d v="2023-01-24T00:00:00"/>
    <x v="51"/>
    <x v="6"/>
    <x v="1"/>
    <n v="2.2999999999999998"/>
    <m/>
    <x v="0"/>
    <n v="75"/>
    <n v="0"/>
    <n v="90"/>
    <n v="300"/>
    <n v="3"/>
    <x v="1"/>
    <x v="1"/>
    <n v="-72.7"/>
    <n v="-0.96933333333333338"/>
  </r>
  <r>
    <n v="2462018"/>
    <d v="2023-01-24T00:00:00"/>
    <x v="51"/>
    <x v="7"/>
    <x v="1"/>
    <n v="17.3"/>
    <m/>
    <x v="0"/>
    <n v="75"/>
    <n v="0"/>
    <n v="90"/>
    <n v="300"/>
    <n v="3"/>
    <x v="1"/>
    <x v="1"/>
    <n v="-57.7"/>
    <n v="-0.76933333333333342"/>
  </r>
  <r>
    <n v="2459015"/>
    <d v="2023-01-24T00:00:00"/>
    <x v="51"/>
    <x v="3"/>
    <x v="1"/>
    <n v="11.8"/>
    <m/>
    <x v="0"/>
    <n v="75"/>
    <n v="0"/>
    <n v="90"/>
    <n v="300"/>
    <n v="3"/>
    <x v="1"/>
    <x v="1"/>
    <n v="-63.2"/>
    <n v="-0.84266666666666667"/>
  </r>
  <r>
    <n v="2465914"/>
    <d v="2023-01-24T00:00:00"/>
    <x v="51"/>
    <x v="3"/>
    <x v="0"/>
    <n v="1.1000000000000001"/>
    <m/>
    <x v="0"/>
    <n v="75"/>
    <n v="0"/>
    <n v="90"/>
    <n v="300"/>
    <n v="3"/>
    <x v="1"/>
    <x v="1"/>
    <n v="-73.900000000000006"/>
    <n v="-0.98533333333333339"/>
  </r>
  <r>
    <n v="2469268"/>
    <d v="2023-01-24T00:00:00"/>
    <x v="51"/>
    <x v="7"/>
    <x v="1"/>
    <n v="5.4"/>
    <m/>
    <x v="0"/>
    <n v="75"/>
    <n v="0"/>
    <n v="90"/>
    <n v="300"/>
    <n v="3"/>
    <x v="1"/>
    <x v="1"/>
    <n v="-69.599999999999994"/>
    <n v="-0.92799999999999994"/>
  </r>
  <r>
    <n v="2470153"/>
    <d v="2023-01-24T00:00:00"/>
    <x v="51"/>
    <x v="13"/>
    <x v="1"/>
    <n v="38.200000000000003"/>
    <m/>
    <x v="0"/>
    <n v="75"/>
    <n v="0"/>
    <n v="90"/>
    <n v="300"/>
    <n v="3"/>
    <x v="1"/>
    <x v="1"/>
    <n v="-36.799999999999997"/>
    <n v="-0.49066666666666664"/>
  </r>
  <r>
    <n v="2470457"/>
    <d v="2023-01-24T00:00:00"/>
    <x v="51"/>
    <x v="13"/>
    <x v="0"/>
    <n v="20.2"/>
    <m/>
    <x v="0"/>
    <n v="75"/>
    <n v="0"/>
    <n v="90"/>
    <n v="300"/>
    <n v="3"/>
    <x v="1"/>
    <x v="1"/>
    <n v="-54.8"/>
    <n v="-0.73066666666666658"/>
  </r>
  <r>
    <n v="2464562"/>
    <d v="2023-01-23T00:00:00"/>
    <x v="51"/>
    <x v="10"/>
    <x v="0"/>
    <n v="128.5"/>
    <m/>
    <x v="0"/>
    <n v="75"/>
    <n v="0"/>
    <n v="90"/>
    <n v="300"/>
    <n v="3"/>
    <x v="1"/>
    <x v="1"/>
    <n v="53.5"/>
    <n v="0.71333333333333337"/>
  </r>
  <r>
    <n v="2466094"/>
    <d v="2023-01-23T00:00:00"/>
    <x v="51"/>
    <x v="7"/>
    <x v="1"/>
    <n v="26"/>
    <m/>
    <x v="0"/>
    <n v="75"/>
    <n v="0"/>
    <n v="90"/>
    <n v="300"/>
    <n v="3"/>
    <x v="1"/>
    <x v="1"/>
    <n v="-49"/>
    <n v="-0.65333333333333332"/>
  </r>
  <r>
    <n v="2455083"/>
    <d v="2023-01-23T00:00:00"/>
    <x v="51"/>
    <x v="7"/>
    <x v="0"/>
    <n v="2.4"/>
    <m/>
    <x v="0"/>
    <n v="75"/>
    <n v="0"/>
    <n v="90"/>
    <n v="300"/>
    <n v="3"/>
    <x v="1"/>
    <x v="1"/>
    <n v="-72.599999999999994"/>
    <n v="-0.96799999999999997"/>
  </r>
  <r>
    <n v="2455018"/>
    <d v="2023-01-23T00:00:00"/>
    <x v="51"/>
    <x v="5"/>
    <x v="1"/>
    <n v="0"/>
    <m/>
    <x v="0"/>
    <n v="75"/>
    <n v="0"/>
    <n v="90"/>
    <n v="300"/>
    <n v="3"/>
    <x v="1"/>
    <x v="1"/>
    <n v="-75"/>
    <n v="-1"/>
  </r>
  <r>
    <n v="2458516"/>
    <d v="2023-01-23T00:00:00"/>
    <x v="51"/>
    <x v="10"/>
    <x v="1"/>
    <n v="25.1"/>
    <m/>
    <x v="0"/>
    <n v="75"/>
    <n v="0"/>
    <n v="90"/>
    <n v="300"/>
    <n v="3"/>
    <x v="1"/>
    <x v="1"/>
    <n v="-49.9"/>
    <n v="-0.66533333333333333"/>
  </r>
  <r>
    <n v="2467983"/>
    <d v="2023-01-23T00:00:00"/>
    <x v="51"/>
    <x v="4"/>
    <x v="0"/>
    <n v="0.7"/>
    <m/>
    <x v="0"/>
    <n v="75"/>
    <n v="0"/>
    <n v="90"/>
    <n v="300"/>
    <n v="3"/>
    <x v="1"/>
    <x v="1"/>
    <n v="-74.3"/>
    <n v="-0.99066666666666658"/>
  </r>
  <r>
    <n v="2466836"/>
    <d v="2023-01-23T00:00:00"/>
    <x v="51"/>
    <x v="3"/>
    <x v="0"/>
    <n v="0.5"/>
    <m/>
    <x v="0"/>
    <n v="75"/>
    <n v="0"/>
    <n v="90"/>
    <n v="300"/>
    <n v="3"/>
    <x v="1"/>
    <x v="1"/>
    <n v="-74.5"/>
    <n v="-0.99333333333333329"/>
  </r>
  <r>
    <n v="2465531"/>
    <d v="2023-01-23T00:00:00"/>
    <x v="51"/>
    <x v="8"/>
    <x v="1"/>
    <n v="1.2"/>
    <m/>
    <x v="0"/>
    <n v="75"/>
    <n v="0"/>
    <n v="90"/>
    <n v="300"/>
    <n v="3"/>
    <x v="1"/>
    <x v="1"/>
    <n v="-73.8"/>
    <n v="-0.98399999999999999"/>
  </r>
  <r>
    <n v="2465973"/>
    <d v="2023-01-23T00:00:00"/>
    <x v="51"/>
    <x v="13"/>
    <x v="1"/>
    <n v="23.1"/>
    <m/>
    <x v="0"/>
    <n v="75"/>
    <n v="0"/>
    <n v="90"/>
    <n v="300"/>
    <n v="3"/>
    <x v="1"/>
    <x v="1"/>
    <n v="-51.9"/>
    <n v="-0.69199999999999995"/>
  </r>
  <r>
    <n v="2466245"/>
    <d v="2023-01-23T00:00:00"/>
    <x v="51"/>
    <x v="9"/>
    <x v="1"/>
    <n v="0.2"/>
    <m/>
    <x v="0"/>
    <n v="75"/>
    <n v="0"/>
    <n v="90"/>
    <n v="300"/>
    <n v="3"/>
    <x v="1"/>
    <x v="1"/>
    <n v="-74.8"/>
    <n v="-0.99733333333333329"/>
  </r>
  <r>
    <n v="2466156"/>
    <d v="2023-01-23T00:00:00"/>
    <x v="51"/>
    <x v="11"/>
    <x v="1"/>
    <n v="59.2"/>
    <m/>
    <x v="0"/>
    <n v="75"/>
    <n v="0"/>
    <n v="90"/>
    <n v="300"/>
    <n v="3"/>
    <x v="1"/>
    <x v="1"/>
    <n v="-15.799999999999997"/>
    <n v="-0.21066666666666664"/>
  </r>
  <r>
    <n v="2437498"/>
    <d v="2023-01-23T00:00:00"/>
    <x v="51"/>
    <x v="9"/>
    <x v="1"/>
    <n v="0"/>
    <m/>
    <x v="0"/>
    <n v="75"/>
    <n v="0"/>
    <n v="90"/>
    <n v="300"/>
    <n v="3"/>
    <x v="1"/>
    <x v="1"/>
    <n v="-75"/>
    <n v="-1"/>
  </r>
  <r>
    <n v="2461542"/>
    <d v="2023-01-23T00:00:00"/>
    <x v="51"/>
    <x v="12"/>
    <x v="1"/>
    <n v="2.2000000000000002"/>
    <m/>
    <x v="0"/>
    <n v="75"/>
    <n v="0"/>
    <n v="90"/>
    <n v="300"/>
    <n v="3"/>
    <x v="1"/>
    <x v="1"/>
    <n v="-72.8"/>
    <n v="-0.97066666666666668"/>
  </r>
  <r>
    <n v="2466157"/>
    <d v="2023-01-23T00:00:00"/>
    <x v="51"/>
    <x v="5"/>
    <x v="0"/>
    <n v="81.5"/>
    <m/>
    <x v="0"/>
    <n v="75"/>
    <n v="0"/>
    <n v="90"/>
    <n v="300"/>
    <n v="3"/>
    <x v="1"/>
    <x v="1"/>
    <n v="6.5"/>
    <n v="8.666666666666667E-2"/>
  </r>
  <r>
    <n v="2467466"/>
    <d v="2023-01-23T00:00:00"/>
    <x v="51"/>
    <x v="7"/>
    <x v="0"/>
    <n v="229.4"/>
    <m/>
    <x v="0"/>
    <n v="75"/>
    <n v="0"/>
    <n v="90"/>
    <n v="300"/>
    <n v="3"/>
    <x v="1"/>
    <x v="1"/>
    <n v="154.4"/>
    <n v="2.0586666666666669"/>
  </r>
  <r>
    <n v="2466152"/>
    <d v="2023-01-23T00:00:00"/>
    <x v="51"/>
    <x v="9"/>
    <x v="0"/>
    <n v="16"/>
    <m/>
    <x v="0"/>
    <n v="75"/>
    <n v="0"/>
    <n v="90"/>
    <n v="300"/>
    <n v="3"/>
    <x v="1"/>
    <x v="1"/>
    <n v="-59"/>
    <n v="-0.78666666666666663"/>
  </r>
  <r>
    <n v="2464900"/>
    <d v="2023-01-22T00:00:00"/>
    <x v="51"/>
    <x v="8"/>
    <x v="1"/>
    <n v="0.7"/>
    <m/>
    <x v="0"/>
    <n v="75"/>
    <n v="0"/>
    <n v="90"/>
    <n v="300"/>
    <n v="3"/>
    <x v="1"/>
    <x v="1"/>
    <n v="-74.3"/>
    <n v="-0.99066666666666658"/>
  </r>
  <r>
    <n v="2459219"/>
    <d v="2023-01-21T00:00:00"/>
    <x v="51"/>
    <x v="1"/>
    <x v="1"/>
    <n v="318.8"/>
    <m/>
    <x v="0"/>
    <n v="75"/>
    <n v="0"/>
    <n v="90"/>
    <n v="300"/>
    <n v="3"/>
    <x v="1"/>
    <x v="1"/>
    <n v="243.8"/>
    <n v="3.250666666666667"/>
  </r>
  <r>
    <n v="2463681"/>
    <d v="2023-01-21T00:00:00"/>
    <x v="51"/>
    <x v="10"/>
    <x v="1"/>
    <n v="3.1"/>
    <m/>
    <x v="0"/>
    <n v="75"/>
    <n v="0"/>
    <n v="90"/>
    <n v="300"/>
    <n v="3"/>
    <x v="1"/>
    <x v="1"/>
    <n v="-71.900000000000006"/>
    <n v="-0.95866666666666678"/>
  </r>
  <r>
    <n v="2463691"/>
    <d v="2023-01-21T00:00:00"/>
    <x v="51"/>
    <x v="11"/>
    <x v="0"/>
    <n v="7"/>
    <m/>
    <x v="0"/>
    <n v="75"/>
    <n v="0"/>
    <n v="90"/>
    <n v="300"/>
    <n v="3"/>
    <x v="1"/>
    <x v="1"/>
    <n v="-68"/>
    <n v="-0.90666666666666662"/>
  </r>
  <r>
    <n v="2463203"/>
    <d v="2023-01-21T00:00:00"/>
    <x v="51"/>
    <x v="4"/>
    <x v="1"/>
    <n v="3.6"/>
    <m/>
    <x v="0"/>
    <n v="75"/>
    <n v="0"/>
    <n v="90"/>
    <n v="300"/>
    <n v="3"/>
    <x v="1"/>
    <x v="1"/>
    <n v="-71.400000000000006"/>
    <n v="-0.95200000000000007"/>
  </r>
  <r>
    <n v="2460295"/>
    <d v="2023-01-21T00:00:00"/>
    <x v="51"/>
    <x v="10"/>
    <x v="1"/>
    <n v="6"/>
    <m/>
    <x v="0"/>
    <n v="75"/>
    <n v="0"/>
    <n v="90"/>
    <n v="300"/>
    <n v="3"/>
    <x v="1"/>
    <x v="1"/>
    <n v="-69"/>
    <n v="-0.92"/>
  </r>
  <r>
    <n v="2457021"/>
    <d v="2023-01-21T00:00:00"/>
    <x v="51"/>
    <x v="3"/>
    <x v="0"/>
    <n v="9.9"/>
    <m/>
    <x v="0"/>
    <n v="75"/>
    <n v="0"/>
    <n v="90"/>
    <n v="300"/>
    <n v="3"/>
    <x v="1"/>
    <x v="1"/>
    <n v="-65.099999999999994"/>
    <n v="-0.86799999999999988"/>
  </r>
  <r>
    <n v="2460843"/>
    <d v="2023-01-21T00:00:00"/>
    <x v="51"/>
    <x v="10"/>
    <x v="1"/>
    <n v="9"/>
    <m/>
    <x v="0"/>
    <n v="75"/>
    <n v="0"/>
    <n v="90"/>
    <n v="300"/>
    <n v="3"/>
    <x v="1"/>
    <x v="1"/>
    <n v="-66"/>
    <n v="-0.88"/>
  </r>
  <r>
    <n v="2463024"/>
    <d v="2023-01-21T00:00:00"/>
    <x v="51"/>
    <x v="1"/>
    <x v="0"/>
    <n v="0.9"/>
    <m/>
    <x v="0"/>
    <n v="75"/>
    <n v="0"/>
    <n v="90"/>
    <n v="300"/>
    <n v="3"/>
    <x v="1"/>
    <x v="1"/>
    <n v="-74.099999999999994"/>
    <n v="-0.98799999999999988"/>
  </r>
  <r>
    <n v="2452419"/>
    <d v="2023-01-20T00:00:00"/>
    <x v="51"/>
    <x v="12"/>
    <x v="0"/>
    <n v="4.3"/>
    <m/>
    <x v="0"/>
    <n v="75"/>
    <n v="0"/>
    <n v="90"/>
    <n v="300"/>
    <n v="3"/>
    <x v="1"/>
    <x v="1"/>
    <n v="-70.7"/>
    <n v="-0.94266666666666665"/>
  </r>
  <r>
    <n v="2460119"/>
    <d v="2023-01-20T00:00:00"/>
    <x v="51"/>
    <x v="6"/>
    <x v="0"/>
    <n v="12.2"/>
    <m/>
    <x v="0"/>
    <n v="75"/>
    <n v="0"/>
    <n v="90"/>
    <n v="300"/>
    <n v="3"/>
    <x v="1"/>
    <x v="1"/>
    <n v="-62.8"/>
    <n v="-0.83733333333333326"/>
  </r>
  <r>
    <n v="2460344"/>
    <d v="2023-01-20T00:00:00"/>
    <x v="51"/>
    <x v="7"/>
    <x v="1"/>
    <n v="16"/>
    <m/>
    <x v="0"/>
    <n v="75"/>
    <n v="0"/>
    <n v="90"/>
    <n v="300"/>
    <n v="3"/>
    <x v="1"/>
    <x v="1"/>
    <n v="-59"/>
    <n v="-0.78666666666666663"/>
  </r>
  <r>
    <n v="2459723"/>
    <d v="2023-01-20T00:00:00"/>
    <x v="51"/>
    <x v="8"/>
    <x v="1"/>
    <n v="11.2"/>
    <m/>
    <x v="0"/>
    <n v="75"/>
    <n v="0"/>
    <n v="90"/>
    <n v="300"/>
    <n v="3"/>
    <x v="1"/>
    <x v="1"/>
    <n v="-63.8"/>
    <n v="-0.85066666666666668"/>
  </r>
  <r>
    <n v="2457438"/>
    <d v="2023-01-20T00:00:00"/>
    <x v="51"/>
    <x v="1"/>
    <x v="1"/>
    <n v="8.6"/>
    <m/>
    <x v="0"/>
    <n v="75"/>
    <n v="0"/>
    <n v="90"/>
    <n v="300"/>
    <n v="3"/>
    <x v="1"/>
    <x v="1"/>
    <n v="-66.400000000000006"/>
    <n v="-0.88533333333333342"/>
  </r>
  <r>
    <n v="2458877"/>
    <d v="2023-01-20T00:00:00"/>
    <x v="51"/>
    <x v="9"/>
    <x v="0"/>
    <n v="1.4"/>
    <m/>
    <x v="0"/>
    <n v="75"/>
    <n v="0"/>
    <n v="90"/>
    <n v="300"/>
    <n v="3"/>
    <x v="1"/>
    <x v="1"/>
    <n v="-73.599999999999994"/>
    <n v="-0.98133333333333328"/>
  </r>
  <r>
    <n v="2457476"/>
    <d v="2023-01-20T00:00:00"/>
    <x v="51"/>
    <x v="12"/>
    <x v="0"/>
    <n v="4.8"/>
    <m/>
    <x v="0"/>
    <n v="75"/>
    <n v="0"/>
    <n v="90"/>
    <n v="300"/>
    <n v="3"/>
    <x v="1"/>
    <x v="1"/>
    <n v="-70.2"/>
    <n v="-0.93600000000000005"/>
  </r>
  <r>
    <n v="2460313"/>
    <d v="2023-01-20T00:00:00"/>
    <x v="51"/>
    <x v="11"/>
    <x v="1"/>
    <n v="0.2"/>
    <m/>
    <x v="0"/>
    <n v="75"/>
    <n v="0"/>
    <n v="90"/>
    <n v="300"/>
    <n v="3"/>
    <x v="1"/>
    <x v="1"/>
    <n v="-74.8"/>
    <n v="-0.99733333333333329"/>
  </r>
  <r>
    <n v="2462103"/>
    <d v="2023-01-20T00:00:00"/>
    <x v="51"/>
    <x v="1"/>
    <x v="0"/>
    <n v="0.4"/>
    <m/>
    <x v="0"/>
    <n v="75"/>
    <n v="0"/>
    <n v="90"/>
    <n v="300"/>
    <n v="3"/>
    <x v="1"/>
    <x v="1"/>
    <n v="-74.599999999999994"/>
    <n v="-0.99466666666666659"/>
  </r>
  <r>
    <n v="2458550"/>
    <d v="2023-01-19T00:00:00"/>
    <x v="51"/>
    <x v="5"/>
    <x v="1"/>
    <n v="4.4000000000000004"/>
    <m/>
    <x v="0"/>
    <n v="75"/>
    <n v="0"/>
    <n v="90"/>
    <n v="300"/>
    <n v="3"/>
    <x v="1"/>
    <x v="1"/>
    <n v="-70.599999999999994"/>
    <n v="-0.94133333333333324"/>
  </r>
  <r>
    <n v="2457508"/>
    <d v="2023-01-19T00:00:00"/>
    <x v="51"/>
    <x v="6"/>
    <x v="0"/>
    <n v="11.4"/>
    <m/>
    <x v="0"/>
    <n v="75"/>
    <n v="0"/>
    <n v="90"/>
    <n v="300"/>
    <n v="3"/>
    <x v="1"/>
    <x v="1"/>
    <n v="-63.6"/>
    <n v="-0.84799999999999998"/>
  </r>
  <r>
    <n v="2459267"/>
    <d v="2023-01-19T00:00:00"/>
    <x v="51"/>
    <x v="5"/>
    <x v="1"/>
    <n v="0.4"/>
    <m/>
    <x v="0"/>
    <n v="75"/>
    <n v="0"/>
    <n v="90"/>
    <n v="300"/>
    <n v="3"/>
    <x v="1"/>
    <x v="1"/>
    <n v="-74.599999999999994"/>
    <n v="-0.99466666666666659"/>
  </r>
  <r>
    <n v="2458808"/>
    <d v="2023-01-19T00:00:00"/>
    <x v="51"/>
    <x v="13"/>
    <x v="1"/>
    <n v="2.5"/>
    <m/>
    <x v="0"/>
    <n v="75"/>
    <n v="0"/>
    <n v="90"/>
    <n v="300"/>
    <n v="3"/>
    <x v="1"/>
    <x v="1"/>
    <n v="-72.5"/>
    <n v="-0.96666666666666667"/>
  </r>
  <r>
    <n v="2458859"/>
    <d v="2023-01-19T00:00:00"/>
    <x v="51"/>
    <x v="9"/>
    <x v="0"/>
    <n v="29"/>
    <m/>
    <x v="0"/>
    <n v="75"/>
    <n v="0"/>
    <n v="90"/>
    <n v="300"/>
    <n v="3"/>
    <x v="1"/>
    <x v="1"/>
    <n v="-46"/>
    <n v="-0.61333333333333329"/>
  </r>
  <r>
    <n v="2458617"/>
    <d v="2023-01-19T00:00:00"/>
    <x v="51"/>
    <x v="9"/>
    <x v="1"/>
    <n v="7.7"/>
    <m/>
    <x v="0"/>
    <n v="75"/>
    <n v="0"/>
    <n v="90"/>
    <n v="300"/>
    <n v="3"/>
    <x v="1"/>
    <x v="1"/>
    <n v="-67.3"/>
    <n v="-0.89733333333333332"/>
  </r>
  <r>
    <n v="2442513"/>
    <d v="2023-01-19T00:00:00"/>
    <x v="51"/>
    <x v="13"/>
    <x v="1"/>
    <n v="7.1"/>
    <m/>
    <x v="0"/>
    <n v="75"/>
    <n v="0"/>
    <n v="90"/>
    <n v="300"/>
    <n v="3"/>
    <x v="1"/>
    <x v="1"/>
    <n v="-67.900000000000006"/>
    <n v="-0.90533333333333343"/>
  </r>
  <r>
    <n v="2457414"/>
    <d v="2023-01-18T00:00:00"/>
    <x v="51"/>
    <x v="0"/>
    <x v="1"/>
    <n v="0.9"/>
    <m/>
    <x v="0"/>
    <n v="75"/>
    <n v="0"/>
    <n v="90"/>
    <n v="300"/>
    <n v="3"/>
    <x v="1"/>
    <x v="1"/>
    <n v="-74.099999999999994"/>
    <n v="-0.98799999999999988"/>
  </r>
  <r>
    <n v="2457204"/>
    <d v="2023-01-18T00:00:00"/>
    <x v="51"/>
    <x v="5"/>
    <x v="1"/>
    <n v="3"/>
    <m/>
    <x v="0"/>
    <n v="75"/>
    <n v="0"/>
    <n v="90"/>
    <n v="300"/>
    <n v="3"/>
    <x v="1"/>
    <x v="1"/>
    <n v="-72"/>
    <n v="-0.96"/>
  </r>
  <r>
    <n v="2449310"/>
    <d v="2023-01-18T00:00:00"/>
    <x v="51"/>
    <x v="6"/>
    <x v="1"/>
    <n v="0.8"/>
    <m/>
    <x v="0"/>
    <n v="75"/>
    <n v="0"/>
    <n v="90"/>
    <n v="300"/>
    <n v="3"/>
    <x v="1"/>
    <x v="1"/>
    <n v="-74.2"/>
    <n v="-0.9893333333333334"/>
  </r>
  <r>
    <n v="2455766"/>
    <d v="2023-01-18T00:00:00"/>
    <x v="51"/>
    <x v="0"/>
    <x v="1"/>
    <n v="10"/>
    <m/>
    <x v="0"/>
    <n v="75"/>
    <n v="0"/>
    <n v="90"/>
    <n v="300"/>
    <n v="3"/>
    <x v="1"/>
    <x v="1"/>
    <n v="-65"/>
    <n v="-0.8666666666666667"/>
  </r>
  <r>
    <n v="2449739"/>
    <d v="2023-01-18T00:00:00"/>
    <x v="51"/>
    <x v="8"/>
    <x v="1"/>
    <n v="1.9"/>
    <m/>
    <x v="0"/>
    <n v="75"/>
    <n v="0"/>
    <n v="90"/>
    <n v="300"/>
    <n v="3"/>
    <x v="1"/>
    <x v="1"/>
    <n v="-73.099999999999994"/>
    <n v="-0.97466666666666657"/>
  </r>
  <r>
    <n v="2453034"/>
    <d v="2023-01-18T00:00:00"/>
    <x v="51"/>
    <x v="0"/>
    <x v="0"/>
    <n v="1"/>
    <m/>
    <x v="0"/>
    <n v="75"/>
    <n v="0"/>
    <n v="90"/>
    <n v="300"/>
    <n v="3"/>
    <x v="1"/>
    <x v="1"/>
    <n v="-74"/>
    <n v="-0.98666666666666669"/>
  </r>
  <r>
    <n v="2452754"/>
    <d v="2023-01-17T00:00:00"/>
    <x v="51"/>
    <x v="13"/>
    <x v="0"/>
    <n v="12.5"/>
    <m/>
    <x v="0"/>
    <n v="75"/>
    <n v="0"/>
    <n v="90"/>
    <n v="300"/>
    <n v="3"/>
    <x v="1"/>
    <x v="1"/>
    <n v="-62.5"/>
    <n v="-0.83333333333333337"/>
  </r>
  <r>
    <n v="2451176"/>
    <d v="2023-01-17T00:00:00"/>
    <x v="51"/>
    <x v="9"/>
    <x v="0"/>
    <n v="0.4"/>
    <m/>
    <x v="0"/>
    <n v="75"/>
    <n v="0"/>
    <n v="90"/>
    <n v="300"/>
    <n v="3"/>
    <x v="1"/>
    <x v="1"/>
    <n v="-74.599999999999994"/>
    <n v="-0.99466666666666659"/>
  </r>
  <r>
    <n v="2452952"/>
    <d v="2023-01-17T00:00:00"/>
    <x v="51"/>
    <x v="7"/>
    <x v="0"/>
    <n v="10.6"/>
    <m/>
    <x v="0"/>
    <n v="75"/>
    <n v="0"/>
    <n v="90"/>
    <n v="300"/>
    <n v="3"/>
    <x v="1"/>
    <x v="1"/>
    <n v="-64.400000000000006"/>
    <n v="-0.85866666666666669"/>
  </r>
  <r>
    <n v="2452589"/>
    <d v="2023-01-17T00:00:00"/>
    <x v="51"/>
    <x v="1"/>
    <x v="0"/>
    <n v="0.3"/>
    <m/>
    <x v="0"/>
    <n v="75"/>
    <n v="0"/>
    <n v="90"/>
    <n v="300"/>
    <n v="3"/>
    <x v="1"/>
    <x v="1"/>
    <n v="-74.7"/>
    <n v="-0.996"/>
  </r>
  <r>
    <n v="2454323"/>
    <d v="2023-01-17T00:00:00"/>
    <x v="51"/>
    <x v="8"/>
    <x v="0"/>
    <n v="3.7"/>
    <m/>
    <x v="0"/>
    <n v="75"/>
    <n v="0"/>
    <n v="90"/>
    <n v="300"/>
    <n v="3"/>
    <x v="1"/>
    <x v="1"/>
    <n v="-71.3"/>
    <n v="-0.95066666666666666"/>
  </r>
  <r>
    <n v="2447230"/>
    <d v="2023-01-17T00:00:00"/>
    <x v="51"/>
    <x v="12"/>
    <x v="0"/>
    <n v="53.6"/>
    <m/>
    <x v="0"/>
    <n v="75"/>
    <n v="0"/>
    <n v="90"/>
    <n v="300"/>
    <n v="3"/>
    <x v="1"/>
    <x v="1"/>
    <n v="-21.4"/>
    <n v="-0.28533333333333333"/>
  </r>
  <r>
    <n v="2454056"/>
    <d v="2023-01-17T00:00:00"/>
    <x v="51"/>
    <x v="12"/>
    <x v="0"/>
    <n v="14.7"/>
    <m/>
    <x v="0"/>
    <n v="75"/>
    <n v="0"/>
    <n v="90"/>
    <n v="300"/>
    <n v="3"/>
    <x v="1"/>
    <x v="1"/>
    <n v="-60.3"/>
    <n v="-0.80399999999999994"/>
  </r>
  <r>
    <n v="2453017"/>
    <d v="2023-01-17T00:00:00"/>
    <x v="51"/>
    <x v="11"/>
    <x v="0"/>
    <n v="2.1"/>
    <m/>
    <x v="0"/>
    <n v="75"/>
    <n v="0"/>
    <n v="90"/>
    <n v="300"/>
    <n v="3"/>
    <x v="1"/>
    <x v="1"/>
    <n v="-72.900000000000006"/>
    <n v="-0.97200000000000009"/>
  </r>
  <r>
    <n v="2452829"/>
    <d v="2023-01-17T00:00:00"/>
    <x v="51"/>
    <x v="2"/>
    <x v="1"/>
    <n v="7.7"/>
    <m/>
    <x v="0"/>
    <n v="75"/>
    <n v="0"/>
    <n v="90"/>
    <n v="300"/>
    <n v="3"/>
    <x v="1"/>
    <x v="1"/>
    <n v="-67.3"/>
    <n v="-0.89733333333333332"/>
  </r>
  <r>
    <n v="2452734"/>
    <d v="2023-01-17T00:00:00"/>
    <x v="51"/>
    <x v="9"/>
    <x v="0"/>
    <n v="1.3"/>
    <m/>
    <x v="0"/>
    <n v="75"/>
    <n v="0"/>
    <n v="90"/>
    <n v="300"/>
    <n v="3"/>
    <x v="1"/>
    <x v="1"/>
    <n v="-73.7"/>
    <n v="-0.98266666666666669"/>
  </r>
  <r>
    <n v="2453878"/>
    <d v="2023-01-17T00:00:00"/>
    <x v="51"/>
    <x v="10"/>
    <x v="0"/>
    <n v="1"/>
    <m/>
    <x v="0"/>
    <n v="75"/>
    <n v="0"/>
    <n v="90"/>
    <n v="300"/>
    <n v="3"/>
    <x v="1"/>
    <x v="1"/>
    <n v="-74"/>
    <n v="-0.98666666666666669"/>
  </r>
  <r>
    <n v="2445988"/>
    <d v="2023-01-17T00:00:00"/>
    <x v="51"/>
    <x v="6"/>
    <x v="0"/>
    <n v="10.3"/>
    <m/>
    <x v="0"/>
    <n v="75"/>
    <n v="0"/>
    <n v="90"/>
    <n v="300"/>
    <n v="3"/>
    <x v="1"/>
    <x v="1"/>
    <n v="-64.7"/>
    <n v="-0.86266666666666669"/>
  </r>
  <r>
    <n v="2453636"/>
    <d v="2023-01-17T00:00:00"/>
    <x v="51"/>
    <x v="8"/>
    <x v="0"/>
    <n v="4.8"/>
    <m/>
    <x v="0"/>
    <n v="75"/>
    <n v="0"/>
    <n v="90"/>
    <n v="300"/>
    <n v="3"/>
    <x v="1"/>
    <x v="1"/>
    <n v="-70.2"/>
    <n v="-0.93600000000000005"/>
  </r>
  <r>
    <n v="2424259"/>
    <d v="2023-01-16T00:00:00"/>
    <x v="51"/>
    <x v="10"/>
    <x v="1"/>
    <n v="1.1000000000000001"/>
    <m/>
    <x v="0"/>
    <n v="75"/>
    <n v="0"/>
    <n v="90"/>
    <n v="300"/>
    <n v="3"/>
    <x v="1"/>
    <x v="1"/>
    <n v="-73.900000000000006"/>
    <n v="-0.98533333333333339"/>
  </r>
  <r>
    <n v="2440354"/>
    <d v="2023-01-16T00:00:00"/>
    <x v="51"/>
    <x v="4"/>
    <x v="0"/>
    <n v="28.4"/>
    <m/>
    <x v="0"/>
    <n v="75"/>
    <n v="0"/>
    <n v="90"/>
    <n v="300"/>
    <n v="3"/>
    <x v="1"/>
    <x v="1"/>
    <n v="-46.6"/>
    <n v="-0.6213333333333334"/>
  </r>
  <r>
    <n v="2451918"/>
    <d v="2023-01-16T00:00:00"/>
    <x v="51"/>
    <x v="7"/>
    <x v="1"/>
    <n v="127.8"/>
    <m/>
    <x v="0"/>
    <n v="75"/>
    <n v="0"/>
    <n v="90"/>
    <n v="300"/>
    <n v="3"/>
    <x v="1"/>
    <x v="1"/>
    <n v="52.8"/>
    <n v="0.70399999999999996"/>
  </r>
  <r>
    <n v="2451889"/>
    <d v="2023-01-16T00:00:00"/>
    <x v="51"/>
    <x v="10"/>
    <x v="1"/>
    <n v="8.4"/>
    <m/>
    <x v="0"/>
    <n v="75"/>
    <n v="0"/>
    <n v="90"/>
    <n v="300"/>
    <n v="3"/>
    <x v="1"/>
    <x v="1"/>
    <n v="-66.599999999999994"/>
    <n v="-0.8879999999999999"/>
  </r>
  <r>
    <n v="2450362"/>
    <d v="2023-01-16T00:00:00"/>
    <x v="51"/>
    <x v="5"/>
    <x v="1"/>
    <n v="0"/>
    <m/>
    <x v="0"/>
    <n v="75"/>
    <n v="0"/>
    <n v="90"/>
    <n v="300"/>
    <n v="3"/>
    <x v="1"/>
    <x v="1"/>
    <n v="-75"/>
    <n v="-1"/>
  </r>
  <r>
    <n v="2440483"/>
    <d v="2023-01-15T00:00:00"/>
    <x v="51"/>
    <x v="4"/>
    <x v="0"/>
    <n v="152"/>
    <m/>
    <x v="0"/>
    <n v="75"/>
    <n v="0"/>
    <n v="90"/>
    <n v="300"/>
    <n v="3"/>
    <x v="1"/>
    <x v="1"/>
    <n v="77"/>
    <n v="1.0266666666666666"/>
  </r>
  <r>
    <n v="2448273"/>
    <d v="2023-01-15T00:00:00"/>
    <x v="51"/>
    <x v="5"/>
    <x v="0"/>
    <n v="90.7"/>
    <m/>
    <x v="0"/>
    <n v="75"/>
    <n v="0"/>
    <n v="90"/>
    <n v="300"/>
    <n v="3"/>
    <x v="1"/>
    <x v="1"/>
    <n v="15.700000000000003"/>
    <n v="0.20933333333333337"/>
  </r>
  <r>
    <n v="2448359"/>
    <d v="2023-01-15T00:00:00"/>
    <x v="51"/>
    <x v="8"/>
    <x v="1"/>
    <n v="11.1"/>
    <m/>
    <x v="0"/>
    <n v="75"/>
    <n v="0"/>
    <n v="90"/>
    <n v="300"/>
    <n v="3"/>
    <x v="1"/>
    <x v="1"/>
    <n v="-63.9"/>
    <n v="-0.85199999999999998"/>
  </r>
  <r>
    <n v="2448157"/>
    <d v="2023-01-15T00:00:00"/>
    <x v="51"/>
    <x v="13"/>
    <x v="1"/>
    <n v="75.900000000000006"/>
    <m/>
    <x v="0"/>
    <n v="75"/>
    <n v="0"/>
    <n v="90"/>
    <n v="300"/>
    <n v="3"/>
    <x v="1"/>
    <x v="1"/>
    <n v="0.90000000000000568"/>
    <n v="1.2000000000000077E-2"/>
  </r>
  <r>
    <n v="2448368"/>
    <d v="2023-01-15T00:00:00"/>
    <x v="51"/>
    <x v="6"/>
    <x v="0"/>
    <n v="0.2"/>
    <m/>
    <x v="0"/>
    <n v="75"/>
    <n v="0"/>
    <n v="90"/>
    <n v="300"/>
    <n v="3"/>
    <x v="1"/>
    <x v="1"/>
    <n v="-74.8"/>
    <n v="-0.99733333333333329"/>
  </r>
  <r>
    <n v="2447134"/>
    <d v="2023-01-14T00:00:00"/>
    <x v="51"/>
    <x v="5"/>
    <x v="0"/>
    <n v="0.4"/>
    <m/>
    <x v="0"/>
    <n v="75"/>
    <n v="0"/>
    <n v="90"/>
    <n v="300"/>
    <n v="3"/>
    <x v="1"/>
    <x v="1"/>
    <n v="-74.599999999999994"/>
    <n v="-0.99466666666666659"/>
  </r>
  <r>
    <n v="2430890"/>
    <d v="2023-01-14T00:00:00"/>
    <x v="51"/>
    <x v="13"/>
    <x v="1"/>
    <n v="7.7"/>
    <m/>
    <x v="0"/>
    <n v="75"/>
    <n v="0"/>
    <n v="90"/>
    <n v="300"/>
    <n v="3"/>
    <x v="1"/>
    <x v="1"/>
    <n v="-67.3"/>
    <n v="-0.89733333333333332"/>
  </r>
  <r>
    <n v="2447876"/>
    <d v="2023-01-14T00:00:00"/>
    <x v="51"/>
    <x v="12"/>
    <x v="1"/>
    <n v="6.9"/>
    <m/>
    <x v="0"/>
    <n v="75"/>
    <n v="0"/>
    <n v="90"/>
    <n v="300"/>
    <n v="3"/>
    <x v="1"/>
    <x v="1"/>
    <n v="-68.099999999999994"/>
    <n v="-0.90799999999999992"/>
  </r>
  <r>
    <n v="2447003"/>
    <d v="2023-01-14T00:00:00"/>
    <x v="51"/>
    <x v="11"/>
    <x v="1"/>
    <n v="17.3"/>
    <m/>
    <x v="0"/>
    <n v="75"/>
    <n v="0"/>
    <n v="90"/>
    <n v="300"/>
    <n v="3"/>
    <x v="1"/>
    <x v="1"/>
    <n v="-57.7"/>
    <n v="-0.76933333333333342"/>
  </r>
  <r>
    <n v="2447410"/>
    <d v="2023-01-14T00:00:00"/>
    <x v="51"/>
    <x v="11"/>
    <x v="0"/>
    <n v="2.4"/>
    <m/>
    <x v="0"/>
    <n v="75"/>
    <n v="0"/>
    <n v="90"/>
    <n v="300"/>
    <n v="3"/>
    <x v="1"/>
    <x v="1"/>
    <n v="-72.599999999999994"/>
    <n v="-0.96799999999999997"/>
  </r>
  <r>
    <n v="2447740"/>
    <d v="2023-01-14T00:00:00"/>
    <x v="51"/>
    <x v="8"/>
    <x v="1"/>
    <n v="8"/>
    <m/>
    <x v="0"/>
    <n v="75"/>
    <n v="0"/>
    <n v="90"/>
    <n v="300"/>
    <n v="3"/>
    <x v="1"/>
    <x v="1"/>
    <n v="-67"/>
    <n v="-0.89333333333333331"/>
  </r>
  <r>
    <n v="2447474"/>
    <d v="2023-01-14T00:00:00"/>
    <x v="51"/>
    <x v="8"/>
    <x v="1"/>
    <n v="63.3"/>
    <m/>
    <x v="0"/>
    <n v="75"/>
    <n v="0"/>
    <n v="90"/>
    <n v="300"/>
    <n v="3"/>
    <x v="1"/>
    <x v="1"/>
    <n v="-11.700000000000003"/>
    <n v="-0.15600000000000003"/>
  </r>
  <r>
    <n v="2445376"/>
    <d v="2023-01-13T00:00:00"/>
    <x v="51"/>
    <x v="13"/>
    <x v="1"/>
    <n v="1.9"/>
    <m/>
    <x v="0"/>
    <n v="75"/>
    <n v="0"/>
    <n v="90"/>
    <n v="300"/>
    <n v="3"/>
    <x v="1"/>
    <x v="1"/>
    <n v="-73.099999999999994"/>
    <n v="-0.97466666666666657"/>
  </r>
  <r>
    <n v="2442824"/>
    <d v="2023-01-13T00:00:00"/>
    <x v="51"/>
    <x v="5"/>
    <x v="1"/>
    <n v="17.100000000000001"/>
    <m/>
    <x v="0"/>
    <n v="75"/>
    <n v="0"/>
    <n v="90"/>
    <n v="300"/>
    <n v="3"/>
    <x v="1"/>
    <x v="1"/>
    <n v="-57.9"/>
    <n v="-0.77200000000000002"/>
  </r>
  <r>
    <n v="2445666"/>
    <d v="2023-01-13T00:00:00"/>
    <x v="51"/>
    <x v="11"/>
    <x v="0"/>
    <n v="9.6999999999999993"/>
    <m/>
    <x v="0"/>
    <n v="75"/>
    <n v="0"/>
    <n v="90"/>
    <n v="300"/>
    <n v="3"/>
    <x v="1"/>
    <x v="1"/>
    <n v="-65.3"/>
    <n v="-0.87066666666666659"/>
  </r>
  <r>
    <n v="2446099"/>
    <d v="2023-01-13T00:00:00"/>
    <x v="51"/>
    <x v="13"/>
    <x v="0"/>
    <n v="1.5"/>
    <m/>
    <x v="0"/>
    <n v="75"/>
    <n v="0"/>
    <n v="90"/>
    <n v="300"/>
    <n v="3"/>
    <x v="1"/>
    <x v="1"/>
    <n v="-73.5"/>
    <n v="-0.98"/>
  </r>
  <r>
    <n v="2444595"/>
    <d v="2023-01-13T00:00:00"/>
    <x v="51"/>
    <x v="7"/>
    <x v="1"/>
    <n v="182.3"/>
    <m/>
    <x v="0"/>
    <n v="75"/>
    <n v="0"/>
    <n v="90"/>
    <n v="300"/>
    <n v="3"/>
    <x v="1"/>
    <x v="1"/>
    <n v="107.30000000000001"/>
    <n v="1.4306666666666668"/>
  </r>
  <r>
    <n v="2441894"/>
    <d v="2023-01-13T00:00:00"/>
    <x v="51"/>
    <x v="11"/>
    <x v="1"/>
    <n v="54.7"/>
    <m/>
    <x v="0"/>
    <n v="75"/>
    <n v="0"/>
    <n v="90"/>
    <n v="300"/>
    <n v="3"/>
    <x v="1"/>
    <x v="1"/>
    <n v="-20.299999999999997"/>
    <n v="-0.27066666666666661"/>
  </r>
  <r>
    <n v="2445258"/>
    <d v="2023-01-13T00:00:00"/>
    <x v="51"/>
    <x v="7"/>
    <x v="0"/>
    <n v="0.4"/>
    <m/>
    <x v="0"/>
    <n v="75"/>
    <n v="0"/>
    <n v="90"/>
    <n v="300"/>
    <n v="3"/>
    <x v="1"/>
    <x v="1"/>
    <n v="-74.599999999999994"/>
    <n v="-0.99466666666666659"/>
  </r>
  <r>
    <n v="2443830"/>
    <d v="2023-01-13T00:00:00"/>
    <x v="51"/>
    <x v="7"/>
    <x v="1"/>
    <n v="23.5"/>
    <m/>
    <x v="0"/>
    <n v="75"/>
    <n v="0"/>
    <n v="90"/>
    <n v="300"/>
    <n v="3"/>
    <x v="1"/>
    <x v="1"/>
    <n v="-51.5"/>
    <n v="-0.68666666666666665"/>
  </r>
  <r>
    <n v="2443876"/>
    <d v="2023-01-13T00:00:00"/>
    <x v="51"/>
    <x v="6"/>
    <x v="0"/>
    <n v="123"/>
    <m/>
    <x v="0"/>
    <n v="75"/>
    <n v="0"/>
    <n v="90"/>
    <n v="300"/>
    <n v="3"/>
    <x v="1"/>
    <x v="1"/>
    <n v="48"/>
    <n v="0.64"/>
  </r>
  <r>
    <n v="2444388"/>
    <d v="2023-01-13T00:00:00"/>
    <x v="51"/>
    <x v="13"/>
    <x v="1"/>
    <n v="0.4"/>
    <m/>
    <x v="0"/>
    <n v="75"/>
    <n v="0"/>
    <n v="90"/>
    <n v="300"/>
    <n v="3"/>
    <x v="1"/>
    <x v="1"/>
    <n v="-74.599999999999994"/>
    <n v="-0.99466666666666659"/>
  </r>
  <r>
    <n v="2442332"/>
    <d v="2023-01-12T00:00:00"/>
    <x v="51"/>
    <x v="0"/>
    <x v="1"/>
    <n v="0.7"/>
    <m/>
    <x v="0"/>
    <n v="75"/>
    <n v="0"/>
    <n v="90"/>
    <n v="300"/>
    <n v="3"/>
    <x v="1"/>
    <x v="1"/>
    <n v="-74.3"/>
    <n v="-0.99066666666666658"/>
  </r>
  <r>
    <n v="2441839"/>
    <d v="2023-01-12T00:00:00"/>
    <x v="51"/>
    <x v="13"/>
    <x v="0"/>
    <n v="12.8"/>
    <m/>
    <x v="0"/>
    <n v="75"/>
    <n v="0"/>
    <n v="90"/>
    <n v="300"/>
    <n v="3"/>
    <x v="1"/>
    <x v="1"/>
    <n v="-62.2"/>
    <n v="-0.82933333333333337"/>
  </r>
  <r>
    <n v="2441859"/>
    <d v="2023-01-12T00:00:00"/>
    <x v="51"/>
    <x v="8"/>
    <x v="1"/>
    <n v="1.8"/>
    <m/>
    <x v="0"/>
    <n v="75"/>
    <n v="0"/>
    <n v="90"/>
    <n v="300"/>
    <n v="3"/>
    <x v="1"/>
    <x v="1"/>
    <n v="-73.2"/>
    <n v="-0.97600000000000009"/>
  </r>
  <r>
    <n v="2432091"/>
    <d v="2023-01-12T00:00:00"/>
    <x v="51"/>
    <x v="13"/>
    <x v="1"/>
    <n v="0.2"/>
    <m/>
    <x v="0"/>
    <n v="75"/>
    <n v="0"/>
    <n v="90"/>
    <n v="300"/>
    <n v="3"/>
    <x v="1"/>
    <x v="1"/>
    <n v="-74.8"/>
    <n v="-0.99733333333333329"/>
  </r>
  <r>
    <n v="2442745"/>
    <d v="2023-01-12T00:00:00"/>
    <x v="51"/>
    <x v="8"/>
    <x v="0"/>
    <n v="4.5999999999999996"/>
    <m/>
    <x v="0"/>
    <n v="75"/>
    <n v="0"/>
    <n v="90"/>
    <n v="300"/>
    <n v="3"/>
    <x v="1"/>
    <x v="1"/>
    <n v="-70.400000000000006"/>
    <n v="-0.93866666666666676"/>
  </r>
  <r>
    <n v="2431582"/>
    <d v="2023-01-12T00:00:00"/>
    <x v="51"/>
    <x v="6"/>
    <x v="1"/>
    <n v="3.3"/>
    <m/>
    <x v="0"/>
    <n v="75"/>
    <n v="0"/>
    <n v="90"/>
    <n v="300"/>
    <n v="3"/>
    <x v="1"/>
    <x v="1"/>
    <n v="-71.7"/>
    <n v="-0.95600000000000007"/>
  </r>
  <r>
    <n v="2441898"/>
    <d v="2023-01-12T00:00:00"/>
    <x v="51"/>
    <x v="3"/>
    <x v="1"/>
    <n v="8"/>
    <m/>
    <x v="0"/>
    <n v="75"/>
    <n v="0"/>
    <n v="90"/>
    <n v="300"/>
    <n v="3"/>
    <x v="1"/>
    <x v="1"/>
    <n v="-67"/>
    <n v="-0.89333333333333331"/>
  </r>
  <r>
    <n v="2438758"/>
    <d v="2023-01-11T00:00:00"/>
    <x v="51"/>
    <x v="4"/>
    <x v="1"/>
    <n v="0.2"/>
    <m/>
    <x v="0"/>
    <n v="75"/>
    <n v="0"/>
    <n v="90"/>
    <n v="300"/>
    <n v="3"/>
    <x v="1"/>
    <x v="1"/>
    <n v="-74.8"/>
    <n v="-0.99733333333333329"/>
  </r>
  <r>
    <n v="2439544"/>
    <d v="2023-01-11T00:00:00"/>
    <x v="51"/>
    <x v="6"/>
    <x v="0"/>
    <n v="15"/>
    <m/>
    <x v="0"/>
    <n v="75"/>
    <n v="0"/>
    <n v="90"/>
    <n v="300"/>
    <n v="3"/>
    <x v="1"/>
    <x v="1"/>
    <n v="-60"/>
    <n v="-0.8"/>
  </r>
  <r>
    <n v="2441505"/>
    <d v="2023-01-11T00:00:00"/>
    <x v="51"/>
    <x v="8"/>
    <x v="0"/>
    <n v="2.1"/>
    <m/>
    <x v="0"/>
    <n v="75"/>
    <n v="0"/>
    <n v="90"/>
    <n v="300"/>
    <n v="3"/>
    <x v="1"/>
    <x v="1"/>
    <n v="-72.900000000000006"/>
    <n v="-0.97200000000000009"/>
  </r>
  <r>
    <n v="2425437"/>
    <d v="2023-01-11T00:00:00"/>
    <x v="51"/>
    <x v="5"/>
    <x v="1"/>
    <n v="19.100000000000001"/>
    <m/>
    <x v="0"/>
    <n v="75"/>
    <n v="0"/>
    <n v="90"/>
    <n v="300"/>
    <n v="3"/>
    <x v="1"/>
    <x v="1"/>
    <n v="-55.9"/>
    <n v="-0.74533333333333329"/>
  </r>
  <r>
    <n v="2438295"/>
    <d v="2023-01-10T00:00:00"/>
    <x v="51"/>
    <x v="8"/>
    <x v="1"/>
    <n v="2.2000000000000002"/>
    <m/>
    <x v="0"/>
    <n v="75"/>
    <n v="0"/>
    <n v="90"/>
    <n v="300"/>
    <n v="3"/>
    <x v="1"/>
    <x v="1"/>
    <n v="-72.8"/>
    <n v="-0.97066666666666668"/>
  </r>
  <r>
    <n v="2436030"/>
    <d v="2023-01-10T00:00:00"/>
    <x v="51"/>
    <x v="10"/>
    <x v="0"/>
    <n v="7.2"/>
    <m/>
    <x v="0"/>
    <n v="75"/>
    <n v="0"/>
    <n v="90"/>
    <n v="300"/>
    <n v="3"/>
    <x v="1"/>
    <x v="1"/>
    <n v="-67.8"/>
    <n v="-0.90399999999999991"/>
  </r>
  <r>
    <n v="2436193"/>
    <d v="2023-01-10T00:00:00"/>
    <x v="51"/>
    <x v="5"/>
    <x v="0"/>
    <n v="1"/>
    <m/>
    <x v="0"/>
    <n v="75"/>
    <n v="0"/>
    <n v="90"/>
    <n v="300"/>
    <n v="3"/>
    <x v="1"/>
    <x v="1"/>
    <n v="-74"/>
    <n v="-0.98666666666666669"/>
  </r>
  <r>
    <n v="2438431"/>
    <d v="2023-01-10T00:00:00"/>
    <x v="51"/>
    <x v="0"/>
    <x v="1"/>
    <n v="3.8"/>
    <m/>
    <x v="0"/>
    <n v="75"/>
    <n v="0"/>
    <n v="90"/>
    <n v="300"/>
    <n v="3"/>
    <x v="1"/>
    <x v="1"/>
    <n v="-71.2"/>
    <n v="-0.94933333333333336"/>
  </r>
  <r>
    <n v="2394403"/>
    <d v="2022-12-13T00:00:00"/>
    <x v="52"/>
    <x v="10"/>
    <x v="1"/>
    <n v="1.2"/>
    <m/>
    <x v="0"/>
    <n v="40"/>
    <n v="1"/>
    <n v="90"/>
    <n v="0"/>
    <n v="0"/>
    <x v="1"/>
    <x v="0"/>
    <n v="-38.799999999999997"/>
    <n v="-0.97"/>
  </r>
  <r>
    <n v="2389543"/>
    <d v="2022-12-09T00:00:00"/>
    <x v="52"/>
    <x v="0"/>
    <x v="1"/>
    <n v="0.8"/>
    <m/>
    <x v="0"/>
    <n v="40"/>
    <n v="1"/>
    <n v="90"/>
    <n v="0"/>
    <n v="0"/>
    <x v="1"/>
    <x v="0"/>
    <n v="-39.200000000000003"/>
    <n v="-0.98000000000000009"/>
  </r>
  <r>
    <n v="2542351"/>
    <d v="2023-02-26T00:00:00"/>
    <x v="52"/>
    <x v="2"/>
    <x v="0"/>
    <n v="1.9"/>
    <m/>
    <x v="0"/>
    <n v="40"/>
    <n v="1"/>
    <n v="90"/>
    <n v="0"/>
    <n v="0"/>
    <x v="1"/>
    <x v="0"/>
    <n v="-38.1"/>
    <n v="-0.95250000000000001"/>
  </r>
  <r>
    <n v="2533093"/>
    <d v="2023-02-21T00:00:00"/>
    <x v="52"/>
    <x v="1"/>
    <x v="1"/>
    <n v="0.5"/>
    <m/>
    <x v="0"/>
    <n v="40"/>
    <n v="1"/>
    <n v="90"/>
    <n v="0"/>
    <n v="0"/>
    <x v="1"/>
    <x v="0"/>
    <n v="-39.5"/>
    <n v="-0.98750000000000004"/>
  </r>
  <r>
    <n v="2521086"/>
    <d v="2023-02-16T00:00:00"/>
    <x v="52"/>
    <x v="1"/>
    <x v="1"/>
    <n v="0.8"/>
    <m/>
    <x v="0"/>
    <n v="40"/>
    <n v="1"/>
    <n v="90"/>
    <n v="0"/>
    <n v="0"/>
    <x v="1"/>
    <x v="0"/>
    <n v="-39.200000000000003"/>
    <n v="-0.98000000000000009"/>
  </r>
  <r>
    <n v="2506443"/>
    <d v="2023-02-10T00:00:00"/>
    <x v="52"/>
    <x v="5"/>
    <x v="1"/>
    <n v="2.1"/>
    <m/>
    <x v="0"/>
    <n v="40"/>
    <n v="1"/>
    <n v="90"/>
    <n v="0"/>
    <n v="0"/>
    <x v="1"/>
    <x v="0"/>
    <n v="-37.9"/>
    <n v="-0.94750000000000001"/>
  </r>
  <r>
    <n v="2502879"/>
    <d v="2023-02-08T00:00:00"/>
    <x v="52"/>
    <x v="7"/>
    <x v="0"/>
    <n v="10.4"/>
    <m/>
    <x v="0"/>
    <n v="40"/>
    <n v="1"/>
    <n v="90"/>
    <n v="0"/>
    <n v="0"/>
    <x v="1"/>
    <x v="0"/>
    <n v="-29.6"/>
    <n v="-0.74"/>
  </r>
  <r>
    <n v="2495098"/>
    <d v="2023-02-04T00:00:00"/>
    <x v="52"/>
    <x v="0"/>
    <x v="1"/>
    <n v="2.5"/>
    <m/>
    <x v="0"/>
    <n v="40"/>
    <n v="1"/>
    <n v="90"/>
    <n v="0"/>
    <n v="0"/>
    <x v="1"/>
    <x v="0"/>
    <n v="-37.5"/>
    <n v="-0.9375"/>
  </r>
  <r>
    <n v="2487065"/>
    <d v="2023-01-31T00:00:00"/>
    <x v="52"/>
    <x v="7"/>
    <x v="1"/>
    <n v="39.200000000000003"/>
    <m/>
    <x v="0"/>
    <n v="40"/>
    <n v="1"/>
    <n v="90"/>
    <n v="0"/>
    <n v="0"/>
    <x v="1"/>
    <x v="0"/>
    <n v="-0.79999999999999716"/>
    <n v="-1.9999999999999928E-2"/>
  </r>
  <r>
    <n v="2483409"/>
    <d v="2023-01-30T00:00:00"/>
    <x v="52"/>
    <x v="12"/>
    <x v="0"/>
    <n v="18.7"/>
    <m/>
    <x v="0"/>
    <n v="40"/>
    <n v="1"/>
    <n v="90"/>
    <n v="0"/>
    <n v="0"/>
    <x v="1"/>
    <x v="0"/>
    <n v="-21.3"/>
    <n v="-0.53249999999999997"/>
  </r>
  <r>
    <n v="2479867"/>
    <d v="2023-01-29T00:00:00"/>
    <x v="52"/>
    <x v="12"/>
    <x v="1"/>
    <n v="1.2"/>
    <m/>
    <x v="0"/>
    <n v="40"/>
    <n v="1"/>
    <n v="90"/>
    <n v="0"/>
    <n v="0"/>
    <x v="1"/>
    <x v="0"/>
    <n v="-38.799999999999997"/>
    <n v="-0.97"/>
  </r>
  <r>
    <n v="2476850"/>
    <d v="2023-01-27T00:00:00"/>
    <x v="52"/>
    <x v="11"/>
    <x v="0"/>
    <n v="2.9"/>
    <m/>
    <x v="0"/>
    <n v="40"/>
    <n v="1"/>
    <n v="90"/>
    <n v="0"/>
    <n v="0"/>
    <x v="1"/>
    <x v="0"/>
    <n v="-37.1"/>
    <n v="-0.92749999999999999"/>
  </r>
  <r>
    <n v="2472912"/>
    <d v="2023-01-25T00:00:00"/>
    <x v="52"/>
    <x v="8"/>
    <x v="0"/>
    <n v="0"/>
    <m/>
    <x v="0"/>
    <n v="40"/>
    <n v="1"/>
    <n v="90"/>
    <n v="0"/>
    <n v="0"/>
    <x v="1"/>
    <x v="0"/>
    <n v="-40"/>
    <n v="-1"/>
  </r>
  <r>
    <n v="2446568"/>
    <d v="2023-01-16T00:00:00"/>
    <x v="52"/>
    <x v="11"/>
    <x v="1"/>
    <n v="2.9"/>
    <m/>
    <x v="0"/>
    <n v="40"/>
    <n v="1"/>
    <n v="90"/>
    <n v="0"/>
    <n v="0"/>
    <x v="1"/>
    <x v="0"/>
    <n v="-37.1"/>
    <n v="-0.92749999999999999"/>
  </r>
  <r>
    <n v="2446952"/>
    <d v="2023-01-14T00:00:00"/>
    <x v="52"/>
    <x v="3"/>
    <x v="0"/>
    <n v="4.5999999999999996"/>
    <m/>
    <x v="0"/>
    <n v="40"/>
    <n v="1"/>
    <n v="90"/>
    <n v="0"/>
    <n v="0"/>
    <x v="1"/>
    <x v="0"/>
    <n v="-35.4"/>
    <n v="-0.88500000000000001"/>
  </r>
  <r>
    <n v="2446652"/>
    <d v="2023-01-14T00:00:00"/>
    <x v="52"/>
    <x v="12"/>
    <x v="0"/>
    <n v="0.6"/>
    <m/>
    <x v="0"/>
    <n v="40"/>
    <n v="1"/>
    <n v="90"/>
    <n v="0"/>
    <n v="0"/>
    <x v="1"/>
    <x v="0"/>
    <n v="-39.4"/>
    <n v="-0.98499999999999999"/>
  </r>
  <r>
    <n v="2416694"/>
    <d v="2022-12-30T00:00:00"/>
    <x v="53"/>
    <x v="7"/>
    <x v="1"/>
    <n v="29.4"/>
    <m/>
    <x v="0"/>
    <n v="75"/>
    <n v="1"/>
    <n v="90"/>
    <n v="0"/>
    <n v="0"/>
    <x v="1"/>
    <x v="0"/>
    <n v="-45.6"/>
    <n v="-0.60799999999999998"/>
  </r>
  <r>
    <n v="2410025"/>
    <d v="2022-12-22T00:00:00"/>
    <x v="53"/>
    <x v="1"/>
    <x v="1"/>
    <n v="0.3"/>
    <m/>
    <x v="0"/>
    <n v="75"/>
    <n v="1"/>
    <n v="90"/>
    <n v="0"/>
    <n v="0"/>
    <x v="1"/>
    <x v="0"/>
    <n v="-74.7"/>
    <n v="-0.996"/>
  </r>
  <r>
    <n v="2406546"/>
    <d v="2022-12-20T00:00:00"/>
    <x v="53"/>
    <x v="3"/>
    <x v="1"/>
    <n v="27"/>
    <m/>
    <x v="0"/>
    <n v="75"/>
    <n v="1"/>
    <n v="90"/>
    <n v="0"/>
    <n v="0"/>
    <x v="1"/>
    <x v="0"/>
    <n v="-48"/>
    <n v="-0.64"/>
  </r>
  <r>
    <n v="2401770"/>
    <d v="2022-12-17T00:00:00"/>
    <x v="53"/>
    <x v="11"/>
    <x v="0"/>
    <n v="1.1000000000000001"/>
    <m/>
    <x v="0"/>
    <n v="75"/>
    <n v="1"/>
    <n v="90"/>
    <n v="0"/>
    <n v="0"/>
    <x v="1"/>
    <x v="0"/>
    <n v="-73.900000000000006"/>
    <n v="-0.98533333333333339"/>
  </r>
  <r>
    <n v="2400725"/>
    <d v="2022-12-16T00:00:00"/>
    <x v="53"/>
    <x v="3"/>
    <x v="0"/>
    <n v="3.1"/>
    <m/>
    <x v="0"/>
    <n v="75"/>
    <n v="1"/>
    <n v="90"/>
    <n v="0"/>
    <n v="0"/>
    <x v="1"/>
    <x v="0"/>
    <n v="-71.900000000000006"/>
    <n v="-0.95866666666666678"/>
  </r>
  <r>
    <n v="2366577"/>
    <d v="2022-12-03T00:00:00"/>
    <x v="53"/>
    <x v="10"/>
    <x v="0"/>
    <n v="0.6"/>
    <m/>
    <x v="0"/>
    <n v="75"/>
    <n v="1"/>
    <n v="90"/>
    <n v="0"/>
    <n v="0"/>
    <x v="1"/>
    <x v="0"/>
    <n v="-74.400000000000006"/>
    <n v="-0.9920000000000001"/>
  </r>
  <r>
    <n v="2375500"/>
    <d v="2022-12-01T00:00:00"/>
    <x v="53"/>
    <x v="9"/>
    <x v="0"/>
    <n v="0.8"/>
    <m/>
    <x v="0"/>
    <n v="75"/>
    <n v="1"/>
    <n v="90"/>
    <n v="0"/>
    <n v="0"/>
    <x v="1"/>
    <x v="0"/>
    <n v="-74.2"/>
    <n v="-0.9893333333333334"/>
  </r>
  <r>
    <n v="2542530"/>
    <d v="2023-02-26T00:00:00"/>
    <x v="53"/>
    <x v="3"/>
    <x v="0"/>
    <n v="6.7"/>
    <m/>
    <x v="0"/>
    <n v="75"/>
    <n v="1"/>
    <n v="90"/>
    <n v="0"/>
    <n v="0"/>
    <x v="1"/>
    <x v="0"/>
    <n v="-68.3"/>
    <n v="-0.91066666666666662"/>
  </r>
  <r>
    <n v="2537818"/>
    <d v="2023-02-23T00:00:00"/>
    <x v="53"/>
    <x v="9"/>
    <x v="0"/>
    <n v="2.2000000000000002"/>
    <m/>
    <x v="0"/>
    <n v="75"/>
    <n v="1"/>
    <n v="90"/>
    <n v="0"/>
    <n v="0"/>
    <x v="1"/>
    <x v="0"/>
    <n v="-72.8"/>
    <n v="-0.97066666666666668"/>
  </r>
  <r>
    <n v="2534716"/>
    <d v="2023-02-22T00:00:00"/>
    <x v="53"/>
    <x v="12"/>
    <x v="0"/>
    <n v="0.5"/>
    <m/>
    <x v="0"/>
    <n v="75"/>
    <n v="1"/>
    <n v="90"/>
    <n v="0"/>
    <n v="0"/>
    <x v="1"/>
    <x v="0"/>
    <n v="-74.5"/>
    <n v="-0.99333333333333329"/>
  </r>
  <r>
    <n v="2523901"/>
    <d v="2023-02-17T00:00:00"/>
    <x v="53"/>
    <x v="8"/>
    <x v="1"/>
    <n v="1.3"/>
    <m/>
    <x v="0"/>
    <n v="75"/>
    <n v="1"/>
    <n v="90"/>
    <n v="0"/>
    <n v="0"/>
    <x v="1"/>
    <x v="0"/>
    <n v="-73.7"/>
    <n v="-0.98266666666666669"/>
  </r>
  <r>
    <n v="2521473"/>
    <d v="2023-02-16T00:00:00"/>
    <x v="53"/>
    <x v="5"/>
    <x v="0"/>
    <n v="16.8"/>
    <m/>
    <x v="0"/>
    <n v="75"/>
    <n v="1"/>
    <n v="90"/>
    <n v="0"/>
    <n v="0"/>
    <x v="1"/>
    <x v="0"/>
    <n v="-58.2"/>
    <n v="-0.77600000000000002"/>
  </r>
  <r>
    <n v="2493352"/>
    <d v="2023-02-13T00:00:00"/>
    <x v="53"/>
    <x v="3"/>
    <x v="0"/>
    <n v="200.3"/>
    <m/>
    <x v="0"/>
    <n v="75"/>
    <n v="1"/>
    <n v="90"/>
    <n v="0"/>
    <n v="0"/>
    <x v="1"/>
    <x v="0"/>
    <n v="125.30000000000001"/>
    <n v="1.6706666666666667"/>
  </r>
  <r>
    <n v="2501532"/>
    <d v="2023-02-07T00:00:00"/>
    <x v="53"/>
    <x v="4"/>
    <x v="1"/>
    <n v="2.4"/>
    <m/>
    <x v="0"/>
    <n v="75"/>
    <n v="1"/>
    <n v="90"/>
    <n v="0"/>
    <n v="0"/>
    <x v="1"/>
    <x v="0"/>
    <n v="-72.599999999999994"/>
    <n v="-0.96799999999999997"/>
  </r>
  <r>
    <n v="2497714"/>
    <d v="2023-02-06T00:00:00"/>
    <x v="53"/>
    <x v="1"/>
    <x v="1"/>
    <n v="18.2"/>
    <m/>
    <x v="0"/>
    <n v="75"/>
    <n v="1"/>
    <n v="90"/>
    <n v="0"/>
    <n v="0"/>
    <x v="1"/>
    <x v="0"/>
    <n v="-56.8"/>
    <n v="-0.7573333333333333"/>
  </r>
  <r>
    <n v="2488329"/>
    <d v="2023-02-01T00:00:00"/>
    <x v="53"/>
    <x v="7"/>
    <x v="1"/>
    <n v="94.9"/>
    <m/>
    <x v="0"/>
    <n v="75"/>
    <n v="1"/>
    <n v="90"/>
    <n v="0"/>
    <n v="0"/>
    <x v="1"/>
    <x v="0"/>
    <n v="19.900000000000006"/>
    <n v="0.26533333333333342"/>
  </r>
  <r>
    <n v="2478167"/>
    <d v="2023-01-28T00:00:00"/>
    <x v="53"/>
    <x v="11"/>
    <x v="1"/>
    <n v="16"/>
    <m/>
    <x v="0"/>
    <n v="75"/>
    <n v="1"/>
    <n v="90"/>
    <n v="0"/>
    <n v="0"/>
    <x v="1"/>
    <x v="0"/>
    <n v="-59"/>
    <n v="-0.78666666666666663"/>
  </r>
  <r>
    <n v="2472146"/>
    <d v="2023-01-26T00:00:00"/>
    <x v="53"/>
    <x v="4"/>
    <x v="1"/>
    <n v="3.9"/>
    <m/>
    <x v="0"/>
    <n v="75"/>
    <n v="1"/>
    <n v="90"/>
    <n v="0"/>
    <n v="0"/>
    <x v="1"/>
    <x v="0"/>
    <n v="-71.099999999999994"/>
    <n v="-0.94799999999999995"/>
  </r>
  <r>
    <n v="2467942"/>
    <d v="2023-01-24T00:00:00"/>
    <x v="53"/>
    <x v="4"/>
    <x v="0"/>
    <n v="2.2000000000000002"/>
    <m/>
    <x v="0"/>
    <n v="75"/>
    <n v="1"/>
    <n v="90"/>
    <n v="0"/>
    <n v="0"/>
    <x v="1"/>
    <x v="0"/>
    <n v="-72.8"/>
    <n v="-0.97066666666666668"/>
  </r>
  <r>
    <n v="2460408"/>
    <d v="2023-01-21T00:00:00"/>
    <x v="53"/>
    <x v="12"/>
    <x v="0"/>
    <n v="20.100000000000001"/>
    <m/>
    <x v="0"/>
    <n v="75"/>
    <n v="1"/>
    <n v="90"/>
    <n v="0"/>
    <n v="0"/>
    <x v="1"/>
    <x v="0"/>
    <n v="-54.9"/>
    <n v="-0.73199999999999998"/>
  </r>
  <r>
    <n v="2460426"/>
    <d v="2023-01-20T00:00:00"/>
    <x v="53"/>
    <x v="2"/>
    <x v="1"/>
    <n v="13.1"/>
    <m/>
    <x v="0"/>
    <n v="75"/>
    <n v="1"/>
    <n v="90"/>
    <n v="0"/>
    <n v="0"/>
    <x v="1"/>
    <x v="0"/>
    <n v="-61.9"/>
    <n v="-0.82533333333333336"/>
  </r>
  <r>
    <n v="2457282"/>
    <d v="2023-01-19T00:00:00"/>
    <x v="53"/>
    <x v="6"/>
    <x v="1"/>
    <n v="0"/>
    <m/>
    <x v="0"/>
    <n v="75"/>
    <n v="1"/>
    <n v="90"/>
    <n v="0"/>
    <n v="0"/>
    <x v="1"/>
    <x v="0"/>
    <n v="-75"/>
    <n v="-1"/>
  </r>
  <r>
    <n v="2452690"/>
    <d v="2023-01-19T00:00:00"/>
    <x v="53"/>
    <x v="1"/>
    <x v="1"/>
    <n v="32.799999999999997"/>
    <m/>
    <x v="0"/>
    <n v="75"/>
    <n v="1"/>
    <n v="90"/>
    <n v="0"/>
    <n v="0"/>
    <x v="1"/>
    <x v="0"/>
    <n v="-42.2"/>
    <n v="-0.56266666666666676"/>
  </r>
  <r>
    <n v="2459560"/>
    <d v="2023-01-19T00:00:00"/>
    <x v="53"/>
    <x v="8"/>
    <x v="1"/>
    <n v="0.8"/>
    <m/>
    <x v="0"/>
    <n v="75"/>
    <n v="1"/>
    <n v="90"/>
    <n v="0"/>
    <n v="0"/>
    <x v="1"/>
    <x v="0"/>
    <n v="-74.2"/>
    <n v="-0.9893333333333334"/>
  </r>
  <r>
    <n v="2454048"/>
    <d v="2023-01-18T00:00:00"/>
    <x v="53"/>
    <x v="12"/>
    <x v="0"/>
    <n v="2.2000000000000002"/>
    <m/>
    <x v="0"/>
    <n v="75"/>
    <n v="1"/>
    <n v="90"/>
    <n v="0"/>
    <n v="0"/>
    <x v="1"/>
    <x v="0"/>
    <n v="-72.8"/>
    <n v="-0.97066666666666668"/>
  </r>
  <r>
    <n v="2454827"/>
    <d v="2023-01-17T00:00:00"/>
    <x v="53"/>
    <x v="3"/>
    <x v="0"/>
    <n v="1.8"/>
    <m/>
    <x v="0"/>
    <n v="75"/>
    <n v="1"/>
    <n v="90"/>
    <n v="0"/>
    <n v="0"/>
    <x v="1"/>
    <x v="0"/>
    <n v="-73.2"/>
    <n v="-0.97600000000000009"/>
  </r>
  <r>
    <n v="2416866"/>
    <d v="2022-12-30T00:00:00"/>
    <x v="54"/>
    <x v="3"/>
    <x v="1"/>
    <n v="0.6"/>
    <m/>
    <x v="0"/>
    <n v="75"/>
    <n v="1"/>
    <n v="90"/>
    <n v="0"/>
    <n v="0"/>
    <x v="1"/>
    <x v="0"/>
    <n v="-74.400000000000006"/>
    <n v="-0.9920000000000001"/>
  </r>
  <r>
    <n v="2415598"/>
    <d v="2022-12-30T00:00:00"/>
    <x v="54"/>
    <x v="1"/>
    <x v="0"/>
    <n v="5.8"/>
    <m/>
    <x v="0"/>
    <n v="75"/>
    <n v="1"/>
    <n v="90"/>
    <n v="0"/>
    <n v="0"/>
    <x v="1"/>
    <x v="0"/>
    <n v="-69.2"/>
    <n v="-0.92266666666666675"/>
  </r>
  <r>
    <n v="2375126"/>
    <d v="2022-12-01T00:00:00"/>
    <x v="54"/>
    <x v="6"/>
    <x v="1"/>
    <n v="0.4"/>
    <m/>
    <x v="0"/>
    <n v="75"/>
    <n v="1"/>
    <n v="90"/>
    <n v="0"/>
    <n v="0"/>
    <x v="1"/>
    <x v="0"/>
    <n v="-74.599999999999994"/>
    <n v="-0.99466666666666659"/>
  </r>
  <r>
    <n v="2540253"/>
    <d v="2023-02-24T00:00:00"/>
    <x v="54"/>
    <x v="9"/>
    <x v="0"/>
    <n v="0.9"/>
    <m/>
    <x v="0"/>
    <n v="75"/>
    <n v="1"/>
    <n v="90"/>
    <n v="0"/>
    <n v="0"/>
    <x v="1"/>
    <x v="0"/>
    <n v="-74.099999999999994"/>
    <n v="-0.98799999999999988"/>
  </r>
  <r>
    <n v="2496419"/>
    <d v="2023-02-05T00:00:00"/>
    <x v="54"/>
    <x v="9"/>
    <x v="0"/>
    <n v="0.6"/>
    <m/>
    <x v="0"/>
    <n v="75"/>
    <n v="1"/>
    <n v="90"/>
    <n v="0"/>
    <n v="0"/>
    <x v="1"/>
    <x v="0"/>
    <n v="-74.400000000000006"/>
    <n v="-0.9920000000000001"/>
  </r>
  <r>
    <n v="2446389"/>
    <d v="2023-01-16T00:00:00"/>
    <x v="54"/>
    <x v="4"/>
    <x v="0"/>
    <n v="1.6"/>
    <m/>
    <x v="0"/>
    <n v="75"/>
    <n v="1"/>
    <n v="90"/>
    <n v="0"/>
    <n v="0"/>
    <x v="1"/>
    <x v="0"/>
    <n v="-73.400000000000006"/>
    <n v="-0.9786666666666668"/>
  </r>
  <r>
    <n v="2405013"/>
    <d v="2022-12-19T00:00:00"/>
    <x v="55"/>
    <x v="2"/>
    <x v="0"/>
    <n v="0.6"/>
    <m/>
    <x v="1"/>
    <n v="0"/>
    <n v="1"/>
    <n v="90"/>
    <n v="0"/>
    <n v="0"/>
    <x v="1"/>
    <x v="0"/>
    <n v="0.6"/>
    <e v="#DIV/0!"/>
  </r>
  <r>
    <n v="2396646"/>
    <d v="2022-12-14T00:00:00"/>
    <x v="55"/>
    <x v="1"/>
    <x v="1"/>
    <n v="2.1"/>
    <m/>
    <x v="1"/>
    <n v="0"/>
    <n v="1"/>
    <n v="90"/>
    <n v="0"/>
    <n v="0"/>
    <x v="1"/>
    <x v="0"/>
    <n v="2.1"/>
    <e v="#DIV/0!"/>
  </r>
  <r>
    <n v="2527978"/>
    <d v="2023-02-20T00:00:00"/>
    <x v="55"/>
    <x v="10"/>
    <x v="1"/>
    <n v="2.8"/>
    <m/>
    <x v="1"/>
    <n v="0"/>
    <n v="1"/>
    <n v="90"/>
    <n v="0"/>
    <n v="0"/>
    <x v="1"/>
    <x v="0"/>
    <n v="2.8"/>
    <e v="#DIV/0!"/>
  </r>
  <r>
    <n v="2520316"/>
    <d v="2023-02-18T00:00:00"/>
    <x v="55"/>
    <x v="7"/>
    <x v="1"/>
    <n v="0.9"/>
    <m/>
    <x v="1"/>
    <n v="0"/>
    <n v="1"/>
    <n v="90"/>
    <n v="0"/>
    <n v="0"/>
    <x v="1"/>
    <x v="0"/>
    <n v="0.9"/>
    <e v="#DIV/0!"/>
  </r>
  <r>
    <n v="2500247"/>
    <d v="2023-02-07T00:00:00"/>
    <x v="55"/>
    <x v="1"/>
    <x v="1"/>
    <n v="0.9"/>
    <m/>
    <x v="1"/>
    <n v="0"/>
    <n v="1"/>
    <n v="90"/>
    <n v="0"/>
    <n v="0"/>
    <x v="1"/>
    <x v="0"/>
    <n v="0.9"/>
    <e v="#DIV/0!"/>
  </r>
  <r>
    <n v="2485404"/>
    <d v="2023-01-31T00:00:00"/>
    <x v="55"/>
    <x v="6"/>
    <x v="1"/>
    <n v="0.4"/>
    <m/>
    <x v="1"/>
    <n v="0"/>
    <n v="1"/>
    <n v="90"/>
    <n v="0"/>
    <n v="0"/>
    <x v="1"/>
    <x v="0"/>
    <n v="0.4"/>
    <e v="#DIV/0!"/>
  </r>
  <r>
    <n v="2476831"/>
    <d v="2023-01-27T00:00:00"/>
    <x v="55"/>
    <x v="13"/>
    <x v="0"/>
    <n v="1.1000000000000001"/>
    <m/>
    <x v="1"/>
    <n v="0"/>
    <n v="1"/>
    <n v="90"/>
    <n v="0"/>
    <n v="0"/>
    <x v="1"/>
    <x v="0"/>
    <n v="1.1000000000000001"/>
    <e v="#DIV/0!"/>
  </r>
  <r>
    <n v="2472707"/>
    <d v="2023-01-25T00:00:00"/>
    <x v="55"/>
    <x v="2"/>
    <x v="1"/>
    <n v="0.5"/>
    <m/>
    <x v="1"/>
    <n v="0"/>
    <n v="1"/>
    <n v="90"/>
    <n v="0"/>
    <n v="0"/>
    <x v="1"/>
    <x v="0"/>
    <n v="0.5"/>
    <e v="#DIV/0!"/>
  </r>
  <r>
    <n v="2453966"/>
    <d v="2023-01-17T00:00:00"/>
    <x v="55"/>
    <x v="3"/>
    <x v="1"/>
    <n v="7.7"/>
    <m/>
    <x v="1"/>
    <n v="0"/>
    <n v="1"/>
    <n v="90"/>
    <n v="0"/>
    <n v="0"/>
    <x v="1"/>
    <x v="0"/>
    <n v="7.7"/>
    <e v="#DIV/0!"/>
  </r>
  <r>
    <n v="2445499"/>
    <d v="2023-01-13T00:00:00"/>
    <x v="55"/>
    <x v="5"/>
    <x v="1"/>
    <n v="2.5"/>
    <m/>
    <x v="1"/>
    <n v="0"/>
    <n v="1"/>
    <n v="90"/>
    <n v="0"/>
    <n v="0"/>
    <x v="1"/>
    <x v="0"/>
    <n v="2.5"/>
    <e v="#DIV/0!"/>
  </r>
  <r>
    <n v="2435717"/>
    <d v="2023-01-11T00:00:00"/>
    <x v="55"/>
    <x v="10"/>
    <x v="1"/>
    <n v="0"/>
    <m/>
    <x v="1"/>
    <n v="0"/>
    <n v="1"/>
    <n v="90"/>
    <n v="0"/>
    <n v="0"/>
    <x v="1"/>
    <x v="0"/>
    <n v="0"/>
    <e v="#DIV/0!"/>
  </r>
  <r>
    <n v="2436762"/>
    <d v="2023-01-11T00:00:00"/>
    <x v="55"/>
    <x v="5"/>
    <x v="1"/>
    <n v="2.6"/>
    <m/>
    <x v="1"/>
    <n v="0"/>
    <n v="1"/>
    <n v="90"/>
    <n v="0"/>
    <n v="0"/>
    <x v="1"/>
    <x v="0"/>
    <n v="2.6"/>
    <e v="#DIV/0!"/>
  </r>
  <r>
    <n v="2438160"/>
    <d v="2023-01-10T00:00:00"/>
    <x v="55"/>
    <x v="3"/>
    <x v="0"/>
    <n v="14.8"/>
    <m/>
    <x v="1"/>
    <n v="0"/>
    <n v="1"/>
    <n v="90"/>
    <n v="0"/>
    <n v="0"/>
    <x v="1"/>
    <x v="0"/>
    <n v="14.8"/>
    <e v="#DIV/0!"/>
  </r>
  <r>
    <n v="2380888"/>
    <d v="2022-12-05T00:00:00"/>
    <x v="56"/>
    <x v="5"/>
    <x v="0"/>
    <n v="40.6"/>
    <m/>
    <x v="0"/>
    <n v="50"/>
    <n v="50"/>
    <n v="90"/>
    <n v="0"/>
    <n v="0"/>
    <x v="1"/>
    <x v="0"/>
    <n v="-9.3999999999999986"/>
    <n v="-0.18799999999999997"/>
  </r>
  <r>
    <n v="2379894"/>
    <d v="2022-12-04T00:00:00"/>
    <x v="56"/>
    <x v="4"/>
    <x v="0"/>
    <n v="3.6"/>
    <m/>
    <x v="0"/>
    <n v="50"/>
    <n v="50"/>
    <n v="90"/>
    <n v="0"/>
    <n v="0"/>
    <x v="1"/>
    <x v="0"/>
    <n v="-46.4"/>
    <n v="-0.92799999999999994"/>
  </r>
  <r>
    <n v="2358187"/>
    <d v="2022-12-01T00:00:00"/>
    <x v="56"/>
    <x v="10"/>
    <x v="1"/>
    <n v="8.5"/>
    <m/>
    <x v="0"/>
    <n v="50"/>
    <n v="50"/>
    <n v="90"/>
    <n v="0"/>
    <n v="0"/>
    <x v="1"/>
    <x v="0"/>
    <n v="-41.5"/>
    <n v="-0.83"/>
  </r>
  <r>
    <n v="2543582"/>
    <d v="2023-02-27T00:00:00"/>
    <x v="56"/>
    <x v="7"/>
    <x v="1"/>
    <n v="1.9"/>
    <m/>
    <x v="0"/>
    <n v="50"/>
    <n v="50"/>
    <n v="90"/>
    <n v="0"/>
    <n v="0"/>
    <x v="1"/>
    <x v="0"/>
    <n v="-48.1"/>
    <n v="-0.96200000000000008"/>
  </r>
  <r>
    <n v="2527604"/>
    <d v="2023-02-22T00:00:00"/>
    <x v="56"/>
    <x v="7"/>
    <x v="0"/>
    <n v="12.3"/>
    <m/>
    <x v="0"/>
    <n v="50"/>
    <n v="50"/>
    <n v="90"/>
    <n v="0"/>
    <n v="0"/>
    <x v="1"/>
    <x v="0"/>
    <n v="-37.700000000000003"/>
    <n v="-0.754"/>
  </r>
  <r>
    <n v="2489400"/>
    <d v="2023-02-05T00:00:00"/>
    <x v="56"/>
    <x v="5"/>
    <x v="1"/>
    <n v="0.2"/>
    <m/>
    <x v="0"/>
    <n v="50"/>
    <n v="50"/>
    <n v="90"/>
    <n v="0"/>
    <n v="0"/>
    <x v="1"/>
    <x v="0"/>
    <n v="-49.8"/>
    <n v="-0.996"/>
  </r>
  <r>
    <n v="2479533"/>
    <d v="2023-01-31T00:00:00"/>
    <x v="56"/>
    <x v="1"/>
    <x v="0"/>
    <n v="18.100000000000001"/>
    <m/>
    <x v="0"/>
    <n v="50"/>
    <n v="50"/>
    <n v="90"/>
    <n v="0"/>
    <n v="0"/>
    <x v="1"/>
    <x v="0"/>
    <n v="-31.9"/>
    <n v="-0.63800000000000001"/>
  </r>
  <r>
    <n v="2453115"/>
    <d v="2023-01-18T00:00:00"/>
    <x v="56"/>
    <x v="8"/>
    <x v="1"/>
    <n v="1.3"/>
    <m/>
    <x v="0"/>
    <n v="50"/>
    <n v="50"/>
    <n v="90"/>
    <n v="0"/>
    <n v="0"/>
    <x v="1"/>
    <x v="0"/>
    <n v="-48.7"/>
    <n v="-0.97400000000000009"/>
  </r>
  <r>
    <n v="2445999"/>
    <d v="2023-01-13T00:00:00"/>
    <x v="56"/>
    <x v="5"/>
    <x v="0"/>
    <n v="0.6"/>
    <m/>
    <x v="0"/>
    <n v="50"/>
    <n v="50"/>
    <n v="90"/>
    <n v="0"/>
    <n v="0"/>
    <x v="1"/>
    <x v="0"/>
    <n v="-49.4"/>
    <n v="-0.98799999999999999"/>
  </r>
  <r>
    <n v="2422554"/>
    <d v="2023-01-10T00:00:00"/>
    <x v="56"/>
    <x v="7"/>
    <x v="1"/>
    <n v="3.2"/>
    <m/>
    <x v="0"/>
    <n v="50"/>
    <n v="50"/>
    <n v="90"/>
    <n v="0"/>
    <n v="0"/>
    <x v="1"/>
    <x v="0"/>
    <n v="-46.8"/>
    <n v="-0.93599999999999994"/>
  </r>
  <r>
    <n v="2416822"/>
    <d v="2022-12-30T00:00:00"/>
    <x v="57"/>
    <x v="10"/>
    <x v="1"/>
    <n v="17.5"/>
    <m/>
    <x v="0"/>
    <n v="50"/>
    <n v="1"/>
    <n v="90"/>
    <n v="0"/>
    <n v="0"/>
    <x v="1"/>
    <x v="0"/>
    <n v="-32.5"/>
    <n v="-0.65"/>
  </r>
  <r>
    <n v="2416822"/>
    <d v="2022-12-30T00:00:00"/>
    <x v="57"/>
    <x v="10"/>
    <x v="1"/>
    <n v="17.5"/>
    <m/>
    <x v="0"/>
    <n v="50"/>
    <n v="1"/>
    <n v="90"/>
    <n v="0"/>
    <n v="0"/>
    <x v="1"/>
    <x v="0"/>
    <n v="-32.5"/>
    <n v="-0.65"/>
  </r>
  <r>
    <n v="2397924"/>
    <d v="2022-12-15T00:00:00"/>
    <x v="57"/>
    <x v="13"/>
    <x v="1"/>
    <n v="14.1"/>
    <m/>
    <x v="0"/>
    <n v="50"/>
    <n v="1"/>
    <n v="90"/>
    <n v="0"/>
    <n v="0"/>
    <x v="1"/>
    <x v="0"/>
    <n v="-35.9"/>
    <n v="-0.71799999999999997"/>
  </r>
  <r>
    <n v="2397924"/>
    <d v="2022-12-15T00:00:00"/>
    <x v="57"/>
    <x v="13"/>
    <x v="1"/>
    <n v="14.1"/>
    <m/>
    <x v="0"/>
    <n v="50"/>
    <n v="1"/>
    <n v="90"/>
    <n v="0"/>
    <n v="0"/>
    <x v="1"/>
    <x v="0"/>
    <n v="-35.9"/>
    <n v="-0.71799999999999997"/>
  </r>
  <r>
    <n v="2387773"/>
    <d v="2022-12-19T00:00:00"/>
    <x v="58"/>
    <x v="3"/>
    <x v="0"/>
    <n v="3.9"/>
    <m/>
    <x v="1"/>
    <n v="0"/>
    <n v="0"/>
    <n v="0"/>
    <n v="0"/>
    <n v="0"/>
    <x v="1"/>
    <x v="2"/>
    <n v="3.9"/>
    <e v="#DIV/0!"/>
  </r>
  <r>
    <n v="2387773"/>
    <d v="2022-12-19T00:00:00"/>
    <x v="58"/>
    <x v="3"/>
    <x v="0"/>
    <n v="3.9"/>
    <m/>
    <x v="1"/>
    <n v="0"/>
    <n v="0"/>
    <n v="0"/>
    <n v="0"/>
    <n v="0"/>
    <x v="1"/>
    <x v="2"/>
    <n v="3.9"/>
    <e v="#DIV/0!"/>
  </r>
  <r>
    <n v="2377458"/>
    <d v="2022-12-07T00:00:00"/>
    <x v="58"/>
    <x v="8"/>
    <x v="1"/>
    <n v="11.5"/>
    <m/>
    <x v="1"/>
    <n v="0"/>
    <n v="0"/>
    <n v="0"/>
    <n v="0"/>
    <n v="0"/>
    <x v="1"/>
    <x v="2"/>
    <n v="11.5"/>
    <e v="#DIV/0!"/>
  </r>
  <r>
    <n v="2377458"/>
    <d v="2022-12-07T00:00:00"/>
    <x v="58"/>
    <x v="8"/>
    <x v="1"/>
    <n v="11.5"/>
    <m/>
    <x v="1"/>
    <n v="0"/>
    <n v="0"/>
    <n v="0"/>
    <n v="0"/>
    <n v="0"/>
    <x v="1"/>
    <x v="2"/>
    <n v="11.5"/>
    <e v="#DIV/0!"/>
  </r>
  <r>
    <n v="2378660"/>
    <d v="2022-12-05T00:00:00"/>
    <x v="58"/>
    <x v="13"/>
    <x v="1"/>
    <n v="17.3"/>
    <m/>
    <x v="1"/>
    <n v="0"/>
    <n v="0"/>
    <n v="0"/>
    <n v="0"/>
    <n v="0"/>
    <x v="1"/>
    <x v="2"/>
    <n v="17.3"/>
    <e v="#DIV/0!"/>
  </r>
  <r>
    <n v="2378660"/>
    <d v="2022-12-05T00:00:00"/>
    <x v="58"/>
    <x v="13"/>
    <x v="1"/>
    <n v="17.3"/>
    <m/>
    <x v="1"/>
    <n v="0"/>
    <n v="0"/>
    <n v="0"/>
    <n v="0"/>
    <n v="0"/>
    <x v="1"/>
    <x v="2"/>
    <n v="17.3"/>
    <e v="#DIV/0!"/>
  </r>
  <r>
    <n v="2375237"/>
    <d v="2022-12-02T00:00:00"/>
    <x v="58"/>
    <x v="4"/>
    <x v="0"/>
    <n v="0.4"/>
    <m/>
    <x v="1"/>
    <n v="0"/>
    <n v="0"/>
    <n v="0"/>
    <n v="0"/>
    <n v="0"/>
    <x v="1"/>
    <x v="2"/>
    <n v="0.4"/>
    <e v="#DIV/0!"/>
  </r>
  <r>
    <n v="2375237"/>
    <d v="2022-12-02T00:00:00"/>
    <x v="58"/>
    <x v="4"/>
    <x v="0"/>
    <n v="0.4"/>
    <m/>
    <x v="1"/>
    <n v="0"/>
    <n v="0"/>
    <n v="0"/>
    <n v="0"/>
    <n v="0"/>
    <x v="1"/>
    <x v="2"/>
    <n v="0.4"/>
    <e v="#DIV/0!"/>
  </r>
  <r>
    <n v="2533589"/>
    <d v="2023-02-22T00:00:00"/>
    <x v="58"/>
    <x v="0"/>
    <x v="1"/>
    <n v="4.5999999999999996"/>
    <m/>
    <x v="1"/>
    <n v="0"/>
    <n v="0"/>
    <n v="0"/>
    <n v="0"/>
    <n v="0"/>
    <x v="1"/>
    <x v="2"/>
    <n v="4.5999999999999996"/>
    <e v="#DIV/0!"/>
  </r>
  <r>
    <n v="2533589"/>
    <d v="2023-02-22T00:00:00"/>
    <x v="58"/>
    <x v="0"/>
    <x v="1"/>
    <n v="4.5999999999999996"/>
    <m/>
    <x v="1"/>
    <n v="0"/>
    <n v="0"/>
    <n v="0"/>
    <n v="0"/>
    <n v="0"/>
    <x v="1"/>
    <x v="2"/>
    <n v="4.5999999999999996"/>
    <e v="#DIV/0!"/>
  </r>
  <r>
    <n v="2491719"/>
    <d v="2023-02-06T00:00:00"/>
    <x v="58"/>
    <x v="6"/>
    <x v="0"/>
    <n v="8.6999999999999993"/>
    <m/>
    <x v="1"/>
    <n v="0"/>
    <n v="0"/>
    <n v="0"/>
    <n v="0"/>
    <n v="0"/>
    <x v="1"/>
    <x v="2"/>
    <n v="8.6999999999999993"/>
    <e v="#DIV/0!"/>
  </r>
  <r>
    <n v="2491719"/>
    <d v="2023-02-06T00:00:00"/>
    <x v="58"/>
    <x v="6"/>
    <x v="0"/>
    <n v="8.6999999999999993"/>
    <m/>
    <x v="1"/>
    <n v="0"/>
    <n v="0"/>
    <n v="0"/>
    <n v="0"/>
    <n v="0"/>
    <x v="1"/>
    <x v="2"/>
    <n v="8.6999999999999993"/>
    <e v="#DIV/0!"/>
  </r>
  <r>
    <n v="2490530"/>
    <d v="2023-02-02T00:00:00"/>
    <x v="58"/>
    <x v="4"/>
    <x v="1"/>
    <n v="6.3"/>
    <m/>
    <x v="1"/>
    <n v="0"/>
    <n v="0"/>
    <n v="0"/>
    <n v="0"/>
    <n v="0"/>
    <x v="1"/>
    <x v="2"/>
    <n v="6.3"/>
    <e v="#DIV/0!"/>
  </r>
  <r>
    <n v="2490530"/>
    <d v="2023-02-02T00:00:00"/>
    <x v="58"/>
    <x v="4"/>
    <x v="1"/>
    <n v="6.3"/>
    <m/>
    <x v="1"/>
    <n v="0"/>
    <n v="0"/>
    <n v="0"/>
    <n v="0"/>
    <n v="0"/>
    <x v="1"/>
    <x v="2"/>
    <n v="6.3"/>
    <e v="#DIV/0!"/>
  </r>
  <r>
    <n v="2466328"/>
    <d v="2023-01-24T00:00:00"/>
    <x v="58"/>
    <x v="1"/>
    <x v="0"/>
    <n v="1.2"/>
    <m/>
    <x v="1"/>
    <n v="0"/>
    <n v="0"/>
    <n v="0"/>
    <n v="0"/>
    <n v="0"/>
    <x v="1"/>
    <x v="2"/>
    <n v="1.2"/>
    <e v="#DIV/0!"/>
  </r>
  <r>
    <n v="2466328"/>
    <d v="2023-01-24T00:00:00"/>
    <x v="58"/>
    <x v="1"/>
    <x v="0"/>
    <n v="1.2"/>
    <m/>
    <x v="1"/>
    <n v="0"/>
    <n v="0"/>
    <n v="0"/>
    <n v="0"/>
    <n v="0"/>
    <x v="1"/>
    <x v="2"/>
    <n v="1.2"/>
    <e v="#DIV/0!"/>
  </r>
  <r>
    <n v="2457077"/>
    <d v="2023-01-18T00:00:00"/>
    <x v="58"/>
    <x v="13"/>
    <x v="1"/>
    <n v="12.2"/>
    <m/>
    <x v="1"/>
    <n v="0"/>
    <n v="0"/>
    <n v="0"/>
    <n v="0"/>
    <n v="0"/>
    <x v="1"/>
    <x v="2"/>
    <n v="12.2"/>
    <e v="#DIV/0!"/>
  </r>
  <r>
    <n v="2457077"/>
    <d v="2023-01-18T00:00:00"/>
    <x v="58"/>
    <x v="13"/>
    <x v="1"/>
    <n v="12.2"/>
    <m/>
    <x v="1"/>
    <n v="0"/>
    <n v="0"/>
    <n v="0"/>
    <n v="0"/>
    <n v="0"/>
    <x v="1"/>
    <x v="2"/>
    <n v="12.2"/>
    <e v="#DIV/0!"/>
  </r>
  <r>
    <n v="2415753"/>
    <d v="2022-12-30T00:00:00"/>
    <x v="59"/>
    <x v="2"/>
    <x v="1"/>
    <n v="0.8"/>
    <m/>
    <x v="2"/>
    <m/>
    <m/>
    <m/>
    <m/>
    <m/>
    <x v="1"/>
    <x v="2"/>
    <n v="0.8"/>
    <e v="#DIV/0!"/>
  </r>
  <r>
    <n v="2414902"/>
    <d v="2022-12-29T00:00:00"/>
    <x v="59"/>
    <x v="12"/>
    <x v="1"/>
    <n v="0.6"/>
    <m/>
    <x v="2"/>
    <m/>
    <m/>
    <m/>
    <m/>
    <m/>
    <x v="1"/>
    <x v="2"/>
    <n v="0.6"/>
    <e v="#DIV/0!"/>
  </r>
  <r>
    <n v="2414409"/>
    <d v="2022-12-28T00:00:00"/>
    <x v="59"/>
    <x v="0"/>
    <x v="0"/>
    <n v="11"/>
    <m/>
    <x v="2"/>
    <m/>
    <m/>
    <m/>
    <m/>
    <m/>
    <x v="1"/>
    <x v="2"/>
    <n v="11"/>
    <e v="#DIV/0!"/>
  </r>
  <r>
    <n v="2413269"/>
    <d v="2022-12-28T00:00:00"/>
    <x v="59"/>
    <x v="9"/>
    <x v="0"/>
    <n v="0"/>
    <m/>
    <x v="2"/>
    <m/>
    <m/>
    <m/>
    <m/>
    <m/>
    <x v="1"/>
    <x v="2"/>
    <n v="0"/>
    <e v="#DIV/0!"/>
  </r>
  <r>
    <n v="2413521"/>
    <d v="2022-12-28T00:00:00"/>
    <x v="59"/>
    <x v="10"/>
    <x v="0"/>
    <n v="0.2"/>
    <m/>
    <x v="2"/>
    <m/>
    <m/>
    <m/>
    <m/>
    <m/>
    <x v="1"/>
    <x v="2"/>
    <n v="0.2"/>
    <e v="#DIV/0!"/>
  </r>
  <r>
    <n v="2396004"/>
    <d v="2022-12-26T00:00:00"/>
    <x v="59"/>
    <x v="11"/>
    <x v="0"/>
    <n v="4.2"/>
    <m/>
    <x v="2"/>
    <m/>
    <m/>
    <m/>
    <m/>
    <m/>
    <x v="1"/>
    <x v="2"/>
    <n v="4.2"/>
    <e v="#DIV/0!"/>
  </r>
  <r>
    <n v="2404262"/>
    <d v="2022-12-23T00:00:00"/>
    <x v="59"/>
    <x v="5"/>
    <x v="0"/>
    <n v="37.5"/>
    <m/>
    <x v="2"/>
    <m/>
    <m/>
    <m/>
    <m/>
    <m/>
    <x v="1"/>
    <x v="2"/>
    <n v="37.5"/>
    <e v="#DIV/0!"/>
  </r>
  <r>
    <n v="2405113"/>
    <d v="2022-12-22T00:00:00"/>
    <x v="59"/>
    <x v="4"/>
    <x v="1"/>
    <n v="0.4"/>
    <m/>
    <x v="2"/>
    <m/>
    <m/>
    <m/>
    <m/>
    <m/>
    <x v="1"/>
    <x v="2"/>
    <n v="0.4"/>
    <e v="#DIV/0!"/>
  </r>
  <r>
    <n v="2385740"/>
    <d v="2022-12-21T00:00:00"/>
    <x v="59"/>
    <x v="9"/>
    <x v="1"/>
    <n v="0.5"/>
    <m/>
    <x v="2"/>
    <m/>
    <m/>
    <m/>
    <m/>
    <m/>
    <x v="1"/>
    <x v="2"/>
    <n v="0.5"/>
    <e v="#DIV/0!"/>
  </r>
  <r>
    <n v="2401382"/>
    <d v="2022-12-20T00:00:00"/>
    <x v="59"/>
    <x v="2"/>
    <x v="1"/>
    <n v="6.1"/>
    <m/>
    <x v="2"/>
    <m/>
    <m/>
    <m/>
    <m/>
    <m/>
    <x v="1"/>
    <x v="2"/>
    <n v="6.1"/>
    <e v="#DIV/0!"/>
  </r>
  <r>
    <n v="2404577"/>
    <d v="2022-12-20T00:00:00"/>
    <x v="59"/>
    <x v="7"/>
    <x v="0"/>
    <n v="0.9"/>
    <m/>
    <x v="2"/>
    <m/>
    <m/>
    <m/>
    <m/>
    <m/>
    <x v="1"/>
    <x v="2"/>
    <n v="0.9"/>
    <e v="#DIV/0!"/>
  </r>
  <r>
    <n v="2404572"/>
    <d v="2022-12-19T00:00:00"/>
    <x v="59"/>
    <x v="0"/>
    <x v="1"/>
    <n v="0.4"/>
    <m/>
    <x v="2"/>
    <m/>
    <m/>
    <m/>
    <m/>
    <m/>
    <x v="1"/>
    <x v="2"/>
    <n v="0.4"/>
    <e v="#DIV/0!"/>
  </r>
  <r>
    <n v="2397120"/>
    <d v="2022-12-19T00:00:00"/>
    <x v="59"/>
    <x v="13"/>
    <x v="1"/>
    <n v="47.4"/>
    <m/>
    <x v="2"/>
    <m/>
    <m/>
    <m/>
    <m/>
    <m/>
    <x v="1"/>
    <x v="2"/>
    <n v="47.4"/>
    <e v="#DIV/0!"/>
  </r>
  <r>
    <n v="2404293"/>
    <d v="2022-12-19T00:00:00"/>
    <x v="59"/>
    <x v="5"/>
    <x v="1"/>
    <n v="5.7"/>
    <m/>
    <x v="2"/>
    <m/>
    <m/>
    <m/>
    <m/>
    <m/>
    <x v="1"/>
    <x v="2"/>
    <n v="5.7"/>
    <e v="#DIV/0!"/>
  </r>
  <r>
    <n v="2401668"/>
    <d v="2022-12-18T00:00:00"/>
    <x v="59"/>
    <x v="13"/>
    <x v="0"/>
    <n v="36.9"/>
    <m/>
    <x v="2"/>
    <m/>
    <m/>
    <m/>
    <m/>
    <m/>
    <x v="1"/>
    <x v="2"/>
    <n v="36.9"/>
    <e v="#DIV/0!"/>
  </r>
  <r>
    <n v="2378796"/>
    <d v="2022-12-15T00:00:00"/>
    <x v="59"/>
    <x v="9"/>
    <x v="0"/>
    <n v="1.1000000000000001"/>
    <m/>
    <x v="2"/>
    <m/>
    <m/>
    <m/>
    <m/>
    <m/>
    <x v="1"/>
    <x v="2"/>
    <n v="1.1000000000000001"/>
    <e v="#DIV/0!"/>
  </r>
  <r>
    <n v="2395310"/>
    <d v="2022-12-14T00:00:00"/>
    <x v="59"/>
    <x v="13"/>
    <x v="0"/>
    <n v="0.8"/>
    <m/>
    <x v="2"/>
    <m/>
    <m/>
    <m/>
    <m/>
    <m/>
    <x v="1"/>
    <x v="2"/>
    <n v="0.8"/>
    <e v="#DIV/0!"/>
  </r>
  <r>
    <n v="2394499"/>
    <d v="2022-12-13T00:00:00"/>
    <x v="59"/>
    <x v="12"/>
    <x v="1"/>
    <n v="2.6"/>
    <m/>
    <x v="2"/>
    <m/>
    <m/>
    <m/>
    <m/>
    <m/>
    <x v="1"/>
    <x v="2"/>
    <n v="2.6"/>
    <e v="#DIV/0!"/>
  </r>
  <r>
    <n v="2396225"/>
    <d v="2022-12-13T00:00:00"/>
    <x v="59"/>
    <x v="6"/>
    <x v="1"/>
    <n v="0.4"/>
    <m/>
    <x v="2"/>
    <m/>
    <m/>
    <m/>
    <m/>
    <m/>
    <x v="1"/>
    <x v="2"/>
    <n v="0.4"/>
    <e v="#DIV/0!"/>
  </r>
  <r>
    <n v="2394740"/>
    <d v="2022-12-13T00:00:00"/>
    <x v="59"/>
    <x v="2"/>
    <x v="0"/>
    <n v="6.2"/>
    <m/>
    <x v="2"/>
    <m/>
    <m/>
    <m/>
    <m/>
    <m/>
    <x v="1"/>
    <x v="2"/>
    <n v="6.2"/>
    <e v="#DIV/0!"/>
  </r>
  <r>
    <n v="2394747"/>
    <d v="2022-12-13T00:00:00"/>
    <x v="59"/>
    <x v="5"/>
    <x v="0"/>
    <n v="0.2"/>
    <m/>
    <x v="2"/>
    <m/>
    <m/>
    <m/>
    <m/>
    <m/>
    <x v="1"/>
    <x v="2"/>
    <n v="0.2"/>
    <e v="#DIV/0!"/>
  </r>
  <r>
    <n v="2387308"/>
    <d v="2022-12-13T00:00:00"/>
    <x v="59"/>
    <x v="9"/>
    <x v="0"/>
    <n v="0.6"/>
    <m/>
    <x v="2"/>
    <m/>
    <m/>
    <m/>
    <m/>
    <m/>
    <x v="1"/>
    <x v="2"/>
    <n v="0.6"/>
    <e v="#DIV/0!"/>
  </r>
  <r>
    <n v="2394245"/>
    <d v="2022-12-12T00:00:00"/>
    <x v="59"/>
    <x v="3"/>
    <x v="0"/>
    <n v="10.6"/>
    <m/>
    <x v="2"/>
    <m/>
    <m/>
    <m/>
    <m/>
    <m/>
    <x v="1"/>
    <x v="2"/>
    <n v="10.6"/>
    <e v="#DIV/0!"/>
  </r>
  <r>
    <n v="2392709"/>
    <d v="2022-12-12T00:00:00"/>
    <x v="59"/>
    <x v="6"/>
    <x v="1"/>
    <n v="8.4"/>
    <m/>
    <x v="2"/>
    <m/>
    <m/>
    <m/>
    <m/>
    <m/>
    <x v="1"/>
    <x v="2"/>
    <n v="8.4"/>
    <e v="#DIV/0!"/>
  </r>
  <r>
    <n v="2383581"/>
    <d v="2022-12-10T00:00:00"/>
    <x v="59"/>
    <x v="12"/>
    <x v="0"/>
    <n v="9.4"/>
    <m/>
    <x v="2"/>
    <m/>
    <m/>
    <m/>
    <m/>
    <m/>
    <x v="1"/>
    <x v="2"/>
    <n v="9.4"/>
    <e v="#DIV/0!"/>
  </r>
  <r>
    <n v="2384298"/>
    <d v="2022-12-09T00:00:00"/>
    <x v="59"/>
    <x v="7"/>
    <x v="0"/>
    <n v="2.2000000000000002"/>
    <m/>
    <x v="2"/>
    <m/>
    <m/>
    <m/>
    <m/>
    <m/>
    <x v="1"/>
    <x v="2"/>
    <n v="2.2000000000000002"/>
    <e v="#DIV/0!"/>
  </r>
  <r>
    <n v="2384961"/>
    <d v="2022-12-07T00:00:00"/>
    <x v="59"/>
    <x v="0"/>
    <x v="0"/>
    <n v="2.2000000000000002"/>
    <m/>
    <x v="2"/>
    <m/>
    <m/>
    <m/>
    <m/>
    <m/>
    <x v="1"/>
    <x v="2"/>
    <n v="2.2000000000000002"/>
    <e v="#DIV/0!"/>
  </r>
  <r>
    <n v="2380436"/>
    <d v="2022-12-06T00:00:00"/>
    <x v="59"/>
    <x v="2"/>
    <x v="0"/>
    <n v="1"/>
    <m/>
    <x v="2"/>
    <m/>
    <m/>
    <m/>
    <m/>
    <m/>
    <x v="1"/>
    <x v="2"/>
    <n v="1"/>
    <e v="#DIV/0!"/>
  </r>
  <r>
    <n v="2377741"/>
    <d v="2022-12-04T00:00:00"/>
    <x v="59"/>
    <x v="4"/>
    <x v="1"/>
    <n v="195.9"/>
    <m/>
    <x v="2"/>
    <m/>
    <m/>
    <m/>
    <m/>
    <m/>
    <x v="1"/>
    <x v="2"/>
    <n v="195.9"/>
    <e v="#DIV/0!"/>
  </r>
  <r>
    <n v="2374722"/>
    <d v="2022-12-02T00:00:00"/>
    <x v="59"/>
    <x v="13"/>
    <x v="0"/>
    <n v="2.2999999999999998"/>
    <m/>
    <x v="2"/>
    <m/>
    <m/>
    <m/>
    <m/>
    <m/>
    <x v="1"/>
    <x v="2"/>
    <n v="2.2999999999999998"/>
    <e v="#DIV/0!"/>
  </r>
  <r>
    <n v="2372409"/>
    <d v="2022-12-01T00:00:00"/>
    <x v="59"/>
    <x v="1"/>
    <x v="0"/>
    <n v="0.2"/>
    <m/>
    <x v="2"/>
    <m/>
    <m/>
    <m/>
    <m/>
    <m/>
    <x v="1"/>
    <x v="2"/>
    <n v="0.2"/>
    <e v="#DIV/0!"/>
  </r>
  <r>
    <n v="2375483"/>
    <d v="2022-12-01T00:00:00"/>
    <x v="59"/>
    <x v="3"/>
    <x v="0"/>
    <n v="11.3"/>
    <m/>
    <x v="2"/>
    <m/>
    <m/>
    <m/>
    <m/>
    <m/>
    <x v="1"/>
    <x v="2"/>
    <n v="11.3"/>
    <e v="#DIV/0!"/>
  </r>
  <r>
    <n v="2370932"/>
    <d v="2022-12-01T00:00:00"/>
    <x v="59"/>
    <x v="5"/>
    <x v="1"/>
    <n v="1"/>
    <m/>
    <x v="2"/>
    <m/>
    <m/>
    <m/>
    <m/>
    <m/>
    <x v="1"/>
    <x v="2"/>
    <n v="1"/>
    <e v="#DIV/0!"/>
  </r>
  <r>
    <n v="2543269"/>
    <d v="2023-02-27T00:00:00"/>
    <x v="59"/>
    <x v="10"/>
    <x v="1"/>
    <n v="0.2"/>
    <m/>
    <x v="2"/>
    <m/>
    <m/>
    <m/>
    <m/>
    <m/>
    <x v="1"/>
    <x v="2"/>
    <n v="0.2"/>
    <e v="#DIV/0!"/>
  </r>
  <r>
    <n v="2536837"/>
    <d v="2023-02-24T00:00:00"/>
    <x v="59"/>
    <x v="1"/>
    <x v="1"/>
    <n v="98"/>
    <m/>
    <x v="2"/>
    <m/>
    <m/>
    <m/>
    <m/>
    <m/>
    <x v="1"/>
    <x v="2"/>
    <n v="98"/>
    <e v="#DIV/0!"/>
  </r>
  <r>
    <n v="2540345"/>
    <d v="2023-02-24T00:00:00"/>
    <x v="59"/>
    <x v="2"/>
    <x v="1"/>
    <n v="4.8"/>
    <m/>
    <x v="2"/>
    <m/>
    <m/>
    <m/>
    <m/>
    <m/>
    <x v="1"/>
    <x v="2"/>
    <n v="4.8"/>
    <e v="#DIV/0!"/>
  </r>
  <r>
    <n v="2535289"/>
    <d v="2023-02-23T00:00:00"/>
    <x v="59"/>
    <x v="9"/>
    <x v="0"/>
    <n v="13.1"/>
    <m/>
    <x v="2"/>
    <m/>
    <m/>
    <m/>
    <m/>
    <m/>
    <x v="1"/>
    <x v="2"/>
    <n v="13.1"/>
    <e v="#DIV/0!"/>
  </r>
  <r>
    <n v="2534347"/>
    <d v="2023-02-22T00:00:00"/>
    <x v="59"/>
    <x v="3"/>
    <x v="0"/>
    <n v="49"/>
    <m/>
    <x v="2"/>
    <m/>
    <m/>
    <m/>
    <m/>
    <m/>
    <x v="1"/>
    <x v="2"/>
    <n v="49"/>
    <e v="#DIV/0!"/>
  </r>
  <r>
    <n v="2532452"/>
    <d v="2023-02-22T00:00:00"/>
    <x v="59"/>
    <x v="6"/>
    <x v="1"/>
    <n v="10.9"/>
    <m/>
    <x v="2"/>
    <m/>
    <m/>
    <m/>
    <m/>
    <m/>
    <x v="1"/>
    <x v="2"/>
    <n v="10.9"/>
    <e v="#DIV/0!"/>
  </r>
  <r>
    <n v="2533511"/>
    <d v="2023-02-22T00:00:00"/>
    <x v="59"/>
    <x v="5"/>
    <x v="0"/>
    <n v="4.0999999999999996"/>
    <m/>
    <x v="2"/>
    <m/>
    <m/>
    <m/>
    <m/>
    <m/>
    <x v="1"/>
    <x v="2"/>
    <n v="4.0999999999999996"/>
    <e v="#DIV/0!"/>
  </r>
  <r>
    <n v="2531647"/>
    <d v="2023-02-21T00:00:00"/>
    <x v="59"/>
    <x v="1"/>
    <x v="1"/>
    <n v="0.4"/>
    <m/>
    <x v="2"/>
    <m/>
    <m/>
    <m/>
    <m/>
    <m/>
    <x v="1"/>
    <x v="2"/>
    <n v="0.4"/>
    <e v="#DIV/0!"/>
  </r>
  <r>
    <n v="2526395"/>
    <d v="2023-02-19T00:00:00"/>
    <x v="59"/>
    <x v="6"/>
    <x v="0"/>
    <n v="12.7"/>
    <m/>
    <x v="2"/>
    <m/>
    <m/>
    <m/>
    <m/>
    <m/>
    <x v="1"/>
    <x v="2"/>
    <n v="12.7"/>
    <e v="#DIV/0!"/>
  </r>
  <r>
    <n v="2519986"/>
    <d v="2023-02-19T00:00:00"/>
    <x v="59"/>
    <x v="3"/>
    <x v="0"/>
    <n v="0.8"/>
    <m/>
    <x v="2"/>
    <m/>
    <m/>
    <m/>
    <m/>
    <m/>
    <x v="1"/>
    <x v="2"/>
    <n v="0.8"/>
    <e v="#DIV/0!"/>
  </r>
  <r>
    <n v="2510977"/>
    <d v="2023-02-16T00:00:00"/>
    <x v="59"/>
    <x v="6"/>
    <x v="0"/>
    <n v="8"/>
    <m/>
    <x v="2"/>
    <m/>
    <m/>
    <m/>
    <m/>
    <m/>
    <x v="1"/>
    <x v="2"/>
    <n v="8"/>
    <e v="#DIV/0!"/>
  </r>
  <r>
    <n v="2521276"/>
    <d v="2023-02-16T00:00:00"/>
    <x v="59"/>
    <x v="1"/>
    <x v="0"/>
    <n v="24.8"/>
    <m/>
    <x v="2"/>
    <m/>
    <m/>
    <m/>
    <m/>
    <m/>
    <x v="1"/>
    <x v="2"/>
    <n v="24.8"/>
    <e v="#DIV/0!"/>
  </r>
  <r>
    <n v="2517704"/>
    <d v="2023-02-15T00:00:00"/>
    <x v="59"/>
    <x v="5"/>
    <x v="0"/>
    <n v="2.9"/>
    <m/>
    <x v="2"/>
    <m/>
    <m/>
    <m/>
    <m/>
    <m/>
    <x v="1"/>
    <x v="2"/>
    <n v="2.9"/>
    <e v="#DIV/0!"/>
  </r>
  <r>
    <n v="2518610"/>
    <d v="2023-02-15T00:00:00"/>
    <x v="59"/>
    <x v="1"/>
    <x v="0"/>
    <n v="5.3"/>
    <m/>
    <x v="2"/>
    <m/>
    <m/>
    <m/>
    <m/>
    <m/>
    <x v="1"/>
    <x v="2"/>
    <n v="5.3"/>
    <e v="#DIV/0!"/>
  </r>
  <r>
    <n v="2515423"/>
    <d v="2023-02-14T00:00:00"/>
    <x v="59"/>
    <x v="3"/>
    <x v="0"/>
    <n v="0.4"/>
    <m/>
    <x v="2"/>
    <m/>
    <m/>
    <m/>
    <m/>
    <m/>
    <x v="1"/>
    <x v="2"/>
    <n v="0.4"/>
    <e v="#DIV/0!"/>
  </r>
  <r>
    <n v="2512432"/>
    <d v="2023-02-14T00:00:00"/>
    <x v="59"/>
    <x v="10"/>
    <x v="0"/>
    <n v="0.5"/>
    <m/>
    <x v="2"/>
    <m/>
    <m/>
    <m/>
    <m/>
    <m/>
    <x v="1"/>
    <x v="2"/>
    <n v="0.5"/>
    <e v="#DIV/0!"/>
  </r>
  <r>
    <n v="2493511"/>
    <d v="2023-02-13T00:00:00"/>
    <x v="59"/>
    <x v="5"/>
    <x v="0"/>
    <n v="0.4"/>
    <m/>
    <x v="2"/>
    <m/>
    <m/>
    <m/>
    <m/>
    <m/>
    <x v="1"/>
    <x v="2"/>
    <n v="0.4"/>
    <e v="#DIV/0!"/>
  </r>
  <r>
    <n v="2503715"/>
    <d v="2023-02-13T00:00:00"/>
    <x v="59"/>
    <x v="9"/>
    <x v="0"/>
    <n v="24.6"/>
    <m/>
    <x v="2"/>
    <m/>
    <m/>
    <m/>
    <m/>
    <m/>
    <x v="1"/>
    <x v="2"/>
    <n v="24.6"/>
    <e v="#DIV/0!"/>
  </r>
  <r>
    <n v="2510865"/>
    <d v="2023-02-11T00:00:00"/>
    <x v="59"/>
    <x v="6"/>
    <x v="0"/>
    <n v="0.4"/>
    <m/>
    <x v="2"/>
    <m/>
    <m/>
    <m/>
    <m/>
    <m/>
    <x v="1"/>
    <x v="2"/>
    <n v="0.4"/>
    <e v="#DIV/0!"/>
  </r>
  <r>
    <n v="2510270"/>
    <d v="2023-02-11T00:00:00"/>
    <x v="59"/>
    <x v="3"/>
    <x v="1"/>
    <n v="24.4"/>
    <m/>
    <x v="2"/>
    <m/>
    <m/>
    <m/>
    <m/>
    <m/>
    <x v="1"/>
    <x v="2"/>
    <n v="24.4"/>
    <e v="#DIV/0!"/>
  </r>
  <r>
    <n v="2503761"/>
    <d v="2023-02-10T00:00:00"/>
    <x v="59"/>
    <x v="10"/>
    <x v="1"/>
    <n v="2.8"/>
    <m/>
    <x v="2"/>
    <m/>
    <m/>
    <m/>
    <m/>
    <m/>
    <x v="1"/>
    <x v="2"/>
    <n v="2.8"/>
    <e v="#DIV/0!"/>
  </r>
  <r>
    <n v="2504332"/>
    <d v="2023-02-10T00:00:00"/>
    <x v="59"/>
    <x v="3"/>
    <x v="0"/>
    <n v="33.9"/>
    <m/>
    <x v="2"/>
    <m/>
    <m/>
    <m/>
    <m/>
    <m/>
    <x v="1"/>
    <x v="2"/>
    <n v="33.9"/>
    <e v="#DIV/0!"/>
  </r>
  <r>
    <n v="2507937"/>
    <d v="2023-02-10T00:00:00"/>
    <x v="59"/>
    <x v="5"/>
    <x v="0"/>
    <n v="1.1000000000000001"/>
    <m/>
    <x v="2"/>
    <m/>
    <m/>
    <m/>
    <m/>
    <m/>
    <x v="1"/>
    <x v="2"/>
    <n v="1.1000000000000001"/>
    <e v="#DIV/0!"/>
  </r>
  <r>
    <n v="2505433"/>
    <d v="2023-02-09T00:00:00"/>
    <x v="59"/>
    <x v="9"/>
    <x v="0"/>
    <n v="0.2"/>
    <m/>
    <x v="2"/>
    <m/>
    <m/>
    <m/>
    <m/>
    <m/>
    <x v="1"/>
    <x v="2"/>
    <n v="0.2"/>
    <e v="#DIV/0!"/>
  </r>
  <r>
    <n v="2507186"/>
    <d v="2023-02-09T00:00:00"/>
    <x v="59"/>
    <x v="4"/>
    <x v="1"/>
    <n v="117.3"/>
    <m/>
    <x v="2"/>
    <m/>
    <m/>
    <m/>
    <m/>
    <m/>
    <x v="1"/>
    <x v="2"/>
    <n v="117.3"/>
    <e v="#DIV/0!"/>
  </r>
  <r>
    <n v="2502016"/>
    <d v="2023-02-09T00:00:00"/>
    <x v="59"/>
    <x v="3"/>
    <x v="0"/>
    <n v="0.4"/>
    <m/>
    <x v="2"/>
    <m/>
    <m/>
    <m/>
    <m/>
    <m/>
    <x v="1"/>
    <x v="2"/>
    <n v="0.4"/>
    <e v="#DIV/0!"/>
  </r>
  <r>
    <n v="2485582"/>
    <d v="2023-02-09T00:00:00"/>
    <x v="59"/>
    <x v="8"/>
    <x v="1"/>
    <n v="120.5"/>
    <m/>
    <x v="2"/>
    <m/>
    <m/>
    <m/>
    <m/>
    <m/>
    <x v="1"/>
    <x v="2"/>
    <n v="120.5"/>
    <e v="#DIV/0!"/>
  </r>
  <r>
    <n v="2503952"/>
    <d v="2023-02-08T00:00:00"/>
    <x v="59"/>
    <x v="9"/>
    <x v="1"/>
    <n v="25.2"/>
    <m/>
    <x v="2"/>
    <m/>
    <m/>
    <m/>
    <m/>
    <m/>
    <x v="1"/>
    <x v="2"/>
    <n v="25.2"/>
    <e v="#DIV/0!"/>
  </r>
  <r>
    <n v="2503676"/>
    <d v="2023-02-08T00:00:00"/>
    <x v="59"/>
    <x v="8"/>
    <x v="0"/>
    <n v="75.7"/>
    <m/>
    <x v="2"/>
    <m/>
    <m/>
    <m/>
    <m/>
    <m/>
    <x v="1"/>
    <x v="2"/>
    <n v="75.7"/>
    <e v="#DIV/0!"/>
  </r>
  <r>
    <n v="2503737"/>
    <d v="2023-02-08T00:00:00"/>
    <x v="59"/>
    <x v="11"/>
    <x v="0"/>
    <n v="11.1"/>
    <m/>
    <x v="2"/>
    <m/>
    <m/>
    <m/>
    <m/>
    <m/>
    <x v="1"/>
    <x v="2"/>
    <n v="11.1"/>
    <e v="#DIV/0!"/>
  </r>
  <r>
    <n v="2499014"/>
    <d v="2023-02-07T00:00:00"/>
    <x v="59"/>
    <x v="7"/>
    <x v="1"/>
    <n v="50.9"/>
    <m/>
    <x v="2"/>
    <m/>
    <m/>
    <m/>
    <m/>
    <m/>
    <x v="1"/>
    <x v="2"/>
    <n v="50.9"/>
    <e v="#DIV/0!"/>
  </r>
  <r>
    <n v="2499792"/>
    <d v="2023-02-07T00:00:00"/>
    <x v="59"/>
    <x v="5"/>
    <x v="1"/>
    <n v="8"/>
    <m/>
    <x v="2"/>
    <m/>
    <m/>
    <m/>
    <m/>
    <m/>
    <x v="1"/>
    <x v="2"/>
    <n v="8"/>
    <e v="#DIV/0!"/>
  </r>
  <r>
    <n v="2492065"/>
    <d v="2023-02-07T00:00:00"/>
    <x v="59"/>
    <x v="3"/>
    <x v="0"/>
    <n v="6.1"/>
    <m/>
    <x v="2"/>
    <m/>
    <m/>
    <m/>
    <m/>
    <m/>
    <x v="1"/>
    <x v="2"/>
    <n v="6.1"/>
    <e v="#DIV/0!"/>
  </r>
  <r>
    <n v="2474393"/>
    <d v="2023-02-07T00:00:00"/>
    <x v="59"/>
    <x v="0"/>
    <x v="0"/>
    <n v="0.2"/>
    <m/>
    <x v="2"/>
    <m/>
    <m/>
    <m/>
    <m/>
    <m/>
    <x v="1"/>
    <x v="2"/>
    <n v="0.2"/>
    <e v="#DIV/0!"/>
  </r>
  <r>
    <n v="2501266"/>
    <d v="2023-02-07T00:00:00"/>
    <x v="59"/>
    <x v="8"/>
    <x v="1"/>
    <n v="47.1"/>
    <m/>
    <x v="2"/>
    <m/>
    <m/>
    <m/>
    <m/>
    <m/>
    <x v="1"/>
    <x v="2"/>
    <n v="47.1"/>
    <e v="#DIV/0!"/>
  </r>
  <r>
    <n v="2499819"/>
    <d v="2023-02-06T00:00:00"/>
    <x v="59"/>
    <x v="1"/>
    <x v="1"/>
    <n v="9.1"/>
    <m/>
    <x v="2"/>
    <m/>
    <m/>
    <m/>
    <m/>
    <m/>
    <x v="1"/>
    <x v="2"/>
    <n v="9.1"/>
    <e v="#DIV/0!"/>
  </r>
  <r>
    <n v="2498063"/>
    <d v="2023-02-06T00:00:00"/>
    <x v="59"/>
    <x v="1"/>
    <x v="0"/>
    <n v="0.8"/>
    <m/>
    <x v="2"/>
    <m/>
    <m/>
    <m/>
    <m/>
    <m/>
    <x v="1"/>
    <x v="2"/>
    <n v="0.8"/>
    <e v="#DIV/0!"/>
  </r>
  <r>
    <n v="2496906"/>
    <d v="2023-02-06T00:00:00"/>
    <x v="59"/>
    <x v="2"/>
    <x v="1"/>
    <n v="0.2"/>
    <m/>
    <x v="2"/>
    <m/>
    <m/>
    <m/>
    <m/>
    <m/>
    <x v="1"/>
    <x v="2"/>
    <n v="0.2"/>
    <e v="#DIV/0!"/>
  </r>
  <r>
    <n v="2493468"/>
    <d v="2023-02-04T00:00:00"/>
    <x v="59"/>
    <x v="9"/>
    <x v="0"/>
    <n v="22.1"/>
    <m/>
    <x v="2"/>
    <m/>
    <m/>
    <m/>
    <m/>
    <m/>
    <x v="1"/>
    <x v="2"/>
    <n v="22.1"/>
    <e v="#DIV/0!"/>
  </r>
  <r>
    <n v="2493459"/>
    <d v="2023-02-03T00:00:00"/>
    <x v="59"/>
    <x v="1"/>
    <x v="0"/>
    <n v="2.1"/>
    <m/>
    <x v="2"/>
    <m/>
    <m/>
    <m/>
    <m/>
    <m/>
    <x v="1"/>
    <x v="2"/>
    <n v="2.1"/>
    <e v="#DIV/0!"/>
  </r>
  <r>
    <n v="2489080"/>
    <d v="2023-02-02T00:00:00"/>
    <x v="59"/>
    <x v="3"/>
    <x v="0"/>
    <n v="6.5"/>
    <m/>
    <x v="2"/>
    <m/>
    <m/>
    <m/>
    <m/>
    <m/>
    <x v="1"/>
    <x v="2"/>
    <n v="6.5"/>
    <e v="#DIV/0!"/>
  </r>
  <r>
    <n v="2488159"/>
    <d v="2023-02-02T00:00:00"/>
    <x v="59"/>
    <x v="5"/>
    <x v="1"/>
    <n v="4.7"/>
    <m/>
    <x v="2"/>
    <m/>
    <m/>
    <m/>
    <m/>
    <m/>
    <x v="1"/>
    <x v="2"/>
    <n v="4.7"/>
    <e v="#DIV/0!"/>
  </r>
  <r>
    <n v="2488153"/>
    <d v="2023-02-01T00:00:00"/>
    <x v="59"/>
    <x v="10"/>
    <x v="0"/>
    <n v="19.5"/>
    <m/>
    <x v="2"/>
    <m/>
    <m/>
    <m/>
    <m/>
    <m/>
    <x v="1"/>
    <x v="2"/>
    <n v="19.5"/>
    <e v="#DIV/0!"/>
  </r>
  <r>
    <n v="2482535"/>
    <d v="2023-02-01T00:00:00"/>
    <x v="59"/>
    <x v="13"/>
    <x v="0"/>
    <n v="0"/>
    <m/>
    <x v="2"/>
    <m/>
    <m/>
    <m/>
    <m/>
    <m/>
    <x v="1"/>
    <x v="2"/>
    <n v="0"/>
    <e v="#DIV/0!"/>
  </r>
  <r>
    <n v="2485278"/>
    <d v="2023-01-31T00:00:00"/>
    <x v="59"/>
    <x v="8"/>
    <x v="0"/>
    <n v="0.2"/>
    <m/>
    <x v="2"/>
    <m/>
    <m/>
    <m/>
    <m/>
    <m/>
    <x v="1"/>
    <x v="2"/>
    <n v="0.2"/>
    <e v="#DIV/0!"/>
  </r>
  <r>
    <n v="2482681"/>
    <d v="2023-01-31T00:00:00"/>
    <x v="59"/>
    <x v="5"/>
    <x v="0"/>
    <n v="71.2"/>
    <m/>
    <x v="2"/>
    <m/>
    <m/>
    <m/>
    <m/>
    <m/>
    <x v="1"/>
    <x v="2"/>
    <n v="71.2"/>
    <e v="#DIV/0!"/>
  </r>
  <r>
    <n v="2486312"/>
    <d v="2023-01-31T00:00:00"/>
    <x v="59"/>
    <x v="12"/>
    <x v="0"/>
    <n v="0"/>
    <m/>
    <x v="2"/>
    <m/>
    <m/>
    <m/>
    <m/>
    <m/>
    <x v="1"/>
    <x v="2"/>
    <n v="0"/>
    <e v="#DIV/0!"/>
  </r>
  <r>
    <n v="2477964"/>
    <d v="2023-01-31T00:00:00"/>
    <x v="59"/>
    <x v="11"/>
    <x v="0"/>
    <n v="1.8"/>
    <m/>
    <x v="2"/>
    <m/>
    <m/>
    <m/>
    <m/>
    <m/>
    <x v="1"/>
    <x v="2"/>
    <n v="1.8"/>
    <e v="#DIV/0!"/>
  </r>
  <r>
    <n v="2480825"/>
    <d v="2023-01-30T00:00:00"/>
    <x v="59"/>
    <x v="0"/>
    <x v="0"/>
    <n v="0.5"/>
    <m/>
    <x v="2"/>
    <m/>
    <m/>
    <m/>
    <m/>
    <m/>
    <x v="1"/>
    <x v="2"/>
    <n v="0.5"/>
    <e v="#DIV/0!"/>
  </r>
  <r>
    <n v="2483620"/>
    <d v="2023-01-30T00:00:00"/>
    <x v="59"/>
    <x v="1"/>
    <x v="0"/>
    <n v="0.2"/>
    <m/>
    <x v="2"/>
    <m/>
    <m/>
    <m/>
    <m/>
    <m/>
    <x v="1"/>
    <x v="2"/>
    <n v="0.2"/>
    <e v="#DIV/0!"/>
  </r>
  <r>
    <n v="2459446"/>
    <d v="2023-01-28T00:00:00"/>
    <x v="59"/>
    <x v="9"/>
    <x v="1"/>
    <n v="0.5"/>
    <m/>
    <x v="2"/>
    <m/>
    <m/>
    <m/>
    <m/>
    <m/>
    <x v="1"/>
    <x v="2"/>
    <n v="0.5"/>
    <e v="#DIV/0!"/>
  </r>
  <r>
    <n v="2453704"/>
    <d v="2023-01-27T00:00:00"/>
    <x v="59"/>
    <x v="10"/>
    <x v="0"/>
    <n v="0.5"/>
    <m/>
    <x v="2"/>
    <m/>
    <m/>
    <m/>
    <m/>
    <m/>
    <x v="1"/>
    <x v="2"/>
    <n v="0.5"/>
    <e v="#DIV/0!"/>
  </r>
  <r>
    <n v="2472469"/>
    <d v="2023-01-27T00:00:00"/>
    <x v="59"/>
    <x v="4"/>
    <x v="1"/>
    <n v="0.6"/>
    <m/>
    <x v="2"/>
    <m/>
    <m/>
    <m/>
    <m/>
    <m/>
    <x v="1"/>
    <x v="2"/>
    <n v="0.6"/>
    <e v="#DIV/0!"/>
  </r>
  <r>
    <n v="2473168"/>
    <d v="2023-01-26T00:00:00"/>
    <x v="59"/>
    <x v="13"/>
    <x v="0"/>
    <n v="8.1999999999999993"/>
    <m/>
    <x v="2"/>
    <m/>
    <m/>
    <m/>
    <m/>
    <m/>
    <x v="1"/>
    <x v="2"/>
    <n v="8.1999999999999993"/>
    <e v="#DIV/0!"/>
  </r>
  <r>
    <n v="2471333"/>
    <d v="2023-01-25T00:00:00"/>
    <x v="59"/>
    <x v="12"/>
    <x v="1"/>
    <n v="0.7"/>
    <m/>
    <x v="2"/>
    <m/>
    <m/>
    <m/>
    <m/>
    <m/>
    <x v="1"/>
    <x v="2"/>
    <n v="0.7"/>
    <e v="#DIV/0!"/>
  </r>
  <r>
    <n v="2471157"/>
    <d v="2023-01-25T00:00:00"/>
    <x v="59"/>
    <x v="10"/>
    <x v="1"/>
    <n v="0.9"/>
    <m/>
    <x v="2"/>
    <m/>
    <m/>
    <m/>
    <m/>
    <m/>
    <x v="1"/>
    <x v="2"/>
    <n v="0.9"/>
    <e v="#DIV/0!"/>
  </r>
  <r>
    <n v="2466792"/>
    <d v="2023-01-24T00:00:00"/>
    <x v="59"/>
    <x v="12"/>
    <x v="0"/>
    <n v="1.8"/>
    <m/>
    <x v="2"/>
    <m/>
    <m/>
    <m/>
    <m/>
    <m/>
    <x v="1"/>
    <x v="2"/>
    <n v="1.8"/>
    <e v="#DIV/0!"/>
  </r>
  <r>
    <n v="2466576"/>
    <d v="2023-01-24T00:00:00"/>
    <x v="59"/>
    <x v="3"/>
    <x v="0"/>
    <n v="0.5"/>
    <m/>
    <x v="2"/>
    <m/>
    <m/>
    <m/>
    <m/>
    <m/>
    <x v="1"/>
    <x v="2"/>
    <n v="0.5"/>
    <e v="#DIV/0!"/>
  </r>
  <r>
    <n v="2427819"/>
    <d v="2023-01-23T00:00:00"/>
    <x v="59"/>
    <x v="4"/>
    <x v="0"/>
    <n v="0.5"/>
    <m/>
    <x v="2"/>
    <m/>
    <m/>
    <m/>
    <m/>
    <m/>
    <x v="1"/>
    <x v="2"/>
    <n v="0.5"/>
    <e v="#DIV/0!"/>
  </r>
  <r>
    <n v="2452480"/>
    <d v="2023-01-22T00:00:00"/>
    <x v="59"/>
    <x v="7"/>
    <x v="1"/>
    <n v="12.9"/>
    <m/>
    <x v="2"/>
    <m/>
    <m/>
    <m/>
    <m/>
    <m/>
    <x v="1"/>
    <x v="2"/>
    <n v="12.9"/>
    <e v="#DIV/0!"/>
  </r>
  <r>
    <n v="2449002"/>
    <d v="2023-01-22T00:00:00"/>
    <x v="59"/>
    <x v="2"/>
    <x v="0"/>
    <n v="2.7"/>
    <m/>
    <x v="2"/>
    <m/>
    <m/>
    <m/>
    <m/>
    <m/>
    <x v="1"/>
    <x v="2"/>
    <n v="2.7"/>
    <e v="#DIV/0!"/>
  </r>
  <r>
    <n v="2462882"/>
    <d v="2023-01-21T00:00:00"/>
    <x v="59"/>
    <x v="4"/>
    <x v="0"/>
    <n v="0.5"/>
    <m/>
    <x v="2"/>
    <m/>
    <m/>
    <m/>
    <m/>
    <m/>
    <x v="1"/>
    <x v="2"/>
    <n v="0.5"/>
    <e v="#DIV/0!"/>
  </r>
  <r>
    <n v="2458780"/>
    <d v="2023-01-20T00:00:00"/>
    <x v="59"/>
    <x v="9"/>
    <x v="0"/>
    <n v="0.8"/>
    <m/>
    <x v="2"/>
    <m/>
    <m/>
    <m/>
    <m/>
    <m/>
    <x v="1"/>
    <x v="2"/>
    <n v="0.8"/>
    <e v="#DIV/0!"/>
  </r>
  <r>
    <n v="2456299"/>
    <d v="2023-01-19T00:00:00"/>
    <x v="59"/>
    <x v="11"/>
    <x v="0"/>
    <n v="11"/>
    <m/>
    <x v="2"/>
    <m/>
    <m/>
    <m/>
    <m/>
    <m/>
    <x v="1"/>
    <x v="2"/>
    <n v="11"/>
    <e v="#DIV/0!"/>
  </r>
  <r>
    <n v="2450894"/>
    <d v="2023-01-19T00:00:00"/>
    <x v="59"/>
    <x v="12"/>
    <x v="0"/>
    <n v="0.5"/>
    <m/>
    <x v="2"/>
    <m/>
    <m/>
    <m/>
    <m/>
    <m/>
    <x v="1"/>
    <x v="2"/>
    <n v="0.5"/>
    <e v="#DIV/0!"/>
  </r>
  <r>
    <n v="2456673"/>
    <d v="2023-01-19T00:00:00"/>
    <x v="59"/>
    <x v="6"/>
    <x v="0"/>
    <n v="0.2"/>
    <m/>
    <x v="2"/>
    <m/>
    <m/>
    <m/>
    <m/>
    <m/>
    <x v="1"/>
    <x v="2"/>
    <n v="0.2"/>
    <e v="#DIV/0!"/>
  </r>
  <r>
    <n v="2453670"/>
    <d v="2023-01-19T00:00:00"/>
    <x v="59"/>
    <x v="9"/>
    <x v="0"/>
    <n v="9.9"/>
    <m/>
    <x v="2"/>
    <m/>
    <m/>
    <m/>
    <m/>
    <m/>
    <x v="1"/>
    <x v="2"/>
    <n v="9.9"/>
    <e v="#DIV/0!"/>
  </r>
  <r>
    <n v="2439368"/>
    <d v="2023-01-18T00:00:00"/>
    <x v="59"/>
    <x v="10"/>
    <x v="1"/>
    <n v="4.4000000000000004"/>
    <m/>
    <x v="2"/>
    <m/>
    <m/>
    <m/>
    <m/>
    <m/>
    <x v="1"/>
    <x v="2"/>
    <n v="4.4000000000000004"/>
    <e v="#DIV/0!"/>
  </r>
  <r>
    <n v="2452605"/>
    <d v="2023-01-17T00:00:00"/>
    <x v="59"/>
    <x v="2"/>
    <x v="0"/>
    <n v="1.8"/>
    <m/>
    <x v="2"/>
    <m/>
    <m/>
    <m/>
    <m/>
    <m/>
    <x v="1"/>
    <x v="2"/>
    <n v="1.8"/>
    <e v="#DIV/0!"/>
  </r>
  <r>
    <n v="2445024"/>
    <d v="2023-01-16T00:00:00"/>
    <x v="59"/>
    <x v="11"/>
    <x v="1"/>
    <n v="170.1"/>
    <m/>
    <x v="2"/>
    <m/>
    <m/>
    <m/>
    <m/>
    <m/>
    <x v="1"/>
    <x v="2"/>
    <n v="170.1"/>
    <e v="#DIV/0!"/>
  </r>
  <r>
    <n v="2444981"/>
    <d v="2023-01-15T00:00:00"/>
    <x v="59"/>
    <x v="5"/>
    <x v="1"/>
    <n v="0.5"/>
    <m/>
    <x v="2"/>
    <m/>
    <m/>
    <m/>
    <m/>
    <m/>
    <x v="1"/>
    <x v="2"/>
    <n v="0.5"/>
    <e v="#DIV/0!"/>
  </r>
  <r>
    <n v="2446651"/>
    <d v="2023-01-14T00:00:00"/>
    <x v="59"/>
    <x v="8"/>
    <x v="1"/>
    <n v="0.5"/>
    <m/>
    <x v="2"/>
    <m/>
    <m/>
    <m/>
    <m/>
    <m/>
    <x v="1"/>
    <x v="2"/>
    <n v="0.5"/>
    <e v="#DIV/0!"/>
  </r>
  <r>
    <n v="2440050"/>
    <d v="2023-01-13T00:00:00"/>
    <x v="59"/>
    <x v="0"/>
    <x v="1"/>
    <n v="0.5"/>
    <m/>
    <x v="2"/>
    <m/>
    <m/>
    <m/>
    <m/>
    <m/>
    <x v="1"/>
    <x v="2"/>
    <n v="0.5"/>
    <e v="#DIV/0!"/>
  </r>
  <r>
    <n v="2439389"/>
    <d v="2023-01-12T00:00:00"/>
    <x v="59"/>
    <x v="8"/>
    <x v="1"/>
    <n v="10.1"/>
    <m/>
    <x v="2"/>
    <m/>
    <m/>
    <m/>
    <m/>
    <m/>
    <x v="1"/>
    <x v="2"/>
    <n v="10.1"/>
    <e v="#DIV/0!"/>
  </r>
  <r>
    <n v="2441390"/>
    <d v="2023-01-12T00:00:00"/>
    <x v="59"/>
    <x v="12"/>
    <x v="1"/>
    <n v="66.400000000000006"/>
    <m/>
    <x v="2"/>
    <m/>
    <m/>
    <m/>
    <m/>
    <m/>
    <x v="1"/>
    <x v="2"/>
    <n v="66.400000000000006"/>
    <e v="#DIV/0!"/>
  </r>
  <r>
    <n v="2433852"/>
    <d v="2023-01-11T00:00:00"/>
    <x v="59"/>
    <x v="8"/>
    <x v="1"/>
    <n v="8.4"/>
    <m/>
    <x v="2"/>
    <m/>
    <m/>
    <m/>
    <m/>
    <m/>
    <x v="1"/>
    <x v="2"/>
    <n v="8.4"/>
    <e v="#DIV/0!"/>
  </r>
  <r>
    <n v="2433710"/>
    <d v="2023-01-11T00:00:00"/>
    <x v="59"/>
    <x v="10"/>
    <x v="1"/>
    <n v="0.9"/>
    <m/>
    <x v="2"/>
    <m/>
    <m/>
    <m/>
    <m/>
    <m/>
    <x v="1"/>
    <x v="2"/>
    <n v="0.9"/>
    <e v="#DIV/0!"/>
  </r>
  <r>
    <n v="2434662"/>
    <d v="2023-01-11T00:00:00"/>
    <x v="59"/>
    <x v="10"/>
    <x v="1"/>
    <n v="0.2"/>
    <m/>
    <x v="2"/>
    <m/>
    <m/>
    <m/>
    <m/>
    <m/>
    <x v="1"/>
    <x v="2"/>
    <n v="0.2"/>
    <e v="#DIV/0!"/>
  </r>
  <r>
    <n v="2434653"/>
    <d v="2023-01-10T00:00:00"/>
    <x v="59"/>
    <x v="2"/>
    <x v="0"/>
    <n v="10.3"/>
    <m/>
    <x v="2"/>
    <m/>
    <m/>
    <m/>
    <m/>
    <m/>
    <x v="1"/>
    <x v="2"/>
    <n v="10.3"/>
    <e v="#DIV/0!"/>
  </r>
  <r>
    <n v="2417108"/>
    <d v="2022-12-30T00:00:00"/>
    <x v="60"/>
    <x v="2"/>
    <x v="0"/>
    <n v="6.8"/>
    <m/>
    <x v="1"/>
    <n v="0"/>
    <n v="0"/>
    <n v="0"/>
    <n v="0"/>
    <n v="0"/>
    <x v="1"/>
    <x v="2"/>
    <n v="6.8"/>
    <e v="#DIV/0!"/>
  </r>
  <r>
    <n v="2403816"/>
    <d v="2022-12-20T00:00:00"/>
    <x v="60"/>
    <x v="4"/>
    <x v="0"/>
    <n v="24.4"/>
    <m/>
    <x v="1"/>
    <n v="0"/>
    <n v="0"/>
    <n v="0"/>
    <n v="0"/>
    <n v="0"/>
    <x v="1"/>
    <x v="2"/>
    <n v="24.4"/>
    <e v="#DIV/0!"/>
  </r>
  <r>
    <n v="2400586"/>
    <d v="2022-12-16T00:00:00"/>
    <x v="60"/>
    <x v="7"/>
    <x v="0"/>
    <n v="1.3"/>
    <m/>
    <x v="1"/>
    <n v="0"/>
    <n v="0"/>
    <n v="0"/>
    <n v="0"/>
    <n v="0"/>
    <x v="1"/>
    <x v="2"/>
    <n v="1.3"/>
    <e v="#DIV/0!"/>
  </r>
  <r>
    <n v="2396561"/>
    <d v="2022-12-14T00:00:00"/>
    <x v="60"/>
    <x v="11"/>
    <x v="0"/>
    <n v="1"/>
    <m/>
    <x v="1"/>
    <n v="0"/>
    <n v="0"/>
    <n v="0"/>
    <n v="0"/>
    <n v="0"/>
    <x v="1"/>
    <x v="2"/>
    <n v="1"/>
    <e v="#DIV/0!"/>
  </r>
  <r>
    <n v="2386940"/>
    <d v="2022-12-08T00:00:00"/>
    <x v="60"/>
    <x v="2"/>
    <x v="1"/>
    <n v="4.8"/>
    <m/>
    <x v="1"/>
    <n v="0"/>
    <n v="0"/>
    <n v="0"/>
    <n v="0"/>
    <n v="0"/>
    <x v="1"/>
    <x v="2"/>
    <n v="4.8"/>
    <e v="#DIV/0!"/>
  </r>
  <r>
    <n v="2533355"/>
    <d v="2023-02-22T00:00:00"/>
    <x v="60"/>
    <x v="0"/>
    <x v="0"/>
    <n v="4.4000000000000004"/>
    <m/>
    <x v="1"/>
    <n v="0"/>
    <n v="0"/>
    <n v="0"/>
    <n v="0"/>
    <n v="0"/>
    <x v="1"/>
    <x v="2"/>
    <n v="4.4000000000000004"/>
    <e v="#DIV/0!"/>
  </r>
  <r>
    <n v="2531126"/>
    <d v="2023-02-21T00:00:00"/>
    <x v="60"/>
    <x v="13"/>
    <x v="1"/>
    <n v="0.5"/>
    <m/>
    <x v="1"/>
    <n v="0"/>
    <n v="0"/>
    <n v="0"/>
    <n v="0"/>
    <n v="0"/>
    <x v="1"/>
    <x v="2"/>
    <n v="0.5"/>
    <e v="#DIV/0!"/>
  </r>
  <r>
    <n v="2512324"/>
    <d v="2023-02-16T00:00:00"/>
    <x v="60"/>
    <x v="0"/>
    <x v="1"/>
    <n v="6.1"/>
    <m/>
    <x v="1"/>
    <n v="0"/>
    <n v="0"/>
    <n v="0"/>
    <n v="0"/>
    <n v="0"/>
    <x v="1"/>
    <x v="2"/>
    <n v="6.1"/>
    <e v="#DIV/0!"/>
  </r>
  <r>
    <n v="2516867"/>
    <d v="2023-02-14T00:00:00"/>
    <x v="60"/>
    <x v="9"/>
    <x v="0"/>
    <n v="23.6"/>
    <m/>
    <x v="1"/>
    <n v="0"/>
    <n v="0"/>
    <n v="0"/>
    <n v="0"/>
    <n v="0"/>
    <x v="1"/>
    <x v="2"/>
    <n v="23.6"/>
    <e v="#DIV/0!"/>
  </r>
  <r>
    <n v="2498700"/>
    <d v="2023-02-08T00:00:00"/>
    <x v="60"/>
    <x v="6"/>
    <x v="1"/>
    <n v="50.3"/>
    <m/>
    <x v="1"/>
    <n v="0"/>
    <n v="0"/>
    <n v="0"/>
    <n v="0"/>
    <n v="0"/>
    <x v="1"/>
    <x v="2"/>
    <n v="50.3"/>
    <e v="#DIV/0!"/>
  </r>
  <r>
    <n v="2502295"/>
    <d v="2023-02-07T00:00:00"/>
    <x v="60"/>
    <x v="10"/>
    <x v="1"/>
    <n v="16.600000000000001"/>
    <m/>
    <x v="1"/>
    <n v="0"/>
    <n v="0"/>
    <n v="0"/>
    <n v="0"/>
    <n v="0"/>
    <x v="1"/>
    <x v="2"/>
    <n v="16.600000000000001"/>
    <e v="#DIV/0!"/>
  </r>
  <r>
    <n v="2495458"/>
    <d v="2023-02-06T00:00:00"/>
    <x v="60"/>
    <x v="7"/>
    <x v="0"/>
    <n v="114.8"/>
    <m/>
    <x v="1"/>
    <n v="0"/>
    <n v="0"/>
    <n v="0"/>
    <n v="0"/>
    <n v="0"/>
    <x v="1"/>
    <x v="2"/>
    <n v="114.8"/>
    <e v="#DIV/0!"/>
  </r>
  <r>
    <n v="2451010"/>
    <d v="2023-01-16T00:00:00"/>
    <x v="60"/>
    <x v="0"/>
    <x v="0"/>
    <n v="0.9"/>
    <m/>
    <x v="1"/>
    <n v="0"/>
    <n v="0"/>
    <n v="0"/>
    <n v="0"/>
    <n v="0"/>
    <x v="1"/>
    <x v="2"/>
    <n v="0.9"/>
    <e v="#DIV/0!"/>
  </r>
  <r>
    <n v="2417766"/>
    <d v="2022-12-30T00:00:00"/>
    <x v="61"/>
    <x v="7"/>
    <x v="0"/>
    <n v="0.5"/>
    <m/>
    <x v="2"/>
    <m/>
    <m/>
    <m/>
    <m/>
    <m/>
    <x v="1"/>
    <x v="2"/>
    <n v="0.5"/>
    <e v="#DIV/0!"/>
  </r>
  <r>
    <n v="2414404"/>
    <d v="2022-12-28T00:00:00"/>
    <x v="61"/>
    <x v="7"/>
    <x v="1"/>
    <n v="4.9000000000000004"/>
    <m/>
    <x v="2"/>
    <m/>
    <m/>
    <m/>
    <m/>
    <m/>
    <x v="1"/>
    <x v="2"/>
    <n v="4.9000000000000004"/>
    <e v="#DIV/0!"/>
  </r>
  <r>
    <n v="2408407"/>
    <d v="2022-12-24T00:00:00"/>
    <x v="61"/>
    <x v="10"/>
    <x v="1"/>
    <n v="0.4"/>
    <m/>
    <x v="2"/>
    <m/>
    <m/>
    <m/>
    <m/>
    <m/>
    <x v="1"/>
    <x v="2"/>
    <n v="0.4"/>
    <e v="#DIV/0!"/>
  </r>
  <r>
    <n v="2377386"/>
    <d v="2022-12-12T00:00:00"/>
    <x v="61"/>
    <x v="1"/>
    <x v="0"/>
    <n v="2.7"/>
    <m/>
    <x v="2"/>
    <m/>
    <m/>
    <m/>
    <m/>
    <m/>
    <x v="1"/>
    <x v="2"/>
    <n v="2.7"/>
    <e v="#DIV/0!"/>
  </r>
  <r>
    <n v="2369164"/>
    <d v="2022-12-07T00:00:00"/>
    <x v="61"/>
    <x v="0"/>
    <x v="0"/>
    <n v="18.5"/>
    <m/>
    <x v="2"/>
    <m/>
    <m/>
    <m/>
    <m/>
    <m/>
    <x v="1"/>
    <x v="2"/>
    <n v="18.5"/>
    <e v="#DIV/0!"/>
  </r>
  <r>
    <n v="2383459"/>
    <d v="2022-12-06T00:00:00"/>
    <x v="61"/>
    <x v="3"/>
    <x v="0"/>
    <n v="1.5"/>
    <m/>
    <x v="2"/>
    <m/>
    <m/>
    <m/>
    <m/>
    <m/>
    <x v="1"/>
    <x v="2"/>
    <n v="1.5"/>
    <e v="#DIV/0!"/>
  </r>
  <r>
    <n v="2525703"/>
    <d v="2023-02-24T00:00:00"/>
    <x v="61"/>
    <x v="13"/>
    <x v="1"/>
    <n v="0.5"/>
    <m/>
    <x v="2"/>
    <m/>
    <m/>
    <m/>
    <m/>
    <m/>
    <x v="1"/>
    <x v="2"/>
    <n v="0.5"/>
    <e v="#DIV/0!"/>
  </r>
  <r>
    <n v="2485668"/>
    <d v="2023-01-31T00:00:00"/>
    <x v="61"/>
    <x v="11"/>
    <x v="0"/>
    <n v="7.7"/>
    <m/>
    <x v="2"/>
    <m/>
    <m/>
    <m/>
    <m/>
    <m/>
    <x v="1"/>
    <x v="2"/>
    <n v="7.7"/>
    <e v="#DIV/0!"/>
  </r>
  <r>
    <n v="2461433"/>
    <d v="2023-01-25T00:00:00"/>
    <x v="61"/>
    <x v="7"/>
    <x v="0"/>
    <n v="4.9000000000000004"/>
    <m/>
    <x v="2"/>
    <m/>
    <m/>
    <m/>
    <m/>
    <m/>
    <x v="1"/>
    <x v="2"/>
    <n v="4.9000000000000004"/>
    <e v="#DIV/0!"/>
  </r>
  <r>
    <n v="2433287"/>
    <d v="2023-01-10T00:00:00"/>
    <x v="61"/>
    <x v="12"/>
    <x v="0"/>
    <n v="1.1000000000000001"/>
    <m/>
    <x v="2"/>
    <m/>
    <m/>
    <m/>
    <m/>
    <m/>
    <x v="1"/>
    <x v="2"/>
    <n v="1.1000000000000001"/>
    <e v="#DIV/0!"/>
  </r>
  <r>
    <n v="2412848"/>
    <d v="2022-12-26T00:00:00"/>
    <x v="62"/>
    <x v="10"/>
    <x v="1"/>
    <n v="1.6"/>
    <m/>
    <x v="0"/>
    <n v="40"/>
    <n v="1"/>
    <n v="90"/>
    <n v="0"/>
    <n v="0"/>
    <x v="1"/>
    <x v="0"/>
    <n v="-38.4"/>
    <n v="-0.96"/>
  </r>
  <r>
    <n v="2402742"/>
    <d v="2022-12-18T00:00:00"/>
    <x v="62"/>
    <x v="11"/>
    <x v="0"/>
    <n v="1.3"/>
    <m/>
    <x v="0"/>
    <n v="40"/>
    <n v="1"/>
    <n v="90"/>
    <n v="0"/>
    <n v="0"/>
    <x v="1"/>
    <x v="0"/>
    <n v="-38.700000000000003"/>
    <n v="-0.96750000000000003"/>
  </r>
  <r>
    <n v="2382950"/>
    <d v="2022-12-06T00:00:00"/>
    <x v="62"/>
    <x v="3"/>
    <x v="1"/>
    <n v="0.4"/>
    <m/>
    <x v="0"/>
    <n v="40"/>
    <n v="1"/>
    <n v="90"/>
    <n v="0"/>
    <n v="0"/>
    <x v="1"/>
    <x v="0"/>
    <n v="-39.6"/>
    <n v="-0.99"/>
  </r>
  <r>
    <n v="2537688"/>
    <d v="2023-02-23T00:00:00"/>
    <x v="62"/>
    <x v="2"/>
    <x v="1"/>
    <n v="29.7"/>
    <m/>
    <x v="0"/>
    <n v="40"/>
    <n v="1"/>
    <n v="90"/>
    <n v="0"/>
    <n v="0"/>
    <x v="1"/>
    <x v="0"/>
    <n v="-10.3"/>
    <n v="-0.25750000000000001"/>
  </r>
  <r>
    <n v="2521312"/>
    <d v="2023-02-16T00:00:00"/>
    <x v="62"/>
    <x v="3"/>
    <x v="1"/>
    <n v="2"/>
    <m/>
    <x v="0"/>
    <n v="40"/>
    <n v="1"/>
    <n v="90"/>
    <n v="0"/>
    <n v="0"/>
    <x v="1"/>
    <x v="0"/>
    <n v="-38"/>
    <n v="-0.95"/>
  </r>
  <r>
    <n v="2507511"/>
    <d v="2023-02-09T00:00:00"/>
    <x v="62"/>
    <x v="12"/>
    <x v="0"/>
    <n v="11.5"/>
    <m/>
    <x v="0"/>
    <n v="40"/>
    <n v="1"/>
    <n v="90"/>
    <n v="0"/>
    <n v="0"/>
    <x v="1"/>
    <x v="0"/>
    <n v="-28.5"/>
    <n v="-0.71250000000000002"/>
  </r>
  <r>
    <n v="2499239"/>
    <d v="2023-02-06T00:00:00"/>
    <x v="62"/>
    <x v="6"/>
    <x v="0"/>
    <n v="42.6"/>
    <m/>
    <x v="0"/>
    <n v="40"/>
    <n v="1"/>
    <n v="90"/>
    <n v="0"/>
    <n v="0"/>
    <x v="1"/>
    <x v="0"/>
    <n v="2.6000000000000014"/>
    <n v="6.500000000000003E-2"/>
  </r>
  <r>
    <n v="2480474"/>
    <d v="2023-01-29T00:00:00"/>
    <x v="62"/>
    <x v="11"/>
    <x v="1"/>
    <n v="16"/>
    <m/>
    <x v="0"/>
    <n v="40"/>
    <n v="1"/>
    <n v="90"/>
    <n v="0"/>
    <n v="0"/>
    <x v="1"/>
    <x v="0"/>
    <n v="-24"/>
    <n v="-0.6"/>
  </r>
  <r>
    <n v="2451572"/>
    <d v="2023-01-16T00:00:00"/>
    <x v="62"/>
    <x v="1"/>
    <x v="0"/>
    <n v="10"/>
    <m/>
    <x v="0"/>
    <n v="40"/>
    <n v="1"/>
    <n v="90"/>
    <n v="0"/>
    <n v="0"/>
    <x v="1"/>
    <x v="0"/>
    <n v="-30"/>
    <n v="-0.75"/>
  </r>
  <r>
    <n v="2496253"/>
    <d v="2023-02-05T00:00:00"/>
    <x v="63"/>
    <x v="3"/>
    <x v="1"/>
    <n v="0.6"/>
    <m/>
    <x v="0"/>
    <n v="75"/>
    <n v="1"/>
    <n v="90"/>
    <n v="0"/>
    <n v="0"/>
    <x v="1"/>
    <x v="0"/>
    <n v="-74.400000000000006"/>
    <n v="-0.9920000000000001"/>
  </r>
  <r>
    <n v="2486763"/>
    <d v="2023-02-01T00:00:00"/>
    <x v="63"/>
    <x v="1"/>
    <x v="0"/>
    <n v="7"/>
    <m/>
    <x v="0"/>
    <n v="75"/>
    <n v="1"/>
    <n v="90"/>
    <n v="0"/>
    <n v="0"/>
    <x v="1"/>
    <x v="0"/>
    <n v="-68"/>
    <n v="-0.90666666666666662"/>
  </r>
  <r>
    <n v="2486212"/>
    <d v="2023-01-31T00:00:00"/>
    <x v="63"/>
    <x v="0"/>
    <x v="1"/>
    <n v="1.9"/>
    <m/>
    <x v="0"/>
    <n v="75"/>
    <n v="1"/>
    <n v="90"/>
    <n v="0"/>
    <n v="0"/>
    <x v="1"/>
    <x v="0"/>
    <n v="-73.099999999999994"/>
    <n v="-0.97466666666666657"/>
  </r>
  <r>
    <n v="2486579"/>
    <d v="2023-01-31T00:00:00"/>
    <x v="63"/>
    <x v="0"/>
    <x v="1"/>
    <n v="1.4"/>
    <m/>
    <x v="0"/>
    <n v="75"/>
    <n v="1"/>
    <n v="90"/>
    <n v="0"/>
    <n v="0"/>
    <x v="1"/>
    <x v="0"/>
    <n v="-73.599999999999994"/>
    <n v="-0.98133333333333328"/>
  </r>
  <r>
    <n v="2486120"/>
    <d v="2023-01-31T00:00:00"/>
    <x v="63"/>
    <x v="5"/>
    <x v="0"/>
    <n v="0"/>
    <m/>
    <x v="0"/>
    <n v="75"/>
    <n v="1"/>
    <n v="90"/>
    <n v="0"/>
    <n v="0"/>
    <x v="1"/>
    <x v="0"/>
    <n v="-75"/>
    <n v="-1"/>
  </r>
  <r>
    <n v="2407514"/>
    <d v="2022-12-28T00:00:00"/>
    <x v="64"/>
    <x v="9"/>
    <x v="0"/>
    <n v="0.6"/>
    <m/>
    <x v="0"/>
    <n v="75"/>
    <n v="1"/>
    <n v="90"/>
    <n v="0"/>
    <n v="0"/>
    <x v="1"/>
    <x v="0"/>
    <n v="-74.400000000000006"/>
    <n v="-0.9920000000000001"/>
  </r>
  <r>
    <n v="2413010"/>
    <d v="2022-12-26T00:00:00"/>
    <x v="64"/>
    <x v="10"/>
    <x v="1"/>
    <n v="1.2"/>
    <m/>
    <x v="0"/>
    <n v="75"/>
    <n v="1"/>
    <n v="90"/>
    <n v="0"/>
    <n v="0"/>
    <x v="1"/>
    <x v="0"/>
    <n v="-73.8"/>
    <n v="-0.98399999999999999"/>
  </r>
  <r>
    <n v="2400154"/>
    <d v="2022-12-15T00:00:00"/>
    <x v="64"/>
    <x v="6"/>
    <x v="0"/>
    <n v="0.6"/>
    <m/>
    <x v="0"/>
    <n v="75"/>
    <n v="1"/>
    <n v="90"/>
    <n v="0"/>
    <n v="0"/>
    <x v="1"/>
    <x v="0"/>
    <n v="-74.400000000000006"/>
    <n v="-0.9920000000000001"/>
  </r>
  <r>
    <n v="2398131"/>
    <d v="2022-12-14T00:00:00"/>
    <x v="64"/>
    <x v="6"/>
    <x v="0"/>
    <n v="0.6"/>
    <m/>
    <x v="0"/>
    <n v="75"/>
    <n v="1"/>
    <n v="90"/>
    <n v="0"/>
    <n v="0"/>
    <x v="1"/>
    <x v="0"/>
    <n v="-74.400000000000006"/>
    <n v="-0.9920000000000001"/>
  </r>
  <r>
    <n v="2398118"/>
    <d v="2022-12-14T00:00:00"/>
    <x v="64"/>
    <x v="13"/>
    <x v="0"/>
    <n v="0.6"/>
    <m/>
    <x v="0"/>
    <n v="75"/>
    <n v="1"/>
    <n v="90"/>
    <n v="0"/>
    <n v="0"/>
    <x v="1"/>
    <x v="0"/>
    <n v="-74.400000000000006"/>
    <n v="-0.9920000000000001"/>
  </r>
  <r>
    <n v="2392352"/>
    <d v="2022-12-12T00:00:00"/>
    <x v="64"/>
    <x v="8"/>
    <x v="1"/>
    <n v="0.8"/>
    <m/>
    <x v="0"/>
    <n v="75"/>
    <n v="1"/>
    <n v="90"/>
    <n v="0"/>
    <n v="0"/>
    <x v="1"/>
    <x v="0"/>
    <n v="-74.2"/>
    <n v="-0.9893333333333334"/>
  </r>
  <r>
    <n v="2389650"/>
    <d v="2022-12-09T00:00:00"/>
    <x v="64"/>
    <x v="2"/>
    <x v="1"/>
    <n v="0.6"/>
    <m/>
    <x v="0"/>
    <n v="75"/>
    <n v="1"/>
    <n v="90"/>
    <n v="0"/>
    <n v="0"/>
    <x v="1"/>
    <x v="0"/>
    <n v="-74.400000000000006"/>
    <n v="-0.9920000000000001"/>
  </r>
  <r>
    <n v="2389678"/>
    <d v="2022-12-09T00:00:00"/>
    <x v="64"/>
    <x v="6"/>
    <x v="0"/>
    <n v="0.6"/>
    <m/>
    <x v="0"/>
    <n v="75"/>
    <n v="1"/>
    <n v="90"/>
    <n v="0"/>
    <n v="0"/>
    <x v="1"/>
    <x v="0"/>
    <n v="-74.400000000000006"/>
    <n v="-0.9920000000000001"/>
  </r>
  <r>
    <n v="2389613"/>
    <d v="2022-12-09T00:00:00"/>
    <x v="64"/>
    <x v="13"/>
    <x v="0"/>
    <n v="0.6"/>
    <m/>
    <x v="0"/>
    <n v="75"/>
    <n v="1"/>
    <n v="90"/>
    <n v="0"/>
    <n v="0"/>
    <x v="1"/>
    <x v="0"/>
    <n v="-74.400000000000006"/>
    <n v="-0.9920000000000001"/>
  </r>
  <r>
    <n v="2375563"/>
    <d v="2022-12-01T00:00:00"/>
    <x v="64"/>
    <x v="1"/>
    <x v="1"/>
    <n v="0.6"/>
    <m/>
    <x v="0"/>
    <n v="75"/>
    <n v="1"/>
    <n v="90"/>
    <n v="0"/>
    <n v="0"/>
    <x v="1"/>
    <x v="0"/>
    <n v="-74.400000000000006"/>
    <n v="-0.9920000000000001"/>
  </r>
  <r>
    <n v="2530632"/>
    <d v="2023-02-21T00:00:00"/>
    <x v="64"/>
    <x v="1"/>
    <x v="0"/>
    <n v="1"/>
    <m/>
    <x v="0"/>
    <n v="75"/>
    <n v="1"/>
    <n v="90"/>
    <n v="0"/>
    <n v="0"/>
    <x v="1"/>
    <x v="0"/>
    <n v="-74"/>
    <n v="-0.98666666666666669"/>
  </r>
  <r>
    <n v="2530633"/>
    <d v="2023-02-21T00:00:00"/>
    <x v="64"/>
    <x v="0"/>
    <x v="0"/>
    <n v="0.8"/>
    <m/>
    <x v="0"/>
    <n v="75"/>
    <n v="1"/>
    <n v="90"/>
    <n v="0"/>
    <n v="0"/>
    <x v="1"/>
    <x v="0"/>
    <n v="-74.2"/>
    <n v="-0.9893333333333334"/>
  </r>
  <r>
    <n v="2525008"/>
    <d v="2023-02-17T00:00:00"/>
    <x v="64"/>
    <x v="11"/>
    <x v="0"/>
    <n v="0.8"/>
    <m/>
    <x v="0"/>
    <n v="75"/>
    <n v="1"/>
    <n v="90"/>
    <n v="0"/>
    <n v="0"/>
    <x v="1"/>
    <x v="0"/>
    <n v="-74.2"/>
    <n v="-0.9893333333333334"/>
  </r>
  <r>
    <n v="2470867"/>
    <d v="2023-01-25T00:00:00"/>
    <x v="64"/>
    <x v="10"/>
    <x v="0"/>
    <n v="0.8"/>
    <m/>
    <x v="0"/>
    <n v="75"/>
    <n v="1"/>
    <n v="90"/>
    <n v="0"/>
    <n v="0"/>
    <x v="1"/>
    <x v="0"/>
    <n v="-74.2"/>
    <n v="-0.9893333333333334"/>
  </r>
  <r>
    <n v="2470886"/>
    <d v="2023-01-25T00:00:00"/>
    <x v="64"/>
    <x v="11"/>
    <x v="0"/>
    <n v="1"/>
    <m/>
    <x v="0"/>
    <n v="75"/>
    <n v="1"/>
    <n v="90"/>
    <n v="0"/>
    <n v="0"/>
    <x v="1"/>
    <x v="0"/>
    <n v="-74"/>
    <n v="-0.98666666666666669"/>
  </r>
  <r>
    <n v="2442381"/>
    <d v="2023-01-12T00:00:00"/>
    <x v="64"/>
    <x v="13"/>
    <x v="0"/>
    <n v="0.6"/>
    <m/>
    <x v="0"/>
    <n v="75"/>
    <n v="1"/>
    <n v="90"/>
    <n v="0"/>
    <n v="0"/>
    <x v="1"/>
    <x v="0"/>
    <n v="-74.400000000000006"/>
    <n v="-0.9920000000000001"/>
  </r>
  <r>
    <n v="2414196"/>
    <d v="2022-12-28T00:00:00"/>
    <x v="65"/>
    <x v="8"/>
    <x v="1"/>
    <n v="0.2"/>
    <m/>
    <x v="1"/>
    <n v="0"/>
    <n v="0"/>
    <n v="0"/>
    <n v="0"/>
    <n v="0"/>
    <x v="1"/>
    <x v="2"/>
    <n v="0.2"/>
    <e v="#DIV/0!"/>
  </r>
  <r>
    <n v="2414196"/>
    <d v="2022-12-28T00:00:00"/>
    <x v="65"/>
    <x v="8"/>
    <x v="1"/>
    <n v="0.2"/>
    <m/>
    <x v="1"/>
    <n v="0"/>
    <n v="0"/>
    <n v="0"/>
    <n v="0"/>
    <n v="0"/>
    <x v="1"/>
    <x v="2"/>
    <n v="0.2"/>
    <e v="#DIV/0!"/>
  </r>
  <r>
    <n v="2409899"/>
    <d v="2022-12-23T00:00:00"/>
    <x v="65"/>
    <x v="2"/>
    <x v="1"/>
    <n v="2.1"/>
    <m/>
    <x v="1"/>
    <n v="0"/>
    <n v="0"/>
    <n v="0"/>
    <n v="0"/>
    <n v="0"/>
    <x v="1"/>
    <x v="2"/>
    <n v="2.1"/>
    <e v="#DIV/0!"/>
  </r>
  <r>
    <n v="2409899"/>
    <d v="2022-12-23T00:00:00"/>
    <x v="65"/>
    <x v="2"/>
    <x v="1"/>
    <n v="2.1"/>
    <m/>
    <x v="1"/>
    <n v="0"/>
    <n v="0"/>
    <n v="0"/>
    <n v="0"/>
    <n v="0"/>
    <x v="1"/>
    <x v="2"/>
    <n v="2.1"/>
    <e v="#DIV/0!"/>
  </r>
  <r>
    <n v="2383242"/>
    <d v="2022-12-06T00:00:00"/>
    <x v="65"/>
    <x v="8"/>
    <x v="1"/>
    <n v="0.8"/>
    <m/>
    <x v="1"/>
    <n v="0"/>
    <n v="0"/>
    <n v="0"/>
    <n v="0"/>
    <n v="0"/>
    <x v="1"/>
    <x v="2"/>
    <n v="0.8"/>
    <e v="#DIV/0!"/>
  </r>
  <r>
    <n v="2383242"/>
    <d v="2022-12-06T00:00:00"/>
    <x v="65"/>
    <x v="8"/>
    <x v="1"/>
    <n v="0.8"/>
    <m/>
    <x v="1"/>
    <n v="0"/>
    <n v="0"/>
    <n v="0"/>
    <n v="0"/>
    <n v="0"/>
    <x v="1"/>
    <x v="2"/>
    <n v="0.8"/>
    <e v="#DIV/0!"/>
  </r>
  <r>
    <n v="2364580"/>
    <d v="2022-12-05T00:00:00"/>
    <x v="65"/>
    <x v="7"/>
    <x v="0"/>
    <n v="83.6"/>
    <m/>
    <x v="1"/>
    <n v="0"/>
    <n v="0"/>
    <n v="0"/>
    <n v="0"/>
    <n v="0"/>
    <x v="1"/>
    <x v="2"/>
    <n v="83.6"/>
    <e v="#DIV/0!"/>
  </r>
  <r>
    <n v="2364580"/>
    <d v="2022-12-05T00:00:00"/>
    <x v="65"/>
    <x v="7"/>
    <x v="0"/>
    <n v="83.6"/>
    <m/>
    <x v="1"/>
    <n v="0"/>
    <n v="0"/>
    <n v="0"/>
    <n v="0"/>
    <n v="0"/>
    <x v="1"/>
    <x v="2"/>
    <n v="83.6"/>
    <e v="#DIV/0!"/>
  </r>
  <r>
    <n v="2541224"/>
    <d v="2023-02-25T00:00:00"/>
    <x v="65"/>
    <x v="7"/>
    <x v="0"/>
    <n v="1.1000000000000001"/>
    <m/>
    <x v="1"/>
    <n v="0"/>
    <n v="0"/>
    <n v="0"/>
    <n v="0"/>
    <n v="0"/>
    <x v="1"/>
    <x v="2"/>
    <n v="1.1000000000000001"/>
    <e v="#DIV/0!"/>
  </r>
  <r>
    <n v="2541224"/>
    <d v="2023-02-25T00:00:00"/>
    <x v="65"/>
    <x v="7"/>
    <x v="0"/>
    <n v="1.1000000000000001"/>
    <m/>
    <x v="1"/>
    <n v="0"/>
    <n v="0"/>
    <n v="0"/>
    <n v="0"/>
    <n v="0"/>
    <x v="1"/>
    <x v="2"/>
    <n v="1.1000000000000001"/>
    <e v="#DIV/0!"/>
  </r>
  <r>
    <n v="2533918"/>
    <d v="2023-02-22T00:00:00"/>
    <x v="65"/>
    <x v="3"/>
    <x v="0"/>
    <n v="89.4"/>
    <m/>
    <x v="1"/>
    <n v="0"/>
    <n v="0"/>
    <n v="0"/>
    <n v="0"/>
    <n v="0"/>
    <x v="1"/>
    <x v="2"/>
    <n v="89.4"/>
    <e v="#DIV/0!"/>
  </r>
  <r>
    <n v="2533918"/>
    <d v="2023-02-22T00:00:00"/>
    <x v="65"/>
    <x v="3"/>
    <x v="0"/>
    <n v="89.4"/>
    <m/>
    <x v="1"/>
    <n v="0"/>
    <n v="0"/>
    <n v="0"/>
    <n v="0"/>
    <n v="0"/>
    <x v="1"/>
    <x v="2"/>
    <n v="89.4"/>
    <e v="#DIV/0!"/>
  </r>
  <r>
    <n v="2528738"/>
    <d v="2023-02-20T00:00:00"/>
    <x v="65"/>
    <x v="1"/>
    <x v="1"/>
    <n v="10.9"/>
    <m/>
    <x v="1"/>
    <n v="0"/>
    <n v="0"/>
    <n v="0"/>
    <n v="0"/>
    <n v="0"/>
    <x v="1"/>
    <x v="2"/>
    <n v="10.9"/>
    <e v="#DIV/0!"/>
  </r>
  <r>
    <n v="2528738"/>
    <d v="2023-02-20T00:00:00"/>
    <x v="65"/>
    <x v="1"/>
    <x v="1"/>
    <n v="10.9"/>
    <m/>
    <x v="1"/>
    <n v="0"/>
    <n v="0"/>
    <n v="0"/>
    <n v="0"/>
    <n v="0"/>
    <x v="1"/>
    <x v="2"/>
    <n v="10.9"/>
    <e v="#DIV/0!"/>
  </r>
  <r>
    <n v="2523371"/>
    <d v="2023-02-17T00:00:00"/>
    <x v="65"/>
    <x v="13"/>
    <x v="1"/>
    <n v="0.7"/>
    <m/>
    <x v="1"/>
    <n v="0"/>
    <n v="0"/>
    <n v="0"/>
    <n v="0"/>
    <n v="0"/>
    <x v="1"/>
    <x v="2"/>
    <n v="0.7"/>
    <e v="#DIV/0!"/>
  </r>
  <r>
    <n v="2523371"/>
    <d v="2023-02-17T00:00:00"/>
    <x v="65"/>
    <x v="13"/>
    <x v="1"/>
    <n v="0.7"/>
    <m/>
    <x v="1"/>
    <n v="0"/>
    <n v="0"/>
    <n v="0"/>
    <n v="0"/>
    <n v="0"/>
    <x v="1"/>
    <x v="2"/>
    <n v="0.7"/>
    <e v="#DIV/0!"/>
  </r>
  <r>
    <n v="2496755"/>
    <d v="2023-02-05T00:00:00"/>
    <x v="65"/>
    <x v="7"/>
    <x v="0"/>
    <n v="1"/>
    <m/>
    <x v="1"/>
    <n v="0"/>
    <n v="0"/>
    <n v="0"/>
    <n v="0"/>
    <n v="0"/>
    <x v="1"/>
    <x v="2"/>
    <n v="1"/>
    <e v="#DIV/0!"/>
  </r>
  <r>
    <n v="2496755"/>
    <d v="2023-02-05T00:00:00"/>
    <x v="65"/>
    <x v="7"/>
    <x v="0"/>
    <n v="1"/>
    <m/>
    <x v="1"/>
    <n v="0"/>
    <n v="0"/>
    <n v="0"/>
    <n v="0"/>
    <n v="0"/>
    <x v="1"/>
    <x v="2"/>
    <n v="1"/>
    <e v="#DIV/0!"/>
  </r>
  <r>
    <n v="2477965"/>
    <d v="2023-01-27T00:00:00"/>
    <x v="65"/>
    <x v="10"/>
    <x v="1"/>
    <n v="19.3"/>
    <m/>
    <x v="1"/>
    <n v="0"/>
    <n v="0"/>
    <n v="0"/>
    <n v="0"/>
    <n v="0"/>
    <x v="1"/>
    <x v="2"/>
    <n v="19.3"/>
    <e v="#DIV/0!"/>
  </r>
  <r>
    <n v="2477965"/>
    <d v="2023-01-27T00:00:00"/>
    <x v="65"/>
    <x v="10"/>
    <x v="1"/>
    <n v="19.3"/>
    <m/>
    <x v="1"/>
    <n v="0"/>
    <n v="0"/>
    <n v="0"/>
    <n v="0"/>
    <n v="0"/>
    <x v="1"/>
    <x v="2"/>
    <n v="19.3"/>
    <e v="#DIV/0!"/>
  </r>
  <r>
    <n v="2460164"/>
    <d v="2023-01-25T00:00:00"/>
    <x v="65"/>
    <x v="2"/>
    <x v="1"/>
    <n v="34.1"/>
    <m/>
    <x v="1"/>
    <n v="0"/>
    <n v="0"/>
    <n v="0"/>
    <n v="0"/>
    <n v="0"/>
    <x v="1"/>
    <x v="2"/>
    <n v="34.1"/>
    <e v="#DIV/0!"/>
  </r>
  <r>
    <n v="2460164"/>
    <d v="2023-01-25T00:00:00"/>
    <x v="65"/>
    <x v="2"/>
    <x v="1"/>
    <n v="34.1"/>
    <m/>
    <x v="1"/>
    <n v="0"/>
    <n v="0"/>
    <n v="0"/>
    <n v="0"/>
    <n v="0"/>
    <x v="1"/>
    <x v="2"/>
    <n v="34.1"/>
    <e v="#DIV/0!"/>
  </r>
  <r>
    <n v="2464913"/>
    <d v="2023-01-23T00:00:00"/>
    <x v="65"/>
    <x v="13"/>
    <x v="1"/>
    <n v="21.3"/>
    <m/>
    <x v="1"/>
    <n v="0"/>
    <n v="0"/>
    <n v="0"/>
    <n v="0"/>
    <n v="0"/>
    <x v="1"/>
    <x v="2"/>
    <n v="21.3"/>
    <e v="#DIV/0!"/>
  </r>
  <r>
    <n v="2464913"/>
    <d v="2023-01-23T00:00:00"/>
    <x v="65"/>
    <x v="13"/>
    <x v="1"/>
    <n v="21.3"/>
    <m/>
    <x v="1"/>
    <n v="0"/>
    <n v="0"/>
    <n v="0"/>
    <n v="0"/>
    <n v="0"/>
    <x v="1"/>
    <x v="2"/>
    <n v="21.3"/>
    <e v="#DIV/0!"/>
  </r>
  <r>
    <n v="2465099"/>
    <d v="2023-01-22T00:00:00"/>
    <x v="65"/>
    <x v="2"/>
    <x v="0"/>
    <n v="0.6"/>
    <m/>
    <x v="1"/>
    <n v="0"/>
    <n v="0"/>
    <n v="0"/>
    <n v="0"/>
    <n v="0"/>
    <x v="1"/>
    <x v="2"/>
    <n v="0.6"/>
    <e v="#DIV/0!"/>
  </r>
  <r>
    <n v="2465099"/>
    <d v="2023-01-22T00:00:00"/>
    <x v="65"/>
    <x v="2"/>
    <x v="0"/>
    <n v="0.6"/>
    <m/>
    <x v="1"/>
    <n v="0"/>
    <n v="0"/>
    <n v="0"/>
    <n v="0"/>
    <n v="0"/>
    <x v="1"/>
    <x v="2"/>
    <n v="0.6"/>
    <e v="#DIV/0!"/>
  </r>
  <r>
    <n v="2439039"/>
    <d v="2023-01-11T00:00:00"/>
    <x v="65"/>
    <x v="7"/>
    <x v="0"/>
    <n v="11.8"/>
    <m/>
    <x v="1"/>
    <n v="0"/>
    <n v="0"/>
    <n v="0"/>
    <n v="0"/>
    <n v="0"/>
    <x v="1"/>
    <x v="2"/>
    <n v="11.8"/>
    <e v="#DIV/0!"/>
  </r>
  <r>
    <n v="2439039"/>
    <d v="2023-01-11T00:00:00"/>
    <x v="65"/>
    <x v="7"/>
    <x v="0"/>
    <n v="11.8"/>
    <m/>
    <x v="1"/>
    <n v="0"/>
    <n v="0"/>
    <n v="0"/>
    <n v="0"/>
    <n v="0"/>
    <x v="1"/>
    <x v="2"/>
    <n v="11.8"/>
    <e v="#DIV/0!"/>
  </r>
  <r>
    <n v="2393090"/>
    <d v="2022-12-12T00:00:00"/>
    <x v="66"/>
    <x v="7"/>
    <x v="1"/>
    <n v="2.9"/>
    <m/>
    <x v="0"/>
    <n v="50"/>
    <n v="0"/>
    <n v="0"/>
    <n v="0"/>
    <n v="0"/>
    <x v="1"/>
    <x v="2"/>
    <n v="-47.1"/>
    <n v="-0.94200000000000006"/>
  </r>
  <r>
    <n v="2393090"/>
    <d v="2022-12-12T00:00:00"/>
    <x v="66"/>
    <x v="7"/>
    <x v="1"/>
    <n v="2.9"/>
    <m/>
    <x v="0"/>
    <n v="50"/>
    <n v="0"/>
    <n v="0"/>
    <n v="0"/>
    <n v="0"/>
    <x v="1"/>
    <x v="2"/>
    <n v="-47.1"/>
    <n v="-0.94200000000000006"/>
  </r>
  <r>
    <n v="2529494"/>
    <d v="2023-02-20T00:00:00"/>
    <x v="66"/>
    <x v="12"/>
    <x v="1"/>
    <n v="2"/>
    <m/>
    <x v="0"/>
    <n v="50"/>
    <n v="0"/>
    <n v="0"/>
    <n v="0"/>
    <n v="0"/>
    <x v="1"/>
    <x v="2"/>
    <n v="-48"/>
    <n v="-0.96"/>
  </r>
  <r>
    <n v="2529494"/>
    <d v="2023-02-20T00:00:00"/>
    <x v="66"/>
    <x v="12"/>
    <x v="1"/>
    <n v="2"/>
    <m/>
    <x v="0"/>
    <n v="50"/>
    <n v="0"/>
    <n v="0"/>
    <n v="0"/>
    <n v="0"/>
    <x v="1"/>
    <x v="2"/>
    <n v="-48"/>
    <n v="-0.96"/>
  </r>
  <r>
    <n v="2490134"/>
    <d v="2023-02-02T00:00:00"/>
    <x v="66"/>
    <x v="1"/>
    <x v="0"/>
    <n v="18.899999999999999"/>
    <m/>
    <x v="0"/>
    <n v="50"/>
    <n v="0"/>
    <n v="0"/>
    <n v="0"/>
    <n v="0"/>
    <x v="1"/>
    <x v="2"/>
    <n v="-31.1"/>
    <n v="-0.622"/>
  </r>
  <r>
    <n v="2490134"/>
    <d v="2023-02-02T00:00:00"/>
    <x v="66"/>
    <x v="1"/>
    <x v="0"/>
    <n v="18.899999999999999"/>
    <m/>
    <x v="0"/>
    <n v="50"/>
    <n v="0"/>
    <n v="0"/>
    <n v="0"/>
    <n v="0"/>
    <x v="1"/>
    <x v="2"/>
    <n v="-31.1"/>
    <n v="-0.622"/>
  </r>
  <r>
    <n v="2459297"/>
    <d v="2023-01-20T00:00:00"/>
    <x v="66"/>
    <x v="4"/>
    <x v="0"/>
    <n v="13.2"/>
    <m/>
    <x v="0"/>
    <n v="50"/>
    <n v="0"/>
    <n v="0"/>
    <n v="0"/>
    <n v="0"/>
    <x v="1"/>
    <x v="2"/>
    <n v="-36.799999999999997"/>
    <n v="-0.73599999999999999"/>
  </r>
  <r>
    <n v="2459297"/>
    <d v="2023-01-20T00:00:00"/>
    <x v="66"/>
    <x v="4"/>
    <x v="0"/>
    <n v="13.2"/>
    <m/>
    <x v="0"/>
    <n v="50"/>
    <n v="0"/>
    <n v="0"/>
    <n v="0"/>
    <n v="0"/>
    <x v="1"/>
    <x v="2"/>
    <n v="-36.799999999999997"/>
    <n v="-0.73599999999999999"/>
  </r>
  <r>
    <n v="2445462"/>
    <d v="2023-01-17T00:00:00"/>
    <x v="66"/>
    <x v="13"/>
    <x v="1"/>
    <n v="2.4"/>
    <m/>
    <x v="0"/>
    <n v="50"/>
    <n v="0"/>
    <n v="0"/>
    <n v="0"/>
    <n v="0"/>
    <x v="1"/>
    <x v="2"/>
    <n v="-47.6"/>
    <n v="-0.95200000000000007"/>
  </r>
  <r>
    <n v="2445462"/>
    <d v="2023-01-17T00:00:00"/>
    <x v="66"/>
    <x v="13"/>
    <x v="1"/>
    <n v="2.4"/>
    <m/>
    <x v="0"/>
    <n v="50"/>
    <n v="0"/>
    <n v="0"/>
    <n v="0"/>
    <n v="0"/>
    <x v="1"/>
    <x v="2"/>
    <n v="-47.6"/>
    <n v="-0.95200000000000007"/>
  </r>
  <r>
    <n v="2380468"/>
    <d v="2022-12-05T00:00:00"/>
    <x v="67"/>
    <x v="11"/>
    <x v="0"/>
    <n v="17.100000000000001"/>
    <m/>
    <x v="0"/>
    <n v="40"/>
    <n v="1"/>
    <n v="90"/>
    <n v="0"/>
    <n v="0"/>
    <x v="1"/>
    <x v="0"/>
    <n v="-22.9"/>
    <n v="-0.57250000000000001"/>
  </r>
  <r>
    <n v="2417575"/>
    <d v="2022-12-30T00:00:00"/>
    <x v="68"/>
    <x v="2"/>
    <x v="1"/>
    <n v="0.9"/>
    <m/>
    <x v="2"/>
    <m/>
    <m/>
    <m/>
    <m/>
    <m/>
    <x v="1"/>
    <x v="2"/>
    <n v="0.9"/>
    <e v="#DIV/0!"/>
  </r>
  <r>
    <n v="2416910"/>
    <d v="2022-12-30T00:00:00"/>
    <x v="68"/>
    <x v="9"/>
    <x v="0"/>
    <n v="0.9"/>
    <m/>
    <x v="2"/>
    <m/>
    <m/>
    <m/>
    <m/>
    <m/>
    <x v="1"/>
    <x v="2"/>
    <n v="0.9"/>
    <e v="#DIV/0!"/>
  </r>
  <r>
    <n v="2415420"/>
    <d v="2022-12-29T00:00:00"/>
    <x v="68"/>
    <x v="13"/>
    <x v="1"/>
    <n v="0.5"/>
    <m/>
    <x v="2"/>
    <m/>
    <m/>
    <m/>
    <m/>
    <m/>
    <x v="1"/>
    <x v="2"/>
    <n v="0.5"/>
    <e v="#DIV/0!"/>
  </r>
  <r>
    <n v="2416388"/>
    <d v="2022-12-29T00:00:00"/>
    <x v="68"/>
    <x v="6"/>
    <x v="1"/>
    <n v="2"/>
    <m/>
    <x v="2"/>
    <m/>
    <m/>
    <m/>
    <m/>
    <m/>
    <x v="1"/>
    <x v="2"/>
    <n v="2"/>
    <e v="#DIV/0!"/>
  </r>
  <r>
    <n v="2390770"/>
    <d v="2022-12-29T00:00:00"/>
    <x v="68"/>
    <x v="9"/>
    <x v="1"/>
    <n v="0.6"/>
    <m/>
    <x v="2"/>
    <m/>
    <m/>
    <m/>
    <m/>
    <m/>
    <x v="1"/>
    <x v="2"/>
    <n v="0.6"/>
    <e v="#DIV/0!"/>
  </r>
  <r>
    <n v="2416166"/>
    <d v="2022-12-29T00:00:00"/>
    <x v="68"/>
    <x v="12"/>
    <x v="1"/>
    <n v="3.7"/>
    <m/>
    <x v="2"/>
    <m/>
    <m/>
    <m/>
    <m/>
    <m/>
    <x v="1"/>
    <x v="2"/>
    <n v="3.7"/>
    <e v="#DIV/0!"/>
  </r>
  <r>
    <n v="2416173"/>
    <d v="2022-12-29T00:00:00"/>
    <x v="68"/>
    <x v="2"/>
    <x v="0"/>
    <n v="0.8"/>
    <m/>
    <x v="2"/>
    <m/>
    <m/>
    <m/>
    <m/>
    <m/>
    <x v="1"/>
    <x v="2"/>
    <n v="0.8"/>
    <e v="#DIV/0!"/>
  </r>
  <r>
    <n v="2416293"/>
    <d v="2022-12-29T00:00:00"/>
    <x v="68"/>
    <x v="11"/>
    <x v="1"/>
    <n v="0.2"/>
    <m/>
    <x v="2"/>
    <m/>
    <m/>
    <m/>
    <m/>
    <m/>
    <x v="1"/>
    <x v="2"/>
    <n v="0.2"/>
    <e v="#DIV/0!"/>
  </r>
  <r>
    <n v="2415203"/>
    <d v="2022-12-28T00:00:00"/>
    <x v="68"/>
    <x v="10"/>
    <x v="0"/>
    <n v="0.8"/>
    <m/>
    <x v="2"/>
    <m/>
    <m/>
    <m/>
    <m/>
    <m/>
    <x v="1"/>
    <x v="2"/>
    <n v="0.8"/>
    <e v="#DIV/0!"/>
  </r>
  <r>
    <n v="2415026"/>
    <d v="2022-12-28T00:00:00"/>
    <x v="68"/>
    <x v="8"/>
    <x v="0"/>
    <n v="14.5"/>
    <m/>
    <x v="2"/>
    <m/>
    <m/>
    <m/>
    <m/>
    <m/>
    <x v="1"/>
    <x v="2"/>
    <n v="14.5"/>
    <e v="#DIV/0!"/>
  </r>
  <r>
    <n v="2411827"/>
    <d v="2022-12-27T00:00:00"/>
    <x v="68"/>
    <x v="11"/>
    <x v="1"/>
    <n v="0.6"/>
    <m/>
    <x v="2"/>
    <m/>
    <m/>
    <m/>
    <m/>
    <m/>
    <x v="1"/>
    <x v="2"/>
    <n v="0.6"/>
    <e v="#DIV/0!"/>
  </r>
  <r>
    <n v="2413173"/>
    <d v="2022-12-27T00:00:00"/>
    <x v="68"/>
    <x v="5"/>
    <x v="1"/>
    <n v="2.6"/>
    <m/>
    <x v="2"/>
    <m/>
    <m/>
    <m/>
    <m/>
    <m/>
    <x v="1"/>
    <x v="2"/>
    <n v="2.6"/>
    <e v="#DIV/0!"/>
  </r>
  <r>
    <n v="2412729"/>
    <d v="2022-12-26T00:00:00"/>
    <x v="68"/>
    <x v="6"/>
    <x v="0"/>
    <n v="1.4"/>
    <m/>
    <x v="2"/>
    <m/>
    <m/>
    <m/>
    <m/>
    <m/>
    <x v="1"/>
    <x v="2"/>
    <n v="1.4"/>
    <e v="#DIV/0!"/>
  </r>
  <r>
    <n v="2399419"/>
    <d v="2022-12-26T00:00:00"/>
    <x v="68"/>
    <x v="13"/>
    <x v="1"/>
    <n v="9"/>
    <m/>
    <x v="2"/>
    <m/>
    <m/>
    <m/>
    <m/>
    <m/>
    <x v="1"/>
    <x v="2"/>
    <n v="9"/>
    <e v="#DIV/0!"/>
  </r>
  <r>
    <n v="2412581"/>
    <d v="2022-12-26T00:00:00"/>
    <x v="68"/>
    <x v="13"/>
    <x v="0"/>
    <n v="0.2"/>
    <m/>
    <x v="2"/>
    <m/>
    <m/>
    <m/>
    <m/>
    <m/>
    <x v="1"/>
    <x v="2"/>
    <n v="0.2"/>
    <e v="#DIV/0!"/>
  </r>
  <r>
    <n v="2402641"/>
    <d v="2022-12-25T00:00:00"/>
    <x v="68"/>
    <x v="9"/>
    <x v="1"/>
    <n v="5.0999999999999996"/>
    <m/>
    <x v="2"/>
    <m/>
    <m/>
    <m/>
    <m/>
    <m/>
    <x v="1"/>
    <x v="2"/>
    <n v="5.0999999999999996"/>
    <e v="#DIV/0!"/>
  </r>
  <r>
    <n v="2412278"/>
    <d v="2022-12-25T00:00:00"/>
    <x v="68"/>
    <x v="1"/>
    <x v="0"/>
    <n v="0.6"/>
    <m/>
    <x v="2"/>
    <m/>
    <m/>
    <m/>
    <m/>
    <m/>
    <x v="1"/>
    <x v="2"/>
    <n v="0.6"/>
    <e v="#DIV/0!"/>
  </r>
  <r>
    <n v="2391142"/>
    <d v="2022-12-24T00:00:00"/>
    <x v="68"/>
    <x v="3"/>
    <x v="1"/>
    <n v="0.8"/>
    <m/>
    <x v="2"/>
    <m/>
    <m/>
    <m/>
    <m/>
    <m/>
    <x v="1"/>
    <x v="2"/>
    <n v="0.8"/>
    <e v="#DIV/0!"/>
  </r>
  <r>
    <n v="2398286"/>
    <d v="2022-12-23T00:00:00"/>
    <x v="68"/>
    <x v="8"/>
    <x v="0"/>
    <n v="5.2"/>
    <m/>
    <x v="2"/>
    <m/>
    <m/>
    <m/>
    <m/>
    <m/>
    <x v="1"/>
    <x v="2"/>
    <n v="5.2"/>
    <e v="#DIV/0!"/>
  </r>
  <r>
    <n v="2390828"/>
    <d v="2022-12-23T00:00:00"/>
    <x v="68"/>
    <x v="3"/>
    <x v="0"/>
    <n v="20.2"/>
    <m/>
    <x v="2"/>
    <m/>
    <m/>
    <m/>
    <m/>
    <m/>
    <x v="1"/>
    <x v="2"/>
    <n v="20.2"/>
    <e v="#DIV/0!"/>
  </r>
  <r>
    <n v="2409222"/>
    <d v="2022-12-22T00:00:00"/>
    <x v="68"/>
    <x v="4"/>
    <x v="1"/>
    <n v="4.5"/>
    <m/>
    <x v="2"/>
    <m/>
    <m/>
    <m/>
    <m/>
    <m/>
    <x v="1"/>
    <x v="2"/>
    <n v="4.5"/>
    <e v="#DIV/0!"/>
  </r>
  <r>
    <n v="2408959"/>
    <d v="2022-12-22T00:00:00"/>
    <x v="68"/>
    <x v="8"/>
    <x v="1"/>
    <n v="0.2"/>
    <m/>
    <x v="2"/>
    <m/>
    <m/>
    <m/>
    <m/>
    <m/>
    <x v="1"/>
    <x v="2"/>
    <n v="0.2"/>
    <e v="#DIV/0!"/>
  </r>
  <r>
    <n v="2408945"/>
    <d v="2022-12-22T00:00:00"/>
    <x v="68"/>
    <x v="7"/>
    <x v="0"/>
    <n v="0.3"/>
    <m/>
    <x v="2"/>
    <m/>
    <m/>
    <m/>
    <m/>
    <m/>
    <x v="1"/>
    <x v="2"/>
    <n v="0.3"/>
    <e v="#DIV/0!"/>
  </r>
  <r>
    <n v="2408682"/>
    <d v="2022-12-22T00:00:00"/>
    <x v="68"/>
    <x v="6"/>
    <x v="1"/>
    <n v="1"/>
    <m/>
    <x v="2"/>
    <m/>
    <m/>
    <m/>
    <m/>
    <m/>
    <x v="1"/>
    <x v="2"/>
    <n v="1"/>
    <e v="#DIV/0!"/>
  </r>
  <r>
    <n v="2408904"/>
    <d v="2022-12-22T00:00:00"/>
    <x v="68"/>
    <x v="5"/>
    <x v="1"/>
    <n v="0.6"/>
    <m/>
    <x v="2"/>
    <m/>
    <m/>
    <m/>
    <m/>
    <m/>
    <x v="1"/>
    <x v="2"/>
    <n v="0.6"/>
    <e v="#DIV/0!"/>
  </r>
  <r>
    <n v="2407076"/>
    <d v="2022-12-21T00:00:00"/>
    <x v="68"/>
    <x v="13"/>
    <x v="0"/>
    <n v="0.6"/>
    <m/>
    <x v="2"/>
    <m/>
    <m/>
    <m/>
    <m/>
    <m/>
    <x v="1"/>
    <x v="2"/>
    <n v="0.6"/>
    <e v="#DIV/0!"/>
  </r>
  <r>
    <n v="2408483"/>
    <d v="2022-12-21T00:00:00"/>
    <x v="68"/>
    <x v="10"/>
    <x v="0"/>
    <n v="0.6"/>
    <m/>
    <x v="2"/>
    <m/>
    <m/>
    <m/>
    <m/>
    <m/>
    <x v="1"/>
    <x v="2"/>
    <n v="0.6"/>
    <e v="#DIV/0!"/>
  </r>
  <r>
    <n v="2400515"/>
    <d v="2022-12-21T00:00:00"/>
    <x v="68"/>
    <x v="13"/>
    <x v="1"/>
    <n v="2.9"/>
    <m/>
    <x v="2"/>
    <m/>
    <m/>
    <m/>
    <m/>
    <m/>
    <x v="1"/>
    <x v="2"/>
    <n v="2.9"/>
    <e v="#DIV/0!"/>
  </r>
  <r>
    <n v="2401686"/>
    <d v="2022-12-21T00:00:00"/>
    <x v="68"/>
    <x v="7"/>
    <x v="0"/>
    <n v="1"/>
    <m/>
    <x v="2"/>
    <m/>
    <m/>
    <m/>
    <m/>
    <m/>
    <x v="1"/>
    <x v="2"/>
    <n v="1"/>
    <e v="#DIV/0!"/>
  </r>
  <r>
    <n v="2403271"/>
    <d v="2022-12-20T00:00:00"/>
    <x v="68"/>
    <x v="2"/>
    <x v="1"/>
    <n v="8.6"/>
    <m/>
    <x v="2"/>
    <m/>
    <m/>
    <m/>
    <m/>
    <m/>
    <x v="1"/>
    <x v="2"/>
    <n v="8.6"/>
    <e v="#DIV/0!"/>
  </r>
  <r>
    <n v="2406938"/>
    <d v="2022-12-20T00:00:00"/>
    <x v="68"/>
    <x v="0"/>
    <x v="0"/>
    <n v="2.8"/>
    <m/>
    <x v="2"/>
    <m/>
    <m/>
    <m/>
    <m/>
    <m/>
    <x v="1"/>
    <x v="2"/>
    <n v="2.8"/>
    <e v="#DIV/0!"/>
  </r>
  <r>
    <n v="2405095"/>
    <d v="2022-12-20T00:00:00"/>
    <x v="68"/>
    <x v="4"/>
    <x v="1"/>
    <n v="1"/>
    <m/>
    <x v="2"/>
    <m/>
    <m/>
    <m/>
    <m/>
    <m/>
    <x v="1"/>
    <x v="2"/>
    <n v="1"/>
    <e v="#DIV/0!"/>
  </r>
  <r>
    <n v="2405032"/>
    <d v="2022-12-19T00:00:00"/>
    <x v="68"/>
    <x v="11"/>
    <x v="1"/>
    <n v="0.6"/>
    <m/>
    <x v="2"/>
    <m/>
    <m/>
    <m/>
    <m/>
    <m/>
    <x v="1"/>
    <x v="2"/>
    <n v="0.6"/>
    <e v="#DIV/0!"/>
  </r>
  <r>
    <n v="2403606"/>
    <d v="2022-12-19T00:00:00"/>
    <x v="68"/>
    <x v="3"/>
    <x v="1"/>
    <n v="2.8"/>
    <m/>
    <x v="2"/>
    <m/>
    <m/>
    <m/>
    <m/>
    <m/>
    <x v="1"/>
    <x v="2"/>
    <n v="2.8"/>
    <e v="#DIV/0!"/>
  </r>
  <r>
    <n v="2391277"/>
    <d v="2022-12-19T00:00:00"/>
    <x v="68"/>
    <x v="2"/>
    <x v="0"/>
    <n v="0.6"/>
    <m/>
    <x v="2"/>
    <m/>
    <m/>
    <m/>
    <m/>
    <m/>
    <x v="1"/>
    <x v="2"/>
    <n v="0.6"/>
    <e v="#DIV/0!"/>
  </r>
  <r>
    <n v="2405081"/>
    <d v="2022-12-19T00:00:00"/>
    <x v="68"/>
    <x v="2"/>
    <x v="0"/>
    <n v="0.6"/>
    <m/>
    <x v="2"/>
    <m/>
    <m/>
    <m/>
    <m/>
    <m/>
    <x v="1"/>
    <x v="2"/>
    <n v="0.6"/>
    <e v="#DIV/0!"/>
  </r>
  <r>
    <n v="2402723"/>
    <d v="2022-12-19T00:00:00"/>
    <x v="68"/>
    <x v="13"/>
    <x v="1"/>
    <n v="0.9"/>
    <m/>
    <x v="2"/>
    <m/>
    <m/>
    <m/>
    <m/>
    <m/>
    <x v="1"/>
    <x v="2"/>
    <n v="0.9"/>
    <e v="#DIV/0!"/>
  </r>
  <r>
    <n v="2405078"/>
    <d v="2022-12-19T00:00:00"/>
    <x v="68"/>
    <x v="12"/>
    <x v="0"/>
    <n v="0.6"/>
    <m/>
    <x v="2"/>
    <m/>
    <m/>
    <m/>
    <m/>
    <m/>
    <x v="1"/>
    <x v="2"/>
    <n v="0.6"/>
    <e v="#DIV/0!"/>
  </r>
  <r>
    <n v="2390730"/>
    <d v="2022-12-19T00:00:00"/>
    <x v="68"/>
    <x v="7"/>
    <x v="1"/>
    <n v="1.4"/>
    <m/>
    <x v="2"/>
    <m/>
    <m/>
    <m/>
    <m/>
    <m/>
    <x v="1"/>
    <x v="2"/>
    <n v="1.4"/>
    <e v="#DIV/0!"/>
  </r>
  <r>
    <n v="2405030"/>
    <d v="2022-12-19T00:00:00"/>
    <x v="68"/>
    <x v="9"/>
    <x v="0"/>
    <n v="0.6"/>
    <m/>
    <x v="2"/>
    <m/>
    <m/>
    <m/>
    <m/>
    <m/>
    <x v="1"/>
    <x v="2"/>
    <n v="0.6"/>
    <e v="#DIV/0!"/>
  </r>
  <r>
    <n v="2404374"/>
    <d v="2022-12-19T00:00:00"/>
    <x v="68"/>
    <x v="9"/>
    <x v="0"/>
    <n v="0.6"/>
    <m/>
    <x v="2"/>
    <m/>
    <m/>
    <m/>
    <m/>
    <m/>
    <x v="1"/>
    <x v="2"/>
    <n v="0.6"/>
    <e v="#DIV/0!"/>
  </r>
  <r>
    <n v="2403254"/>
    <d v="2022-12-18T00:00:00"/>
    <x v="68"/>
    <x v="1"/>
    <x v="1"/>
    <n v="1"/>
    <m/>
    <x v="2"/>
    <m/>
    <m/>
    <m/>
    <m/>
    <m/>
    <x v="1"/>
    <x v="2"/>
    <n v="1"/>
    <e v="#DIV/0!"/>
  </r>
  <r>
    <n v="2403158"/>
    <d v="2022-12-18T00:00:00"/>
    <x v="68"/>
    <x v="13"/>
    <x v="1"/>
    <n v="0.9"/>
    <m/>
    <x v="2"/>
    <m/>
    <m/>
    <m/>
    <m/>
    <m/>
    <x v="1"/>
    <x v="2"/>
    <n v="0.9"/>
    <e v="#DIV/0!"/>
  </r>
  <r>
    <n v="2403243"/>
    <d v="2022-12-18T00:00:00"/>
    <x v="68"/>
    <x v="11"/>
    <x v="0"/>
    <n v="0.6"/>
    <m/>
    <x v="2"/>
    <m/>
    <m/>
    <m/>
    <m/>
    <m/>
    <x v="1"/>
    <x v="2"/>
    <n v="0.6"/>
    <e v="#DIV/0!"/>
  </r>
  <r>
    <n v="2398195"/>
    <d v="2022-12-18T00:00:00"/>
    <x v="68"/>
    <x v="0"/>
    <x v="0"/>
    <n v="1.2"/>
    <m/>
    <x v="2"/>
    <m/>
    <m/>
    <m/>
    <m/>
    <m/>
    <x v="1"/>
    <x v="2"/>
    <n v="1.2"/>
    <e v="#DIV/0!"/>
  </r>
  <r>
    <n v="2403080"/>
    <d v="2022-12-18T00:00:00"/>
    <x v="68"/>
    <x v="11"/>
    <x v="0"/>
    <n v="0.8"/>
    <m/>
    <x v="2"/>
    <m/>
    <m/>
    <m/>
    <m/>
    <m/>
    <x v="1"/>
    <x v="2"/>
    <n v="0.8"/>
    <e v="#DIV/0!"/>
  </r>
  <r>
    <n v="2402907"/>
    <d v="2022-12-18T00:00:00"/>
    <x v="68"/>
    <x v="0"/>
    <x v="0"/>
    <n v="2.1"/>
    <m/>
    <x v="2"/>
    <m/>
    <m/>
    <m/>
    <m/>
    <m/>
    <x v="1"/>
    <x v="2"/>
    <n v="2.1"/>
    <e v="#DIV/0!"/>
  </r>
  <r>
    <n v="2393454"/>
    <d v="2022-12-18T00:00:00"/>
    <x v="68"/>
    <x v="5"/>
    <x v="1"/>
    <n v="1.6"/>
    <m/>
    <x v="2"/>
    <m/>
    <m/>
    <m/>
    <m/>
    <m/>
    <x v="1"/>
    <x v="2"/>
    <n v="1.6"/>
    <e v="#DIV/0!"/>
  </r>
  <r>
    <n v="2403294"/>
    <d v="2022-12-18T00:00:00"/>
    <x v="68"/>
    <x v="1"/>
    <x v="1"/>
    <n v="0.2"/>
    <m/>
    <x v="2"/>
    <m/>
    <m/>
    <m/>
    <m/>
    <m/>
    <x v="1"/>
    <x v="2"/>
    <n v="0.2"/>
    <e v="#DIV/0!"/>
  </r>
  <r>
    <n v="2402810"/>
    <d v="2022-12-18T00:00:00"/>
    <x v="68"/>
    <x v="13"/>
    <x v="1"/>
    <n v="0.6"/>
    <m/>
    <x v="2"/>
    <m/>
    <m/>
    <m/>
    <m/>
    <m/>
    <x v="1"/>
    <x v="2"/>
    <n v="0.6"/>
    <e v="#DIV/0!"/>
  </r>
  <r>
    <n v="2403004"/>
    <d v="2022-12-18T00:00:00"/>
    <x v="68"/>
    <x v="2"/>
    <x v="1"/>
    <n v="1.8"/>
    <m/>
    <x v="2"/>
    <m/>
    <m/>
    <m/>
    <m/>
    <m/>
    <x v="1"/>
    <x v="2"/>
    <n v="1.8"/>
    <e v="#DIV/0!"/>
  </r>
  <r>
    <n v="2403257"/>
    <d v="2022-12-18T00:00:00"/>
    <x v="68"/>
    <x v="4"/>
    <x v="1"/>
    <n v="0.5"/>
    <m/>
    <x v="2"/>
    <m/>
    <m/>
    <m/>
    <m/>
    <m/>
    <x v="1"/>
    <x v="2"/>
    <n v="0.5"/>
    <e v="#DIV/0!"/>
  </r>
  <r>
    <n v="2403434"/>
    <d v="2022-12-18T00:00:00"/>
    <x v="68"/>
    <x v="3"/>
    <x v="1"/>
    <n v="0.5"/>
    <m/>
    <x v="2"/>
    <m/>
    <m/>
    <m/>
    <m/>
    <m/>
    <x v="1"/>
    <x v="2"/>
    <n v="0.5"/>
    <e v="#DIV/0!"/>
  </r>
  <r>
    <n v="2401950"/>
    <d v="2022-12-17T00:00:00"/>
    <x v="68"/>
    <x v="4"/>
    <x v="0"/>
    <n v="0.4"/>
    <m/>
    <x v="2"/>
    <m/>
    <m/>
    <m/>
    <m/>
    <m/>
    <x v="1"/>
    <x v="2"/>
    <n v="0.4"/>
    <e v="#DIV/0!"/>
  </r>
  <r>
    <n v="2401805"/>
    <d v="2022-12-17T00:00:00"/>
    <x v="68"/>
    <x v="11"/>
    <x v="1"/>
    <n v="0.6"/>
    <m/>
    <x v="2"/>
    <m/>
    <m/>
    <m/>
    <m/>
    <m/>
    <x v="1"/>
    <x v="2"/>
    <n v="0.6"/>
    <e v="#DIV/0!"/>
  </r>
  <r>
    <n v="2402387"/>
    <d v="2022-12-17T00:00:00"/>
    <x v="68"/>
    <x v="12"/>
    <x v="0"/>
    <n v="7"/>
    <m/>
    <x v="2"/>
    <m/>
    <m/>
    <m/>
    <m/>
    <m/>
    <x v="1"/>
    <x v="2"/>
    <n v="7"/>
    <e v="#DIV/0!"/>
  </r>
  <r>
    <n v="2391502"/>
    <d v="2022-12-16T00:00:00"/>
    <x v="68"/>
    <x v="3"/>
    <x v="1"/>
    <n v="0.5"/>
    <m/>
    <x v="2"/>
    <m/>
    <m/>
    <m/>
    <m/>
    <m/>
    <x v="1"/>
    <x v="2"/>
    <n v="0.5"/>
    <e v="#DIV/0!"/>
  </r>
  <r>
    <n v="2393912"/>
    <d v="2022-12-16T00:00:00"/>
    <x v="68"/>
    <x v="7"/>
    <x v="0"/>
    <n v="0.5"/>
    <m/>
    <x v="2"/>
    <m/>
    <m/>
    <m/>
    <m/>
    <m/>
    <x v="1"/>
    <x v="2"/>
    <n v="0.5"/>
    <e v="#DIV/0!"/>
  </r>
  <r>
    <n v="2400339"/>
    <d v="2022-12-16T00:00:00"/>
    <x v="68"/>
    <x v="2"/>
    <x v="1"/>
    <n v="0.5"/>
    <m/>
    <x v="2"/>
    <m/>
    <m/>
    <m/>
    <m/>
    <m/>
    <x v="1"/>
    <x v="2"/>
    <n v="0.5"/>
    <e v="#DIV/0!"/>
  </r>
  <r>
    <n v="2401139"/>
    <d v="2022-12-16T00:00:00"/>
    <x v="68"/>
    <x v="10"/>
    <x v="0"/>
    <n v="0.9"/>
    <m/>
    <x v="2"/>
    <m/>
    <m/>
    <m/>
    <m/>
    <m/>
    <x v="1"/>
    <x v="2"/>
    <n v="0.9"/>
    <e v="#DIV/0!"/>
  </r>
  <r>
    <n v="2401419"/>
    <d v="2022-12-16T00:00:00"/>
    <x v="68"/>
    <x v="2"/>
    <x v="1"/>
    <n v="0.6"/>
    <m/>
    <x v="2"/>
    <m/>
    <m/>
    <m/>
    <m/>
    <m/>
    <x v="1"/>
    <x v="2"/>
    <n v="0.6"/>
    <e v="#DIV/0!"/>
  </r>
  <r>
    <n v="2399621"/>
    <d v="2022-12-16T00:00:00"/>
    <x v="68"/>
    <x v="6"/>
    <x v="0"/>
    <n v="4.9000000000000004"/>
    <m/>
    <x v="2"/>
    <m/>
    <m/>
    <m/>
    <m/>
    <m/>
    <x v="1"/>
    <x v="2"/>
    <n v="4.9000000000000004"/>
    <e v="#DIV/0!"/>
  </r>
  <r>
    <n v="2400399"/>
    <d v="2022-12-16T00:00:00"/>
    <x v="68"/>
    <x v="3"/>
    <x v="0"/>
    <n v="2"/>
    <m/>
    <x v="2"/>
    <m/>
    <m/>
    <m/>
    <m/>
    <m/>
    <x v="1"/>
    <x v="2"/>
    <n v="2"/>
    <e v="#DIV/0!"/>
  </r>
  <r>
    <n v="2400701"/>
    <d v="2022-12-16T00:00:00"/>
    <x v="68"/>
    <x v="8"/>
    <x v="0"/>
    <n v="0.6"/>
    <m/>
    <x v="2"/>
    <m/>
    <m/>
    <m/>
    <m/>
    <m/>
    <x v="1"/>
    <x v="2"/>
    <n v="0.6"/>
    <e v="#DIV/0!"/>
  </r>
  <r>
    <n v="2399201"/>
    <d v="2022-12-15T00:00:00"/>
    <x v="68"/>
    <x v="8"/>
    <x v="0"/>
    <n v="5.6"/>
    <m/>
    <x v="2"/>
    <m/>
    <m/>
    <m/>
    <m/>
    <m/>
    <x v="1"/>
    <x v="2"/>
    <n v="5.6"/>
    <e v="#DIV/0!"/>
  </r>
  <r>
    <n v="2399473"/>
    <d v="2022-12-15T00:00:00"/>
    <x v="68"/>
    <x v="12"/>
    <x v="0"/>
    <n v="1.2"/>
    <m/>
    <x v="2"/>
    <m/>
    <m/>
    <m/>
    <m/>
    <m/>
    <x v="1"/>
    <x v="2"/>
    <n v="1.2"/>
    <e v="#DIV/0!"/>
  </r>
  <r>
    <n v="2399421"/>
    <d v="2022-12-15T00:00:00"/>
    <x v="68"/>
    <x v="9"/>
    <x v="0"/>
    <n v="0.5"/>
    <m/>
    <x v="2"/>
    <m/>
    <m/>
    <m/>
    <m/>
    <m/>
    <x v="1"/>
    <x v="2"/>
    <n v="0.5"/>
    <e v="#DIV/0!"/>
  </r>
  <r>
    <n v="2391504"/>
    <d v="2022-12-15T00:00:00"/>
    <x v="68"/>
    <x v="12"/>
    <x v="0"/>
    <n v="23.2"/>
    <m/>
    <x v="2"/>
    <m/>
    <m/>
    <m/>
    <m/>
    <m/>
    <x v="1"/>
    <x v="2"/>
    <n v="23.2"/>
    <e v="#DIV/0!"/>
  </r>
  <r>
    <n v="2399840"/>
    <d v="2022-12-15T00:00:00"/>
    <x v="68"/>
    <x v="12"/>
    <x v="1"/>
    <n v="0.2"/>
    <m/>
    <x v="2"/>
    <m/>
    <m/>
    <m/>
    <m/>
    <m/>
    <x v="1"/>
    <x v="2"/>
    <n v="0.2"/>
    <e v="#DIV/0!"/>
  </r>
  <r>
    <n v="2399649"/>
    <d v="2022-12-15T00:00:00"/>
    <x v="68"/>
    <x v="4"/>
    <x v="0"/>
    <n v="2.9"/>
    <m/>
    <x v="2"/>
    <m/>
    <m/>
    <m/>
    <m/>
    <m/>
    <x v="1"/>
    <x v="2"/>
    <n v="2.9"/>
    <e v="#DIV/0!"/>
  </r>
  <r>
    <n v="2399942"/>
    <d v="2022-12-15T00:00:00"/>
    <x v="68"/>
    <x v="4"/>
    <x v="0"/>
    <n v="0.6"/>
    <m/>
    <x v="2"/>
    <m/>
    <m/>
    <m/>
    <m/>
    <m/>
    <x v="1"/>
    <x v="2"/>
    <n v="0.6"/>
    <e v="#DIV/0!"/>
  </r>
  <r>
    <n v="2399638"/>
    <d v="2022-12-15T00:00:00"/>
    <x v="68"/>
    <x v="8"/>
    <x v="1"/>
    <n v="0.7"/>
    <m/>
    <x v="2"/>
    <m/>
    <m/>
    <m/>
    <m/>
    <m/>
    <x v="1"/>
    <x v="2"/>
    <n v="0.7"/>
    <e v="#DIV/0!"/>
  </r>
  <r>
    <n v="2398820"/>
    <d v="2022-12-15T00:00:00"/>
    <x v="68"/>
    <x v="8"/>
    <x v="0"/>
    <n v="4.2"/>
    <m/>
    <x v="2"/>
    <m/>
    <m/>
    <m/>
    <m/>
    <m/>
    <x v="1"/>
    <x v="2"/>
    <n v="4.2"/>
    <e v="#DIV/0!"/>
  </r>
  <r>
    <n v="2399506"/>
    <d v="2022-12-15T00:00:00"/>
    <x v="68"/>
    <x v="9"/>
    <x v="0"/>
    <n v="0.6"/>
    <m/>
    <x v="2"/>
    <m/>
    <m/>
    <m/>
    <m/>
    <m/>
    <x v="1"/>
    <x v="2"/>
    <n v="0.6"/>
    <e v="#DIV/0!"/>
  </r>
  <r>
    <n v="2399923"/>
    <d v="2022-12-15T00:00:00"/>
    <x v="68"/>
    <x v="1"/>
    <x v="0"/>
    <n v="1.7"/>
    <m/>
    <x v="2"/>
    <m/>
    <m/>
    <m/>
    <m/>
    <m/>
    <x v="1"/>
    <x v="2"/>
    <n v="1.7"/>
    <e v="#DIV/0!"/>
  </r>
  <r>
    <n v="2399482"/>
    <d v="2022-12-15T00:00:00"/>
    <x v="68"/>
    <x v="13"/>
    <x v="0"/>
    <n v="0.5"/>
    <m/>
    <x v="2"/>
    <m/>
    <m/>
    <m/>
    <m/>
    <m/>
    <x v="1"/>
    <x v="2"/>
    <n v="0.5"/>
    <e v="#DIV/0!"/>
  </r>
  <r>
    <n v="2391648"/>
    <d v="2022-12-15T00:00:00"/>
    <x v="68"/>
    <x v="12"/>
    <x v="1"/>
    <n v="0.8"/>
    <m/>
    <x v="2"/>
    <m/>
    <m/>
    <m/>
    <m/>
    <m/>
    <x v="1"/>
    <x v="2"/>
    <n v="0.8"/>
    <e v="#DIV/0!"/>
  </r>
  <r>
    <n v="2396222"/>
    <d v="2022-12-15T00:00:00"/>
    <x v="68"/>
    <x v="4"/>
    <x v="0"/>
    <n v="1.4"/>
    <m/>
    <x v="2"/>
    <m/>
    <m/>
    <m/>
    <m/>
    <m/>
    <x v="1"/>
    <x v="2"/>
    <n v="1.4"/>
    <e v="#DIV/0!"/>
  </r>
  <r>
    <n v="2390919"/>
    <d v="2022-12-15T00:00:00"/>
    <x v="68"/>
    <x v="3"/>
    <x v="0"/>
    <n v="1.8"/>
    <m/>
    <x v="2"/>
    <m/>
    <m/>
    <m/>
    <m/>
    <m/>
    <x v="1"/>
    <x v="2"/>
    <n v="1.8"/>
    <e v="#DIV/0!"/>
  </r>
  <r>
    <n v="2399423"/>
    <d v="2022-12-15T00:00:00"/>
    <x v="68"/>
    <x v="6"/>
    <x v="0"/>
    <n v="0.6"/>
    <m/>
    <x v="2"/>
    <m/>
    <m/>
    <m/>
    <m/>
    <m/>
    <x v="1"/>
    <x v="2"/>
    <n v="0.6"/>
    <e v="#DIV/0!"/>
  </r>
  <r>
    <n v="2399642"/>
    <d v="2022-12-15T00:00:00"/>
    <x v="68"/>
    <x v="2"/>
    <x v="1"/>
    <n v="0.6"/>
    <m/>
    <x v="2"/>
    <m/>
    <m/>
    <m/>
    <m/>
    <m/>
    <x v="1"/>
    <x v="2"/>
    <n v="0.6"/>
    <e v="#DIV/0!"/>
  </r>
  <r>
    <n v="2399527"/>
    <d v="2022-12-15T00:00:00"/>
    <x v="68"/>
    <x v="3"/>
    <x v="1"/>
    <n v="1.9"/>
    <m/>
    <x v="2"/>
    <m/>
    <m/>
    <m/>
    <m/>
    <m/>
    <x v="1"/>
    <x v="2"/>
    <n v="1.9"/>
    <e v="#DIV/0!"/>
  </r>
  <r>
    <n v="2391810"/>
    <d v="2022-12-15T00:00:00"/>
    <x v="68"/>
    <x v="11"/>
    <x v="0"/>
    <n v="0.6"/>
    <m/>
    <x v="2"/>
    <m/>
    <m/>
    <m/>
    <m/>
    <m/>
    <x v="1"/>
    <x v="2"/>
    <n v="0.6"/>
    <e v="#DIV/0!"/>
  </r>
  <r>
    <n v="2399626"/>
    <d v="2022-12-15T00:00:00"/>
    <x v="68"/>
    <x v="7"/>
    <x v="0"/>
    <n v="11.6"/>
    <m/>
    <x v="2"/>
    <m/>
    <m/>
    <m/>
    <m/>
    <m/>
    <x v="1"/>
    <x v="2"/>
    <n v="11.6"/>
    <e v="#DIV/0!"/>
  </r>
  <r>
    <n v="2399494"/>
    <d v="2022-12-15T00:00:00"/>
    <x v="68"/>
    <x v="4"/>
    <x v="1"/>
    <n v="0.5"/>
    <m/>
    <x v="2"/>
    <m/>
    <m/>
    <m/>
    <m/>
    <m/>
    <x v="1"/>
    <x v="2"/>
    <n v="0.5"/>
    <e v="#DIV/0!"/>
  </r>
  <r>
    <n v="2398694"/>
    <d v="2022-12-15T00:00:00"/>
    <x v="68"/>
    <x v="5"/>
    <x v="0"/>
    <n v="1.4"/>
    <m/>
    <x v="2"/>
    <m/>
    <m/>
    <m/>
    <m/>
    <m/>
    <x v="1"/>
    <x v="2"/>
    <n v="1.4"/>
    <e v="#DIV/0!"/>
  </r>
  <r>
    <n v="2390891"/>
    <d v="2022-12-15T00:00:00"/>
    <x v="68"/>
    <x v="2"/>
    <x v="0"/>
    <n v="0.6"/>
    <m/>
    <x v="2"/>
    <m/>
    <m/>
    <m/>
    <m/>
    <m/>
    <x v="1"/>
    <x v="2"/>
    <n v="0.6"/>
    <e v="#DIV/0!"/>
  </r>
  <r>
    <n v="2398321"/>
    <d v="2022-12-15T00:00:00"/>
    <x v="68"/>
    <x v="13"/>
    <x v="1"/>
    <n v="0.8"/>
    <m/>
    <x v="2"/>
    <m/>
    <m/>
    <m/>
    <m/>
    <m/>
    <x v="1"/>
    <x v="2"/>
    <n v="0.8"/>
    <e v="#DIV/0!"/>
  </r>
  <r>
    <n v="2400007"/>
    <d v="2022-12-15T00:00:00"/>
    <x v="68"/>
    <x v="10"/>
    <x v="1"/>
    <n v="0.6"/>
    <m/>
    <x v="2"/>
    <m/>
    <m/>
    <m/>
    <m/>
    <m/>
    <x v="1"/>
    <x v="2"/>
    <n v="0.6"/>
    <e v="#DIV/0!"/>
  </r>
  <r>
    <n v="2399462"/>
    <d v="2022-12-15T00:00:00"/>
    <x v="68"/>
    <x v="11"/>
    <x v="0"/>
    <n v="0.5"/>
    <m/>
    <x v="2"/>
    <m/>
    <m/>
    <m/>
    <m/>
    <m/>
    <x v="1"/>
    <x v="2"/>
    <n v="0.5"/>
    <e v="#DIV/0!"/>
  </r>
  <r>
    <n v="2393538"/>
    <d v="2022-12-14T00:00:00"/>
    <x v="68"/>
    <x v="7"/>
    <x v="1"/>
    <n v="20.3"/>
    <m/>
    <x v="2"/>
    <m/>
    <m/>
    <m/>
    <m/>
    <m/>
    <x v="1"/>
    <x v="2"/>
    <n v="20.3"/>
    <e v="#DIV/0!"/>
  </r>
  <r>
    <n v="2397833"/>
    <d v="2022-12-14T00:00:00"/>
    <x v="68"/>
    <x v="11"/>
    <x v="0"/>
    <n v="1.8"/>
    <m/>
    <x v="2"/>
    <m/>
    <m/>
    <m/>
    <m/>
    <m/>
    <x v="1"/>
    <x v="2"/>
    <n v="1.8"/>
    <e v="#DIV/0!"/>
  </r>
  <r>
    <n v="2391848"/>
    <d v="2022-12-14T00:00:00"/>
    <x v="68"/>
    <x v="8"/>
    <x v="0"/>
    <n v="2.7"/>
    <m/>
    <x v="2"/>
    <m/>
    <m/>
    <m/>
    <m/>
    <m/>
    <x v="1"/>
    <x v="2"/>
    <n v="2.7"/>
    <e v="#DIV/0!"/>
  </r>
  <r>
    <n v="2390934"/>
    <d v="2022-12-14T00:00:00"/>
    <x v="68"/>
    <x v="2"/>
    <x v="1"/>
    <n v="0.4"/>
    <m/>
    <x v="2"/>
    <m/>
    <m/>
    <m/>
    <m/>
    <m/>
    <x v="1"/>
    <x v="2"/>
    <n v="0.4"/>
    <e v="#DIV/0!"/>
  </r>
  <r>
    <n v="2397402"/>
    <d v="2022-12-14T00:00:00"/>
    <x v="68"/>
    <x v="5"/>
    <x v="0"/>
    <n v="1.4"/>
    <m/>
    <x v="2"/>
    <m/>
    <m/>
    <m/>
    <m/>
    <m/>
    <x v="1"/>
    <x v="2"/>
    <n v="1.4"/>
    <e v="#DIV/0!"/>
  </r>
  <r>
    <n v="2397840"/>
    <d v="2022-12-14T00:00:00"/>
    <x v="68"/>
    <x v="11"/>
    <x v="0"/>
    <n v="0.6"/>
    <m/>
    <x v="2"/>
    <m/>
    <m/>
    <m/>
    <m/>
    <m/>
    <x v="1"/>
    <x v="2"/>
    <n v="0.6"/>
    <e v="#DIV/0!"/>
  </r>
  <r>
    <n v="2397568"/>
    <d v="2022-12-14T00:00:00"/>
    <x v="68"/>
    <x v="6"/>
    <x v="0"/>
    <n v="1.6"/>
    <m/>
    <x v="2"/>
    <m/>
    <m/>
    <m/>
    <m/>
    <m/>
    <x v="1"/>
    <x v="2"/>
    <n v="1.6"/>
    <e v="#DIV/0!"/>
  </r>
  <r>
    <n v="2391355"/>
    <d v="2022-12-14T00:00:00"/>
    <x v="68"/>
    <x v="12"/>
    <x v="1"/>
    <n v="0.6"/>
    <m/>
    <x v="2"/>
    <m/>
    <m/>
    <m/>
    <m/>
    <m/>
    <x v="1"/>
    <x v="2"/>
    <n v="0.6"/>
    <e v="#DIV/0!"/>
  </r>
  <r>
    <n v="2392022"/>
    <d v="2022-12-14T00:00:00"/>
    <x v="68"/>
    <x v="0"/>
    <x v="0"/>
    <n v="0.4"/>
    <m/>
    <x v="2"/>
    <m/>
    <m/>
    <m/>
    <m/>
    <m/>
    <x v="1"/>
    <x v="2"/>
    <n v="0.4"/>
    <e v="#DIV/0!"/>
  </r>
  <r>
    <n v="2396261"/>
    <d v="2022-12-14T00:00:00"/>
    <x v="68"/>
    <x v="3"/>
    <x v="1"/>
    <n v="1.4"/>
    <m/>
    <x v="2"/>
    <m/>
    <m/>
    <m/>
    <m/>
    <m/>
    <x v="1"/>
    <x v="2"/>
    <n v="1.4"/>
    <e v="#DIV/0!"/>
  </r>
  <r>
    <n v="2390739"/>
    <d v="2022-12-14T00:00:00"/>
    <x v="68"/>
    <x v="10"/>
    <x v="1"/>
    <n v="1.1000000000000001"/>
    <m/>
    <x v="2"/>
    <m/>
    <m/>
    <m/>
    <m/>
    <m/>
    <x v="1"/>
    <x v="2"/>
    <n v="1.1000000000000001"/>
    <e v="#DIV/0!"/>
  </r>
  <r>
    <n v="2395711"/>
    <d v="2022-12-14T00:00:00"/>
    <x v="68"/>
    <x v="11"/>
    <x v="0"/>
    <n v="0.6"/>
    <m/>
    <x v="2"/>
    <m/>
    <m/>
    <m/>
    <m/>
    <m/>
    <x v="1"/>
    <x v="2"/>
    <n v="0.6"/>
    <e v="#DIV/0!"/>
  </r>
  <r>
    <n v="2390867"/>
    <d v="2022-12-14T00:00:00"/>
    <x v="68"/>
    <x v="10"/>
    <x v="0"/>
    <n v="1.6"/>
    <m/>
    <x v="2"/>
    <m/>
    <m/>
    <m/>
    <m/>
    <m/>
    <x v="1"/>
    <x v="2"/>
    <n v="1.6"/>
    <e v="#DIV/0!"/>
  </r>
  <r>
    <n v="2395741"/>
    <d v="2022-12-13T00:00:00"/>
    <x v="68"/>
    <x v="7"/>
    <x v="0"/>
    <n v="1.7"/>
    <m/>
    <x v="2"/>
    <m/>
    <m/>
    <m/>
    <m/>
    <m/>
    <x v="1"/>
    <x v="2"/>
    <n v="1.7"/>
    <e v="#DIV/0!"/>
  </r>
  <r>
    <n v="2390784"/>
    <d v="2022-12-13T00:00:00"/>
    <x v="68"/>
    <x v="4"/>
    <x v="0"/>
    <n v="0.4"/>
    <m/>
    <x v="2"/>
    <m/>
    <m/>
    <m/>
    <m/>
    <m/>
    <x v="1"/>
    <x v="2"/>
    <n v="0.4"/>
    <e v="#DIV/0!"/>
  </r>
  <r>
    <n v="2394645"/>
    <d v="2022-12-13T00:00:00"/>
    <x v="68"/>
    <x v="9"/>
    <x v="0"/>
    <n v="0.4"/>
    <m/>
    <x v="2"/>
    <m/>
    <m/>
    <m/>
    <m/>
    <m/>
    <x v="1"/>
    <x v="2"/>
    <n v="0.4"/>
    <e v="#DIV/0!"/>
  </r>
  <r>
    <n v="2394317"/>
    <d v="2022-12-13T00:00:00"/>
    <x v="68"/>
    <x v="10"/>
    <x v="0"/>
    <n v="2.7"/>
    <m/>
    <x v="2"/>
    <m/>
    <m/>
    <m/>
    <m/>
    <m/>
    <x v="1"/>
    <x v="2"/>
    <n v="2.7"/>
    <e v="#DIV/0!"/>
  </r>
  <r>
    <n v="2391087"/>
    <d v="2022-12-13T00:00:00"/>
    <x v="68"/>
    <x v="12"/>
    <x v="0"/>
    <n v="0.5"/>
    <m/>
    <x v="2"/>
    <m/>
    <m/>
    <m/>
    <m/>
    <m/>
    <x v="1"/>
    <x v="2"/>
    <n v="0.5"/>
    <e v="#DIV/0!"/>
  </r>
  <r>
    <n v="2392091"/>
    <d v="2022-12-13T00:00:00"/>
    <x v="68"/>
    <x v="5"/>
    <x v="0"/>
    <n v="1.5"/>
    <m/>
    <x v="2"/>
    <m/>
    <m/>
    <m/>
    <m/>
    <m/>
    <x v="1"/>
    <x v="2"/>
    <n v="1.5"/>
    <e v="#DIV/0!"/>
  </r>
  <r>
    <n v="2394736"/>
    <d v="2022-12-13T00:00:00"/>
    <x v="68"/>
    <x v="3"/>
    <x v="1"/>
    <n v="1.1000000000000001"/>
    <m/>
    <x v="2"/>
    <m/>
    <m/>
    <m/>
    <m/>
    <m/>
    <x v="1"/>
    <x v="2"/>
    <n v="1.1000000000000001"/>
    <e v="#DIV/0!"/>
  </r>
  <r>
    <n v="2395689"/>
    <d v="2022-12-13T00:00:00"/>
    <x v="68"/>
    <x v="7"/>
    <x v="1"/>
    <n v="0.6"/>
    <m/>
    <x v="2"/>
    <m/>
    <m/>
    <m/>
    <m/>
    <m/>
    <x v="1"/>
    <x v="2"/>
    <n v="0.6"/>
    <e v="#DIV/0!"/>
  </r>
  <r>
    <n v="2394811"/>
    <d v="2022-12-13T00:00:00"/>
    <x v="68"/>
    <x v="1"/>
    <x v="1"/>
    <n v="0.9"/>
    <m/>
    <x v="2"/>
    <m/>
    <m/>
    <m/>
    <m/>
    <m/>
    <x v="1"/>
    <x v="2"/>
    <n v="0.9"/>
    <e v="#DIV/0!"/>
  </r>
  <r>
    <n v="2395250"/>
    <d v="2022-12-13T00:00:00"/>
    <x v="68"/>
    <x v="0"/>
    <x v="0"/>
    <n v="0.6"/>
    <m/>
    <x v="2"/>
    <m/>
    <m/>
    <m/>
    <m/>
    <m/>
    <x v="1"/>
    <x v="2"/>
    <n v="0.6"/>
    <e v="#DIV/0!"/>
  </r>
  <r>
    <n v="2394067"/>
    <d v="2022-12-12T00:00:00"/>
    <x v="68"/>
    <x v="7"/>
    <x v="1"/>
    <n v="2.8"/>
    <m/>
    <x v="2"/>
    <m/>
    <m/>
    <m/>
    <m/>
    <m/>
    <x v="1"/>
    <x v="2"/>
    <n v="2.8"/>
    <e v="#DIV/0!"/>
  </r>
  <r>
    <n v="2393738"/>
    <d v="2022-12-12T00:00:00"/>
    <x v="68"/>
    <x v="5"/>
    <x v="1"/>
    <n v="1"/>
    <m/>
    <x v="2"/>
    <m/>
    <m/>
    <m/>
    <m/>
    <m/>
    <x v="1"/>
    <x v="2"/>
    <n v="1"/>
    <e v="#DIV/0!"/>
  </r>
  <r>
    <n v="2392444"/>
    <d v="2022-12-12T00:00:00"/>
    <x v="68"/>
    <x v="2"/>
    <x v="1"/>
    <n v="14"/>
    <m/>
    <x v="2"/>
    <m/>
    <m/>
    <m/>
    <m/>
    <m/>
    <x v="1"/>
    <x v="2"/>
    <n v="14"/>
    <e v="#DIV/0!"/>
  </r>
  <r>
    <n v="2392635"/>
    <d v="2022-12-12T00:00:00"/>
    <x v="68"/>
    <x v="11"/>
    <x v="1"/>
    <n v="0.4"/>
    <m/>
    <x v="2"/>
    <m/>
    <m/>
    <m/>
    <m/>
    <m/>
    <x v="1"/>
    <x v="2"/>
    <n v="0.4"/>
    <e v="#DIV/0!"/>
  </r>
  <r>
    <n v="2393905"/>
    <d v="2022-12-12T00:00:00"/>
    <x v="68"/>
    <x v="3"/>
    <x v="0"/>
    <n v="2.7"/>
    <m/>
    <x v="2"/>
    <m/>
    <m/>
    <m/>
    <m/>
    <m/>
    <x v="1"/>
    <x v="2"/>
    <n v="2.7"/>
    <e v="#DIV/0!"/>
  </r>
  <r>
    <n v="2391148"/>
    <d v="2022-12-12T00:00:00"/>
    <x v="68"/>
    <x v="7"/>
    <x v="1"/>
    <n v="0.4"/>
    <m/>
    <x v="2"/>
    <m/>
    <m/>
    <m/>
    <m/>
    <m/>
    <x v="1"/>
    <x v="2"/>
    <n v="0.4"/>
    <e v="#DIV/0!"/>
  </r>
  <r>
    <n v="2391156"/>
    <d v="2022-12-12T00:00:00"/>
    <x v="68"/>
    <x v="13"/>
    <x v="1"/>
    <n v="16.5"/>
    <m/>
    <x v="2"/>
    <m/>
    <m/>
    <m/>
    <m/>
    <m/>
    <x v="1"/>
    <x v="2"/>
    <n v="16.5"/>
    <e v="#DIV/0!"/>
  </r>
  <r>
    <n v="2393182"/>
    <d v="2022-12-12T00:00:00"/>
    <x v="68"/>
    <x v="4"/>
    <x v="1"/>
    <n v="0.4"/>
    <m/>
    <x v="2"/>
    <m/>
    <m/>
    <m/>
    <m/>
    <m/>
    <x v="1"/>
    <x v="2"/>
    <n v="0.4"/>
    <e v="#DIV/0!"/>
  </r>
  <r>
    <n v="2393253"/>
    <d v="2022-12-12T00:00:00"/>
    <x v="68"/>
    <x v="12"/>
    <x v="1"/>
    <n v="0.9"/>
    <m/>
    <x v="2"/>
    <m/>
    <m/>
    <m/>
    <m/>
    <m/>
    <x v="1"/>
    <x v="2"/>
    <n v="0.9"/>
    <e v="#DIV/0!"/>
  </r>
  <r>
    <n v="2392717"/>
    <d v="2022-12-12T00:00:00"/>
    <x v="68"/>
    <x v="7"/>
    <x v="1"/>
    <n v="1"/>
    <m/>
    <x v="2"/>
    <m/>
    <m/>
    <m/>
    <m/>
    <m/>
    <x v="1"/>
    <x v="2"/>
    <n v="1"/>
    <e v="#DIV/0!"/>
  </r>
  <r>
    <n v="2392396"/>
    <d v="2022-12-12T00:00:00"/>
    <x v="68"/>
    <x v="3"/>
    <x v="0"/>
    <n v="0.6"/>
    <m/>
    <x v="2"/>
    <m/>
    <m/>
    <m/>
    <m/>
    <m/>
    <x v="1"/>
    <x v="2"/>
    <n v="0.6"/>
    <e v="#DIV/0!"/>
  </r>
  <r>
    <n v="2393733"/>
    <d v="2022-12-12T00:00:00"/>
    <x v="68"/>
    <x v="12"/>
    <x v="1"/>
    <n v="0.4"/>
    <m/>
    <x v="2"/>
    <m/>
    <m/>
    <m/>
    <m/>
    <m/>
    <x v="1"/>
    <x v="2"/>
    <n v="0.4"/>
    <e v="#DIV/0!"/>
  </r>
  <r>
    <n v="2392468"/>
    <d v="2022-12-12T00:00:00"/>
    <x v="68"/>
    <x v="11"/>
    <x v="1"/>
    <n v="0.6"/>
    <m/>
    <x v="2"/>
    <m/>
    <m/>
    <m/>
    <m/>
    <m/>
    <x v="1"/>
    <x v="2"/>
    <n v="0.6"/>
    <e v="#DIV/0!"/>
  </r>
  <r>
    <n v="2392459"/>
    <d v="2022-12-12T00:00:00"/>
    <x v="68"/>
    <x v="12"/>
    <x v="0"/>
    <n v="0.6"/>
    <m/>
    <x v="2"/>
    <m/>
    <m/>
    <m/>
    <m/>
    <m/>
    <x v="1"/>
    <x v="2"/>
    <n v="0.6"/>
    <e v="#DIV/0!"/>
  </r>
  <r>
    <n v="2391909"/>
    <d v="2022-12-12T00:00:00"/>
    <x v="68"/>
    <x v="5"/>
    <x v="1"/>
    <n v="1.2"/>
    <m/>
    <x v="2"/>
    <m/>
    <m/>
    <m/>
    <m/>
    <m/>
    <x v="1"/>
    <x v="2"/>
    <n v="1.2"/>
    <e v="#DIV/0!"/>
  </r>
  <r>
    <n v="2390830"/>
    <d v="2022-12-12T00:00:00"/>
    <x v="68"/>
    <x v="11"/>
    <x v="1"/>
    <n v="9"/>
    <m/>
    <x v="2"/>
    <m/>
    <m/>
    <m/>
    <m/>
    <m/>
    <x v="1"/>
    <x v="2"/>
    <n v="9"/>
    <e v="#DIV/0!"/>
  </r>
  <r>
    <n v="2390735"/>
    <d v="2022-12-11T00:00:00"/>
    <x v="68"/>
    <x v="4"/>
    <x v="1"/>
    <n v="0.6"/>
    <m/>
    <x v="2"/>
    <m/>
    <m/>
    <m/>
    <m/>
    <m/>
    <x v="1"/>
    <x v="2"/>
    <n v="0.6"/>
    <e v="#DIV/0!"/>
  </r>
  <r>
    <n v="2391472"/>
    <d v="2022-12-11T00:00:00"/>
    <x v="68"/>
    <x v="5"/>
    <x v="1"/>
    <n v="3.6"/>
    <m/>
    <x v="2"/>
    <m/>
    <m/>
    <m/>
    <m/>
    <m/>
    <x v="1"/>
    <x v="2"/>
    <n v="3.6"/>
    <e v="#DIV/0!"/>
  </r>
  <r>
    <n v="2391707"/>
    <d v="2022-12-11T00:00:00"/>
    <x v="68"/>
    <x v="9"/>
    <x v="0"/>
    <n v="0.6"/>
    <m/>
    <x v="2"/>
    <m/>
    <m/>
    <m/>
    <m/>
    <m/>
    <x v="1"/>
    <x v="2"/>
    <n v="0.6"/>
    <e v="#DIV/0!"/>
  </r>
  <r>
    <n v="2392053"/>
    <d v="2022-12-11T00:00:00"/>
    <x v="68"/>
    <x v="6"/>
    <x v="1"/>
    <n v="0.6"/>
    <m/>
    <x v="2"/>
    <m/>
    <m/>
    <m/>
    <m/>
    <m/>
    <x v="1"/>
    <x v="2"/>
    <n v="0.6"/>
    <e v="#DIV/0!"/>
  </r>
  <r>
    <n v="2391670"/>
    <d v="2022-12-11T00:00:00"/>
    <x v="68"/>
    <x v="8"/>
    <x v="1"/>
    <n v="0.8"/>
    <m/>
    <x v="2"/>
    <m/>
    <m/>
    <m/>
    <m/>
    <m/>
    <x v="1"/>
    <x v="2"/>
    <n v="0.8"/>
    <e v="#DIV/0!"/>
  </r>
  <r>
    <n v="2391884"/>
    <d v="2022-12-11T00:00:00"/>
    <x v="68"/>
    <x v="13"/>
    <x v="0"/>
    <n v="0.4"/>
    <m/>
    <x v="2"/>
    <m/>
    <m/>
    <m/>
    <m/>
    <m/>
    <x v="1"/>
    <x v="2"/>
    <n v="0.4"/>
    <e v="#DIV/0!"/>
  </r>
  <r>
    <n v="2391667"/>
    <d v="2022-12-11T00:00:00"/>
    <x v="68"/>
    <x v="2"/>
    <x v="1"/>
    <n v="0.6"/>
    <m/>
    <x v="2"/>
    <m/>
    <m/>
    <m/>
    <m/>
    <m/>
    <x v="1"/>
    <x v="2"/>
    <n v="0.6"/>
    <e v="#DIV/0!"/>
  </r>
  <r>
    <n v="2391962"/>
    <d v="2022-12-11T00:00:00"/>
    <x v="68"/>
    <x v="2"/>
    <x v="1"/>
    <n v="1.7"/>
    <m/>
    <x v="2"/>
    <m/>
    <m/>
    <m/>
    <m/>
    <m/>
    <x v="1"/>
    <x v="2"/>
    <n v="1.7"/>
    <e v="#DIV/0!"/>
  </r>
  <r>
    <n v="2391482"/>
    <d v="2022-12-11T00:00:00"/>
    <x v="68"/>
    <x v="4"/>
    <x v="0"/>
    <n v="0.8"/>
    <m/>
    <x v="2"/>
    <m/>
    <m/>
    <m/>
    <m/>
    <m/>
    <x v="1"/>
    <x v="2"/>
    <n v="0.8"/>
    <e v="#DIV/0!"/>
  </r>
  <r>
    <n v="2390906"/>
    <d v="2022-12-11T00:00:00"/>
    <x v="68"/>
    <x v="9"/>
    <x v="1"/>
    <n v="0.6"/>
    <m/>
    <x v="2"/>
    <m/>
    <m/>
    <m/>
    <m/>
    <m/>
    <x v="1"/>
    <x v="2"/>
    <n v="0.6"/>
    <e v="#DIV/0!"/>
  </r>
  <r>
    <n v="2391583"/>
    <d v="2022-12-11T00:00:00"/>
    <x v="68"/>
    <x v="10"/>
    <x v="1"/>
    <n v="0.6"/>
    <m/>
    <x v="2"/>
    <m/>
    <m/>
    <m/>
    <m/>
    <m/>
    <x v="1"/>
    <x v="2"/>
    <n v="0.6"/>
    <e v="#DIV/0!"/>
  </r>
  <r>
    <n v="2391659"/>
    <d v="2022-12-11T00:00:00"/>
    <x v="68"/>
    <x v="11"/>
    <x v="1"/>
    <n v="1.8"/>
    <m/>
    <x v="2"/>
    <m/>
    <m/>
    <m/>
    <m/>
    <m/>
    <x v="1"/>
    <x v="2"/>
    <n v="1.8"/>
    <e v="#DIV/0!"/>
  </r>
  <r>
    <n v="2390941"/>
    <d v="2022-12-11T00:00:00"/>
    <x v="68"/>
    <x v="11"/>
    <x v="1"/>
    <n v="0.8"/>
    <m/>
    <x v="2"/>
    <m/>
    <m/>
    <m/>
    <m/>
    <m/>
    <x v="1"/>
    <x v="2"/>
    <n v="0.8"/>
    <e v="#DIV/0!"/>
  </r>
  <r>
    <n v="2391858"/>
    <d v="2022-12-11T00:00:00"/>
    <x v="68"/>
    <x v="9"/>
    <x v="0"/>
    <n v="1.4"/>
    <m/>
    <x v="2"/>
    <m/>
    <m/>
    <m/>
    <m/>
    <m/>
    <x v="1"/>
    <x v="2"/>
    <n v="1.4"/>
    <e v="#DIV/0!"/>
  </r>
  <r>
    <n v="2390728"/>
    <d v="2022-12-11T00:00:00"/>
    <x v="68"/>
    <x v="5"/>
    <x v="1"/>
    <n v="0.6"/>
    <m/>
    <x v="2"/>
    <m/>
    <m/>
    <m/>
    <m/>
    <m/>
    <x v="1"/>
    <x v="2"/>
    <n v="0.6"/>
    <e v="#DIV/0!"/>
  </r>
  <r>
    <n v="2390809"/>
    <d v="2022-12-11T00:00:00"/>
    <x v="68"/>
    <x v="3"/>
    <x v="0"/>
    <n v="1.8"/>
    <m/>
    <x v="2"/>
    <m/>
    <m/>
    <m/>
    <m/>
    <m/>
    <x v="1"/>
    <x v="2"/>
    <n v="1.8"/>
    <e v="#DIV/0!"/>
  </r>
  <r>
    <n v="2391513"/>
    <d v="2022-12-11T00:00:00"/>
    <x v="68"/>
    <x v="9"/>
    <x v="1"/>
    <n v="1"/>
    <m/>
    <x v="2"/>
    <m/>
    <m/>
    <m/>
    <m/>
    <m/>
    <x v="1"/>
    <x v="2"/>
    <n v="1"/>
    <e v="#DIV/0!"/>
  </r>
  <r>
    <n v="2391613"/>
    <d v="2022-12-11T00:00:00"/>
    <x v="68"/>
    <x v="5"/>
    <x v="0"/>
    <n v="3.5"/>
    <m/>
    <x v="2"/>
    <m/>
    <m/>
    <m/>
    <m/>
    <m/>
    <x v="1"/>
    <x v="2"/>
    <n v="3.5"/>
    <e v="#DIV/0!"/>
  </r>
  <r>
    <n v="2391750"/>
    <d v="2022-12-11T00:00:00"/>
    <x v="68"/>
    <x v="11"/>
    <x v="0"/>
    <n v="7.4"/>
    <m/>
    <x v="2"/>
    <m/>
    <m/>
    <m/>
    <m/>
    <m/>
    <x v="1"/>
    <x v="2"/>
    <n v="7.4"/>
    <e v="#DIV/0!"/>
  </r>
  <r>
    <n v="2391588"/>
    <d v="2022-12-11T00:00:00"/>
    <x v="68"/>
    <x v="13"/>
    <x v="0"/>
    <n v="1"/>
    <m/>
    <x v="2"/>
    <m/>
    <m/>
    <m/>
    <m/>
    <m/>
    <x v="1"/>
    <x v="2"/>
    <n v="1"/>
    <e v="#DIV/0!"/>
  </r>
  <r>
    <n v="2391601"/>
    <d v="2022-12-11T00:00:00"/>
    <x v="68"/>
    <x v="4"/>
    <x v="0"/>
    <n v="1"/>
    <m/>
    <x v="2"/>
    <m/>
    <m/>
    <m/>
    <m/>
    <m/>
    <x v="1"/>
    <x v="2"/>
    <n v="1"/>
    <e v="#DIV/0!"/>
  </r>
  <r>
    <n v="2391360"/>
    <d v="2022-12-11T00:00:00"/>
    <x v="68"/>
    <x v="4"/>
    <x v="1"/>
    <n v="0.6"/>
    <m/>
    <x v="2"/>
    <m/>
    <m/>
    <m/>
    <m/>
    <m/>
    <x v="1"/>
    <x v="2"/>
    <n v="0.6"/>
    <e v="#DIV/0!"/>
  </r>
  <r>
    <n v="2391662"/>
    <d v="2022-12-11T00:00:00"/>
    <x v="68"/>
    <x v="0"/>
    <x v="0"/>
    <n v="0.4"/>
    <m/>
    <x v="2"/>
    <m/>
    <m/>
    <m/>
    <m/>
    <m/>
    <x v="1"/>
    <x v="2"/>
    <n v="0.4"/>
    <e v="#DIV/0!"/>
  </r>
  <r>
    <n v="2390970"/>
    <d v="2022-12-11T00:00:00"/>
    <x v="68"/>
    <x v="12"/>
    <x v="1"/>
    <n v="0.6"/>
    <m/>
    <x v="2"/>
    <m/>
    <m/>
    <m/>
    <m/>
    <m/>
    <x v="1"/>
    <x v="2"/>
    <n v="0.6"/>
    <e v="#DIV/0!"/>
  </r>
  <r>
    <n v="2392000"/>
    <d v="2022-12-11T00:00:00"/>
    <x v="68"/>
    <x v="6"/>
    <x v="0"/>
    <n v="0.4"/>
    <m/>
    <x v="2"/>
    <m/>
    <m/>
    <m/>
    <m/>
    <m/>
    <x v="1"/>
    <x v="2"/>
    <n v="0.4"/>
    <e v="#DIV/0!"/>
  </r>
  <r>
    <n v="2390806"/>
    <d v="2022-12-11T00:00:00"/>
    <x v="68"/>
    <x v="7"/>
    <x v="0"/>
    <n v="0.6"/>
    <m/>
    <x v="2"/>
    <m/>
    <m/>
    <m/>
    <m/>
    <m/>
    <x v="1"/>
    <x v="2"/>
    <n v="0.6"/>
    <e v="#DIV/0!"/>
  </r>
  <r>
    <n v="2391343"/>
    <d v="2022-12-11T00:00:00"/>
    <x v="68"/>
    <x v="8"/>
    <x v="0"/>
    <n v="1"/>
    <m/>
    <x v="2"/>
    <m/>
    <m/>
    <m/>
    <m/>
    <m/>
    <x v="1"/>
    <x v="2"/>
    <n v="1"/>
    <e v="#DIV/0!"/>
  </r>
  <r>
    <n v="2391123"/>
    <d v="2022-12-11T00:00:00"/>
    <x v="68"/>
    <x v="6"/>
    <x v="1"/>
    <n v="15.9"/>
    <m/>
    <x v="2"/>
    <m/>
    <m/>
    <m/>
    <m/>
    <m/>
    <x v="1"/>
    <x v="2"/>
    <n v="15.9"/>
    <e v="#DIV/0!"/>
  </r>
  <r>
    <n v="2391755"/>
    <d v="2022-12-11T00:00:00"/>
    <x v="68"/>
    <x v="1"/>
    <x v="1"/>
    <n v="0.4"/>
    <m/>
    <x v="2"/>
    <m/>
    <m/>
    <m/>
    <m/>
    <m/>
    <x v="1"/>
    <x v="2"/>
    <n v="0.4"/>
    <e v="#DIV/0!"/>
  </r>
  <r>
    <n v="2391537"/>
    <d v="2022-12-11T00:00:00"/>
    <x v="68"/>
    <x v="1"/>
    <x v="0"/>
    <n v="0.6"/>
    <m/>
    <x v="2"/>
    <m/>
    <m/>
    <m/>
    <m/>
    <m/>
    <x v="1"/>
    <x v="2"/>
    <n v="0.6"/>
    <e v="#DIV/0!"/>
  </r>
  <r>
    <n v="2391061"/>
    <d v="2022-12-11T00:00:00"/>
    <x v="68"/>
    <x v="3"/>
    <x v="1"/>
    <n v="19"/>
    <m/>
    <x v="2"/>
    <m/>
    <m/>
    <m/>
    <m/>
    <m/>
    <x v="1"/>
    <x v="2"/>
    <n v="19"/>
    <e v="#DIV/0!"/>
  </r>
  <r>
    <n v="2391225"/>
    <d v="2022-12-11T00:00:00"/>
    <x v="68"/>
    <x v="3"/>
    <x v="0"/>
    <n v="0.6"/>
    <m/>
    <x v="2"/>
    <m/>
    <m/>
    <m/>
    <m/>
    <m/>
    <x v="1"/>
    <x v="2"/>
    <n v="0.6"/>
    <e v="#DIV/0!"/>
  </r>
  <r>
    <n v="2391476"/>
    <d v="2022-12-11T00:00:00"/>
    <x v="68"/>
    <x v="3"/>
    <x v="1"/>
    <n v="0.2"/>
    <m/>
    <x v="2"/>
    <m/>
    <m/>
    <m/>
    <m/>
    <m/>
    <x v="1"/>
    <x v="2"/>
    <n v="0.2"/>
    <e v="#DIV/0!"/>
  </r>
  <r>
    <n v="2391889"/>
    <d v="2022-12-11T00:00:00"/>
    <x v="68"/>
    <x v="5"/>
    <x v="1"/>
    <n v="6"/>
    <m/>
    <x v="2"/>
    <m/>
    <m/>
    <m/>
    <m/>
    <m/>
    <x v="1"/>
    <x v="2"/>
    <n v="6"/>
    <e v="#DIV/0!"/>
  </r>
  <r>
    <n v="2391567"/>
    <d v="2022-12-11T00:00:00"/>
    <x v="68"/>
    <x v="12"/>
    <x v="0"/>
    <n v="0.6"/>
    <m/>
    <x v="2"/>
    <m/>
    <m/>
    <m/>
    <m/>
    <m/>
    <x v="1"/>
    <x v="2"/>
    <n v="0.6"/>
    <e v="#DIV/0!"/>
  </r>
  <r>
    <n v="2391141"/>
    <d v="2022-12-11T00:00:00"/>
    <x v="68"/>
    <x v="3"/>
    <x v="0"/>
    <n v="0.5"/>
    <m/>
    <x v="2"/>
    <m/>
    <m/>
    <m/>
    <m/>
    <m/>
    <x v="1"/>
    <x v="2"/>
    <n v="0.5"/>
    <e v="#DIV/0!"/>
  </r>
  <r>
    <n v="2391169"/>
    <d v="2022-12-11T00:00:00"/>
    <x v="68"/>
    <x v="6"/>
    <x v="0"/>
    <n v="0.6"/>
    <m/>
    <x v="2"/>
    <m/>
    <m/>
    <m/>
    <m/>
    <m/>
    <x v="1"/>
    <x v="2"/>
    <n v="0.6"/>
    <e v="#DIV/0!"/>
  </r>
  <r>
    <n v="2391211"/>
    <d v="2022-12-11T00:00:00"/>
    <x v="68"/>
    <x v="9"/>
    <x v="1"/>
    <n v="0.6"/>
    <m/>
    <x v="2"/>
    <m/>
    <m/>
    <m/>
    <m/>
    <m/>
    <x v="1"/>
    <x v="2"/>
    <n v="0.6"/>
    <e v="#DIV/0!"/>
  </r>
  <r>
    <n v="2391367"/>
    <d v="2022-12-11T00:00:00"/>
    <x v="68"/>
    <x v="4"/>
    <x v="1"/>
    <n v="0.8"/>
    <m/>
    <x v="2"/>
    <m/>
    <m/>
    <m/>
    <m/>
    <m/>
    <x v="1"/>
    <x v="2"/>
    <n v="0.8"/>
    <e v="#DIV/0!"/>
  </r>
  <r>
    <n v="2391499"/>
    <d v="2022-12-11T00:00:00"/>
    <x v="68"/>
    <x v="1"/>
    <x v="0"/>
    <n v="1.8"/>
    <m/>
    <x v="2"/>
    <m/>
    <m/>
    <m/>
    <m/>
    <m/>
    <x v="1"/>
    <x v="2"/>
    <n v="1.8"/>
    <e v="#DIV/0!"/>
  </r>
  <r>
    <n v="2390789"/>
    <d v="2022-12-10T00:00:00"/>
    <x v="68"/>
    <x v="11"/>
    <x v="1"/>
    <n v="0.6"/>
    <m/>
    <x v="2"/>
    <m/>
    <m/>
    <m/>
    <m/>
    <m/>
    <x v="1"/>
    <x v="2"/>
    <n v="0.6"/>
    <e v="#DIV/0!"/>
  </r>
  <r>
    <n v="2390782"/>
    <d v="2022-12-10T00:00:00"/>
    <x v="68"/>
    <x v="0"/>
    <x v="1"/>
    <n v="0.6"/>
    <m/>
    <x v="2"/>
    <m/>
    <m/>
    <m/>
    <m/>
    <m/>
    <x v="1"/>
    <x v="2"/>
    <n v="0.6"/>
    <e v="#DIV/0!"/>
  </r>
  <r>
    <n v="2390940"/>
    <d v="2022-12-10T00:00:00"/>
    <x v="68"/>
    <x v="6"/>
    <x v="0"/>
    <n v="0.6"/>
    <m/>
    <x v="2"/>
    <m/>
    <m/>
    <m/>
    <m/>
    <m/>
    <x v="1"/>
    <x v="2"/>
    <n v="0.6"/>
    <e v="#DIV/0!"/>
  </r>
  <r>
    <n v="2391107"/>
    <d v="2022-12-10T00:00:00"/>
    <x v="68"/>
    <x v="13"/>
    <x v="0"/>
    <n v="0.6"/>
    <m/>
    <x v="2"/>
    <m/>
    <m/>
    <m/>
    <m/>
    <m/>
    <x v="1"/>
    <x v="2"/>
    <n v="0.6"/>
    <e v="#DIV/0!"/>
  </r>
  <r>
    <n v="2391217"/>
    <d v="2022-12-10T00:00:00"/>
    <x v="68"/>
    <x v="8"/>
    <x v="1"/>
    <n v="0.6"/>
    <m/>
    <x v="2"/>
    <m/>
    <m/>
    <m/>
    <m/>
    <m/>
    <x v="1"/>
    <x v="2"/>
    <n v="0.6"/>
    <e v="#DIV/0!"/>
  </r>
  <r>
    <n v="2391172"/>
    <d v="2022-12-10T00:00:00"/>
    <x v="68"/>
    <x v="7"/>
    <x v="1"/>
    <n v="1"/>
    <m/>
    <x v="2"/>
    <m/>
    <m/>
    <m/>
    <m/>
    <m/>
    <x v="1"/>
    <x v="2"/>
    <n v="1"/>
    <e v="#DIV/0!"/>
  </r>
  <r>
    <n v="2390841"/>
    <d v="2022-12-10T00:00:00"/>
    <x v="68"/>
    <x v="6"/>
    <x v="1"/>
    <n v="0.6"/>
    <m/>
    <x v="2"/>
    <m/>
    <m/>
    <m/>
    <m/>
    <m/>
    <x v="1"/>
    <x v="2"/>
    <n v="0.6"/>
    <e v="#DIV/0!"/>
  </r>
  <r>
    <n v="2390988"/>
    <d v="2022-12-10T00:00:00"/>
    <x v="68"/>
    <x v="4"/>
    <x v="0"/>
    <n v="0.6"/>
    <m/>
    <x v="2"/>
    <m/>
    <m/>
    <m/>
    <m/>
    <m/>
    <x v="1"/>
    <x v="2"/>
    <n v="0.6"/>
    <e v="#DIV/0!"/>
  </r>
  <r>
    <n v="2390749"/>
    <d v="2022-12-10T00:00:00"/>
    <x v="68"/>
    <x v="9"/>
    <x v="0"/>
    <n v="0.6"/>
    <m/>
    <x v="2"/>
    <m/>
    <m/>
    <m/>
    <m/>
    <m/>
    <x v="1"/>
    <x v="2"/>
    <n v="0.6"/>
    <e v="#DIV/0!"/>
  </r>
  <r>
    <n v="2390981"/>
    <d v="2022-12-10T00:00:00"/>
    <x v="68"/>
    <x v="9"/>
    <x v="0"/>
    <n v="0.6"/>
    <m/>
    <x v="2"/>
    <m/>
    <m/>
    <m/>
    <m/>
    <m/>
    <x v="1"/>
    <x v="2"/>
    <n v="0.6"/>
    <e v="#DIV/0!"/>
  </r>
  <r>
    <n v="2390917"/>
    <d v="2022-12-10T00:00:00"/>
    <x v="68"/>
    <x v="6"/>
    <x v="0"/>
    <n v="2.4"/>
    <m/>
    <x v="2"/>
    <m/>
    <m/>
    <m/>
    <m/>
    <m/>
    <x v="1"/>
    <x v="2"/>
    <n v="2.4"/>
    <e v="#DIV/0!"/>
  </r>
  <r>
    <n v="2391240"/>
    <d v="2022-12-10T00:00:00"/>
    <x v="68"/>
    <x v="2"/>
    <x v="1"/>
    <n v="0.6"/>
    <m/>
    <x v="2"/>
    <m/>
    <m/>
    <m/>
    <m/>
    <m/>
    <x v="1"/>
    <x v="2"/>
    <n v="0.6"/>
    <e v="#DIV/0!"/>
  </r>
  <r>
    <n v="2390961"/>
    <d v="2022-12-10T00:00:00"/>
    <x v="68"/>
    <x v="6"/>
    <x v="1"/>
    <n v="18.5"/>
    <m/>
    <x v="2"/>
    <m/>
    <m/>
    <m/>
    <m/>
    <m/>
    <x v="1"/>
    <x v="2"/>
    <n v="18.5"/>
    <e v="#DIV/0!"/>
  </r>
  <r>
    <n v="2390933"/>
    <d v="2022-12-10T00:00:00"/>
    <x v="68"/>
    <x v="1"/>
    <x v="1"/>
    <n v="0.6"/>
    <m/>
    <x v="2"/>
    <m/>
    <m/>
    <m/>
    <m/>
    <m/>
    <x v="1"/>
    <x v="2"/>
    <n v="0.6"/>
    <e v="#DIV/0!"/>
  </r>
  <r>
    <n v="2390819"/>
    <d v="2022-12-10T00:00:00"/>
    <x v="68"/>
    <x v="6"/>
    <x v="1"/>
    <n v="0.6"/>
    <m/>
    <x v="2"/>
    <m/>
    <m/>
    <m/>
    <m/>
    <m/>
    <x v="1"/>
    <x v="2"/>
    <n v="0.6"/>
    <e v="#DIV/0!"/>
  </r>
  <r>
    <n v="2391157"/>
    <d v="2022-12-10T00:00:00"/>
    <x v="68"/>
    <x v="12"/>
    <x v="0"/>
    <n v="1.2"/>
    <m/>
    <x v="2"/>
    <m/>
    <m/>
    <m/>
    <m/>
    <m/>
    <x v="1"/>
    <x v="2"/>
    <n v="1.2"/>
    <e v="#DIV/0!"/>
  </r>
  <r>
    <n v="2390813"/>
    <d v="2022-12-10T00:00:00"/>
    <x v="68"/>
    <x v="0"/>
    <x v="0"/>
    <n v="1"/>
    <m/>
    <x v="2"/>
    <m/>
    <m/>
    <m/>
    <m/>
    <m/>
    <x v="1"/>
    <x v="2"/>
    <n v="1"/>
    <e v="#DIV/0!"/>
  </r>
  <r>
    <n v="2390552"/>
    <d v="2022-12-10T00:00:00"/>
    <x v="68"/>
    <x v="8"/>
    <x v="1"/>
    <n v="0.6"/>
    <m/>
    <x v="2"/>
    <m/>
    <m/>
    <m/>
    <m/>
    <m/>
    <x v="1"/>
    <x v="2"/>
    <n v="0.6"/>
    <e v="#DIV/0!"/>
  </r>
  <r>
    <n v="2390820"/>
    <d v="2022-12-10T00:00:00"/>
    <x v="68"/>
    <x v="1"/>
    <x v="0"/>
    <n v="0.6"/>
    <m/>
    <x v="2"/>
    <m/>
    <m/>
    <m/>
    <m/>
    <m/>
    <x v="1"/>
    <x v="2"/>
    <n v="0.6"/>
    <e v="#DIV/0!"/>
  </r>
  <r>
    <n v="2390868"/>
    <d v="2022-12-10T00:00:00"/>
    <x v="68"/>
    <x v="7"/>
    <x v="1"/>
    <n v="0.6"/>
    <m/>
    <x v="2"/>
    <m/>
    <m/>
    <m/>
    <m/>
    <m/>
    <x v="1"/>
    <x v="2"/>
    <n v="0.6"/>
    <e v="#DIV/0!"/>
  </r>
  <r>
    <n v="2391250"/>
    <d v="2022-12-10T00:00:00"/>
    <x v="68"/>
    <x v="4"/>
    <x v="0"/>
    <n v="0.6"/>
    <m/>
    <x v="2"/>
    <m/>
    <m/>
    <m/>
    <m/>
    <m/>
    <x v="1"/>
    <x v="2"/>
    <n v="0.6"/>
    <e v="#DIV/0!"/>
  </r>
  <r>
    <n v="2391303"/>
    <d v="2022-12-10T00:00:00"/>
    <x v="68"/>
    <x v="4"/>
    <x v="1"/>
    <n v="1"/>
    <m/>
    <x v="2"/>
    <m/>
    <m/>
    <m/>
    <m/>
    <m/>
    <x v="1"/>
    <x v="2"/>
    <n v="1"/>
    <e v="#DIV/0!"/>
  </r>
  <r>
    <n v="2390768"/>
    <d v="2022-12-10T00:00:00"/>
    <x v="68"/>
    <x v="9"/>
    <x v="0"/>
    <n v="0.8"/>
    <m/>
    <x v="2"/>
    <m/>
    <m/>
    <m/>
    <m/>
    <m/>
    <x v="1"/>
    <x v="2"/>
    <n v="0.8"/>
    <e v="#DIV/0!"/>
  </r>
  <r>
    <n v="2390956"/>
    <d v="2022-12-10T00:00:00"/>
    <x v="68"/>
    <x v="0"/>
    <x v="1"/>
    <n v="0.4"/>
    <m/>
    <x v="2"/>
    <m/>
    <m/>
    <m/>
    <m/>
    <m/>
    <x v="1"/>
    <x v="2"/>
    <n v="0.4"/>
    <e v="#DIV/0!"/>
  </r>
  <r>
    <n v="2391080"/>
    <d v="2022-12-10T00:00:00"/>
    <x v="68"/>
    <x v="5"/>
    <x v="1"/>
    <n v="0.6"/>
    <m/>
    <x v="2"/>
    <m/>
    <m/>
    <m/>
    <m/>
    <m/>
    <x v="1"/>
    <x v="2"/>
    <n v="0.6"/>
    <e v="#DIV/0!"/>
  </r>
  <r>
    <n v="2390831"/>
    <d v="2022-12-10T00:00:00"/>
    <x v="68"/>
    <x v="3"/>
    <x v="1"/>
    <n v="0.6"/>
    <m/>
    <x v="2"/>
    <m/>
    <m/>
    <m/>
    <m/>
    <m/>
    <x v="1"/>
    <x v="2"/>
    <n v="0.6"/>
    <e v="#DIV/0!"/>
  </r>
  <r>
    <n v="2390822"/>
    <d v="2022-12-10T00:00:00"/>
    <x v="68"/>
    <x v="3"/>
    <x v="1"/>
    <n v="0.6"/>
    <m/>
    <x v="2"/>
    <m/>
    <m/>
    <m/>
    <m/>
    <m/>
    <x v="1"/>
    <x v="2"/>
    <n v="0.6"/>
    <e v="#DIV/0!"/>
  </r>
  <r>
    <n v="2390717"/>
    <d v="2022-12-10T00:00:00"/>
    <x v="68"/>
    <x v="7"/>
    <x v="1"/>
    <n v="1.8"/>
    <m/>
    <x v="2"/>
    <m/>
    <m/>
    <m/>
    <m/>
    <m/>
    <x v="1"/>
    <x v="2"/>
    <n v="1.8"/>
    <e v="#DIV/0!"/>
  </r>
  <r>
    <n v="2391101"/>
    <d v="2022-12-10T00:00:00"/>
    <x v="68"/>
    <x v="5"/>
    <x v="0"/>
    <n v="0.4"/>
    <m/>
    <x v="2"/>
    <m/>
    <m/>
    <m/>
    <m/>
    <m/>
    <x v="1"/>
    <x v="2"/>
    <n v="0.4"/>
    <e v="#DIV/0!"/>
  </r>
  <r>
    <n v="2391255"/>
    <d v="2022-12-10T00:00:00"/>
    <x v="68"/>
    <x v="0"/>
    <x v="1"/>
    <n v="1.4"/>
    <m/>
    <x v="2"/>
    <m/>
    <m/>
    <m/>
    <m/>
    <m/>
    <x v="1"/>
    <x v="2"/>
    <n v="1.4"/>
    <e v="#DIV/0!"/>
  </r>
  <r>
    <n v="2390804"/>
    <d v="2022-12-10T00:00:00"/>
    <x v="68"/>
    <x v="7"/>
    <x v="0"/>
    <n v="0.6"/>
    <m/>
    <x v="2"/>
    <m/>
    <m/>
    <m/>
    <m/>
    <m/>
    <x v="1"/>
    <x v="2"/>
    <n v="0.6"/>
    <e v="#DIV/0!"/>
  </r>
  <r>
    <n v="2391011"/>
    <d v="2022-12-10T00:00:00"/>
    <x v="68"/>
    <x v="12"/>
    <x v="1"/>
    <n v="0.6"/>
    <m/>
    <x v="2"/>
    <m/>
    <m/>
    <m/>
    <m/>
    <m/>
    <x v="1"/>
    <x v="2"/>
    <n v="0.6"/>
    <e v="#DIV/0!"/>
  </r>
  <r>
    <n v="2390864"/>
    <d v="2022-12-10T00:00:00"/>
    <x v="68"/>
    <x v="13"/>
    <x v="1"/>
    <n v="1.2"/>
    <m/>
    <x v="2"/>
    <m/>
    <m/>
    <m/>
    <m/>
    <m/>
    <x v="1"/>
    <x v="2"/>
    <n v="1.2"/>
    <e v="#DIV/0!"/>
  </r>
  <r>
    <n v="2391122"/>
    <d v="2022-12-10T00:00:00"/>
    <x v="68"/>
    <x v="9"/>
    <x v="0"/>
    <n v="0.6"/>
    <m/>
    <x v="2"/>
    <m/>
    <m/>
    <m/>
    <m/>
    <m/>
    <x v="1"/>
    <x v="2"/>
    <n v="0.6"/>
    <e v="#DIV/0!"/>
  </r>
  <r>
    <n v="2390783"/>
    <d v="2022-12-10T00:00:00"/>
    <x v="68"/>
    <x v="12"/>
    <x v="0"/>
    <n v="0.6"/>
    <m/>
    <x v="2"/>
    <m/>
    <m/>
    <m/>
    <m/>
    <m/>
    <x v="1"/>
    <x v="2"/>
    <n v="0.6"/>
    <e v="#DIV/0!"/>
  </r>
  <r>
    <n v="2390880"/>
    <d v="2022-12-10T00:00:00"/>
    <x v="68"/>
    <x v="2"/>
    <x v="1"/>
    <n v="1.5"/>
    <m/>
    <x v="2"/>
    <m/>
    <m/>
    <m/>
    <m/>
    <m/>
    <x v="1"/>
    <x v="2"/>
    <n v="1.5"/>
    <e v="#DIV/0!"/>
  </r>
  <r>
    <n v="2391185"/>
    <d v="2022-12-10T00:00:00"/>
    <x v="68"/>
    <x v="2"/>
    <x v="1"/>
    <n v="0.6"/>
    <m/>
    <x v="2"/>
    <m/>
    <m/>
    <m/>
    <m/>
    <m/>
    <x v="1"/>
    <x v="2"/>
    <n v="0.6"/>
    <e v="#DIV/0!"/>
  </r>
  <r>
    <n v="2390792"/>
    <d v="2022-12-10T00:00:00"/>
    <x v="68"/>
    <x v="1"/>
    <x v="0"/>
    <n v="0.6"/>
    <m/>
    <x v="2"/>
    <m/>
    <m/>
    <m/>
    <m/>
    <m/>
    <x v="1"/>
    <x v="2"/>
    <n v="0.6"/>
    <e v="#DIV/0!"/>
  </r>
  <r>
    <n v="2390965"/>
    <d v="2022-12-10T00:00:00"/>
    <x v="68"/>
    <x v="4"/>
    <x v="1"/>
    <n v="0.4"/>
    <m/>
    <x v="2"/>
    <m/>
    <m/>
    <m/>
    <m/>
    <m/>
    <x v="1"/>
    <x v="2"/>
    <n v="0.4"/>
    <e v="#DIV/0!"/>
  </r>
  <r>
    <n v="2390982"/>
    <d v="2022-12-10T00:00:00"/>
    <x v="68"/>
    <x v="1"/>
    <x v="0"/>
    <n v="0.4"/>
    <m/>
    <x v="2"/>
    <m/>
    <m/>
    <m/>
    <m/>
    <m/>
    <x v="1"/>
    <x v="2"/>
    <n v="0.4"/>
    <e v="#DIV/0!"/>
  </r>
  <r>
    <n v="2390834"/>
    <d v="2022-12-10T00:00:00"/>
    <x v="68"/>
    <x v="9"/>
    <x v="1"/>
    <n v="0.6"/>
    <m/>
    <x v="2"/>
    <m/>
    <m/>
    <m/>
    <m/>
    <m/>
    <x v="1"/>
    <x v="2"/>
    <n v="0.6"/>
    <e v="#DIV/0!"/>
  </r>
  <r>
    <n v="2390860"/>
    <d v="2022-12-10T00:00:00"/>
    <x v="68"/>
    <x v="13"/>
    <x v="0"/>
    <n v="0.6"/>
    <m/>
    <x v="2"/>
    <m/>
    <m/>
    <m/>
    <m/>
    <m/>
    <x v="1"/>
    <x v="2"/>
    <n v="0.6"/>
    <e v="#DIV/0!"/>
  </r>
  <r>
    <n v="2391069"/>
    <d v="2022-12-10T00:00:00"/>
    <x v="68"/>
    <x v="10"/>
    <x v="1"/>
    <n v="2.5"/>
    <m/>
    <x v="2"/>
    <m/>
    <m/>
    <m/>
    <m/>
    <m/>
    <x v="1"/>
    <x v="2"/>
    <n v="2.5"/>
    <e v="#DIV/0!"/>
  </r>
  <r>
    <n v="2390788"/>
    <d v="2022-12-10T00:00:00"/>
    <x v="68"/>
    <x v="11"/>
    <x v="1"/>
    <n v="0.6"/>
    <m/>
    <x v="2"/>
    <m/>
    <m/>
    <m/>
    <m/>
    <m/>
    <x v="1"/>
    <x v="2"/>
    <n v="0.6"/>
    <e v="#DIV/0!"/>
  </r>
  <r>
    <n v="2390787"/>
    <d v="2022-12-10T00:00:00"/>
    <x v="68"/>
    <x v="8"/>
    <x v="0"/>
    <n v="1.9"/>
    <m/>
    <x v="2"/>
    <m/>
    <m/>
    <m/>
    <m/>
    <m/>
    <x v="1"/>
    <x v="2"/>
    <n v="1.9"/>
    <e v="#DIV/0!"/>
  </r>
  <r>
    <n v="2391070"/>
    <d v="2022-12-10T00:00:00"/>
    <x v="68"/>
    <x v="7"/>
    <x v="1"/>
    <n v="0.6"/>
    <m/>
    <x v="2"/>
    <m/>
    <m/>
    <m/>
    <m/>
    <m/>
    <x v="1"/>
    <x v="2"/>
    <n v="0.6"/>
    <e v="#DIV/0!"/>
  </r>
  <r>
    <n v="2391194"/>
    <d v="2022-12-10T00:00:00"/>
    <x v="68"/>
    <x v="8"/>
    <x v="1"/>
    <n v="30.2"/>
    <m/>
    <x v="2"/>
    <m/>
    <m/>
    <m/>
    <m/>
    <m/>
    <x v="1"/>
    <x v="2"/>
    <n v="30.2"/>
    <e v="#DIV/0!"/>
  </r>
  <r>
    <n v="2390726"/>
    <d v="2022-12-10T00:00:00"/>
    <x v="68"/>
    <x v="13"/>
    <x v="0"/>
    <n v="3.8"/>
    <m/>
    <x v="2"/>
    <m/>
    <m/>
    <m/>
    <m/>
    <m/>
    <x v="1"/>
    <x v="2"/>
    <n v="3.8"/>
    <e v="#DIV/0!"/>
  </r>
  <r>
    <n v="2391237"/>
    <d v="2022-12-10T00:00:00"/>
    <x v="68"/>
    <x v="12"/>
    <x v="1"/>
    <n v="0.6"/>
    <m/>
    <x v="2"/>
    <m/>
    <m/>
    <m/>
    <m/>
    <m/>
    <x v="1"/>
    <x v="2"/>
    <n v="0.6"/>
    <e v="#DIV/0!"/>
  </r>
  <r>
    <n v="2390821"/>
    <d v="2022-12-10T00:00:00"/>
    <x v="68"/>
    <x v="3"/>
    <x v="1"/>
    <n v="1.4"/>
    <m/>
    <x v="2"/>
    <m/>
    <m/>
    <m/>
    <m/>
    <m/>
    <x v="1"/>
    <x v="2"/>
    <n v="1.4"/>
    <e v="#DIV/0!"/>
  </r>
  <r>
    <n v="2390870"/>
    <d v="2022-12-10T00:00:00"/>
    <x v="68"/>
    <x v="12"/>
    <x v="1"/>
    <n v="1.4"/>
    <m/>
    <x v="2"/>
    <m/>
    <m/>
    <m/>
    <m/>
    <m/>
    <x v="1"/>
    <x v="2"/>
    <n v="1.4"/>
    <e v="#DIV/0!"/>
  </r>
  <r>
    <n v="2391138"/>
    <d v="2022-12-10T00:00:00"/>
    <x v="68"/>
    <x v="12"/>
    <x v="1"/>
    <n v="1.2"/>
    <m/>
    <x v="2"/>
    <m/>
    <m/>
    <m/>
    <m/>
    <m/>
    <x v="1"/>
    <x v="2"/>
    <n v="1.2"/>
    <e v="#DIV/0!"/>
  </r>
  <r>
    <n v="2390796"/>
    <d v="2022-12-10T00:00:00"/>
    <x v="68"/>
    <x v="10"/>
    <x v="1"/>
    <n v="0.8"/>
    <m/>
    <x v="2"/>
    <m/>
    <m/>
    <m/>
    <m/>
    <m/>
    <x v="1"/>
    <x v="2"/>
    <n v="0.8"/>
    <e v="#DIV/0!"/>
  </r>
  <r>
    <n v="2390948"/>
    <d v="2022-12-10T00:00:00"/>
    <x v="68"/>
    <x v="5"/>
    <x v="0"/>
    <n v="0.2"/>
    <m/>
    <x v="2"/>
    <m/>
    <m/>
    <m/>
    <m/>
    <m/>
    <x v="1"/>
    <x v="2"/>
    <n v="0.2"/>
    <e v="#DIV/0!"/>
  </r>
  <r>
    <n v="2391236"/>
    <d v="2022-12-10T00:00:00"/>
    <x v="68"/>
    <x v="8"/>
    <x v="0"/>
    <n v="0.4"/>
    <m/>
    <x v="2"/>
    <m/>
    <m/>
    <m/>
    <m/>
    <m/>
    <x v="1"/>
    <x v="2"/>
    <n v="0.4"/>
    <e v="#DIV/0!"/>
  </r>
  <r>
    <n v="2390799"/>
    <d v="2022-12-10T00:00:00"/>
    <x v="68"/>
    <x v="8"/>
    <x v="0"/>
    <n v="0.6"/>
    <m/>
    <x v="2"/>
    <m/>
    <m/>
    <m/>
    <m/>
    <m/>
    <x v="1"/>
    <x v="2"/>
    <n v="0.6"/>
    <e v="#DIV/0!"/>
  </r>
  <r>
    <n v="2390795"/>
    <d v="2022-12-10T00:00:00"/>
    <x v="68"/>
    <x v="10"/>
    <x v="1"/>
    <n v="0.6"/>
    <m/>
    <x v="2"/>
    <m/>
    <m/>
    <m/>
    <m/>
    <m/>
    <x v="1"/>
    <x v="2"/>
    <n v="0.6"/>
    <e v="#DIV/0!"/>
  </r>
  <r>
    <n v="2390873"/>
    <d v="2022-12-10T00:00:00"/>
    <x v="68"/>
    <x v="8"/>
    <x v="1"/>
    <n v="0.6"/>
    <m/>
    <x v="2"/>
    <m/>
    <m/>
    <m/>
    <m/>
    <m/>
    <x v="1"/>
    <x v="2"/>
    <n v="0.6"/>
    <e v="#DIV/0!"/>
  </r>
  <r>
    <n v="2390780"/>
    <d v="2022-12-10T00:00:00"/>
    <x v="68"/>
    <x v="7"/>
    <x v="0"/>
    <n v="0.4"/>
    <m/>
    <x v="2"/>
    <m/>
    <m/>
    <m/>
    <m/>
    <m/>
    <x v="1"/>
    <x v="2"/>
    <n v="0.4"/>
    <e v="#DIV/0!"/>
  </r>
  <r>
    <n v="2390777"/>
    <d v="2022-12-10T00:00:00"/>
    <x v="68"/>
    <x v="6"/>
    <x v="0"/>
    <n v="0.6"/>
    <m/>
    <x v="2"/>
    <m/>
    <m/>
    <m/>
    <m/>
    <m/>
    <x v="1"/>
    <x v="2"/>
    <n v="0.6"/>
    <e v="#DIV/0!"/>
  </r>
  <r>
    <n v="2391053"/>
    <d v="2022-12-10T00:00:00"/>
    <x v="68"/>
    <x v="12"/>
    <x v="1"/>
    <n v="0.8"/>
    <m/>
    <x v="2"/>
    <m/>
    <m/>
    <m/>
    <m/>
    <m/>
    <x v="1"/>
    <x v="2"/>
    <n v="0.8"/>
    <e v="#DIV/0!"/>
  </r>
  <r>
    <n v="2390884"/>
    <d v="2022-12-10T00:00:00"/>
    <x v="68"/>
    <x v="10"/>
    <x v="1"/>
    <n v="0.4"/>
    <m/>
    <x v="2"/>
    <m/>
    <m/>
    <m/>
    <m/>
    <m/>
    <x v="1"/>
    <x v="2"/>
    <n v="0.4"/>
    <e v="#DIV/0!"/>
  </r>
  <r>
    <n v="2390772"/>
    <d v="2022-12-10T00:00:00"/>
    <x v="68"/>
    <x v="13"/>
    <x v="0"/>
    <n v="0.6"/>
    <m/>
    <x v="2"/>
    <m/>
    <m/>
    <m/>
    <m/>
    <m/>
    <x v="1"/>
    <x v="2"/>
    <n v="0.6"/>
    <e v="#DIV/0!"/>
  </r>
  <r>
    <n v="2391066"/>
    <d v="2022-12-10T00:00:00"/>
    <x v="68"/>
    <x v="3"/>
    <x v="1"/>
    <n v="0.4"/>
    <m/>
    <x v="2"/>
    <m/>
    <m/>
    <m/>
    <m/>
    <m/>
    <x v="1"/>
    <x v="2"/>
    <n v="0.4"/>
    <e v="#DIV/0!"/>
  </r>
  <r>
    <n v="2390786"/>
    <d v="2022-12-10T00:00:00"/>
    <x v="68"/>
    <x v="7"/>
    <x v="0"/>
    <n v="0.2"/>
    <m/>
    <x v="2"/>
    <m/>
    <m/>
    <m/>
    <m/>
    <m/>
    <x v="1"/>
    <x v="2"/>
    <n v="0.2"/>
    <e v="#DIV/0!"/>
  </r>
  <r>
    <n v="2390890"/>
    <d v="2022-12-10T00:00:00"/>
    <x v="68"/>
    <x v="8"/>
    <x v="0"/>
    <n v="0.6"/>
    <m/>
    <x v="2"/>
    <m/>
    <m/>
    <m/>
    <m/>
    <m/>
    <x v="1"/>
    <x v="2"/>
    <n v="0.6"/>
    <e v="#DIV/0!"/>
  </r>
  <r>
    <n v="2390808"/>
    <d v="2022-12-10T00:00:00"/>
    <x v="68"/>
    <x v="7"/>
    <x v="1"/>
    <n v="0.6"/>
    <m/>
    <x v="2"/>
    <m/>
    <m/>
    <m/>
    <m/>
    <m/>
    <x v="1"/>
    <x v="2"/>
    <n v="0.6"/>
    <e v="#DIV/0!"/>
  </r>
  <r>
    <n v="2390835"/>
    <d v="2022-12-10T00:00:00"/>
    <x v="68"/>
    <x v="7"/>
    <x v="1"/>
    <n v="0.6"/>
    <m/>
    <x v="2"/>
    <m/>
    <m/>
    <m/>
    <m/>
    <m/>
    <x v="1"/>
    <x v="2"/>
    <n v="0.6"/>
    <e v="#DIV/0!"/>
  </r>
  <r>
    <n v="2390694"/>
    <d v="2022-12-10T00:00:00"/>
    <x v="68"/>
    <x v="7"/>
    <x v="0"/>
    <n v="0.6"/>
    <m/>
    <x v="2"/>
    <m/>
    <m/>
    <m/>
    <m/>
    <m/>
    <x v="1"/>
    <x v="2"/>
    <n v="0.6"/>
    <e v="#DIV/0!"/>
  </r>
  <r>
    <n v="2390805"/>
    <d v="2022-12-10T00:00:00"/>
    <x v="68"/>
    <x v="7"/>
    <x v="1"/>
    <n v="1"/>
    <m/>
    <x v="2"/>
    <m/>
    <m/>
    <m/>
    <m/>
    <m/>
    <x v="1"/>
    <x v="2"/>
    <n v="1"/>
    <e v="#DIV/0!"/>
  </r>
  <r>
    <n v="2390737"/>
    <d v="2022-12-10T00:00:00"/>
    <x v="68"/>
    <x v="4"/>
    <x v="1"/>
    <n v="0.4"/>
    <m/>
    <x v="2"/>
    <m/>
    <m/>
    <m/>
    <m/>
    <m/>
    <x v="1"/>
    <x v="2"/>
    <n v="0.4"/>
    <e v="#DIV/0!"/>
  </r>
  <r>
    <n v="2390849"/>
    <d v="2022-12-10T00:00:00"/>
    <x v="68"/>
    <x v="13"/>
    <x v="1"/>
    <n v="0.4"/>
    <m/>
    <x v="2"/>
    <m/>
    <m/>
    <m/>
    <m/>
    <m/>
    <x v="1"/>
    <x v="2"/>
    <n v="0.4"/>
    <e v="#DIV/0!"/>
  </r>
  <r>
    <n v="2390743"/>
    <d v="2022-12-10T00:00:00"/>
    <x v="68"/>
    <x v="11"/>
    <x v="1"/>
    <n v="0.6"/>
    <m/>
    <x v="2"/>
    <m/>
    <m/>
    <m/>
    <m/>
    <m/>
    <x v="1"/>
    <x v="2"/>
    <n v="0.6"/>
    <e v="#DIV/0!"/>
  </r>
  <r>
    <n v="2386699"/>
    <d v="2022-12-09T00:00:00"/>
    <x v="68"/>
    <x v="0"/>
    <x v="1"/>
    <n v="24.1"/>
    <m/>
    <x v="2"/>
    <m/>
    <m/>
    <m/>
    <m/>
    <m/>
    <x v="1"/>
    <x v="2"/>
    <n v="24.1"/>
    <e v="#DIV/0!"/>
  </r>
  <r>
    <n v="2379965"/>
    <d v="2022-12-09T00:00:00"/>
    <x v="68"/>
    <x v="10"/>
    <x v="1"/>
    <n v="0.8"/>
    <m/>
    <x v="2"/>
    <m/>
    <m/>
    <m/>
    <m/>
    <m/>
    <x v="1"/>
    <x v="2"/>
    <n v="0.8"/>
    <e v="#DIV/0!"/>
  </r>
  <r>
    <n v="2388050"/>
    <d v="2022-12-09T00:00:00"/>
    <x v="68"/>
    <x v="10"/>
    <x v="0"/>
    <n v="0.8"/>
    <m/>
    <x v="2"/>
    <m/>
    <m/>
    <m/>
    <m/>
    <m/>
    <x v="1"/>
    <x v="2"/>
    <n v="0.8"/>
    <e v="#DIV/0!"/>
  </r>
  <r>
    <n v="2387995"/>
    <d v="2022-12-08T00:00:00"/>
    <x v="68"/>
    <x v="3"/>
    <x v="0"/>
    <n v="0.4"/>
    <m/>
    <x v="2"/>
    <m/>
    <m/>
    <m/>
    <m/>
    <m/>
    <x v="1"/>
    <x v="2"/>
    <n v="0.4"/>
    <e v="#DIV/0!"/>
  </r>
  <r>
    <n v="2383845"/>
    <d v="2022-12-07T00:00:00"/>
    <x v="68"/>
    <x v="9"/>
    <x v="0"/>
    <n v="1.5"/>
    <m/>
    <x v="2"/>
    <m/>
    <m/>
    <m/>
    <m/>
    <m/>
    <x v="1"/>
    <x v="2"/>
    <n v="1.5"/>
    <e v="#DIV/0!"/>
  </r>
  <r>
    <n v="2383878"/>
    <d v="2022-12-06T00:00:00"/>
    <x v="68"/>
    <x v="11"/>
    <x v="1"/>
    <n v="0.6"/>
    <m/>
    <x v="2"/>
    <m/>
    <m/>
    <m/>
    <m/>
    <m/>
    <x v="1"/>
    <x v="2"/>
    <n v="0.6"/>
    <e v="#DIV/0!"/>
  </r>
  <r>
    <n v="2380994"/>
    <d v="2022-12-05T00:00:00"/>
    <x v="68"/>
    <x v="2"/>
    <x v="1"/>
    <n v="0.4"/>
    <m/>
    <x v="2"/>
    <m/>
    <m/>
    <m/>
    <m/>
    <m/>
    <x v="1"/>
    <x v="2"/>
    <n v="0.4"/>
    <e v="#DIV/0!"/>
  </r>
  <r>
    <n v="2381507"/>
    <d v="2022-12-05T00:00:00"/>
    <x v="68"/>
    <x v="1"/>
    <x v="0"/>
    <n v="0.6"/>
    <m/>
    <x v="2"/>
    <m/>
    <m/>
    <m/>
    <m/>
    <m/>
    <x v="1"/>
    <x v="2"/>
    <n v="0.6"/>
    <e v="#DIV/0!"/>
  </r>
  <r>
    <n v="2381920"/>
    <d v="2022-12-05T00:00:00"/>
    <x v="68"/>
    <x v="11"/>
    <x v="0"/>
    <n v="0.6"/>
    <m/>
    <x v="2"/>
    <m/>
    <m/>
    <m/>
    <m/>
    <m/>
    <x v="1"/>
    <x v="2"/>
    <n v="0.6"/>
    <e v="#DIV/0!"/>
  </r>
  <r>
    <n v="2377487"/>
    <d v="2022-12-04T00:00:00"/>
    <x v="68"/>
    <x v="5"/>
    <x v="1"/>
    <n v="2.6"/>
    <m/>
    <x v="2"/>
    <m/>
    <m/>
    <m/>
    <m/>
    <m/>
    <x v="1"/>
    <x v="2"/>
    <n v="2.6"/>
    <e v="#DIV/0!"/>
  </r>
  <r>
    <n v="2379537"/>
    <d v="2022-12-04T00:00:00"/>
    <x v="68"/>
    <x v="4"/>
    <x v="0"/>
    <n v="1.8"/>
    <m/>
    <x v="2"/>
    <m/>
    <m/>
    <m/>
    <m/>
    <m/>
    <x v="1"/>
    <x v="2"/>
    <n v="1.8"/>
    <e v="#DIV/0!"/>
  </r>
  <r>
    <n v="2379889"/>
    <d v="2022-12-04T00:00:00"/>
    <x v="68"/>
    <x v="4"/>
    <x v="1"/>
    <n v="0.6"/>
    <m/>
    <x v="2"/>
    <m/>
    <m/>
    <m/>
    <m/>
    <m/>
    <x v="1"/>
    <x v="2"/>
    <n v="0.6"/>
    <e v="#DIV/0!"/>
  </r>
  <r>
    <n v="2379799"/>
    <d v="2022-12-04T00:00:00"/>
    <x v="68"/>
    <x v="2"/>
    <x v="0"/>
    <n v="0.4"/>
    <m/>
    <x v="2"/>
    <m/>
    <m/>
    <m/>
    <m/>
    <m/>
    <x v="1"/>
    <x v="2"/>
    <n v="0.4"/>
    <e v="#DIV/0!"/>
  </r>
  <r>
    <n v="2379818"/>
    <d v="2022-12-04T00:00:00"/>
    <x v="68"/>
    <x v="12"/>
    <x v="0"/>
    <n v="16.7"/>
    <m/>
    <x v="2"/>
    <m/>
    <m/>
    <m/>
    <m/>
    <m/>
    <x v="1"/>
    <x v="2"/>
    <n v="16.7"/>
    <e v="#DIV/0!"/>
  </r>
  <r>
    <n v="2342442"/>
    <d v="2022-12-02T00:00:00"/>
    <x v="68"/>
    <x v="0"/>
    <x v="0"/>
    <n v="0.5"/>
    <m/>
    <x v="2"/>
    <m/>
    <m/>
    <m/>
    <m/>
    <m/>
    <x v="1"/>
    <x v="2"/>
    <n v="0.5"/>
    <e v="#DIV/0!"/>
  </r>
  <r>
    <n v="2377946"/>
    <d v="2022-12-02T00:00:00"/>
    <x v="68"/>
    <x v="7"/>
    <x v="1"/>
    <n v="0.6"/>
    <m/>
    <x v="2"/>
    <m/>
    <m/>
    <m/>
    <m/>
    <m/>
    <x v="1"/>
    <x v="2"/>
    <n v="0.6"/>
    <e v="#DIV/0!"/>
  </r>
  <r>
    <n v="2541531"/>
    <d v="2023-02-25T00:00:00"/>
    <x v="68"/>
    <x v="3"/>
    <x v="0"/>
    <n v="0.8"/>
    <m/>
    <x v="2"/>
    <m/>
    <m/>
    <m/>
    <m/>
    <m/>
    <x v="1"/>
    <x v="2"/>
    <n v="0.8"/>
    <e v="#DIV/0!"/>
  </r>
  <r>
    <n v="2485150"/>
    <d v="2023-02-24T00:00:00"/>
    <x v="68"/>
    <x v="7"/>
    <x v="1"/>
    <n v="0.6"/>
    <m/>
    <x v="2"/>
    <m/>
    <m/>
    <m/>
    <m/>
    <m/>
    <x v="1"/>
    <x v="2"/>
    <n v="0.6"/>
    <e v="#DIV/0!"/>
  </r>
  <r>
    <n v="2530269"/>
    <d v="2023-02-23T00:00:00"/>
    <x v="68"/>
    <x v="9"/>
    <x v="1"/>
    <n v="18.7"/>
    <m/>
    <x v="2"/>
    <m/>
    <m/>
    <m/>
    <m/>
    <m/>
    <x v="1"/>
    <x v="2"/>
    <n v="18.7"/>
    <e v="#DIV/0!"/>
  </r>
  <r>
    <n v="2479536"/>
    <d v="2023-02-21T00:00:00"/>
    <x v="68"/>
    <x v="11"/>
    <x v="0"/>
    <n v="1.4"/>
    <m/>
    <x v="2"/>
    <m/>
    <m/>
    <m/>
    <m/>
    <m/>
    <x v="1"/>
    <x v="2"/>
    <n v="1.4"/>
    <e v="#DIV/0!"/>
  </r>
  <r>
    <n v="2485170"/>
    <d v="2023-02-21T00:00:00"/>
    <x v="68"/>
    <x v="0"/>
    <x v="0"/>
    <n v="4.2"/>
    <m/>
    <x v="2"/>
    <m/>
    <m/>
    <m/>
    <m/>
    <m/>
    <x v="1"/>
    <x v="2"/>
    <n v="4.2"/>
    <e v="#DIV/0!"/>
  </r>
  <r>
    <n v="2479836"/>
    <d v="2023-02-21T00:00:00"/>
    <x v="68"/>
    <x v="1"/>
    <x v="1"/>
    <n v="0.6"/>
    <m/>
    <x v="2"/>
    <m/>
    <m/>
    <m/>
    <m/>
    <m/>
    <x v="1"/>
    <x v="2"/>
    <n v="0.6"/>
    <e v="#DIV/0!"/>
  </r>
  <r>
    <n v="2527097"/>
    <d v="2023-02-20T00:00:00"/>
    <x v="68"/>
    <x v="2"/>
    <x v="1"/>
    <n v="1.8"/>
    <m/>
    <x v="2"/>
    <m/>
    <m/>
    <m/>
    <m/>
    <m/>
    <x v="1"/>
    <x v="2"/>
    <n v="1.8"/>
    <e v="#DIV/0!"/>
  </r>
  <r>
    <n v="2527277"/>
    <d v="2023-02-19T00:00:00"/>
    <x v="68"/>
    <x v="2"/>
    <x v="0"/>
    <n v="1.5"/>
    <m/>
    <x v="2"/>
    <m/>
    <m/>
    <m/>
    <m/>
    <m/>
    <x v="1"/>
    <x v="2"/>
    <n v="1.5"/>
    <e v="#DIV/0!"/>
  </r>
  <r>
    <n v="2524985"/>
    <d v="2023-02-17T00:00:00"/>
    <x v="68"/>
    <x v="11"/>
    <x v="0"/>
    <n v="0.8"/>
    <m/>
    <x v="2"/>
    <m/>
    <m/>
    <m/>
    <m/>
    <m/>
    <x v="1"/>
    <x v="2"/>
    <n v="0.8"/>
    <e v="#DIV/0!"/>
  </r>
  <r>
    <n v="2523138"/>
    <d v="2023-02-17T00:00:00"/>
    <x v="68"/>
    <x v="2"/>
    <x v="0"/>
    <n v="0.5"/>
    <m/>
    <x v="2"/>
    <m/>
    <m/>
    <m/>
    <m/>
    <m/>
    <x v="1"/>
    <x v="2"/>
    <n v="0.5"/>
    <e v="#DIV/0!"/>
  </r>
  <r>
    <n v="2524711"/>
    <d v="2023-02-17T00:00:00"/>
    <x v="68"/>
    <x v="8"/>
    <x v="0"/>
    <n v="1.4"/>
    <m/>
    <x v="2"/>
    <m/>
    <m/>
    <m/>
    <m/>
    <m/>
    <x v="1"/>
    <x v="2"/>
    <n v="1.4"/>
    <e v="#DIV/0!"/>
  </r>
  <r>
    <n v="2524528"/>
    <d v="2023-02-17T00:00:00"/>
    <x v="68"/>
    <x v="9"/>
    <x v="0"/>
    <n v="0.6"/>
    <m/>
    <x v="2"/>
    <m/>
    <m/>
    <m/>
    <m/>
    <m/>
    <x v="1"/>
    <x v="2"/>
    <n v="0.6"/>
    <e v="#DIV/0!"/>
  </r>
  <r>
    <n v="2515182"/>
    <d v="2023-02-15T00:00:00"/>
    <x v="68"/>
    <x v="7"/>
    <x v="1"/>
    <n v="2.2000000000000002"/>
    <m/>
    <x v="2"/>
    <m/>
    <m/>
    <m/>
    <m/>
    <m/>
    <x v="1"/>
    <x v="2"/>
    <n v="2.2000000000000002"/>
    <e v="#DIV/0!"/>
  </r>
  <r>
    <n v="2485011"/>
    <d v="2023-02-15T00:00:00"/>
    <x v="68"/>
    <x v="13"/>
    <x v="1"/>
    <n v="0.6"/>
    <m/>
    <x v="2"/>
    <m/>
    <m/>
    <m/>
    <m/>
    <m/>
    <x v="1"/>
    <x v="2"/>
    <n v="0.6"/>
    <e v="#DIV/0!"/>
  </r>
  <r>
    <n v="2486694"/>
    <d v="2023-02-15T00:00:00"/>
    <x v="68"/>
    <x v="12"/>
    <x v="0"/>
    <n v="2.8"/>
    <m/>
    <x v="2"/>
    <m/>
    <m/>
    <m/>
    <m/>
    <m/>
    <x v="1"/>
    <x v="2"/>
    <n v="2.8"/>
    <e v="#DIV/0!"/>
  </r>
  <r>
    <n v="2485843"/>
    <d v="2023-02-15T00:00:00"/>
    <x v="68"/>
    <x v="5"/>
    <x v="1"/>
    <n v="4"/>
    <m/>
    <x v="2"/>
    <m/>
    <m/>
    <m/>
    <m/>
    <m/>
    <x v="1"/>
    <x v="2"/>
    <n v="4"/>
    <e v="#DIV/0!"/>
  </r>
  <r>
    <n v="2507274"/>
    <d v="2023-02-15T00:00:00"/>
    <x v="68"/>
    <x v="4"/>
    <x v="1"/>
    <n v="2.6"/>
    <m/>
    <x v="2"/>
    <m/>
    <m/>
    <m/>
    <m/>
    <m/>
    <x v="1"/>
    <x v="2"/>
    <n v="2.6"/>
    <e v="#DIV/0!"/>
  </r>
  <r>
    <n v="2516221"/>
    <d v="2023-02-14T00:00:00"/>
    <x v="68"/>
    <x v="9"/>
    <x v="1"/>
    <n v="24.8"/>
    <m/>
    <x v="2"/>
    <m/>
    <m/>
    <m/>
    <m/>
    <m/>
    <x v="1"/>
    <x v="2"/>
    <n v="24.8"/>
    <e v="#DIV/0!"/>
  </r>
  <r>
    <n v="2515703"/>
    <d v="2023-02-14T00:00:00"/>
    <x v="68"/>
    <x v="5"/>
    <x v="0"/>
    <n v="3.5"/>
    <m/>
    <x v="2"/>
    <m/>
    <m/>
    <m/>
    <m/>
    <m/>
    <x v="1"/>
    <x v="2"/>
    <n v="3.5"/>
    <e v="#DIV/0!"/>
  </r>
  <r>
    <n v="2517833"/>
    <d v="2023-02-14T00:00:00"/>
    <x v="68"/>
    <x v="8"/>
    <x v="1"/>
    <n v="0.6"/>
    <m/>
    <x v="2"/>
    <m/>
    <m/>
    <m/>
    <m/>
    <m/>
    <x v="1"/>
    <x v="2"/>
    <n v="0.6"/>
    <e v="#DIV/0!"/>
  </r>
  <r>
    <n v="2516627"/>
    <d v="2023-02-14T00:00:00"/>
    <x v="68"/>
    <x v="9"/>
    <x v="1"/>
    <n v="1"/>
    <m/>
    <x v="2"/>
    <m/>
    <m/>
    <m/>
    <m/>
    <m/>
    <x v="1"/>
    <x v="2"/>
    <n v="1"/>
    <e v="#DIV/0!"/>
  </r>
  <r>
    <n v="2486259"/>
    <d v="2023-02-13T00:00:00"/>
    <x v="68"/>
    <x v="9"/>
    <x v="0"/>
    <n v="14.7"/>
    <m/>
    <x v="2"/>
    <m/>
    <m/>
    <m/>
    <m/>
    <m/>
    <x v="1"/>
    <x v="2"/>
    <n v="14.7"/>
    <e v="#DIV/0!"/>
  </r>
  <r>
    <n v="2430953"/>
    <d v="2023-02-13T00:00:00"/>
    <x v="68"/>
    <x v="9"/>
    <x v="0"/>
    <n v="2.2999999999999998"/>
    <m/>
    <x v="2"/>
    <m/>
    <m/>
    <m/>
    <m/>
    <m/>
    <x v="1"/>
    <x v="2"/>
    <n v="2.2999999999999998"/>
    <e v="#DIV/0!"/>
  </r>
  <r>
    <n v="2464075"/>
    <d v="2023-02-13T00:00:00"/>
    <x v="68"/>
    <x v="11"/>
    <x v="1"/>
    <n v="0.8"/>
    <m/>
    <x v="2"/>
    <m/>
    <m/>
    <m/>
    <m/>
    <m/>
    <x v="1"/>
    <x v="2"/>
    <n v="0.8"/>
    <e v="#DIV/0!"/>
  </r>
  <r>
    <n v="2479546"/>
    <d v="2023-02-12T00:00:00"/>
    <x v="68"/>
    <x v="3"/>
    <x v="1"/>
    <n v="2"/>
    <m/>
    <x v="2"/>
    <m/>
    <m/>
    <m/>
    <m/>
    <m/>
    <x v="1"/>
    <x v="2"/>
    <n v="2"/>
    <e v="#DIV/0!"/>
  </r>
  <r>
    <n v="2511378"/>
    <d v="2023-02-11T00:00:00"/>
    <x v="68"/>
    <x v="12"/>
    <x v="0"/>
    <n v="3.8"/>
    <m/>
    <x v="2"/>
    <m/>
    <m/>
    <m/>
    <m/>
    <m/>
    <x v="1"/>
    <x v="2"/>
    <n v="3.8"/>
    <e v="#DIV/0!"/>
  </r>
  <r>
    <n v="2511341"/>
    <d v="2023-02-11T00:00:00"/>
    <x v="68"/>
    <x v="3"/>
    <x v="1"/>
    <n v="27.2"/>
    <m/>
    <x v="2"/>
    <m/>
    <m/>
    <m/>
    <m/>
    <m/>
    <x v="1"/>
    <x v="2"/>
    <n v="27.2"/>
    <e v="#DIV/0!"/>
  </r>
  <r>
    <n v="2500671"/>
    <d v="2023-02-11T00:00:00"/>
    <x v="68"/>
    <x v="13"/>
    <x v="1"/>
    <n v="1"/>
    <m/>
    <x v="2"/>
    <m/>
    <m/>
    <m/>
    <m/>
    <m/>
    <x v="1"/>
    <x v="2"/>
    <n v="1"/>
    <e v="#DIV/0!"/>
  </r>
  <r>
    <n v="2507657"/>
    <d v="2023-02-10T00:00:00"/>
    <x v="68"/>
    <x v="3"/>
    <x v="0"/>
    <n v="3.1"/>
    <m/>
    <x v="2"/>
    <m/>
    <m/>
    <m/>
    <m/>
    <m/>
    <x v="1"/>
    <x v="2"/>
    <n v="3.1"/>
    <e v="#DIV/0!"/>
  </r>
  <r>
    <n v="2506997"/>
    <d v="2023-02-10T00:00:00"/>
    <x v="68"/>
    <x v="9"/>
    <x v="0"/>
    <n v="1"/>
    <m/>
    <x v="2"/>
    <m/>
    <m/>
    <m/>
    <m/>
    <m/>
    <x v="1"/>
    <x v="2"/>
    <n v="1"/>
    <e v="#DIV/0!"/>
  </r>
  <r>
    <n v="2507194"/>
    <d v="2023-02-10T00:00:00"/>
    <x v="68"/>
    <x v="11"/>
    <x v="0"/>
    <n v="0.8"/>
    <m/>
    <x v="2"/>
    <m/>
    <m/>
    <m/>
    <m/>
    <m/>
    <x v="1"/>
    <x v="2"/>
    <n v="0.8"/>
    <e v="#DIV/0!"/>
  </r>
  <r>
    <n v="2507226"/>
    <d v="2023-02-09T00:00:00"/>
    <x v="68"/>
    <x v="13"/>
    <x v="1"/>
    <n v="1.4"/>
    <m/>
    <x v="2"/>
    <m/>
    <m/>
    <m/>
    <m/>
    <m/>
    <x v="1"/>
    <x v="2"/>
    <n v="1.4"/>
    <e v="#DIV/0!"/>
  </r>
  <r>
    <n v="2473357"/>
    <d v="2023-02-09T00:00:00"/>
    <x v="68"/>
    <x v="4"/>
    <x v="1"/>
    <n v="2.6"/>
    <m/>
    <x v="2"/>
    <m/>
    <m/>
    <m/>
    <m/>
    <m/>
    <x v="1"/>
    <x v="2"/>
    <n v="2.6"/>
    <e v="#DIV/0!"/>
  </r>
  <r>
    <n v="2507080"/>
    <d v="2023-02-09T00:00:00"/>
    <x v="68"/>
    <x v="12"/>
    <x v="1"/>
    <n v="0.5"/>
    <m/>
    <x v="2"/>
    <m/>
    <m/>
    <m/>
    <m/>
    <m/>
    <x v="1"/>
    <x v="2"/>
    <n v="0.5"/>
    <e v="#DIV/0!"/>
  </r>
  <r>
    <n v="2479125"/>
    <d v="2023-02-08T00:00:00"/>
    <x v="68"/>
    <x v="2"/>
    <x v="0"/>
    <n v="1.7"/>
    <m/>
    <x v="2"/>
    <m/>
    <m/>
    <m/>
    <m/>
    <m/>
    <x v="1"/>
    <x v="2"/>
    <n v="1.7"/>
    <e v="#DIV/0!"/>
  </r>
  <r>
    <n v="2481307"/>
    <d v="2023-02-08T00:00:00"/>
    <x v="68"/>
    <x v="9"/>
    <x v="1"/>
    <n v="2.5"/>
    <m/>
    <x v="2"/>
    <m/>
    <m/>
    <m/>
    <m/>
    <m/>
    <x v="1"/>
    <x v="2"/>
    <n v="2.5"/>
    <e v="#DIV/0!"/>
  </r>
  <r>
    <n v="2419345"/>
    <d v="2023-02-08T00:00:00"/>
    <x v="68"/>
    <x v="2"/>
    <x v="0"/>
    <n v="0.6"/>
    <m/>
    <x v="2"/>
    <m/>
    <m/>
    <m/>
    <m/>
    <m/>
    <x v="1"/>
    <x v="2"/>
    <n v="0.6"/>
    <e v="#DIV/0!"/>
  </r>
  <r>
    <n v="2501807"/>
    <d v="2023-02-07T00:00:00"/>
    <x v="68"/>
    <x v="6"/>
    <x v="1"/>
    <n v="0.8"/>
    <m/>
    <x v="2"/>
    <m/>
    <m/>
    <m/>
    <m/>
    <m/>
    <x v="1"/>
    <x v="2"/>
    <n v="0.8"/>
    <e v="#DIV/0!"/>
  </r>
  <r>
    <n v="2501913"/>
    <d v="2023-02-07T00:00:00"/>
    <x v="68"/>
    <x v="10"/>
    <x v="1"/>
    <n v="1.2"/>
    <m/>
    <x v="2"/>
    <m/>
    <m/>
    <m/>
    <m/>
    <m/>
    <x v="1"/>
    <x v="2"/>
    <n v="1.2"/>
    <e v="#DIV/0!"/>
  </r>
  <r>
    <n v="2497775"/>
    <d v="2023-02-07T00:00:00"/>
    <x v="68"/>
    <x v="11"/>
    <x v="0"/>
    <n v="0.8"/>
    <m/>
    <x v="2"/>
    <m/>
    <m/>
    <m/>
    <m/>
    <m/>
    <x v="1"/>
    <x v="2"/>
    <n v="0.8"/>
    <e v="#DIV/0!"/>
  </r>
  <r>
    <n v="2441840"/>
    <d v="2023-02-07T00:00:00"/>
    <x v="68"/>
    <x v="9"/>
    <x v="1"/>
    <n v="3.5"/>
    <m/>
    <x v="2"/>
    <m/>
    <m/>
    <m/>
    <m/>
    <m/>
    <x v="1"/>
    <x v="2"/>
    <n v="3.5"/>
    <e v="#DIV/0!"/>
  </r>
  <r>
    <n v="2485037"/>
    <d v="2023-02-06T00:00:00"/>
    <x v="68"/>
    <x v="11"/>
    <x v="0"/>
    <n v="1.2"/>
    <m/>
    <x v="2"/>
    <m/>
    <m/>
    <m/>
    <m/>
    <m/>
    <x v="1"/>
    <x v="2"/>
    <n v="1.2"/>
    <e v="#DIV/0!"/>
  </r>
  <r>
    <n v="2496138"/>
    <d v="2023-02-06T00:00:00"/>
    <x v="68"/>
    <x v="7"/>
    <x v="0"/>
    <n v="0.5"/>
    <m/>
    <x v="2"/>
    <m/>
    <m/>
    <m/>
    <m/>
    <m/>
    <x v="1"/>
    <x v="2"/>
    <n v="0.5"/>
    <e v="#DIV/0!"/>
  </r>
  <r>
    <n v="2498166"/>
    <d v="2023-02-06T00:00:00"/>
    <x v="68"/>
    <x v="2"/>
    <x v="0"/>
    <n v="67.3"/>
    <m/>
    <x v="2"/>
    <m/>
    <m/>
    <m/>
    <m/>
    <m/>
    <x v="1"/>
    <x v="2"/>
    <n v="67.3"/>
    <e v="#DIV/0!"/>
  </r>
  <r>
    <n v="2465550"/>
    <d v="2023-02-06T00:00:00"/>
    <x v="68"/>
    <x v="12"/>
    <x v="1"/>
    <n v="0.5"/>
    <m/>
    <x v="2"/>
    <m/>
    <m/>
    <m/>
    <m/>
    <m/>
    <x v="1"/>
    <x v="2"/>
    <n v="0.5"/>
    <e v="#DIV/0!"/>
  </r>
  <r>
    <n v="2486215"/>
    <d v="2023-02-04T00:00:00"/>
    <x v="68"/>
    <x v="6"/>
    <x v="0"/>
    <n v="1.2"/>
    <m/>
    <x v="2"/>
    <m/>
    <m/>
    <m/>
    <m/>
    <m/>
    <x v="1"/>
    <x v="2"/>
    <n v="1.2"/>
    <e v="#DIV/0!"/>
  </r>
  <r>
    <n v="2463775"/>
    <d v="2023-02-04T00:00:00"/>
    <x v="68"/>
    <x v="10"/>
    <x v="1"/>
    <n v="0.6"/>
    <m/>
    <x v="2"/>
    <m/>
    <m/>
    <m/>
    <m/>
    <m/>
    <x v="1"/>
    <x v="2"/>
    <n v="0.6"/>
    <e v="#DIV/0!"/>
  </r>
  <r>
    <n v="2486369"/>
    <d v="2023-02-03T00:00:00"/>
    <x v="68"/>
    <x v="10"/>
    <x v="0"/>
    <n v="1.8"/>
    <m/>
    <x v="2"/>
    <m/>
    <m/>
    <m/>
    <m/>
    <m/>
    <x v="1"/>
    <x v="2"/>
    <n v="1.8"/>
    <e v="#DIV/0!"/>
  </r>
  <r>
    <n v="2494488"/>
    <d v="2023-02-03T00:00:00"/>
    <x v="68"/>
    <x v="10"/>
    <x v="0"/>
    <n v="0.6"/>
    <m/>
    <x v="2"/>
    <m/>
    <m/>
    <m/>
    <m/>
    <m/>
    <x v="1"/>
    <x v="2"/>
    <n v="0.6"/>
    <e v="#DIV/0!"/>
  </r>
  <r>
    <n v="2483011"/>
    <d v="2023-02-03T00:00:00"/>
    <x v="68"/>
    <x v="2"/>
    <x v="1"/>
    <n v="7.2"/>
    <m/>
    <x v="2"/>
    <m/>
    <m/>
    <m/>
    <m/>
    <m/>
    <x v="1"/>
    <x v="2"/>
    <n v="7.2"/>
    <e v="#DIV/0!"/>
  </r>
  <r>
    <n v="2486705"/>
    <d v="2023-02-03T00:00:00"/>
    <x v="68"/>
    <x v="8"/>
    <x v="1"/>
    <n v="0.5"/>
    <m/>
    <x v="2"/>
    <m/>
    <m/>
    <m/>
    <m/>
    <m/>
    <x v="1"/>
    <x v="2"/>
    <n v="0.5"/>
    <e v="#DIV/0!"/>
  </r>
  <r>
    <n v="2485969"/>
    <d v="2023-02-03T00:00:00"/>
    <x v="68"/>
    <x v="2"/>
    <x v="1"/>
    <n v="1"/>
    <m/>
    <x v="2"/>
    <m/>
    <m/>
    <m/>
    <m/>
    <m/>
    <x v="1"/>
    <x v="2"/>
    <n v="1"/>
    <e v="#DIV/0!"/>
  </r>
  <r>
    <n v="2479897"/>
    <d v="2023-02-02T00:00:00"/>
    <x v="68"/>
    <x v="5"/>
    <x v="0"/>
    <n v="0.6"/>
    <m/>
    <x v="2"/>
    <m/>
    <m/>
    <m/>
    <m/>
    <m/>
    <x v="1"/>
    <x v="2"/>
    <n v="0.6"/>
    <e v="#DIV/0!"/>
  </r>
  <r>
    <n v="2484621"/>
    <d v="2023-02-02T00:00:00"/>
    <x v="68"/>
    <x v="1"/>
    <x v="0"/>
    <n v="1.2"/>
    <m/>
    <x v="2"/>
    <m/>
    <m/>
    <m/>
    <m/>
    <m/>
    <x v="1"/>
    <x v="2"/>
    <n v="1.2"/>
    <e v="#DIV/0!"/>
  </r>
  <r>
    <n v="2486270"/>
    <d v="2023-02-02T00:00:00"/>
    <x v="68"/>
    <x v="8"/>
    <x v="0"/>
    <n v="0.5"/>
    <m/>
    <x v="2"/>
    <m/>
    <m/>
    <m/>
    <m/>
    <m/>
    <x v="1"/>
    <x v="2"/>
    <n v="0.5"/>
    <e v="#DIV/0!"/>
  </r>
  <r>
    <n v="2479255"/>
    <d v="2023-02-02T00:00:00"/>
    <x v="68"/>
    <x v="8"/>
    <x v="1"/>
    <n v="2.1"/>
    <m/>
    <x v="2"/>
    <m/>
    <m/>
    <m/>
    <m/>
    <m/>
    <x v="1"/>
    <x v="2"/>
    <n v="2.1"/>
    <e v="#DIV/0!"/>
  </r>
  <r>
    <n v="2487462"/>
    <d v="2023-02-02T00:00:00"/>
    <x v="68"/>
    <x v="0"/>
    <x v="0"/>
    <n v="6.4"/>
    <m/>
    <x v="2"/>
    <m/>
    <m/>
    <m/>
    <m/>
    <m/>
    <x v="1"/>
    <x v="2"/>
    <n v="6.4"/>
    <e v="#DIV/0!"/>
  </r>
  <r>
    <n v="2485536"/>
    <d v="2023-02-02T00:00:00"/>
    <x v="68"/>
    <x v="2"/>
    <x v="0"/>
    <n v="0.6"/>
    <m/>
    <x v="2"/>
    <m/>
    <m/>
    <m/>
    <m/>
    <m/>
    <x v="1"/>
    <x v="2"/>
    <n v="0.6"/>
    <e v="#DIV/0!"/>
  </r>
  <r>
    <n v="2484616"/>
    <d v="2023-02-02T00:00:00"/>
    <x v="68"/>
    <x v="3"/>
    <x v="1"/>
    <n v="0.6"/>
    <m/>
    <x v="2"/>
    <m/>
    <m/>
    <m/>
    <m/>
    <m/>
    <x v="1"/>
    <x v="2"/>
    <n v="0.6"/>
    <e v="#DIV/0!"/>
  </r>
  <r>
    <n v="2479126"/>
    <d v="2023-02-02T00:00:00"/>
    <x v="68"/>
    <x v="5"/>
    <x v="0"/>
    <n v="0.8"/>
    <m/>
    <x v="2"/>
    <m/>
    <m/>
    <m/>
    <m/>
    <m/>
    <x v="1"/>
    <x v="2"/>
    <n v="0.8"/>
    <e v="#DIV/0!"/>
  </r>
  <r>
    <n v="2490903"/>
    <d v="2023-02-02T00:00:00"/>
    <x v="68"/>
    <x v="12"/>
    <x v="1"/>
    <n v="4.5"/>
    <m/>
    <x v="2"/>
    <m/>
    <m/>
    <m/>
    <m/>
    <m/>
    <x v="1"/>
    <x v="2"/>
    <n v="4.5"/>
    <e v="#DIV/0!"/>
  </r>
  <r>
    <n v="2486428"/>
    <d v="2023-02-02T00:00:00"/>
    <x v="68"/>
    <x v="7"/>
    <x v="0"/>
    <n v="0.6"/>
    <m/>
    <x v="2"/>
    <m/>
    <m/>
    <m/>
    <m/>
    <m/>
    <x v="1"/>
    <x v="2"/>
    <n v="0.6"/>
    <e v="#DIV/0!"/>
  </r>
  <r>
    <n v="2490894"/>
    <d v="2023-02-02T00:00:00"/>
    <x v="68"/>
    <x v="3"/>
    <x v="0"/>
    <n v="0.8"/>
    <m/>
    <x v="2"/>
    <m/>
    <m/>
    <m/>
    <m/>
    <m/>
    <x v="1"/>
    <x v="2"/>
    <n v="0.8"/>
    <e v="#DIV/0!"/>
  </r>
  <r>
    <n v="2489529"/>
    <d v="2023-02-01T00:00:00"/>
    <x v="68"/>
    <x v="1"/>
    <x v="1"/>
    <n v="0.4"/>
    <m/>
    <x v="2"/>
    <m/>
    <m/>
    <m/>
    <m/>
    <m/>
    <x v="1"/>
    <x v="2"/>
    <n v="0.4"/>
    <e v="#DIV/0!"/>
  </r>
  <r>
    <n v="2475274"/>
    <d v="2023-02-01T00:00:00"/>
    <x v="68"/>
    <x v="7"/>
    <x v="0"/>
    <n v="0.6"/>
    <m/>
    <x v="2"/>
    <m/>
    <m/>
    <m/>
    <m/>
    <m/>
    <x v="1"/>
    <x v="2"/>
    <n v="0.6"/>
    <e v="#DIV/0!"/>
  </r>
  <r>
    <n v="2485635"/>
    <d v="2023-02-01T00:00:00"/>
    <x v="68"/>
    <x v="11"/>
    <x v="1"/>
    <n v="0.8"/>
    <m/>
    <x v="2"/>
    <m/>
    <m/>
    <m/>
    <m/>
    <m/>
    <x v="1"/>
    <x v="2"/>
    <n v="0.8"/>
    <e v="#DIV/0!"/>
  </r>
  <r>
    <n v="2485840"/>
    <d v="2023-02-01T00:00:00"/>
    <x v="68"/>
    <x v="7"/>
    <x v="0"/>
    <n v="0.2"/>
    <m/>
    <x v="2"/>
    <m/>
    <m/>
    <m/>
    <m/>
    <m/>
    <x v="1"/>
    <x v="2"/>
    <n v="0.2"/>
    <e v="#DIV/0!"/>
  </r>
  <r>
    <n v="2485468"/>
    <d v="2023-02-01T00:00:00"/>
    <x v="68"/>
    <x v="8"/>
    <x v="0"/>
    <n v="0.6"/>
    <m/>
    <x v="2"/>
    <m/>
    <m/>
    <m/>
    <m/>
    <m/>
    <x v="1"/>
    <x v="2"/>
    <n v="0.6"/>
    <e v="#DIV/0!"/>
  </r>
  <r>
    <n v="2485936"/>
    <d v="2023-02-01T00:00:00"/>
    <x v="68"/>
    <x v="13"/>
    <x v="0"/>
    <n v="0.6"/>
    <m/>
    <x v="2"/>
    <m/>
    <m/>
    <m/>
    <m/>
    <m/>
    <x v="1"/>
    <x v="2"/>
    <n v="0.6"/>
    <e v="#DIV/0!"/>
  </r>
  <r>
    <n v="2486736"/>
    <d v="2023-02-01T00:00:00"/>
    <x v="68"/>
    <x v="7"/>
    <x v="1"/>
    <n v="0.6"/>
    <m/>
    <x v="2"/>
    <m/>
    <m/>
    <m/>
    <m/>
    <m/>
    <x v="1"/>
    <x v="2"/>
    <n v="0.6"/>
    <e v="#DIV/0!"/>
  </r>
  <r>
    <n v="2486864"/>
    <d v="2023-02-01T00:00:00"/>
    <x v="68"/>
    <x v="0"/>
    <x v="1"/>
    <n v="0.4"/>
    <m/>
    <x v="2"/>
    <m/>
    <m/>
    <m/>
    <m/>
    <m/>
    <x v="1"/>
    <x v="2"/>
    <n v="0.4"/>
    <e v="#DIV/0!"/>
  </r>
  <r>
    <n v="2487201"/>
    <d v="2023-02-01T00:00:00"/>
    <x v="68"/>
    <x v="11"/>
    <x v="1"/>
    <n v="1.2"/>
    <m/>
    <x v="2"/>
    <m/>
    <m/>
    <m/>
    <m/>
    <m/>
    <x v="1"/>
    <x v="2"/>
    <n v="1.2"/>
    <e v="#DIV/0!"/>
  </r>
  <r>
    <n v="2486625"/>
    <d v="2023-02-01T00:00:00"/>
    <x v="68"/>
    <x v="11"/>
    <x v="1"/>
    <n v="6.6"/>
    <m/>
    <x v="2"/>
    <m/>
    <m/>
    <m/>
    <m/>
    <m/>
    <x v="1"/>
    <x v="2"/>
    <n v="6.6"/>
    <e v="#DIV/0!"/>
  </r>
  <r>
    <n v="2485129"/>
    <d v="2023-02-01T00:00:00"/>
    <x v="68"/>
    <x v="13"/>
    <x v="0"/>
    <n v="0.6"/>
    <m/>
    <x v="2"/>
    <m/>
    <m/>
    <m/>
    <m/>
    <m/>
    <x v="1"/>
    <x v="2"/>
    <n v="0.6"/>
    <e v="#DIV/0!"/>
  </r>
  <r>
    <n v="2487158"/>
    <d v="2023-02-01T00:00:00"/>
    <x v="68"/>
    <x v="0"/>
    <x v="1"/>
    <n v="0.8"/>
    <m/>
    <x v="2"/>
    <m/>
    <m/>
    <m/>
    <m/>
    <m/>
    <x v="1"/>
    <x v="2"/>
    <n v="0.8"/>
    <e v="#DIV/0!"/>
  </r>
  <r>
    <n v="2487078"/>
    <d v="2023-02-01T00:00:00"/>
    <x v="68"/>
    <x v="4"/>
    <x v="0"/>
    <n v="0.8"/>
    <m/>
    <x v="2"/>
    <m/>
    <m/>
    <m/>
    <m/>
    <m/>
    <x v="1"/>
    <x v="2"/>
    <n v="0.8"/>
    <e v="#DIV/0!"/>
  </r>
  <r>
    <n v="2485367"/>
    <d v="2023-02-01T00:00:00"/>
    <x v="68"/>
    <x v="9"/>
    <x v="1"/>
    <n v="0.4"/>
    <m/>
    <x v="2"/>
    <m/>
    <m/>
    <m/>
    <m/>
    <m/>
    <x v="1"/>
    <x v="2"/>
    <n v="0.4"/>
    <e v="#DIV/0!"/>
  </r>
  <r>
    <n v="2484978"/>
    <d v="2023-02-01T00:00:00"/>
    <x v="68"/>
    <x v="3"/>
    <x v="1"/>
    <n v="0.6"/>
    <m/>
    <x v="2"/>
    <m/>
    <m/>
    <m/>
    <m/>
    <m/>
    <x v="1"/>
    <x v="2"/>
    <n v="0.6"/>
    <e v="#DIV/0!"/>
  </r>
  <r>
    <n v="2485124"/>
    <d v="2023-02-01T00:00:00"/>
    <x v="68"/>
    <x v="0"/>
    <x v="1"/>
    <n v="1"/>
    <m/>
    <x v="2"/>
    <m/>
    <m/>
    <m/>
    <m/>
    <m/>
    <x v="1"/>
    <x v="2"/>
    <n v="1"/>
    <e v="#DIV/0!"/>
  </r>
  <r>
    <n v="2485008"/>
    <d v="2023-02-01T00:00:00"/>
    <x v="68"/>
    <x v="2"/>
    <x v="0"/>
    <n v="0.6"/>
    <m/>
    <x v="2"/>
    <m/>
    <m/>
    <m/>
    <m/>
    <m/>
    <x v="1"/>
    <x v="2"/>
    <n v="0.6"/>
    <e v="#DIV/0!"/>
  </r>
  <r>
    <n v="2486958"/>
    <d v="2023-02-01T00:00:00"/>
    <x v="68"/>
    <x v="6"/>
    <x v="1"/>
    <n v="2"/>
    <m/>
    <x v="2"/>
    <m/>
    <m/>
    <m/>
    <m/>
    <m/>
    <x v="1"/>
    <x v="2"/>
    <n v="2"/>
    <e v="#DIV/0!"/>
  </r>
  <r>
    <n v="2485096"/>
    <d v="2023-02-01T00:00:00"/>
    <x v="68"/>
    <x v="4"/>
    <x v="1"/>
    <n v="1.2"/>
    <m/>
    <x v="2"/>
    <m/>
    <m/>
    <m/>
    <m/>
    <m/>
    <x v="1"/>
    <x v="2"/>
    <n v="1.2"/>
    <e v="#DIV/0!"/>
  </r>
  <r>
    <n v="2487762"/>
    <d v="2023-02-01T00:00:00"/>
    <x v="68"/>
    <x v="4"/>
    <x v="1"/>
    <n v="0.8"/>
    <m/>
    <x v="2"/>
    <m/>
    <m/>
    <m/>
    <m/>
    <m/>
    <x v="1"/>
    <x v="2"/>
    <n v="0.8"/>
    <e v="#DIV/0!"/>
  </r>
  <r>
    <n v="2486889"/>
    <d v="2023-02-01T00:00:00"/>
    <x v="68"/>
    <x v="1"/>
    <x v="0"/>
    <n v="2.1"/>
    <m/>
    <x v="2"/>
    <m/>
    <m/>
    <m/>
    <m/>
    <m/>
    <x v="1"/>
    <x v="2"/>
    <n v="2.1"/>
    <e v="#DIV/0!"/>
  </r>
  <r>
    <n v="2487161"/>
    <d v="2023-02-01T00:00:00"/>
    <x v="68"/>
    <x v="13"/>
    <x v="1"/>
    <n v="0.8"/>
    <m/>
    <x v="2"/>
    <m/>
    <m/>
    <m/>
    <m/>
    <m/>
    <x v="1"/>
    <x v="2"/>
    <n v="0.8"/>
    <e v="#DIV/0!"/>
  </r>
  <r>
    <n v="2487346"/>
    <d v="2023-02-01T00:00:00"/>
    <x v="68"/>
    <x v="9"/>
    <x v="0"/>
    <n v="1.6"/>
    <m/>
    <x v="2"/>
    <m/>
    <m/>
    <m/>
    <m/>
    <m/>
    <x v="1"/>
    <x v="2"/>
    <n v="1.6"/>
    <e v="#DIV/0!"/>
  </r>
  <r>
    <n v="2486162"/>
    <d v="2023-02-01T00:00:00"/>
    <x v="68"/>
    <x v="11"/>
    <x v="0"/>
    <n v="0.5"/>
    <m/>
    <x v="2"/>
    <m/>
    <m/>
    <m/>
    <m/>
    <m/>
    <x v="1"/>
    <x v="2"/>
    <n v="0.5"/>
    <e v="#DIV/0!"/>
  </r>
  <r>
    <n v="2486895"/>
    <d v="2023-01-31T00:00:00"/>
    <x v="68"/>
    <x v="3"/>
    <x v="0"/>
    <n v="5.4"/>
    <m/>
    <x v="2"/>
    <m/>
    <m/>
    <m/>
    <m/>
    <m/>
    <x v="1"/>
    <x v="2"/>
    <n v="5.4"/>
    <e v="#DIV/0!"/>
  </r>
  <r>
    <n v="2485062"/>
    <d v="2023-01-31T00:00:00"/>
    <x v="68"/>
    <x v="1"/>
    <x v="0"/>
    <n v="0.8"/>
    <m/>
    <x v="2"/>
    <m/>
    <m/>
    <m/>
    <m/>
    <m/>
    <x v="1"/>
    <x v="2"/>
    <n v="0.8"/>
    <e v="#DIV/0!"/>
  </r>
  <r>
    <n v="2485034"/>
    <d v="2023-01-31T00:00:00"/>
    <x v="68"/>
    <x v="5"/>
    <x v="0"/>
    <n v="11.8"/>
    <m/>
    <x v="2"/>
    <m/>
    <m/>
    <m/>
    <m/>
    <m/>
    <x v="1"/>
    <x v="2"/>
    <n v="11.8"/>
    <e v="#DIV/0!"/>
  </r>
  <r>
    <n v="2485967"/>
    <d v="2023-01-31T00:00:00"/>
    <x v="68"/>
    <x v="4"/>
    <x v="1"/>
    <n v="1.4"/>
    <m/>
    <x v="2"/>
    <m/>
    <m/>
    <m/>
    <m/>
    <m/>
    <x v="1"/>
    <x v="2"/>
    <n v="1.4"/>
    <e v="#DIV/0!"/>
  </r>
  <r>
    <n v="2485086"/>
    <d v="2023-01-31T00:00:00"/>
    <x v="68"/>
    <x v="7"/>
    <x v="1"/>
    <n v="30.2"/>
    <m/>
    <x v="2"/>
    <m/>
    <m/>
    <m/>
    <m/>
    <m/>
    <x v="1"/>
    <x v="2"/>
    <n v="30.2"/>
    <e v="#DIV/0!"/>
  </r>
  <r>
    <n v="2484991"/>
    <d v="2023-01-31T00:00:00"/>
    <x v="68"/>
    <x v="7"/>
    <x v="1"/>
    <n v="4.9000000000000004"/>
    <m/>
    <x v="2"/>
    <m/>
    <m/>
    <m/>
    <m/>
    <m/>
    <x v="1"/>
    <x v="2"/>
    <n v="4.9000000000000004"/>
    <e v="#DIV/0!"/>
  </r>
  <r>
    <n v="2479288"/>
    <d v="2023-01-31T00:00:00"/>
    <x v="68"/>
    <x v="7"/>
    <x v="1"/>
    <n v="0.6"/>
    <m/>
    <x v="2"/>
    <m/>
    <m/>
    <m/>
    <m/>
    <m/>
    <x v="1"/>
    <x v="2"/>
    <n v="0.6"/>
    <e v="#DIV/0!"/>
  </r>
  <r>
    <n v="2481293"/>
    <d v="2023-01-31T00:00:00"/>
    <x v="68"/>
    <x v="5"/>
    <x v="1"/>
    <n v="0.4"/>
    <m/>
    <x v="2"/>
    <m/>
    <m/>
    <m/>
    <m/>
    <m/>
    <x v="1"/>
    <x v="2"/>
    <n v="0.4"/>
    <e v="#DIV/0!"/>
  </r>
  <r>
    <n v="2486411"/>
    <d v="2023-01-31T00:00:00"/>
    <x v="68"/>
    <x v="9"/>
    <x v="0"/>
    <n v="0.5"/>
    <m/>
    <x v="2"/>
    <m/>
    <m/>
    <m/>
    <m/>
    <m/>
    <x v="1"/>
    <x v="2"/>
    <n v="0.5"/>
    <e v="#DIV/0!"/>
  </r>
  <r>
    <n v="2485292"/>
    <d v="2023-01-31T00:00:00"/>
    <x v="68"/>
    <x v="6"/>
    <x v="1"/>
    <n v="0.6"/>
    <m/>
    <x v="2"/>
    <m/>
    <m/>
    <m/>
    <m/>
    <m/>
    <x v="1"/>
    <x v="2"/>
    <n v="0.6"/>
    <e v="#DIV/0!"/>
  </r>
  <r>
    <n v="2486244"/>
    <d v="2023-01-31T00:00:00"/>
    <x v="68"/>
    <x v="1"/>
    <x v="0"/>
    <n v="0.6"/>
    <m/>
    <x v="2"/>
    <m/>
    <m/>
    <m/>
    <m/>
    <m/>
    <x v="1"/>
    <x v="2"/>
    <n v="0.6"/>
    <e v="#DIV/0!"/>
  </r>
  <r>
    <n v="2480891"/>
    <d v="2023-01-31T00:00:00"/>
    <x v="68"/>
    <x v="5"/>
    <x v="0"/>
    <n v="1"/>
    <m/>
    <x v="2"/>
    <m/>
    <m/>
    <m/>
    <m/>
    <m/>
    <x v="1"/>
    <x v="2"/>
    <n v="1"/>
    <e v="#DIV/0!"/>
  </r>
  <r>
    <n v="2486535"/>
    <d v="2023-01-31T00:00:00"/>
    <x v="68"/>
    <x v="5"/>
    <x v="0"/>
    <n v="0.8"/>
    <m/>
    <x v="2"/>
    <m/>
    <m/>
    <m/>
    <m/>
    <m/>
    <x v="1"/>
    <x v="2"/>
    <n v="0.8"/>
    <e v="#DIV/0!"/>
  </r>
  <r>
    <n v="2485283"/>
    <d v="2023-01-31T00:00:00"/>
    <x v="68"/>
    <x v="7"/>
    <x v="1"/>
    <n v="29.9"/>
    <m/>
    <x v="2"/>
    <m/>
    <m/>
    <m/>
    <m/>
    <m/>
    <x v="1"/>
    <x v="2"/>
    <n v="29.9"/>
    <e v="#DIV/0!"/>
  </r>
  <r>
    <n v="2486286"/>
    <d v="2023-01-31T00:00:00"/>
    <x v="68"/>
    <x v="9"/>
    <x v="0"/>
    <n v="0.8"/>
    <m/>
    <x v="2"/>
    <m/>
    <m/>
    <m/>
    <m/>
    <m/>
    <x v="1"/>
    <x v="2"/>
    <n v="0.8"/>
    <e v="#DIV/0!"/>
  </r>
  <r>
    <n v="2486501"/>
    <d v="2023-01-31T00:00:00"/>
    <x v="68"/>
    <x v="7"/>
    <x v="1"/>
    <n v="2.7"/>
    <m/>
    <x v="2"/>
    <m/>
    <m/>
    <m/>
    <m/>
    <m/>
    <x v="1"/>
    <x v="2"/>
    <n v="2.7"/>
    <e v="#DIV/0!"/>
  </r>
  <r>
    <n v="2485629"/>
    <d v="2023-01-31T00:00:00"/>
    <x v="68"/>
    <x v="5"/>
    <x v="1"/>
    <n v="0.7"/>
    <m/>
    <x v="2"/>
    <m/>
    <m/>
    <m/>
    <m/>
    <m/>
    <x v="1"/>
    <x v="2"/>
    <n v="0.7"/>
    <e v="#DIV/0!"/>
  </r>
  <r>
    <n v="2484984"/>
    <d v="2023-01-31T00:00:00"/>
    <x v="68"/>
    <x v="7"/>
    <x v="1"/>
    <n v="0.6"/>
    <m/>
    <x v="2"/>
    <m/>
    <m/>
    <m/>
    <m/>
    <m/>
    <x v="1"/>
    <x v="2"/>
    <n v="0.6"/>
    <e v="#DIV/0!"/>
  </r>
  <r>
    <n v="2485817"/>
    <d v="2023-01-31T00:00:00"/>
    <x v="68"/>
    <x v="10"/>
    <x v="0"/>
    <n v="1.4"/>
    <m/>
    <x v="2"/>
    <m/>
    <m/>
    <m/>
    <m/>
    <m/>
    <x v="1"/>
    <x v="2"/>
    <n v="1.4"/>
    <e v="#DIV/0!"/>
  </r>
  <r>
    <n v="2479954"/>
    <d v="2023-01-31T00:00:00"/>
    <x v="68"/>
    <x v="11"/>
    <x v="0"/>
    <n v="5"/>
    <m/>
    <x v="2"/>
    <m/>
    <m/>
    <m/>
    <m/>
    <m/>
    <x v="1"/>
    <x v="2"/>
    <n v="5"/>
    <e v="#DIV/0!"/>
  </r>
  <r>
    <n v="2486665"/>
    <d v="2023-01-31T00:00:00"/>
    <x v="68"/>
    <x v="13"/>
    <x v="0"/>
    <n v="0.8"/>
    <m/>
    <x v="2"/>
    <m/>
    <m/>
    <m/>
    <m/>
    <m/>
    <x v="1"/>
    <x v="2"/>
    <n v="0.8"/>
    <e v="#DIV/0!"/>
  </r>
  <r>
    <n v="2485472"/>
    <d v="2023-01-31T00:00:00"/>
    <x v="68"/>
    <x v="7"/>
    <x v="0"/>
    <n v="2.1"/>
    <m/>
    <x v="2"/>
    <m/>
    <m/>
    <m/>
    <m/>
    <m/>
    <x v="1"/>
    <x v="2"/>
    <n v="2.1"/>
    <e v="#DIV/0!"/>
  </r>
  <r>
    <n v="2485875"/>
    <d v="2023-01-31T00:00:00"/>
    <x v="68"/>
    <x v="1"/>
    <x v="1"/>
    <n v="1.4"/>
    <m/>
    <x v="2"/>
    <m/>
    <m/>
    <m/>
    <m/>
    <m/>
    <x v="1"/>
    <x v="2"/>
    <n v="1.4"/>
    <e v="#DIV/0!"/>
  </r>
  <r>
    <n v="2486683"/>
    <d v="2023-01-31T00:00:00"/>
    <x v="68"/>
    <x v="11"/>
    <x v="0"/>
    <n v="1.1000000000000001"/>
    <m/>
    <x v="2"/>
    <m/>
    <m/>
    <m/>
    <m/>
    <m/>
    <x v="1"/>
    <x v="2"/>
    <n v="1.1000000000000001"/>
    <e v="#DIV/0!"/>
  </r>
  <r>
    <n v="2484632"/>
    <d v="2023-01-31T00:00:00"/>
    <x v="68"/>
    <x v="12"/>
    <x v="1"/>
    <n v="3.2"/>
    <m/>
    <x v="2"/>
    <m/>
    <m/>
    <m/>
    <m/>
    <m/>
    <x v="1"/>
    <x v="2"/>
    <n v="3.2"/>
    <e v="#DIV/0!"/>
  </r>
  <r>
    <n v="2486198"/>
    <d v="2023-01-31T00:00:00"/>
    <x v="68"/>
    <x v="3"/>
    <x v="0"/>
    <n v="0.8"/>
    <m/>
    <x v="2"/>
    <m/>
    <m/>
    <m/>
    <m/>
    <m/>
    <x v="1"/>
    <x v="2"/>
    <n v="0.8"/>
    <e v="#DIV/0!"/>
  </r>
  <r>
    <n v="2485492"/>
    <d v="2023-01-31T00:00:00"/>
    <x v="68"/>
    <x v="3"/>
    <x v="1"/>
    <n v="1.6"/>
    <m/>
    <x v="2"/>
    <m/>
    <m/>
    <m/>
    <m/>
    <m/>
    <x v="1"/>
    <x v="2"/>
    <n v="1.6"/>
    <e v="#DIV/0!"/>
  </r>
  <r>
    <n v="2484973"/>
    <d v="2023-01-31T00:00:00"/>
    <x v="68"/>
    <x v="6"/>
    <x v="0"/>
    <n v="0.8"/>
    <m/>
    <x v="2"/>
    <m/>
    <m/>
    <m/>
    <m/>
    <m/>
    <x v="1"/>
    <x v="2"/>
    <n v="0.8"/>
    <e v="#DIV/0!"/>
  </r>
  <r>
    <n v="2485639"/>
    <d v="2023-01-31T00:00:00"/>
    <x v="68"/>
    <x v="12"/>
    <x v="0"/>
    <n v="1.1000000000000001"/>
    <m/>
    <x v="2"/>
    <m/>
    <m/>
    <m/>
    <m/>
    <m/>
    <x v="1"/>
    <x v="2"/>
    <n v="1.1000000000000001"/>
    <e v="#DIV/0!"/>
  </r>
  <r>
    <n v="2485237"/>
    <d v="2023-01-31T00:00:00"/>
    <x v="68"/>
    <x v="1"/>
    <x v="0"/>
    <n v="1.4"/>
    <m/>
    <x v="2"/>
    <m/>
    <m/>
    <m/>
    <m/>
    <m/>
    <x v="1"/>
    <x v="2"/>
    <n v="1.4"/>
    <e v="#DIV/0!"/>
  </r>
  <r>
    <n v="2485351"/>
    <d v="2023-01-31T00:00:00"/>
    <x v="68"/>
    <x v="12"/>
    <x v="0"/>
    <n v="1.5"/>
    <m/>
    <x v="2"/>
    <m/>
    <m/>
    <m/>
    <m/>
    <m/>
    <x v="1"/>
    <x v="2"/>
    <n v="1.5"/>
    <e v="#DIV/0!"/>
  </r>
  <r>
    <n v="2486691"/>
    <d v="2023-01-31T00:00:00"/>
    <x v="68"/>
    <x v="7"/>
    <x v="0"/>
    <n v="0.6"/>
    <m/>
    <x v="2"/>
    <m/>
    <m/>
    <m/>
    <m/>
    <m/>
    <x v="1"/>
    <x v="2"/>
    <n v="0.6"/>
    <e v="#DIV/0!"/>
  </r>
  <r>
    <n v="2487017"/>
    <d v="2023-01-31T00:00:00"/>
    <x v="68"/>
    <x v="9"/>
    <x v="1"/>
    <n v="2.2999999999999998"/>
    <m/>
    <x v="2"/>
    <m/>
    <m/>
    <m/>
    <m/>
    <m/>
    <x v="1"/>
    <x v="2"/>
    <n v="2.2999999999999998"/>
    <e v="#DIV/0!"/>
  </r>
  <r>
    <n v="2485762"/>
    <d v="2023-01-31T00:00:00"/>
    <x v="68"/>
    <x v="13"/>
    <x v="0"/>
    <n v="0.4"/>
    <m/>
    <x v="2"/>
    <m/>
    <m/>
    <m/>
    <m/>
    <m/>
    <x v="1"/>
    <x v="2"/>
    <n v="0.4"/>
    <e v="#DIV/0!"/>
  </r>
  <r>
    <n v="2485088"/>
    <d v="2023-01-31T00:00:00"/>
    <x v="68"/>
    <x v="1"/>
    <x v="0"/>
    <n v="1"/>
    <m/>
    <x v="2"/>
    <m/>
    <m/>
    <m/>
    <m/>
    <m/>
    <x v="1"/>
    <x v="2"/>
    <n v="1"/>
    <e v="#DIV/0!"/>
  </r>
  <r>
    <n v="2486135"/>
    <d v="2023-01-31T00:00:00"/>
    <x v="68"/>
    <x v="12"/>
    <x v="1"/>
    <n v="0.6"/>
    <m/>
    <x v="2"/>
    <m/>
    <m/>
    <m/>
    <m/>
    <m/>
    <x v="1"/>
    <x v="2"/>
    <n v="0.6"/>
    <e v="#DIV/0!"/>
  </r>
  <r>
    <n v="2485620"/>
    <d v="2023-01-31T00:00:00"/>
    <x v="68"/>
    <x v="0"/>
    <x v="1"/>
    <n v="0.4"/>
    <m/>
    <x v="2"/>
    <m/>
    <m/>
    <m/>
    <m/>
    <m/>
    <x v="1"/>
    <x v="2"/>
    <n v="0.4"/>
    <e v="#DIV/0!"/>
  </r>
  <r>
    <n v="2484998"/>
    <d v="2023-01-31T00:00:00"/>
    <x v="68"/>
    <x v="11"/>
    <x v="0"/>
    <n v="0.6"/>
    <m/>
    <x v="2"/>
    <m/>
    <m/>
    <m/>
    <m/>
    <m/>
    <x v="1"/>
    <x v="2"/>
    <n v="0.6"/>
    <e v="#DIV/0!"/>
  </r>
  <r>
    <n v="2484968"/>
    <d v="2023-01-31T00:00:00"/>
    <x v="68"/>
    <x v="1"/>
    <x v="1"/>
    <n v="0.6"/>
    <m/>
    <x v="2"/>
    <m/>
    <m/>
    <m/>
    <m/>
    <m/>
    <x v="1"/>
    <x v="2"/>
    <n v="0.6"/>
    <e v="#DIV/0!"/>
  </r>
  <r>
    <n v="2485955"/>
    <d v="2023-01-31T00:00:00"/>
    <x v="68"/>
    <x v="1"/>
    <x v="1"/>
    <n v="0.6"/>
    <m/>
    <x v="2"/>
    <m/>
    <m/>
    <m/>
    <m/>
    <m/>
    <x v="1"/>
    <x v="2"/>
    <n v="0.6"/>
    <e v="#DIV/0!"/>
  </r>
  <r>
    <n v="2486814"/>
    <d v="2023-01-31T00:00:00"/>
    <x v="68"/>
    <x v="4"/>
    <x v="1"/>
    <n v="0.4"/>
    <m/>
    <x v="2"/>
    <m/>
    <m/>
    <m/>
    <m/>
    <m/>
    <x v="1"/>
    <x v="2"/>
    <n v="0.4"/>
    <e v="#DIV/0!"/>
  </r>
  <r>
    <n v="2484364"/>
    <d v="2023-01-31T00:00:00"/>
    <x v="68"/>
    <x v="8"/>
    <x v="0"/>
    <n v="7.6"/>
    <m/>
    <x v="2"/>
    <m/>
    <m/>
    <m/>
    <m/>
    <m/>
    <x v="1"/>
    <x v="2"/>
    <n v="7.6"/>
    <e v="#DIV/0!"/>
  </r>
  <r>
    <n v="2485700"/>
    <d v="2023-01-31T00:00:00"/>
    <x v="68"/>
    <x v="0"/>
    <x v="1"/>
    <n v="0.4"/>
    <m/>
    <x v="2"/>
    <m/>
    <m/>
    <m/>
    <m/>
    <m/>
    <x v="1"/>
    <x v="2"/>
    <n v="0.4"/>
    <e v="#DIV/0!"/>
  </r>
  <r>
    <n v="2486834"/>
    <d v="2023-01-31T00:00:00"/>
    <x v="68"/>
    <x v="6"/>
    <x v="1"/>
    <n v="0.2"/>
    <m/>
    <x v="2"/>
    <m/>
    <m/>
    <m/>
    <m/>
    <m/>
    <x v="1"/>
    <x v="2"/>
    <n v="0.2"/>
    <e v="#DIV/0!"/>
  </r>
  <r>
    <n v="2485664"/>
    <d v="2023-01-31T00:00:00"/>
    <x v="68"/>
    <x v="8"/>
    <x v="1"/>
    <n v="0.6"/>
    <m/>
    <x v="2"/>
    <m/>
    <m/>
    <m/>
    <m/>
    <m/>
    <x v="1"/>
    <x v="2"/>
    <n v="0.6"/>
    <e v="#DIV/0!"/>
  </r>
  <r>
    <n v="2472171"/>
    <d v="2023-01-31T00:00:00"/>
    <x v="68"/>
    <x v="7"/>
    <x v="1"/>
    <n v="34.799999999999997"/>
    <m/>
    <x v="2"/>
    <m/>
    <m/>
    <m/>
    <m/>
    <m/>
    <x v="1"/>
    <x v="2"/>
    <n v="34.799999999999997"/>
    <e v="#DIV/0!"/>
  </r>
  <r>
    <n v="2479111"/>
    <d v="2023-01-31T00:00:00"/>
    <x v="68"/>
    <x v="12"/>
    <x v="1"/>
    <n v="1.1000000000000001"/>
    <m/>
    <x v="2"/>
    <m/>
    <m/>
    <m/>
    <m/>
    <m/>
    <x v="1"/>
    <x v="2"/>
    <n v="1.1000000000000001"/>
    <e v="#DIV/0!"/>
  </r>
  <r>
    <n v="2485937"/>
    <d v="2023-01-31T00:00:00"/>
    <x v="68"/>
    <x v="5"/>
    <x v="0"/>
    <n v="2.2999999999999998"/>
    <m/>
    <x v="2"/>
    <m/>
    <m/>
    <m/>
    <m/>
    <m/>
    <x v="1"/>
    <x v="2"/>
    <n v="2.2999999999999998"/>
    <e v="#DIV/0!"/>
  </r>
  <r>
    <n v="2473022"/>
    <d v="2023-01-31T00:00:00"/>
    <x v="68"/>
    <x v="11"/>
    <x v="1"/>
    <n v="0.4"/>
    <m/>
    <x v="2"/>
    <m/>
    <m/>
    <m/>
    <m/>
    <m/>
    <x v="1"/>
    <x v="2"/>
    <n v="0.4"/>
    <e v="#DIV/0!"/>
  </r>
  <r>
    <n v="2485141"/>
    <d v="2023-01-31T00:00:00"/>
    <x v="68"/>
    <x v="9"/>
    <x v="1"/>
    <n v="0.5"/>
    <m/>
    <x v="2"/>
    <m/>
    <m/>
    <m/>
    <m/>
    <m/>
    <x v="1"/>
    <x v="2"/>
    <n v="0.5"/>
    <e v="#DIV/0!"/>
  </r>
  <r>
    <n v="2485279"/>
    <d v="2023-01-31T00:00:00"/>
    <x v="68"/>
    <x v="6"/>
    <x v="1"/>
    <n v="0.6"/>
    <m/>
    <x v="2"/>
    <m/>
    <m/>
    <m/>
    <m/>
    <m/>
    <x v="1"/>
    <x v="2"/>
    <n v="0.6"/>
    <e v="#DIV/0!"/>
  </r>
  <r>
    <n v="2485521"/>
    <d v="2023-01-31T00:00:00"/>
    <x v="68"/>
    <x v="5"/>
    <x v="1"/>
    <n v="0.6"/>
    <m/>
    <x v="2"/>
    <m/>
    <m/>
    <m/>
    <m/>
    <m/>
    <x v="1"/>
    <x v="2"/>
    <n v="0.6"/>
    <e v="#DIV/0!"/>
  </r>
  <r>
    <n v="2486452"/>
    <d v="2023-01-31T00:00:00"/>
    <x v="68"/>
    <x v="6"/>
    <x v="1"/>
    <n v="1.2"/>
    <m/>
    <x v="2"/>
    <m/>
    <m/>
    <m/>
    <m/>
    <m/>
    <x v="1"/>
    <x v="2"/>
    <n v="1.2"/>
    <e v="#DIV/0!"/>
  </r>
  <r>
    <n v="2485087"/>
    <d v="2023-01-31T00:00:00"/>
    <x v="68"/>
    <x v="6"/>
    <x v="1"/>
    <n v="7.8"/>
    <m/>
    <x v="2"/>
    <m/>
    <m/>
    <m/>
    <m/>
    <m/>
    <x v="1"/>
    <x v="2"/>
    <n v="7.8"/>
    <e v="#DIV/0!"/>
  </r>
  <r>
    <n v="2479081"/>
    <d v="2023-01-31T00:00:00"/>
    <x v="68"/>
    <x v="5"/>
    <x v="1"/>
    <n v="1.8"/>
    <m/>
    <x v="2"/>
    <m/>
    <m/>
    <m/>
    <m/>
    <m/>
    <x v="1"/>
    <x v="2"/>
    <n v="1.8"/>
    <e v="#DIV/0!"/>
  </r>
  <r>
    <n v="2485731"/>
    <d v="2023-01-31T00:00:00"/>
    <x v="68"/>
    <x v="4"/>
    <x v="1"/>
    <n v="0.6"/>
    <m/>
    <x v="2"/>
    <m/>
    <m/>
    <m/>
    <m/>
    <m/>
    <x v="1"/>
    <x v="2"/>
    <n v="0.6"/>
    <e v="#DIV/0!"/>
  </r>
  <r>
    <n v="2486781"/>
    <d v="2023-01-31T00:00:00"/>
    <x v="68"/>
    <x v="3"/>
    <x v="0"/>
    <n v="0.6"/>
    <m/>
    <x v="2"/>
    <m/>
    <m/>
    <m/>
    <m/>
    <m/>
    <x v="1"/>
    <x v="2"/>
    <n v="0.6"/>
    <e v="#DIV/0!"/>
  </r>
  <r>
    <n v="2486982"/>
    <d v="2023-01-31T00:00:00"/>
    <x v="68"/>
    <x v="3"/>
    <x v="0"/>
    <n v="0.9"/>
    <m/>
    <x v="2"/>
    <m/>
    <m/>
    <m/>
    <m/>
    <m/>
    <x v="1"/>
    <x v="2"/>
    <n v="0.9"/>
    <e v="#DIV/0!"/>
  </r>
  <r>
    <n v="2476237"/>
    <d v="2023-01-31T00:00:00"/>
    <x v="68"/>
    <x v="6"/>
    <x v="0"/>
    <n v="6"/>
    <m/>
    <x v="2"/>
    <m/>
    <m/>
    <m/>
    <m/>
    <m/>
    <x v="1"/>
    <x v="2"/>
    <n v="6"/>
    <e v="#DIV/0!"/>
  </r>
  <r>
    <n v="2487072"/>
    <d v="2023-01-31T00:00:00"/>
    <x v="68"/>
    <x v="12"/>
    <x v="1"/>
    <n v="2.4"/>
    <m/>
    <x v="2"/>
    <m/>
    <m/>
    <m/>
    <m/>
    <m/>
    <x v="1"/>
    <x v="2"/>
    <n v="2.4"/>
    <e v="#DIV/0!"/>
  </r>
  <r>
    <n v="2485136"/>
    <d v="2023-01-31T00:00:00"/>
    <x v="68"/>
    <x v="5"/>
    <x v="0"/>
    <n v="0.8"/>
    <m/>
    <x v="2"/>
    <m/>
    <m/>
    <m/>
    <m/>
    <m/>
    <x v="1"/>
    <x v="2"/>
    <n v="0.8"/>
    <e v="#DIV/0!"/>
  </r>
  <r>
    <n v="2485230"/>
    <d v="2023-01-31T00:00:00"/>
    <x v="68"/>
    <x v="1"/>
    <x v="1"/>
    <n v="0.8"/>
    <m/>
    <x v="2"/>
    <m/>
    <m/>
    <m/>
    <m/>
    <m/>
    <x v="1"/>
    <x v="2"/>
    <n v="0.8"/>
    <e v="#DIV/0!"/>
  </r>
  <r>
    <n v="2486453"/>
    <d v="2023-01-31T00:00:00"/>
    <x v="68"/>
    <x v="2"/>
    <x v="0"/>
    <n v="1.1000000000000001"/>
    <m/>
    <x v="2"/>
    <m/>
    <m/>
    <m/>
    <m/>
    <m/>
    <x v="1"/>
    <x v="2"/>
    <n v="1.1000000000000001"/>
    <e v="#DIV/0!"/>
  </r>
  <r>
    <n v="2487024"/>
    <d v="2023-01-31T00:00:00"/>
    <x v="68"/>
    <x v="8"/>
    <x v="0"/>
    <n v="1"/>
    <m/>
    <x v="2"/>
    <m/>
    <m/>
    <m/>
    <m/>
    <m/>
    <x v="1"/>
    <x v="2"/>
    <n v="1"/>
    <e v="#DIV/0!"/>
  </r>
  <r>
    <n v="2485488"/>
    <d v="2023-01-31T00:00:00"/>
    <x v="68"/>
    <x v="2"/>
    <x v="0"/>
    <n v="4"/>
    <m/>
    <x v="2"/>
    <m/>
    <m/>
    <m/>
    <m/>
    <m/>
    <x v="1"/>
    <x v="2"/>
    <n v="4"/>
    <e v="#DIV/0!"/>
  </r>
  <r>
    <n v="2485097"/>
    <d v="2023-01-31T00:00:00"/>
    <x v="68"/>
    <x v="3"/>
    <x v="1"/>
    <n v="1"/>
    <m/>
    <x v="2"/>
    <m/>
    <m/>
    <m/>
    <m/>
    <m/>
    <x v="1"/>
    <x v="2"/>
    <n v="1"/>
    <e v="#DIV/0!"/>
  </r>
  <r>
    <n v="2484841"/>
    <d v="2023-01-31T00:00:00"/>
    <x v="68"/>
    <x v="7"/>
    <x v="0"/>
    <n v="0.4"/>
    <m/>
    <x v="2"/>
    <m/>
    <m/>
    <m/>
    <m/>
    <m/>
    <x v="1"/>
    <x v="2"/>
    <n v="0.4"/>
    <e v="#DIV/0!"/>
  </r>
  <r>
    <n v="2485084"/>
    <d v="2023-01-31T00:00:00"/>
    <x v="68"/>
    <x v="5"/>
    <x v="1"/>
    <n v="15.8"/>
    <m/>
    <x v="2"/>
    <m/>
    <m/>
    <m/>
    <m/>
    <m/>
    <x v="1"/>
    <x v="2"/>
    <n v="15.8"/>
    <e v="#DIV/0!"/>
  </r>
  <r>
    <n v="2437912"/>
    <d v="2023-01-31T00:00:00"/>
    <x v="68"/>
    <x v="1"/>
    <x v="0"/>
    <n v="0.5"/>
    <m/>
    <x v="2"/>
    <m/>
    <m/>
    <m/>
    <m/>
    <m/>
    <x v="1"/>
    <x v="2"/>
    <n v="0.5"/>
    <e v="#DIV/0!"/>
  </r>
  <r>
    <n v="2486686"/>
    <d v="2023-01-31T00:00:00"/>
    <x v="68"/>
    <x v="13"/>
    <x v="0"/>
    <n v="0.8"/>
    <m/>
    <x v="2"/>
    <m/>
    <m/>
    <m/>
    <m/>
    <m/>
    <x v="1"/>
    <x v="2"/>
    <n v="0.8"/>
    <e v="#DIV/0!"/>
  </r>
  <r>
    <n v="2485725"/>
    <d v="2023-01-31T00:00:00"/>
    <x v="68"/>
    <x v="8"/>
    <x v="0"/>
    <n v="2.5"/>
    <m/>
    <x v="2"/>
    <m/>
    <m/>
    <m/>
    <m/>
    <m/>
    <x v="1"/>
    <x v="2"/>
    <n v="2.5"/>
    <e v="#DIV/0!"/>
  </r>
  <r>
    <n v="2485007"/>
    <d v="2023-01-31T00:00:00"/>
    <x v="68"/>
    <x v="4"/>
    <x v="0"/>
    <n v="5.7"/>
    <m/>
    <x v="2"/>
    <m/>
    <m/>
    <m/>
    <m/>
    <m/>
    <x v="1"/>
    <x v="2"/>
    <n v="5.7"/>
    <e v="#DIV/0!"/>
  </r>
  <r>
    <n v="2485442"/>
    <d v="2023-01-31T00:00:00"/>
    <x v="68"/>
    <x v="4"/>
    <x v="1"/>
    <n v="9.3000000000000007"/>
    <m/>
    <x v="2"/>
    <m/>
    <m/>
    <m/>
    <m/>
    <m/>
    <x v="1"/>
    <x v="2"/>
    <n v="9.3000000000000007"/>
    <e v="#DIV/0!"/>
  </r>
  <r>
    <n v="2485490"/>
    <d v="2023-01-31T00:00:00"/>
    <x v="68"/>
    <x v="1"/>
    <x v="1"/>
    <n v="0.8"/>
    <m/>
    <x v="2"/>
    <m/>
    <m/>
    <m/>
    <m/>
    <m/>
    <x v="1"/>
    <x v="2"/>
    <n v="0.8"/>
    <e v="#DIV/0!"/>
  </r>
  <r>
    <n v="2485214"/>
    <d v="2023-01-31T00:00:00"/>
    <x v="68"/>
    <x v="10"/>
    <x v="0"/>
    <n v="1"/>
    <m/>
    <x v="2"/>
    <m/>
    <m/>
    <m/>
    <m/>
    <m/>
    <x v="1"/>
    <x v="2"/>
    <n v="1"/>
    <e v="#DIV/0!"/>
  </r>
  <r>
    <n v="2479544"/>
    <d v="2023-01-31T00:00:00"/>
    <x v="68"/>
    <x v="8"/>
    <x v="1"/>
    <n v="0.8"/>
    <m/>
    <x v="2"/>
    <m/>
    <m/>
    <m/>
    <m/>
    <m/>
    <x v="1"/>
    <x v="2"/>
    <n v="0.8"/>
    <e v="#DIV/0!"/>
  </r>
  <r>
    <n v="2485149"/>
    <d v="2023-01-31T00:00:00"/>
    <x v="68"/>
    <x v="2"/>
    <x v="1"/>
    <n v="1.2"/>
    <m/>
    <x v="2"/>
    <m/>
    <m/>
    <m/>
    <m/>
    <m/>
    <x v="1"/>
    <x v="2"/>
    <n v="1.2"/>
    <e v="#DIV/0!"/>
  </r>
  <r>
    <n v="2485293"/>
    <d v="2023-01-31T00:00:00"/>
    <x v="68"/>
    <x v="3"/>
    <x v="0"/>
    <n v="0.5"/>
    <m/>
    <x v="2"/>
    <m/>
    <m/>
    <m/>
    <m/>
    <m/>
    <x v="1"/>
    <x v="2"/>
    <n v="0.5"/>
    <e v="#DIV/0!"/>
  </r>
  <r>
    <n v="2486185"/>
    <d v="2023-01-31T00:00:00"/>
    <x v="68"/>
    <x v="2"/>
    <x v="0"/>
    <n v="2.6"/>
    <m/>
    <x v="2"/>
    <m/>
    <m/>
    <m/>
    <m/>
    <m/>
    <x v="1"/>
    <x v="2"/>
    <n v="2.6"/>
    <e v="#DIV/0!"/>
  </r>
  <r>
    <n v="2479378"/>
    <d v="2023-01-31T00:00:00"/>
    <x v="68"/>
    <x v="0"/>
    <x v="1"/>
    <n v="2.7"/>
    <m/>
    <x v="2"/>
    <m/>
    <m/>
    <m/>
    <m/>
    <m/>
    <x v="1"/>
    <x v="2"/>
    <n v="2.7"/>
    <e v="#DIV/0!"/>
  </r>
  <r>
    <n v="2483136"/>
    <d v="2023-01-31T00:00:00"/>
    <x v="68"/>
    <x v="12"/>
    <x v="0"/>
    <n v="11.2"/>
    <m/>
    <x v="2"/>
    <m/>
    <m/>
    <m/>
    <m/>
    <m/>
    <x v="1"/>
    <x v="2"/>
    <n v="11.2"/>
    <e v="#DIV/0!"/>
  </r>
  <r>
    <n v="2485209"/>
    <d v="2023-01-31T00:00:00"/>
    <x v="68"/>
    <x v="6"/>
    <x v="1"/>
    <n v="2"/>
    <m/>
    <x v="2"/>
    <m/>
    <m/>
    <m/>
    <m/>
    <m/>
    <x v="1"/>
    <x v="2"/>
    <n v="2"/>
    <e v="#DIV/0!"/>
  </r>
  <r>
    <n v="2485420"/>
    <d v="2023-01-31T00:00:00"/>
    <x v="68"/>
    <x v="1"/>
    <x v="0"/>
    <n v="0.2"/>
    <m/>
    <x v="2"/>
    <m/>
    <m/>
    <m/>
    <m/>
    <m/>
    <x v="1"/>
    <x v="2"/>
    <n v="0.2"/>
    <e v="#DIV/0!"/>
  </r>
  <r>
    <n v="2482843"/>
    <d v="2023-01-31T00:00:00"/>
    <x v="68"/>
    <x v="7"/>
    <x v="0"/>
    <n v="1.1000000000000001"/>
    <m/>
    <x v="2"/>
    <m/>
    <m/>
    <m/>
    <m/>
    <m/>
    <x v="1"/>
    <x v="2"/>
    <n v="1.1000000000000001"/>
    <e v="#DIV/0!"/>
  </r>
  <r>
    <n v="2485575"/>
    <d v="2023-01-31T00:00:00"/>
    <x v="68"/>
    <x v="5"/>
    <x v="1"/>
    <n v="0.4"/>
    <m/>
    <x v="2"/>
    <m/>
    <m/>
    <m/>
    <m/>
    <m/>
    <x v="1"/>
    <x v="2"/>
    <n v="0.4"/>
    <e v="#DIV/0!"/>
  </r>
  <r>
    <n v="2479175"/>
    <d v="2023-01-31T00:00:00"/>
    <x v="68"/>
    <x v="2"/>
    <x v="0"/>
    <n v="1.1000000000000001"/>
    <m/>
    <x v="2"/>
    <m/>
    <m/>
    <m/>
    <m/>
    <m/>
    <x v="1"/>
    <x v="2"/>
    <n v="1.1000000000000001"/>
    <e v="#DIV/0!"/>
  </r>
  <r>
    <n v="2486708"/>
    <d v="2023-01-31T00:00:00"/>
    <x v="68"/>
    <x v="5"/>
    <x v="0"/>
    <n v="0.6"/>
    <m/>
    <x v="2"/>
    <m/>
    <m/>
    <m/>
    <m/>
    <m/>
    <x v="1"/>
    <x v="2"/>
    <n v="0.6"/>
    <e v="#DIV/0!"/>
  </r>
  <r>
    <n v="2486136"/>
    <d v="2023-01-31T00:00:00"/>
    <x v="68"/>
    <x v="8"/>
    <x v="1"/>
    <n v="0.6"/>
    <m/>
    <x v="2"/>
    <m/>
    <m/>
    <m/>
    <m/>
    <m/>
    <x v="1"/>
    <x v="2"/>
    <n v="0.6"/>
    <e v="#DIV/0!"/>
  </r>
  <r>
    <n v="2485782"/>
    <d v="2023-01-31T00:00:00"/>
    <x v="68"/>
    <x v="0"/>
    <x v="1"/>
    <n v="0.6"/>
    <m/>
    <x v="2"/>
    <m/>
    <m/>
    <m/>
    <m/>
    <m/>
    <x v="1"/>
    <x v="2"/>
    <n v="0.6"/>
    <e v="#DIV/0!"/>
  </r>
  <r>
    <n v="2479110"/>
    <d v="2023-01-31T00:00:00"/>
    <x v="68"/>
    <x v="3"/>
    <x v="0"/>
    <n v="6"/>
    <m/>
    <x v="2"/>
    <m/>
    <m/>
    <m/>
    <m/>
    <m/>
    <x v="1"/>
    <x v="2"/>
    <n v="6"/>
    <e v="#DIV/0!"/>
  </r>
  <r>
    <n v="2485133"/>
    <d v="2023-01-31T00:00:00"/>
    <x v="68"/>
    <x v="2"/>
    <x v="1"/>
    <n v="0.8"/>
    <m/>
    <x v="2"/>
    <m/>
    <m/>
    <m/>
    <m/>
    <m/>
    <x v="1"/>
    <x v="2"/>
    <n v="0.8"/>
    <e v="#DIV/0!"/>
  </r>
  <r>
    <n v="2479122"/>
    <d v="2023-01-31T00:00:00"/>
    <x v="68"/>
    <x v="10"/>
    <x v="0"/>
    <n v="2.1"/>
    <m/>
    <x v="2"/>
    <m/>
    <m/>
    <m/>
    <m/>
    <m/>
    <x v="1"/>
    <x v="2"/>
    <n v="2.1"/>
    <e v="#DIV/0!"/>
  </r>
  <r>
    <n v="2485229"/>
    <d v="2023-01-31T00:00:00"/>
    <x v="68"/>
    <x v="6"/>
    <x v="0"/>
    <n v="2.6"/>
    <m/>
    <x v="2"/>
    <m/>
    <m/>
    <m/>
    <m/>
    <m/>
    <x v="1"/>
    <x v="2"/>
    <n v="2.6"/>
    <e v="#DIV/0!"/>
  </r>
  <r>
    <n v="2485108"/>
    <d v="2023-01-31T00:00:00"/>
    <x v="68"/>
    <x v="3"/>
    <x v="1"/>
    <n v="25.2"/>
    <m/>
    <x v="2"/>
    <m/>
    <m/>
    <m/>
    <m/>
    <m/>
    <x v="1"/>
    <x v="2"/>
    <n v="25.2"/>
    <e v="#DIV/0!"/>
  </r>
  <r>
    <n v="2485125"/>
    <d v="2023-01-31T00:00:00"/>
    <x v="68"/>
    <x v="10"/>
    <x v="1"/>
    <n v="13.2"/>
    <m/>
    <x v="2"/>
    <m/>
    <m/>
    <m/>
    <m/>
    <m/>
    <x v="1"/>
    <x v="2"/>
    <n v="13.2"/>
    <e v="#DIV/0!"/>
  </r>
  <r>
    <n v="2486219"/>
    <d v="2023-01-31T00:00:00"/>
    <x v="68"/>
    <x v="13"/>
    <x v="0"/>
    <n v="16"/>
    <m/>
    <x v="2"/>
    <m/>
    <m/>
    <m/>
    <m/>
    <m/>
    <x v="1"/>
    <x v="2"/>
    <n v="16"/>
    <e v="#DIV/0!"/>
  </r>
  <r>
    <n v="2486670"/>
    <d v="2023-01-31T00:00:00"/>
    <x v="68"/>
    <x v="8"/>
    <x v="1"/>
    <n v="0.5"/>
    <m/>
    <x v="2"/>
    <m/>
    <m/>
    <m/>
    <m/>
    <m/>
    <x v="1"/>
    <x v="2"/>
    <n v="0.5"/>
    <e v="#DIV/0!"/>
  </r>
  <r>
    <n v="2482238"/>
    <d v="2023-01-31T00:00:00"/>
    <x v="68"/>
    <x v="3"/>
    <x v="0"/>
    <n v="0.4"/>
    <m/>
    <x v="2"/>
    <m/>
    <m/>
    <m/>
    <m/>
    <m/>
    <x v="1"/>
    <x v="2"/>
    <n v="0.4"/>
    <e v="#DIV/0!"/>
  </r>
  <r>
    <n v="2485515"/>
    <d v="2023-01-31T00:00:00"/>
    <x v="68"/>
    <x v="0"/>
    <x v="1"/>
    <n v="1.9"/>
    <m/>
    <x v="2"/>
    <m/>
    <m/>
    <m/>
    <m/>
    <m/>
    <x v="1"/>
    <x v="2"/>
    <n v="1.9"/>
    <e v="#DIV/0!"/>
  </r>
  <r>
    <n v="2487080"/>
    <d v="2023-01-31T00:00:00"/>
    <x v="68"/>
    <x v="8"/>
    <x v="1"/>
    <n v="0.5"/>
    <m/>
    <x v="2"/>
    <m/>
    <m/>
    <m/>
    <m/>
    <m/>
    <x v="1"/>
    <x v="2"/>
    <n v="0.5"/>
    <e v="#DIV/0!"/>
  </r>
  <r>
    <n v="2486583"/>
    <d v="2023-01-31T00:00:00"/>
    <x v="68"/>
    <x v="9"/>
    <x v="1"/>
    <n v="0.6"/>
    <m/>
    <x v="2"/>
    <m/>
    <m/>
    <m/>
    <m/>
    <m/>
    <x v="1"/>
    <x v="2"/>
    <n v="0.6"/>
    <e v="#DIV/0!"/>
  </r>
  <r>
    <n v="2485231"/>
    <d v="2023-01-31T00:00:00"/>
    <x v="68"/>
    <x v="0"/>
    <x v="1"/>
    <n v="3.4"/>
    <m/>
    <x v="2"/>
    <m/>
    <m/>
    <m/>
    <m/>
    <m/>
    <x v="1"/>
    <x v="2"/>
    <n v="3.4"/>
    <e v="#DIV/0!"/>
  </r>
  <r>
    <n v="2485467"/>
    <d v="2023-01-31T00:00:00"/>
    <x v="68"/>
    <x v="11"/>
    <x v="1"/>
    <n v="0.6"/>
    <m/>
    <x v="2"/>
    <m/>
    <m/>
    <m/>
    <m/>
    <m/>
    <x v="1"/>
    <x v="2"/>
    <n v="0.6"/>
    <e v="#DIV/0!"/>
  </r>
  <r>
    <n v="2486581"/>
    <d v="2023-01-31T00:00:00"/>
    <x v="68"/>
    <x v="13"/>
    <x v="0"/>
    <n v="1.3"/>
    <m/>
    <x v="2"/>
    <m/>
    <m/>
    <m/>
    <m/>
    <m/>
    <x v="1"/>
    <x v="2"/>
    <n v="1.3"/>
    <e v="#DIV/0!"/>
  </r>
  <r>
    <n v="2485031"/>
    <d v="2023-01-31T00:00:00"/>
    <x v="68"/>
    <x v="8"/>
    <x v="1"/>
    <n v="0.6"/>
    <m/>
    <x v="2"/>
    <m/>
    <m/>
    <m/>
    <m/>
    <m/>
    <x v="1"/>
    <x v="2"/>
    <n v="0.6"/>
    <e v="#DIV/0!"/>
  </r>
  <r>
    <n v="2486906"/>
    <d v="2023-01-31T00:00:00"/>
    <x v="68"/>
    <x v="2"/>
    <x v="0"/>
    <n v="2.9"/>
    <m/>
    <x v="2"/>
    <m/>
    <m/>
    <m/>
    <m/>
    <m/>
    <x v="1"/>
    <x v="2"/>
    <n v="2.9"/>
    <e v="#DIV/0!"/>
  </r>
  <r>
    <n v="2485361"/>
    <d v="2023-01-31T00:00:00"/>
    <x v="68"/>
    <x v="0"/>
    <x v="1"/>
    <n v="7.1"/>
    <m/>
    <x v="2"/>
    <m/>
    <m/>
    <m/>
    <m/>
    <m/>
    <x v="1"/>
    <x v="2"/>
    <n v="7.1"/>
    <e v="#DIV/0!"/>
  </r>
  <r>
    <n v="2486807"/>
    <d v="2023-01-31T00:00:00"/>
    <x v="68"/>
    <x v="7"/>
    <x v="0"/>
    <n v="2.5"/>
    <m/>
    <x v="2"/>
    <m/>
    <m/>
    <m/>
    <m/>
    <m/>
    <x v="1"/>
    <x v="2"/>
    <n v="2.5"/>
    <e v="#DIV/0!"/>
  </r>
  <r>
    <n v="2485845"/>
    <d v="2023-01-31T00:00:00"/>
    <x v="68"/>
    <x v="7"/>
    <x v="0"/>
    <n v="1"/>
    <m/>
    <x v="2"/>
    <m/>
    <m/>
    <m/>
    <m/>
    <m/>
    <x v="1"/>
    <x v="2"/>
    <n v="1"/>
    <e v="#DIV/0!"/>
  </r>
  <r>
    <n v="2485542"/>
    <d v="2023-01-31T00:00:00"/>
    <x v="68"/>
    <x v="10"/>
    <x v="1"/>
    <n v="0.8"/>
    <m/>
    <x v="2"/>
    <m/>
    <m/>
    <m/>
    <m/>
    <m/>
    <x v="1"/>
    <x v="2"/>
    <n v="0.8"/>
    <e v="#DIV/0!"/>
  </r>
  <r>
    <n v="2484989"/>
    <d v="2023-01-31T00:00:00"/>
    <x v="68"/>
    <x v="10"/>
    <x v="1"/>
    <n v="0.6"/>
    <m/>
    <x v="2"/>
    <m/>
    <m/>
    <m/>
    <m/>
    <m/>
    <x v="1"/>
    <x v="2"/>
    <n v="0.6"/>
    <e v="#DIV/0!"/>
  </r>
  <r>
    <n v="2486252"/>
    <d v="2023-01-31T00:00:00"/>
    <x v="68"/>
    <x v="11"/>
    <x v="1"/>
    <n v="2.2999999999999998"/>
    <m/>
    <x v="2"/>
    <m/>
    <m/>
    <m/>
    <m/>
    <m/>
    <x v="1"/>
    <x v="2"/>
    <n v="2.2999999999999998"/>
    <e v="#DIV/0!"/>
  </r>
  <r>
    <n v="2485118"/>
    <d v="2023-01-31T00:00:00"/>
    <x v="68"/>
    <x v="7"/>
    <x v="1"/>
    <n v="0.6"/>
    <m/>
    <x v="2"/>
    <m/>
    <m/>
    <m/>
    <m/>
    <m/>
    <x v="1"/>
    <x v="2"/>
    <n v="0.6"/>
    <e v="#DIV/0!"/>
  </r>
  <r>
    <n v="2485954"/>
    <d v="2023-01-31T00:00:00"/>
    <x v="68"/>
    <x v="11"/>
    <x v="1"/>
    <n v="0.5"/>
    <m/>
    <x v="2"/>
    <m/>
    <m/>
    <m/>
    <m/>
    <m/>
    <x v="1"/>
    <x v="2"/>
    <n v="0.5"/>
    <e v="#DIV/0!"/>
  </r>
  <r>
    <n v="2485844"/>
    <d v="2023-01-31T00:00:00"/>
    <x v="68"/>
    <x v="1"/>
    <x v="0"/>
    <n v="2.4"/>
    <m/>
    <x v="2"/>
    <m/>
    <m/>
    <m/>
    <m/>
    <m/>
    <x v="1"/>
    <x v="2"/>
    <n v="2.4"/>
    <e v="#DIV/0!"/>
  </r>
  <r>
    <n v="2485427"/>
    <d v="2023-01-31T00:00:00"/>
    <x v="68"/>
    <x v="8"/>
    <x v="1"/>
    <n v="1.6"/>
    <m/>
    <x v="2"/>
    <m/>
    <m/>
    <m/>
    <m/>
    <m/>
    <x v="1"/>
    <x v="2"/>
    <n v="1.6"/>
    <e v="#DIV/0!"/>
  </r>
  <r>
    <n v="2485443"/>
    <d v="2023-01-31T00:00:00"/>
    <x v="68"/>
    <x v="11"/>
    <x v="1"/>
    <n v="2.5"/>
    <m/>
    <x v="2"/>
    <m/>
    <m/>
    <m/>
    <m/>
    <m/>
    <x v="1"/>
    <x v="2"/>
    <n v="2.5"/>
    <e v="#DIV/0!"/>
  </r>
  <r>
    <n v="2485980"/>
    <d v="2023-01-31T00:00:00"/>
    <x v="68"/>
    <x v="3"/>
    <x v="0"/>
    <n v="3.7"/>
    <m/>
    <x v="2"/>
    <m/>
    <m/>
    <m/>
    <m/>
    <m/>
    <x v="1"/>
    <x v="2"/>
    <n v="3.7"/>
    <e v="#DIV/0!"/>
  </r>
  <r>
    <n v="2486114"/>
    <d v="2023-01-31T00:00:00"/>
    <x v="68"/>
    <x v="2"/>
    <x v="0"/>
    <n v="1.8"/>
    <m/>
    <x v="2"/>
    <m/>
    <m/>
    <m/>
    <m/>
    <m/>
    <x v="1"/>
    <x v="2"/>
    <n v="1.8"/>
    <e v="#DIV/0!"/>
  </r>
  <r>
    <n v="2486871"/>
    <d v="2023-01-31T00:00:00"/>
    <x v="68"/>
    <x v="7"/>
    <x v="0"/>
    <n v="1.2"/>
    <m/>
    <x v="2"/>
    <m/>
    <m/>
    <m/>
    <m/>
    <m/>
    <x v="1"/>
    <x v="2"/>
    <n v="1.2"/>
    <e v="#DIV/0!"/>
  </r>
  <r>
    <n v="2486990"/>
    <d v="2023-01-31T00:00:00"/>
    <x v="68"/>
    <x v="9"/>
    <x v="0"/>
    <n v="0.6"/>
    <m/>
    <x v="2"/>
    <m/>
    <m/>
    <m/>
    <m/>
    <m/>
    <x v="1"/>
    <x v="2"/>
    <n v="0.6"/>
    <e v="#DIV/0!"/>
  </r>
  <r>
    <n v="2484504"/>
    <d v="2023-01-31T00:00:00"/>
    <x v="68"/>
    <x v="5"/>
    <x v="1"/>
    <n v="0.9"/>
    <m/>
    <x v="2"/>
    <m/>
    <m/>
    <m/>
    <m/>
    <m/>
    <x v="1"/>
    <x v="2"/>
    <n v="0.9"/>
    <e v="#DIV/0!"/>
  </r>
  <r>
    <n v="2485021"/>
    <d v="2023-01-31T00:00:00"/>
    <x v="68"/>
    <x v="1"/>
    <x v="1"/>
    <n v="0.7"/>
    <m/>
    <x v="2"/>
    <m/>
    <m/>
    <m/>
    <m/>
    <m/>
    <x v="1"/>
    <x v="2"/>
    <n v="0.7"/>
    <e v="#DIV/0!"/>
  </r>
  <r>
    <n v="2483989"/>
    <d v="2023-01-31T00:00:00"/>
    <x v="68"/>
    <x v="3"/>
    <x v="1"/>
    <n v="1"/>
    <m/>
    <x v="2"/>
    <m/>
    <m/>
    <m/>
    <m/>
    <m/>
    <x v="1"/>
    <x v="2"/>
    <n v="1"/>
    <e v="#DIV/0!"/>
  </r>
  <r>
    <n v="2486060"/>
    <d v="2023-01-31T00:00:00"/>
    <x v="68"/>
    <x v="6"/>
    <x v="0"/>
    <n v="0.6"/>
    <m/>
    <x v="2"/>
    <m/>
    <m/>
    <m/>
    <m/>
    <m/>
    <x v="1"/>
    <x v="2"/>
    <n v="0.6"/>
    <e v="#DIV/0!"/>
  </r>
  <r>
    <n v="2485898"/>
    <d v="2023-01-31T00:00:00"/>
    <x v="68"/>
    <x v="11"/>
    <x v="1"/>
    <n v="0.6"/>
    <m/>
    <x v="2"/>
    <m/>
    <m/>
    <m/>
    <m/>
    <m/>
    <x v="1"/>
    <x v="2"/>
    <n v="0.6"/>
    <e v="#DIV/0!"/>
  </r>
  <r>
    <n v="2485383"/>
    <d v="2023-01-31T00:00:00"/>
    <x v="68"/>
    <x v="12"/>
    <x v="0"/>
    <n v="0.8"/>
    <m/>
    <x v="2"/>
    <m/>
    <m/>
    <m/>
    <m/>
    <m/>
    <x v="1"/>
    <x v="2"/>
    <n v="0.8"/>
    <e v="#DIV/0!"/>
  </r>
  <r>
    <n v="2485006"/>
    <d v="2023-01-31T00:00:00"/>
    <x v="68"/>
    <x v="5"/>
    <x v="1"/>
    <n v="0.4"/>
    <m/>
    <x v="2"/>
    <m/>
    <m/>
    <m/>
    <m/>
    <m/>
    <x v="1"/>
    <x v="2"/>
    <n v="0.4"/>
    <e v="#DIV/0!"/>
  </r>
  <r>
    <n v="2486836"/>
    <d v="2023-01-31T00:00:00"/>
    <x v="68"/>
    <x v="6"/>
    <x v="1"/>
    <n v="0.8"/>
    <m/>
    <x v="2"/>
    <m/>
    <m/>
    <m/>
    <m/>
    <m/>
    <x v="1"/>
    <x v="2"/>
    <n v="0.8"/>
    <e v="#DIV/0!"/>
  </r>
  <r>
    <n v="2486886"/>
    <d v="2023-01-31T00:00:00"/>
    <x v="68"/>
    <x v="6"/>
    <x v="0"/>
    <n v="0.6"/>
    <m/>
    <x v="2"/>
    <m/>
    <m/>
    <m/>
    <m/>
    <m/>
    <x v="1"/>
    <x v="2"/>
    <n v="0.6"/>
    <e v="#DIV/0!"/>
  </r>
  <r>
    <n v="2485188"/>
    <d v="2023-01-31T00:00:00"/>
    <x v="68"/>
    <x v="11"/>
    <x v="1"/>
    <n v="0.6"/>
    <m/>
    <x v="2"/>
    <m/>
    <m/>
    <m/>
    <m/>
    <m/>
    <x v="1"/>
    <x v="2"/>
    <n v="0.6"/>
    <e v="#DIV/0!"/>
  </r>
  <r>
    <n v="2485360"/>
    <d v="2023-01-31T00:00:00"/>
    <x v="68"/>
    <x v="3"/>
    <x v="0"/>
    <n v="0.4"/>
    <m/>
    <x v="2"/>
    <m/>
    <m/>
    <m/>
    <m/>
    <m/>
    <x v="1"/>
    <x v="2"/>
    <n v="0.4"/>
    <e v="#DIV/0!"/>
  </r>
  <r>
    <n v="2485483"/>
    <d v="2023-01-31T00:00:00"/>
    <x v="68"/>
    <x v="8"/>
    <x v="1"/>
    <n v="0.6"/>
    <m/>
    <x v="2"/>
    <m/>
    <m/>
    <m/>
    <m/>
    <m/>
    <x v="1"/>
    <x v="2"/>
    <n v="0.6"/>
    <e v="#DIV/0!"/>
  </r>
  <r>
    <n v="2486987"/>
    <d v="2023-01-31T00:00:00"/>
    <x v="68"/>
    <x v="9"/>
    <x v="0"/>
    <n v="0.7"/>
    <m/>
    <x v="2"/>
    <m/>
    <m/>
    <m/>
    <m/>
    <m/>
    <x v="1"/>
    <x v="2"/>
    <n v="0.7"/>
    <e v="#DIV/0!"/>
  </r>
  <r>
    <n v="2485783"/>
    <d v="2023-01-31T00:00:00"/>
    <x v="68"/>
    <x v="10"/>
    <x v="0"/>
    <n v="0.8"/>
    <m/>
    <x v="2"/>
    <m/>
    <m/>
    <m/>
    <m/>
    <m/>
    <x v="1"/>
    <x v="2"/>
    <n v="0.8"/>
    <e v="#DIV/0!"/>
  </r>
  <r>
    <n v="2485044"/>
    <d v="2023-01-31T00:00:00"/>
    <x v="68"/>
    <x v="7"/>
    <x v="1"/>
    <n v="10.6"/>
    <m/>
    <x v="2"/>
    <m/>
    <m/>
    <m/>
    <m/>
    <m/>
    <x v="1"/>
    <x v="2"/>
    <n v="10.6"/>
    <e v="#DIV/0!"/>
  </r>
  <r>
    <n v="2486117"/>
    <d v="2023-01-31T00:00:00"/>
    <x v="68"/>
    <x v="8"/>
    <x v="1"/>
    <n v="0.6"/>
    <m/>
    <x v="2"/>
    <m/>
    <m/>
    <m/>
    <m/>
    <m/>
    <x v="1"/>
    <x v="2"/>
    <n v="0.6"/>
    <e v="#DIV/0!"/>
  </r>
  <r>
    <n v="2485296"/>
    <d v="2023-01-31T00:00:00"/>
    <x v="68"/>
    <x v="0"/>
    <x v="0"/>
    <n v="0.9"/>
    <m/>
    <x v="2"/>
    <m/>
    <m/>
    <m/>
    <m/>
    <m/>
    <x v="1"/>
    <x v="2"/>
    <n v="0.9"/>
    <e v="#DIV/0!"/>
  </r>
  <r>
    <n v="2479806"/>
    <d v="2023-01-31T00:00:00"/>
    <x v="68"/>
    <x v="2"/>
    <x v="1"/>
    <n v="0.9"/>
    <m/>
    <x v="2"/>
    <m/>
    <m/>
    <m/>
    <m/>
    <m/>
    <x v="1"/>
    <x v="2"/>
    <n v="0.9"/>
    <e v="#DIV/0!"/>
  </r>
  <r>
    <n v="2486373"/>
    <d v="2023-01-31T00:00:00"/>
    <x v="68"/>
    <x v="12"/>
    <x v="0"/>
    <n v="0.6"/>
    <m/>
    <x v="2"/>
    <m/>
    <m/>
    <m/>
    <m/>
    <m/>
    <x v="1"/>
    <x v="2"/>
    <n v="0.6"/>
    <e v="#DIV/0!"/>
  </r>
  <r>
    <n v="2479673"/>
    <d v="2023-01-31T00:00:00"/>
    <x v="68"/>
    <x v="5"/>
    <x v="1"/>
    <n v="0.6"/>
    <m/>
    <x v="2"/>
    <m/>
    <m/>
    <m/>
    <m/>
    <m/>
    <x v="1"/>
    <x v="2"/>
    <n v="0.6"/>
    <e v="#DIV/0!"/>
  </r>
  <r>
    <n v="2476478"/>
    <d v="2023-01-31T00:00:00"/>
    <x v="68"/>
    <x v="6"/>
    <x v="0"/>
    <n v="0.7"/>
    <m/>
    <x v="2"/>
    <m/>
    <m/>
    <m/>
    <m/>
    <m/>
    <x v="1"/>
    <x v="2"/>
    <n v="0.7"/>
    <e v="#DIV/0!"/>
  </r>
  <r>
    <n v="2480808"/>
    <d v="2023-01-31T00:00:00"/>
    <x v="68"/>
    <x v="6"/>
    <x v="0"/>
    <n v="0.8"/>
    <m/>
    <x v="2"/>
    <m/>
    <m/>
    <m/>
    <m/>
    <m/>
    <x v="1"/>
    <x v="2"/>
    <n v="0.8"/>
    <e v="#DIV/0!"/>
  </r>
  <r>
    <n v="2486307"/>
    <d v="2023-01-31T00:00:00"/>
    <x v="68"/>
    <x v="11"/>
    <x v="1"/>
    <n v="0.6"/>
    <m/>
    <x v="2"/>
    <m/>
    <m/>
    <m/>
    <m/>
    <m/>
    <x v="1"/>
    <x v="2"/>
    <n v="0.6"/>
    <e v="#DIV/0!"/>
  </r>
  <r>
    <n v="2483861"/>
    <d v="2023-01-31T00:00:00"/>
    <x v="68"/>
    <x v="3"/>
    <x v="1"/>
    <n v="0.6"/>
    <m/>
    <x v="2"/>
    <m/>
    <m/>
    <m/>
    <m/>
    <m/>
    <x v="1"/>
    <x v="2"/>
    <n v="0.6"/>
    <e v="#DIV/0!"/>
  </r>
  <r>
    <n v="2486559"/>
    <d v="2023-01-31T00:00:00"/>
    <x v="68"/>
    <x v="12"/>
    <x v="0"/>
    <n v="0.6"/>
    <m/>
    <x v="2"/>
    <m/>
    <m/>
    <m/>
    <m/>
    <m/>
    <x v="1"/>
    <x v="2"/>
    <n v="0.6"/>
    <e v="#DIV/0!"/>
  </r>
  <r>
    <n v="2486153"/>
    <d v="2023-01-31T00:00:00"/>
    <x v="68"/>
    <x v="10"/>
    <x v="0"/>
    <n v="0.6"/>
    <m/>
    <x v="2"/>
    <m/>
    <m/>
    <m/>
    <m/>
    <m/>
    <x v="1"/>
    <x v="2"/>
    <n v="0.6"/>
    <e v="#DIV/0!"/>
  </r>
  <r>
    <n v="2486560"/>
    <d v="2023-01-31T00:00:00"/>
    <x v="68"/>
    <x v="10"/>
    <x v="0"/>
    <n v="0.4"/>
    <m/>
    <x v="2"/>
    <m/>
    <m/>
    <m/>
    <m/>
    <m/>
    <x v="1"/>
    <x v="2"/>
    <n v="0.4"/>
    <e v="#DIV/0!"/>
  </r>
  <r>
    <n v="2481302"/>
    <d v="2023-01-30T00:00:00"/>
    <x v="68"/>
    <x v="1"/>
    <x v="0"/>
    <n v="0.6"/>
    <m/>
    <x v="2"/>
    <m/>
    <m/>
    <m/>
    <m/>
    <m/>
    <x v="1"/>
    <x v="2"/>
    <n v="0.6"/>
    <e v="#DIV/0!"/>
  </r>
  <r>
    <n v="2428910"/>
    <d v="2023-01-30T00:00:00"/>
    <x v="68"/>
    <x v="13"/>
    <x v="0"/>
    <n v="0.7"/>
    <m/>
    <x v="2"/>
    <m/>
    <m/>
    <m/>
    <m/>
    <m/>
    <x v="1"/>
    <x v="2"/>
    <n v="0.7"/>
    <e v="#DIV/0!"/>
  </r>
  <r>
    <n v="2479076"/>
    <d v="2023-01-30T00:00:00"/>
    <x v="68"/>
    <x v="1"/>
    <x v="1"/>
    <n v="1.2"/>
    <m/>
    <x v="2"/>
    <m/>
    <m/>
    <m/>
    <m/>
    <m/>
    <x v="1"/>
    <x v="2"/>
    <n v="1.2"/>
    <e v="#DIV/0!"/>
  </r>
  <r>
    <n v="2483213"/>
    <d v="2023-01-30T00:00:00"/>
    <x v="68"/>
    <x v="11"/>
    <x v="0"/>
    <n v="38.6"/>
    <m/>
    <x v="2"/>
    <m/>
    <m/>
    <m/>
    <m/>
    <m/>
    <x v="1"/>
    <x v="2"/>
    <n v="38.6"/>
    <e v="#DIV/0!"/>
  </r>
  <r>
    <n v="2474952"/>
    <d v="2023-01-30T00:00:00"/>
    <x v="68"/>
    <x v="12"/>
    <x v="0"/>
    <n v="6"/>
    <m/>
    <x v="2"/>
    <m/>
    <m/>
    <m/>
    <m/>
    <m/>
    <x v="1"/>
    <x v="2"/>
    <n v="6"/>
    <e v="#DIV/0!"/>
  </r>
  <r>
    <n v="2483344"/>
    <d v="2023-01-30T00:00:00"/>
    <x v="68"/>
    <x v="2"/>
    <x v="0"/>
    <n v="3.9"/>
    <m/>
    <x v="2"/>
    <m/>
    <m/>
    <m/>
    <m/>
    <m/>
    <x v="1"/>
    <x v="2"/>
    <n v="3.9"/>
    <e v="#DIV/0!"/>
  </r>
  <r>
    <n v="2473021"/>
    <d v="2023-01-30T00:00:00"/>
    <x v="68"/>
    <x v="12"/>
    <x v="0"/>
    <n v="3.8"/>
    <m/>
    <x v="2"/>
    <m/>
    <m/>
    <m/>
    <m/>
    <m/>
    <x v="1"/>
    <x v="2"/>
    <n v="3.8"/>
    <e v="#DIV/0!"/>
  </r>
  <r>
    <n v="2483106"/>
    <d v="2023-01-30T00:00:00"/>
    <x v="68"/>
    <x v="8"/>
    <x v="0"/>
    <n v="0.7"/>
    <m/>
    <x v="2"/>
    <m/>
    <m/>
    <m/>
    <m/>
    <m/>
    <x v="1"/>
    <x v="2"/>
    <n v="0.7"/>
    <e v="#DIV/0!"/>
  </r>
  <r>
    <n v="2475366"/>
    <d v="2023-01-30T00:00:00"/>
    <x v="68"/>
    <x v="10"/>
    <x v="1"/>
    <n v="2.4"/>
    <m/>
    <x v="2"/>
    <m/>
    <m/>
    <m/>
    <m/>
    <m/>
    <x v="1"/>
    <x v="2"/>
    <n v="2.4"/>
    <e v="#DIV/0!"/>
  </r>
  <r>
    <n v="2479899"/>
    <d v="2023-01-30T00:00:00"/>
    <x v="68"/>
    <x v="9"/>
    <x v="0"/>
    <n v="0.7"/>
    <m/>
    <x v="2"/>
    <m/>
    <m/>
    <m/>
    <m/>
    <m/>
    <x v="1"/>
    <x v="2"/>
    <n v="0.7"/>
    <e v="#DIV/0!"/>
  </r>
  <r>
    <n v="2479187"/>
    <d v="2023-01-30T00:00:00"/>
    <x v="68"/>
    <x v="6"/>
    <x v="0"/>
    <n v="0.5"/>
    <m/>
    <x v="2"/>
    <m/>
    <m/>
    <m/>
    <m/>
    <m/>
    <x v="1"/>
    <x v="2"/>
    <n v="0.5"/>
    <e v="#DIV/0!"/>
  </r>
  <r>
    <n v="2480287"/>
    <d v="2023-01-30T00:00:00"/>
    <x v="68"/>
    <x v="7"/>
    <x v="1"/>
    <n v="2.4"/>
    <m/>
    <x v="2"/>
    <m/>
    <m/>
    <m/>
    <m/>
    <m/>
    <x v="1"/>
    <x v="2"/>
    <n v="2.4"/>
    <e v="#DIV/0!"/>
  </r>
  <r>
    <n v="2484037"/>
    <d v="2023-01-30T00:00:00"/>
    <x v="68"/>
    <x v="5"/>
    <x v="0"/>
    <n v="1.4"/>
    <m/>
    <x v="2"/>
    <m/>
    <m/>
    <m/>
    <m/>
    <m/>
    <x v="1"/>
    <x v="2"/>
    <n v="1.4"/>
    <e v="#DIV/0!"/>
  </r>
  <r>
    <n v="2463412"/>
    <d v="2023-01-30T00:00:00"/>
    <x v="68"/>
    <x v="2"/>
    <x v="1"/>
    <n v="1.5"/>
    <m/>
    <x v="2"/>
    <m/>
    <m/>
    <m/>
    <m/>
    <m/>
    <x v="1"/>
    <x v="2"/>
    <n v="1.5"/>
    <e v="#DIV/0!"/>
  </r>
  <r>
    <n v="2480459"/>
    <d v="2023-01-30T00:00:00"/>
    <x v="68"/>
    <x v="0"/>
    <x v="1"/>
    <n v="0.6"/>
    <m/>
    <x v="2"/>
    <m/>
    <m/>
    <m/>
    <m/>
    <m/>
    <x v="1"/>
    <x v="2"/>
    <n v="0.6"/>
    <e v="#DIV/0!"/>
  </r>
  <r>
    <n v="2479932"/>
    <d v="2023-01-30T00:00:00"/>
    <x v="68"/>
    <x v="1"/>
    <x v="1"/>
    <n v="0.6"/>
    <m/>
    <x v="2"/>
    <m/>
    <m/>
    <m/>
    <m/>
    <m/>
    <x v="1"/>
    <x v="2"/>
    <n v="0.6"/>
    <e v="#DIV/0!"/>
  </r>
  <r>
    <n v="2482297"/>
    <d v="2023-01-30T00:00:00"/>
    <x v="68"/>
    <x v="12"/>
    <x v="1"/>
    <n v="0.6"/>
    <m/>
    <x v="2"/>
    <m/>
    <m/>
    <m/>
    <m/>
    <m/>
    <x v="1"/>
    <x v="2"/>
    <n v="0.6"/>
    <e v="#DIV/0!"/>
  </r>
  <r>
    <n v="2476471"/>
    <d v="2023-01-30T00:00:00"/>
    <x v="68"/>
    <x v="7"/>
    <x v="0"/>
    <n v="0.5"/>
    <m/>
    <x v="2"/>
    <m/>
    <m/>
    <m/>
    <m/>
    <m/>
    <x v="1"/>
    <x v="2"/>
    <n v="0.5"/>
    <e v="#DIV/0!"/>
  </r>
  <r>
    <n v="2480902"/>
    <d v="2023-01-30T00:00:00"/>
    <x v="68"/>
    <x v="8"/>
    <x v="1"/>
    <n v="0.7"/>
    <m/>
    <x v="2"/>
    <m/>
    <m/>
    <m/>
    <m/>
    <m/>
    <x v="1"/>
    <x v="2"/>
    <n v="0.7"/>
    <e v="#DIV/0!"/>
  </r>
  <r>
    <n v="2481590"/>
    <d v="2023-01-30T00:00:00"/>
    <x v="68"/>
    <x v="13"/>
    <x v="1"/>
    <n v="2.6"/>
    <m/>
    <x v="2"/>
    <m/>
    <m/>
    <m/>
    <m/>
    <m/>
    <x v="1"/>
    <x v="2"/>
    <n v="2.6"/>
    <e v="#DIV/0!"/>
  </r>
  <r>
    <n v="2483672"/>
    <d v="2023-01-30T00:00:00"/>
    <x v="68"/>
    <x v="2"/>
    <x v="1"/>
    <n v="0.4"/>
    <m/>
    <x v="2"/>
    <m/>
    <m/>
    <m/>
    <m/>
    <m/>
    <x v="1"/>
    <x v="2"/>
    <n v="0.4"/>
    <e v="#DIV/0!"/>
  </r>
  <r>
    <n v="2482838"/>
    <d v="2023-01-30T00:00:00"/>
    <x v="68"/>
    <x v="8"/>
    <x v="0"/>
    <n v="0.6"/>
    <m/>
    <x v="2"/>
    <m/>
    <m/>
    <m/>
    <m/>
    <m/>
    <x v="1"/>
    <x v="2"/>
    <n v="0.6"/>
    <e v="#DIV/0!"/>
  </r>
  <r>
    <n v="2482228"/>
    <d v="2023-01-30T00:00:00"/>
    <x v="68"/>
    <x v="5"/>
    <x v="0"/>
    <n v="0.6"/>
    <m/>
    <x v="2"/>
    <m/>
    <m/>
    <m/>
    <m/>
    <m/>
    <x v="1"/>
    <x v="2"/>
    <n v="0.6"/>
    <e v="#DIV/0!"/>
  </r>
  <r>
    <n v="2479268"/>
    <d v="2023-01-30T00:00:00"/>
    <x v="68"/>
    <x v="2"/>
    <x v="0"/>
    <n v="0.2"/>
    <m/>
    <x v="2"/>
    <m/>
    <m/>
    <m/>
    <m/>
    <m/>
    <x v="1"/>
    <x v="2"/>
    <n v="0.2"/>
    <e v="#DIV/0!"/>
  </r>
  <r>
    <n v="2483003"/>
    <d v="2023-01-30T00:00:00"/>
    <x v="68"/>
    <x v="4"/>
    <x v="0"/>
    <n v="5.8"/>
    <m/>
    <x v="2"/>
    <m/>
    <m/>
    <m/>
    <m/>
    <m/>
    <x v="1"/>
    <x v="2"/>
    <n v="5.8"/>
    <e v="#DIV/0!"/>
  </r>
  <r>
    <n v="2470458"/>
    <d v="2023-01-30T00:00:00"/>
    <x v="68"/>
    <x v="13"/>
    <x v="1"/>
    <n v="0.6"/>
    <m/>
    <x v="2"/>
    <m/>
    <m/>
    <m/>
    <m/>
    <m/>
    <x v="1"/>
    <x v="2"/>
    <n v="0.6"/>
    <e v="#DIV/0!"/>
  </r>
  <r>
    <n v="2483483"/>
    <d v="2023-01-30T00:00:00"/>
    <x v="68"/>
    <x v="9"/>
    <x v="0"/>
    <n v="5.9"/>
    <m/>
    <x v="2"/>
    <m/>
    <m/>
    <m/>
    <m/>
    <m/>
    <x v="1"/>
    <x v="2"/>
    <n v="5.9"/>
    <e v="#DIV/0!"/>
  </r>
  <r>
    <n v="2481609"/>
    <d v="2023-01-30T00:00:00"/>
    <x v="68"/>
    <x v="1"/>
    <x v="1"/>
    <n v="0.6"/>
    <m/>
    <x v="2"/>
    <m/>
    <m/>
    <m/>
    <m/>
    <m/>
    <x v="1"/>
    <x v="2"/>
    <n v="0.6"/>
    <e v="#DIV/0!"/>
  </r>
  <r>
    <n v="2483075"/>
    <d v="2023-01-30T00:00:00"/>
    <x v="68"/>
    <x v="6"/>
    <x v="1"/>
    <n v="4.5999999999999996"/>
    <m/>
    <x v="2"/>
    <m/>
    <m/>
    <m/>
    <m/>
    <m/>
    <x v="1"/>
    <x v="2"/>
    <n v="4.5999999999999996"/>
    <e v="#DIV/0!"/>
  </r>
  <r>
    <n v="2481918"/>
    <d v="2023-01-30T00:00:00"/>
    <x v="68"/>
    <x v="8"/>
    <x v="0"/>
    <n v="1.2"/>
    <m/>
    <x v="2"/>
    <m/>
    <m/>
    <m/>
    <m/>
    <m/>
    <x v="1"/>
    <x v="2"/>
    <n v="1.2"/>
    <e v="#DIV/0!"/>
  </r>
  <r>
    <n v="2479554"/>
    <d v="2023-01-30T00:00:00"/>
    <x v="68"/>
    <x v="10"/>
    <x v="1"/>
    <n v="0"/>
    <m/>
    <x v="2"/>
    <m/>
    <m/>
    <m/>
    <m/>
    <m/>
    <x v="1"/>
    <x v="2"/>
    <n v="0"/>
    <e v="#DIV/0!"/>
  </r>
  <r>
    <n v="2483747"/>
    <d v="2023-01-30T00:00:00"/>
    <x v="68"/>
    <x v="1"/>
    <x v="1"/>
    <n v="0.6"/>
    <m/>
    <x v="2"/>
    <m/>
    <m/>
    <m/>
    <m/>
    <m/>
    <x v="1"/>
    <x v="2"/>
    <n v="0.6"/>
    <e v="#DIV/0!"/>
  </r>
  <r>
    <n v="2481024"/>
    <d v="2023-01-30T00:00:00"/>
    <x v="68"/>
    <x v="9"/>
    <x v="1"/>
    <n v="1.5"/>
    <m/>
    <x v="2"/>
    <m/>
    <m/>
    <m/>
    <m/>
    <m/>
    <x v="1"/>
    <x v="2"/>
    <n v="1.5"/>
    <e v="#DIV/0!"/>
  </r>
  <r>
    <n v="2479245"/>
    <d v="2023-01-30T00:00:00"/>
    <x v="68"/>
    <x v="5"/>
    <x v="0"/>
    <n v="1"/>
    <m/>
    <x v="2"/>
    <m/>
    <m/>
    <m/>
    <m/>
    <m/>
    <x v="1"/>
    <x v="2"/>
    <n v="1"/>
    <e v="#DIV/0!"/>
  </r>
  <r>
    <n v="2481355"/>
    <d v="2023-01-30T00:00:00"/>
    <x v="68"/>
    <x v="8"/>
    <x v="1"/>
    <n v="15.8"/>
    <m/>
    <x v="2"/>
    <m/>
    <m/>
    <m/>
    <m/>
    <m/>
    <x v="1"/>
    <x v="2"/>
    <n v="15.8"/>
    <e v="#DIV/0!"/>
  </r>
  <r>
    <n v="2479596"/>
    <d v="2023-01-30T00:00:00"/>
    <x v="68"/>
    <x v="4"/>
    <x v="1"/>
    <n v="0.7"/>
    <m/>
    <x v="2"/>
    <m/>
    <m/>
    <m/>
    <m/>
    <m/>
    <x v="1"/>
    <x v="2"/>
    <n v="0.7"/>
    <e v="#DIV/0!"/>
  </r>
  <r>
    <n v="2480868"/>
    <d v="2023-01-30T00:00:00"/>
    <x v="68"/>
    <x v="3"/>
    <x v="0"/>
    <n v="0.2"/>
    <m/>
    <x v="2"/>
    <m/>
    <m/>
    <m/>
    <m/>
    <m/>
    <x v="1"/>
    <x v="2"/>
    <n v="0.2"/>
    <e v="#DIV/0!"/>
  </r>
  <r>
    <n v="2479184"/>
    <d v="2023-01-29T00:00:00"/>
    <x v="68"/>
    <x v="13"/>
    <x v="0"/>
    <n v="4.4000000000000004"/>
    <m/>
    <x v="2"/>
    <m/>
    <m/>
    <m/>
    <m/>
    <m/>
    <x v="1"/>
    <x v="2"/>
    <n v="4.4000000000000004"/>
    <e v="#DIV/0!"/>
  </r>
  <r>
    <n v="2480975"/>
    <d v="2023-01-29T00:00:00"/>
    <x v="68"/>
    <x v="6"/>
    <x v="0"/>
    <n v="0.7"/>
    <m/>
    <x v="2"/>
    <m/>
    <m/>
    <m/>
    <m/>
    <m/>
    <x v="1"/>
    <x v="2"/>
    <n v="0.7"/>
    <e v="#DIV/0!"/>
  </r>
  <r>
    <n v="2480699"/>
    <d v="2023-01-29T00:00:00"/>
    <x v="68"/>
    <x v="13"/>
    <x v="0"/>
    <n v="0.2"/>
    <m/>
    <x v="2"/>
    <m/>
    <m/>
    <m/>
    <m/>
    <m/>
    <x v="1"/>
    <x v="2"/>
    <n v="0.2"/>
    <e v="#DIV/0!"/>
  </r>
  <r>
    <n v="2480898"/>
    <d v="2023-01-29T00:00:00"/>
    <x v="68"/>
    <x v="2"/>
    <x v="0"/>
    <n v="0.7"/>
    <m/>
    <x v="2"/>
    <m/>
    <m/>
    <m/>
    <m/>
    <m/>
    <x v="1"/>
    <x v="2"/>
    <n v="0.7"/>
    <e v="#DIV/0!"/>
  </r>
  <r>
    <n v="2479183"/>
    <d v="2023-01-29T00:00:00"/>
    <x v="68"/>
    <x v="10"/>
    <x v="0"/>
    <n v="2.2000000000000002"/>
    <m/>
    <x v="2"/>
    <m/>
    <m/>
    <m/>
    <m/>
    <m/>
    <x v="1"/>
    <x v="2"/>
    <n v="2.2000000000000002"/>
    <e v="#DIV/0!"/>
  </r>
  <r>
    <n v="2480554"/>
    <d v="2023-01-29T00:00:00"/>
    <x v="68"/>
    <x v="10"/>
    <x v="1"/>
    <n v="0.3"/>
    <m/>
    <x v="2"/>
    <m/>
    <m/>
    <m/>
    <m/>
    <m/>
    <x v="1"/>
    <x v="2"/>
    <n v="0.3"/>
    <e v="#DIV/0!"/>
  </r>
  <r>
    <n v="2480213"/>
    <d v="2023-01-29T00:00:00"/>
    <x v="68"/>
    <x v="1"/>
    <x v="0"/>
    <n v="1.5"/>
    <m/>
    <x v="2"/>
    <m/>
    <m/>
    <m/>
    <m/>
    <m/>
    <x v="1"/>
    <x v="2"/>
    <n v="1.5"/>
    <e v="#DIV/0!"/>
  </r>
  <r>
    <n v="2479241"/>
    <d v="2023-01-29T00:00:00"/>
    <x v="68"/>
    <x v="9"/>
    <x v="0"/>
    <n v="5.6"/>
    <m/>
    <x v="2"/>
    <m/>
    <m/>
    <m/>
    <m/>
    <m/>
    <x v="1"/>
    <x v="2"/>
    <n v="5.6"/>
    <e v="#DIV/0!"/>
  </r>
  <r>
    <n v="2480553"/>
    <d v="2023-01-29T00:00:00"/>
    <x v="68"/>
    <x v="8"/>
    <x v="0"/>
    <n v="2.2000000000000002"/>
    <m/>
    <x v="2"/>
    <m/>
    <m/>
    <m/>
    <m/>
    <m/>
    <x v="1"/>
    <x v="2"/>
    <n v="2.2000000000000002"/>
    <e v="#DIV/0!"/>
  </r>
  <r>
    <n v="2480458"/>
    <d v="2023-01-29T00:00:00"/>
    <x v="68"/>
    <x v="10"/>
    <x v="1"/>
    <n v="0.8"/>
    <m/>
    <x v="2"/>
    <m/>
    <m/>
    <m/>
    <m/>
    <m/>
    <x v="1"/>
    <x v="2"/>
    <n v="0.8"/>
    <e v="#DIV/0!"/>
  </r>
  <r>
    <n v="2479971"/>
    <d v="2023-01-29T00:00:00"/>
    <x v="68"/>
    <x v="10"/>
    <x v="1"/>
    <n v="2.5"/>
    <m/>
    <x v="2"/>
    <m/>
    <m/>
    <m/>
    <m/>
    <m/>
    <x v="1"/>
    <x v="2"/>
    <n v="2.5"/>
    <e v="#DIV/0!"/>
  </r>
  <r>
    <n v="2480688"/>
    <d v="2023-01-29T00:00:00"/>
    <x v="68"/>
    <x v="11"/>
    <x v="1"/>
    <n v="0.5"/>
    <m/>
    <x v="2"/>
    <m/>
    <m/>
    <m/>
    <m/>
    <m/>
    <x v="1"/>
    <x v="2"/>
    <n v="0.5"/>
    <e v="#DIV/0!"/>
  </r>
  <r>
    <n v="2480712"/>
    <d v="2023-01-29T00:00:00"/>
    <x v="68"/>
    <x v="1"/>
    <x v="1"/>
    <n v="0.6"/>
    <m/>
    <x v="2"/>
    <m/>
    <m/>
    <m/>
    <m/>
    <m/>
    <x v="1"/>
    <x v="2"/>
    <n v="0.6"/>
    <e v="#DIV/0!"/>
  </r>
  <r>
    <n v="2479174"/>
    <d v="2023-01-29T00:00:00"/>
    <x v="68"/>
    <x v="2"/>
    <x v="0"/>
    <n v="0.7"/>
    <m/>
    <x v="2"/>
    <m/>
    <m/>
    <m/>
    <m/>
    <m/>
    <x v="1"/>
    <x v="2"/>
    <n v="0.7"/>
    <e v="#DIV/0!"/>
  </r>
  <r>
    <n v="2480454"/>
    <d v="2023-01-29T00:00:00"/>
    <x v="68"/>
    <x v="7"/>
    <x v="1"/>
    <n v="0.6"/>
    <m/>
    <x v="2"/>
    <m/>
    <m/>
    <m/>
    <m/>
    <m/>
    <x v="1"/>
    <x v="2"/>
    <n v="0.6"/>
    <e v="#DIV/0!"/>
  </r>
  <r>
    <n v="2479967"/>
    <d v="2023-01-29T00:00:00"/>
    <x v="68"/>
    <x v="6"/>
    <x v="0"/>
    <n v="0.6"/>
    <m/>
    <x v="2"/>
    <m/>
    <m/>
    <m/>
    <m/>
    <m/>
    <x v="1"/>
    <x v="2"/>
    <n v="0.6"/>
    <e v="#DIV/0!"/>
  </r>
  <r>
    <n v="2479096"/>
    <d v="2023-01-29T00:00:00"/>
    <x v="68"/>
    <x v="6"/>
    <x v="1"/>
    <n v="0.6"/>
    <m/>
    <x v="2"/>
    <m/>
    <m/>
    <m/>
    <m/>
    <m/>
    <x v="1"/>
    <x v="2"/>
    <n v="0.6"/>
    <e v="#DIV/0!"/>
  </r>
  <r>
    <n v="2479977"/>
    <d v="2023-01-29T00:00:00"/>
    <x v="68"/>
    <x v="6"/>
    <x v="1"/>
    <n v="0.6"/>
    <m/>
    <x v="2"/>
    <m/>
    <m/>
    <m/>
    <m/>
    <m/>
    <x v="1"/>
    <x v="2"/>
    <n v="0.6"/>
    <e v="#DIV/0!"/>
  </r>
  <r>
    <n v="2479095"/>
    <d v="2023-01-29T00:00:00"/>
    <x v="68"/>
    <x v="0"/>
    <x v="0"/>
    <n v="0.6"/>
    <m/>
    <x v="2"/>
    <m/>
    <m/>
    <m/>
    <m/>
    <m/>
    <x v="1"/>
    <x v="2"/>
    <n v="0.6"/>
    <e v="#DIV/0!"/>
  </r>
  <r>
    <n v="2478780"/>
    <d v="2023-01-29T00:00:00"/>
    <x v="68"/>
    <x v="3"/>
    <x v="1"/>
    <n v="3"/>
    <m/>
    <x v="2"/>
    <m/>
    <m/>
    <m/>
    <m/>
    <m/>
    <x v="1"/>
    <x v="2"/>
    <n v="3"/>
    <e v="#DIV/0!"/>
  </r>
  <r>
    <n v="2479845"/>
    <d v="2023-01-29T00:00:00"/>
    <x v="68"/>
    <x v="11"/>
    <x v="0"/>
    <n v="0.6"/>
    <m/>
    <x v="2"/>
    <m/>
    <m/>
    <m/>
    <m/>
    <m/>
    <x v="1"/>
    <x v="2"/>
    <n v="0.6"/>
    <e v="#DIV/0!"/>
  </r>
  <r>
    <n v="2479998"/>
    <d v="2023-01-29T00:00:00"/>
    <x v="68"/>
    <x v="2"/>
    <x v="1"/>
    <n v="0.5"/>
    <m/>
    <x v="2"/>
    <m/>
    <m/>
    <m/>
    <m/>
    <m/>
    <x v="1"/>
    <x v="2"/>
    <n v="0.5"/>
    <e v="#DIV/0!"/>
  </r>
  <r>
    <n v="2479186"/>
    <d v="2023-01-29T00:00:00"/>
    <x v="68"/>
    <x v="0"/>
    <x v="0"/>
    <n v="0.7"/>
    <m/>
    <x v="2"/>
    <m/>
    <m/>
    <m/>
    <m/>
    <m/>
    <x v="1"/>
    <x v="2"/>
    <n v="0.7"/>
    <e v="#DIV/0!"/>
  </r>
  <r>
    <n v="2479930"/>
    <d v="2023-01-29T00:00:00"/>
    <x v="68"/>
    <x v="1"/>
    <x v="0"/>
    <n v="2.4"/>
    <m/>
    <x v="2"/>
    <m/>
    <m/>
    <m/>
    <m/>
    <m/>
    <x v="1"/>
    <x v="2"/>
    <n v="2.4"/>
    <e v="#DIV/0!"/>
  </r>
  <r>
    <n v="2480628"/>
    <d v="2023-01-29T00:00:00"/>
    <x v="68"/>
    <x v="6"/>
    <x v="0"/>
    <n v="0"/>
    <m/>
    <x v="2"/>
    <m/>
    <m/>
    <m/>
    <m/>
    <m/>
    <x v="1"/>
    <x v="2"/>
    <n v="0"/>
    <e v="#DIV/0!"/>
  </r>
  <r>
    <n v="2480336"/>
    <d v="2023-01-29T00:00:00"/>
    <x v="68"/>
    <x v="6"/>
    <x v="1"/>
    <n v="0.5"/>
    <m/>
    <x v="2"/>
    <m/>
    <m/>
    <m/>
    <m/>
    <m/>
    <x v="1"/>
    <x v="2"/>
    <n v="0.5"/>
    <e v="#DIV/0!"/>
  </r>
  <r>
    <n v="2480431"/>
    <d v="2023-01-29T00:00:00"/>
    <x v="68"/>
    <x v="1"/>
    <x v="0"/>
    <n v="12.2"/>
    <m/>
    <x v="2"/>
    <m/>
    <m/>
    <m/>
    <m/>
    <m/>
    <x v="1"/>
    <x v="2"/>
    <n v="12.2"/>
    <e v="#DIV/0!"/>
  </r>
  <r>
    <n v="2479785"/>
    <d v="2023-01-29T00:00:00"/>
    <x v="68"/>
    <x v="12"/>
    <x v="1"/>
    <n v="4.5999999999999996"/>
    <m/>
    <x v="2"/>
    <m/>
    <m/>
    <m/>
    <m/>
    <m/>
    <x v="1"/>
    <x v="2"/>
    <n v="4.5999999999999996"/>
    <e v="#DIV/0!"/>
  </r>
  <r>
    <n v="2479252"/>
    <d v="2023-01-29T00:00:00"/>
    <x v="68"/>
    <x v="11"/>
    <x v="0"/>
    <n v="5.3"/>
    <m/>
    <x v="2"/>
    <m/>
    <m/>
    <m/>
    <m/>
    <m/>
    <x v="1"/>
    <x v="2"/>
    <n v="5.3"/>
    <e v="#DIV/0!"/>
  </r>
  <r>
    <n v="2479417"/>
    <d v="2023-01-29T00:00:00"/>
    <x v="68"/>
    <x v="12"/>
    <x v="1"/>
    <n v="0.6"/>
    <m/>
    <x v="2"/>
    <m/>
    <m/>
    <m/>
    <m/>
    <m/>
    <x v="1"/>
    <x v="2"/>
    <n v="0.6"/>
    <e v="#DIV/0!"/>
  </r>
  <r>
    <n v="2481325"/>
    <d v="2023-01-29T00:00:00"/>
    <x v="68"/>
    <x v="4"/>
    <x v="1"/>
    <n v="0.8"/>
    <m/>
    <x v="2"/>
    <m/>
    <m/>
    <m/>
    <m/>
    <m/>
    <x v="1"/>
    <x v="2"/>
    <n v="0.8"/>
    <e v="#DIV/0!"/>
  </r>
  <r>
    <n v="2480127"/>
    <d v="2023-01-29T00:00:00"/>
    <x v="68"/>
    <x v="2"/>
    <x v="1"/>
    <n v="3.2"/>
    <m/>
    <x v="2"/>
    <m/>
    <m/>
    <m/>
    <m/>
    <m/>
    <x v="1"/>
    <x v="2"/>
    <n v="3.2"/>
    <e v="#DIV/0!"/>
  </r>
  <r>
    <n v="2479987"/>
    <d v="2023-01-29T00:00:00"/>
    <x v="68"/>
    <x v="9"/>
    <x v="0"/>
    <n v="1"/>
    <m/>
    <x v="2"/>
    <m/>
    <m/>
    <m/>
    <m/>
    <m/>
    <x v="1"/>
    <x v="2"/>
    <n v="1"/>
    <e v="#DIV/0!"/>
  </r>
  <r>
    <n v="2481118"/>
    <d v="2023-01-29T00:00:00"/>
    <x v="68"/>
    <x v="4"/>
    <x v="0"/>
    <n v="0.7"/>
    <m/>
    <x v="2"/>
    <m/>
    <m/>
    <m/>
    <m/>
    <m/>
    <x v="1"/>
    <x v="2"/>
    <n v="0.7"/>
    <e v="#DIV/0!"/>
  </r>
  <r>
    <n v="2479101"/>
    <d v="2023-01-29T00:00:00"/>
    <x v="68"/>
    <x v="1"/>
    <x v="1"/>
    <n v="0.8"/>
    <m/>
    <x v="2"/>
    <m/>
    <m/>
    <m/>
    <m/>
    <m/>
    <x v="1"/>
    <x v="2"/>
    <n v="0.8"/>
    <e v="#DIV/0!"/>
  </r>
  <r>
    <n v="2479862"/>
    <d v="2023-01-29T00:00:00"/>
    <x v="68"/>
    <x v="13"/>
    <x v="0"/>
    <n v="4.4000000000000004"/>
    <m/>
    <x v="2"/>
    <m/>
    <m/>
    <m/>
    <m/>
    <m/>
    <x v="1"/>
    <x v="2"/>
    <n v="4.4000000000000004"/>
    <e v="#DIV/0!"/>
  </r>
  <r>
    <n v="2480662"/>
    <d v="2023-01-29T00:00:00"/>
    <x v="68"/>
    <x v="3"/>
    <x v="1"/>
    <n v="0.6"/>
    <m/>
    <x v="2"/>
    <m/>
    <m/>
    <m/>
    <m/>
    <m/>
    <x v="1"/>
    <x v="2"/>
    <n v="0.6"/>
    <e v="#DIV/0!"/>
  </r>
  <r>
    <n v="2480021"/>
    <d v="2023-01-29T00:00:00"/>
    <x v="68"/>
    <x v="7"/>
    <x v="0"/>
    <n v="0.6"/>
    <m/>
    <x v="2"/>
    <m/>
    <m/>
    <m/>
    <m/>
    <m/>
    <x v="1"/>
    <x v="2"/>
    <n v="0.6"/>
    <e v="#DIV/0!"/>
  </r>
  <r>
    <n v="2479535"/>
    <d v="2023-01-28T00:00:00"/>
    <x v="68"/>
    <x v="1"/>
    <x v="0"/>
    <n v="1.1000000000000001"/>
    <m/>
    <x v="2"/>
    <m/>
    <m/>
    <m/>
    <m/>
    <m/>
    <x v="1"/>
    <x v="2"/>
    <n v="1.1000000000000001"/>
    <e v="#DIV/0!"/>
  </r>
  <r>
    <n v="2479216"/>
    <d v="2023-01-28T00:00:00"/>
    <x v="68"/>
    <x v="5"/>
    <x v="1"/>
    <n v="2.2999999999999998"/>
    <m/>
    <x v="2"/>
    <m/>
    <m/>
    <m/>
    <m/>
    <m/>
    <x v="1"/>
    <x v="2"/>
    <n v="2.2999999999999998"/>
    <e v="#DIV/0!"/>
  </r>
  <r>
    <n v="2479157"/>
    <d v="2023-01-28T00:00:00"/>
    <x v="68"/>
    <x v="6"/>
    <x v="0"/>
    <n v="5.0999999999999996"/>
    <m/>
    <x v="2"/>
    <m/>
    <m/>
    <m/>
    <m/>
    <m/>
    <x v="1"/>
    <x v="2"/>
    <n v="5.0999999999999996"/>
    <e v="#DIV/0!"/>
  </r>
  <r>
    <n v="2479511"/>
    <d v="2023-01-28T00:00:00"/>
    <x v="68"/>
    <x v="3"/>
    <x v="0"/>
    <n v="0.5"/>
    <m/>
    <x v="2"/>
    <m/>
    <m/>
    <m/>
    <m/>
    <m/>
    <x v="1"/>
    <x v="2"/>
    <n v="0.5"/>
    <e v="#DIV/0!"/>
  </r>
  <r>
    <n v="2479222"/>
    <d v="2023-01-28T00:00:00"/>
    <x v="68"/>
    <x v="12"/>
    <x v="0"/>
    <n v="0.7"/>
    <m/>
    <x v="2"/>
    <m/>
    <m/>
    <m/>
    <m/>
    <m/>
    <x v="1"/>
    <x v="2"/>
    <n v="0.7"/>
    <e v="#DIV/0!"/>
  </r>
  <r>
    <n v="2479512"/>
    <d v="2023-01-28T00:00:00"/>
    <x v="68"/>
    <x v="2"/>
    <x v="0"/>
    <n v="0.6"/>
    <m/>
    <x v="2"/>
    <m/>
    <m/>
    <m/>
    <m/>
    <m/>
    <x v="1"/>
    <x v="2"/>
    <n v="0.6"/>
    <e v="#DIV/0!"/>
  </r>
  <r>
    <n v="2479428"/>
    <d v="2023-01-28T00:00:00"/>
    <x v="68"/>
    <x v="1"/>
    <x v="1"/>
    <n v="1.8"/>
    <m/>
    <x v="2"/>
    <m/>
    <m/>
    <m/>
    <m/>
    <m/>
    <x v="1"/>
    <x v="2"/>
    <n v="1.8"/>
    <e v="#DIV/0!"/>
  </r>
  <r>
    <n v="2479488"/>
    <d v="2023-01-28T00:00:00"/>
    <x v="68"/>
    <x v="6"/>
    <x v="1"/>
    <n v="7.2"/>
    <m/>
    <x v="2"/>
    <m/>
    <m/>
    <m/>
    <m/>
    <m/>
    <x v="1"/>
    <x v="2"/>
    <n v="7.2"/>
    <e v="#DIV/0!"/>
  </r>
  <r>
    <n v="2479082"/>
    <d v="2023-01-28T00:00:00"/>
    <x v="68"/>
    <x v="4"/>
    <x v="0"/>
    <n v="0.5"/>
    <m/>
    <x v="2"/>
    <m/>
    <m/>
    <m/>
    <m/>
    <m/>
    <x v="1"/>
    <x v="2"/>
    <n v="0.5"/>
    <e v="#DIV/0!"/>
  </r>
  <r>
    <n v="2479109"/>
    <d v="2023-01-28T00:00:00"/>
    <x v="68"/>
    <x v="6"/>
    <x v="1"/>
    <n v="0.6"/>
    <m/>
    <x v="2"/>
    <m/>
    <m/>
    <m/>
    <m/>
    <m/>
    <x v="1"/>
    <x v="2"/>
    <n v="0.6"/>
    <e v="#DIV/0!"/>
  </r>
  <r>
    <n v="2479376"/>
    <d v="2023-01-28T00:00:00"/>
    <x v="68"/>
    <x v="10"/>
    <x v="0"/>
    <n v="0.6"/>
    <m/>
    <x v="2"/>
    <m/>
    <m/>
    <m/>
    <m/>
    <m/>
    <x v="1"/>
    <x v="2"/>
    <n v="0.6"/>
    <e v="#DIV/0!"/>
  </r>
  <r>
    <n v="2479182"/>
    <d v="2023-01-28T00:00:00"/>
    <x v="68"/>
    <x v="3"/>
    <x v="1"/>
    <n v="0.6"/>
    <m/>
    <x v="2"/>
    <m/>
    <m/>
    <m/>
    <m/>
    <m/>
    <x v="1"/>
    <x v="2"/>
    <n v="0.6"/>
    <e v="#DIV/0!"/>
  </r>
  <r>
    <n v="2479421"/>
    <d v="2023-01-28T00:00:00"/>
    <x v="68"/>
    <x v="3"/>
    <x v="1"/>
    <n v="1"/>
    <m/>
    <x v="2"/>
    <m/>
    <m/>
    <m/>
    <m/>
    <m/>
    <x v="1"/>
    <x v="2"/>
    <n v="1"/>
    <e v="#DIV/0!"/>
  </r>
  <r>
    <n v="2479313"/>
    <d v="2023-01-28T00:00:00"/>
    <x v="68"/>
    <x v="1"/>
    <x v="1"/>
    <n v="0.6"/>
    <m/>
    <x v="2"/>
    <m/>
    <m/>
    <m/>
    <m/>
    <m/>
    <x v="1"/>
    <x v="2"/>
    <n v="0.6"/>
    <e v="#DIV/0!"/>
  </r>
  <r>
    <n v="2479208"/>
    <d v="2023-01-28T00:00:00"/>
    <x v="68"/>
    <x v="12"/>
    <x v="0"/>
    <n v="1.2"/>
    <m/>
    <x v="2"/>
    <m/>
    <m/>
    <m/>
    <m/>
    <m/>
    <x v="1"/>
    <x v="2"/>
    <n v="1.2"/>
    <e v="#DIV/0!"/>
  </r>
  <r>
    <n v="2479033"/>
    <d v="2023-01-28T00:00:00"/>
    <x v="68"/>
    <x v="11"/>
    <x v="0"/>
    <n v="1"/>
    <m/>
    <x v="2"/>
    <m/>
    <m/>
    <m/>
    <m/>
    <m/>
    <x v="1"/>
    <x v="2"/>
    <n v="1"/>
    <e v="#DIV/0!"/>
  </r>
  <r>
    <n v="2479264"/>
    <d v="2023-01-28T00:00:00"/>
    <x v="68"/>
    <x v="6"/>
    <x v="1"/>
    <n v="6.9"/>
    <m/>
    <x v="2"/>
    <m/>
    <m/>
    <m/>
    <m/>
    <m/>
    <x v="1"/>
    <x v="2"/>
    <n v="6.9"/>
    <e v="#DIV/0!"/>
  </r>
  <r>
    <n v="2479215"/>
    <d v="2023-01-28T00:00:00"/>
    <x v="68"/>
    <x v="13"/>
    <x v="0"/>
    <n v="1"/>
    <m/>
    <x v="2"/>
    <m/>
    <m/>
    <m/>
    <m/>
    <m/>
    <x v="1"/>
    <x v="2"/>
    <n v="1"/>
    <e v="#DIV/0!"/>
  </r>
  <r>
    <n v="2479159"/>
    <d v="2023-01-28T00:00:00"/>
    <x v="68"/>
    <x v="5"/>
    <x v="1"/>
    <n v="2.5"/>
    <m/>
    <x v="2"/>
    <m/>
    <m/>
    <m/>
    <m/>
    <m/>
    <x v="1"/>
    <x v="2"/>
    <n v="2.5"/>
    <e v="#DIV/0!"/>
  </r>
  <r>
    <n v="2479595"/>
    <d v="2023-01-28T00:00:00"/>
    <x v="68"/>
    <x v="1"/>
    <x v="0"/>
    <n v="0.7"/>
    <m/>
    <x v="2"/>
    <m/>
    <m/>
    <m/>
    <m/>
    <m/>
    <x v="1"/>
    <x v="2"/>
    <n v="0.7"/>
    <e v="#DIV/0!"/>
  </r>
  <r>
    <n v="2479170"/>
    <d v="2023-01-28T00:00:00"/>
    <x v="68"/>
    <x v="9"/>
    <x v="0"/>
    <n v="0.7"/>
    <m/>
    <x v="2"/>
    <m/>
    <m/>
    <m/>
    <m/>
    <m/>
    <x v="1"/>
    <x v="2"/>
    <n v="0.7"/>
    <e v="#DIV/0!"/>
  </r>
  <r>
    <n v="2478536"/>
    <d v="2023-01-28T00:00:00"/>
    <x v="68"/>
    <x v="0"/>
    <x v="0"/>
    <n v="0.4"/>
    <m/>
    <x v="2"/>
    <m/>
    <m/>
    <m/>
    <m/>
    <m/>
    <x v="1"/>
    <x v="2"/>
    <n v="0.4"/>
    <e v="#DIV/0!"/>
  </r>
  <r>
    <n v="2479312"/>
    <d v="2023-01-28T00:00:00"/>
    <x v="68"/>
    <x v="6"/>
    <x v="0"/>
    <n v="2.8"/>
    <m/>
    <x v="2"/>
    <m/>
    <m/>
    <m/>
    <m/>
    <m/>
    <x v="1"/>
    <x v="2"/>
    <n v="2.8"/>
    <e v="#DIV/0!"/>
  </r>
  <r>
    <n v="2478254"/>
    <d v="2023-01-28T00:00:00"/>
    <x v="68"/>
    <x v="13"/>
    <x v="0"/>
    <n v="0.7"/>
    <m/>
    <x v="2"/>
    <m/>
    <m/>
    <m/>
    <m/>
    <m/>
    <x v="1"/>
    <x v="2"/>
    <n v="0.7"/>
    <e v="#DIV/0!"/>
  </r>
  <r>
    <n v="2479239"/>
    <d v="2023-01-28T00:00:00"/>
    <x v="68"/>
    <x v="13"/>
    <x v="1"/>
    <n v="1"/>
    <m/>
    <x v="2"/>
    <m/>
    <m/>
    <m/>
    <m/>
    <m/>
    <x v="1"/>
    <x v="2"/>
    <n v="1"/>
    <e v="#DIV/0!"/>
  </r>
  <r>
    <n v="2479190"/>
    <d v="2023-01-28T00:00:00"/>
    <x v="68"/>
    <x v="1"/>
    <x v="0"/>
    <n v="0.9"/>
    <m/>
    <x v="2"/>
    <m/>
    <m/>
    <m/>
    <m/>
    <m/>
    <x v="1"/>
    <x v="2"/>
    <n v="0.9"/>
    <e v="#DIV/0!"/>
  </r>
  <r>
    <n v="2479200"/>
    <d v="2023-01-28T00:00:00"/>
    <x v="68"/>
    <x v="12"/>
    <x v="1"/>
    <n v="0.8"/>
    <m/>
    <x v="2"/>
    <m/>
    <m/>
    <m/>
    <m/>
    <m/>
    <x v="1"/>
    <x v="2"/>
    <n v="0.8"/>
    <e v="#DIV/0!"/>
  </r>
  <r>
    <n v="2478588"/>
    <d v="2023-01-28T00:00:00"/>
    <x v="68"/>
    <x v="13"/>
    <x v="0"/>
    <n v="0.5"/>
    <m/>
    <x v="2"/>
    <m/>
    <m/>
    <m/>
    <m/>
    <m/>
    <x v="1"/>
    <x v="2"/>
    <n v="0.5"/>
    <e v="#DIV/0!"/>
  </r>
  <r>
    <n v="2479236"/>
    <d v="2023-01-28T00:00:00"/>
    <x v="68"/>
    <x v="8"/>
    <x v="0"/>
    <n v="0.9"/>
    <m/>
    <x v="2"/>
    <m/>
    <m/>
    <m/>
    <m/>
    <m/>
    <x v="1"/>
    <x v="2"/>
    <n v="0.9"/>
    <e v="#DIV/0!"/>
  </r>
  <r>
    <n v="2479084"/>
    <d v="2023-01-28T00:00:00"/>
    <x v="68"/>
    <x v="9"/>
    <x v="1"/>
    <n v="3.3"/>
    <m/>
    <x v="2"/>
    <m/>
    <m/>
    <m/>
    <m/>
    <m/>
    <x v="1"/>
    <x v="2"/>
    <n v="3.3"/>
    <e v="#DIV/0!"/>
  </r>
  <r>
    <n v="2479050"/>
    <d v="2023-01-28T00:00:00"/>
    <x v="68"/>
    <x v="4"/>
    <x v="0"/>
    <n v="0.4"/>
    <m/>
    <x v="2"/>
    <m/>
    <m/>
    <m/>
    <m/>
    <m/>
    <x v="1"/>
    <x v="2"/>
    <n v="0.4"/>
    <e v="#DIV/0!"/>
  </r>
  <r>
    <n v="2479139"/>
    <d v="2023-01-28T00:00:00"/>
    <x v="68"/>
    <x v="7"/>
    <x v="0"/>
    <n v="0.6"/>
    <m/>
    <x v="2"/>
    <m/>
    <m/>
    <m/>
    <m/>
    <m/>
    <x v="1"/>
    <x v="2"/>
    <n v="0.6"/>
    <e v="#DIV/0!"/>
  </r>
  <r>
    <n v="2479628"/>
    <d v="2023-01-28T00:00:00"/>
    <x v="68"/>
    <x v="4"/>
    <x v="0"/>
    <n v="0.6"/>
    <m/>
    <x v="2"/>
    <m/>
    <m/>
    <m/>
    <m/>
    <m/>
    <x v="1"/>
    <x v="2"/>
    <n v="0.6"/>
    <e v="#DIV/0!"/>
  </r>
  <r>
    <n v="2479229"/>
    <d v="2023-01-28T00:00:00"/>
    <x v="68"/>
    <x v="6"/>
    <x v="1"/>
    <n v="0.8"/>
    <m/>
    <x v="2"/>
    <m/>
    <m/>
    <m/>
    <m/>
    <m/>
    <x v="1"/>
    <x v="2"/>
    <n v="0.8"/>
    <e v="#DIV/0!"/>
  </r>
  <r>
    <n v="2479161"/>
    <d v="2023-01-28T00:00:00"/>
    <x v="68"/>
    <x v="3"/>
    <x v="0"/>
    <n v="5.2"/>
    <m/>
    <x v="2"/>
    <m/>
    <m/>
    <m/>
    <m/>
    <m/>
    <x v="1"/>
    <x v="2"/>
    <n v="5.2"/>
    <e v="#DIV/0!"/>
  </r>
  <r>
    <n v="2479085"/>
    <d v="2023-01-28T00:00:00"/>
    <x v="68"/>
    <x v="0"/>
    <x v="1"/>
    <n v="87.9"/>
    <m/>
    <x v="2"/>
    <m/>
    <m/>
    <m/>
    <m/>
    <m/>
    <x v="1"/>
    <x v="2"/>
    <n v="87.9"/>
    <e v="#DIV/0!"/>
  </r>
  <r>
    <n v="2479405"/>
    <d v="2023-01-28T00:00:00"/>
    <x v="68"/>
    <x v="11"/>
    <x v="1"/>
    <n v="0.8"/>
    <m/>
    <x v="2"/>
    <m/>
    <m/>
    <m/>
    <m/>
    <m/>
    <x v="1"/>
    <x v="2"/>
    <n v="0.8"/>
    <e v="#DIV/0!"/>
  </r>
  <r>
    <n v="2479148"/>
    <d v="2023-01-28T00:00:00"/>
    <x v="68"/>
    <x v="1"/>
    <x v="1"/>
    <n v="0.6"/>
    <m/>
    <x v="2"/>
    <m/>
    <m/>
    <m/>
    <m/>
    <m/>
    <x v="1"/>
    <x v="2"/>
    <n v="0.6"/>
    <e v="#DIV/0!"/>
  </r>
  <r>
    <n v="2479285"/>
    <d v="2023-01-28T00:00:00"/>
    <x v="68"/>
    <x v="2"/>
    <x v="1"/>
    <n v="1.2"/>
    <m/>
    <x v="2"/>
    <m/>
    <m/>
    <m/>
    <m/>
    <m/>
    <x v="1"/>
    <x v="2"/>
    <n v="1.2"/>
    <e v="#DIV/0!"/>
  </r>
  <r>
    <n v="2479335"/>
    <d v="2023-01-28T00:00:00"/>
    <x v="68"/>
    <x v="4"/>
    <x v="0"/>
    <n v="0.4"/>
    <m/>
    <x v="2"/>
    <m/>
    <m/>
    <m/>
    <m/>
    <m/>
    <x v="1"/>
    <x v="2"/>
    <n v="0.4"/>
    <e v="#DIV/0!"/>
  </r>
  <r>
    <n v="2479140"/>
    <d v="2023-01-28T00:00:00"/>
    <x v="68"/>
    <x v="10"/>
    <x v="1"/>
    <n v="0"/>
    <m/>
    <x v="2"/>
    <m/>
    <m/>
    <m/>
    <m/>
    <m/>
    <x v="1"/>
    <x v="2"/>
    <n v="0"/>
    <e v="#DIV/0!"/>
  </r>
  <r>
    <n v="2479234"/>
    <d v="2023-01-28T00:00:00"/>
    <x v="68"/>
    <x v="0"/>
    <x v="1"/>
    <n v="1.9"/>
    <m/>
    <x v="2"/>
    <m/>
    <m/>
    <m/>
    <m/>
    <m/>
    <x v="1"/>
    <x v="2"/>
    <n v="1.9"/>
    <e v="#DIV/0!"/>
  </r>
  <r>
    <n v="2478860"/>
    <d v="2023-01-28T00:00:00"/>
    <x v="68"/>
    <x v="1"/>
    <x v="1"/>
    <n v="0.8"/>
    <m/>
    <x v="2"/>
    <m/>
    <m/>
    <m/>
    <m/>
    <m/>
    <x v="1"/>
    <x v="2"/>
    <n v="0.8"/>
    <e v="#DIV/0!"/>
  </r>
  <r>
    <n v="2479120"/>
    <d v="2023-01-28T00:00:00"/>
    <x v="68"/>
    <x v="10"/>
    <x v="0"/>
    <n v="2.4"/>
    <m/>
    <x v="2"/>
    <m/>
    <m/>
    <m/>
    <m/>
    <m/>
    <x v="1"/>
    <x v="2"/>
    <n v="2.4"/>
    <e v="#DIV/0!"/>
  </r>
  <r>
    <n v="2472025"/>
    <d v="2023-01-28T00:00:00"/>
    <x v="68"/>
    <x v="10"/>
    <x v="0"/>
    <n v="0.6"/>
    <m/>
    <x v="2"/>
    <m/>
    <m/>
    <m/>
    <m/>
    <m/>
    <x v="1"/>
    <x v="2"/>
    <n v="0.6"/>
    <e v="#DIV/0!"/>
  </r>
  <r>
    <n v="2479233"/>
    <d v="2023-01-28T00:00:00"/>
    <x v="68"/>
    <x v="11"/>
    <x v="1"/>
    <n v="0.8"/>
    <m/>
    <x v="2"/>
    <m/>
    <m/>
    <m/>
    <m/>
    <m/>
    <x v="1"/>
    <x v="2"/>
    <n v="0.8"/>
    <e v="#DIV/0!"/>
  </r>
  <r>
    <n v="2479479"/>
    <d v="2023-01-28T00:00:00"/>
    <x v="68"/>
    <x v="2"/>
    <x v="1"/>
    <n v="4.7"/>
    <m/>
    <x v="2"/>
    <m/>
    <m/>
    <m/>
    <m/>
    <m/>
    <x v="1"/>
    <x v="2"/>
    <n v="4.7"/>
    <e v="#DIV/0!"/>
  </r>
  <r>
    <n v="2479610"/>
    <d v="2023-01-28T00:00:00"/>
    <x v="68"/>
    <x v="10"/>
    <x v="0"/>
    <n v="1"/>
    <m/>
    <x v="2"/>
    <m/>
    <m/>
    <m/>
    <m/>
    <m/>
    <x v="1"/>
    <x v="2"/>
    <n v="1"/>
    <e v="#DIV/0!"/>
  </r>
  <r>
    <n v="2479065"/>
    <d v="2023-01-28T00:00:00"/>
    <x v="68"/>
    <x v="11"/>
    <x v="0"/>
    <n v="0.8"/>
    <m/>
    <x v="2"/>
    <m/>
    <m/>
    <m/>
    <m/>
    <m/>
    <x v="1"/>
    <x v="2"/>
    <n v="0.8"/>
    <e v="#DIV/0!"/>
  </r>
  <r>
    <n v="2479072"/>
    <d v="2023-01-28T00:00:00"/>
    <x v="68"/>
    <x v="1"/>
    <x v="0"/>
    <n v="1.4"/>
    <m/>
    <x v="2"/>
    <m/>
    <m/>
    <m/>
    <m/>
    <m/>
    <x v="1"/>
    <x v="2"/>
    <n v="1.4"/>
    <e v="#DIV/0!"/>
  </r>
  <r>
    <n v="2478271"/>
    <d v="2023-01-28T00:00:00"/>
    <x v="68"/>
    <x v="9"/>
    <x v="1"/>
    <n v="3.4"/>
    <m/>
    <x v="2"/>
    <m/>
    <m/>
    <m/>
    <m/>
    <m/>
    <x v="1"/>
    <x v="2"/>
    <n v="3.4"/>
    <e v="#DIV/0!"/>
  </r>
  <r>
    <n v="2479278"/>
    <d v="2023-01-28T00:00:00"/>
    <x v="68"/>
    <x v="13"/>
    <x v="0"/>
    <n v="1.1000000000000001"/>
    <m/>
    <x v="2"/>
    <m/>
    <m/>
    <m/>
    <m/>
    <m/>
    <x v="1"/>
    <x v="2"/>
    <n v="1.1000000000000001"/>
    <e v="#DIV/0!"/>
  </r>
  <r>
    <n v="2471148"/>
    <d v="2023-01-28T00:00:00"/>
    <x v="68"/>
    <x v="8"/>
    <x v="1"/>
    <n v="3.5"/>
    <m/>
    <x v="2"/>
    <m/>
    <m/>
    <m/>
    <m/>
    <m/>
    <x v="1"/>
    <x v="2"/>
    <n v="3.5"/>
    <e v="#DIV/0!"/>
  </r>
  <r>
    <n v="2479217"/>
    <d v="2023-01-28T00:00:00"/>
    <x v="68"/>
    <x v="5"/>
    <x v="1"/>
    <n v="0.4"/>
    <m/>
    <x v="2"/>
    <m/>
    <m/>
    <m/>
    <m/>
    <m/>
    <x v="1"/>
    <x v="2"/>
    <n v="0.4"/>
    <e v="#DIV/0!"/>
  </r>
  <r>
    <n v="2454850"/>
    <d v="2023-01-28T00:00:00"/>
    <x v="68"/>
    <x v="12"/>
    <x v="0"/>
    <n v="2.1"/>
    <m/>
    <x v="2"/>
    <m/>
    <m/>
    <m/>
    <m/>
    <m/>
    <x v="1"/>
    <x v="2"/>
    <n v="2.1"/>
    <e v="#DIV/0!"/>
  </r>
  <r>
    <n v="2479171"/>
    <d v="2023-01-28T00:00:00"/>
    <x v="68"/>
    <x v="6"/>
    <x v="1"/>
    <n v="0.5"/>
    <m/>
    <x v="2"/>
    <m/>
    <m/>
    <m/>
    <m/>
    <m/>
    <x v="1"/>
    <x v="2"/>
    <n v="0.5"/>
    <e v="#DIV/0!"/>
  </r>
  <r>
    <n v="2474138"/>
    <d v="2023-01-27T00:00:00"/>
    <x v="68"/>
    <x v="10"/>
    <x v="0"/>
    <n v="0.5"/>
    <m/>
    <x v="2"/>
    <m/>
    <m/>
    <m/>
    <m/>
    <m/>
    <x v="1"/>
    <x v="2"/>
    <n v="0.5"/>
    <e v="#DIV/0!"/>
  </r>
  <r>
    <n v="2477094"/>
    <d v="2023-01-27T00:00:00"/>
    <x v="68"/>
    <x v="6"/>
    <x v="1"/>
    <n v="2.4"/>
    <m/>
    <x v="2"/>
    <m/>
    <m/>
    <m/>
    <m/>
    <m/>
    <x v="1"/>
    <x v="2"/>
    <n v="2.4"/>
    <e v="#DIV/0!"/>
  </r>
  <r>
    <n v="2475992"/>
    <d v="2023-01-27T00:00:00"/>
    <x v="68"/>
    <x v="1"/>
    <x v="1"/>
    <n v="0.6"/>
    <m/>
    <x v="2"/>
    <m/>
    <m/>
    <m/>
    <m/>
    <m/>
    <x v="1"/>
    <x v="2"/>
    <n v="0.6"/>
    <e v="#DIV/0!"/>
  </r>
  <r>
    <n v="2463422"/>
    <d v="2023-01-27T00:00:00"/>
    <x v="68"/>
    <x v="10"/>
    <x v="0"/>
    <n v="0.6"/>
    <m/>
    <x v="2"/>
    <m/>
    <m/>
    <m/>
    <m/>
    <m/>
    <x v="1"/>
    <x v="2"/>
    <n v="0.6"/>
    <e v="#DIV/0!"/>
  </r>
  <r>
    <n v="2477785"/>
    <d v="2023-01-27T00:00:00"/>
    <x v="68"/>
    <x v="1"/>
    <x v="1"/>
    <n v="66.400000000000006"/>
    <m/>
    <x v="2"/>
    <m/>
    <m/>
    <m/>
    <m/>
    <m/>
    <x v="1"/>
    <x v="2"/>
    <n v="66.400000000000006"/>
    <e v="#DIV/0!"/>
  </r>
  <r>
    <n v="2475116"/>
    <d v="2023-01-27T00:00:00"/>
    <x v="68"/>
    <x v="8"/>
    <x v="1"/>
    <n v="0.6"/>
    <m/>
    <x v="2"/>
    <m/>
    <m/>
    <m/>
    <m/>
    <m/>
    <x v="1"/>
    <x v="2"/>
    <n v="0.6"/>
    <e v="#DIV/0!"/>
  </r>
  <r>
    <n v="2473431"/>
    <d v="2023-01-27T00:00:00"/>
    <x v="68"/>
    <x v="1"/>
    <x v="0"/>
    <n v="0.8"/>
    <m/>
    <x v="2"/>
    <m/>
    <m/>
    <m/>
    <m/>
    <m/>
    <x v="1"/>
    <x v="2"/>
    <n v="0.8"/>
    <e v="#DIV/0!"/>
  </r>
  <r>
    <n v="2477437"/>
    <d v="2023-01-27T00:00:00"/>
    <x v="68"/>
    <x v="12"/>
    <x v="0"/>
    <n v="0.8"/>
    <m/>
    <x v="2"/>
    <m/>
    <m/>
    <m/>
    <m/>
    <m/>
    <x v="1"/>
    <x v="2"/>
    <n v="0.8"/>
    <e v="#DIV/0!"/>
  </r>
  <r>
    <n v="2477349"/>
    <d v="2023-01-27T00:00:00"/>
    <x v="68"/>
    <x v="12"/>
    <x v="1"/>
    <n v="12.1"/>
    <m/>
    <x v="2"/>
    <m/>
    <m/>
    <m/>
    <m/>
    <m/>
    <x v="1"/>
    <x v="2"/>
    <n v="12.1"/>
    <e v="#DIV/0!"/>
  </r>
  <r>
    <n v="2475023"/>
    <d v="2023-01-27T00:00:00"/>
    <x v="68"/>
    <x v="10"/>
    <x v="0"/>
    <n v="1.2"/>
    <m/>
    <x v="2"/>
    <m/>
    <m/>
    <m/>
    <m/>
    <m/>
    <x v="1"/>
    <x v="2"/>
    <n v="1.2"/>
    <e v="#DIV/0!"/>
  </r>
  <r>
    <n v="2476687"/>
    <d v="2023-01-27T00:00:00"/>
    <x v="68"/>
    <x v="6"/>
    <x v="0"/>
    <n v="0.6"/>
    <m/>
    <x v="2"/>
    <m/>
    <m/>
    <m/>
    <m/>
    <m/>
    <x v="1"/>
    <x v="2"/>
    <n v="0.6"/>
    <e v="#DIV/0!"/>
  </r>
  <r>
    <n v="2475850"/>
    <d v="2023-01-27T00:00:00"/>
    <x v="68"/>
    <x v="3"/>
    <x v="1"/>
    <n v="1.2"/>
    <m/>
    <x v="2"/>
    <m/>
    <m/>
    <m/>
    <m/>
    <m/>
    <x v="1"/>
    <x v="2"/>
    <n v="1.2"/>
    <e v="#DIV/0!"/>
  </r>
  <r>
    <n v="2477191"/>
    <d v="2023-01-27T00:00:00"/>
    <x v="68"/>
    <x v="0"/>
    <x v="0"/>
    <n v="23"/>
    <m/>
    <x v="2"/>
    <m/>
    <m/>
    <m/>
    <m/>
    <m/>
    <x v="1"/>
    <x v="2"/>
    <n v="23"/>
    <e v="#DIV/0!"/>
  </r>
  <r>
    <n v="2475763"/>
    <d v="2023-01-27T00:00:00"/>
    <x v="68"/>
    <x v="11"/>
    <x v="0"/>
    <n v="0.7"/>
    <m/>
    <x v="2"/>
    <m/>
    <m/>
    <m/>
    <m/>
    <m/>
    <x v="1"/>
    <x v="2"/>
    <n v="0.7"/>
    <e v="#DIV/0!"/>
  </r>
  <r>
    <n v="2463312"/>
    <d v="2023-01-26T00:00:00"/>
    <x v="68"/>
    <x v="9"/>
    <x v="0"/>
    <n v="10.6"/>
    <m/>
    <x v="2"/>
    <m/>
    <m/>
    <m/>
    <m/>
    <m/>
    <x v="1"/>
    <x v="2"/>
    <n v="10.6"/>
    <e v="#DIV/0!"/>
  </r>
  <r>
    <n v="2473467"/>
    <d v="2023-01-26T00:00:00"/>
    <x v="68"/>
    <x v="9"/>
    <x v="1"/>
    <n v="2.8"/>
    <m/>
    <x v="2"/>
    <m/>
    <m/>
    <m/>
    <m/>
    <m/>
    <x v="1"/>
    <x v="2"/>
    <n v="2.8"/>
    <e v="#DIV/0!"/>
  </r>
  <r>
    <n v="2474693"/>
    <d v="2023-01-26T00:00:00"/>
    <x v="68"/>
    <x v="3"/>
    <x v="1"/>
    <n v="0.5"/>
    <m/>
    <x v="2"/>
    <m/>
    <m/>
    <m/>
    <m/>
    <m/>
    <x v="1"/>
    <x v="2"/>
    <n v="0.5"/>
    <e v="#DIV/0!"/>
  </r>
  <r>
    <n v="2475113"/>
    <d v="2023-01-26T00:00:00"/>
    <x v="68"/>
    <x v="3"/>
    <x v="1"/>
    <n v="0.8"/>
    <m/>
    <x v="2"/>
    <m/>
    <m/>
    <m/>
    <m/>
    <m/>
    <x v="1"/>
    <x v="2"/>
    <n v="0.8"/>
    <e v="#DIV/0!"/>
  </r>
  <r>
    <n v="2475753"/>
    <d v="2023-01-26T00:00:00"/>
    <x v="68"/>
    <x v="10"/>
    <x v="1"/>
    <n v="0.6"/>
    <m/>
    <x v="2"/>
    <m/>
    <m/>
    <m/>
    <m/>
    <m/>
    <x v="1"/>
    <x v="2"/>
    <n v="0.6"/>
    <e v="#DIV/0!"/>
  </r>
  <r>
    <n v="2474972"/>
    <d v="2023-01-26T00:00:00"/>
    <x v="68"/>
    <x v="11"/>
    <x v="0"/>
    <n v="0.6"/>
    <m/>
    <x v="2"/>
    <m/>
    <m/>
    <m/>
    <m/>
    <m/>
    <x v="1"/>
    <x v="2"/>
    <n v="0.6"/>
    <e v="#DIV/0!"/>
  </r>
  <r>
    <n v="2475032"/>
    <d v="2023-01-26T00:00:00"/>
    <x v="68"/>
    <x v="8"/>
    <x v="0"/>
    <n v="0.5"/>
    <m/>
    <x v="2"/>
    <m/>
    <m/>
    <m/>
    <m/>
    <m/>
    <x v="1"/>
    <x v="2"/>
    <n v="0.5"/>
    <e v="#DIV/0!"/>
  </r>
  <r>
    <n v="2474205"/>
    <d v="2023-01-26T00:00:00"/>
    <x v="68"/>
    <x v="5"/>
    <x v="0"/>
    <n v="27.4"/>
    <m/>
    <x v="2"/>
    <m/>
    <m/>
    <m/>
    <m/>
    <m/>
    <x v="1"/>
    <x v="2"/>
    <n v="27.4"/>
    <e v="#DIV/0!"/>
  </r>
  <r>
    <n v="2475656"/>
    <d v="2023-01-26T00:00:00"/>
    <x v="68"/>
    <x v="8"/>
    <x v="1"/>
    <n v="0.6"/>
    <m/>
    <x v="2"/>
    <m/>
    <m/>
    <m/>
    <m/>
    <m/>
    <x v="1"/>
    <x v="2"/>
    <n v="0.6"/>
    <e v="#DIV/0!"/>
  </r>
  <r>
    <n v="2475555"/>
    <d v="2023-01-26T00:00:00"/>
    <x v="68"/>
    <x v="12"/>
    <x v="0"/>
    <n v="2.9"/>
    <m/>
    <x v="2"/>
    <m/>
    <m/>
    <m/>
    <m/>
    <m/>
    <x v="1"/>
    <x v="2"/>
    <n v="2.9"/>
    <e v="#DIV/0!"/>
  </r>
  <r>
    <n v="2473279"/>
    <d v="2023-01-26T00:00:00"/>
    <x v="68"/>
    <x v="1"/>
    <x v="0"/>
    <n v="2"/>
    <m/>
    <x v="2"/>
    <m/>
    <m/>
    <m/>
    <m/>
    <m/>
    <x v="1"/>
    <x v="2"/>
    <n v="2"/>
    <e v="#DIV/0!"/>
  </r>
  <r>
    <n v="2475825"/>
    <d v="2023-01-26T00:00:00"/>
    <x v="68"/>
    <x v="8"/>
    <x v="0"/>
    <n v="1.9"/>
    <m/>
    <x v="2"/>
    <m/>
    <m/>
    <m/>
    <m/>
    <m/>
    <x v="1"/>
    <x v="2"/>
    <n v="1.9"/>
    <e v="#DIV/0!"/>
  </r>
  <r>
    <n v="2475431"/>
    <d v="2023-01-26T00:00:00"/>
    <x v="68"/>
    <x v="12"/>
    <x v="1"/>
    <n v="2.2000000000000002"/>
    <m/>
    <x v="2"/>
    <m/>
    <m/>
    <m/>
    <m/>
    <m/>
    <x v="1"/>
    <x v="2"/>
    <n v="2.2000000000000002"/>
    <e v="#DIV/0!"/>
  </r>
  <r>
    <n v="2475217"/>
    <d v="2023-01-26T00:00:00"/>
    <x v="68"/>
    <x v="2"/>
    <x v="1"/>
    <n v="1.6"/>
    <m/>
    <x v="2"/>
    <m/>
    <m/>
    <m/>
    <m/>
    <m/>
    <x v="1"/>
    <x v="2"/>
    <n v="1.6"/>
    <e v="#DIV/0!"/>
  </r>
  <r>
    <n v="2472944"/>
    <d v="2023-01-26T00:00:00"/>
    <x v="68"/>
    <x v="9"/>
    <x v="0"/>
    <n v="0.7"/>
    <m/>
    <x v="2"/>
    <m/>
    <m/>
    <m/>
    <m/>
    <m/>
    <x v="1"/>
    <x v="2"/>
    <n v="0.7"/>
    <e v="#DIV/0!"/>
  </r>
  <r>
    <n v="2475182"/>
    <d v="2023-01-26T00:00:00"/>
    <x v="68"/>
    <x v="1"/>
    <x v="0"/>
    <n v="0.8"/>
    <m/>
    <x v="2"/>
    <m/>
    <m/>
    <m/>
    <m/>
    <m/>
    <x v="1"/>
    <x v="2"/>
    <n v="0.8"/>
    <e v="#DIV/0!"/>
  </r>
  <r>
    <n v="2475560"/>
    <d v="2023-01-26T00:00:00"/>
    <x v="68"/>
    <x v="10"/>
    <x v="1"/>
    <n v="39.1"/>
    <m/>
    <x v="2"/>
    <m/>
    <m/>
    <m/>
    <m/>
    <m/>
    <x v="1"/>
    <x v="2"/>
    <n v="39.1"/>
    <e v="#DIV/0!"/>
  </r>
  <r>
    <n v="2475144"/>
    <d v="2023-01-26T00:00:00"/>
    <x v="68"/>
    <x v="2"/>
    <x v="0"/>
    <n v="0.8"/>
    <m/>
    <x v="2"/>
    <m/>
    <m/>
    <m/>
    <m/>
    <m/>
    <x v="1"/>
    <x v="2"/>
    <n v="0.8"/>
    <e v="#DIV/0!"/>
  </r>
  <r>
    <n v="2475607"/>
    <d v="2023-01-26T00:00:00"/>
    <x v="68"/>
    <x v="8"/>
    <x v="1"/>
    <n v="0.9"/>
    <m/>
    <x v="2"/>
    <m/>
    <m/>
    <m/>
    <m/>
    <m/>
    <x v="1"/>
    <x v="2"/>
    <n v="0.9"/>
    <e v="#DIV/0!"/>
  </r>
  <r>
    <n v="2475501"/>
    <d v="2023-01-26T00:00:00"/>
    <x v="68"/>
    <x v="2"/>
    <x v="1"/>
    <n v="0.6"/>
    <m/>
    <x v="2"/>
    <m/>
    <m/>
    <m/>
    <m/>
    <m/>
    <x v="1"/>
    <x v="2"/>
    <n v="0.6"/>
    <e v="#DIV/0!"/>
  </r>
  <r>
    <n v="2467452"/>
    <d v="2023-01-25T00:00:00"/>
    <x v="68"/>
    <x v="1"/>
    <x v="0"/>
    <n v="0.6"/>
    <m/>
    <x v="2"/>
    <m/>
    <m/>
    <m/>
    <m/>
    <m/>
    <x v="1"/>
    <x v="2"/>
    <n v="0.6"/>
    <e v="#DIV/0!"/>
  </r>
  <r>
    <n v="2468518"/>
    <d v="2023-01-25T00:00:00"/>
    <x v="68"/>
    <x v="12"/>
    <x v="0"/>
    <n v="9.8000000000000007"/>
    <m/>
    <x v="2"/>
    <m/>
    <m/>
    <m/>
    <m/>
    <m/>
    <x v="1"/>
    <x v="2"/>
    <n v="9.8000000000000007"/>
    <e v="#DIV/0!"/>
  </r>
  <r>
    <n v="2465822"/>
    <d v="2023-01-25T00:00:00"/>
    <x v="68"/>
    <x v="5"/>
    <x v="0"/>
    <n v="0.6"/>
    <m/>
    <x v="2"/>
    <m/>
    <m/>
    <m/>
    <m/>
    <m/>
    <x v="1"/>
    <x v="2"/>
    <n v="0.6"/>
    <e v="#DIV/0!"/>
  </r>
  <r>
    <n v="2437241"/>
    <d v="2023-01-25T00:00:00"/>
    <x v="68"/>
    <x v="6"/>
    <x v="0"/>
    <n v="4.5999999999999996"/>
    <m/>
    <x v="2"/>
    <m/>
    <m/>
    <m/>
    <m/>
    <m/>
    <x v="1"/>
    <x v="2"/>
    <n v="4.5999999999999996"/>
    <e v="#DIV/0!"/>
  </r>
  <r>
    <n v="2471365"/>
    <d v="2023-01-25T00:00:00"/>
    <x v="68"/>
    <x v="1"/>
    <x v="1"/>
    <n v="0.5"/>
    <m/>
    <x v="2"/>
    <m/>
    <m/>
    <m/>
    <m/>
    <m/>
    <x v="1"/>
    <x v="2"/>
    <n v="0.5"/>
    <e v="#DIV/0!"/>
  </r>
  <r>
    <n v="2471991"/>
    <d v="2023-01-25T00:00:00"/>
    <x v="68"/>
    <x v="1"/>
    <x v="1"/>
    <n v="24.1"/>
    <m/>
    <x v="2"/>
    <m/>
    <m/>
    <m/>
    <m/>
    <m/>
    <x v="1"/>
    <x v="2"/>
    <n v="24.1"/>
    <e v="#DIV/0!"/>
  </r>
  <r>
    <n v="2471533"/>
    <d v="2023-01-25T00:00:00"/>
    <x v="68"/>
    <x v="4"/>
    <x v="0"/>
    <n v="1"/>
    <m/>
    <x v="2"/>
    <m/>
    <m/>
    <m/>
    <m/>
    <m/>
    <x v="1"/>
    <x v="2"/>
    <n v="1"/>
    <e v="#DIV/0!"/>
  </r>
  <r>
    <n v="2472088"/>
    <d v="2023-01-25T00:00:00"/>
    <x v="68"/>
    <x v="10"/>
    <x v="1"/>
    <n v="0.6"/>
    <m/>
    <x v="2"/>
    <m/>
    <m/>
    <m/>
    <m/>
    <m/>
    <x v="1"/>
    <x v="2"/>
    <n v="0.6"/>
    <e v="#DIV/0!"/>
  </r>
  <r>
    <n v="2472670"/>
    <d v="2023-01-25T00:00:00"/>
    <x v="68"/>
    <x v="9"/>
    <x v="0"/>
    <n v="0.6"/>
    <m/>
    <x v="2"/>
    <m/>
    <m/>
    <m/>
    <m/>
    <m/>
    <x v="1"/>
    <x v="2"/>
    <n v="0.6"/>
    <e v="#DIV/0!"/>
  </r>
  <r>
    <n v="2472073"/>
    <d v="2023-01-25T00:00:00"/>
    <x v="68"/>
    <x v="7"/>
    <x v="0"/>
    <n v="1.2"/>
    <m/>
    <x v="2"/>
    <m/>
    <m/>
    <m/>
    <m/>
    <m/>
    <x v="1"/>
    <x v="2"/>
    <n v="1.2"/>
    <e v="#DIV/0!"/>
  </r>
  <r>
    <n v="2470869"/>
    <d v="2023-01-25T00:00:00"/>
    <x v="68"/>
    <x v="13"/>
    <x v="1"/>
    <n v="0.8"/>
    <m/>
    <x v="2"/>
    <m/>
    <m/>
    <m/>
    <m/>
    <m/>
    <x v="1"/>
    <x v="2"/>
    <n v="0.8"/>
    <e v="#DIV/0!"/>
  </r>
  <r>
    <n v="2463560"/>
    <d v="2023-01-25T00:00:00"/>
    <x v="68"/>
    <x v="13"/>
    <x v="1"/>
    <n v="1.1000000000000001"/>
    <m/>
    <x v="2"/>
    <m/>
    <m/>
    <m/>
    <m/>
    <m/>
    <x v="1"/>
    <x v="2"/>
    <n v="1.1000000000000001"/>
    <e v="#DIV/0!"/>
  </r>
  <r>
    <n v="2471944"/>
    <d v="2023-01-25T00:00:00"/>
    <x v="68"/>
    <x v="4"/>
    <x v="1"/>
    <n v="0.8"/>
    <m/>
    <x v="2"/>
    <m/>
    <m/>
    <m/>
    <m/>
    <m/>
    <x v="1"/>
    <x v="2"/>
    <n v="0.8"/>
    <e v="#DIV/0!"/>
  </r>
  <r>
    <n v="2463642"/>
    <d v="2023-01-25T00:00:00"/>
    <x v="68"/>
    <x v="4"/>
    <x v="1"/>
    <n v="1.3"/>
    <m/>
    <x v="2"/>
    <m/>
    <m/>
    <m/>
    <m/>
    <m/>
    <x v="1"/>
    <x v="2"/>
    <n v="1.3"/>
    <e v="#DIV/0!"/>
  </r>
  <r>
    <n v="2473178"/>
    <d v="2023-01-25T00:00:00"/>
    <x v="68"/>
    <x v="5"/>
    <x v="0"/>
    <n v="0.7"/>
    <m/>
    <x v="2"/>
    <m/>
    <m/>
    <m/>
    <m/>
    <m/>
    <x v="1"/>
    <x v="2"/>
    <n v="0.7"/>
    <e v="#DIV/0!"/>
  </r>
  <r>
    <n v="2473195"/>
    <d v="2023-01-25T00:00:00"/>
    <x v="68"/>
    <x v="4"/>
    <x v="0"/>
    <n v="1"/>
    <m/>
    <x v="2"/>
    <m/>
    <m/>
    <m/>
    <m/>
    <m/>
    <x v="1"/>
    <x v="2"/>
    <n v="1"/>
    <e v="#DIV/0!"/>
  </r>
  <r>
    <n v="2464398"/>
    <d v="2023-01-25T00:00:00"/>
    <x v="68"/>
    <x v="2"/>
    <x v="1"/>
    <n v="0.5"/>
    <m/>
    <x v="2"/>
    <m/>
    <m/>
    <m/>
    <m/>
    <m/>
    <x v="1"/>
    <x v="2"/>
    <n v="0.5"/>
    <e v="#DIV/0!"/>
  </r>
  <r>
    <n v="2473172"/>
    <d v="2023-01-25T00:00:00"/>
    <x v="68"/>
    <x v="6"/>
    <x v="1"/>
    <n v="0.4"/>
    <m/>
    <x v="2"/>
    <m/>
    <m/>
    <m/>
    <m/>
    <m/>
    <x v="1"/>
    <x v="2"/>
    <n v="0.4"/>
    <e v="#DIV/0!"/>
  </r>
  <r>
    <n v="2451675"/>
    <d v="2023-01-24T00:00:00"/>
    <x v="68"/>
    <x v="13"/>
    <x v="1"/>
    <n v="0.2"/>
    <m/>
    <x v="2"/>
    <m/>
    <m/>
    <m/>
    <m/>
    <m/>
    <x v="1"/>
    <x v="2"/>
    <n v="0.2"/>
    <e v="#DIV/0!"/>
  </r>
  <r>
    <n v="2469630"/>
    <d v="2023-01-24T00:00:00"/>
    <x v="68"/>
    <x v="13"/>
    <x v="1"/>
    <n v="0.5"/>
    <m/>
    <x v="2"/>
    <m/>
    <m/>
    <m/>
    <m/>
    <m/>
    <x v="1"/>
    <x v="2"/>
    <n v="0.5"/>
    <e v="#DIV/0!"/>
  </r>
  <r>
    <n v="2463559"/>
    <d v="2023-01-24T00:00:00"/>
    <x v="68"/>
    <x v="9"/>
    <x v="1"/>
    <n v="1.4"/>
    <m/>
    <x v="2"/>
    <m/>
    <m/>
    <m/>
    <m/>
    <m/>
    <x v="1"/>
    <x v="2"/>
    <n v="1.4"/>
    <e v="#DIV/0!"/>
  </r>
  <r>
    <n v="2469367"/>
    <d v="2023-01-24T00:00:00"/>
    <x v="68"/>
    <x v="13"/>
    <x v="0"/>
    <n v="1.4"/>
    <m/>
    <x v="2"/>
    <m/>
    <m/>
    <m/>
    <m/>
    <m/>
    <x v="1"/>
    <x v="2"/>
    <n v="1.4"/>
    <e v="#DIV/0!"/>
  </r>
  <r>
    <n v="2469812"/>
    <d v="2023-01-24T00:00:00"/>
    <x v="68"/>
    <x v="3"/>
    <x v="0"/>
    <n v="3.2"/>
    <m/>
    <x v="2"/>
    <m/>
    <m/>
    <m/>
    <m/>
    <m/>
    <x v="1"/>
    <x v="2"/>
    <n v="3.2"/>
    <e v="#DIV/0!"/>
  </r>
  <r>
    <n v="2463945"/>
    <d v="2023-01-24T00:00:00"/>
    <x v="68"/>
    <x v="11"/>
    <x v="1"/>
    <n v="1.7"/>
    <m/>
    <x v="2"/>
    <m/>
    <m/>
    <m/>
    <m/>
    <m/>
    <x v="1"/>
    <x v="2"/>
    <n v="1.7"/>
    <e v="#DIV/0!"/>
  </r>
  <r>
    <n v="2464021"/>
    <d v="2023-01-24T00:00:00"/>
    <x v="68"/>
    <x v="11"/>
    <x v="0"/>
    <n v="0.6"/>
    <m/>
    <x v="2"/>
    <m/>
    <m/>
    <m/>
    <m/>
    <m/>
    <x v="1"/>
    <x v="2"/>
    <n v="0.6"/>
    <e v="#DIV/0!"/>
  </r>
  <r>
    <n v="2469794"/>
    <d v="2023-01-24T00:00:00"/>
    <x v="68"/>
    <x v="5"/>
    <x v="0"/>
    <n v="15.2"/>
    <m/>
    <x v="2"/>
    <m/>
    <m/>
    <m/>
    <m/>
    <m/>
    <x v="1"/>
    <x v="2"/>
    <n v="15.2"/>
    <e v="#DIV/0!"/>
  </r>
  <r>
    <n v="2464014"/>
    <d v="2023-01-24T00:00:00"/>
    <x v="68"/>
    <x v="1"/>
    <x v="0"/>
    <n v="0.6"/>
    <m/>
    <x v="2"/>
    <m/>
    <m/>
    <m/>
    <m/>
    <m/>
    <x v="1"/>
    <x v="2"/>
    <n v="0.6"/>
    <e v="#DIV/0!"/>
  </r>
  <r>
    <n v="2469789"/>
    <d v="2023-01-24T00:00:00"/>
    <x v="68"/>
    <x v="6"/>
    <x v="1"/>
    <n v="0.5"/>
    <m/>
    <x v="2"/>
    <m/>
    <m/>
    <m/>
    <m/>
    <m/>
    <x v="1"/>
    <x v="2"/>
    <n v="0.5"/>
    <e v="#DIV/0!"/>
  </r>
  <r>
    <n v="2463360"/>
    <d v="2023-01-24T00:00:00"/>
    <x v="68"/>
    <x v="11"/>
    <x v="1"/>
    <n v="0.5"/>
    <m/>
    <x v="2"/>
    <m/>
    <m/>
    <m/>
    <m/>
    <m/>
    <x v="1"/>
    <x v="2"/>
    <n v="0.5"/>
    <e v="#DIV/0!"/>
  </r>
  <r>
    <n v="2468232"/>
    <d v="2023-01-24T00:00:00"/>
    <x v="68"/>
    <x v="11"/>
    <x v="0"/>
    <n v="0.5"/>
    <m/>
    <x v="2"/>
    <m/>
    <m/>
    <m/>
    <m/>
    <m/>
    <x v="1"/>
    <x v="2"/>
    <n v="0.5"/>
    <e v="#DIV/0!"/>
  </r>
  <r>
    <n v="2470339"/>
    <d v="2023-01-24T00:00:00"/>
    <x v="68"/>
    <x v="6"/>
    <x v="1"/>
    <n v="2.2999999999999998"/>
    <m/>
    <x v="2"/>
    <m/>
    <m/>
    <m/>
    <m/>
    <m/>
    <x v="1"/>
    <x v="2"/>
    <n v="2.2999999999999998"/>
    <e v="#DIV/0!"/>
  </r>
  <r>
    <n v="2450582"/>
    <d v="2023-01-23T00:00:00"/>
    <x v="68"/>
    <x v="2"/>
    <x v="1"/>
    <n v="2.6"/>
    <m/>
    <x v="2"/>
    <m/>
    <m/>
    <m/>
    <m/>
    <m/>
    <x v="1"/>
    <x v="2"/>
    <n v="2.6"/>
    <e v="#DIV/0!"/>
  </r>
  <r>
    <n v="2465674"/>
    <d v="2023-01-23T00:00:00"/>
    <x v="68"/>
    <x v="0"/>
    <x v="1"/>
    <n v="2.4"/>
    <m/>
    <x v="2"/>
    <m/>
    <m/>
    <m/>
    <m/>
    <m/>
    <x v="1"/>
    <x v="2"/>
    <n v="2.4"/>
    <e v="#DIV/0!"/>
  </r>
  <r>
    <n v="2463375"/>
    <d v="2023-01-23T00:00:00"/>
    <x v="68"/>
    <x v="10"/>
    <x v="1"/>
    <n v="5.2"/>
    <m/>
    <x v="2"/>
    <m/>
    <m/>
    <m/>
    <m/>
    <m/>
    <x v="1"/>
    <x v="2"/>
    <n v="5.2"/>
    <e v="#DIV/0!"/>
  </r>
  <r>
    <n v="2467269"/>
    <d v="2023-01-23T00:00:00"/>
    <x v="68"/>
    <x v="4"/>
    <x v="1"/>
    <n v="18.5"/>
    <m/>
    <x v="2"/>
    <m/>
    <m/>
    <m/>
    <m/>
    <m/>
    <x v="1"/>
    <x v="2"/>
    <n v="18.5"/>
    <e v="#DIV/0!"/>
  </r>
  <r>
    <n v="2463409"/>
    <d v="2023-01-23T00:00:00"/>
    <x v="68"/>
    <x v="4"/>
    <x v="1"/>
    <n v="2.2999999999999998"/>
    <m/>
    <x v="2"/>
    <m/>
    <m/>
    <m/>
    <m/>
    <m/>
    <x v="1"/>
    <x v="2"/>
    <n v="2.2999999999999998"/>
    <e v="#DIV/0!"/>
  </r>
  <r>
    <n v="2438527"/>
    <d v="2023-01-23T00:00:00"/>
    <x v="68"/>
    <x v="5"/>
    <x v="0"/>
    <n v="0.6"/>
    <m/>
    <x v="2"/>
    <m/>
    <m/>
    <m/>
    <m/>
    <m/>
    <x v="1"/>
    <x v="2"/>
    <n v="0.6"/>
    <e v="#DIV/0!"/>
  </r>
  <r>
    <n v="2465850"/>
    <d v="2023-01-23T00:00:00"/>
    <x v="68"/>
    <x v="12"/>
    <x v="1"/>
    <n v="2.9"/>
    <m/>
    <x v="2"/>
    <m/>
    <m/>
    <m/>
    <m/>
    <m/>
    <x v="1"/>
    <x v="2"/>
    <n v="2.9"/>
    <e v="#DIV/0!"/>
  </r>
  <r>
    <n v="2467434"/>
    <d v="2023-01-23T00:00:00"/>
    <x v="68"/>
    <x v="4"/>
    <x v="0"/>
    <n v="1.1000000000000001"/>
    <m/>
    <x v="2"/>
    <m/>
    <m/>
    <m/>
    <m/>
    <m/>
    <x v="1"/>
    <x v="2"/>
    <n v="1.1000000000000001"/>
    <e v="#DIV/0!"/>
  </r>
  <r>
    <n v="2465993"/>
    <d v="2023-01-23T00:00:00"/>
    <x v="68"/>
    <x v="8"/>
    <x v="0"/>
    <n v="2.6"/>
    <m/>
    <x v="2"/>
    <m/>
    <m/>
    <m/>
    <m/>
    <m/>
    <x v="1"/>
    <x v="2"/>
    <n v="2.6"/>
    <e v="#DIV/0!"/>
  </r>
  <r>
    <n v="2464991"/>
    <d v="2023-01-23T00:00:00"/>
    <x v="68"/>
    <x v="12"/>
    <x v="1"/>
    <n v="0.5"/>
    <m/>
    <x v="2"/>
    <m/>
    <m/>
    <m/>
    <m/>
    <m/>
    <x v="1"/>
    <x v="2"/>
    <n v="0.5"/>
    <e v="#DIV/0!"/>
  </r>
  <r>
    <n v="2463606"/>
    <d v="2023-01-23T00:00:00"/>
    <x v="68"/>
    <x v="9"/>
    <x v="0"/>
    <n v="0.8"/>
    <m/>
    <x v="2"/>
    <m/>
    <m/>
    <m/>
    <m/>
    <m/>
    <x v="1"/>
    <x v="2"/>
    <n v="0.8"/>
    <e v="#DIV/0!"/>
  </r>
  <r>
    <n v="2465843"/>
    <d v="2023-01-23T00:00:00"/>
    <x v="68"/>
    <x v="10"/>
    <x v="1"/>
    <n v="1.2"/>
    <m/>
    <x v="2"/>
    <m/>
    <m/>
    <m/>
    <m/>
    <m/>
    <x v="1"/>
    <x v="2"/>
    <n v="1.2"/>
    <e v="#DIV/0!"/>
  </r>
  <r>
    <n v="2464992"/>
    <d v="2023-01-23T00:00:00"/>
    <x v="68"/>
    <x v="3"/>
    <x v="1"/>
    <n v="4"/>
    <m/>
    <x v="2"/>
    <m/>
    <m/>
    <m/>
    <m/>
    <m/>
    <x v="1"/>
    <x v="2"/>
    <n v="4"/>
    <e v="#DIV/0!"/>
  </r>
  <r>
    <n v="2464853"/>
    <d v="2023-01-23T00:00:00"/>
    <x v="68"/>
    <x v="9"/>
    <x v="1"/>
    <n v="1.2"/>
    <m/>
    <x v="2"/>
    <m/>
    <m/>
    <m/>
    <m/>
    <m/>
    <x v="1"/>
    <x v="2"/>
    <n v="1.2"/>
    <e v="#DIV/0!"/>
  </r>
  <r>
    <n v="2446161"/>
    <d v="2023-01-23T00:00:00"/>
    <x v="68"/>
    <x v="7"/>
    <x v="1"/>
    <n v="0.6"/>
    <m/>
    <x v="2"/>
    <m/>
    <m/>
    <m/>
    <m/>
    <m/>
    <x v="1"/>
    <x v="2"/>
    <n v="0.6"/>
    <e v="#DIV/0!"/>
  </r>
  <r>
    <n v="2464532"/>
    <d v="2023-01-23T00:00:00"/>
    <x v="68"/>
    <x v="11"/>
    <x v="0"/>
    <n v="0.4"/>
    <m/>
    <x v="2"/>
    <m/>
    <m/>
    <m/>
    <m/>
    <m/>
    <x v="1"/>
    <x v="2"/>
    <n v="0.4"/>
    <e v="#DIV/0!"/>
  </r>
  <r>
    <n v="2467224"/>
    <d v="2023-01-23T00:00:00"/>
    <x v="68"/>
    <x v="12"/>
    <x v="0"/>
    <n v="1.8"/>
    <m/>
    <x v="2"/>
    <m/>
    <m/>
    <m/>
    <m/>
    <m/>
    <x v="1"/>
    <x v="2"/>
    <n v="1.8"/>
    <e v="#DIV/0!"/>
  </r>
  <r>
    <n v="2463919"/>
    <d v="2023-01-23T00:00:00"/>
    <x v="68"/>
    <x v="5"/>
    <x v="0"/>
    <n v="1.1000000000000001"/>
    <m/>
    <x v="2"/>
    <m/>
    <m/>
    <m/>
    <m/>
    <m/>
    <x v="1"/>
    <x v="2"/>
    <n v="1.1000000000000001"/>
    <e v="#DIV/0!"/>
  </r>
  <r>
    <n v="2465055"/>
    <d v="2023-01-22T00:00:00"/>
    <x v="68"/>
    <x v="9"/>
    <x v="0"/>
    <n v="2.7"/>
    <m/>
    <x v="2"/>
    <m/>
    <m/>
    <m/>
    <m/>
    <m/>
    <x v="1"/>
    <x v="2"/>
    <n v="2.7"/>
    <e v="#DIV/0!"/>
  </r>
  <r>
    <n v="2464828"/>
    <d v="2023-01-22T00:00:00"/>
    <x v="68"/>
    <x v="6"/>
    <x v="1"/>
    <n v="0.5"/>
    <m/>
    <x v="2"/>
    <m/>
    <m/>
    <m/>
    <m/>
    <m/>
    <x v="1"/>
    <x v="2"/>
    <n v="0.5"/>
    <e v="#DIV/0!"/>
  </r>
  <r>
    <n v="2465067"/>
    <d v="2023-01-22T00:00:00"/>
    <x v="68"/>
    <x v="12"/>
    <x v="1"/>
    <n v="0.6"/>
    <m/>
    <x v="2"/>
    <m/>
    <m/>
    <m/>
    <m/>
    <m/>
    <x v="1"/>
    <x v="2"/>
    <n v="0.6"/>
    <e v="#DIV/0!"/>
  </r>
  <r>
    <n v="2464600"/>
    <d v="2023-01-22T00:00:00"/>
    <x v="68"/>
    <x v="3"/>
    <x v="0"/>
    <n v="1.5"/>
    <m/>
    <x v="2"/>
    <m/>
    <m/>
    <m/>
    <m/>
    <m/>
    <x v="1"/>
    <x v="2"/>
    <n v="1.5"/>
    <e v="#DIV/0!"/>
  </r>
  <r>
    <n v="2463997"/>
    <d v="2023-01-22T00:00:00"/>
    <x v="68"/>
    <x v="10"/>
    <x v="1"/>
    <n v="2.4"/>
    <m/>
    <x v="2"/>
    <m/>
    <m/>
    <m/>
    <m/>
    <m/>
    <x v="1"/>
    <x v="2"/>
    <n v="2.4"/>
    <e v="#DIV/0!"/>
  </r>
  <r>
    <n v="2464000"/>
    <d v="2023-01-22T00:00:00"/>
    <x v="68"/>
    <x v="6"/>
    <x v="0"/>
    <n v="0.2"/>
    <m/>
    <x v="2"/>
    <m/>
    <m/>
    <m/>
    <m/>
    <m/>
    <x v="1"/>
    <x v="2"/>
    <n v="0.2"/>
    <e v="#DIV/0!"/>
  </r>
  <r>
    <n v="2464483"/>
    <d v="2023-01-22T00:00:00"/>
    <x v="68"/>
    <x v="9"/>
    <x v="0"/>
    <n v="4.0999999999999996"/>
    <m/>
    <x v="2"/>
    <m/>
    <m/>
    <m/>
    <m/>
    <m/>
    <x v="1"/>
    <x v="2"/>
    <n v="4.0999999999999996"/>
    <e v="#DIV/0!"/>
  </r>
  <r>
    <n v="2443755"/>
    <d v="2023-01-22T00:00:00"/>
    <x v="68"/>
    <x v="1"/>
    <x v="0"/>
    <n v="2.2000000000000002"/>
    <m/>
    <x v="2"/>
    <m/>
    <m/>
    <m/>
    <m/>
    <m/>
    <x v="1"/>
    <x v="2"/>
    <n v="2.2000000000000002"/>
    <e v="#DIV/0!"/>
  </r>
  <r>
    <n v="2463988"/>
    <d v="2023-01-22T00:00:00"/>
    <x v="68"/>
    <x v="2"/>
    <x v="1"/>
    <n v="1"/>
    <m/>
    <x v="2"/>
    <m/>
    <m/>
    <m/>
    <m/>
    <m/>
    <x v="1"/>
    <x v="2"/>
    <n v="1"/>
    <e v="#DIV/0!"/>
  </r>
  <r>
    <n v="2464342"/>
    <d v="2023-01-22T00:00:00"/>
    <x v="68"/>
    <x v="8"/>
    <x v="1"/>
    <n v="8.1"/>
    <m/>
    <x v="2"/>
    <m/>
    <m/>
    <m/>
    <m/>
    <m/>
    <x v="1"/>
    <x v="2"/>
    <n v="8.1"/>
    <e v="#DIV/0!"/>
  </r>
  <r>
    <n v="2463952"/>
    <d v="2023-01-22T00:00:00"/>
    <x v="68"/>
    <x v="3"/>
    <x v="0"/>
    <n v="4"/>
    <m/>
    <x v="2"/>
    <m/>
    <m/>
    <m/>
    <m/>
    <m/>
    <x v="1"/>
    <x v="2"/>
    <n v="4"/>
    <e v="#DIV/0!"/>
  </r>
  <r>
    <n v="2464486"/>
    <d v="2023-01-22T00:00:00"/>
    <x v="68"/>
    <x v="1"/>
    <x v="1"/>
    <n v="0.6"/>
    <m/>
    <x v="2"/>
    <m/>
    <m/>
    <m/>
    <m/>
    <m/>
    <x v="1"/>
    <x v="2"/>
    <n v="0.6"/>
    <e v="#DIV/0!"/>
  </r>
  <r>
    <n v="2465087"/>
    <d v="2023-01-22T00:00:00"/>
    <x v="68"/>
    <x v="5"/>
    <x v="0"/>
    <n v="1"/>
    <m/>
    <x v="2"/>
    <m/>
    <m/>
    <m/>
    <m/>
    <m/>
    <x v="1"/>
    <x v="2"/>
    <n v="1"/>
    <e v="#DIV/0!"/>
  </r>
  <r>
    <n v="2465135"/>
    <d v="2023-01-22T00:00:00"/>
    <x v="68"/>
    <x v="7"/>
    <x v="1"/>
    <n v="0.9"/>
    <m/>
    <x v="2"/>
    <m/>
    <m/>
    <m/>
    <m/>
    <m/>
    <x v="1"/>
    <x v="2"/>
    <n v="0.9"/>
    <e v="#DIV/0!"/>
  </r>
  <r>
    <n v="2463689"/>
    <d v="2023-01-22T00:00:00"/>
    <x v="68"/>
    <x v="11"/>
    <x v="1"/>
    <n v="1.4"/>
    <m/>
    <x v="2"/>
    <m/>
    <m/>
    <m/>
    <m/>
    <m/>
    <x v="1"/>
    <x v="2"/>
    <n v="1.4"/>
    <e v="#DIV/0!"/>
  </r>
  <r>
    <n v="2464459"/>
    <d v="2023-01-22T00:00:00"/>
    <x v="68"/>
    <x v="2"/>
    <x v="0"/>
    <n v="2.1"/>
    <m/>
    <x v="2"/>
    <m/>
    <m/>
    <m/>
    <m/>
    <m/>
    <x v="1"/>
    <x v="2"/>
    <n v="2.1"/>
    <e v="#DIV/0!"/>
  </r>
  <r>
    <n v="2464113"/>
    <d v="2023-01-22T00:00:00"/>
    <x v="68"/>
    <x v="13"/>
    <x v="1"/>
    <n v="0.6"/>
    <m/>
    <x v="2"/>
    <m/>
    <m/>
    <m/>
    <m/>
    <m/>
    <x v="1"/>
    <x v="2"/>
    <n v="0.6"/>
    <e v="#DIV/0!"/>
  </r>
  <r>
    <n v="2462898"/>
    <d v="2023-01-22T00:00:00"/>
    <x v="68"/>
    <x v="2"/>
    <x v="0"/>
    <n v="0.8"/>
    <m/>
    <x v="2"/>
    <m/>
    <m/>
    <m/>
    <m/>
    <m/>
    <x v="1"/>
    <x v="2"/>
    <n v="0.8"/>
    <e v="#DIV/0!"/>
  </r>
  <r>
    <n v="2464219"/>
    <d v="2023-01-22T00:00:00"/>
    <x v="68"/>
    <x v="13"/>
    <x v="0"/>
    <n v="2.2999999999999998"/>
    <m/>
    <x v="2"/>
    <m/>
    <m/>
    <m/>
    <m/>
    <m/>
    <x v="1"/>
    <x v="2"/>
    <n v="2.2999999999999998"/>
    <e v="#DIV/0!"/>
  </r>
  <r>
    <n v="2463508"/>
    <d v="2023-01-21T00:00:00"/>
    <x v="68"/>
    <x v="4"/>
    <x v="0"/>
    <n v="0.7"/>
    <m/>
    <x v="2"/>
    <m/>
    <m/>
    <m/>
    <m/>
    <m/>
    <x v="1"/>
    <x v="2"/>
    <n v="0.7"/>
    <e v="#DIV/0!"/>
  </r>
  <r>
    <n v="2463515"/>
    <d v="2023-01-21T00:00:00"/>
    <x v="68"/>
    <x v="0"/>
    <x v="0"/>
    <n v="1"/>
    <m/>
    <x v="2"/>
    <m/>
    <m/>
    <m/>
    <m/>
    <m/>
    <x v="1"/>
    <x v="2"/>
    <n v="1"/>
    <e v="#DIV/0!"/>
  </r>
  <r>
    <n v="2463185"/>
    <d v="2023-01-21T00:00:00"/>
    <x v="68"/>
    <x v="4"/>
    <x v="0"/>
    <n v="1"/>
    <m/>
    <x v="2"/>
    <m/>
    <m/>
    <m/>
    <m/>
    <m/>
    <x v="1"/>
    <x v="2"/>
    <n v="1"/>
    <e v="#DIV/0!"/>
  </r>
  <r>
    <n v="2463391"/>
    <d v="2023-01-21T00:00:00"/>
    <x v="68"/>
    <x v="7"/>
    <x v="1"/>
    <n v="0.5"/>
    <m/>
    <x v="2"/>
    <m/>
    <m/>
    <m/>
    <m/>
    <m/>
    <x v="1"/>
    <x v="2"/>
    <n v="0.5"/>
    <e v="#DIV/0!"/>
  </r>
  <r>
    <n v="2463394"/>
    <d v="2023-01-21T00:00:00"/>
    <x v="68"/>
    <x v="6"/>
    <x v="1"/>
    <n v="10.8"/>
    <m/>
    <x v="2"/>
    <m/>
    <m/>
    <m/>
    <m/>
    <m/>
    <x v="1"/>
    <x v="2"/>
    <n v="10.8"/>
    <e v="#DIV/0!"/>
  </r>
  <r>
    <n v="2463576"/>
    <d v="2023-01-21T00:00:00"/>
    <x v="68"/>
    <x v="3"/>
    <x v="0"/>
    <n v="0.8"/>
    <m/>
    <x v="2"/>
    <m/>
    <m/>
    <m/>
    <m/>
    <m/>
    <x v="1"/>
    <x v="2"/>
    <n v="0.8"/>
    <e v="#DIV/0!"/>
  </r>
  <r>
    <n v="2463700"/>
    <d v="2023-01-21T00:00:00"/>
    <x v="68"/>
    <x v="3"/>
    <x v="0"/>
    <n v="1"/>
    <m/>
    <x v="2"/>
    <m/>
    <m/>
    <m/>
    <m/>
    <m/>
    <x v="1"/>
    <x v="2"/>
    <n v="1"/>
    <e v="#DIV/0!"/>
  </r>
  <r>
    <n v="2463581"/>
    <d v="2023-01-21T00:00:00"/>
    <x v="68"/>
    <x v="9"/>
    <x v="1"/>
    <n v="0.5"/>
    <m/>
    <x v="2"/>
    <m/>
    <m/>
    <m/>
    <m/>
    <m/>
    <x v="1"/>
    <x v="2"/>
    <n v="0.5"/>
    <e v="#DIV/0!"/>
  </r>
  <r>
    <n v="2463698"/>
    <d v="2023-01-21T00:00:00"/>
    <x v="68"/>
    <x v="13"/>
    <x v="0"/>
    <n v="1.8"/>
    <m/>
    <x v="2"/>
    <m/>
    <m/>
    <m/>
    <m/>
    <m/>
    <x v="1"/>
    <x v="2"/>
    <n v="1.8"/>
    <e v="#DIV/0!"/>
  </r>
  <r>
    <n v="2463665"/>
    <d v="2023-01-21T00:00:00"/>
    <x v="68"/>
    <x v="11"/>
    <x v="0"/>
    <n v="1.1000000000000001"/>
    <m/>
    <x v="2"/>
    <m/>
    <m/>
    <m/>
    <m/>
    <m/>
    <x v="1"/>
    <x v="2"/>
    <n v="1.1000000000000001"/>
    <e v="#DIV/0!"/>
  </r>
  <r>
    <n v="2463804"/>
    <d v="2023-01-21T00:00:00"/>
    <x v="68"/>
    <x v="0"/>
    <x v="0"/>
    <n v="0.6"/>
    <m/>
    <x v="2"/>
    <m/>
    <m/>
    <m/>
    <m/>
    <m/>
    <x v="1"/>
    <x v="2"/>
    <n v="0.6"/>
    <e v="#DIV/0!"/>
  </r>
  <r>
    <n v="2463325"/>
    <d v="2023-01-21T00:00:00"/>
    <x v="68"/>
    <x v="2"/>
    <x v="0"/>
    <n v="0.6"/>
    <m/>
    <x v="2"/>
    <m/>
    <m/>
    <m/>
    <m/>
    <m/>
    <x v="1"/>
    <x v="2"/>
    <n v="0.6"/>
    <e v="#DIV/0!"/>
  </r>
  <r>
    <n v="2463426"/>
    <d v="2023-01-21T00:00:00"/>
    <x v="68"/>
    <x v="10"/>
    <x v="1"/>
    <n v="0.5"/>
    <m/>
    <x v="2"/>
    <m/>
    <m/>
    <m/>
    <m/>
    <m/>
    <x v="1"/>
    <x v="2"/>
    <n v="0.5"/>
    <e v="#DIV/0!"/>
  </r>
  <r>
    <n v="2463511"/>
    <d v="2023-01-21T00:00:00"/>
    <x v="68"/>
    <x v="10"/>
    <x v="0"/>
    <n v="0.6"/>
    <m/>
    <x v="2"/>
    <m/>
    <m/>
    <m/>
    <m/>
    <m/>
    <x v="1"/>
    <x v="2"/>
    <n v="0.6"/>
    <e v="#DIV/0!"/>
  </r>
  <r>
    <n v="2463390"/>
    <d v="2023-01-21T00:00:00"/>
    <x v="68"/>
    <x v="3"/>
    <x v="1"/>
    <n v="1.3"/>
    <m/>
    <x v="2"/>
    <m/>
    <m/>
    <m/>
    <m/>
    <m/>
    <x v="1"/>
    <x v="2"/>
    <n v="1.3"/>
    <e v="#DIV/0!"/>
  </r>
  <r>
    <n v="2463406"/>
    <d v="2023-01-21T00:00:00"/>
    <x v="68"/>
    <x v="5"/>
    <x v="1"/>
    <n v="0.7"/>
    <m/>
    <x v="2"/>
    <m/>
    <m/>
    <m/>
    <m/>
    <m/>
    <x v="1"/>
    <x v="2"/>
    <n v="0.7"/>
    <e v="#DIV/0!"/>
  </r>
  <r>
    <n v="2463554"/>
    <d v="2023-01-21T00:00:00"/>
    <x v="68"/>
    <x v="13"/>
    <x v="1"/>
    <n v="0.8"/>
    <m/>
    <x v="2"/>
    <m/>
    <m/>
    <m/>
    <m/>
    <m/>
    <x v="1"/>
    <x v="2"/>
    <n v="0.8"/>
    <e v="#DIV/0!"/>
  </r>
  <r>
    <n v="2463812"/>
    <d v="2023-01-21T00:00:00"/>
    <x v="68"/>
    <x v="5"/>
    <x v="0"/>
    <n v="0.8"/>
    <m/>
    <x v="2"/>
    <m/>
    <m/>
    <m/>
    <m/>
    <m/>
    <x v="1"/>
    <x v="2"/>
    <n v="0.8"/>
    <e v="#DIV/0!"/>
  </r>
  <r>
    <n v="2463410"/>
    <d v="2023-01-21T00:00:00"/>
    <x v="68"/>
    <x v="12"/>
    <x v="0"/>
    <n v="1"/>
    <m/>
    <x v="2"/>
    <m/>
    <m/>
    <m/>
    <m/>
    <m/>
    <x v="1"/>
    <x v="2"/>
    <n v="1"/>
    <e v="#DIV/0!"/>
  </r>
  <r>
    <n v="2463479"/>
    <d v="2023-01-21T00:00:00"/>
    <x v="68"/>
    <x v="7"/>
    <x v="0"/>
    <n v="0.5"/>
    <m/>
    <x v="2"/>
    <m/>
    <m/>
    <m/>
    <m/>
    <m/>
    <x v="1"/>
    <x v="2"/>
    <n v="0.5"/>
    <e v="#DIV/0!"/>
  </r>
  <r>
    <n v="2463424"/>
    <d v="2023-01-21T00:00:00"/>
    <x v="68"/>
    <x v="5"/>
    <x v="1"/>
    <n v="2.6"/>
    <m/>
    <x v="2"/>
    <m/>
    <m/>
    <m/>
    <m/>
    <m/>
    <x v="1"/>
    <x v="2"/>
    <n v="2.6"/>
    <e v="#DIV/0!"/>
  </r>
  <r>
    <n v="2463664"/>
    <d v="2023-01-21T00:00:00"/>
    <x v="68"/>
    <x v="9"/>
    <x v="0"/>
    <n v="1.4"/>
    <m/>
    <x v="2"/>
    <m/>
    <m/>
    <m/>
    <m/>
    <m/>
    <x v="1"/>
    <x v="2"/>
    <n v="1.4"/>
    <e v="#DIV/0!"/>
  </r>
  <r>
    <n v="2462460"/>
    <d v="2023-01-21T00:00:00"/>
    <x v="68"/>
    <x v="5"/>
    <x v="1"/>
    <n v="0.6"/>
    <m/>
    <x v="2"/>
    <m/>
    <m/>
    <m/>
    <m/>
    <m/>
    <x v="1"/>
    <x v="2"/>
    <n v="0.6"/>
    <e v="#DIV/0!"/>
  </r>
  <r>
    <n v="2463331"/>
    <d v="2023-01-21T00:00:00"/>
    <x v="68"/>
    <x v="8"/>
    <x v="1"/>
    <n v="2.4"/>
    <m/>
    <x v="2"/>
    <m/>
    <m/>
    <m/>
    <m/>
    <m/>
    <x v="1"/>
    <x v="2"/>
    <n v="2.4"/>
    <e v="#DIV/0!"/>
  </r>
  <r>
    <n v="2461795"/>
    <d v="2023-01-21T00:00:00"/>
    <x v="68"/>
    <x v="6"/>
    <x v="1"/>
    <n v="1.4"/>
    <m/>
    <x v="2"/>
    <m/>
    <m/>
    <m/>
    <m/>
    <m/>
    <x v="1"/>
    <x v="2"/>
    <n v="1.4"/>
    <e v="#DIV/0!"/>
  </r>
  <r>
    <n v="2463601"/>
    <d v="2023-01-21T00:00:00"/>
    <x v="68"/>
    <x v="10"/>
    <x v="0"/>
    <n v="0.6"/>
    <m/>
    <x v="2"/>
    <m/>
    <m/>
    <m/>
    <m/>
    <m/>
    <x v="1"/>
    <x v="2"/>
    <n v="0.6"/>
    <e v="#DIV/0!"/>
  </r>
  <r>
    <n v="2463630"/>
    <d v="2023-01-21T00:00:00"/>
    <x v="68"/>
    <x v="12"/>
    <x v="1"/>
    <n v="2.2999999999999998"/>
    <m/>
    <x v="2"/>
    <m/>
    <m/>
    <m/>
    <m/>
    <m/>
    <x v="1"/>
    <x v="2"/>
    <n v="2.2999999999999998"/>
    <e v="#DIV/0!"/>
  </r>
  <r>
    <n v="2463506"/>
    <d v="2023-01-21T00:00:00"/>
    <x v="68"/>
    <x v="0"/>
    <x v="0"/>
    <n v="0.8"/>
    <m/>
    <x v="2"/>
    <m/>
    <m/>
    <m/>
    <m/>
    <m/>
    <x v="1"/>
    <x v="2"/>
    <n v="0.8"/>
    <e v="#DIV/0!"/>
  </r>
  <r>
    <n v="2455011"/>
    <d v="2023-01-20T00:00:00"/>
    <x v="68"/>
    <x v="3"/>
    <x v="0"/>
    <n v="0.4"/>
    <m/>
    <x v="2"/>
    <m/>
    <m/>
    <m/>
    <m/>
    <m/>
    <x v="1"/>
    <x v="2"/>
    <n v="0.4"/>
    <e v="#DIV/0!"/>
  </r>
  <r>
    <n v="2461489"/>
    <d v="2023-01-20T00:00:00"/>
    <x v="68"/>
    <x v="2"/>
    <x v="0"/>
    <n v="0.6"/>
    <m/>
    <x v="2"/>
    <m/>
    <m/>
    <m/>
    <m/>
    <m/>
    <x v="1"/>
    <x v="2"/>
    <n v="0.6"/>
    <e v="#DIV/0!"/>
  </r>
  <r>
    <n v="2462013"/>
    <d v="2023-01-20T00:00:00"/>
    <x v="68"/>
    <x v="5"/>
    <x v="0"/>
    <n v="0.6"/>
    <m/>
    <x v="2"/>
    <m/>
    <m/>
    <m/>
    <m/>
    <m/>
    <x v="1"/>
    <x v="2"/>
    <n v="0.6"/>
    <e v="#DIV/0!"/>
  </r>
  <r>
    <n v="2459310"/>
    <d v="2023-01-19T00:00:00"/>
    <x v="68"/>
    <x v="3"/>
    <x v="1"/>
    <n v="24.1"/>
    <m/>
    <x v="2"/>
    <m/>
    <m/>
    <m/>
    <m/>
    <m/>
    <x v="1"/>
    <x v="2"/>
    <n v="24.1"/>
    <e v="#DIV/0!"/>
  </r>
  <r>
    <n v="2455649"/>
    <d v="2023-01-19T00:00:00"/>
    <x v="68"/>
    <x v="5"/>
    <x v="0"/>
    <n v="26.6"/>
    <m/>
    <x v="2"/>
    <m/>
    <m/>
    <m/>
    <m/>
    <m/>
    <x v="1"/>
    <x v="2"/>
    <n v="26.6"/>
    <e v="#DIV/0!"/>
  </r>
  <r>
    <n v="2457921"/>
    <d v="2023-01-19T00:00:00"/>
    <x v="68"/>
    <x v="4"/>
    <x v="1"/>
    <n v="0.6"/>
    <m/>
    <x v="2"/>
    <m/>
    <m/>
    <m/>
    <m/>
    <m/>
    <x v="1"/>
    <x v="2"/>
    <n v="0.6"/>
    <e v="#DIV/0!"/>
  </r>
  <r>
    <n v="2458950"/>
    <d v="2023-01-19T00:00:00"/>
    <x v="68"/>
    <x v="9"/>
    <x v="0"/>
    <n v="0.8"/>
    <m/>
    <x v="2"/>
    <m/>
    <m/>
    <m/>
    <m/>
    <m/>
    <x v="1"/>
    <x v="2"/>
    <n v="0.8"/>
    <e v="#DIV/0!"/>
  </r>
  <r>
    <n v="2458105"/>
    <d v="2023-01-19T00:00:00"/>
    <x v="68"/>
    <x v="13"/>
    <x v="0"/>
    <n v="1.6"/>
    <m/>
    <x v="2"/>
    <m/>
    <m/>
    <m/>
    <m/>
    <m/>
    <x v="1"/>
    <x v="2"/>
    <n v="1.6"/>
    <e v="#DIV/0!"/>
  </r>
  <r>
    <n v="2459755"/>
    <d v="2023-01-19T00:00:00"/>
    <x v="68"/>
    <x v="6"/>
    <x v="0"/>
    <n v="2.5"/>
    <m/>
    <x v="2"/>
    <m/>
    <m/>
    <m/>
    <m/>
    <m/>
    <x v="1"/>
    <x v="2"/>
    <n v="2.5"/>
    <e v="#DIV/0!"/>
  </r>
  <r>
    <n v="2454525"/>
    <d v="2023-01-19T00:00:00"/>
    <x v="68"/>
    <x v="7"/>
    <x v="1"/>
    <n v="0.6"/>
    <m/>
    <x v="2"/>
    <m/>
    <m/>
    <m/>
    <m/>
    <m/>
    <x v="1"/>
    <x v="2"/>
    <n v="0.6"/>
    <e v="#DIV/0!"/>
  </r>
  <r>
    <n v="2457190"/>
    <d v="2023-01-18T00:00:00"/>
    <x v="68"/>
    <x v="11"/>
    <x v="0"/>
    <n v="2.8"/>
    <m/>
    <x v="2"/>
    <m/>
    <m/>
    <m/>
    <m/>
    <m/>
    <x v="1"/>
    <x v="2"/>
    <n v="2.8"/>
    <e v="#DIV/0!"/>
  </r>
  <r>
    <n v="2441832"/>
    <d v="2023-01-18T00:00:00"/>
    <x v="68"/>
    <x v="10"/>
    <x v="1"/>
    <n v="2.6"/>
    <m/>
    <x v="2"/>
    <m/>
    <m/>
    <m/>
    <m/>
    <m/>
    <x v="1"/>
    <x v="2"/>
    <n v="2.6"/>
    <e v="#DIV/0!"/>
  </r>
  <r>
    <n v="2438540"/>
    <d v="2023-01-18T00:00:00"/>
    <x v="68"/>
    <x v="4"/>
    <x v="1"/>
    <n v="0.8"/>
    <m/>
    <x v="2"/>
    <m/>
    <m/>
    <m/>
    <m/>
    <m/>
    <x v="1"/>
    <x v="2"/>
    <n v="0.8"/>
    <e v="#DIV/0!"/>
  </r>
  <r>
    <n v="2451896"/>
    <d v="2023-01-18T00:00:00"/>
    <x v="68"/>
    <x v="12"/>
    <x v="1"/>
    <n v="0.6"/>
    <m/>
    <x v="2"/>
    <m/>
    <m/>
    <m/>
    <m/>
    <m/>
    <x v="1"/>
    <x v="2"/>
    <n v="0.6"/>
    <e v="#DIV/0!"/>
  </r>
  <r>
    <n v="2451409"/>
    <d v="2023-01-18T00:00:00"/>
    <x v="68"/>
    <x v="10"/>
    <x v="1"/>
    <n v="1"/>
    <m/>
    <x v="2"/>
    <m/>
    <m/>
    <m/>
    <m/>
    <m/>
    <x v="1"/>
    <x v="2"/>
    <n v="1"/>
    <e v="#DIV/0!"/>
  </r>
  <r>
    <n v="2455245"/>
    <d v="2023-01-18T00:00:00"/>
    <x v="68"/>
    <x v="6"/>
    <x v="0"/>
    <n v="0.6"/>
    <m/>
    <x v="2"/>
    <m/>
    <m/>
    <m/>
    <m/>
    <m/>
    <x v="1"/>
    <x v="2"/>
    <n v="0.6"/>
    <e v="#DIV/0!"/>
  </r>
  <r>
    <n v="2430736"/>
    <d v="2023-01-18T00:00:00"/>
    <x v="68"/>
    <x v="12"/>
    <x v="0"/>
    <n v="0.8"/>
    <m/>
    <x v="2"/>
    <m/>
    <m/>
    <m/>
    <m/>
    <m/>
    <x v="1"/>
    <x v="2"/>
    <n v="0.8"/>
    <e v="#DIV/0!"/>
  </r>
  <r>
    <n v="2456092"/>
    <d v="2023-01-18T00:00:00"/>
    <x v="68"/>
    <x v="6"/>
    <x v="0"/>
    <n v="16.2"/>
    <m/>
    <x v="2"/>
    <m/>
    <m/>
    <m/>
    <m/>
    <m/>
    <x v="1"/>
    <x v="2"/>
    <n v="16.2"/>
    <e v="#DIV/0!"/>
  </r>
  <r>
    <n v="2447418"/>
    <d v="2023-01-18T00:00:00"/>
    <x v="68"/>
    <x v="12"/>
    <x v="1"/>
    <n v="0.6"/>
    <m/>
    <x v="2"/>
    <m/>
    <m/>
    <m/>
    <m/>
    <m/>
    <x v="1"/>
    <x v="2"/>
    <n v="0.6"/>
    <e v="#DIV/0!"/>
  </r>
  <r>
    <n v="2457160"/>
    <d v="2023-01-18T00:00:00"/>
    <x v="68"/>
    <x v="1"/>
    <x v="0"/>
    <n v="7.8"/>
    <m/>
    <x v="2"/>
    <m/>
    <m/>
    <m/>
    <m/>
    <m/>
    <x v="1"/>
    <x v="2"/>
    <n v="7.8"/>
    <e v="#DIV/0!"/>
  </r>
  <r>
    <n v="2451533"/>
    <d v="2023-01-18T00:00:00"/>
    <x v="68"/>
    <x v="11"/>
    <x v="1"/>
    <n v="0.7"/>
    <m/>
    <x v="2"/>
    <m/>
    <m/>
    <m/>
    <m/>
    <m/>
    <x v="1"/>
    <x v="2"/>
    <n v="0.7"/>
    <e v="#DIV/0!"/>
  </r>
  <r>
    <n v="2457433"/>
    <d v="2023-01-18T00:00:00"/>
    <x v="68"/>
    <x v="3"/>
    <x v="0"/>
    <n v="3.4"/>
    <m/>
    <x v="2"/>
    <m/>
    <m/>
    <m/>
    <m/>
    <m/>
    <x v="1"/>
    <x v="2"/>
    <n v="3.4"/>
    <e v="#DIV/0!"/>
  </r>
  <r>
    <n v="2420621"/>
    <d v="2023-01-18T00:00:00"/>
    <x v="68"/>
    <x v="5"/>
    <x v="1"/>
    <n v="11.7"/>
    <m/>
    <x v="2"/>
    <m/>
    <m/>
    <m/>
    <m/>
    <m/>
    <x v="1"/>
    <x v="2"/>
    <n v="11.7"/>
    <e v="#DIV/0!"/>
  </r>
  <r>
    <n v="2443449"/>
    <d v="2023-01-17T00:00:00"/>
    <x v="68"/>
    <x v="5"/>
    <x v="1"/>
    <n v="2.6"/>
    <m/>
    <x v="2"/>
    <m/>
    <m/>
    <m/>
    <m/>
    <m/>
    <x v="1"/>
    <x v="2"/>
    <n v="2.6"/>
    <e v="#DIV/0!"/>
  </r>
  <r>
    <n v="2455233"/>
    <d v="2023-01-17T00:00:00"/>
    <x v="68"/>
    <x v="0"/>
    <x v="0"/>
    <n v="2.8"/>
    <m/>
    <x v="2"/>
    <m/>
    <m/>
    <m/>
    <m/>
    <m/>
    <x v="1"/>
    <x v="2"/>
    <n v="2.8"/>
    <e v="#DIV/0!"/>
  </r>
  <r>
    <n v="2452356"/>
    <d v="2023-01-17T00:00:00"/>
    <x v="68"/>
    <x v="4"/>
    <x v="0"/>
    <n v="0.6"/>
    <m/>
    <x v="2"/>
    <m/>
    <m/>
    <m/>
    <m/>
    <m/>
    <x v="1"/>
    <x v="2"/>
    <n v="0.6"/>
    <e v="#DIV/0!"/>
  </r>
  <r>
    <n v="2454075"/>
    <d v="2023-01-17T00:00:00"/>
    <x v="68"/>
    <x v="12"/>
    <x v="1"/>
    <n v="26.7"/>
    <m/>
    <x v="2"/>
    <m/>
    <m/>
    <m/>
    <m/>
    <m/>
    <x v="1"/>
    <x v="2"/>
    <n v="26.7"/>
    <e v="#DIV/0!"/>
  </r>
  <r>
    <n v="2452608"/>
    <d v="2023-01-17T00:00:00"/>
    <x v="68"/>
    <x v="2"/>
    <x v="1"/>
    <n v="0.2"/>
    <m/>
    <x v="2"/>
    <m/>
    <m/>
    <m/>
    <m/>
    <m/>
    <x v="1"/>
    <x v="2"/>
    <n v="0.2"/>
    <e v="#DIV/0!"/>
  </r>
  <r>
    <n v="2441649"/>
    <d v="2023-01-17T00:00:00"/>
    <x v="68"/>
    <x v="13"/>
    <x v="1"/>
    <n v="0.6"/>
    <m/>
    <x v="2"/>
    <m/>
    <m/>
    <m/>
    <m/>
    <m/>
    <x v="1"/>
    <x v="2"/>
    <n v="0.6"/>
    <e v="#DIV/0!"/>
  </r>
  <r>
    <n v="2447584"/>
    <d v="2023-01-17T00:00:00"/>
    <x v="68"/>
    <x v="4"/>
    <x v="1"/>
    <n v="27.9"/>
    <m/>
    <x v="2"/>
    <m/>
    <m/>
    <m/>
    <m/>
    <m/>
    <x v="1"/>
    <x v="2"/>
    <n v="27.9"/>
    <e v="#DIV/0!"/>
  </r>
  <r>
    <n v="2449324"/>
    <d v="2023-01-17T00:00:00"/>
    <x v="68"/>
    <x v="2"/>
    <x v="0"/>
    <n v="1.6"/>
    <m/>
    <x v="2"/>
    <m/>
    <m/>
    <m/>
    <m/>
    <m/>
    <x v="1"/>
    <x v="2"/>
    <n v="1.6"/>
    <e v="#DIV/0!"/>
  </r>
  <r>
    <n v="2450722"/>
    <d v="2023-01-16T00:00:00"/>
    <x v="68"/>
    <x v="12"/>
    <x v="1"/>
    <n v="0.6"/>
    <m/>
    <x v="2"/>
    <m/>
    <m/>
    <m/>
    <m/>
    <m/>
    <x v="1"/>
    <x v="2"/>
    <n v="0.6"/>
    <e v="#DIV/0!"/>
  </r>
  <r>
    <n v="2451845"/>
    <d v="2023-01-16T00:00:00"/>
    <x v="68"/>
    <x v="9"/>
    <x v="0"/>
    <n v="0.6"/>
    <m/>
    <x v="2"/>
    <m/>
    <m/>
    <m/>
    <m/>
    <m/>
    <x v="1"/>
    <x v="2"/>
    <n v="0.6"/>
    <e v="#DIV/0!"/>
  </r>
  <r>
    <n v="2441470"/>
    <d v="2023-01-16T00:00:00"/>
    <x v="68"/>
    <x v="1"/>
    <x v="0"/>
    <n v="3.9"/>
    <m/>
    <x v="2"/>
    <m/>
    <m/>
    <m/>
    <m/>
    <m/>
    <x v="1"/>
    <x v="2"/>
    <n v="3.9"/>
    <e v="#DIV/0!"/>
  </r>
  <r>
    <n v="2450636"/>
    <d v="2023-01-16T00:00:00"/>
    <x v="68"/>
    <x v="5"/>
    <x v="0"/>
    <n v="0.7"/>
    <m/>
    <x v="2"/>
    <m/>
    <m/>
    <m/>
    <m/>
    <m/>
    <x v="1"/>
    <x v="2"/>
    <n v="0.7"/>
    <e v="#DIV/0!"/>
  </r>
  <r>
    <n v="2450810"/>
    <d v="2023-01-16T00:00:00"/>
    <x v="68"/>
    <x v="7"/>
    <x v="0"/>
    <n v="0.8"/>
    <m/>
    <x v="2"/>
    <m/>
    <m/>
    <m/>
    <m/>
    <m/>
    <x v="1"/>
    <x v="2"/>
    <n v="0.8"/>
    <e v="#DIV/0!"/>
  </r>
  <r>
    <n v="2449875"/>
    <d v="2023-01-16T00:00:00"/>
    <x v="68"/>
    <x v="9"/>
    <x v="1"/>
    <n v="5.0999999999999996"/>
    <m/>
    <x v="2"/>
    <m/>
    <m/>
    <m/>
    <m/>
    <m/>
    <x v="1"/>
    <x v="2"/>
    <n v="5.0999999999999996"/>
    <e v="#DIV/0!"/>
  </r>
  <r>
    <n v="2437572"/>
    <d v="2023-01-16T00:00:00"/>
    <x v="68"/>
    <x v="0"/>
    <x v="0"/>
    <n v="1.3"/>
    <m/>
    <x v="2"/>
    <m/>
    <m/>
    <m/>
    <m/>
    <m/>
    <x v="1"/>
    <x v="2"/>
    <n v="1.3"/>
    <e v="#DIV/0!"/>
  </r>
  <r>
    <n v="2437802"/>
    <d v="2023-01-16T00:00:00"/>
    <x v="68"/>
    <x v="1"/>
    <x v="0"/>
    <n v="0.5"/>
    <m/>
    <x v="2"/>
    <m/>
    <m/>
    <m/>
    <m/>
    <m/>
    <x v="1"/>
    <x v="2"/>
    <n v="0.5"/>
    <e v="#DIV/0!"/>
  </r>
  <r>
    <n v="2444294"/>
    <d v="2023-01-16T00:00:00"/>
    <x v="68"/>
    <x v="8"/>
    <x v="0"/>
    <n v="1.2"/>
    <m/>
    <x v="2"/>
    <m/>
    <m/>
    <m/>
    <m/>
    <m/>
    <x v="1"/>
    <x v="2"/>
    <n v="1.2"/>
    <e v="#DIV/0!"/>
  </r>
  <r>
    <n v="2445414"/>
    <d v="2023-01-16T00:00:00"/>
    <x v="68"/>
    <x v="1"/>
    <x v="0"/>
    <n v="0.6"/>
    <m/>
    <x v="2"/>
    <m/>
    <m/>
    <m/>
    <m/>
    <m/>
    <x v="1"/>
    <x v="2"/>
    <n v="0.6"/>
    <e v="#DIV/0!"/>
  </r>
  <r>
    <n v="2447450"/>
    <d v="2023-01-16T00:00:00"/>
    <x v="68"/>
    <x v="13"/>
    <x v="1"/>
    <n v="1"/>
    <m/>
    <x v="2"/>
    <m/>
    <m/>
    <m/>
    <m/>
    <m/>
    <x v="1"/>
    <x v="2"/>
    <n v="1"/>
    <e v="#DIV/0!"/>
  </r>
  <r>
    <n v="2442848"/>
    <d v="2023-01-16T00:00:00"/>
    <x v="68"/>
    <x v="13"/>
    <x v="1"/>
    <n v="0.7"/>
    <m/>
    <x v="2"/>
    <m/>
    <m/>
    <m/>
    <m/>
    <m/>
    <x v="1"/>
    <x v="2"/>
    <n v="0.7"/>
    <e v="#DIV/0!"/>
  </r>
  <r>
    <n v="2451727"/>
    <d v="2023-01-16T00:00:00"/>
    <x v="68"/>
    <x v="12"/>
    <x v="1"/>
    <n v="0.5"/>
    <m/>
    <x v="2"/>
    <m/>
    <m/>
    <m/>
    <m/>
    <m/>
    <x v="1"/>
    <x v="2"/>
    <n v="0.5"/>
    <e v="#DIV/0!"/>
  </r>
  <r>
    <n v="2447419"/>
    <d v="2023-01-16T00:00:00"/>
    <x v="68"/>
    <x v="12"/>
    <x v="0"/>
    <n v="0.9"/>
    <m/>
    <x v="2"/>
    <m/>
    <m/>
    <m/>
    <m/>
    <m/>
    <x v="1"/>
    <x v="2"/>
    <n v="0.9"/>
    <e v="#DIV/0!"/>
  </r>
  <r>
    <n v="2420717"/>
    <d v="2023-01-16T00:00:00"/>
    <x v="68"/>
    <x v="8"/>
    <x v="0"/>
    <n v="22.2"/>
    <m/>
    <x v="2"/>
    <m/>
    <m/>
    <m/>
    <m/>
    <m/>
    <x v="1"/>
    <x v="2"/>
    <n v="22.2"/>
    <e v="#DIV/0!"/>
  </r>
  <r>
    <n v="2444362"/>
    <d v="2023-01-16T00:00:00"/>
    <x v="68"/>
    <x v="13"/>
    <x v="0"/>
    <n v="0.5"/>
    <m/>
    <x v="2"/>
    <m/>
    <m/>
    <m/>
    <m/>
    <m/>
    <x v="1"/>
    <x v="2"/>
    <n v="0.5"/>
    <e v="#DIV/0!"/>
  </r>
  <r>
    <n v="2451628"/>
    <d v="2023-01-16T00:00:00"/>
    <x v="68"/>
    <x v="0"/>
    <x v="0"/>
    <n v="3.2"/>
    <m/>
    <x v="2"/>
    <m/>
    <m/>
    <m/>
    <m/>
    <m/>
    <x v="1"/>
    <x v="2"/>
    <n v="3.2"/>
    <e v="#DIV/0!"/>
  </r>
  <r>
    <n v="2449501"/>
    <d v="2023-01-16T00:00:00"/>
    <x v="68"/>
    <x v="3"/>
    <x v="1"/>
    <n v="1.4"/>
    <m/>
    <x v="2"/>
    <m/>
    <m/>
    <m/>
    <m/>
    <m/>
    <x v="1"/>
    <x v="2"/>
    <n v="1.4"/>
    <e v="#DIV/0!"/>
  </r>
  <r>
    <n v="2437855"/>
    <d v="2023-01-16T00:00:00"/>
    <x v="68"/>
    <x v="13"/>
    <x v="0"/>
    <n v="0.6"/>
    <m/>
    <x v="2"/>
    <m/>
    <m/>
    <m/>
    <m/>
    <m/>
    <x v="1"/>
    <x v="2"/>
    <n v="0.6"/>
    <e v="#DIV/0!"/>
  </r>
  <r>
    <n v="2448567"/>
    <d v="2023-01-15T00:00:00"/>
    <x v="68"/>
    <x v="9"/>
    <x v="1"/>
    <n v="3.4"/>
    <m/>
    <x v="2"/>
    <m/>
    <m/>
    <m/>
    <m/>
    <m/>
    <x v="1"/>
    <x v="2"/>
    <n v="3.4"/>
    <e v="#DIV/0!"/>
  </r>
  <r>
    <n v="2447992"/>
    <d v="2023-01-15T00:00:00"/>
    <x v="68"/>
    <x v="13"/>
    <x v="0"/>
    <n v="0.7"/>
    <m/>
    <x v="2"/>
    <m/>
    <m/>
    <m/>
    <m/>
    <m/>
    <x v="1"/>
    <x v="2"/>
    <n v="0.7"/>
    <e v="#DIV/0!"/>
  </r>
  <r>
    <n v="2447489"/>
    <d v="2023-01-15T00:00:00"/>
    <x v="68"/>
    <x v="7"/>
    <x v="1"/>
    <n v="1.4"/>
    <m/>
    <x v="2"/>
    <m/>
    <m/>
    <m/>
    <m/>
    <m/>
    <x v="1"/>
    <x v="2"/>
    <n v="1.4"/>
    <e v="#DIV/0!"/>
  </r>
  <r>
    <n v="2447351"/>
    <d v="2023-01-15T00:00:00"/>
    <x v="68"/>
    <x v="5"/>
    <x v="0"/>
    <n v="0.8"/>
    <m/>
    <x v="2"/>
    <m/>
    <m/>
    <m/>
    <m/>
    <m/>
    <x v="1"/>
    <x v="2"/>
    <n v="0.8"/>
    <e v="#DIV/0!"/>
  </r>
  <r>
    <n v="2447530"/>
    <d v="2023-01-14T00:00:00"/>
    <x v="68"/>
    <x v="3"/>
    <x v="1"/>
    <n v="1"/>
    <m/>
    <x v="2"/>
    <m/>
    <m/>
    <m/>
    <m/>
    <m/>
    <x v="1"/>
    <x v="2"/>
    <n v="1"/>
    <e v="#DIV/0!"/>
  </r>
  <r>
    <n v="2447592"/>
    <d v="2023-01-14T00:00:00"/>
    <x v="68"/>
    <x v="8"/>
    <x v="0"/>
    <n v="0.7"/>
    <m/>
    <x v="2"/>
    <m/>
    <m/>
    <m/>
    <m/>
    <m/>
    <x v="1"/>
    <x v="2"/>
    <n v="0.7"/>
    <e v="#DIV/0!"/>
  </r>
  <r>
    <n v="2447411"/>
    <d v="2023-01-14T00:00:00"/>
    <x v="68"/>
    <x v="4"/>
    <x v="1"/>
    <n v="5.3"/>
    <m/>
    <x v="2"/>
    <m/>
    <m/>
    <m/>
    <m/>
    <m/>
    <x v="1"/>
    <x v="2"/>
    <n v="5.3"/>
    <e v="#DIV/0!"/>
  </r>
  <r>
    <n v="2446913"/>
    <d v="2023-01-14T00:00:00"/>
    <x v="68"/>
    <x v="1"/>
    <x v="1"/>
    <n v="0.8"/>
    <m/>
    <x v="2"/>
    <m/>
    <m/>
    <m/>
    <m/>
    <m/>
    <x v="1"/>
    <x v="2"/>
    <n v="0.8"/>
    <e v="#DIV/0!"/>
  </r>
  <r>
    <n v="2447452"/>
    <d v="2023-01-14T00:00:00"/>
    <x v="68"/>
    <x v="1"/>
    <x v="0"/>
    <n v="0.7"/>
    <m/>
    <x v="2"/>
    <m/>
    <m/>
    <m/>
    <m/>
    <m/>
    <x v="1"/>
    <x v="2"/>
    <n v="0.7"/>
    <e v="#DIV/0!"/>
  </r>
  <r>
    <n v="2447120"/>
    <d v="2023-01-14T00:00:00"/>
    <x v="68"/>
    <x v="5"/>
    <x v="1"/>
    <n v="0.8"/>
    <m/>
    <x v="2"/>
    <m/>
    <m/>
    <m/>
    <m/>
    <m/>
    <x v="1"/>
    <x v="2"/>
    <n v="0.8"/>
    <e v="#DIV/0!"/>
  </r>
  <r>
    <n v="2447274"/>
    <d v="2023-01-14T00:00:00"/>
    <x v="68"/>
    <x v="2"/>
    <x v="0"/>
    <n v="0.8"/>
    <m/>
    <x v="2"/>
    <m/>
    <m/>
    <m/>
    <m/>
    <m/>
    <x v="1"/>
    <x v="2"/>
    <n v="0.8"/>
    <e v="#DIV/0!"/>
  </r>
  <r>
    <n v="2447495"/>
    <d v="2023-01-14T00:00:00"/>
    <x v="68"/>
    <x v="1"/>
    <x v="1"/>
    <n v="8.6999999999999993"/>
    <m/>
    <x v="2"/>
    <m/>
    <m/>
    <m/>
    <m/>
    <m/>
    <x v="1"/>
    <x v="2"/>
    <n v="8.6999999999999993"/>
    <e v="#DIV/0!"/>
  </r>
  <r>
    <n v="2447480"/>
    <d v="2023-01-14T00:00:00"/>
    <x v="68"/>
    <x v="4"/>
    <x v="1"/>
    <n v="0.7"/>
    <m/>
    <x v="2"/>
    <m/>
    <m/>
    <m/>
    <m/>
    <m/>
    <x v="1"/>
    <x v="2"/>
    <n v="0.7"/>
    <e v="#DIV/0!"/>
  </r>
  <r>
    <n v="2446375"/>
    <d v="2023-01-14T00:00:00"/>
    <x v="68"/>
    <x v="9"/>
    <x v="0"/>
    <n v="0.5"/>
    <m/>
    <x v="2"/>
    <m/>
    <m/>
    <m/>
    <m/>
    <m/>
    <x v="1"/>
    <x v="2"/>
    <n v="0.5"/>
    <e v="#DIV/0!"/>
  </r>
  <r>
    <n v="2437218"/>
    <d v="2023-01-14T00:00:00"/>
    <x v="68"/>
    <x v="8"/>
    <x v="0"/>
    <n v="0.8"/>
    <m/>
    <x v="2"/>
    <m/>
    <m/>
    <m/>
    <m/>
    <m/>
    <x v="1"/>
    <x v="2"/>
    <n v="0.8"/>
    <e v="#DIV/0!"/>
  </r>
  <r>
    <n v="2438478"/>
    <d v="2023-01-13T00:00:00"/>
    <x v="68"/>
    <x v="11"/>
    <x v="0"/>
    <n v="2.4"/>
    <m/>
    <x v="2"/>
    <m/>
    <m/>
    <m/>
    <m/>
    <m/>
    <x v="1"/>
    <x v="2"/>
    <n v="2.4"/>
    <e v="#DIV/0!"/>
  </r>
  <r>
    <n v="2419163"/>
    <d v="2023-01-13T00:00:00"/>
    <x v="68"/>
    <x v="3"/>
    <x v="1"/>
    <n v="17.899999999999999"/>
    <m/>
    <x v="2"/>
    <m/>
    <m/>
    <m/>
    <m/>
    <m/>
    <x v="1"/>
    <x v="2"/>
    <n v="17.899999999999999"/>
    <e v="#DIV/0!"/>
  </r>
  <r>
    <n v="2446285"/>
    <d v="2023-01-13T00:00:00"/>
    <x v="68"/>
    <x v="10"/>
    <x v="0"/>
    <n v="2.4"/>
    <m/>
    <x v="2"/>
    <m/>
    <m/>
    <m/>
    <m/>
    <m/>
    <x v="1"/>
    <x v="2"/>
    <n v="2.4"/>
    <e v="#DIV/0!"/>
  </r>
  <r>
    <n v="2440413"/>
    <d v="2023-01-13T00:00:00"/>
    <x v="68"/>
    <x v="11"/>
    <x v="1"/>
    <n v="2.8"/>
    <m/>
    <x v="2"/>
    <m/>
    <m/>
    <m/>
    <m/>
    <m/>
    <x v="1"/>
    <x v="2"/>
    <n v="2.8"/>
    <e v="#DIV/0!"/>
  </r>
  <r>
    <n v="2445693"/>
    <d v="2023-01-13T00:00:00"/>
    <x v="68"/>
    <x v="10"/>
    <x v="0"/>
    <n v="1"/>
    <m/>
    <x v="2"/>
    <m/>
    <m/>
    <m/>
    <m/>
    <m/>
    <x v="1"/>
    <x v="2"/>
    <n v="1"/>
    <e v="#DIV/0!"/>
  </r>
  <r>
    <n v="2431264"/>
    <d v="2023-01-13T00:00:00"/>
    <x v="68"/>
    <x v="7"/>
    <x v="1"/>
    <n v="0.6"/>
    <m/>
    <x v="2"/>
    <m/>
    <m/>
    <m/>
    <m/>
    <m/>
    <x v="1"/>
    <x v="2"/>
    <n v="0.6"/>
    <e v="#DIV/0!"/>
  </r>
  <r>
    <n v="2431019"/>
    <d v="2023-01-13T00:00:00"/>
    <x v="68"/>
    <x v="9"/>
    <x v="0"/>
    <n v="0.8"/>
    <m/>
    <x v="2"/>
    <m/>
    <m/>
    <m/>
    <m/>
    <m/>
    <x v="1"/>
    <x v="2"/>
    <n v="0.8"/>
    <e v="#DIV/0!"/>
  </r>
  <r>
    <n v="2444691"/>
    <d v="2023-01-13T00:00:00"/>
    <x v="68"/>
    <x v="4"/>
    <x v="1"/>
    <n v="0.2"/>
    <m/>
    <x v="2"/>
    <m/>
    <m/>
    <m/>
    <m/>
    <m/>
    <x v="1"/>
    <x v="2"/>
    <n v="0.2"/>
    <e v="#DIV/0!"/>
  </r>
  <r>
    <n v="2442792"/>
    <d v="2023-01-13T00:00:00"/>
    <x v="68"/>
    <x v="2"/>
    <x v="1"/>
    <n v="0.6"/>
    <m/>
    <x v="2"/>
    <m/>
    <m/>
    <m/>
    <m/>
    <m/>
    <x v="1"/>
    <x v="2"/>
    <n v="0.6"/>
    <e v="#DIV/0!"/>
  </r>
  <r>
    <n v="2445399"/>
    <d v="2023-01-13T00:00:00"/>
    <x v="68"/>
    <x v="13"/>
    <x v="0"/>
    <n v="0.6"/>
    <m/>
    <x v="2"/>
    <m/>
    <m/>
    <m/>
    <m/>
    <m/>
    <x v="1"/>
    <x v="2"/>
    <n v="0.6"/>
    <e v="#DIV/0!"/>
  </r>
  <r>
    <n v="2446114"/>
    <d v="2023-01-13T00:00:00"/>
    <x v="68"/>
    <x v="13"/>
    <x v="0"/>
    <n v="0.4"/>
    <m/>
    <x v="2"/>
    <m/>
    <m/>
    <m/>
    <m/>
    <m/>
    <x v="1"/>
    <x v="2"/>
    <n v="0.4"/>
    <e v="#DIV/0!"/>
  </r>
  <r>
    <n v="2443705"/>
    <d v="2023-01-13T00:00:00"/>
    <x v="68"/>
    <x v="11"/>
    <x v="0"/>
    <n v="2.4"/>
    <m/>
    <x v="2"/>
    <m/>
    <m/>
    <m/>
    <m/>
    <m/>
    <x v="1"/>
    <x v="2"/>
    <n v="2.4"/>
    <e v="#DIV/0!"/>
  </r>
  <r>
    <n v="2446046"/>
    <d v="2023-01-13T00:00:00"/>
    <x v="68"/>
    <x v="12"/>
    <x v="0"/>
    <n v="0.6"/>
    <m/>
    <x v="2"/>
    <m/>
    <m/>
    <m/>
    <m/>
    <m/>
    <x v="1"/>
    <x v="2"/>
    <n v="0.6"/>
    <e v="#DIV/0!"/>
  </r>
  <r>
    <n v="2445546"/>
    <d v="2023-01-13T00:00:00"/>
    <x v="68"/>
    <x v="13"/>
    <x v="1"/>
    <n v="1.4"/>
    <m/>
    <x v="2"/>
    <m/>
    <m/>
    <m/>
    <m/>
    <m/>
    <x v="1"/>
    <x v="2"/>
    <n v="1.4"/>
    <e v="#DIV/0!"/>
  </r>
  <r>
    <n v="2438234"/>
    <d v="2023-01-13T00:00:00"/>
    <x v="68"/>
    <x v="5"/>
    <x v="0"/>
    <n v="0.5"/>
    <m/>
    <x v="2"/>
    <m/>
    <m/>
    <m/>
    <m/>
    <m/>
    <x v="1"/>
    <x v="2"/>
    <n v="0.5"/>
    <e v="#DIV/0!"/>
  </r>
  <r>
    <n v="2441797"/>
    <d v="2023-01-13T00:00:00"/>
    <x v="68"/>
    <x v="13"/>
    <x v="0"/>
    <n v="10.4"/>
    <m/>
    <x v="2"/>
    <m/>
    <m/>
    <m/>
    <m/>
    <m/>
    <x v="1"/>
    <x v="2"/>
    <n v="10.4"/>
    <e v="#DIV/0!"/>
  </r>
  <r>
    <n v="2438257"/>
    <d v="2023-01-12T00:00:00"/>
    <x v="68"/>
    <x v="7"/>
    <x v="1"/>
    <n v="2.8"/>
    <m/>
    <x v="2"/>
    <m/>
    <m/>
    <m/>
    <m/>
    <m/>
    <x v="1"/>
    <x v="2"/>
    <n v="2.8"/>
    <e v="#DIV/0!"/>
  </r>
  <r>
    <n v="2441801"/>
    <d v="2023-01-12T00:00:00"/>
    <x v="68"/>
    <x v="0"/>
    <x v="0"/>
    <n v="4.8"/>
    <m/>
    <x v="2"/>
    <m/>
    <m/>
    <m/>
    <m/>
    <m/>
    <x v="1"/>
    <x v="2"/>
    <n v="4.8"/>
    <e v="#DIV/0!"/>
  </r>
  <r>
    <n v="2423152"/>
    <d v="2023-01-12T00:00:00"/>
    <x v="68"/>
    <x v="12"/>
    <x v="1"/>
    <n v="4.4000000000000004"/>
    <m/>
    <x v="2"/>
    <m/>
    <m/>
    <m/>
    <m/>
    <m/>
    <x v="1"/>
    <x v="2"/>
    <n v="4.4000000000000004"/>
    <e v="#DIV/0!"/>
  </r>
  <r>
    <n v="2442328"/>
    <d v="2023-01-12T00:00:00"/>
    <x v="68"/>
    <x v="6"/>
    <x v="0"/>
    <n v="0.9"/>
    <m/>
    <x v="2"/>
    <m/>
    <m/>
    <m/>
    <m/>
    <m/>
    <x v="1"/>
    <x v="2"/>
    <n v="0.9"/>
    <e v="#DIV/0!"/>
  </r>
  <r>
    <n v="2431315"/>
    <d v="2023-01-12T00:00:00"/>
    <x v="68"/>
    <x v="11"/>
    <x v="1"/>
    <n v="0.7"/>
    <m/>
    <x v="2"/>
    <m/>
    <m/>
    <m/>
    <m/>
    <m/>
    <x v="1"/>
    <x v="2"/>
    <n v="0.7"/>
    <e v="#DIV/0!"/>
  </r>
  <r>
    <n v="2440433"/>
    <d v="2023-01-12T00:00:00"/>
    <x v="68"/>
    <x v="1"/>
    <x v="0"/>
    <n v="1"/>
    <m/>
    <x v="2"/>
    <m/>
    <m/>
    <m/>
    <m/>
    <m/>
    <x v="1"/>
    <x v="2"/>
    <n v="1"/>
    <e v="#DIV/0!"/>
  </r>
  <r>
    <n v="2437295"/>
    <d v="2023-01-12T00:00:00"/>
    <x v="68"/>
    <x v="9"/>
    <x v="1"/>
    <n v="0.6"/>
    <m/>
    <x v="2"/>
    <m/>
    <m/>
    <m/>
    <m/>
    <m/>
    <x v="1"/>
    <x v="2"/>
    <n v="0.6"/>
    <e v="#DIV/0!"/>
  </r>
  <r>
    <n v="2437694"/>
    <d v="2023-01-12T00:00:00"/>
    <x v="68"/>
    <x v="1"/>
    <x v="0"/>
    <n v="0.8"/>
    <m/>
    <x v="2"/>
    <m/>
    <m/>
    <m/>
    <m/>
    <m/>
    <x v="1"/>
    <x v="2"/>
    <n v="0.8"/>
    <e v="#DIV/0!"/>
  </r>
  <r>
    <n v="2437250"/>
    <d v="2023-01-12T00:00:00"/>
    <x v="68"/>
    <x v="8"/>
    <x v="1"/>
    <n v="0.8"/>
    <m/>
    <x v="2"/>
    <m/>
    <m/>
    <m/>
    <m/>
    <m/>
    <x v="1"/>
    <x v="2"/>
    <n v="0.8"/>
    <e v="#DIV/0!"/>
  </r>
  <r>
    <n v="2440175"/>
    <d v="2023-01-12T00:00:00"/>
    <x v="68"/>
    <x v="2"/>
    <x v="0"/>
    <n v="3.1"/>
    <m/>
    <x v="2"/>
    <m/>
    <m/>
    <m/>
    <m/>
    <m/>
    <x v="1"/>
    <x v="2"/>
    <n v="3.1"/>
    <e v="#DIV/0!"/>
  </r>
  <r>
    <n v="2437666"/>
    <d v="2023-01-12T00:00:00"/>
    <x v="68"/>
    <x v="4"/>
    <x v="0"/>
    <n v="4.2"/>
    <m/>
    <x v="2"/>
    <m/>
    <m/>
    <m/>
    <m/>
    <m/>
    <x v="1"/>
    <x v="2"/>
    <n v="4.2"/>
    <e v="#DIV/0!"/>
  </r>
  <r>
    <n v="2443192"/>
    <d v="2023-01-12T00:00:00"/>
    <x v="68"/>
    <x v="12"/>
    <x v="0"/>
    <n v="0.6"/>
    <m/>
    <x v="2"/>
    <m/>
    <m/>
    <m/>
    <m/>
    <m/>
    <x v="1"/>
    <x v="2"/>
    <n v="0.6"/>
    <e v="#DIV/0!"/>
  </r>
  <r>
    <n v="2441849"/>
    <d v="2023-01-12T00:00:00"/>
    <x v="68"/>
    <x v="12"/>
    <x v="1"/>
    <n v="0.5"/>
    <m/>
    <x v="2"/>
    <m/>
    <m/>
    <m/>
    <m/>
    <m/>
    <x v="1"/>
    <x v="2"/>
    <n v="0.5"/>
    <e v="#DIV/0!"/>
  </r>
  <r>
    <n v="2437447"/>
    <d v="2023-01-12T00:00:00"/>
    <x v="68"/>
    <x v="0"/>
    <x v="1"/>
    <n v="51.9"/>
    <m/>
    <x v="2"/>
    <m/>
    <m/>
    <m/>
    <m/>
    <m/>
    <x v="1"/>
    <x v="2"/>
    <n v="51.9"/>
    <e v="#DIV/0!"/>
  </r>
  <r>
    <n v="2438642"/>
    <d v="2023-01-12T00:00:00"/>
    <x v="68"/>
    <x v="12"/>
    <x v="1"/>
    <n v="0.8"/>
    <m/>
    <x v="2"/>
    <m/>
    <m/>
    <m/>
    <m/>
    <m/>
    <x v="1"/>
    <x v="2"/>
    <n v="0.8"/>
    <e v="#DIV/0!"/>
  </r>
  <r>
    <n v="2441737"/>
    <d v="2023-01-12T00:00:00"/>
    <x v="68"/>
    <x v="9"/>
    <x v="0"/>
    <n v="1.4"/>
    <m/>
    <x v="2"/>
    <m/>
    <m/>
    <m/>
    <m/>
    <m/>
    <x v="1"/>
    <x v="2"/>
    <n v="1.4"/>
    <e v="#DIV/0!"/>
  </r>
  <r>
    <n v="2437514"/>
    <d v="2023-01-12T00:00:00"/>
    <x v="68"/>
    <x v="0"/>
    <x v="0"/>
    <n v="0.6"/>
    <m/>
    <x v="2"/>
    <m/>
    <m/>
    <m/>
    <m/>
    <m/>
    <x v="1"/>
    <x v="2"/>
    <n v="0.6"/>
    <e v="#DIV/0!"/>
  </r>
  <r>
    <n v="2439904"/>
    <d v="2023-01-12T00:00:00"/>
    <x v="68"/>
    <x v="12"/>
    <x v="1"/>
    <n v="1.1000000000000001"/>
    <m/>
    <x v="2"/>
    <m/>
    <m/>
    <m/>
    <m/>
    <m/>
    <x v="1"/>
    <x v="2"/>
    <n v="1.1000000000000001"/>
    <e v="#DIV/0!"/>
  </r>
  <r>
    <n v="2441863"/>
    <d v="2023-01-12T00:00:00"/>
    <x v="68"/>
    <x v="11"/>
    <x v="1"/>
    <n v="1.1000000000000001"/>
    <m/>
    <x v="2"/>
    <m/>
    <m/>
    <m/>
    <m/>
    <m/>
    <x v="1"/>
    <x v="2"/>
    <n v="1.1000000000000001"/>
    <e v="#DIV/0!"/>
  </r>
  <r>
    <n v="2443288"/>
    <d v="2023-01-12T00:00:00"/>
    <x v="68"/>
    <x v="3"/>
    <x v="0"/>
    <n v="1.2"/>
    <m/>
    <x v="2"/>
    <m/>
    <m/>
    <m/>
    <m/>
    <m/>
    <x v="1"/>
    <x v="2"/>
    <n v="1.2"/>
    <e v="#DIV/0!"/>
  </r>
  <r>
    <n v="2441593"/>
    <d v="2023-01-12T00:00:00"/>
    <x v="68"/>
    <x v="0"/>
    <x v="1"/>
    <n v="0.8"/>
    <m/>
    <x v="2"/>
    <m/>
    <m/>
    <m/>
    <m/>
    <m/>
    <x v="1"/>
    <x v="2"/>
    <n v="0.8"/>
    <e v="#DIV/0!"/>
  </r>
  <r>
    <n v="2443887"/>
    <d v="2023-01-12T00:00:00"/>
    <x v="68"/>
    <x v="10"/>
    <x v="1"/>
    <n v="0.5"/>
    <m/>
    <x v="2"/>
    <m/>
    <m/>
    <m/>
    <m/>
    <m/>
    <x v="1"/>
    <x v="2"/>
    <n v="0.5"/>
    <e v="#DIV/0!"/>
  </r>
  <r>
    <n v="2437957"/>
    <d v="2023-01-12T00:00:00"/>
    <x v="68"/>
    <x v="3"/>
    <x v="1"/>
    <n v="0.8"/>
    <m/>
    <x v="2"/>
    <m/>
    <m/>
    <m/>
    <m/>
    <m/>
    <x v="1"/>
    <x v="2"/>
    <n v="0.8"/>
    <e v="#DIV/0!"/>
  </r>
  <r>
    <n v="2419333"/>
    <d v="2023-01-12T00:00:00"/>
    <x v="68"/>
    <x v="11"/>
    <x v="0"/>
    <n v="1"/>
    <m/>
    <x v="2"/>
    <m/>
    <m/>
    <m/>
    <m/>
    <m/>
    <x v="1"/>
    <x v="2"/>
    <n v="1"/>
    <e v="#DIV/0!"/>
  </r>
  <r>
    <n v="2442027"/>
    <d v="2023-01-12T00:00:00"/>
    <x v="68"/>
    <x v="5"/>
    <x v="1"/>
    <n v="1.4"/>
    <m/>
    <x v="2"/>
    <m/>
    <m/>
    <m/>
    <m/>
    <m/>
    <x v="1"/>
    <x v="2"/>
    <n v="1.4"/>
    <e v="#DIV/0!"/>
  </r>
  <r>
    <n v="2443539"/>
    <d v="2023-01-12T00:00:00"/>
    <x v="68"/>
    <x v="12"/>
    <x v="1"/>
    <n v="3.2"/>
    <m/>
    <x v="2"/>
    <m/>
    <m/>
    <m/>
    <m/>
    <m/>
    <x v="1"/>
    <x v="2"/>
    <n v="3.2"/>
    <e v="#DIV/0!"/>
  </r>
  <r>
    <n v="2443466"/>
    <d v="2023-01-12T00:00:00"/>
    <x v="68"/>
    <x v="10"/>
    <x v="0"/>
    <n v="0.6"/>
    <m/>
    <x v="2"/>
    <m/>
    <m/>
    <m/>
    <m/>
    <m/>
    <x v="1"/>
    <x v="2"/>
    <n v="0.6"/>
    <e v="#DIV/0!"/>
  </r>
  <r>
    <n v="2442447"/>
    <d v="2023-01-12T00:00:00"/>
    <x v="68"/>
    <x v="10"/>
    <x v="1"/>
    <n v="0.7"/>
    <m/>
    <x v="2"/>
    <m/>
    <m/>
    <m/>
    <m/>
    <m/>
    <x v="1"/>
    <x v="2"/>
    <n v="0.7"/>
    <e v="#DIV/0!"/>
  </r>
  <r>
    <n v="2441762"/>
    <d v="2023-01-12T00:00:00"/>
    <x v="68"/>
    <x v="3"/>
    <x v="0"/>
    <n v="1"/>
    <m/>
    <x v="2"/>
    <m/>
    <m/>
    <m/>
    <m/>
    <m/>
    <x v="1"/>
    <x v="2"/>
    <n v="1"/>
    <e v="#DIV/0!"/>
  </r>
  <r>
    <n v="2441652"/>
    <d v="2023-01-12T00:00:00"/>
    <x v="68"/>
    <x v="13"/>
    <x v="0"/>
    <n v="0.8"/>
    <m/>
    <x v="2"/>
    <m/>
    <m/>
    <m/>
    <m/>
    <m/>
    <x v="1"/>
    <x v="2"/>
    <n v="0.8"/>
    <e v="#DIV/0!"/>
  </r>
  <r>
    <n v="2440994"/>
    <d v="2023-01-12T00:00:00"/>
    <x v="68"/>
    <x v="1"/>
    <x v="1"/>
    <n v="0.5"/>
    <m/>
    <x v="2"/>
    <m/>
    <m/>
    <m/>
    <m/>
    <m/>
    <x v="1"/>
    <x v="2"/>
    <n v="0.5"/>
    <e v="#DIV/0!"/>
  </r>
  <r>
    <n v="2440142"/>
    <d v="2023-01-12T00:00:00"/>
    <x v="68"/>
    <x v="11"/>
    <x v="0"/>
    <n v="0.5"/>
    <m/>
    <x v="2"/>
    <m/>
    <m/>
    <m/>
    <m/>
    <m/>
    <x v="1"/>
    <x v="2"/>
    <n v="0.5"/>
    <e v="#DIV/0!"/>
  </r>
  <r>
    <n v="2437204"/>
    <d v="2023-01-12T00:00:00"/>
    <x v="68"/>
    <x v="0"/>
    <x v="0"/>
    <n v="1.1000000000000001"/>
    <m/>
    <x v="2"/>
    <m/>
    <m/>
    <m/>
    <m/>
    <m/>
    <x v="1"/>
    <x v="2"/>
    <n v="1.1000000000000001"/>
    <e v="#DIV/0!"/>
  </r>
  <r>
    <n v="2442645"/>
    <d v="2023-01-12T00:00:00"/>
    <x v="68"/>
    <x v="2"/>
    <x v="1"/>
    <n v="0.4"/>
    <m/>
    <x v="2"/>
    <m/>
    <m/>
    <m/>
    <m/>
    <m/>
    <x v="1"/>
    <x v="2"/>
    <n v="0.4"/>
    <e v="#DIV/0!"/>
  </r>
  <r>
    <n v="2438684"/>
    <d v="2023-01-11T00:00:00"/>
    <x v="68"/>
    <x v="13"/>
    <x v="0"/>
    <n v="0.8"/>
    <m/>
    <x v="2"/>
    <m/>
    <m/>
    <m/>
    <m/>
    <m/>
    <x v="1"/>
    <x v="2"/>
    <n v="0.8"/>
    <e v="#DIV/0!"/>
  </r>
  <r>
    <n v="2437236"/>
    <d v="2023-01-11T00:00:00"/>
    <x v="68"/>
    <x v="4"/>
    <x v="1"/>
    <n v="2"/>
    <m/>
    <x v="2"/>
    <m/>
    <m/>
    <m/>
    <m/>
    <m/>
    <x v="1"/>
    <x v="2"/>
    <n v="2"/>
    <e v="#DIV/0!"/>
  </r>
  <r>
    <n v="2438672"/>
    <d v="2023-01-11T00:00:00"/>
    <x v="68"/>
    <x v="6"/>
    <x v="1"/>
    <n v="0.4"/>
    <m/>
    <x v="2"/>
    <m/>
    <m/>
    <m/>
    <m/>
    <m/>
    <x v="1"/>
    <x v="2"/>
    <n v="0.4"/>
    <e v="#DIV/0!"/>
  </r>
  <r>
    <n v="2437765"/>
    <d v="2023-01-11T00:00:00"/>
    <x v="68"/>
    <x v="13"/>
    <x v="1"/>
    <n v="0.4"/>
    <m/>
    <x v="2"/>
    <m/>
    <m/>
    <m/>
    <m/>
    <m/>
    <x v="1"/>
    <x v="2"/>
    <n v="0.4"/>
    <e v="#DIV/0!"/>
  </r>
  <r>
    <n v="2439526"/>
    <d v="2023-01-11T00:00:00"/>
    <x v="68"/>
    <x v="7"/>
    <x v="0"/>
    <n v="0.6"/>
    <m/>
    <x v="2"/>
    <m/>
    <m/>
    <m/>
    <m/>
    <m/>
    <x v="1"/>
    <x v="2"/>
    <n v="0.6"/>
    <e v="#DIV/0!"/>
  </r>
  <r>
    <n v="2438490"/>
    <d v="2023-01-11T00:00:00"/>
    <x v="68"/>
    <x v="9"/>
    <x v="1"/>
    <n v="3.3"/>
    <m/>
    <x v="2"/>
    <m/>
    <m/>
    <m/>
    <m/>
    <m/>
    <x v="1"/>
    <x v="2"/>
    <n v="3.3"/>
    <e v="#DIV/0!"/>
  </r>
  <r>
    <n v="2437519"/>
    <d v="2023-01-11T00:00:00"/>
    <x v="68"/>
    <x v="3"/>
    <x v="1"/>
    <n v="0.8"/>
    <m/>
    <x v="2"/>
    <m/>
    <m/>
    <m/>
    <m/>
    <m/>
    <x v="1"/>
    <x v="2"/>
    <n v="0.8"/>
    <e v="#DIV/0!"/>
  </r>
  <r>
    <n v="2438687"/>
    <d v="2023-01-11T00:00:00"/>
    <x v="68"/>
    <x v="8"/>
    <x v="1"/>
    <n v="0.4"/>
    <m/>
    <x v="2"/>
    <m/>
    <m/>
    <m/>
    <m/>
    <m/>
    <x v="1"/>
    <x v="2"/>
    <n v="0.4"/>
    <e v="#DIV/0!"/>
  </r>
  <r>
    <n v="2437908"/>
    <d v="2023-01-11T00:00:00"/>
    <x v="68"/>
    <x v="3"/>
    <x v="0"/>
    <n v="2.2999999999999998"/>
    <m/>
    <x v="2"/>
    <m/>
    <m/>
    <m/>
    <m/>
    <m/>
    <x v="1"/>
    <x v="2"/>
    <n v="2.2999999999999998"/>
    <e v="#DIV/0!"/>
  </r>
  <r>
    <n v="2440003"/>
    <d v="2023-01-11T00:00:00"/>
    <x v="68"/>
    <x v="6"/>
    <x v="1"/>
    <n v="6.1"/>
    <m/>
    <x v="2"/>
    <m/>
    <m/>
    <m/>
    <m/>
    <m/>
    <x v="1"/>
    <x v="2"/>
    <n v="6.1"/>
    <e v="#DIV/0!"/>
  </r>
  <r>
    <n v="2437328"/>
    <d v="2023-01-11T00:00:00"/>
    <x v="68"/>
    <x v="0"/>
    <x v="0"/>
    <n v="1.3"/>
    <m/>
    <x v="2"/>
    <m/>
    <m/>
    <m/>
    <m/>
    <m/>
    <x v="1"/>
    <x v="2"/>
    <n v="1.3"/>
    <e v="#DIV/0!"/>
  </r>
  <r>
    <n v="2437234"/>
    <d v="2023-01-11T00:00:00"/>
    <x v="68"/>
    <x v="12"/>
    <x v="1"/>
    <n v="1.4"/>
    <m/>
    <x v="2"/>
    <m/>
    <m/>
    <m/>
    <m/>
    <m/>
    <x v="1"/>
    <x v="2"/>
    <n v="1.4"/>
    <e v="#DIV/0!"/>
  </r>
  <r>
    <n v="2439140"/>
    <d v="2023-01-11T00:00:00"/>
    <x v="68"/>
    <x v="5"/>
    <x v="0"/>
    <n v="7.6"/>
    <m/>
    <x v="2"/>
    <m/>
    <m/>
    <m/>
    <m/>
    <m/>
    <x v="1"/>
    <x v="2"/>
    <n v="7.6"/>
    <e v="#DIV/0!"/>
  </r>
  <r>
    <n v="2437096"/>
    <d v="2023-01-11T00:00:00"/>
    <x v="68"/>
    <x v="4"/>
    <x v="1"/>
    <n v="0.8"/>
    <m/>
    <x v="2"/>
    <m/>
    <m/>
    <m/>
    <m/>
    <m/>
    <x v="1"/>
    <x v="2"/>
    <n v="0.8"/>
    <e v="#DIV/0!"/>
  </r>
  <r>
    <n v="2439605"/>
    <d v="2023-01-11T00:00:00"/>
    <x v="68"/>
    <x v="6"/>
    <x v="0"/>
    <n v="0.6"/>
    <m/>
    <x v="2"/>
    <m/>
    <m/>
    <m/>
    <m/>
    <m/>
    <x v="1"/>
    <x v="2"/>
    <n v="0.6"/>
    <e v="#DIV/0!"/>
  </r>
  <r>
    <n v="2439207"/>
    <d v="2023-01-11T00:00:00"/>
    <x v="68"/>
    <x v="8"/>
    <x v="0"/>
    <n v="0.6"/>
    <m/>
    <x v="2"/>
    <m/>
    <m/>
    <m/>
    <m/>
    <m/>
    <x v="1"/>
    <x v="2"/>
    <n v="0.6"/>
    <e v="#DIV/0!"/>
  </r>
  <r>
    <n v="2438697"/>
    <d v="2023-01-11T00:00:00"/>
    <x v="68"/>
    <x v="0"/>
    <x v="0"/>
    <n v="0.8"/>
    <m/>
    <x v="2"/>
    <m/>
    <m/>
    <m/>
    <m/>
    <m/>
    <x v="1"/>
    <x v="2"/>
    <n v="0.8"/>
    <e v="#DIV/0!"/>
  </r>
  <r>
    <n v="2437291"/>
    <d v="2023-01-11T00:00:00"/>
    <x v="68"/>
    <x v="2"/>
    <x v="1"/>
    <n v="0.8"/>
    <m/>
    <x v="2"/>
    <m/>
    <m/>
    <m/>
    <m/>
    <m/>
    <x v="1"/>
    <x v="2"/>
    <n v="0.8"/>
    <e v="#DIV/0!"/>
  </r>
  <r>
    <n v="2438434"/>
    <d v="2023-01-11T00:00:00"/>
    <x v="68"/>
    <x v="1"/>
    <x v="0"/>
    <n v="2.5"/>
    <m/>
    <x v="2"/>
    <m/>
    <m/>
    <m/>
    <m/>
    <m/>
    <x v="1"/>
    <x v="2"/>
    <n v="2.5"/>
    <e v="#DIV/0!"/>
  </r>
  <r>
    <n v="2441165"/>
    <d v="2023-01-11T00:00:00"/>
    <x v="68"/>
    <x v="7"/>
    <x v="1"/>
    <n v="16.100000000000001"/>
    <m/>
    <x v="2"/>
    <m/>
    <m/>
    <m/>
    <m/>
    <m/>
    <x v="1"/>
    <x v="2"/>
    <n v="16.100000000000001"/>
    <e v="#DIV/0!"/>
  </r>
  <r>
    <n v="2438653"/>
    <d v="2023-01-11T00:00:00"/>
    <x v="68"/>
    <x v="11"/>
    <x v="0"/>
    <n v="1"/>
    <m/>
    <x v="2"/>
    <m/>
    <m/>
    <m/>
    <m/>
    <m/>
    <x v="1"/>
    <x v="2"/>
    <n v="1"/>
    <e v="#DIV/0!"/>
  </r>
  <r>
    <n v="2439144"/>
    <d v="2023-01-11T00:00:00"/>
    <x v="68"/>
    <x v="7"/>
    <x v="1"/>
    <n v="1.5"/>
    <m/>
    <x v="2"/>
    <m/>
    <m/>
    <m/>
    <m/>
    <m/>
    <x v="1"/>
    <x v="2"/>
    <n v="1.5"/>
    <e v="#DIV/0!"/>
  </r>
  <r>
    <n v="2441572"/>
    <d v="2023-01-11T00:00:00"/>
    <x v="68"/>
    <x v="2"/>
    <x v="0"/>
    <n v="0.8"/>
    <m/>
    <x v="2"/>
    <m/>
    <m/>
    <m/>
    <m/>
    <m/>
    <x v="1"/>
    <x v="2"/>
    <n v="0.8"/>
    <e v="#DIV/0!"/>
  </r>
  <r>
    <n v="2434869"/>
    <d v="2023-01-11T00:00:00"/>
    <x v="68"/>
    <x v="11"/>
    <x v="0"/>
    <n v="0.8"/>
    <m/>
    <x v="2"/>
    <m/>
    <m/>
    <m/>
    <m/>
    <m/>
    <x v="1"/>
    <x v="2"/>
    <n v="0.8"/>
    <e v="#DIV/0!"/>
  </r>
  <r>
    <n v="2439226"/>
    <d v="2023-01-11T00:00:00"/>
    <x v="68"/>
    <x v="6"/>
    <x v="1"/>
    <n v="0.4"/>
    <m/>
    <x v="2"/>
    <m/>
    <m/>
    <m/>
    <m/>
    <m/>
    <x v="1"/>
    <x v="2"/>
    <n v="0.4"/>
    <e v="#DIV/0!"/>
  </r>
  <r>
    <n v="2439304"/>
    <d v="2023-01-11T00:00:00"/>
    <x v="68"/>
    <x v="12"/>
    <x v="0"/>
    <n v="0.6"/>
    <m/>
    <x v="2"/>
    <m/>
    <m/>
    <m/>
    <m/>
    <m/>
    <x v="1"/>
    <x v="2"/>
    <n v="0.6"/>
    <e v="#DIV/0!"/>
  </r>
  <r>
    <n v="2440165"/>
    <d v="2023-01-11T00:00:00"/>
    <x v="68"/>
    <x v="11"/>
    <x v="0"/>
    <n v="0.9"/>
    <m/>
    <x v="2"/>
    <m/>
    <m/>
    <m/>
    <m/>
    <m/>
    <x v="1"/>
    <x v="2"/>
    <n v="0.9"/>
    <e v="#DIV/0!"/>
  </r>
  <r>
    <n v="2437909"/>
    <d v="2023-01-11T00:00:00"/>
    <x v="68"/>
    <x v="7"/>
    <x v="1"/>
    <n v="0.8"/>
    <m/>
    <x v="2"/>
    <m/>
    <m/>
    <m/>
    <m/>
    <m/>
    <x v="1"/>
    <x v="2"/>
    <n v="0.8"/>
    <e v="#DIV/0!"/>
  </r>
  <r>
    <n v="2437087"/>
    <d v="2023-01-11T00:00:00"/>
    <x v="68"/>
    <x v="12"/>
    <x v="1"/>
    <n v="0.4"/>
    <m/>
    <x v="2"/>
    <m/>
    <m/>
    <m/>
    <m/>
    <m/>
    <x v="1"/>
    <x v="2"/>
    <n v="0.4"/>
    <e v="#DIV/0!"/>
  </r>
  <r>
    <n v="2439413"/>
    <d v="2023-01-11T00:00:00"/>
    <x v="68"/>
    <x v="5"/>
    <x v="1"/>
    <n v="0.4"/>
    <m/>
    <x v="2"/>
    <m/>
    <m/>
    <m/>
    <m/>
    <m/>
    <x v="1"/>
    <x v="2"/>
    <n v="0.4"/>
    <e v="#DIV/0!"/>
  </r>
  <r>
    <n v="2437125"/>
    <d v="2023-01-11T00:00:00"/>
    <x v="68"/>
    <x v="12"/>
    <x v="1"/>
    <n v="0.8"/>
    <m/>
    <x v="2"/>
    <m/>
    <m/>
    <m/>
    <m/>
    <m/>
    <x v="1"/>
    <x v="2"/>
    <n v="0.8"/>
    <e v="#DIV/0!"/>
  </r>
  <r>
    <n v="2441349"/>
    <d v="2023-01-11T00:00:00"/>
    <x v="68"/>
    <x v="0"/>
    <x v="0"/>
    <n v="0.6"/>
    <m/>
    <x v="2"/>
    <m/>
    <m/>
    <m/>
    <m/>
    <m/>
    <x v="1"/>
    <x v="2"/>
    <n v="0.6"/>
    <e v="#DIV/0!"/>
  </r>
  <r>
    <n v="2440650"/>
    <d v="2023-01-11T00:00:00"/>
    <x v="68"/>
    <x v="10"/>
    <x v="1"/>
    <n v="4.0999999999999996"/>
    <m/>
    <x v="2"/>
    <m/>
    <m/>
    <m/>
    <m/>
    <m/>
    <x v="1"/>
    <x v="2"/>
    <n v="4.0999999999999996"/>
    <e v="#DIV/0!"/>
  </r>
  <r>
    <n v="2438577"/>
    <d v="2023-01-11T00:00:00"/>
    <x v="68"/>
    <x v="1"/>
    <x v="0"/>
    <n v="0.2"/>
    <m/>
    <x v="2"/>
    <m/>
    <m/>
    <m/>
    <m/>
    <m/>
    <x v="1"/>
    <x v="2"/>
    <n v="0.2"/>
    <e v="#DIV/0!"/>
  </r>
  <r>
    <n v="2438802"/>
    <d v="2023-01-11T00:00:00"/>
    <x v="68"/>
    <x v="10"/>
    <x v="0"/>
    <n v="1"/>
    <m/>
    <x v="2"/>
    <m/>
    <m/>
    <m/>
    <m/>
    <m/>
    <x v="1"/>
    <x v="2"/>
    <n v="1"/>
    <e v="#DIV/0!"/>
  </r>
  <r>
    <n v="2437144"/>
    <d v="2023-01-11T00:00:00"/>
    <x v="68"/>
    <x v="9"/>
    <x v="0"/>
    <n v="0.4"/>
    <m/>
    <x v="2"/>
    <m/>
    <m/>
    <m/>
    <m/>
    <m/>
    <x v="1"/>
    <x v="2"/>
    <n v="0.4"/>
    <e v="#DIV/0!"/>
  </r>
  <r>
    <n v="2439040"/>
    <d v="2023-01-11T00:00:00"/>
    <x v="68"/>
    <x v="11"/>
    <x v="1"/>
    <n v="1.2"/>
    <m/>
    <x v="2"/>
    <m/>
    <m/>
    <m/>
    <m/>
    <m/>
    <x v="1"/>
    <x v="2"/>
    <n v="1.2"/>
    <e v="#DIV/0!"/>
  </r>
  <r>
    <n v="2438229"/>
    <d v="2023-01-11T00:00:00"/>
    <x v="68"/>
    <x v="10"/>
    <x v="0"/>
    <n v="5.5"/>
    <m/>
    <x v="2"/>
    <m/>
    <m/>
    <m/>
    <m/>
    <m/>
    <x v="1"/>
    <x v="2"/>
    <n v="5.5"/>
    <e v="#DIV/0!"/>
  </r>
  <r>
    <n v="2441279"/>
    <d v="2023-01-11T00:00:00"/>
    <x v="68"/>
    <x v="4"/>
    <x v="0"/>
    <n v="0.8"/>
    <m/>
    <x v="2"/>
    <m/>
    <m/>
    <m/>
    <m/>
    <m/>
    <x v="1"/>
    <x v="2"/>
    <n v="0.8"/>
    <e v="#DIV/0!"/>
  </r>
  <r>
    <n v="2441522"/>
    <d v="2023-01-11T00:00:00"/>
    <x v="68"/>
    <x v="2"/>
    <x v="1"/>
    <n v="6.9"/>
    <m/>
    <x v="2"/>
    <m/>
    <m/>
    <m/>
    <m/>
    <m/>
    <x v="1"/>
    <x v="2"/>
    <n v="6.9"/>
    <e v="#DIV/0!"/>
  </r>
  <r>
    <n v="2439527"/>
    <d v="2023-01-11T00:00:00"/>
    <x v="68"/>
    <x v="1"/>
    <x v="1"/>
    <n v="1.6"/>
    <m/>
    <x v="2"/>
    <m/>
    <m/>
    <m/>
    <m/>
    <m/>
    <x v="1"/>
    <x v="2"/>
    <n v="1.6"/>
    <e v="#DIV/0!"/>
  </r>
  <r>
    <n v="2438451"/>
    <d v="2023-01-11T00:00:00"/>
    <x v="68"/>
    <x v="11"/>
    <x v="1"/>
    <n v="2.2000000000000002"/>
    <m/>
    <x v="2"/>
    <m/>
    <m/>
    <m/>
    <m/>
    <m/>
    <x v="1"/>
    <x v="2"/>
    <n v="2.2000000000000002"/>
    <e v="#DIV/0!"/>
  </r>
  <r>
    <n v="2437747"/>
    <d v="2023-01-11T00:00:00"/>
    <x v="68"/>
    <x v="4"/>
    <x v="1"/>
    <n v="0.8"/>
    <m/>
    <x v="2"/>
    <m/>
    <m/>
    <m/>
    <m/>
    <m/>
    <x v="1"/>
    <x v="2"/>
    <n v="0.8"/>
    <e v="#DIV/0!"/>
  </r>
  <r>
    <n v="2440649"/>
    <d v="2023-01-11T00:00:00"/>
    <x v="68"/>
    <x v="2"/>
    <x v="1"/>
    <n v="1.7"/>
    <m/>
    <x v="2"/>
    <m/>
    <m/>
    <m/>
    <m/>
    <m/>
    <x v="1"/>
    <x v="2"/>
    <n v="1.7"/>
    <e v="#DIV/0!"/>
  </r>
  <r>
    <n v="2438322"/>
    <d v="2023-01-11T00:00:00"/>
    <x v="68"/>
    <x v="9"/>
    <x v="0"/>
    <n v="1.2"/>
    <m/>
    <x v="2"/>
    <m/>
    <m/>
    <m/>
    <m/>
    <m/>
    <x v="1"/>
    <x v="2"/>
    <n v="1.2"/>
    <e v="#DIV/0!"/>
  </r>
  <r>
    <n v="2438815"/>
    <d v="2023-01-11T00:00:00"/>
    <x v="68"/>
    <x v="7"/>
    <x v="0"/>
    <n v="0.6"/>
    <m/>
    <x v="2"/>
    <m/>
    <m/>
    <m/>
    <m/>
    <m/>
    <x v="1"/>
    <x v="2"/>
    <n v="0.6"/>
    <e v="#DIV/0!"/>
  </r>
  <r>
    <n v="2437524"/>
    <d v="2023-01-11T00:00:00"/>
    <x v="68"/>
    <x v="6"/>
    <x v="1"/>
    <n v="1.5"/>
    <m/>
    <x v="2"/>
    <m/>
    <m/>
    <m/>
    <m/>
    <m/>
    <x v="1"/>
    <x v="2"/>
    <n v="1.5"/>
    <e v="#DIV/0!"/>
  </r>
  <r>
    <n v="2441017"/>
    <d v="2023-01-11T00:00:00"/>
    <x v="68"/>
    <x v="12"/>
    <x v="0"/>
    <n v="46.6"/>
    <m/>
    <x v="2"/>
    <m/>
    <m/>
    <m/>
    <m/>
    <m/>
    <x v="1"/>
    <x v="2"/>
    <n v="46.6"/>
    <e v="#DIV/0!"/>
  </r>
  <r>
    <n v="2437222"/>
    <d v="2023-01-11T00:00:00"/>
    <x v="68"/>
    <x v="0"/>
    <x v="1"/>
    <n v="1.9"/>
    <m/>
    <x v="2"/>
    <m/>
    <m/>
    <m/>
    <m/>
    <m/>
    <x v="1"/>
    <x v="2"/>
    <n v="1.9"/>
    <e v="#DIV/0!"/>
  </r>
  <r>
    <n v="2438513"/>
    <d v="2023-01-11T00:00:00"/>
    <x v="68"/>
    <x v="13"/>
    <x v="0"/>
    <n v="1.6"/>
    <m/>
    <x v="2"/>
    <m/>
    <m/>
    <m/>
    <m/>
    <m/>
    <x v="1"/>
    <x v="2"/>
    <n v="1.6"/>
    <e v="#DIV/0!"/>
  </r>
  <r>
    <n v="2437964"/>
    <d v="2023-01-11T00:00:00"/>
    <x v="68"/>
    <x v="11"/>
    <x v="0"/>
    <n v="0.5"/>
    <m/>
    <x v="2"/>
    <m/>
    <m/>
    <m/>
    <m/>
    <m/>
    <x v="1"/>
    <x v="2"/>
    <n v="0.5"/>
    <e v="#DIV/0!"/>
  </r>
  <r>
    <n v="2440340"/>
    <d v="2023-01-11T00:00:00"/>
    <x v="68"/>
    <x v="13"/>
    <x v="1"/>
    <n v="0.6"/>
    <m/>
    <x v="2"/>
    <m/>
    <m/>
    <m/>
    <m/>
    <m/>
    <x v="1"/>
    <x v="2"/>
    <n v="0.6"/>
    <e v="#DIV/0!"/>
  </r>
  <r>
    <n v="2438847"/>
    <d v="2023-01-11T00:00:00"/>
    <x v="68"/>
    <x v="13"/>
    <x v="1"/>
    <n v="0.4"/>
    <m/>
    <x v="2"/>
    <m/>
    <m/>
    <m/>
    <m/>
    <m/>
    <x v="1"/>
    <x v="2"/>
    <n v="0.4"/>
    <e v="#DIV/0!"/>
  </r>
  <r>
    <n v="2437170"/>
    <d v="2023-01-10T00:00:00"/>
    <x v="68"/>
    <x v="8"/>
    <x v="1"/>
    <n v="0.4"/>
    <m/>
    <x v="2"/>
    <m/>
    <m/>
    <m/>
    <m/>
    <m/>
    <x v="1"/>
    <x v="2"/>
    <n v="0.4"/>
    <e v="#DIV/0!"/>
  </r>
  <r>
    <n v="2437190"/>
    <d v="2023-01-10T00:00:00"/>
    <x v="68"/>
    <x v="0"/>
    <x v="1"/>
    <n v="11.8"/>
    <m/>
    <x v="2"/>
    <m/>
    <m/>
    <m/>
    <m/>
    <m/>
    <x v="1"/>
    <x v="2"/>
    <n v="11.8"/>
    <e v="#DIV/0!"/>
  </r>
  <r>
    <n v="2437127"/>
    <d v="2023-01-10T00:00:00"/>
    <x v="68"/>
    <x v="1"/>
    <x v="0"/>
    <n v="5.7"/>
    <m/>
    <x v="2"/>
    <m/>
    <m/>
    <m/>
    <m/>
    <m/>
    <x v="1"/>
    <x v="2"/>
    <n v="5.7"/>
    <e v="#DIV/0!"/>
  </r>
  <r>
    <n v="2437097"/>
    <d v="2023-01-10T00:00:00"/>
    <x v="68"/>
    <x v="11"/>
    <x v="0"/>
    <n v="0.8"/>
    <m/>
    <x v="2"/>
    <m/>
    <m/>
    <m/>
    <m/>
    <m/>
    <x v="1"/>
    <x v="2"/>
    <n v="0.8"/>
    <e v="#DIV/0!"/>
  </r>
  <r>
    <n v="2437479"/>
    <d v="2023-01-10T00:00:00"/>
    <x v="68"/>
    <x v="5"/>
    <x v="0"/>
    <n v="1"/>
    <m/>
    <x v="2"/>
    <m/>
    <m/>
    <m/>
    <m/>
    <m/>
    <x v="1"/>
    <x v="2"/>
    <n v="1"/>
    <e v="#DIV/0!"/>
  </r>
  <r>
    <n v="2433604"/>
    <d v="2023-01-10T00:00:00"/>
    <x v="68"/>
    <x v="0"/>
    <x v="1"/>
    <n v="7.3"/>
    <m/>
    <x v="2"/>
    <m/>
    <m/>
    <m/>
    <m/>
    <m/>
    <x v="1"/>
    <x v="2"/>
    <n v="7.3"/>
    <e v="#DIV/0!"/>
  </r>
  <r>
    <n v="2437138"/>
    <d v="2023-01-10T00:00:00"/>
    <x v="68"/>
    <x v="2"/>
    <x v="0"/>
    <n v="0.6"/>
    <m/>
    <x v="2"/>
    <m/>
    <m/>
    <m/>
    <m/>
    <m/>
    <x v="1"/>
    <x v="2"/>
    <n v="0.6"/>
    <e v="#DIV/0!"/>
  </r>
  <r>
    <n v="2437480"/>
    <d v="2023-01-10T00:00:00"/>
    <x v="68"/>
    <x v="8"/>
    <x v="0"/>
    <n v="0.4"/>
    <m/>
    <x v="2"/>
    <m/>
    <m/>
    <m/>
    <m/>
    <m/>
    <x v="1"/>
    <x v="2"/>
    <n v="0.4"/>
    <e v="#DIV/0!"/>
  </r>
  <r>
    <n v="2437101"/>
    <d v="2023-01-10T00:00:00"/>
    <x v="68"/>
    <x v="7"/>
    <x v="1"/>
    <n v="0.6"/>
    <m/>
    <x v="2"/>
    <m/>
    <m/>
    <m/>
    <m/>
    <m/>
    <x v="1"/>
    <x v="2"/>
    <n v="0.6"/>
    <e v="#DIV/0!"/>
  </r>
  <r>
    <n v="2437131"/>
    <d v="2023-01-10T00:00:00"/>
    <x v="68"/>
    <x v="2"/>
    <x v="0"/>
    <n v="30.6"/>
    <m/>
    <x v="2"/>
    <m/>
    <m/>
    <m/>
    <m/>
    <m/>
    <x v="1"/>
    <x v="2"/>
    <n v="30.6"/>
    <e v="#DIV/0!"/>
  </r>
  <r>
    <n v="2437262"/>
    <d v="2023-01-10T00:00:00"/>
    <x v="68"/>
    <x v="5"/>
    <x v="1"/>
    <n v="0.6"/>
    <m/>
    <x v="2"/>
    <m/>
    <m/>
    <m/>
    <m/>
    <m/>
    <x v="1"/>
    <x v="2"/>
    <n v="0.6"/>
    <e v="#DIV/0!"/>
  </r>
  <r>
    <n v="2438333"/>
    <d v="2023-01-10T00:00:00"/>
    <x v="68"/>
    <x v="3"/>
    <x v="0"/>
    <n v="1"/>
    <m/>
    <x v="2"/>
    <m/>
    <m/>
    <m/>
    <m/>
    <m/>
    <x v="1"/>
    <x v="2"/>
    <n v="1"/>
    <e v="#DIV/0!"/>
  </r>
  <r>
    <n v="2436068"/>
    <d v="2023-01-10T00:00:00"/>
    <x v="68"/>
    <x v="1"/>
    <x v="1"/>
    <n v="0.4"/>
    <m/>
    <x v="2"/>
    <m/>
    <m/>
    <m/>
    <m/>
    <m/>
    <x v="1"/>
    <x v="2"/>
    <n v="0.4"/>
    <e v="#DIV/0!"/>
  </r>
  <r>
    <n v="2437455"/>
    <d v="2023-01-10T00:00:00"/>
    <x v="68"/>
    <x v="11"/>
    <x v="1"/>
    <n v="0.4"/>
    <m/>
    <x v="2"/>
    <m/>
    <m/>
    <m/>
    <m/>
    <m/>
    <x v="1"/>
    <x v="2"/>
    <n v="0.4"/>
    <e v="#DIV/0!"/>
  </r>
  <r>
    <n v="2437784"/>
    <d v="2023-01-10T00:00:00"/>
    <x v="68"/>
    <x v="12"/>
    <x v="0"/>
    <n v="0.6"/>
    <m/>
    <x v="2"/>
    <m/>
    <m/>
    <m/>
    <m/>
    <m/>
    <x v="1"/>
    <x v="2"/>
    <n v="0.6"/>
    <e v="#DIV/0!"/>
  </r>
  <r>
    <n v="2437113"/>
    <d v="2023-01-10T00:00:00"/>
    <x v="68"/>
    <x v="3"/>
    <x v="0"/>
    <n v="1.4"/>
    <m/>
    <x v="2"/>
    <m/>
    <m/>
    <m/>
    <m/>
    <m/>
    <x v="1"/>
    <x v="2"/>
    <n v="1.4"/>
    <e v="#DIV/0!"/>
  </r>
  <r>
    <n v="2437239"/>
    <d v="2023-01-10T00:00:00"/>
    <x v="68"/>
    <x v="7"/>
    <x v="1"/>
    <n v="0.2"/>
    <m/>
    <x v="2"/>
    <m/>
    <m/>
    <m/>
    <m/>
    <m/>
    <x v="1"/>
    <x v="2"/>
    <n v="0.2"/>
    <e v="#DIV/0!"/>
  </r>
  <r>
    <n v="2437183"/>
    <d v="2023-01-10T00:00:00"/>
    <x v="68"/>
    <x v="5"/>
    <x v="1"/>
    <n v="5.9"/>
    <m/>
    <x v="2"/>
    <m/>
    <m/>
    <m/>
    <m/>
    <m/>
    <x v="1"/>
    <x v="2"/>
    <n v="5.9"/>
    <e v="#DIV/0!"/>
  </r>
  <r>
    <n v="2437759"/>
    <d v="2023-01-10T00:00:00"/>
    <x v="68"/>
    <x v="12"/>
    <x v="0"/>
    <n v="2.8"/>
    <m/>
    <x v="2"/>
    <m/>
    <m/>
    <m/>
    <m/>
    <m/>
    <x v="1"/>
    <x v="2"/>
    <n v="2.8"/>
    <e v="#DIV/0!"/>
  </r>
  <r>
    <n v="2438023"/>
    <d v="2023-01-10T00:00:00"/>
    <x v="68"/>
    <x v="3"/>
    <x v="1"/>
    <n v="0.4"/>
    <m/>
    <x v="2"/>
    <m/>
    <m/>
    <m/>
    <m/>
    <m/>
    <x v="1"/>
    <x v="2"/>
    <n v="0.4"/>
    <e v="#DIV/0!"/>
  </r>
  <r>
    <n v="2438049"/>
    <d v="2023-01-10T00:00:00"/>
    <x v="68"/>
    <x v="11"/>
    <x v="0"/>
    <n v="1.4"/>
    <m/>
    <x v="2"/>
    <m/>
    <m/>
    <m/>
    <m/>
    <m/>
    <x v="1"/>
    <x v="2"/>
    <n v="1.4"/>
    <e v="#DIV/0!"/>
  </r>
  <r>
    <n v="2437265"/>
    <d v="2023-01-10T00:00:00"/>
    <x v="68"/>
    <x v="4"/>
    <x v="1"/>
    <n v="0.6"/>
    <m/>
    <x v="2"/>
    <m/>
    <m/>
    <m/>
    <m/>
    <m/>
    <x v="1"/>
    <x v="2"/>
    <n v="0.6"/>
    <e v="#DIV/0!"/>
  </r>
  <r>
    <n v="2437743"/>
    <d v="2023-01-10T00:00:00"/>
    <x v="68"/>
    <x v="0"/>
    <x v="1"/>
    <n v="1.4"/>
    <m/>
    <x v="2"/>
    <m/>
    <m/>
    <m/>
    <m/>
    <m/>
    <x v="1"/>
    <x v="2"/>
    <n v="1.4"/>
    <e v="#DIV/0!"/>
  </r>
  <r>
    <n v="2437160"/>
    <d v="2023-01-10T00:00:00"/>
    <x v="68"/>
    <x v="3"/>
    <x v="0"/>
    <n v="1.4"/>
    <m/>
    <x v="2"/>
    <m/>
    <m/>
    <m/>
    <m/>
    <m/>
    <x v="1"/>
    <x v="2"/>
    <n v="1.4"/>
    <e v="#DIV/0!"/>
  </r>
  <r>
    <n v="2438347"/>
    <d v="2023-01-10T00:00:00"/>
    <x v="68"/>
    <x v="1"/>
    <x v="1"/>
    <n v="0.8"/>
    <m/>
    <x v="2"/>
    <m/>
    <m/>
    <m/>
    <m/>
    <m/>
    <x v="1"/>
    <x v="2"/>
    <n v="0.8"/>
    <e v="#DIV/0!"/>
  </r>
  <r>
    <n v="2436339"/>
    <d v="2023-01-10T00:00:00"/>
    <x v="68"/>
    <x v="12"/>
    <x v="0"/>
    <n v="1.3"/>
    <m/>
    <x v="2"/>
    <m/>
    <m/>
    <m/>
    <m/>
    <m/>
    <x v="1"/>
    <x v="2"/>
    <n v="1.3"/>
    <e v="#DIV/0!"/>
  </r>
  <r>
    <n v="2437867"/>
    <d v="2023-01-10T00:00:00"/>
    <x v="68"/>
    <x v="7"/>
    <x v="0"/>
    <n v="0.4"/>
    <m/>
    <x v="2"/>
    <m/>
    <m/>
    <m/>
    <m/>
    <m/>
    <x v="1"/>
    <x v="2"/>
    <n v="0.4"/>
    <e v="#DIV/0!"/>
  </r>
  <r>
    <n v="2437169"/>
    <d v="2023-01-10T00:00:00"/>
    <x v="68"/>
    <x v="5"/>
    <x v="0"/>
    <n v="0.4"/>
    <m/>
    <x v="2"/>
    <m/>
    <m/>
    <m/>
    <m/>
    <m/>
    <x v="1"/>
    <x v="2"/>
    <n v="0.4"/>
    <e v="#DIV/0!"/>
  </r>
  <r>
    <n v="2427266"/>
    <d v="2023-01-10T00:00:00"/>
    <x v="68"/>
    <x v="7"/>
    <x v="0"/>
    <n v="1.8"/>
    <m/>
    <x v="2"/>
    <m/>
    <m/>
    <m/>
    <m/>
    <m/>
    <x v="1"/>
    <x v="2"/>
    <n v="1.8"/>
    <e v="#DIV/0!"/>
  </r>
  <r>
    <n v="2437555"/>
    <d v="2023-01-10T00:00:00"/>
    <x v="68"/>
    <x v="9"/>
    <x v="0"/>
    <n v="0.6"/>
    <m/>
    <x v="2"/>
    <m/>
    <m/>
    <m/>
    <m/>
    <m/>
    <x v="1"/>
    <x v="2"/>
    <n v="0.6"/>
    <e v="#DIV/0!"/>
  </r>
  <r>
    <n v="2437401"/>
    <d v="2023-01-10T00:00:00"/>
    <x v="68"/>
    <x v="9"/>
    <x v="0"/>
    <n v="0.8"/>
    <m/>
    <x v="2"/>
    <m/>
    <m/>
    <m/>
    <m/>
    <m/>
    <x v="1"/>
    <x v="2"/>
    <n v="0.8"/>
    <e v="#DIV/0!"/>
  </r>
  <r>
    <n v="2437213"/>
    <d v="2023-01-10T00:00:00"/>
    <x v="68"/>
    <x v="2"/>
    <x v="1"/>
    <n v="2.4"/>
    <m/>
    <x v="2"/>
    <m/>
    <m/>
    <m/>
    <m/>
    <m/>
    <x v="1"/>
    <x v="2"/>
    <n v="2.4"/>
    <e v="#DIV/0!"/>
  </r>
  <r>
    <n v="2437844"/>
    <d v="2023-01-10T00:00:00"/>
    <x v="68"/>
    <x v="9"/>
    <x v="1"/>
    <n v="7.6"/>
    <m/>
    <x v="2"/>
    <m/>
    <m/>
    <m/>
    <m/>
    <m/>
    <x v="1"/>
    <x v="2"/>
    <n v="7.6"/>
    <e v="#DIV/0!"/>
  </r>
  <r>
    <n v="2437251"/>
    <d v="2023-01-10T00:00:00"/>
    <x v="68"/>
    <x v="1"/>
    <x v="0"/>
    <n v="1"/>
    <m/>
    <x v="2"/>
    <m/>
    <m/>
    <m/>
    <m/>
    <m/>
    <x v="1"/>
    <x v="2"/>
    <n v="1"/>
    <e v="#DIV/0!"/>
  </r>
  <r>
    <n v="2437993"/>
    <d v="2023-01-10T00:00:00"/>
    <x v="68"/>
    <x v="10"/>
    <x v="1"/>
    <n v="0.8"/>
    <m/>
    <x v="2"/>
    <m/>
    <m/>
    <m/>
    <m/>
    <m/>
    <x v="1"/>
    <x v="2"/>
    <n v="0.8"/>
    <e v="#DIV/0!"/>
  </r>
  <r>
    <n v="2438232"/>
    <d v="2023-01-10T00:00:00"/>
    <x v="68"/>
    <x v="9"/>
    <x v="0"/>
    <n v="1.6"/>
    <m/>
    <x v="2"/>
    <m/>
    <m/>
    <m/>
    <m/>
    <m/>
    <x v="1"/>
    <x v="2"/>
    <n v="1.6"/>
    <e v="#DIV/0!"/>
  </r>
  <r>
    <n v="2437560"/>
    <d v="2023-01-10T00:00:00"/>
    <x v="68"/>
    <x v="8"/>
    <x v="1"/>
    <n v="0.8"/>
    <m/>
    <x v="2"/>
    <m/>
    <m/>
    <m/>
    <m/>
    <m/>
    <x v="1"/>
    <x v="2"/>
    <n v="0.8"/>
    <e v="#DIV/0!"/>
  </r>
  <r>
    <n v="2437680"/>
    <d v="2023-01-10T00:00:00"/>
    <x v="68"/>
    <x v="8"/>
    <x v="1"/>
    <n v="0.6"/>
    <m/>
    <x v="2"/>
    <m/>
    <m/>
    <m/>
    <m/>
    <m/>
    <x v="1"/>
    <x v="2"/>
    <n v="0.6"/>
    <e v="#DIV/0!"/>
  </r>
  <r>
    <n v="2438402"/>
    <d v="2023-01-10T00:00:00"/>
    <x v="68"/>
    <x v="1"/>
    <x v="0"/>
    <n v="1"/>
    <m/>
    <x v="2"/>
    <m/>
    <m/>
    <m/>
    <m/>
    <m/>
    <x v="1"/>
    <x v="2"/>
    <n v="1"/>
    <e v="#DIV/0!"/>
  </r>
  <r>
    <n v="2437100"/>
    <d v="2023-01-10T00:00:00"/>
    <x v="68"/>
    <x v="9"/>
    <x v="0"/>
    <n v="9.4"/>
    <m/>
    <x v="2"/>
    <m/>
    <m/>
    <m/>
    <m/>
    <m/>
    <x v="1"/>
    <x v="2"/>
    <n v="9.4"/>
    <e v="#DIV/0!"/>
  </r>
  <r>
    <n v="2437308"/>
    <d v="2023-01-10T00:00:00"/>
    <x v="68"/>
    <x v="9"/>
    <x v="0"/>
    <n v="18.899999999999999"/>
    <m/>
    <x v="2"/>
    <m/>
    <m/>
    <m/>
    <m/>
    <m/>
    <x v="1"/>
    <x v="2"/>
    <n v="18.899999999999999"/>
    <e v="#DIV/0!"/>
  </r>
  <r>
    <n v="2437411"/>
    <d v="2023-01-10T00:00:00"/>
    <x v="68"/>
    <x v="10"/>
    <x v="0"/>
    <n v="24.5"/>
    <m/>
    <x v="2"/>
    <m/>
    <m/>
    <m/>
    <m/>
    <m/>
    <x v="1"/>
    <x v="2"/>
    <n v="24.5"/>
    <e v="#DIV/0!"/>
  </r>
  <r>
    <n v="2437355"/>
    <d v="2023-01-10T00:00:00"/>
    <x v="68"/>
    <x v="10"/>
    <x v="0"/>
    <n v="0.6"/>
    <m/>
    <x v="2"/>
    <m/>
    <m/>
    <m/>
    <m/>
    <m/>
    <x v="1"/>
    <x v="2"/>
    <n v="0.6"/>
    <e v="#DIV/0!"/>
  </r>
  <r>
    <n v="2417424"/>
    <d v="2022-12-30T00:00:00"/>
    <x v="69"/>
    <x v="2"/>
    <x v="0"/>
    <n v="2.7"/>
    <m/>
    <x v="1"/>
    <n v="0"/>
    <n v="0"/>
    <n v="0"/>
    <n v="0"/>
    <n v="0"/>
    <x v="1"/>
    <x v="2"/>
    <n v="2.7"/>
    <e v="#DIV/0!"/>
  </r>
  <r>
    <n v="2417424"/>
    <d v="2022-12-30T00:00:00"/>
    <x v="69"/>
    <x v="2"/>
    <x v="0"/>
    <n v="2.7"/>
    <m/>
    <x v="1"/>
    <n v="0"/>
    <n v="0"/>
    <n v="0"/>
    <n v="0"/>
    <n v="0"/>
    <x v="1"/>
    <x v="2"/>
    <n v="2.7"/>
    <e v="#DIV/0!"/>
  </r>
  <r>
    <n v="2400828"/>
    <d v="2022-12-16T00:00:00"/>
    <x v="69"/>
    <x v="13"/>
    <x v="0"/>
    <n v="0.8"/>
    <m/>
    <x v="1"/>
    <n v="0"/>
    <n v="0"/>
    <n v="0"/>
    <n v="0"/>
    <n v="0"/>
    <x v="1"/>
    <x v="2"/>
    <n v="0.8"/>
    <e v="#DIV/0!"/>
  </r>
  <r>
    <n v="2400828"/>
    <d v="2022-12-16T00:00:00"/>
    <x v="69"/>
    <x v="13"/>
    <x v="0"/>
    <n v="0.8"/>
    <m/>
    <x v="1"/>
    <n v="0"/>
    <n v="0"/>
    <n v="0"/>
    <n v="0"/>
    <n v="0"/>
    <x v="1"/>
    <x v="2"/>
    <n v="0.8"/>
    <e v="#DIV/0!"/>
  </r>
  <r>
    <n v="2410616"/>
    <d v="2022-12-27T00:00:00"/>
    <x v="70"/>
    <x v="12"/>
    <x v="0"/>
    <n v="0.5"/>
    <m/>
    <x v="0"/>
    <n v="100"/>
    <n v="1"/>
    <n v="90"/>
    <n v="0"/>
    <n v="0"/>
    <x v="1"/>
    <x v="0"/>
    <n v="-99.5"/>
    <n v="-0.995"/>
  </r>
  <r>
    <n v="2406384"/>
    <d v="2022-12-20T00:00:00"/>
    <x v="70"/>
    <x v="8"/>
    <x v="1"/>
    <n v="0.5"/>
    <m/>
    <x v="0"/>
    <n v="100"/>
    <n v="1"/>
    <n v="90"/>
    <n v="0"/>
    <n v="0"/>
    <x v="1"/>
    <x v="0"/>
    <n v="-99.5"/>
    <n v="-0.995"/>
  </r>
  <r>
    <n v="2393130"/>
    <d v="2022-12-13T00:00:00"/>
    <x v="70"/>
    <x v="5"/>
    <x v="0"/>
    <n v="0"/>
    <m/>
    <x v="0"/>
    <n v="100"/>
    <n v="1"/>
    <n v="90"/>
    <n v="0"/>
    <n v="0"/>
    <x v="1"/>
    <x v="0"/>
    <n v="-100"/>
    <n v="-1"/>
  </r>
  <r>
    <n v="2386602"/>
    <d v="2022-12-08T00:00:00"/>
    <x v="70"/>
    <x v="7"/>
    <x v="1"/>
    <n v="10.4"/>
    <m/>
    <x v="0"/>
    <n v="100"/>
    <n v="1"/>
    <n v="90"/>
    <n v="0"/>
    <n v="0"/>
    <x v="1"/>
    <x v="0"/>
    <n v="-89.6"/>
    <n v="-0.89599999999999991"/>
  </r>
  <r>
    <n v="2385308"/>
    <d v="2022-12-08T00:00:00"/>
    <x v="70"/>
    <x v="1"/>
    <x v="1"/>
    <n v="4.0999999999999996"/>
    <m/>
    <x v="0"/>
    <n v="100"/>
    <n v="1"/>
    <n v="90"/>
    <n v="0"/>
    <n v="0"/>
    <x v="1"/>
    <x v="0"/>
    <n v="-95.9"/>
    <n v="-0.95900000000000007"/>
  </r>
  <r>
    <n v="2106134"/>
    <d v="2022-12-07T00:00:00"/>
    <x v="70"/>
    <x v="12"/>
    <x v="0"/>
    <n v="0.6"/>
    <m/>
    <x v="0"/>
    <n v="100"/>
    <n v="1"/>
    <n v="90"/>
    <n v="0"/>
    <n v="0"/>
    <x v="1"/>
    <x v="0"/>
    <n v="-99.4"/>
    <n v="-0.99400000000000011"/>
  </r>
  <r>
    <n v="2385255"/>
    <d v="2022-12-07T00:00:00"/>
    <x v="70"/>
    <x v="3"/>
    <x v="0"/>
    <n v="0.4"/>
    <m/>
    <x v="0"/>
    <n v="100"/>
    <n v="1"/>
    <n v="90"/>
    <n v="0"/>
    <n v="0"/>
    <x v="1"/>
    <x v="0"/>
    <n v="-99.6"/>
    <n v="-0.996"/>
  </r>
  <r>
    <n v="2384717"/>
    <d v="2022-12-07T00:00:00"/>
    <x v="70"/>
    <x v="11"/>
    <x v="0"/>
    <n v="0.4"/>
    <m/>
    <x v="0"/>
    <n v="100"/>
    <n v="1"/>
    <n v="90"/>
    <n v="0"/>
    <n v="0"/>
    <x v="1"/>
    <x v="0"/>
    <n v="-99.6"/>
    <n v="-0.996"/>
  </r>
  <r>
    <n v="2371539"/>
    <d v="2022-12-05T00:00:00"/>
    <x v="70"/>
    <x v="7"/>
    <x v="1"/>
    <n v="0.2"/>
    <m/>
    <x v="0"/>
    <n v="100"/>
    <n v="1"/>
    <n v="90"/>
    <n v="0"/>
    <n v="0"/>
    <x v="1"/>
    <x v="0"/>
    <n v="-99.8"/>
    <n v="-0.998"/>
  </r>
  <r>
    <n v="2544287"/>
    <d v="2023-02-27T00:00:00"/>
    <x v="70"/>
    <x v="1"/>
    <x v="1"/>
    <n v="2.2000000000000002"/>
    <m/>
    <x v="0"/>
    <n v="100"/>
    <n v="1"/>
    <n v="90"/>
    <n v="0"/>
    <n v="0"/>
    <x v="1"/>
    <x v="0"/>
    <n v="-97.8"/>
    <n v="-0.97799999999999998"/>
  </r>
  <r>
    <n v="2534936"/>
    <d v="2023-02-24T00:00:00"/>
    <x v="70"/>
    <x v="3"/>
    <x v="1"/>
    <n v="20.2"/>
    <m/>
    <x v="0"/>
    <n v="100"/>
    <n v="1"/>
    <n v="90"/>
    <n v="0"/>
    <n v="0"/>
    <x v="1"/>
    <x v="0"/>
    <n v="-79.8"/>
    <n v="-0.79799999999999993"/>
  </r>
  <r>
    <n v="2532197"/>
    <d v="2023-02-22T00:00:00"/>
    <x v="70"/>
    <x v="11"/>
    <x v="1"/>
    <n v="1.9"/>
    <m/>
    <x v="0"/>
    <n v="100"/>
    <n v="1"/>
    <n v="90"/>
    <n v="0"/>
    <n v="0"/>
    <x v="1"/>
    <x v="0"/>
    <n v="-98.1"/>
    <n v="-0.98099999999999998"/>
  </r>
  <r>
    <n v="2525960"/>
    <d v="2023-02-21T00:00:00"/>
    <x v="70"/>
    <x v="6"/>
    <x v="1"/>
    <n v="1.5"/>
    <m/>
    <x v="0"/>
    <n v="100"/>
    <n v="1"/>
    <n v="90"/>
    <n v="0"/>
    <n v="0"/>
    <x v="1"/>
    <x v="0"/>
    <n v="-98.5"/>
    <n v="-0.98499999999999999"/>
  </r>
  <r>
    <n v="2528980"/>
    <d v="2023-02-20T00:00:00"/>
    <x v="70"/>
    <x v="8"/>
    <x v="0"/>
    <n v="7.6"/>
    <m/>
    <x v="0"/>
    <n v="100"/>
    <n v="1"/>
    <n v="90"/>
    <n v="0"/>
    <n v="0"/>
    <x v="1"/>
    <x v="0"/>
    <n v="-92.4"/>
    <n v="-0.92400000000000004"/>
  </r>
  <r>
    <n v="2523428"/>
    <d v="2023-02-17T00:00:00"/>
    <x v="70"/>
    <x v="2"/>
    <x v="1"/>
    <n v="1"/>
    <m/>
    <x v="0"/>
    <n v="100"/>
    <n v="1"/>
    <n v="90"/>
    <n v="0"/>
    <n v="0"/>
    <x v="1"/>
    <x v="0"/>
    <n v="-99"/>
    <n v="-0.99"/>
  </r>
  <r>
    <n v="2475843"/>
    <d v="2023-01-27T00:00:00"/>
    <x v="70"/>
    <x v="13"/>
    <x v="1"/>
    <n v="44.9"/>
    <m/>
    <x v="0"/>
    <n v="100"/>
    <n v="1"/>
    <n v="90"/>
    <n v="0"/>
    <n v="0"/>
    <x v="1"/>
    <x v="0"/>
    <n v="-55.1"/>
    <n v="-0.55100000000000005"/>
  </r>
  <r>
    <n v="2474779"/>
    <d v="2023-01-26T00:00:00"/>
    <x v="70"/>
    <x v="10"/>
    <x v="0"/>
    <n v="0.4"/>
    <m/>
    <x v="0"/>
    <n v="100"/>
    <n v="1"/>
    <n v="90"/>
    <n v="0"/>
    <n v="0"/>
    <x v="1"/>
    <x v="0"/>
    <n v="-99.6"/>
    <n v="-0.996"/>
  </r>
  <r>
    <n v="2443398"/>
    <d v="2023-01-13T00:00:00"/>
    <x v="70"/>
    <x v="2"/>
    <x v="0"/>
    <n v="272.39999999999998"/>
    <m/>
    <x v="0"/>
    <n v="100"/>
    <n v="1"/>
    <n v="90"/>
    <n v="0"/>
    <n v="0"/>
    <x v="1"/>
    <x v="0"/>
    <n v="172.39999999999998"/>
    <n v="1.7239999999999998"/>
  </r>
  <r>
    <n v="2442072"/>
    <d v="2023-01-12T00:00:00"/>
    <x v="70"/>
    <x v="6"/>
    <x v="0"/>
    <n v="0.4"/>
    <m/>
    <x v="0"/>
    <n v="100"/>
    <n v="1"/>
    <n v="90"/>
    <n v="0"/>
    <n v="0"/>
    <x v="1"/>
    <x v="0"/>
    <n v="-99.6"/>
    <n v="-0.996"/>
  </r>
  <r>
    <n v="2436774"/>
    <d v="2023-01-10T00:00:00"/>
    <x v="70"/>
    <x v="1"/>
    <x v="1"/>
    <n v="0.4"/>
    <m/>
    <x v="0"/>
    <n v="100"/>
    <n v="1"/>
    <n v="90"/>
    <n v="0"/>
    <n v="0"/>
    <x v="1"/>
    <x v="0"/>
    <n v="-99.6"/>
    <n v="-0.996"/>
  </r>
  <r>
    <n v="2473863"/>
    <d v="2023-02-14T00:00:00"/>
    <x v="71"/>
    <x v="5"/>
    <x v="0"/>
    <n v="32.1"/>
    <m/>
    <x v="0"/>
    <n v="40"/>
    <n v="1"/>
    <n v="90"/>
    <n v="0"/>
    <n v="0"/>
    <x v="1"/>
    <x v="0"/>
    <n v="-7.8999999999999986"/>
    <n v="-0.19749999999999995"/>
  </r>
  <r>
    <n v="2473863"/>
    <d v="2023-02-14T00:00:00"/>
    <x v="71"/>
    <x v="5"/>
    <x v="0"/>
    <n v="32.1"/>
    <m/>
    <x v="0"/>
    <n v="40"/>
    <n v="1"/>
    <n v="90"/>
    <n v="0"/>
    <n v="0"/>
    <x v="1"/>
    <x v="0"/>
    <n v="-7.8999999999999986"/>
    <n v="-0.19749999999999995"/>
  </r>
  <r>
    <n v="2460697"/>
    <d v="2023-01-21T00:00:00"/>
    <x v="71"/>
    <x v="6"/>
    <x v="1"/>
    <n v="55.7"/>
    <m/>
    <x v="0"/>
    <n v="40"/>
    <n v="1"/>
    <n v="90"/>
    <n v="0"/>
    <n v="0"/>
    <x v="1"/>
    <x v="0"/>
    <n v="15.700000000000003"/>
    <n v="0.39250000000000007"/>
  </r>
  <r>
    <n v="2460697"/>
    <d v="2023-01-21T00:00:00"/>
    <x v="71"/>
    <x v="6"/>
    <x v="1"/>
    <n v="55.7"/>
    <m/>
    <x v="0"/>
    <n v="40"/>
    <n v="1"/>
    <n v="90"/>
    <n v="0"/>
    <n v="0"/>
    <x v="1"/>
    <x v="0"/>
    <n v="15.700000000000003"/>
    <n v="0.39250000000000007"/>
  </r>
  <r>
    <n v="2381670"/>
    <d v="2022-12-05T00:00:00"/>
    <x v="72"/>
    <x v="12"/>
    <x v="0"/>
    <n v="0"/>
    <m/>
    <x v="0"/>
    <n v="100"/>
    <n v="1"/>
    <n v="90"/>
    <n v="0"/>
    <n v="0"/>
    <x v="1"/>
    <x v="0"/>
    <n v="-100"/>
    <n v="-1"/>
  </r>
  <r>
    <n v="2456602"/>
    <d v="2023-01-19T00:00:00"/>
    <x v="72"/>
    <x v="0"/>
    <x v="1"/>
    <n v="0.5"/>
    <m/>
    <x v="0"/>
    <n v="100"/>
    <n v="1"/>
    <n v="90"/>
    <n v="0"/>
    <n v="0"/>
    <x v="1"/>
    <x v="0"/>
    <n v="-99.5"/>
    <n v="-0.995"/>
  </r>
  <r>
    <n v="2447219"/>
    <d v="2023-01-18T00:00:00"/>
    <x v="72"/>
    <x v="12"/>
    <x v="0"/>
    <n v="36"/>
    <m/>
    <x v="0"/>
    <n v="100"/>
    <n v="1"/>
    <n v="90"/>
    <n v="0"/>
    <n v="0"/>
    <x v="1"/>
    <x v="0"/>
    <n v="-64"/>
    <n v="-0.64"/>
  </r>
  <r>
    <n v="2430195"/>
    <d v="2023-01-12T00:00:00"/>
    <x v="72"/>
    <x v="11"/>
    <x v="0"/>
    <n v="6.5"/>
    <m/>
    <x v="0"/>
    <n v="100"/>
    <n v="1"/>
    <n v="90"/>
    <n v="0"/>
    <n v="0"/>
    <x v="1"/>
    <x v="0"/>
    <n v="-93.5"/>
    <n v="-0.93500000000000005"/>
  </r>
  <r>
    <n v="2400464"/>
    <d v="2022-12-16T00:00:00"/>
    <x v="73"/>
    <x v="1"/>
    <x v="1"/>
    <n v="8"/>
    <m/>
    <x v="0"/>
    <n v="50"/>
    <n v="1"/>
    <n v="90"/>
    <n v="0"/>
    <n v="0"/>
    <x v="1"/>
    <x v="0"/>
    <n v="-42"/>
    <n v="-0.84"/>
  </r>
  <r>
    <n v="2377405"/>
    <d v="2022-12-08T00:00:00"/>
    <x v="73"/>
    <x v="9"/>
    <x v="0"/>
    <n v="7.6"/>
    <m/>
    <x v="0"/>
    <n v="50"/>
    <n v="1"/>
    <n v="90"/>
    <n v="0"/>
    <n v="0"/>
    <x v="1"/>
    <x v="0"/>
    <n v="-42.4"/>
    <n v="-0.84799999999999998"/>
  </r>
  <r>
    <n v="2378743"/>
    <d v="2022-12-03T00:00:00"/>
    <x v="73"/>
    <x v="5"/>
    <x v="0"/>
    <n v="0.2"/>
    <m/>
    <x v="0"/>
    <n v="50"/>
    <n v="1"/>
    <n v="90"/>
    <n v="0"/>
    <n v="0"/>
    <x v="1"/>
    <x v="0"/>
    <n v="-49.8"/>
    <n v="-0.996"/>
  </r>
  <r>
    <n v="2364915"/>
    <d v="2022-12-01T00:00:00"/>
    <x v="73"/>
    <x v="8"/>
    <x v="1"/>
    <n v="34.5"/>
    <m/>
    <x v="0"/>
    <n v="50"/>
    <n v="1"/>
    <n v="90"/>
    <n v="0"/>
    <n v="0"/>
    <x v="1"/>
    <x v="0"/>
    <n v="-15.5"/>
    <n v="-0.31"/>
  </r>
  <r>
    <n v="2537769"/>
    <d v="2023-02-23T00:00:00"/>
    <x v="73"/>
    <x v="12"/>
    <x v="1"/>
    <n v="12.3"/>
    <m/>
    <x v="0"/>
    <n v="50"/>
    <n v="1"/>
    <n v="90"/>
    <n v="0"/>
    <n v="0"/>
    <x v="1"/>
    <x v="0"/>
    <n v="-37.700000000000003"/>
    <n v="-0.754"/>
  </r>
  <r>
    <n v="2532806"/>
    <d v="2023-02-21T00:00:00"/>
    <x v="73"/>
    <x v="11"/>
    <x v="0"/>
    <n v="27.5"/>
    <m/>
    <x v="0"/>
    <n v="50"/>
    <n v="1"/>
    <n v="90"/>
    <n v="0"/>
    <n v="0"/>
    <x v="1"/>
    <x v="0"/>
    <n v="-22.5"/>
    <n v="-0.45"/>
  </r>
  <r>
    <n v="2525149"/>
    <d v="2023-02-18T00:00:00"/>
    <x v="73"/>
    <x v="5"/>
    <x v="0"/>
    <n v="106.4"/>
    <m/>
    <x v="0"/>
    <n v="50"/>
    <n v="1"/>
    <n v="90"/>
    <n v="0"/>
    <n v="0"/>
    <x v="1"/>
    <x v="0"/>
    <n v="56.400000000000006"/>
    <n v="1.1280000000000001"/>
  </r>
  <r>
    <n v="2508070"/>
    <d v="2023-02-10T00:00:00"/>
    <x v="73"/>
    <x v="10"/>
    <x v="0"/>
    <n v="75.8"/>
    <m/>
    <x v="0"/>
    <n v="50"/>
    <n v="1"/>
    <n v="90"/>
    <n v="0"/>
    <n v="0"/>
    <x v="1"/>
    <x v="0"/>
    <n v="25.799999999999997"/>
    <n v="0.5159999999999999"/>
  </r>
  <r>
    <n v="2535806"/>
    <d v="2023-02-27T00:00:00"/>
    <x v="74"/>
    <x v="6"/>
    <x v="1"/>
    <n v="243.2"/>
    <m/>
    <x v="0"/>
    <n v="50"/>
    <n v="0"/>
    <n v="0"/>
    <n v="0"/>
    <n v="0"/>
    <x v="1"/>
    <x v="2"/>
    <n v="193.2"/>
    <n v="3.8639999999999999"/>
  </r>
  <r>
    <n v="2535885"/>
    <d v="2023-02-27T00:00:00"/>
    <x v="74"/>
    <x v="13"/>
    <x v="1"/>
    <n v="46"/>
    <m/>
    <x v="0"/>
    <n v="50"/>
    <n v="0"/>
    <n v="0"/>
    <n v="0"/>
    <n v="0"/>
    <x v="1"/>
    <x v="2"/>
    <n v="-4"/>
    <n v="-0.08"/>
  </r>
  <r>
    <n v="2396578"/>
    <d v="2022-12-14T00:00:00"/>
    <x v="75"/>
    <x v="8"/>
    <x v="0"/>
    <n v="1.7"/>
    <m/>
    <x v="0"/>
    <n v="50"/>
    <n v="1"/>
    <n v="90"/>
    <n v="0"/>
    <n v="0"/>
    <x v="1"/>
    <x v="0"/>
    <n v="-48.3"/>
    <n v="-0.96599999999999997"/>
  </r>
  <r>
    <n v="2396578"/>
    <d v="2022-12-14T00:00:00"/>
    <x v="75"/>
    <x v="8"/>
    <x v="0"/>
    <n v="1.7"/>
    <m/>
    <x v="0"/>
    <n v="50"/>
    <n v="1"/>
    <n v="90"/>
    <n v="0"/>
    <n v="0"/>
    <x v="1"/>
    <x v="0"/>
    <n v="-48.3"/>
    <n v="-0.96599999999999997"/>
  </r>
  <r>
    <n v="2392503"/>
    <d v="2022-12-13T00:00:00"/>
    <x v="76"/>
    <x v="9"/>
    <x v="0"/>
    <n v="1.1000000000000001"/>
    <m/>
    <x v="1"/>
    <n v="0"/>
    <n v="0"/>
    <n v="0"/>
    <n v="0"/>
    <n v="0"/>
    <x v="1"/>
    <x v="2"/>
    <n v="1.1000000000000001"/>
    <e v="#DIV/0!"/>
  </r>
  <r>
    <n v="2474461"/>
    <d v="2023-02-08T00:00:00"/>
    <x v="76"/>
    <x v="1"/>
    <x v="0"/>
    <n v="86.8"/>
    <m/>
    <x v="1"/>
    <n v="0"/>
    <n v="0"/>
    <n v="0"/>
    <n v="0"/>
    <n v="0"/>
    <x v="1"/>
    <x v="2"/>
    <n v="86.8"/>
    <e v="#DIV/0!"/>
  </r>
  <r>
    <n v="2412366"/>
    <d v="2022-12-26T00:00:00"/>
    <x v="77"/>
    <x v="8"/>
    <x v="1"/>
    <n v="10.6"/>
    <m/>
    <x v="0"/>
    <n v="75"/>
    <n v="1"/>
    <n v="90"/>
    <n v="0"/>
    <n v="0"/>
    <x v="1"/>
    <x v="0"/>
    <n v="-64.400000000000006"/>
    <n v="-0.85866666666666669"/>
  </r>
  <r>
    <n v="2412366"/>
    <d v="2022-12-26T00:00:00"/>
    <x v="77"/>
    <x v="8"/>
    <x v="1"/>
    <n v="10.6"/>
    <m/>
    <x v="0"/>
    <n v="75"/>
    <n v="1"/>
    <n v="90"/>
    <n v="0"/>
    <n v="0"/>
    <x v="1"/>
    <x v="0"/>
    <n v="-64.400000000000006"/>
    <n v="-0.85866666666666669"/>
  </r>
  <r>
    <n v="2384724"/>
    <d v="2022-12-08T00:00:00"/>
    <x v="77"/>
    <x v="3"/>
    <x v="0"/>
    <n v="22.5"/>
    <m/>
    <x v="0"/>
    <n v="75"/>
    <n v="1"/>
    <n v="90"/>
    <n v="0"/>
    <n v="0"/>
    <x v="1"/>
    <x v="0"/>
    <n v="-52.5"/>
    <n v="-0.7"/>
  </r>
  <r>
    <n v="2384724"/>
    <d v="2022-12-08T00:00:00"/>
    <x v="77"/>
    <x v="3"/>
    <x v="0"/>
    <n v="22.5"/>
    <m/>
    <x v="0"/>
    <n v="75"/>
    <n v="1"/>
    <n v="90"/>
    <n v="0"/>
    <n v="0"/>
    <x v="1"/>
    <x v="0"/>
    <n v="-52.5"/>
    <n v="-0.7"/>
  </r>
  <r>
    <n v="2487361"/>
    <d v="2023-02-01T00:00:00"/>
    <x v="77"/>
    <x v="11"/>
    <x v="0"/>
    <n v="1.8"/>
    <m/>
    <x v="0"/>
    <n v="75"/>
    <n v="1"/>
    <n v="90"/>
    <n v="0"/>
    <n v="0"/>
    <x v="1"/>
    <x v="0"/>
    <n v="-73.2"/>
    <n v="-0.97600000000000009"/>
  </r>
  <r>
    <n v="2487361"/>
    <d v="2023-02-01T00:00:00"/>
    <x v="77"/>
    <x v="11"/>
    <x v="0"/>
    <n v="1.8"/>
    <m/>
    <x v="0"/>
    <n v="75"/>
    <n v="1"/>
    <n v="90"/>
    <n v="0"/>
    <n v="0"/>
    <x v="1"/>
    <x v="0"/>
    <n v="-73.2"/>
    <n v="-0.97600000000000009"/>
  </r>
  <r>
    <n v="2467669"/>
    <d v="2023-01-23T00:00:00"/>
    <x v="77"/>
    <x v="10"/>
    <x v="1"/>
    <n v="1.5"/>
    <m/>
    <x v="0"/>
    <n v="75"/>
    <n v="1"/>
    <n v="90"/>
    <n v="0"/>
    <n v="0"/>
    <x v="1"/>
    <x v="0"/>
    <n v="-73.5"/>
    <n v="-0.98"/>
  </r>
  <r>
    <n v="2467669"/>
    <d v="2023-01-23T00:00:00"/>
    <x v="77"/>
    <x v="10"/>
    <x v="1"/>
    <n v="1.5"/>
    <m/>
    <x v="0"/>
    <n v="75"/>
    <n v="1"/>
    <n v="90"/>
    <n v="0"/>
    <n v="0"/>
    <x v="1"/>
    <x v="0"/>
    <n v="-73.5"/>
    <n v="-0.98"/>
  </r>
  <r>
    <n v="2454186"/>
    <d v="2023-01-18T00:00:00"/>
    <x v="77"/>
    <x v="1"/>
    <x v="1"/>
    <n v="0.4"/>
    <m/>
    <x v="0"/>
    <n v="75"/>
    <n v="1"/>
    <n v="90"/>
    <n v="0"/>
    <n v="0"/>
    <x v="1"/>
    <x v="0"/>
    <n v="-74.599999999999994"/>
    <n v="-0.99466666666666659"/>
  </r>
  <r>
    <n v="2454186"/>
    <d v="2023-01-18T00:00:00"/>
    <x v="77"/>
    <x v="1"/>
    <x v="1"/>
    <n v="0.4"/>
    <m/>
    <x v="0"/>
    <n v="75"/>
    <n v="1"/>
    <n v="90"/>
    <n v="0"/>
    <n v="0"/>
    <x v="1"/>
    <x v="0"/>
    <n v="-74.599999999999994"/>
    <n v="-0.99466666666666659"/>
  </r>
  <r>
    <n v="2439902"/>
    <d v="2023-01-11T00:00:00"/>
    <x v="77"/>
    <x v="4"/>
    <x v="0"/>
    <n v="0.6"/>
    <m/>
    <x v="0"/>
    <n v="75"/>
    <n v="1"/>
    <n v="90"/>
    <n v="0"/>
    <n v="0"/>
    <x v="1"/>
    <x v="0"/>
    <n v="-74.400000000000006"/>
    <n v="-0.9920000000000001"/>
  </r>
  <r>
    <n v="2439902"/>
    <d v="2023-01-11T00:00:00"/>
    <x v="77"/>
    <x v="4"/>
    <x v="0"/>
    <n v="0.6"/>
    <m/>
    <x v="0"/>
    <n v="75"/>
    <n v="1"/>
    <n v="90"/>
    <n v="0"/>
    <n v="0"/>
    <x v="1"/>
    <x v="0"/>
    <n v="-74.400000000000006"/>
    <n v="-0.9920000000000001"/>
  </r>
  <r>
    <n v="2389102"/>
    <d v="2022-12-09T00:00:00"/>
    <x v="78"/>
    <x v="8"/>
    <x v="1"/>
    <n v="2.6"/>
    <m/>
    <x v="0"/>
    <n v="40"/>
    <n v="1"/>
    <n v="90"/>
    <n v="0"/>
    <n v="0"/>
    <x v="1"/>
    <x v="0"/>
    <n v="-37.4"/>
    <n v="-0.93499999999999994"/>
  </r>
  <r>
    <n v="2389102"/>
    <d v="2022-12-09T00:00:00"/>
    <x v="78"/>
    <x v="8"/>
    <x v="1"/>
    <n v="2.6"/>
    <m/>
    <x v="0"/>
    <n v="40"/>
    <n v="1"/>
    <n v="90"/>
    <n v="0"/>
    <n v="0"/>
    <x v="1"/>
    <x v="0"/>
    <n v="-37.4"/>
    <n v="-0.93499999999999994"/>
  </r>
  <r>
    <n v="2488892"/>
    <d v="2023-02-01T00:00:00"/>
    <x v="78"/>
    <x v="10"/>
    <x v="1"/>
    <n v="45.6"/>
    <m/>
    <x v="0"/>
    <n v="40"/>
    <n v="1"/>
    <n v="90"/>
    <n v="0"/>
    <n v="0"/>
    <x v="1"/>
    <x v="0"/>
    <n v="5.6000000000000014"/>
    <n v="0.14000000000000004"/>
  </r>
  <r>
    <n v="2488892"/>
    <d v="2023-02-01T00:00:00"/>
    <x v="78"/>
    <x v="10"/>
    <x v="1"/>
    <n v="45.6"/>
    <m/>
    <x v="0"/>
    <n v="40"/>
    <n v="1"/>
    <n v="90"/>
    <n v="0"/>
    <n v="0"/>
    <x v="1"/>
    <x v="0"/>
    <n v="5.6000000000000014"/>
    <n v="0.14000000000000004"/>
  </r>
  <r>
    <n v="2467038"/>
    <d v="2023-01-24T00:00:00"/>
    <x v="79"/>
    <x v="6"/>
    <x v="1"/>
    <n v="30.3"/>
    <m/>
    <x v="1"/>
    <n v="0"/>
    <n v="0"/>
    <n v="0"/>
    <n v="0"/>
    <n v="0"/>
    <x v="1"/>
    <x v="2"/>
    <n v="30.3"/>
    <e v="#DIV/0!"/>
  </r>
  <r>
    <n v="2467038"/>
    <d v="2023-01-24T00:00:00"/>
    <x v="79"/>
    <x v="6"/>
    <x v="1"/>
    <n v="30.3"/>
    <m/>
    <x v="1"/>
    <n v="0"/>
    <n v="0"/>
    <n v="0"/>
    <n v="0"/>
    <n v="0"/>
    <x v="1"/>
    <x v="2"/>
    <n v="30.3"/>
    <e v="#DIV/0!"/>
  </r>
  <r>
    <n v="2444599"/>
    <d v="2023-01-16T00:00:00"/>
    <x v="80"/>
    <x v="9"/>
    <x v="1"/>
    <n v="3.8"/>
    <m/>
    <x v="1"/>
    <n v="0"/>
    <n v="0"/>
    <n v="0"/>
    <n v="0"/>
    <n v="0"/>
    <x v="1"/>
    <x v="2"/>
    <n v="3.8"/>
    <e v="#DIV/0!"/>
  </r>
  <r>
    <n v="2444599"/>
    <d v="2023-01-16T00:00:00"/>
    <x v="80"/>
    <x v="9"/>
    <x v="1"/>
    <n v="3.8"/>
    <m/>
    <x v="1"/>
    <n v="0"/>
    <n v="0"/>
    <n v="0"/>
    <n v="0"/>
    <n v="0"/>
    <x v="1"/>
    <x v="2"/>
    <n v="3.8"/>
    <e v="#DIV/0!"/>
  </r>
  <r>
    <n v="2377259"/>
    <d v="2022-12-02T00:00:00"/>
    <x v="81"/>
    <x v="4"/>
    <x v="0"/>
    <n v="11"/>
    <m/>
    <x v="0"/>
    <n v="50"/>
    <n v="0"/>
    <n v="0"/>
    <n v="0"/>
    <n v="0"/>
    <x v="1"/>
    <x v="2"/>
    <n v="-39"/>
    <n v="-0.78"/>
  </r>
  <r>
    <n v="2377259"/>
    <d v="2022-12-02T00:00:00"/>
    <x v="81"/>
    <x v="4"/>
    <x v="0"/>
    <n v="11"/>
    <m/>
    <x v="0"/>
    <n v="50"/>
    <n v="0"/>
    <n v="0"/>
    <n v="0"/>
    <n v="0"/>
    <x v="1"/>
    <x v="2"/>
    <n v="-39"/>
    <n v="-0.78"/>
  </r>
  <r>
    <n v="2503610"/>
    <d v="2023-02-09T00:00:00"/>
    <x v="82"/>
    <x v="7"/>
    <x v="0"/>
    <n v="3"/>
    <m/>
    <x v="0"/>
    <n v="100"/>
    <n v="1"/>
    <n v="90"/>
    <n v="0"/>
    <n v="0"/>
    <x v="1"/>
    <x v="0"/>
    <n v="-97"/>
    <n v="-0.97"/>
  </r>
  <r>
    <n v="2441411"/>
    <d v="2023-01-24T00:00:00"/>
    <x v="82"/>
    <x v="10"/>
    <x v="0"/>
    <n v="0.8"/>
    <m/>
    <x v="0"/>
    <n v="100"/>
    <n v="1"/>
    <n v="90"/>
    <n v="0"/>
    <n v="0"/>
    <x v="1"/>
    <x v="0"/>
    <n v="-99.2"/>
    <n v="-0.99199999999999999"/>
  </r>
  <r>
    <n v="2465612"/>
    <d v="2023-01-23T00:00:00"/>
    <x v="82"/>
    <x v="6"/>
    <x v="1"/>
    <n v="2.2000000000000002"/>
    <m/>
    <x v="0"/>
    <n v="100"/>
    <n v="1"/>
    <n v="90"/>
    <n v="0"/>
    <n v="0"/>
    <x v="1"/>
    <x v="0"/>
    <n v="-97.8"/>
    <n v="-0.97799999999999998"/>
  </r>
  <r>
    <n v="2363279"/>
    <d v="2022-12-08T00:00:00"/>
    <x v="83"/>
    <x v="13"/>
    <x v="1"/>
    <n v="8"/>
    <m/>
    <x v="0"/>
    <n v="75"/>
    <n v="1"/>
    <n v="90"/>
    <n v="0"/>
    <n v="0"/>
    <x v="1"/>
    <x v="0"/>
    <n v="-67"/>
    <n v="-0.89333333333333331"/>
  </r>
  <r>
    <n v="2497690"/>
    <d v="2023-02-06T00:00:00"/>
    <x v="83"/>
    <x v="3"/>
    <x v="0"/>
    <n v="5.5"/>
    <m/>
    <x v="0"/>
    <n v="75"/>
    <n v="1"/>
    <n v="90"/>
    <n v="0"/>
    <n v="0"/>
    <x v="1"/>
    <x v="0"/>
    <n v="-69.5"/>
    <n v="-0.92666666666666664"/>
  </r>
  <r>
    <n v="2445027"/>
    <d v="2023-01-13T00:00:00"/>
    <x v="84"/>
    <x v="1"/>
    <x v="1"/>
    <n v="1.8"/>
    <m/>
    <x v="0"/>
    <n v="50"/>
    <n v="1"/>
    <n v="90"/>
    <n v="0"/>
    <n v="0"/>
    <x v="1"/>
    <x v="0"/>
    <n v="-48.2"/>
    <n v="-0.96400000000000008"/>
  </r>
  <r>
    <n v="2398099"/>
    <d v="2022-12-14T00:00:00"/>
    <x v="85"/>
    <x v="3"/>
    <x v="1"/>
    <n v="7.6"/>
    <m/>
    <x v="0"/>
    <n v="75"/>
    <n v="1"/>
    <n v="90"/>
    <n v="0"/>
    <n v="0"/>
    <x v="1"/>
    <x v="0"/>
    <n v="-67.400000000000006"/>
    <n v="-0.89866666666666672"/>
  </r>
  <r>
    <n v="2405477"/>
    <d v="2022-12-20T00:00:00"/>
    <x v="86"/>
    <x v="2"/>
    <x v="0"/>
    <n v="38.5"/>
    <m/>
    <x v="0"/>
    <n v="30"/>
    <n v="1"/>
    <n v="90"/>
    <n v="0"/>
    <n v="0"/>
    <x v="1"/>
    <x v="0"/>
    <n v="8.5"/>
    <n v="0.28333333333333333"/>
  </r>
  <r>
    <n v="2400573"/>
    <d v="2022-12-16T00:00:00"/>
    <x v="87"/>
    <x v="1"/>
    <x v="0"/>
    <n v="8.6999999999999993"/>
    <m/>
    <x v="1"/>
    <n v="0"/>
    <n v="0"/>
    <n v="0"/>
    <n v="0"/>
    <n v="0"/>
    <x v="1"/>
    <x v="2"/>
    <n v="8.6999999999999993"/>
    <e v="#DIV/0!"/>
  </r>
  <r>
    <n v="2456719"/>
    <d v="2023-01-18T00:00:00"/>
    <x v="87"/>
    <x v="13"/>
    <x v="1"/>
    <n v="8.9"/>
    <m/>
    <x v="1"/>
    <n v="0"/>
    <n v="0"/>
    <n v="0"/>
    <n v="0"/>
    <n v="0"/>
    <x v="1"/>
    <x v="2"/>
    <n v="8.9"/>
    <e v="#DIV/0!"/>
  </r>
  <r>
    <n v="2440394"/>
    <d v="2023-01-11T00:00:00"/>
    <x v="87"/>
    <x v="6"/>
    <x v="0"/>
    <n v="14"/>
    <m/>
    <x v="1"/>
    <n v="0"/>
    <n v="0"/>
    <n v="0"/>
    <n v="0"/>
    <n v="0"/>
    <x v="1"/>
    <x v="2"/>
    <n v="14"/>
    <e v="#DIV/0!"/>
  </r>
  <r>
    <n v="2440067"/>
    <d v="2023-01-11T00:00:00"/>
    <x v="87"/>
    <x v="7"/>
    <x v="1"/>
    <n v="23.7"/>
    <m/>
    <x v="1"/>
    <n v="0"/>
    <n v="0"/>
    <n v="0"/>
    <n v="0"/>
    <n v="0"/>
    <x v="1"/>
    <x v="2"/>
    <n v="23.7"/>
    <e v="#DIV/0!"/>
  </r>
  <r>
    <n v="2464762"/>
    <d v="2023-01-24T00:00:00"/>
    <x v="88"/>
    <x v="2"/>
    <x v="1"/>
    <n v="44"/>
    <m/>
    <x v="1"/>
    <n v="0"/>
    <n v="0"/>
    <n v="0"/>
    <n v="0"/>
    <n v="0"/>
    <x v="1"/>
    <x v="2"/>
    <n v="44"/>
    <e v="#DIV/0!"/>
  </r>
  <r>
    <n v="2412722"/>
    <d v="2022-12-27T00:00:00"/>
    <x v="89"/>
    <x v="5"/>
    <x v="0"/>
    <n v="33.1"/>
    <m/>
    <x v="0"/>
    <n v="75"/>
    <n v="1"/>
    <n v="90"/>
    <n v="0"/>
    <n v="0"/>
    <x v="1"/>
    <x v="0"/>
    <n v="-41.9"/>
    <n v="-0.55866666666666664"/>
  </r>
  <r>
    <n v="2412722"/>
    <d v="2022-12-27T00:00:00"/>
    <x v="89"/>
    <x v="5"/>
    <x v="0"/>
    <n v="33.1"/>
    <m/>
    <x v="0"/>
    <n v="75"/>
    <n v="1"/>
    <n v="90"/>
    <n v="0"/>
    <n v="0"/>
    <x v="1"/>
    <x v="0"/>
    <n v="-41.9"/>
    <n v="-0.55866666666666664"/>
  </r>
  <r>
    <n v="2466493"/>
    <d v="2023-01-26T00:00:00"/>
    <x v="89"/>
    <x v="2"/>
    <x v="0"/>
    <n v="224.6"/>
    <m/>
    <x v="0"/>
    <n v="75"/>
    <n v="1"/>
    <n v="90"/>
    <n v="0"/>
    <n v="0"/>
    <x v="1"/>
    <x v="0"/>
    <n v="149.6"/>
    <n v="1.9946666666666666"/>
  </r>
  <r>
    <n v="2466493"/>
    <d v="2023-01-26T00:00:00"/>
    <x v="89"/>
    <x v="2"/>
    <x v="0"/>
    <n v="224.6"/>
    <m/>
    <x v="0"/>
    <n v="75"/>
    <n v="1"/>
    <n v="90"/>
    <n v="0"/>
    <n v="0"/>
    <x v="1"/>
    <x v="0"/>
    <n v="149.6"/>
    <n v="1.9946666666666666"/>
  </r>
  <r>
    <n v="2497222"/>
    <d v="2023-02-05T00:00:00"/>
    <x v="90"/>
    <x v="10"/>
    <x v="1"/>
    <n v="2.6"/>
    <m/>
    <x v="0"/>
    <n v="100"/>
    <n v="1"/>
    <n v="90"/>
    <n v="0"/>
    <n v="0"/>
    <x v="1"/>
    <x v="0"/>
    <n v="-97.4"/>
    <n v="-0.97400000000000009"/>
  </r>
  <r>
    <n v="2461246"/>
    <d v="2023-01-23T00:00:00"/>
    <x v="90"/>
    <x v="6"/>
    <x v="0"/>
    <n v="5.0999999999999996"/>
    <m/>
    <x v="0"/>
    <n v="100"/>
    <n v="1"/>
    <n v="90"/>
    <n v="0"/>
    <n v="0"/>
    <x v="1"/>
    <x v="0"/>
    <n v="-94.9"/>
    <n v="-0.94900000000000007"/>
  </r>
  <r>
    <n v="2380716"/>
    <d v="2022-12-14T00:00:00"/>
    <x v="91"/>
    <x v="4"/>
    <x v="0"/>
    <n v="20"/>
    <m/>
    <x v="1"/>
    <n v="0"/>
    <n v="0"/>
    <n v="0"/>
    <n v="0"/>
    <n v="0"/>
    <x v="1"/>
    <x v="2"/>
    <n v="20"/>
    <e v="#DIV/0!"/>
  </r>
  <r>
    <n v="2380716"/>
    <d v="2022-12-14T00:00:00"/>
    <x v="91"/>
    <x v="4"/>
    <x v="0"/>
    <n v="20"/>
    <m/>
    <x v="1"/>
    <n v="0"/>
    <n v="0"/>
    <n v="0"/>
    <n v="0"/>
    <n v="0"/>
    <x v="1"/>
    <x v="2"/>
    <n v="20"/>
    <e v="#DIV/0!"/>
  </r>
  <r>
    <n v="2383046"/>
    <d v="2022-12-06T00:00:00"/>
    <x v="91"/>
    <x v="10"/>
    <x v="0"/>
    <n v="7.2"/>
    <m/>
    <x v="1"/>
    <n v="0"/>
    <n v="0"/>
    <n v="0"/>
    <n v="0"/>
    <n v="0"/>
    <x v="1"/>
    <x v="2"/>
    <n v="7.2"/>
    <e v="#DIV/0!"/>
  </r>
  <r>
    <n v="2383046"/>
    <d v="2022-12-06T00:00:00"/>
    <x v="91"/>
    <x v="10"/>
    <x v="0"/>
    <n v="7.2"/>
    <m/>
    <x v="1"/>
    <n v="0"/>
    <n v="0"/>
    <n v="0"/>
    <n v="0"/>
    <n v="0"/>
    <x v="1"/>
    <x v="2"/>
    <n v="7.2"/>
    <e v="#DIV/0!"/>
  </r>
  <r>
    <n v="2537160"/>
    <d v="2023-02-24T00:00:00"/>
    <x v="91"/>
    <x v="3"/>
    <x v="0"/>
    <n v="29.7"/>
    <m/>
    <x v="1"/>
    <n v="0"/>
    <n v="0"/>
    <n v="0"/>
    <n v="0"/>
    <n v="0"/>
    <x v="1"/>
    <x v="2"/>
    <n v="29.7"/>
    <e v="#DIV/0!"/>
  </r>
  <r>
    <n v="2537160"/>
    <d v="2023-02-24T00:00:00"/>
    <x v="91"/>
    <x v="3"/>
    <x v="0"/>
    <n v="29.7"/>
    <m/>
    <x v="1"/>
    <n v="0"/>
    <n v="0"/>
    <n v="0"/>
    <n v="0"/>
    <n v="0"/>
    <x v="1"/>
    <x v="2"/>
    <n v="29.7"/>
    <e v="#DIV/0!"/>
  </r>
  <r>
    <n v="2534843"/>
    <d v="2023-02-23T00:00:00"/>
    <x v="91"/>
    <x v="2"/>
    <x v="1"/>
    <n v="19.8"/>
    <m/>
    <x v="1"/>
    <n v="0"/>
    <n v="0"/>
    <n v="0"/>
    <n v="0"/>
    <n v="0"/>
    <x v="1"/>
    <x v="2"/>
    <n v="19.8"/>
    <e v="#DIV/0!"/>
  </r>
  <r>
    <n v="2534843"/>
    <d v="2023-02-23T00:00:00"/>
    <x v="91"/>
    <x v="2"/>
    <x v="1"/>
    <n v="19.8"/>
    <m/>
    <x v="1"/>
    <n v="0"/>
    <n v="0"/>
    <n v="0"/>
    <n v="0"/>
    <n v="0"/>
    <x v="1"/>
    <x v="2"/>
    <n v="19.8"/>
    <e v="#DIV/0!"/>
  </r>
  <r>
    <n v="2450541"/>
    <d v="2023-01-17T00:00:00"/>
    <x v="91"/>
    <x v="6"/>
    <x v="0"/>
    <n v="0.3"/>
    <m/>
    <x v="1"/>
    <n v="0"/>
    <n v="0"/>
    <n v="0"/>
    <n v="0"/>
    <n v="0"/>
    <x v="1"/>
    <x v="2"/>
    <n v="0.3"/>
    <e v="#DIV/0!"/>
  </r>
  <r>
    <n v="2450541"/>
    <d v="2023-01-17T00:00:00"/>
    <x v="91"/>
    <x v="6"/>
    <x v="0"/>
    <n v="0.3"/>
    <m/>
    <x v="1"/>
    <n v="0"/>
    <n v="0"/>
    <n v="0"/>
    <n v="0"/>
    <n v="0"/>
    <x v="1"/>
    <x v="2"/>
    <n v="0.3"/>
    <e v="#DIV/0!"/>
  </r>
  <r>
    <n v="2442065"/>
    <d v="2023-01-13T00:00:00"/>
    <x v="91"/>
    <x v="1"/>
    <x v="1"/>
    <n v="0.3"/>
    <m/>
    <x v="1"/>
    <n v="0"/>
    <n v="0"/>
    <n v="0"/>
    <n v="0"/>
    <n v="0"/>
    <x v="1"/>
    <x v="2"/>
    <n v="0.3"/>
    <e v="#DIV/0!"/>
  </r>
  <r>
    <n v="2442065"/>
    <d v="2023-01-13T00:00:00"/>
    <x v="91"/>
    <x v="1"/>
    <x v="1"/>
    <n v="0.3"/>
    <m/>
    <x v="1"/>
    <n v="0"/>
    <n v="0"/>
    <n v="0"/>
    <n v="0"/>
    <n v="0"/>
    <x v="1"/>
    <x v="2"/>
    <n v="0.3"/>
    <e v="#DIV/0!"/>
  </r>
  <r>
    <n v="2511151"/>
    <d v="2023-02-11T00:00:00"/>
    <x v="92"/>
    <x v="0"/>
    <x v="0"/>
    <n v="13.7"/>
    <m/>
    <x v="1"/>
    <n v="0"/>
    <n v="0"/>
    <n v="0"/>
    <n v="0"/>
    <n v="0"/>
    <x v="1"/>
    <x v="2"/>
    <n v="13.7"/>
    <e v="#DIV/0!"/>
  </r>
  <r>
    <n v="2511151"/>
    <d v="2023-02-11T00:00:00"/>
    <x v="92"/>
    <x v="0"/>
    <x v="0"/>
    <n v="13.7"/>
    <m/>
    <x v="1"/>
    <n v="0"/>
    <n v="0"/>
    <n v="0"/>
    <n v="0"/>
    <n v="0"/>
    <x v="1"/>
    <x v="2"/>
    <n v="13.7"/>
    <e v="#DIV/0!"/>
  </r>
  <r>
    <n v="2472046"/>
    <d v="2023-01-25T00:00:00"/>
    <x v="92"/>
    <x v="1"/>
    <x v="0"/>
    <n v="47.2"/>
    <m/>
    <x v="1"/>
    <n v="0"/>
    <n v="0"/>
    <n v="0"/>
    <n v="0"/>
    <n v="0"/>
    <x v="1"/>
    <x v="2"/>
    <n v="47.2"/>
    <e v="#DIV/0!"/>
  </r>
  <r>
    <n v="2472046"/>
    <d v="2023-01-25T00:00:00"/>
    <x v="92"/>
    <x v="1"/>
    <x v="0"/>
    <n v="47.2"/>
    <m/>
    <x v="1"/>
    <n v="0"/>
    <n v="0"/>
    <n v="0"/>
    <n v="0"/>
    <n v="0"/>
    <x v="1"/>
    <x v="2"/>
    <n v="47.2"/>
    <e v="#DIV/0!"/>
  </r>
  <r>
    <n v="2404613"/>
    <d v="2022-12-19T00:00:00"/>
    <x v="93"/>
    <x v="2"/>
    <x v="1"/>
    <n v="42.7"/>
    <m/>
    <x v="1"/>
    <n v="0"/>
    <n v="0"/>
    <n v="0"/>
    <n v="0"/>
    <n v="0"/>
    <x v="1"/>
    <x v="2"/>
    <n v="42.7"/>
    <e v="#DIV/0!"/>
  </r>
  <r>
    <n v="2404613"/>
    <d v="2022-12-19T00:00:00"/>
    <x v="93"/>
    <x v="2"/>
    <x v="1"/>
    <n v="42.7"/>
    <m/>
    <x v="1"/>
    <n v="0"/>
    <n v="0"/>
    <n v="0"/>
    <n v="0"/>
    <n v="0"/>
    <x v="1"/>
    <x v="2"/>
    <n v="42.7"/>
    <e v="#DIV/0!"/>
  </r>
  <r>
    <n v="2400073"/>
    <d v="2022-12-15T00:00:00"/>
    <x v="93"/>
    <x v="5"/>
    <x v="0"/>
    <n v="8"/>
    <m/>
    <x v="1"/>
    <n v="0"/>
    <n v="0"/>
    <n v="0"/>
    <n v="0"/>
    <n v="0"/>
    <x v="1"/>
    <x v="2"/>
    <n v="8"/>
    <e v="#DIV/0!"/>
  </r>
  <r>
    <n v="2400073"/>
    <d v="2022-12-15T00:00:00"/>
    <x v="93"/>
    <x v="5"/>
    <x v="0"/>
    <n v="8"/>
    <m/>
    <x v="1"/>
    <n v="0"/>
    <n v="0"/>
    <n v="0"/>
    <n v="0"/>
    <n v="0"/>
    <x v="1"/>
    <x v="2"/>
    <n v="8"/>
    <e v="#DIV/0!"/>
  </r>
  <r>
    <n v="2401979"/>
    <d v="2022-12-20T00:00:00"/>
    <x v="94"/>
    <x v="2"/>
    <x v="0"/>
    <n v="0.5"/>
    <m/>
    <x v="1"/>
    <n v="0"/>
    <n v="0"/>
    <n v="0"/>
    <n v="0"/>
    <n v="0"/>
    <x v="1"/>
    <x v="2"/>
    <n v="0.5"/>
    <e v="#DIV/0!"/>
  </r>
  <r>
    <n v="2401979"/>
    <d v="2022-12-20T00:00:00"/>
    <x v="94"/>
    <x v="2"/>
    <x v="0"/>
    <n v="0.5"/>
    <m/>
    <x v="1"/>
    <n v="0"/>
    <n v="0"/>
    <n v="0"/>
    <n v="0"/>
    <n v="0"/>
    <x v="1"/>
    <x v="2"/>
    <n v="0.5"/>
    <e v="#DIV/0!"/>
  </r>
  <r>
    <n v="2492890"/>
    <d v="2023-02-03T00:00:00"/>
    <x v="94"/>
    <x v="3"/>
    <x v="0"/>
    <n v="8.6"/>
    <m/>
    <x v="1"/>
    <n v="0"/>
    <n v="0"/>
    <n v="0"/>
    <n v="0"/>
    <n v="0"/>
    <x v="1"/>
    <x v="2"/>
    <n v="8.6"/>
    <e v="#DIV/0!"/>
  </r>
  <r>
    <n v="2492890"/>
    <d v="2023-02-03T00:00:00"/>
    <x v="94"/>
    <x v="3"/>
    <x v="0"/>
    <n v="8.6"/>
    <m/>
    <x v="1"/>
    <n v="0"/>
    <n v="0"/>
    <n v="0"/>
    <n v="0"/>
    <n v="0"/>
    <x v="1"/>
    <x v="2"/>
    <n v="8.6"/>
    <e v="#DIV/0!"/>
  </r>
  <r>
    <n v="2410659"/>
    <d v="2022-12-28T00:00:00"/>
    <x v="95"/>
    <x v="13"/>
    <x v="1"/>
    <n v="0.6"/>
    <m/>
    <x v="2"/>
    <m/>
    <m/>
    <m/>
    <m/>
    <m/>
    <x v="1"/>
    <x v="2"/>
    <n v="0.6"/>
    <e v="#DIV/0!"/>
  </r>
  <r>
    <n v="2259491"/>
    <d v="2022-12-20T00:00:00"/>
    <x v="95"/>
    <x v="3"/>
    <x v="1"/>
    <n v="43.8"/>
    <m/>
    <x v="2"/>
    <m/>
    <m/>
    <m/>
    <m/>
    <m/>
    <x v="1"/>
    <x v="2"/>
    <n v="43.8"/>
    <e v="#DIV/0!"/>
  </r>
  <r>
    <n v="2400564"/>
    <d v="2022-12-19T00:00:00"/>
    <x v="95"/>
    <x v="8"/>
    <x v="1"/>
    <n v="0.5"/>
    <m/>
    <x v="2"/>
    <m/>
    <m/>
    <m/>
    <m/>
    <m/>
    <x v="1"/>
    <x v="2"/>
    <n v="0.5"/>
    <e v="#DIV/0!"/>
  </r>
  <r>
    <n v="2389245"/>
    <d v="2022-12-09T00:00:00"/>
    <x v="95"/>
    <x v="13"/>
    <x v="0"/>
    <n v="0.6"/>
    <m/>
    <x v="2"/>
    <m/>
    <m/>
    <m/>
    <m/>
    <m/>
    <x v="1"/>
    <x v="2"/>
    <n v="0.6"/>
    <e v="#DIV/0!"/>
  </r>
  <r>
    <n v="2383308"/>
    <d v="2022-12-06T00:00:00"/>
    <x v="95"/>
    <x v="8"/>
    <x v="0"/>
    <n v="8.5"/>
    <m/>
    <x v="2"/>
    <m/>
    <m/>
    <m/>
    <m/>
    <m/>
    <x v="1"/>
    <x v="2"/>
    <n v="8.5"/>
    <e v="#DIV/0!"/>
  </r>
  <r>
    <n v="2374210"/>
    <d v="2022-12-02T00:00:00"/>
    <x v="95"/>
    <x v="10"/>
    <x v="1"/>
    <n v="4.2"/>
    <m/>
    <x v="2"/>
    <m/>
    <m/>
    <m/>
    <m/>
    <m/>
    <x v="1"/>
    <x v="2"/>
    <n v="4.2"/>
    <e v="#DIV/0!"/>
  </r>
  <r>
    <n v="2530837"/>
    <d v="2023-02-22T00:00:00"/>
    <x v="95"/>
    <x v="9"/>
    <x v="0"/>
    <n v="0.5"/>
    <m/>
    <x v="2"/>
    <m/>
    <m/>
    <m/>
    <m/>
    <m/>
    <x v="1"/>
    <x v="2"/>
    <n v="0.5"/>
    <e v="#DIV/0!"/>
  </r>
  <r>
    <n v="2487826"/>
    <d v="2023-02-02T00:00:00"/>
    <x v="96"/>
    <x v="4"/>
    <x v="0"/>
    <n v="6.2"/>
    <m/>
    <x v="1"/>
    <n v="0"/>
    <n v="0"/>
    <n v="0"/>
    <n v="0"/>
    <n v="0"/>
    <x v="1"/>
    <x v="2"/>
    <n v="6.2"/>
    <e v="#DIV/0!"/>
  </r>
  <r>
    <n v="2487826"/>
    <d v="2023-02-02T00:00:00"/>
    <x v="96"/>
    <x v="4"/>
    <x v="0"/>
    <n v="6.2"/>
    <m/>
    <x v="1"/>
    <n v="0"/>
    <n v="0"/>
    <n v="0"/>
    <n v="0"/>
    <n v="0"/>
    <x v="1"/>
    <x v="2"/>
    <n v="6.2"/>
    <e v="#DIV/0!"/>
  </r>
  <r>
    <n v="2443076"/>
    <d v="2023-01-13T00:00:00"/>
    <x v="97"/>
    <x v="10"/>
    <x v="0"/>
    <n v="48.4"/>
    <m/>
    <x v="0"/>
    <n v="100"/>
    <n v="1"/>
    <n v="90"/>
    <n v="0"/>
    <n v="0"/>
    <x v="1"/>
    <x v="0"/>
    <n v="-51.6"/>
    <n v="-0.51600000000000001"/>
  </r>
  <r>
    <n v="2404920"/>
    <d v="2022-12-26T00:00:00"/>
    <x v="98"/>
    <x v="3"/>
    <x v="0"/>
    <n v="70.7"/>
    <m/>
    <x v="2"/>
    <m/>
    <m/>
    <m/>
    <m/>
    <m/>
    <x v="1"/>
    <x v="2"/>
    <n v="70.7"/>
    <e v="#DIV/0!"/>
  </r>
  <r>
    <n v="2406856"/>
    <d v="2022-12-20T00:00:00"/>
    <x v="98"/>
    <x v="9"/>
    <x v="0"/>
    <n v="46.6"/>
    <m/>
    <x v="2"/>
    <m/>
    <m/>
    <m/>
    <m/>
    <m/>
    <x v="1"/>
    <x v="2"/>
    <n v="46.6"/>
    <e v="#DIV/0!"/>
  </r>
  <r>
    <n v="2399409"/>
    <d v="2022-12-19T00:00:00"/>
    <x v="98"/>
    <x v="8"/>
    <x v="0"/>
    <n v="54"/>
    <m/>
    <x v="2"/>
    <m/>
    <m/>
    <m/>
    <m/>
    <m/>
    <x v="1"/>
    <x v="2"/>
    <n v="54"/>
    <e v="#DIV/0!"/>
  </r>
  <r>
    <n v="2377860"/>
    <d v="2022-12-12T00:00:00"/>
    <x v="98"/>
    <x v="13"/>
    <x v="1"/>
    <n v="52.2"/>
    <m/>
    <x v="2"/>
    <m/>
    <m/>
    <m/>
    <m/>
    <m/>
    <x v="1"/>
    <x v="2"/>
    <n v="52.2"/>
    <e v="#DIV/0!"/>
  </r>
  <r>
    <n v="2387812"/>
    <d v="2022-12-08T00:00:00"/>
    <x v="98"/>
    <x v="3"/>
    <x v="0"/>
    <n v="1.9"/>
    <m/>
    <x v="2"/>
    <m/>
    <m/>
    <m/>
    <m/>
    <m/>
    <x v="1"/>
    <x v="2"/>
    <n v="1.9"/>
    <e v="#DIV/0!"/>
  </r>
  <r>
    <n v="2386286"/>
    <d v="2022-12-07T00:00:00"/>
    <x v="98"/>
    <x v="4"/>
    <x v="0"/>
    <n v="3.9"/>
    <m/>
    <x v="2"/>
    <m/>
    <m/>
    <m/>
    <m/>
    <m/>
    <x v="1"/>
    <x v="2"/>
    <n v="3.9"/>
    <e v="#DIV/0!"/>
  </r>
  <r>
    <n v="2385633"/>
    <d v="2022-12-07T00:00:00"/>
    <x v="98"/>
    <x v="12"/>
    <x v="1"/>
    <n v="59"/>
    <m/>
    <x v="2"/>
    <m/>
    <m/>
    <m/>
    <m/>
    <m/>
    <x v="1"/>
    <x v="2"/>
    <n v="59"/>
    <e v="#DIV/0!"/>
  </r>
  <r>
    <n v="2384412"/>
    <d v="2022-12-07T00:00:00"/>
    <x v="98"/>
    <x v="9"/>
    <x v="1"/>
    <n v="11.7"/>
    <m/>
    <x v="2"/>
    <m/>
    <m/>
    <m/>
    <m/>
    <m/>
    <x v="1"/>
    <x v="2"/>
    <n v="11.7"/>
    <e v="#DIV/0!"/>
  </r>
  <r>
    <n v="2375346"/>
    <d v="2022-12-01T00:00:00"/>
    <x v="98"/>
    <x v="8"/>
    <x v="0"/>
    <n v="6.8"/>
    <m/>
    <x v="2"/>
    <m/>
    <m/>
    <m/>
    <m/>
    <m/>
    <x v="1"/>
    <x v="2"/>
    <n v="6.8"/>
    <e v="#DIV/0!"/>
  </r>
  <r>
    <n v="2375349"/>
    <d v="2022-12-01T00:00:00"/>
    <x v="98"/>
    <x v="9"/>
    <x v="0"/>
    <n v="9.6"/>
    <m/>
    <x v="2"/>
    <m/>
    <m/>
    <m/>
    <m/>
    <m/>
    <x v="1"/>
    <x v="2"/>
    <n v="9.6"/>
    <e v="#DIV/0!"/>
  </r>
  <r>
    <n v="2542466"/>
    <d v="2023-02-26T00:00:00"/>
    <x v="98"/>
    <x v="5"/>
    <x v="1"/>
    <n v="14.7"/>
    <m/>
    <x v="2"/>
    <m/>
    <m/>
    <m/>
    <m/>
    <m/>
    <x v="1"/>
    <x v="2"/>
    <n v="14.7"/>
    <e v="#DIV/0!"/>
  </r>
  <r>
    <n v="2495079"/>
    <d v="2023-02-23T00:00:00"/>
    <x v="98"/>
    <x v="4"/>
    <x v="0"/>
    <n v="52.8"/>
    <m/>
    <x v="2"/>
    <m/>
    <m/>
    <m/>
    <m/>
    <m/>
    <x v="1"/>
    <x v="2"/>
    <n v="52.8"/>
    <e v="#DIV/0!"/>
  </r>
  <r>
    <n v="2531821"/>
    <d v="2023-02-21T00:00:00"/>
    <x v="98"/>
    <x v="13"/>
    <x v="0"/>
    <n v="11.7"/>
    <m/>
    <x v="2"/>
    <m/>
    <m/>
    <m/>
    <m/>
    <m/>
    <x v="1"/>
    <x v="2"/>
    <n v="11.7"/>
    <e v="#DIV/0!"/>
  </r>
  <r>
    <n v="2521494"/>
    <d v="2023-02-16T00:00:00"/>
    <x v="98"/>
    <x v="13"/>
    <x v="1"/>
    <n v="93.5"/>
    <m/>
    <x v="2"/>
    <m/>
    <m/>
    <m/>
    <m/>
    <m/>
    <x v="1"/>
    <x v="2"/>
    <n v="93.5"/>
    <e v="#DIV/0!"/>
  </r>
  <r>
    <n v="2516759"/>
    <d v="2023-02-14T00:00:00"/>
    <x v="98"/>
    <x v="9"/>
    <x v="1"/>
    <n v="0"/>
    <m/>
    <x v="2"/>
    <m/>
    <m/>
    <m/>
    <m/>
    <m/>
    <x v="1"/>
    <x v="2"/>
    <n v="0"/>
    <e v="#DIV/0!"/>
  </r>
  <r>
    <n v="2508059"/>
    <d v="2023-02-13T00:00:00"/>
    <x v="98"/>
    <x v="6"/>
    <x v="0"/>
    <n v="85.4"/>
    <m/>
    <x v="2"/>
    <m/>
    <m/>
    <m/>
    <m/>
    <m/>
    <x v="1"/>
    <x v="2"/>
    <n v="85.4"/>
    <e v="#DIV/0!"/>
  </r>
  <r>
    <n v="2514160"/>
    <d v="2023-02-13T00:00:00"/>
    <x v="98"/>
    <x v="3"/>
    <x v="0"/>
    <n v="37.6"/>
    <m/>
    <x v="2"/>
    <m/>
    <m/>
    <m/>
    <m/>
    <m/>
    <x v="1"/>
    <x v="2"/>
    <n v="37.6"/>
    <e v="#DIV/0!"/>
  </r>
  <r>
    <n v="2506702"/>
    <d v="2023-02-10T00:00:00"/>
    <x v="98"/>
    <x v="13"/>
    <x v="1"/>
    <n v="145.80000000000001"/>
    <m/>
    <x v="2"/>
    <m/>
    <m/>
    <m/>
    <m/>
    <m/>
    <x v="1"/>
    <x v="2"/>
    <n v="145.80000000000001"/>
    <e v="#DIV/0!"/>
  </r>
  <r>
    <n v="2508261"/>
    <d v="2023-02-10T00:00:00"/>
    <x v="98"/>
    <x v="12"/>
    <x v="0"/>
    <n v="131.69999999999999"/>
    <m/>
    <x v="2"/>
    <m/>
    <m/>
    <m/>
    <m/>
    <m/>
    <x v="1"/>
    <x v="2"/>
    <n v="131.69999999999999"/>
    <e v="#DIV/0!"/>
  </r>
  <r>
    <n v="2503185"/>
    <d v="2023-02-08T00:00:00"/>
    <x v="98"/>
    <x v="9"/>
    <x v="0"/>
    <n v="126.7"/>
    <m/>
    <x v="2"/>
    <m/>
    <m/>
    <m/>
    <m/>
    <m/>
    <x v="1"/>
    <x v="2"/>
    <n v="126.7"/>
    <e v="#DIV/0!"/>
  </r>
  <r>
    <n v="2504369"/>
    <d v="2023-02-08T00:00:00"/>
    <x v="98"/>
    <x v="12"/>
    <x v="1"/>
    <n v="103.4"/>
    <m/>
    <x v="2"/>
    <m/>
    <m/>
    <m/>
    <m/>
    <m/>
    <x v="1"/>
    <x v="2"/>
    <n v="103.4"/>
    <e v="#DIV/0!"/>
  </r>
  <r>
    <n v="2503182"/>
    <d v="2023-02-08T00:00:00"/>
    <x v="98"/>
    <x v="11"/>
    <x v="1"/>
    <n v="4.8"/>
    <m/>
    <x v="2"/>
    <m/>
    <m/>
    <m/>
    <m/>
    <m/>
    <x v="1"/>
    <x v="2"/>
    <n v="4.8"/>
    <e v="#DIV/0!"/>
  </r>
  <r>
    <n v="2493282"/>
    <d v="2023-02-03T00:00:00"/>
    <x v="98"/>
    <x v="8"/>
    <x v="1"/>
    <n v="12.9"/>
    <m/>
    <x v="2"/>
    <m/>
    <m/>
    <m/>
    <m/>
    <m/>
    <x v="1"/>
    <x v="2"/>
    <n v="12.9"/>
    <e v="#DIV/0!"/>
  </r>
  <r>
    <n v="2490037"/>
    <d v="2023-02-02T00:00:00"/>
    <x v="98"/>
    <x v="11"/>
    <x v="1"/>
    <n v="17.100000000000001"/>
    <m/>
    <x v="2"/>
    <m/>
    <m/>
    <m/>
    <m/>
    <m/>
    <x v="1"/>
    <x v="2"/>
    <n v="17.100000000000001"/>
    <e v="#DIV/0!"/>
  </r>
  <r>
    <n v="2491142"/>
    <d v="2023-02-02T00:00:00"/>
    <x v="98"/>
    <x v="12"/>
    <x v="1"/>
    <n v="125.2"/>
    <m/>
    <x v="2"/>
    <m/>
    <m/>
    <m/>
    <m/>
    <m/>
    <x v="1"/>
    <x v="2"/>
    <n v="125.2"/>
    <e v="#DIV/0!"/>
  </r>
  <r>
    <n v="2483039"/>
    <d v="2023-02-02T00:00:00"/>
    <x v="98"/>
    <x v="10"/>
    <x v="1"/>
    <n v="19.100000000000001"/>
    <m/>
    <x v="2"/>
    <m/>
    <m/>
    <m/>
    <m/>
    <m/>
    <x v="1"/>
    <x v="2"/>
    <n v="19.100000000000001"/>
    <e v="#DIV/0!"/>
  </r>
  <r>
    <n v="2491533"/>
    <d v="2023-02-02T00:00:00"/>
    <x v="98"/>
    <x v="10"/>
    <x v="1"/>
    <n v="0"/>
    <m/>
    <x v="2"/>
    <m/>
    <m/>
    <m/>
    <m/>
    <m/>
    <x v="1"/>
    <x v="2"/>
    <n v="0"/>
    <e v="#DIV/0!"/>
  </r>
  <r>
    <n v="2490446"/>
    <d v="2023-02-02T00:00:00"/>
    <x v="98"/>
    <x v="5"/>
    <x v="0"/>
    <n v="15.7"/>
    <m/>
    <x v="2"/>
    <m/>
    <m/>
    <m/>
    <m/>
    <m/>
    <x v="1"/>
    <x v="2"/>
    <n v="15.7"/>
    <e v="#DIV/0!"/>
  </r>
  <r>
    <n v="2492007"/>
    <d v="2023-02-02T00:00:00"/>
    <x v="98"/>
    <x v="5"/>
    <x v="0"/>
    <n v="18.2"/>
    <m/>
    <x v="2"/>
    <m/>
    <m/>
    <m/>
    <m/>
    <m/>
    <x v="1"/>
    <x v="2"/>
    <n v="18.2"/>
    <e v="#DIV/0!"/>
  </r>
  <r>
    <n v="2488121"/>
    <d v="2023-02-01T00:00:00"/>
    <x v="98"/>
    <x v="4"/>
    <x v="0"/>
    <n v="12.9"/>
    <m/>
    <x v="2"/>
    <m/>
    <m/>
    <m/>
    <m/>
    <m/>
    <x v="1"/>
    <x v="2"/>
    <n v="12.9"/>
    <e v="#DIV/0!"/>
  </r>
  <r>
    <n v="2488971"/>
    <d v="2023-02-01T00:00:00"/>
    <x v="98"/>
    <x v="2"/>
    <x v="0"/>
    <n v="9.6999999999999993"/>
    <m/>
    <x v="2"/>
    <m/>
    <m/>
    <m/>
    <m/>
    <m/>
    <x v="1"/>
    <x v="2"/>
    <n v="9.6999999999999993"/>
    <e v="#DIV/0!"/>
  </r>
  <r>
    <n v="2454779"/>
    <d v="2023-01-24T00:00:00"/>
    <x v="98"/>
    <x v="1"/>
    <x v="1"/>
    <n v="119.9"/>
    <m/>
    <x v="2"/>
    <m/>
    <m/>
    <m/>
    <m/>
    <m/>
    <x v="1"/>
    <x v="2"/>
    <n v="119.9"/>
    <e v="#DIV/0!"/>
  </r>
  <r>
    <n v="2469314"/>
    <d v="2023-01-24T00:00:00"/>
    <x v="98"/>
    <x v="3"/>
    <x v="0"/>
    <n v="36.700000000000003"/>
    <m/>
    <x v="2"/>
    <m/>
    <m/>
    <m/>
    <m/>
    <m/>
    <x v="1"/>
    <x v="2"/>
    <n v="36.700000000000003"/>
    <e v="#DIV/0!"/>
  </r>
  <r>
    <n v="2449929"/>
    <d v="2023-01-16T00:00:00"/>
    <x v="98"/>
    <x v="7"/>
    <x v="0"/>
    <n v="34.9"/>
    <m/>
    <x v="2"/>
    <m/>
    <m/>
    <m/>
    <m/>
    <m/>
    <x v="1"/>
    <x v="2"/>
    <n v="34.9"/>
    <e v="#DIV/0!"/>
  </r>
  <r>
    <n v="2445010"/>
    <d v="2023-01-14T00:00:00"/>
    <x v="98"/>
    <x v="5"/>
    <x v="1"/>
    <n v="102.3"/>
    <m/>
    <x v="2"/>
    <m/>
    <m/>
    <m/>
    <m/>
    <m/>
    <x v="1"/>
    <x v="2"/>
    <n v="102.3"/>
    <e v="#DIV/0!"/>
  </r>
  <r>
    <n v="2443723"/>
    <d v="2023-01-12T00:00:00"/>
    <x v="98"/>
    <x v="3"/>
    <x v="0"/>
    <n v="7.4"/>
    <m/>
    <x v="2"/>
    <m/>
    <m/>
    <m/>
    <m/>
    <m/>
    <x v="1"/>
    <x v="2"/>
    <n v="7.4"/>
    <e v="#DIV/0!"/>
  </r>
  <r>
    <n v="2431560"/>
    <d v="2023-01-11T00:00:00"/>
    <x v="98"/>
    <x v="4"/>
    <x v="1"/>
    <n v="15.5"/>
    <m/>
    <x v="2"/>
    <m/>
    <m/>
    <m/>
    <m/>
    <m/>
    <x v="1"/>
    <x v="2"/>
    <n v="15.5"/>
    <e v="#DIV/0!"/>
  </r>
  <r>
    <n v="2537314"/>
    <d v="2023-02-24T00:00:00"/>
    <x v="99"/>
    <x v="10"/>
    <x v="1"/>
    <n v="58"/>
    <m/>
    <x v="0"/>
    <n v="70"/>
    <n v="1"/>
    <n v="90"/>
    <n v="0"/>
    <n v="0"/>
    <x v="1"/>
    <x v="0"/>
    <n v="-12"/>
    <n v="-0.17142857142857143"/>
  </r>
  <r>
    <n v="2375636"/>
    <d v="2022-12-13T00:00:00"/>
    <x v="100"/>
    <x v="10"/>
    <x v="1"/>
    <n v="0.4"/>
    <m/>
    <x v="0"/>
    <n v="50"/>
    <n v="1"/>
    <n v="90"/>
    <n v="0"/>
    <n v="0"/>
    <x v="1"/>
    <x v="0"/>
    <n v="-49.6"/>
    <n v="-0.99199999999999999"/>
  </r>
  <r>
    <n v="2378340"/>
    <d v="2022-12-02T00:00:00"/>
    <x v="100"/>
    <x v="0"/>
    <x v="1"/>
    <n v="1.4"/>
    <m/>
    <x v="0"/>
    <n v="50"/>
    <n v="1"/>
    <n v="90"/>
    <n v="0"/>
    <n v="0"/>
    <x v="1"/>
    <x v="0"/>
    <n v="-48.6"/>
    <n v="-0.97199999999999998"/>
  </r>
  <r>
    <n v="2505191"/>
    <d v="2023-02-08T00:00:00"/>
    <x v="100"/>
    <x v="6"/>
    <x v="0"/>
    <n v="0.8"/>
    <m/>
    <x v="0"/>
    <n v="50"/>
    <n v="1"/>
    <n v="90"/>
    <n v="0"/>
    <n v="0"/>
    <x v="1"/>
    <x v="0"/>
    <n v="-49.2"/>
    <n v="-0.9840000000000001"/>
  </r>
  <r>
    <n v="2525526"/>
    <d v="2023-02-18T00:00:00"/>
    <x v="101"/>
    <x v="10"/>
    <x v="1"/>
    <n v="65.099999999999994"/>
    <m/>
    <x v="0"/>
    <n v="50"/>
    <n v="1"/>
    <n v="90"/>
    <n v="0"/>
    <n v="0"/>
    <x v="1"/>
    <x v="0"/>
    <n v="15.099999999999994"/>
    <n v="0.30199999999999988"/>
  </r>
  <r>
    <n v="2510282"/>
    <d v="2023-02-14T00:00:00"/>
    <x v="101"/>
    <x v="2"/>
    <x v="0"/>
    <n v="62.3"/>
    <m/>
    <x v="0"/>
    <n v="50"/>
    <n v="1"/>
    <n v="90"/>
    <n v="0"/>
    <n v="0"/>
    <x v="1"/>
    <x v="0"/>
    <n v="12.299999999999997"/>
    <n v="0.24599999999999994"/>
  </r>
  <r>
    <n v="2511005"/>
    <d v="2023-02-11T00:00:00"/>
    <x v="101"/>
    <x v="5"/>
    <x v="1"/>
    <n v="45.9"/>
    <m/>
    <x v="0"/>
    <n v="50"/>
    <n v="1"/>
    <n v="90"/>
    <n v="0"/>
    <n v="0"/>
    <x v="1"/>
    <x v="0"/>
    <n v="-4.1000000000000014"/>
    <n v="-8.2000000000000031E-2"/>
  </r>
  <r>
    <n v="2451041"/>
    <d v="2023-01-16T00:00:00"/>
    <x v="101"/>
    <x v="7"/>
    <x v="0"/>
    <n v="14.6"/>
    <m/>
    <x v="0"/>
    <n v="50"/>
    <n v="1"/>
    <n v="90"/>
    <n v="0"/>
    <n v="0"/>
    <x v="1"/>
    <x v="0"/>
    <n v="-35.4"/>
    <n v="-0.70799999999999996"/>
  </r>
  <r>
    <n v="2447431"/>
    <d v="2023-01-14T00:00:00"/>
    <x v="101"/>
    <x v="3"/>
    <x v="0"/>
    <n v="10.9"/>
    <m/>
    <x v="0"/>
    <n v="50"/>
    <n v="1"/>
    <n v="90"/>
    <n v="0"/>
    <n v="0"/>
    <x v="1"/>
    <x v="0"/>
    <n v="-39.1"/>
    <n v="-0.78200000000000003"/>
  </r>
  <r>
    <n v="2441211"/>
    <d v="2023-01-12T00:00:00"/>
    <x v="101"/>
    <x v="4"/>
    <x v="0"/>
    <n v="49.1"/>
    <m/>
    <x v="0"/>
    <n v="50"/>
    <n v="1"/>
    <n v="90"/>
    <n v="0"/>
    <n v="0"/>
    <x v="1"/>
    <x v="0"/>
    <n v="-0.89999999999999858"/>
    <n v="-1.7999999999999971E-2"/>
  </r>
  <r>
    <n v="2411343"/>
    <d v="2022-12-24T00:00:00"/>
    <x v="102"/>
    <x v="7"/>
    <x v="0"/>
    <n v="0.6"/>
    <m/>
    <x v="2"/>
    <m/>
    <m/>
    <m/>
    <m/>
    <m/>
    <x v="1"/>
    <x v="2"/>
    <n v="0.6"/>
    <e v="#DIV/0!"/>
  </r>
  <r>
    <n v="2384877"/>
    <d v="2022-12-08T00:00:00"/>
    <x v="102"/>
    <x v="13"/>
    <x v="0"/>
    <n v="2.7"/>
    <m/>
    <x v="2"/>
    <m/>
    <m/>
    <m/>
    <m/>
    <m/>
    <x v="1"/>
    <x v="2"/>
    <n v="2.7"/>
    <e v="#DIV/0!"/>
  </r>
  <r>
    <n v="2384517"/>
    <d v="2022-12-07T00:00:00"/>
    <x v="102"/>
    <x v="9"/>
    <x v="0"/>
    <n v="39"/>
    <m/>
    <x v="2"/>
    <m/>
    <m/>
    <m/>
    <m/>
    <m/>
    <x v="1"/>
    <x v="2"/>
    <n v="39"/>
    <e v="#DIV/0!"/>
  </r>
  <r>
    <n v="2404607"/>
    <d v="2022-12-20T00:00:00"/>
    <x v="103"/>
    <x v="8"/>
    <x v="1"/>
    <n v="35.4"/>
    <m/>
    <x v="0"/>
    <n v="50"/>
    <n v="1"/>
    <n v="90"/>
    <n v="0"/>
    <n v="0"/>
    <x v="1"/>
    <x v="0"/>
    <n v="-14.600000000000001"/>
    <n v="-0.29200000000000004"/>
  </r>
  <r>
    <n v="2407832"/>
    <d v="2022-12-24T00:00:00"/>
    <x v="104"/>
    <x v="3"/>
    <x v="1"/>
    <n v="53.9"/>
    <m/>
    <x v="2"/>
    <m/>
    <m/>
    <m/>
    <m/>
    <m/>
    <x v="1"/>
    <x v="2"/>
    <n v="53.9"/>
    <e v="#DIV/0!"/>
  </r>
  <r>
    <n v="2491577"/>
    <d v="2023-02-02T00:00:00"/>
    <x v="104"/>
    <x v="3"/>
    <x v="1"/>
    <n v="180.6"/>
    <m/>
    <x v="2"/>
    <m/>
    <m/>
    <m/>
    <m/>
    <m/>
    <x v="1"/>
    <x v="2"/>
    <n v="180.6"/>
    <e v="#DIV/0!"/>
  </r>
  <r>
    <n v="2406386"/>
    <d v="2022-12-20T00:00:00"/>
    <x v="105"/>
    <x v="5"/>
    <x v="0"/>
    <n v="9.4"/>
    <m/>
    <x v="0"/>
    <n v="50"/>
    <n v="1"/>
    <n v="90"/>
    <n v="0"/>
    <n v="0"/>
    <x v="1"/>
    <x v="0"/>
    <n v="-40.6"/>
    <n v="-0.81200000000000006"/>
  </r>
  <r>
    <n v="2404950"/>
    <d v="2022-12-19T00:00:00"/>
    <x v="105"/>
    <x v="4"/>
    <x v="1"/>
    <n v="32.200000000000003"/>
    <m/>
    <x v="0"/>
    <n v="50"/>
    <n v="1"/>
    <n v="90"/>
    <n v="0"/>
    <n v="0"/>
    <x v="1"/>
    <x v="0"/>
    <n v="-17.799999999999997"/>
    <n v="-0.35599999999999993"/>
  </r>
  <r>
    <n v="2532773"/>
    <d v="2023-02-21T00:00:00"/>
    <x v="105"/>
    <x v="5"/>
    <x v="0"/>
    <n v="16.899999999999999"/>
    <m/>
    <x v="0"/>
    <n v="50"/>
    <n v="1"/>
    <n v="90"/>
    <n v="0"/>
    <n v="0"/>
    <x v="1"/>
    <x v="0"/>
    <n v="-33.1"/>
    <n v="-0.66200000000000003"/>
  </r>
  <r>
    <n v="2524988"/>
    <d v="2023-02-17T00:00:00"/>
    <x v="105"/>
    <x v="1"/>
    <x v="1"/>
    <n v="4.3"/>
    <m/>
    <x v="0"/>
    <n v="50"/>
    <n v="1"/>
    <n v="90"/>
    <n v="0"/>
    <n v="0"/>
    <x v="1"/>
    <x v="0"/>
    <n v="-45.7"/>
    <n v="-0.91400000000000003"/>
  </r>
  <r>
    <n v="2410523"/>
    <d v="2022-12-23T00:00:00"/>
    <x v="106"/>
    <x v="10"/>
    <x v="1"/>
    <n v="4.2"/>
    <m/>
    <x v="2"/>
    <m/>
    <m/>
    <m/>
    <m/>
    <m/>
    <x v="1"/>
    <x v="2"/>
    <n v="4.2"/>
    <e v="#DIV/0!"/>
  </r>
  <r>
    <n v="2402205"/>
    <d v="2022-12-18T00:00:00"/>
    <x v="106"/>
    <x v="7"/>
    <x v="1"/>
    <n v="1.2"/>
    <m/>
    <x v="2"/>
    <m/>
    <m/>
    <m/>
    <m/>
    <m/>
    <x v="1"/>
    <x v="2"/>
    <n v="1.2"/>
    <e v="#DIV/0!"/>
  </r>
  <r>
    <n v="2399479"/>
    <d v="2022-12-16T00:00:00"/>
    <x v="106"/>
    <x v="10"/>
    <x v="0"/>
    <n v="170"/>
    <m/>
    <x v="2"/>
    <m/>
    <m/>
    <m/>
    <m/>
    <m/>
    <x v="1"/>
    <x v="2"/>
    <n v="170"/>
    <e v="#DIV/0!"/>
  </r>
  <r>
    <n v="2395349"/>
    <d v="2022-12-13T00:00:00"/>
    <x v="106"/>
    <x v="6"/>
    <x v="1"/>
    <n v="1.4"/>
    <m/>
    <x v="2"/>
    <m/>
    <m/>
    <m/>
    <m/>
    <m/>
    <x v="1"/>
    <x v="2"/>
    <n v="1.4"/>
    <e v="#DIV/0!"/>
  </r>
  <r>
    <n v="2535976"/>
    <d v="2023-02-23T00:00:00"/>
    <x v="106"/>
    <x v="0"/>
    <x v="1"/>
    <n v="32.6"/>
    <m/>
    <x v="2"/>
    <m/>
    <m/>
    <m/>
    <m/>
    <m/>
    <x v="1"/>
    <x v="2"/>
    <n v="32.6"/>
    <e v="#DIV/0!"/>
  </r>
  <r>
    <n v="2533632"/>
    <d v="2023-02-22T00:00:00"/>
    <x v="106"/>
    <x v="11"/>
    <x v="0"/>
    <n v="24.4"/>
    <m/>
    <x v="2"/>
    <m/>
    <m/>
    <m/>
    <m/>
    <m/>
    <x v="1"/>
    <x v="2"/>
    <n v="24.4"/>
    <e v="#DIV/0!"/>
  </r>
  <r>
    <n v="2522119"/>
    <d v="2023-02-17T00:00:00"/>
    <x v="106"/>
    <x v="1"/>
    <x v="0"/>
    <n v="1.6"/>
    <m/>
    <x v="2"/>
    <m/>
    <m/>
    <m/>
    <m/>
    <m/>
    <x v="1"/>
    <x v="2"/>
    <n v="1.6"/>
    <e v="#DIV/0!"/>
  </r>
  <r>
    <n v="2475436"/>
    <d v="2023-02-02T00:00:00"/>
    <x v="106"/>
    <x v="4"/>
    <x v="0"/>
    <n v="0"/>
    <m/>
    <x v="2"/>
    <m/>
    <m/>
    <m/>
    <m/>
    <m/>
    <x v="1"/>
    <x v="2"/>
    <n v="0"/>
    <e v="#DIV/0!"/>
  </r>
  <r>
    <n v="2466550"/>
    <d v="2023-01-27T00:00:00"/>
    <x v="106"/>
    <x v="9"/>
    <x v="0"/>
    <n v="16.3"/>
    <m/>
    <x v="2"/>
    <m/>
    <m/>
    <m/>
    <m/>
    <m/>
    <x v="1"/>
    <x v="2"/>
    <n v="16.3"/>
    <e v="#DIV/0!"/>
  </r>
  <r>
    <n v="2453536"/>
    <d v="2023-01-18T00:00:00"/>
    <x v="106"/>
    <x v="10"/>
    <x v="1"/>
    <n v="7.6"/>
    <m/>
    <x v="2"/>
    <m/>
    <m/>
    <m/>
    <m/>
    <m/>
    <x v="1"/>
    <x v="2"/>
    <n v="7.6"/>
    <e v="#DIV/0!"/>
  </r>
  <r>
    <n v="2444817"/>
    <d v="2023-01-13T00:00:00"/>
    <x v="106"/>
    <x v="10"/>
    <x v="1"/>
    <n v="0.5"/>
    <m/>
    <x v="2"/>
    <m/>
    <m/>
    <m/>
    <m/>
    <m/>
    <x v="1"/>
    <x v="2"/>
    <n v="0.5"/>
    <e v="#DIV/0!"/>
  </r>
  <r>
    <n v="2393850"/>
    <d v="2022-12-16T00:00:00"/>
    <x v="107"/>
    <x v="12"/>
    <x v="0"/>
    <n v="0.5"/>
    <m/>
    <x v="0"/>
    <n v="75"/>
    <n v="1"/>
    <n v="90"/>
    <n v="0"/>
    <n v="0"/>
    <x v="1"/>
    <x v="0"/>
    <n v="-74.5"/>
    <n v="-0.99333333333333329"/>
  </r>
  <r>
    <n v="2408097"/>
    <d v="2022-12-21T00:00:00"/>
    <x v="108"/>
    <x v="8"/>
    <x v="1"/>
    <n v="11.1"/>
    <m/>
    <x v="0"/>
    <n v="100"/>
    <n v="1"/>
    <n v="90"/>
    <n v="0"/>
    <n v="0"/>
    <x v="1"/>
    <x v="0"/>
    <n v="-88.9"/>
    <n v="-0.88900000000000001"/>
  </r>
  <r>
    <n v="2407909"/>
    <d v="2022-12-21T00:00:00"/>
    <x v="109"/>
    <x v="5"/>
    <x v="1"/>
    <n v="27.6"/>
    <m/>
    <x v="0"/>
    <n v="75"/>
    <n v="1"/>
    <n v="90"/>
    <n v="0"/>
    <n v="0"/>
    <x v="1"/>
    <x v="0"/>
    <n v="-47.4"/>
    <n v="-0.63200000000000001"/>
  </r>
  <r>
    <n v="2407909"/>
    <d v="2022-12-21T00:00:00"/>
    <x v="109"/>
    <x v="5"/>
    <x v="1"/>
    <n v="27.6"/>
    <m/>
    <x v="0"/>
    <n v="75"/>
    <n v="1"/>
    <n v="90"/>
    <n v="0"/>
    <n v="0"/>
    <x v="1"/>
    <x v="0"/>
    <n v="-47.4"/>
    <n v="-0.63200000000000001"/>
  </r>
  <r>
    <n v="2406138"/>
    <d v="2022-12-22T00:00:00"/>
    <x v="110"/>
    <x v="13"/>
    <x v="1"/>
    <n v="2"/>
    <m/>
    <x v="1"/>
    <n v="0"/>
    <n v="0"/>
    <n v="0"/>
    <n v="0"/>
    <n v="0"/>
    <x v="1"/>
    <x v="2"/>
    <n v="2"/>
    <e v="#DIV/0!"/>
  </r>
  <r>
    <n v="2513631"/>
    <d v="2023-02-13T00:00:00"/>
    <x v="111"/>
    <x v="8"/>
    <x v="1"/>
    <n v="0.7"/>
    <m/>
    <x v="0"/>
    <n v="50"/>
    <n v="1"/>
    <n v="90"/>
    <n v="0"/>
    <n v="0"/>
    <x v="1"/>
    <x v="0"/>
    <n v="-49.3"/>
    <n v="-0.98599999999999999"/>
  </r>
  <r>
    <n v="2485529"/>
    <d v="2023-01-31T00:00:00"/>
    <x v="112"/>
    <x v="5"/>
    <x v="0"/>
    <n v="24.9"/>
    <m/>
    <x v="0"/>
    <n v="40"/>
    <n v="1"/>
    <n v="90"/>
    <n v="0"/>
    <n v="0"/>
    <x v="1"/>
    <x v="0"/>
    <n v="-15.100000000000001"/>
    <n v="-0.37750000000000006"/>
  </r>
  <r>
    <n v="2519728"/>
    <d v="2023-02-15T00:00:00"/>
    <x v="113"/>
    <x v="9"/>
    <x v="0"/>
    <n v="14.8"/>
    <m/>
    <x v="0"/>
    <n v="50"/>
    <n v="1"/>
    <n v="90"/>
    <n v="0"/>
    <n v="0"/>
    <x v="1"/>
    <x v="0"/>
    <n v="-35.200000000000003"/>
    <n v="-0.70400000000000007"/>
  </r>
  <r>
    <n v="2512791"/>
    <d v="2023-02-12T00:00:00"/>
    <x v="114"/>
    <x v="1"/>
    <x v="0"/>
    <n v="0.4"/>
    <m/>
    <x v="0"/>
    <n v="40"/>
    <n v="1"/>
    <n v="90"/>
    <n v="0"/>
    <n v="0"/>
    <x v="1"/>
    <x v="0"/>
    <n v="-39.6"/>
    <n v="-0.99"/>
  </r>
  <r>
    <n v="2512791"/>
    <d v="2023-02-12T00:00:00"/>
    <x v="114"/>
    <x v="1"/>
    <x v="0"/>
    <n v="0.4"/>
    <m/>
    <x v="0"/>
    <n v="40"/>
    <n v="1"/>
    <n v="90"/>
    <n v="0"/>
    <n v="0"/>
    <x v="1"/>
    <x v="0"/>
    <n v="-39.6"/>
    <n v="-0.99"/>
  </r>
  <r>
    <n v="2407887"/>
    <d v="2022-12-22T00:00:00"/>
    <x v="115"/>
    <x v="12"/>
    <x v="1"/>
    <n v="3.6"/>
    <m/>
    <x v="0"/>
    <n v="100"/>
    <n v="0"/>
    <n v="90"/>
    <n v="150"/>
    <n v="3"/>
    <x v="1"/>
    <x v="1"/>
    <n v="-96.4"/>
    <n v="-0.96400000000000008"/>
  </r>
  <r>
    <n v="2408516"/>
    <d v="2022-12-21T00:00:00"/>
    <x v="115"/>
    <x v="3"/>
    <x v="0"/>
    <n v="0.9"/>
    <m/>
    <x v="0"/>
    <n v="100"/>
    <n v="0"/>
    <n v="90"/>
    <n v="150"/>
    <n v="3"/>
    <x v="1"/>
    <x v="1"/>
    <n v="-99.1"/>
    <n v="-0.99099999999999999"/>
  </r>
  <r>
    <n v="2406636"/>
    <d v="2022-12-21T00:00:00"/>
    <x v="115"/>
    <x v="0"/>
    <x v="1"/>
    <n v="64.900000000000006"/>
    <m/>
    <x v="0"/>
    <n v="100"/>
    <n v="0"/>
    <n v="90"/>
    <n v="150"/>
    <n v="3"/>
    <x v="1"/>
    <x v="1"/>
    <n v="-35.099999999999994"/>
    <n v="-0.35099999999999992"/>
  </r>
  <r>
    <n v="2404425"/>
    <d v="2022-12-19T00:00:00"/>
    <x v="115"/>
    <x v="5"/>
    <x v="0"/>
    <n v="3.7"/>
    <m/>
    <x v="0"/>
    <n v="100"/>
    <n v="0"/>
    <n v="90"/>
    <n v="150"/>
    <n v="3"/>
    <x v="1"/>
    <x v="1"/>
    <n v="-96.3"/>
    <n v="-0.96299999999999997"/>
  </r>
  <r>
    <n v="2404039"/>
    <d v="2022-12-19T00:00:00"/>
    <x v="115"/>
    <x v="11"/>
    <x v="1"/>
    <n v="3.3"/>
    <m/>
    <x v="0"/>
    <n v="100"/>
    <n v="0"/>
    <n v="90"/>
    <n v="150"/>
    <n v="3"/>
    <x v="1"/>
    <x v="1"/>
    <n v="-96.7"/>
    <n v="-0.96700000000000008"/>
  </r>
  <r>
    <n v="2402368"/>
    <d v="2022-12-17T00:00:00"/>
    <x v="115"/>
    <x v="2"/>
    <x v="0"/>
    <n v="3.4"/>
    <m/>
    <x v="0"/>
    <n v="100"/>
    <n v="0"/>
    <n v="90"/>
    <n v="150"/>
    <n v="3"/>
    <x v="1"/>
    <x v="1"/>
    <n v="-96.6"/>
    <n v="-0.96599999999999997"/>
  </r>
  <r>
    <n v="2397767"/>
    <d v="2022-12-14T00:00:00"/>
    <x v="115"/>
    <x v="0"/>
    <x v="1"/>
    <n v="2.2000000000000002"/>
    <m/>
    <x v="0"/>
    <n v="100"/>
    <n v="0"/>
    <n v="90"/>
    <n v="150"/>
    <n v="3"/>
    <x v="1"/>
    <x v="1"/>
    <n v="-97.8"/>
    <n v="-0.97799999999999998"/>
  </r>
  <r>
    <n v="2440967"/>
    <d v="2023-01-11T00:00:00"/>
    <x v="115"/>
    <x v="10"/>
    <x v="0"/>
    <n v="15.3"/>
    <m/>
    <x v="0"/>
    <n v="100"/>
    <n v="0"/>
    <n v="90"/>
    <n v="150"/>
    <n v="3"/>
    <x v="1"/>
    <x v="1"/>
    <n v="-84.7"/>
    <n v="-0.84699999999999998"/>
  </r>
  <r>
    <n v="2447212"/>
    <d v="2023-01-19T00:00:00"/>
    <x v="116"/>
    <x v="12"/>
    <x v="0"/>
    <n v="8.4"/>
    <m/>
    <x v="0"/>
    <n v="50"/>
    <n v="1"/>
    <n v="90"/>
    <n v="0"/>
    <n v="0"/>
    <x v="1"/>
    <x v="0"/>
    <n v="-41.6"/>
    <n v="-0.83200000000000007"/>
  </r>
  <r>
    <n v="2433301"/>
    <d v="2023-01-10T00:00:00"/>
    <x v="117"/>
    <x v="3"/>
    <x v="0"/>
    <n v="5.0999999999999996"/>
    <m/>
    <x v="0"/>
    <n v="30"/>
    <n v="1"/>
    <n v="90"/>
    <n v="0"/>
    <n v="0"/>
    <x v="1"/>
    <x v="0"/>
    <n v="-24.9"/>
    <n v="-0.83"/>
  </r>
  <r>
    <n v="2433301"/>
    <d v="2023-01-10T00:00:00"/>
    <x v="117"/>
    <x v="3"/>
    <x v="0"/>
    <n v="5.0999999999999996"/>
    <m/>
    <x v="0"/>
    <n v="30"/>
    <n v="1"/>
    <n v="90"/>
    <n v="0"/>
    <n v="0"/>
    <x v="1"/>
    <x v="0"/>
    <n v="-24.9"/>
    <n v="-0.83"/>
  </r>
  <r>
    <n v="2516486"/>
    <d v="2023-02-15T00:00:00"/>
    <x v="118"/>
    <x v="11"/>
    <x v="0"/>
    <n v="15.9"/>
    <m/>
    <x v="0"/>
    <n v="30"/>
    <n v="1"/>
    <n v="90"/>
    <n v="0"/>
    <n v="0"/>
    <x v="1"/>
    <x v="0"/>
    <n v="-14.1"/>
    <n v="-0.47"/>
  </r>
  <r>
    <n v="2540056"/>
    <d v="2023-02-27T00:00:00"/>
    <x v="119"/>
    <x v="9"/>
    <x v="0"/>
    <n v="15.2"/>
    <m/>
    <x v="0"/>
    <n v="30"/>
    <n v="1"/>
    <n v="90"/>
    <n v="0"/>
    <n v="0"/>
    <x v="1"/>
    <x v="0"/>
    <n v="-14.8"/>
    <n v="-0.49333333333333335"/>
  </r>
  <r>
    <n v="2540056"/>
    <d v="2023-02-27T00:00:00"/>
    <x v="119"/>
    <x v="9"/>
    <x v="0"/>
    <n v="15.2"/>
    <m/>
    <x v="0"/>
    <n v="30"/>
    <n v="1"/>
    <n v="90"/>
    <n v="0"/>
    <n v="0"/>
    <x v="1"/>
    <x v="0"/>
    <n v="-14.8"/>
    <n v="-0.49333333333333335"/>
  </r>
  <r>
    <n v="2461818"/>
    <d v="2023-01-20T00:00:00"/>
    <x v="119"/>
    <x v="11"/>
    <x v="0"/>
    <n v="12.5"/>
    <m/>
    <x v="0"/>
    <n v="30"/>
    <n v="1"/>
    <n v="90"/>
    <n v="0"/>
    <n v="0"/>
    <x v="1"/>
    <x v="0"/>
    <n v="-17.5"/>
    <n v="-0.58333333333333337"/>
  </r>
  <r>
    <n v="2461818"/>
    <d v="2023-01-20T00:00:00"/>
    <x v="119"/>
    <x v="11"/>
    <x v="0"/>
    <n v="12.5"/>
    <m/>
    <x v="0"/>
    <n v="30"/>
    <n v="1"/>
    <n v="90"/>
    <n v="0"/>
    <n v="0"/>
    <x v="1"/>
    <x v="0"/>
    <n v="-17.5"/>
    <n v="-0.58333333333333337"/>
  </r>
  <r>
    <n v="2443094"/>
    <d v="2023-01-13T00:00:00"/>
    <x v="119"/>
    <x v="13"/>
    <x v="1"/>
    <n v="0.4"/>
    <m/>
    <x v="0"/>
    <n v="30"/>
    <n v="1"/>
    <n v="90"/>
    <n v="0"/>
    <n v="0"/>
    <x v="1"/>
    <x v="0"/>
    <n v="-29.6"/>
    <n v="-0.98666666666666669"/>
  </r>
  <r>
    <n v="2443094"/>
    <d v="2023-01-13T00:00:00"/>
    <x v="119"/>
    <x v="13"/>
    <x v="1"/>
    <n v="0.4"/>
    <m/>
    <x v="0"/>
    <n v="30"/>
    <n v="1"/>
    <n v="90"/>
    <n v="0"/>
    <n v="0"/>
    <x v="1"/>
    <x v="0"/>
    <n v="-29.6"/>
    <n v="-0.98666666666666669"/>
  </r>
  <r>
    <n v="2532245"/>
    <d v="2023-02-21T00:00:00"/>
    <x v="120"/>
    <x v="9"/>
    <x v="0"/>
    <n v="2.6"/>
    <m/>
    <x v="0"/>
    <n v="30"/>
    <n v="1"/>
    <n v="90"/>
    <n v="0"/>
    <n v="0"/>
    <x v="1"/>
    <x v="0"/>
    <n v="-27.4"/>
    <n v="-0.91333333333333333"/>
  </r>
  <r>
    <n v="2532245"/>
    <d v="2023-02-21T00:00:00"/>
    <x v="120"/>
    <x v="9"/>
    <x v="0"/>
    <n v="2.6"/>
    <m/>
    <x v="0"/>
    <n v="30"/>
    <n v="1"/>
    <n v="90"/>
    <n v="0"/>
    <n v="0"/>
    <x v="1"/>
    <x v="0"/>
    <n v="-27.4"/>
    <n v="-0.91333333333333333"/>
  </r>
  <r>
    <n v="2475778"/>
    <d v="2023-01-26T00:00:00"/>
    <x v="121"/>
    <x v="11"/>
    <x v="0"/>
    <n v="0.4"/>
    <m/>
    <x v="0"/>
    <n v="40"/>
    <n v="0"/>
    <n v="90"/>
    <n v="0"/>
    <n v="0"/>
    <x v="1"/>
    <x v="2"/>
    <n v="-39.6"/>
    <n v="-0.99"/>
  </r>
  <r>
    <n v="2475778"/>
    <d v="2023-01-26T00:00:00"/>
    <x v="121"/>
    <x v="11"/>
    <x v="0"/>
    <n v="0.4"/>
    <m/>
    <x v="0"/>
    <n v="40"/>
    <n v="0"/>
    <n v="90"/>
    <n v="0"/>
    <n v="0"/>
    <x v="1"/>
    <x v="2"/>
    <n v="-39.6"/>
    <n v="-0.99"/>
  </r>
  <r>
    <n v="2492354"/>
    <d v="2023-02-02T00:00:00"/>
    <x v="122"/>
    <x v="6"/>
    <x v="0"/>
    <n v="23.7"/>
    <m/>
    <x v="1"/>
    <n v="0"/>
    <n v="0"/>
    <n v="0"/>
    <n v="0"/>
    <n v="0"/>
    <x v="1"/>
    <x v="2"/>
    <n v="23.7"/>
    <e v="#DIV/0!"/>
  </r>
  <r>
    <n v="2465468"/>
    <d v="2023-01-23T00:00:00"/>
    <x v="123"/>
    <x v="10"/>
    <x v="1"/>
    <n v="18.2"/>
    <m/>
    <x v="1"/>
    <n v="0"/>
    <n v="0"/>
    <n v="0"/>
    <n v="0"/>
    <n v="0"/>
    <x v="1"/>
    <x v="2"/>
    <n v="18.2"/>
    <e v="#DIV/0!"/>
  </r>
  <r>
    <n v="2515489"/>
    <d v="2023-02-14T00:00:00"/>
    <x v="124"/>
    <x v="1"/>
    <x v="0"/>
    <n v="23.9"/>
    <m/>
    <x v="0"/>
    <n v="100"/>
    <n v="1"/>
    <n v="90"/>
    <n v="0"/>
    <n v="0"/>
    <x v="1"/>
    <x v="0"/>
    <n v="-76.099999999999994"/>
    <n v="-0.7609999999999999"/>
  </r>
  <r>
    <n v="2384336"/>
    <d v="2022-12-07T00:00:00"/>
    <x v="125"/>
    <x v="12"/>
    <x v="1"/>
    <n v="3.1"/>
    <m/>
    <x v="0"/>
    <n v="40"/>
    <n v="1"/>
    <n v="90"/>
    <n v="0"/>
    <n v="0"/>
    <x v="1"/>
    <x v="0"/>
    <n v="-36.9"/>
    <n v="-0.92249999999999999"/>
  </r>
  <r>
    <n v="2485971"/>
    <d v="2023-02-03T00:00:00"/>
    <x v="126"/>
    <x v="9"/>
    <x v="0"/>
    <n v="6.6"/>
    <m/>
    <x v="0"/>
    <n v="50"/>
    <n v="0"/>
    <n v="0"/>
    <n v="0"/>
    <n v="0"/>
    <x v="1"/>
    <x v="2"/>
    <n v="-43.4"/>
    <n v="-0.86799999999999999"/>
  </r>
  <r>
    <n v="2469772"/>
    <d v="2023-01-25T00:00:00"/>
    <x v="126"/>
    <x v="9"/>
    <x v="1"/>
    <n v="25.2"/>
    <m/>
    <x v="0"/>
    <n v="50"/>
    <n v="0"/>
    <n v="0"/>
    <n v="0"/>
    <n v="0"/>
    <x v="1"/>
    <x v="2"/>
    <n v="-24.8"/>
    <n v="-0.496"/>
  </r>
  <r>
    <n v="2406685"/>
    <d v="2022-12-20T00:00:00"/>
    <x v="127"/>
    <x v="8"/>
    <x v="0"/>
    <n v="1.1000000000000001"/>
    <m/>
    <x v="2"/>
    <m/>
    <m/>
    <m/>
    <m/>
    <m/>
    <x v="1"/>
    <x v="2"/>
    <n v="1.1000000000000001"/>
    <e v="#DIV/0!"/>
  </r>
  <r>
    <n v="2402191"/>
    <d v="2022-12-18T00:00:00"/>
    <x v="127"/>
    <x v="7"/>
    <x v="0"/>
    <n v="14.2"/>
    <m/>
    <x v="2"/>
    <m/>
    <m/>
    <m/>
    <m/>
    <m/>
    <x v="1"/>
    <x v="2"/>
    <n v="14.2"/>
    <e v="#DIV/0!"/>
  </r>
  <r>
    <n v="2511369"/>
    <d v="2023-02-11T00:00:00"/>
    <x v="127"/>
    <x v="4"/>
    <x v="0"/>
    <n v="26.9"/>
    <m/>
    <x v="2"/>
    <m/>
    <m/>
    <m/>
    <m/>
    <m/>
    <x v="1"/>
    <x v="2"/>
    <n v="26.9"/>
    <e v="#DIV/0!"/>
  </r>
  <r>
    <n v="2493326"/>
    <d v="2023-02-08T00:00:00"/>
    <x v="127"/>
    <x v="13"/>
    <x v="1"/>
    <n v="2.7"/>
    <m/>
    <x v="2"/>
    <m/>
    <m/>
    <m/>
    <m/>
    <m/>
    <x v="1"/>
    <x v="2"/>
    <n v="2.7"/>
    <e v="#DIV/0!"/>
  </r>
  <r>
    <n v="2500617"/>
    <d v="2023-02-07T00:00:00"/>
    <x v="127"/>
    <x v="12"/>
    <x v="1"/>
    <n v="5.6"/>
    <m/>
    <x v="2"/>
    <m/>
    <m/>
    <m/>
    <m/>
    <m/>
    <x v="1"/>
    <x v="2"/>
    <n v="5.6"/>
    <e v="#DIV/0!"/>
  </r>
  <r>
    <n v="2476289"/>
    <d v="2023-01-27T00:00:00"/>
    <x v="127"/>
    <x v="7"/>
    <x v="1"/>
    <n v="19"/>
    <m/>
    <x v="2"/>
    <m/>
    <m/>
    <m/>
    <m/>
    <m/>
    <x v="1"/>
    <x v="2"/>
    <n v="19"/>
    <e v="#DIV/0!"/>
  </r>
  <r>
    <n v="2476754"/>
    <d v="2023-01-27T00:00:00"/>
    <x v="127"/>
    <x v="1"/>
    <x v="0"/>
    <n v="0.8"/>
    <m/>
    <x v="2"/>
    <m/>
    <m/>
    <m/>
    <m/>
    <m/>
    <x v="1"/>
    <x v="2"/>
    <n v="0.8"/>
    <e v="#DIV/0!"/>
  </r>
  <r>
    <n v="2471053"/>
    <d v="2023-01-27T00:00:00"/>
    <x v="127"/>
    <x v="4"/>
    <x v="0"/>
    <n v="0.9"/>
    <m/>
    <x v="2"/>
    <m/>
    <m/>
    <m/>
    <m/>
    <m/>
    <x v="1"/>
    <x v="2"/>
    <n v="0.9"/>
    <e v="#DIV/0!"/>
  </r>
  <r>
    <n v="2469396"/>
    <d v="2023-01-25T00:00:00"/>
    <x v="127"/>
    <x v="6"/>
    <x v="0"/>
    <n v="0"/>
    <m/>
    <x v="2"/>
    <m/>
    <m/>
    <m/>
    <m/>
    <m/>
    <x v="1"/>
    <x v="2"/>
    <n v="0"/>
    <e v="#DIV/0!"/>
  </r>
  <r>
    <n v="2458671"/>
    <d v="2023-01-20T00:00:00"/>
    <x v="127"/>
    <x v="2"/>
    <x v="0"/>
    <n v="4.4000000000000004"/>
    <m/>
    <x v="2"/>
    <m/>
    <m/>
    <m/>
    <m/>
    <m/>
    <x v="1"/>
    <x v="2"/>
    <n v="4.4000000000000004"/>
    <e v="#DIV/0!"/>
  </r>
  <r>
    <n v="2426278"/>
    <d v="2023-01-11T00:00:00"/>
    <x v="127"/>
    <x v="6"/>
    <x v="0"/>
    <n v="6"/>
    <m/>
    <x v="2"/>
    <m/>
    <m/>
    <m/>
    <m/>
    <m/>
    <x v="1"/>
    <x v="2"/>
    <n v="6"/>
    <e v="#DIV/0!"/>
  </r>
  <r>
    <n v="2395354"/>
    <d v="2022-12-18T00:00:00"/>
    <x v="128"/>
    <x v="12"/>
    <x v="0"/>
    <n v="4.0999999999999996"/>
    <m/>
    <x v="0"/>
    <n v="50"/>
    <n v="1"/>
    <n v="90"/>
    <n v="0"/>
    <n v="0"/>
    <x v="1"/>
    <x v="0"/>
    <n v="-45.9"/>
    <n v="-0.91799999999999993"/>
  </r>
  <r>
    <n v="2373740"/>
    <d v="2022-12-08T00:00:00"/>
    <x v="128"/>
    <x v="2"/>
    <x v="1"/>
    <n v="0.4"/>
    <m/>
    <x v="0"/>
    <n v="50"/>
    <n v="1"/>
    <n v="90"/>
    <n v="0"/>
    <n v="0"/>
    <x v="1"/>
    <x v="0"/>
    <n v="-49.6"/>
    <n v="-0.99199999999999999"/>
  </r>
  <r>
    <n v="2375655"/>
    <d v="2022-12-04T00:00:00"/>
    <x v="128"/>
    <x v="4"/>
    <x v="0"/>
    <n v="8.4"/>
    <m/>
    <x v="0"/>
    <n v="50"/>
    <n v="1"/>
    <n v="90"/>
    <n v="0"/>
    <n v="0"/>
    <x v="1"/>
    <x v="0"/>
    <n v="-41.6"/>
    <n v="-0.83200000000000007"/>
  </r>
  <r>
    <n v="2486062"/>
    <d v="2023-02-10T00:00:00"/>
    <x v="128"/>
    <x v="10"/>
    <x v="1"/>
    <n v="0.4"/>
    <m/>
    <x v="0"/>
    <n v="50"/>
    <n v="1"/>
    <n v="90"/>
    <n v="0"/>
    <n v="0"/>
    <x v="1"/>
    <x v="0"/>
    <n v="-49.6"/>
    <n v="-0.99199999999999999"/>
  </r>
  <r>
    <n v="2397960"/>
    <d v="2022-12-14T00:00:00"/>
    <x v="129"/>
    <x v="6"/>
    <x v="1"/>
    <n v="4.3"/>
    <m/>
    <x v="0"/>
    <n v="40"/>
    <n v="1"/>
    <n v="90"/>
    <n v="0"/>
    <n v="0"/>
    <x v="1"/>
    <x v="0"/>
    <n v="-35.700000000000003"/>
    <n v="-0.89250000000000007"/>
  </r>
  <r>
    <n v="2504149"/>
    <d v="2023-02-08T00:00:00"/>
    <x v="129"/>
    <x v="0"/>
    <x v="1"/>
    <n v="37.9"/>
    <m/>
    <x v="0"/>
    <n v="40"/>
    <n v="1"/>
    <n v="90"/>
    <n v="0"/>
    <n v="0"/>
    <x v="1"/>
    <x v="0"/>
    <n v="-2.1000000000000014"/>
    <n v="-5.2500000000000033E-2"/>
  </r>
  <r>
    <n v="2534321"/>
    <d v="2023-02-24T00:00:00"/>
    <x v="130"/>
    <x v="11"/>
    <x v="1"/>
    <n v="18.2"/>
    <m/>
    <x v="1"/>
    <n v="0"/>
    <n v="0"/>
    <n v="0"/>
    <n v="0"/>
    <n v="0"/>
    <x v="1"/>
    <x v="2"/>
    <n v="18.2"/>
    <e v="#DIV/0!"/>
  </r>
  <r>
    <n v="2534321"/>
    <d v="2023-02-24T00:00:00"/>
    <x v="130"/>
    <x v="11"/>
    <x v="1"/>
    <n v="18.2"/>
    <m/>
    <x v="1"/>
    <n v="0"/>
    <n v="0"/>
    <n v="0"/>
    <n v="0"/>
    <n v="0"/>
    <x v="1"/>
    <x v="2"/>
    <n v="18.2"/>
    <e v="#DIV/0!"/>
  </r>
  <r>
    <n v="2468411"/>
    <d v="2023-01-25T00:00:00"/>
    <x v="130"/>
    <x v="10"/>
    <x v="1"/>
    <n v="14"/>
    <m/>
    <x v="1"/>
    <n v="0"/>
    <n v="0"/>
    <n v="0"/>
    <n v="0"/>
    <n v="0"/>
    <x v="1"/>
    <x v="2"/>
    <n v="14"/>
    <e v="#DIV/0!"/>
  </r>
  <r>
    <n v="2468411"/>
    <d v="2023-01-25T00:00:00"/>
    <x v="130"/>
    <x v="10"/>
    <x v="1"/>
    <n v="14"/>
    <m/>
    <x v="1"/>
    <n v="0"/>
    <n v="0"/>
    <n v="0"/>
    <n v="0"/>
    <n v="0"/>
    <x v="1"/>
    <x v="2"/>
    <n v="14"/>
    <e v="#DIV/0!"/>
  </r>
  <r>
    <n v="2459621"/>
    <d v="2023-02-17T00:00:00"/>
    <x v="131"/>
    <x v="3"/>
    <x v="0"/>
    <n v="26.2"/>
    <m/>
    <x v="1"/>
    <n v="0"/>
    <n v="0"/>
    <n v="0"/>
    <n v="0"/>
    <n v="0"/>
    <x v="1"/>
    <x v="2"/>
    <n v="26.2"/>
    <e v="#DIV/0!"/>
  </r>
  <r>
    <n v="2459621"/>
    <d v="2023-02-17T00:00:00"/>
    <x v="131"/>
    <x v="3"/>
    <x v="0"/>
    <n v="26.2"/>
    <m/>
    <x v="1"/>
    <n v="0"/>
    <n v="0"/>
    <n v="0"/>
    <n v="0"/>
    <n v="0"/>
    <x v="1"/>
    <x v="2"/>
    <n v="26.2"/>
    <e v="#DIV/0!"/>
  </r>
  <r>
    <n v="2402159"/>
    <d v="2022-12-17T00:00:00"/>
    <x v="132"/>
    <x v="1"/>
    <x v="1"/>
    <n v="38.4"/>
    <m/>
    <x v="2"/>
    <m/>
    <m/>
    <m/>
    <m/>
    <m/>
    <x v="1"/>
    <x v="2"/>
    <n v="38.4"/>
    <e v="#DIV/0!"/>
  </r>
  <r>
    <n v="2490080"/>
    <d v="2023-02-02T00:00:00"/>
    <x v="132"/>
    <x v="8"/>
    <x v="0"/>
    <n v="1"/>
    <m/>
    <x v="2"/>
    <m/>
    <m/>
    <m/>
    <m/>
    <m/>
    <x v="1"/>
    <x v="2"/>
    <n v="1"/>
    <e v="#DIV/0!"/>
  </r>
  <r>
    <n v="2376325"/>
    <d v="2022-12-01T00:00:00"/>
    <x v="133"/>
    <x v="2"/>
    <x v="1"/>
    <n v="0"/>
    <m/>
    <x v="0"/>
    <n v="75"/>
    <n v="1"/>
    <n v="90"/>
    <n v="0"/>
    <n v="0"/>
    <x v="1"/>
    <x v="0"/>
    <n v="-75"/>
    <n v="-1"/>
  </r>
  <r>
    <n v="2454124"/>
    <d v="2023-01-26T00:00:00"/>
    <x v="133"/>
    <x v="10"/>
    <x v="0"/>
    <n v="6.3"/>
    <m/>
    <x v="0"/>
    <n v="75"/>
    <n v="1"/>
    <n v="90"/>
    <n v="0"/>
    <n v="0"/>
    <x v="1"/>
    <x v="0"/>
    <n v="-68.7"/>
    <n v="-0.91600000000000004"/>
  </r>
  <r>
    <n v="2454425"/>
    <d v="2023-01-17T00:00:00"/>
    <x v="134"/>
    <x v="0"/>
    <x v="0"/>
    <n v="0.6"/>
    <m/>
    <x v="0"/>
    <n v="50"/>
    <n v="50"/>
    <n v="90"/>
    <n v="0"/>
    <n v="0"/>
    <x v="1"/>
    <x v="0"/>
    <n v="-49.4"/>
    <n v="-0.98799999999999999"/>
  </r>
  <r>
    <n v="2454425"/>
    <d v="2023-01-17T00:00:00"/>
    <x v="134"/>
    <x v="0"/>
    <x v="0"/>
    <n v="0.6"/>
    <m/>
    <x v="0"/>
    <n v="50"/>
    <n v="50"/>
    <n v="90"/>
    <n v="0"/>
    <n v="0"/>
    <x v="1"/>
    <x v="0"/>
    <n v="-49.4"/>
    <n v="-0.98799999999999999"/>
  </r>
  <r>
    <n v="2401143"/>
    <d v="2022-12-16T00:00:00"/>
    <x v="135"/>
    <x v="2"/>
    <x v="1"/>
    <n v="7.5"/>
    <m/>
    <x v="2"/>
    <m/>
    <m/>
    <m/>
    <m/>
    <m/>
    <x v="1"/>
    <x v="2"/>
    <n v="7.5"/>
    <e v="#DIV/0!"/>
  </r>
  <r>
    <n v="2481878"/>
    <d v="2023-01-30T00:00:00"/>
    <x v="135"/>
    <x v="5"/>
    <x v="1"/>
    <n v="4.4000000000000004"/>
    <m/>
    <x v="2"/>
    <m/>
    <m/>
    <m/>
    <m/>
    <m/>
    <x v="1"/>
    <x v="2"/>
    <n v="4.4000000000000004"/>
    <e v="#DIV/0!"/>
  </r>
  <r>
    <n v="2389492"/>
    <d v="2022-12-14T00:00:00"/>
    <x v="136"/>
    <x v="10"/>
    <x v="1"/>
    <n v="7.5"/>
    <m/>
    <x v="2"/>
    <m/>
    <m/>
    <m/>
    <m/>
    <m/>
    <x v="1"/>
    <x v="2"/>
    <n v="7.5"/>
    <e v="#DIV/0!"/>
  </r>
  <r>
    <n v="2506107"/>
    <d v="2023-02-09T00:00:00"/>
    <x v="136"/>
    <x v="2"/>
    <x v="1"/>
    <n v="0.7"/>
    <m/>
    <x v="2"/>
    <m/>
    <m/>
    <m/>
    <m/>
    <m/>
    <x v="1"/>
    <x v="2"/>
    <n v="0.7"/>
    <e v="#DIV/0!"/>
  </r>
  <r>
    <n v="2434806"/>
    <d v="2023-01-13T00:00:00"/>
    <x v="136"/>
    <x v="3"/>
    <x v="1"/>
    <n v="47.3"/>
    <m/>
    <x v="2"/>
    <m/>
    <m/>
    <m/>
    <m/>
    <m/>
    <x v="1"/>
    <x v="2"/>
    <n v="47.3"/>
    <e v="#DIV/0!"/>
  </r>
  <r>
    <n v="2346066"/>
    <d v="2022-12-11T00:00:00"/>
    <x v="137"/>
    <x v="11"/>
    <x v="1"/>
    <n v="13"/>
    <m/>
    <x v="0"/>
    <n v="30"/>
    <n v="1"/>
    <n v="90"/>
    <n v="0"/>
    <n v="0"/>
    <x v="1"/>
    <x v="0"/>
    <n v="-17"/>
    <n v="-0.56666666666666665"/>
  </r>
  <r>
    <n v="2370946"/>
    <d v="2022-12-07T00:00:00"/>
    <x v="137"/>
    <x v="0"/>
    <x v="0"/>
    <n v="0.6"/>
    <m/>
    <x v="0"/>
    <n v="30"/>
    <n v="1"/>
    <n v="90"/>
    <n v="0"/>
    <n v="0"/>
    <x v="1"/>
    <x v="0"/>
    <n v="-29.4"/>
    <n v="-0.98"/>
  </r>
  <r>
    <n v="2512072"/>
    <d v="2023-02-15T00:00:00"/>
    <x v="137"/>
    <x v="5"/>
    <x v="1"/>
    <n v="2.2999999999999998"/>
    <m/>
    <x v="0"/>
    <n v="30"/>
    <n v="1"/>
    <n v="90"/>
    <n v="0"/>
    <n v="0"/>
    <x v="1"/>
    <x v="0"/>
    <n v="-27.7"/>
    <n v="-0.92333333333333334"/>
  </r>
  <r>
    <n v="2496590"/>
    <d v="2023-02-08T00:00:00"/>
    <x v="137"/>
    <x v="6"/>
    <x v="1"/>
    <n v="0.4"/>
    <m/>
    <x v="0"/>
    <n v="30"/>
    <n v="1"/>
    <n v="90"/>
    <n v="0"/>
    <n v="0"/>
    <x v="1"/>
    <x v="0"/>
    <n v="-29.6"/>
    <n v="-0.98666666666666669"/>
  </r>
  <r>
    <n v="2469977"/>
    <d v="2023-02-01T00:00:00"/>
    <x v="138"/>
    <x v="13"/>
    <x v="1"/>
    <n v="0.2"/>
    <m/>
    <x v="0"/>
    <n v="50"/>
    <n v="0"/>
    <n v="0"/>
    <n v="0"/>
    <n v="0"/>
    <x v="1"/>
    <x v="2"/>
    <n v="-49.8"/>
    <n v="-0.996"/>
  </r>
  <r>
    <n v="2469977"/>
    <d v="2023-02-01T00:00:00"/>
    <x v="138"/>
    <x v="13"/>
    <x v="1"/>
    <n v="0.2"/>
    <m/>
    <x v="0"/>
    <n v="50"/>
    <n v="0"/>
    <n v="0"/>
    <n v="0"/>
    <n v="0"/>
    <x v="1"/>
    <x v="2"/>
    <n v="-49.8"/>
    <n v="-0.996"/>
  </r>
  <r>
    <n v="2455676"/>
    <d v="2023-01-19T00:00:00"/>
    <x v="139"/>
    <x v="0"/>
    <x v="0"/>
    <n v="5"/>
    <m/>
    <x v="1"/>
    <n v="0"/>
    <n v="0"/>
    <n v="0"/>
    <n v="0"/>
    <n v="0"/>
    <x v="1"/>
    <x v="2"/>
    <n v="5"/>
    <e v="#DIV/0!"/>
  </r>
  <r>
    <n v="2455676"/>
    <d v="2023-01-19T00:00:00"/>
    <x v="139"/>
    <x v="0"/>
    <x v="0"/>
    <n v="5"/>
    <m/>
    <x v="1"/>
    <n v="0"/>
    <n v="0"/>
    <n v="0"/>
    <n v="0"/>
    <n v="0"/>
    <x v="1"/>
    <x v="2"/>
    <n v="5"/>
    <e v="#DIV/0!"/>
  </r>
  <r>
    <n v="2428492"/>
    <d v="2023-01-12T00:00:00"/>
    <x v="139"/>
    <x v="4"/>
    <x v="0"/>
    <n v="3.5"/>
    <m/>
    <x v="1"/>
    <n v="0"/>
    <n v="0"/>
    <n v="0"/>
    <n v="0"/>
    <n v="0"/>
    <x v="1"/>
    <x v="2"/>
    <n v="3.5"/>
    <e v="#DIV/0!"/>
  </r>
  <r>
    <n v="2428492"/>
    <d v="2023-01-12T00:00:00"/>
    <x v="139"/>
    <x v="4"/>
    <x v="0"/>
    <n v="3.5"/>
    <m/>
    <x v="1"/>
    <n v="0"/>
    <n v="0"/>
    <n v="0"/>
    <n v="0"/>
    <n v="0"/>
    <x v="1"/>
    <x v="2"/>
    <n v="3.5"/>
    <e v="#DIV/0!"/>
  </r>
  <r>
    <n v="2379744"/>
    <d v="2022-12-08T00:00:00"/>
    <x v="140"/>
    <x v="3"/>
    <x v="0"/>
    <n v="0.7"/>
    <m/>
    <x v="2"/>
    <m/>
    <m/>
    <m/>
    <m/>
    <m/>
    <x v="1"/>
    <x v="2"/>
    <n v="0.7"/>
    <e v="#DIV/0!"/>
  </r>
  <r>
    <n v="2384129"/>
    <d v="2022-12-06T00:00:00"/>
    <x v="140"/>
    <x v="3"/>
    <x v="0"/>
    <n v="33.1"/>
    <m/>
    <x v="2"/>
    <m/>
    <m/>
    <m/>
    <m/>
    <m/>
    <x v="1"/>
    <x v="2"/>
    <n v="33.1"/>
    <e v="#DIV/0!"/>
  </r>
  <r>
    <n v="2535090"/>
    <d v="2023-02-22T00:00:00"/>
    <x v="140"/>
    <x v="4"/>
    <x v="1"/>
    <n v="18.7"/>
    <m/>
    <x v="2"/>
    <m/>
    <m/>
    <m/>
    <m/>
    <m/>
    <x v="1"/>
    <x v="2"/>
    <n v="18.7"/>
    <e v="#DIV/0!"/>
  </r>
  <r>
    <n v="2523508"/>
    <d v="2023-02-17T00:00:00"/>
    <x v="140"/>
    <x v="0"/>
    <x v="1"/>
    <n v="4.7"/>
    <m/>
    <x v="2"/>
    <m/>
    <m/>
    <m/>
    <m/>
    <m/>
    <x v="1"/>
    <x v="2"/>
    <n v="4.7"/>
    <e v="#DIV/0!"/>
  </r>
  <r>
    <n v="2478599"/>
    <d v="2023-02-14T00:00:00"/>
    <x v="140"/>
    <x v="1"/>
    <x v="0"/>
    <n v="10.199999999999999"/>
    <m/>
    <x v="2"/>
    <m/>
    <m/>
    <m/>
    <m/>
    <m/>
    <x v="1"/>
    <x v="2"/>
    <n v="10.199999999999999"/>
    <e v="#DIV/0!"/>
  </r>
  <r>
    <n v="2456319"/>
    <d v="2023-01-21T00:00:00"/>
    <x v="140"/>
    <x v="9"/>
    <x v="0"/>
    <n v="9.8000000000000007"/>
    <m/>
    <x v="2"/>
    <m/>
    <m/>
    <m/>
    <m/>
    <m/>
    <x v="1"/>
    <x v="2"/>
    <n v="9.8000000000000007"/>
    <e v="#DIV/0!"/>
  </r>
  <r>
    <n v="2442995"/>
    <d v="2023-01-13T00:00:00"/>
    <x v="140"/>
    <x v="5"/>
    <x v="1"/>
    <n v="24.2"/>
    <m/>
    <x v="2"/>
    <m/>
    <m/>
    <m/>
    <m/>
    <m/>
    <x v="1"/>
    <x v="2"/>
    <n v="24.2"/>
    <e v="#DIV/0!"/>
  </r>
  <r>
    <n v="2387187"/>
    <d v="2022-12-08T00:00:00"/>
    <x v="141"/>
    <x v="13"/>
    <x v="1"/>
    <n v="0.9"/>
    <m/>
    <x v="2"/>
    <m/>
    <m/>
    <m/>
    <m/>
    <m/>
    <x v="1"/>
    <x v="2"/>
    <n v="0.9"/>
    <e v="#DIV/0!"/>
  </r>
  <r>
    <n v="2377497"/>
    <d v="2022-12-02T00:00:00"/>
    <x v="141"/>
    <x v="10"/>
    <x v="1"/>
    <n v="4.3"/>
    <m/>
    <x v="2"/>
    <m/>
    <m/>
    <m/>
    <m/>
    <m/>
    <x v="1"/>
    <x v="2"/>
    <n v="4.3"/>
    <e v="#DIV/0!"/>
  </r>
  <r>
    <n v="2539552"/>
    <d v="2023-02-24T00:00:00"/>
    <x v="141"/>
    <x v="4"/>
    <x v="0"/>
    <n v="1.2"/>
    <m/>
    <x v="2"/>
    <m/>
    <m/>
    <m/>
    <m/>
    <m/>
    <x v="1"/>
    <x v="2"/>
    <n v="1.2"/>
    <e v="#DIV/0!"/>
  </r>
  <r>
    <n v="2456134"/>
    <d v="2023-01-24T00:00:00"/>
    <x v="141"/>
    <x v="9"/>
    <x v="1"/>
    <n v="3.3"/>
    <m/>
    <x v="2"/>
    <m/>
    <m/>
    <m/>
    <m/>
    <m/>
    <x v="1"/>
    <x v="2"/>
    <n v="3.3"/>
    <e v="#DIV/0!"/>
  </r>
  <r>
    <n v="2373283"/>
    <d v="2022-12-08T00:00:00"/>
    <x v="142"/>
    <x v="12"/>
    <x v="0"/>
    <n v="17.8"/>
    <m/>
    <x v="2"/>
    <m/>
    <m/>
    <m/>
    <m/>
    <m/>
    <x v="1"/>
    <x v="2"/>
    <n v="17.8"/>
    <e v="#DIV/0!"/>
  </r>
  <r>
    <n v="2456335"/>
    <d v="2023-01-19T00:00:00"/>
    <x v="142"/>
    <x v="2"/>
    <x v="0"/>
    <n v="0.3"/>
    <m/>
    <x v="2"/>
    <m/>
    <m/>
    <m/>
    <m/>
    <m/>
    <x v="1"/>
    <x v="2"/>
    <n v="0.3"/>
    <e v="#DIV/0!"/>
  </r>
  <r>
    <n v="2376492"/>
    <d v="2022-12-01T00:00:00"/>
    <x v="143"/>
    <x v="6"/>
    <x v="1"/>
    <n v="8"/>
    <m/>
    <x v="1"/>
    <n v="0"/>
    <n v="0"/>
    <n v="0"/>
    <n v="0"/>
    <n v="0"/>
    <x v="1"/>
    <x v="2"/>
    <n v="8"/>
    <e v="#DIV/0!"/>
  </r>
  <r>
    <n v="2376492"/>
    <d v="2022-12-01T00:00:00"/>
    <x v="143"/>
    <x v="6"/>
    <x v="1"/>
    <n v="8"/>
    <m/>
    <x v="1"/>
    <n v="0"/>
    <n v="0"/>
    <n v="0"/>
    <n v="0"/>
    <n v="0"/>
    <x v="1"/>
    <x v="2"/>
    <n v="8"/>
    <e v="#DIV/0!"/>
  </r>
  <r>
    <n v="2384888"/>
    <d v="2022-12-07T00:00:00"/>
    <x v="144"/>
    <x v="4"/>
    <x v="0"/>
    <n v="0.2"/>
    <m/>
    <x v="2"/>
    <m/>
    <m/>
    <m/>
    <m/>
    <m/>
    <x v="1"/>
    <x v="2"/>
    <n v="0.2"/>
    <e v="#DIV/0!"/>
  </r>
  <r>
    <n v="2372609"/>
    <d v="2022-12-01T00:00:00"/>
    <x v="144"/>
    <x v="10"/>
    <x v="0"/>
    <n v="0.2"/>
    <m/>
    <x v="2"/>
    <m/>
    <m/>
    <m/>
    <m/>
    <m/>
    <x v="1"/>
    <x v="2"/>
    <n v="0.2"/>
    <e v="#DIV/0!"/>
  </r>
  <r>
    <n v="2545628"/>
    <d v="2023-02-27T00:00:00"/>
    <x v="144"/>
    <x v="8"/>
    <x v="1"/>
    <n v="0.6"/>
    <m/>
    <x v="2"/>
    <m/>
    <m/>
    <m/>
    <m/>
    <m/>
    <x v="1"/>
    <x v="2"/>
    <n v="0.6"/>
    <e v="#DIV/0!"/>
  </r>
  <r>
    <n v="2507074"/>
    <d v="2023-02-13T00:00:00"/>
    <x v="144"/>
    <x v="10"/>
    <x v="0"/>
    <n v="0.2"/>
    <m/>
    <x v="2"/>
    <m/>
    <m/>
    <m/>
    <m/>
    <m/>
    <x v="1"/>
    <x v="2"/>
    <n v="0.2"/>
    <e v="#DIV/0!"/>
  </r>
  <r>
    <n v="2496974"/>
    <d v="2023-02-06T00:00:00"/>
    <x v="144"/>
    <x v="3"/>
    <x v="1"/>
    <n v="0.2"/>
    <m/>
    <x v="2"/>
    <m/>
    <m/>
    <m/>
    <m/>
    <m/>
    <x v="1"/>
    <x v="2"/>
    <n v="0.2"/>
    <e v="#DIV/0!"/>
  </r>
  <r>
    <n v="2481689"/>
    <d v="2023-01-30T00:00:00"/>
    <x v="144"/>
    <x v="12"/>
    <x v="0"/>
    <n v="1.2"/>
    <m/>
    <x v="2"/>
    <m/>
    <m/>
    <m/>
    <m/>
    <m/>
    <x v="1"/>
    <x v="2"/>
    <n v="1.2"/>
    <e v="#DIV/0!"/>
  </r>
  <r>
    <n v="2380182"/>
    <d v="2022-12-04T00:00:00"/>
    <x v="145"/>
    <x v="13"/>
    <x v="0"/>
    <n v="0.6"/>
    <m/>
    <x v="2"/>
    <m/>
    <m/>
    <m/>
    <m/>
    <m/>
    <x v="1"/>
    <x v="2"/>
    <n v="0.6"/>
    <e v="#DIV/0!"/>
  </r>
  <r>
    <n v="2524036"/>
    <d v="2023-02-17T00:00:00"/>
    <x v="145"/>
    <x v="13"/>
    <x v="1"/>
    <n v="2.8"/>
    <m/>
    <x v="2"/>
    <m/>
    <m/>
    <m/>
    <m/>
    <m/>
    <x v="1"/>
    <x v="2"/>
    <n v="2.8"/>
    <e v="#DIV/0!"/>
  </r>
  <r>
    <n v="2480298"/>
    <d v="2023-01-29T00:00:00"/>
    <x v="145"/>
    <x v="9"/>
    <x v="0"/>
    <n v="19"/>
    <m/>
    <x v="2"/>
    <m/>
    <m/>
    <m/>
    <m/>
    <m/>
    <x v="1"/>
    <x v="2"/>
    <n v="19"/>
    <e v="#DIV/0!"/>
  </r>
  <r>
    <n v="2377399"/>
    <d v="2022-12-02T00:00:00"/>
    <x v="146"/>
    <x v="12"/>
    <x v="1"/>
    <n v="3.6"/>
    <m/>
    <x v="0"/>
    <n v="75"/>
    <n v="0"/>
    <n v="90"/>
    <n v="300"/>
    <n v="3"/>
    <x v="1"/>
    <x v="1"/>
    <n v="-71.400000000000006"/>
    <n v="-0.95200000000000007"/>
  </r>
  <r>
    <n v="2479272"/>
    <d v="2023-01-28T00:00:00"/>
    <x v="146"/>
    <x v="6"/>
    <x v="1"/>
    <n v="28.3"/>
    <m/>
    <x v="0"/>
    <n v="75"/>
    <n v="0"/>
    <n v="90"/>
    <n v="300"/>
    <n v="3"/>
    <x v="1"/>
    <x v="1"/>
    <n v="-46.7"/>
    <n v="-0.6226666666666667"/>
  </r>
  <r>
    <n v="2436968"/>
    <d v="2023-01-10T00:00:00"/>
    <x v="146"/>
    <x v="7"/>
    <x v="0"/>
    <n v="20.399999999999999"/>
    <m/>
    <x v="0"/>
    <n v="75"/>
    <n v="0"/>
    <n v="90"/>
    <n v="300"/>
    <n v="3"/>
    <x v="1"/>
    <x v="1"/>
    <n v="-54.6"/>
    <n v="-0.72799999999999998"/>
  </r>
  <r>
    <n v="2375481"/>
    <d v="2022-12-01T00:00:00"/>
    <x v="147"/>
    <x v="12"/>
    <x v="1"/>
    <n v="26.9"/>
    <m/>
    <x v="1"/>
    <n v="0"/>
    <n v="0"/>
    <n v="0"/>
    <n v="0"/>
    <n v="0"/>
    <x v="1"/>
    <x v="2"/>
    <n v="26.9"/>
    <e v="#DIV/0!"/>
  </r>
  <r>
    <n v="2375481"/>
    <d v="2022-12-01T00:00:00"/>
    <x v="147"/>
    <x v="12"/>
    <x v="1"/>
    <n v="26.9"/>
    <m/>
    <x v="1"/>
    <n v="0"/>
    <n v="0"/>
    <n v="0"/>
    <n v="0"/>
    <n v="0"/>
    <x v="1"/>
    <x v="2"/>
    <n v="26.9"/>
    <e v="#DIV/0!"/>
  </r>
  <r>
    <n v="2432453"/>
    <d v="2023-02-27T00:00:00"/>
    <x v="148"/>
    <x v="0"/>
    <x v="1"/>
    <n v="382.9"/>
    <m/>
    <x v="2"/>
    <m/>
    <m/>
    <m/>
    <m/>
    <m/>
    <x v="1"/>
    <x v="2"/>
    <n v="382.9"/>
    <e v="#DIV/0!"/>
  </r>
  <r>
    <n v="2534286"/>
    <d v="2023-02-27T00:00:00"/>
    <x v="149"/>
    <x v="6"/>
    <x v="0"/>
    <n v="1.3"/>
    <m/>
    <x v="2"/>
    <m/>
    <m/>
    <m/>
    <m/>
    <m/>
    <x v="1"/>
    <x v="2"/>
    <n v="1.3"/>
    <e v="#DIV/0!"/>
  </r>
  <r>
    <n v="2524253"/>
    <d v="2023-02-18T00:00:00"/>
    <x v="149"/>
    <x v="11"/>
    <x v="1"/>
    <n v="34.4"/>
    <m/>
    <x v="2"/>
    <m/>
    <m/>
    <m/>
    <m/>
    <m/>
    <x v="1"/>
    <x v="2"/>
    <n v="34.4"/>
    <e v="#DIV/0!"/>
  </r>
  <r>
    <n v="2514380"/>
    <d v="2023-02-13T00:00:00"/>
    <x v="149"/>
    <x v="2"/>
    <x v="1"/>
    <n v="4.5"/>
    <m/>
    <x v="2"/>
    <m/>
    <m/>
    <m/>
    <m/>
    <m/>
    <x v="1"/>
    <x v="2"/>
    <n v="4.5"/>
    <e v="#DIV/0!"/>
  </r>
  <r>
    <n v="2537970"/>
    <d v="2023-02-26T00:00:00"/>
    <x v="150"/>
    <x v="11"/>
    <x v="0"/>
    <n v="0.4"/>
    <m/>
    <x v="2"/>
    <m/>
    <m/>
    <m/>
    <m/>
    <m/>
    <x v="1"/>
    <x v="2"/>
    <n v="0.4"/>
    <e v="#DIV/0!"/>
  </r>
  <r>
    <n v="2541783"/>
    <d v="2023-02-25T00:00:00"/>
    <x v="150"/>
    <x v="6"/>
    <x v="1"/>
    <n v="0.7"/>
    <m/>
    <x v="2"/>
    <m/>
    <m/>
    <m/>
    <m/>
    <m/>
    <x v="1"/>
    <x v="2"/>
    <n v="0.7"/>
    <e v="#DIV/0!"/>
  </r>
  <r>
    <n v="2529715"/>
    <d v="2023-02-20T00:00:00"/>
    <x v="150"/>
    <x v="11"/>
    <x v="0"/>
    <n v="14.9"/>
    <m/>
    <x v="2"/>
    <m/>
    <m/>
    <m/>
    <m/>
    <m/>
    <x v="1"/>
    <x v="2"/>
    <n v="14.9"/>
    <e v="#DIV/0!"/>
  </r>
  <r>
    <n v="2527866"/>
    <d v="2023-02-20T00:00:00"/>
    <x v="150"/>
    <x v="11"/>
    <x v="0"/>
    <n v="0.2"/>
    <m/>
    <x v="2"/>
    <m/>
    <m/>
    <m/>
    <m/>
    <m/>
    <x v="1"/>
    <x v="2"/>
    <n v="0.2"/>
    <e v="#DIV/0!"/>
  </r>
  <r>
    <n v="2526853"/>
    <d v="2023-02-19T00:00:00"/>
    <x v="150"/>
    <x v="9"/>
    <x v="1"/>
    <n v="6.3"/>
    <m/>
    <x v="2"/>
    <m/>
    <m/>
    <m/>
    <m/>
    <m/>
    <x v="1"/>
    <x v="2"/>
    <n v="6.3"/>
    <e v="#DIV/0!"/>
  </r>
  <r>
    <n v="2525401"/>
    <d v="2023-02-18T00:00:00"/>
    <x v="150"/>
    <x v="4"/>
    <x v="1"/>
    <n v="7.7"/>
    <m/>
    <x v="2"/>
    <m/>
    <m/>
    <m/>
    <m/>
    <m/>
    <x v="1"/>
    <x v="2"/>
    <n v="7.7"/>
    <e v="#DIV/0!"/>
  </r>
  <r>
    <n v="2515173"/>
    <d v="2023-02-13T00:00:00"/>
    <x v="150"/>
    <x v="7"/>
    <x v="1"/>
    <n v="6.7"/>
    <m/>
    <x v="2"/>
    <m/>
    <m/>
    <m/>
    <m/>
    <m/>
    <x v="1"/>
    <x v="2"/>
    <n v="6.7"/>
    <e v="#DIV/0!"/>
  </r>
  <r>
    <n v="2510652"/>
    <d v="2023-02-11T00:00:00"/>
    <x v="150"/>
    <x v="9"/>
    <x v="0"/>
    <n v="6.8"/>
    <m/>
    <x v="2"/>
    <m/>
    <m/>
    <m/>
    <m/>
    <m/>
    <x v="1"/>
    <x v="2"/>
    <n v="6.8"/>
    <e v="#DIV/0!"/>
  </r>
  <r>
    <n v="2511497"/>
    <d v="2023-02-11T00:00:00"/>
    <x v="150"/>
    <x v="8"/>
    <x v="1"/>
    <n v="4.4000000000000004"/>
    <m/>
    <x v="2"/>
    <m/>
    <m/>
    <m/>
    <m/>
    <m/>
    <x v="1"/>
    <x v="2"/>
    <n v="4.4000000000000004"/>
    <e v="#DIV/0!"/>
  </r>
  <r>
    <n v="2511506"/>
    <d v="2023-02-11T00:00:00"/>
    <x v="150"/>
    <x v="8"/>
    <x v="0"/>
    <n v="9"/>
    <m/>
    <x v="2"/>
    <m/>
    <m/>
    <m/>
    <m/>
    <m/>
    <x v="1"/>
    <x v="2"/>
    <n v="9"/>
    <e v="#DIV/0!"/>
  </r>
  <r>
    <n v="2540245"/>
    <d v="2023-02-24T00:00:00"/>
    <x v="151"/>
    <x v="6"/>
    <x v="1"/>
    <n v="2.4"/>
    <m/>
    <x v="2"/>
    <m/>
    <m/>
    <m/>
    <m/>
    <m/>
    <x v="1"/>
    <x v="2"/>
    <n v="2.4"/>
    <e v="#DIV/0!"/>
  </r>
  <r>
    <n v="2536345"/>
    <d v="2023-02-23T00:00:00"/>
    <x v="151"/>
    <x v="1"/>
    <x v="1"/>
    <n v="3.3"/>
    <m/>
    <x v="2"/>
    <m/>
    <m/>
    <m/>
    <m/>
    <m/>
    <x v="1"/>
    <x v="2"/>
    <n v="3.3"/>
    <e v="#DIV/0!"/>
  </r>
  <r>
    <n v="2523249"/>
    <d v="2023-02-17T00:00:00"/>
    <x v="151"/>
    <x v="9"/>
    <x v="1"/>
    <n v="20.7"/>
    <m/>
    <x v="2"/>
    <m/>
    <m/>
    <m/>
    <m/>
    <m/>
    <x v="1"/>
    <x v="2"/>
    <n v="20.7"/>
    <e v="#DIV/0!"/>
  </r>
  <r>
    <n v="2540137"/>
    <d v="2023-02-24T00:00:00"/>
    <x v="152"/>
    <x v="9"/>
    <x v="0"/>
    <n v="20.7"/>
    <m/>
    <x v="2"/>
    <m/>
    <m/>
    <m/>
    <m/>
    <m/>
    <x v="1"/>
    <x v="2"/>
    <n v="20.7"/>
    <e v="#DIV/0!"/>
  </r>
  <r>
    <n v="2519443"/>
    <d v="2023-02-17T00:00:00"/>
    <x v="152"/>
    <x v="1"/>
    <x v="0"/>
    <n v="1.4"/>
    <m/>
    <x v="2"/>
    <m/>
    <m/>
    <m/>
    <m/>
    <m/>
    <x v="1"/>
    <x v="2"/>
    <n v="1.4"/>
    <e v="#DIV/0!"/>
  </r>
  <r>
    <n v="2508265"/>
    <d v="2023-02-10T00:00:00"/>
    <x v="153"/>
    <x v="3"/>
    <x v="0"/>
    <n v="7.6"/>
    <m/>
    <x v="0"/>
    <n v="20"/>
    <n v="1"/>
    <n v="90"/>
    <n v="0"/>
    <n v="0"/>
    <x v="1"/>
    <x v="0"/>
    <n v="-12.4"/>
    <n v="-0.62"/>
  </r>
  <r>
    <n v="2499055"/>
    <d v="2023-02-06T00:00:00"/>
    <x v="153"/>
    <x v="1"/>
    <x v="1"/>
    <n v="45.2"/>
    <m/>
    <x v="0"/>
    <n v="20"/>
    <n v="1"/>
    <n v="90"/>
    <n v="0"/>
    <n v="0"/>
    <x v="1"/>
    <x v="0"/>
    <n v="25.200000000000003"/>
    <n v="1.2600000000000002"/>
  </r>
  <r>
    <n v="2495118"/>
    <d v="2023-02-04T00:00:00"/>
    <x v="153"/>
    <x v="9"/>
    <x v="1"/>
    <n v="2.8"/>
    <m/>
    <x v="0"/>
    <n v="20"/>
    <n v="1"/>
    <n v="90"/>
    <n v="0"/>
    <n v="0"/>
    <x v="1"/>
    <x v="0"/>
    <n v="-17.2"/>
    <n v="-0.86"/>
  </r>
  <r>
    <n v="2537087"/>
    <d v="2023-02-23T00:00:00"/>
    <x v="154"/>
    <x v="5"/>
    <x v="1"/>
    <n v="3.5"/>
    <m/>
    <x v="0"/>
    <n v="50"/>
    <n v="1"/>
    <n v="90"/>
    <n v="0"/>
    <n v="0"/>
    <x v="1"/>
    <x v="0"/>
    <n v="-46.5"/>
    <n v="-0.93"/>
  </r>
  <r>
    <n v="2471844"/>
    <d v="2023-01-25T00:00:00"/>
    <x v="154"/>
    <x v="4"/>
    <x v="0"/>
    <n v="3.9"/>
    <m/>
    <x v="0"/>
    <n v="50"/>
    <n v="1"/>
    <n v="90"/>
    <n v="0"/>
    <n v="0"/>
    <x v="1"/>
    <x v="0"/>
    <n v="-46.1"/>
    <n v="-0.92200000000000004"/>
  </r>
  <r>
    <n v="2441516"/>
    <d v="2023-01-11T00:00:00"/>
    <x v="154"/>
    <x v="9"/>
    <x v="1"/>
    <n v="4.8"/>
    <m/>
    <x v="0"/>
    <n v="50"/>
    <n v="1"/>
    <n v="90"/>
    <n v="0"/>
    <n v="0"/>
    <x v="1"/>
    <x v="0"/>
    <n v="-45.2"/>
    <n v="-0.90400000000000003"/>
  </r>
  <r>
    <n v="2536774"/>
    <d v="2023-02-23T00:00:00"/>
    <x v="155"/>
    <x v="9"/>
    <x v="1"/>
    <n v="14.6"/>
    <m/>
    <x v="2"/>
    <m/>
    <m/>
    <m/>
    <m/>
    <m/>
    <x v="1"/>
    <x v="2"/>
    <n v="14.6"/>
    <e v="#DIV/0!"/>
  </r>
  <r>
    <n v="2514216"/>
    <d v="2023-02-14T00:00:00"/>
    <x v="155"/>
    <x v="5"/>
    <x v="0"/>
    <n v="39.299999999999997"/>
    <m/>
    <x v="2"/>
    <m/>
    <m/>
    <m/>
    <m/>
    <m/>
    <x v="1"/>
    <x v="2"/>
    <n v="39.299999999999997"/>
    <e v="#DIV/0!"/>
  </r>
  <r>
    <n v="2508567"/>
    <d v="2023-02-10T00:00:00"/>
    <x v="155"/>
    <x v="4"/>
    <x v="0"/>
    <n v="1.1000000000000001"/>
    <m/>
    <x v="2"/>
    <m/>
    <m/>
    <m/>
    <m/>
    <m/>
    <x v="1"/>
    <x v="2"/>
    <n v="1.1000000000000001"/>
    <e v="#DIV/0!"/>
  </r>
  <r>
    <n v="2535249"/>
    <d v="2023-02-23T00:00:00"/>
    <x v="156"/>
    <x v="9"/>
    <x v="0"/>
    <n v="0.6"/>
    <m/>
    <x v="2"/>
    <m/>
    <m/>
    <m/>
    <m/>
    <m/>
    <x v="1"/>
    <x v="2"/>
    <n v="0.6"/>
    <e v="#DIV/0!"/>
  </r>
  <r>
    <n v="2477914"/>
    <d v="2023-01-27T00:00:00"/>
    <x v="157"/>
    <x v="2"/>
    <x v="0"/>
    <n v="16.3"/>
    <m/>
    <x v="1"/>
    <n v="0"/>
    <n v="0"/>
    <n v="0"/>
    <n v="0"/>
    <n v="0"/>
    <x v="1"/>
    <x v="2"/>
    <n v="16.3"/>
    <e v="#DIV/0!"/>
  </r>
  <r>
    <n v="2477914"/>
    <d v="2023-01-27T00:00:00"/>
    <x v="157"/>
    <x v="2"/>
    <x v="0"/>
    <n v="16.3"/>
    <m/>
    <x v="1"/>
    <n v="0"/>
    <n v="0"/>
    <n v="0"/>
    <n v="0"/>
    <n v="0"/>
    <x v="1"/>
    <x v="2"/>
    <n v="16.3"/>
    <e v="#DIV/0!"/>
  </r>
  <r>
    <n v="2527959"/>
    <d v="2023-02-20T00:00:00"/>
    <x v="158"/>
    <x v="13"/>
    <x v="0"/>
    <n v="3.7"/>
    <m/>
    <x v="2"/>
    <m/>
    <m/>
    <m/>
    <m/>
    <m/>
    <x v="1"/>
    <x v="2"/>
    <n v="3.7"/>
    <e v="#DIV/0!"/>
  </r>
  <r>
    <n v="2521295"/>
    <d v="2023-02-16T00:00:00"/>
    <x v="158"/>
    <x v="12"/>
    <x v="1"/>
    <n v="0.6"/>
    <m/>
    <x v="2"/>
    <m/>
    <m/>
    <m/>
    <m/>
    <m/>
    <x v="1"/>
    <x v="2"/>
    <n v="0.6"/>
    <e v="#DIV/0!"/>
  </r>
  <r>
    <n v="2526592"/>
    <d v="2023-02-20T00:00:00"/>
    <x v="159"/>
    <x v="9"/>
    <x v="0"/>
    <n v="5"/>
    <m/>
    <x v="2"/>
    <m/>
    <m/>
    <m/>
    <m/>
    <m/>
    <x v="1"/>
    <x v="2"/>
    <n v="5"/>
    <e v="#DIV/0!"/>
  </r>
  <r>
    <n v="2504884"/>
    <d v="2023-02-13T00:00:00"/>
    <x v="159"/>
    <x v="7"/>
    <x v="0"/>
    <n v="0.7"/>
    <m/>
    <x v="2"/>
    <m/>
    <m/>
    <m/>
    <m/>
    <m/>
    <x v="1"/>
    <x v="2"/>
    <n v="0.7"/>
    <e v="#DIV/0!"/>
  </r>
  <r>
    <n v="2499736"/>
    <d v="2023-02-06T00:00:00"/>
    <x v="159"/>
    <x v="5"/>
    <x v="0"/>
    <n v="0.6"/>
    <m/>
    <x v="2"/>
    <m/>
    <m/>
    <m/>
    <m/>
    <m/>
    <x v="1"/>
    <x v="2"/>
    <n v="0.6"/>
    <e v="#DIV/0!"/>
  </r>
  <r>
    <n v="2450474"/>
    <d v="2023-01-16T00:00:00"/>
    <x v="159"/>
    <x v="13"/>
    <x v="1"/>
    <n v="10.4"/>
    <m/>
    <x v="2"/>
    <m/>
    <m/>
    <m/>
    <m/>
    <m/>
    <x v="1"/>
    <x v="2"/>
    <n v="10.4"/>
    <e v="#DIV/0!"/>
  </r>
  <r>
    <n v="2525239"/>
    <d v="2023-02-20T00:00:00"/>
    <x v="160"/>
    <x v="3"/>
    <x v="0"/>
    <n v="1.5"/>
    <m/>
    <x v="2"/>
    <m/>
    <m/>
    <m/>
    <m/>
    <m/>
    <x v="1"/>
    <x v="2"/>
    <n v="1.5"/>
    <e v="#DIV/0!"/>
  </r>
  <r>
    <n v="2491140"/>
    <d v="2023-02-02T00:00:00"/>
    <x v="160"/>
    <x v="2"/>
    <x v="0"/>
    <n v="12.6"/>
    <m/>
    <x v="2"/>
    <m/>
    <m/>
    <m/>
    <m/>
    <m/>
    <x v="1"/>
    <x v="2"/>
    <n v="12.6"/>
    <e v="#DIV/0!"/>
  </r>
  <r>
    <n v="2441710"/>
    <d v="2023-01-12T00:00:00"/>
    <x v="160"/>
    <x v="5"/>
    <x v="1"/>
    <n v="8"/>
    <m/>
    <x v="2"/>
    <m/>
    <m/>
    <m/>
    <m/>
    <m/>
    <x v="1"/>
    <x v="2"/>
    <n v="8"/>
    <e v="#DIV/0!"/>
  </r>
  <r>
    <n v="2499353"/>
    <d v="2023-02-07T00:00:00"/>
    <x v="161"/>
    <x v="6"/>
    <x v="1"/>
    <n v="10.8"/>
    <m/>
    <x v="1"/>
    <n v="0"/>
    <n v="0"/>
    <n v="0"/>
    <n v="0"/>
    <n v="0"/>
    <x v="1"/>
    <x v="2"/>
    <n v="10.8"/>
    <e v="#DIV/0!"/>
  </r>
  <r>
    <n v="2499353"/>
    <d v="2023-02-07T00:00:00"/>
    <x v="161"/>
    <x v="6"/>
    <x v="1"/>
    <n v="10.8"/>
    <m/>
    <x v="1"/>
    <n v="0"/>
    <n v="0"/>
    <n v="0"/>
    <n v="0"/>
    <n v="0"/>
    <x v="1"/>
    <x v="2"/>
    <n v="10.8"/>
    <e v="#DIV/0!"/>
  </r>
  <r>
    <n v="2516826"/>
    <d v="2023-02-16T00:00:00"/>
    <x v="162"/>
    <x v="12"/>
    <x v="0"/>
    <n v="88.9"/>
    <m/>
    <x v="0"/>
    <n v="40"/>
    <n v="1"/>
    <n v="90"/>
    <n v="0"/>
    <n v="0"/>
    <x v="1"/>
    <x v="0"/>
    <n v="48.900000000000006"/>
    <n v="1.2225000000000001"/>
  </r>
  <r>
    <n v="2516826"/>
    <d v="2023-02-16T00:00:00"/>
    <x v="162"/>
    <x v="12"/>
    <x v="0"/>
    <n v="88.9"/>
    <m/>
    <x v="0"/>
    <n v="40"/>
    <n v="1"/>
    <n v="90"/>
    <n v="0"/>
    <n v="0"/>
    <x v="1"/>
    <x v="0"/>
    <n v="48.900000000000006"/>
    <n v="1.2225000000000001"/>
  </r>
  <r>
    <n v="2519716"/>
    <d v="2023-02-15T00:00:00"/>
    <x v="163"/>
    <x v="11"/>
    <x v="0"/>
    <n v="49.3"/>
    <m/>
    <x v="1"/>
    <n v="0"/>
    <n v="0"/>
    <n v="0"/>
    <n v="0"/>
    <n v="0"/>
    <x v="1"/>
    <x v="2"/>
    <n v="49.3"/>
    <e v="#DIV/0!"/>
  </r>
  <r>
    <n v="2519716"/>
    <d v="2023-02-15T00:00:00"/>
    <x v="163"/>
    <x v="11"/>
    <x v="0"/>
    <n v="49.3"/>
    <m/>
    <x v="1"/>
    <n v="0"/>
    <n v="0"/>
    <n v="0"/>
    <n v="0"/>
    <n v="0"/>
    <x v="1"/>
    <x v="2"/>
    <n v="49.3"/>
    <e v="#DIV/0!"/>
  </r>
  <r>
    <n v="2495131"/>
    <d v="2023-02-09T00:00:00"/>
    <x v="163"/>
    <x v="6"/>
    <x v="1"/>
    <n v="0.8"/>
    <m/>
    <x v="1"/>
    <n v="0"/>
    <n v="0"/>
    <n v="0"/>
    <n v="0"/>
    <n v="0"/>
    <x v="1"/>
    <x v="2"/>
    <n v="0.8"/>
    <e v="#DIV/0!"/>
  </r>
  <r>
    <n v="2495131"/>
    <d v="2023-02-09T00:00:00"/>
    <x v="163"/>
    <x v="6"/>
    <x v="1"/>
    <n v="0.8"/>
    <m/>
    <x v="1"/>
    <n v="0"/>
    <n v="0"/>
    <n v="0"/>
    <n v="0"/>
    <n v="0"/>
    <x v="1"/>
    <x v="2"/>
    <n v="0.8"/>
    <e v="#DIV/0!"/>
  </r>
  <r>
    <n v="2518778"/>
    <d v="2023-02-15T00:00:00"/>
    <x v="164"/>
    <x v="7"/>
    <x v="1"/>
    <n v="0.2"/>
    <m/>
    <x v="2"/>
    <m/>
    <m/>
    <m/>
    <m/>
    <m/>
    <x v="1"/>
    <x v="2"/>
    <n v="0.2"/>
    <e v="#DIV/0!"/>
  </r>
  <r>
    <n v="2518701"/>
    <d v="2023-02-15T00:00:00"/>
    <x v="164"/>
    <x v="3"/>
    <x v="1"/>
    <n v="3"/>
    <m/>
    <x v="2"/>
    <m/>
    <m/>
    <m/>
    <m/>
    <m/>
    <x v="1"/>
    <x v="2"/>
    <n v="3"/>
    <e v="#DIV/0!"/>
  </r>
  <r>
    <n v="2519405"/>
    <d v="2023-02-15T00:00:00"/>
    <x v="164"/>
    <x v="11"/>
    <x v="1"/>
    <n v="2.4"/>
    <m/>
    <x v="2"/>
    <m/>
    <m/>
    <m/>
    <m/>
    <m/>
    <x v="1"/>
    <x v="2"/>
    <n v="2.4"/>
    <e v="#DIV/0!"/>
  </r>
  <r>
    <n v="2516079"/>
    <d v="2023-02-14T00:00:00"/>
    <x v="164"/>
    <x v="0"/>
    <x v="1"/>
    <n v="20.7"/>
    <m/>
    <x v="2"/>
    <m/>
    <m/>
    <m/>
    <m/>
    <m/>
    <x v="1"/>
    <x v="2"/>
    <n v="20.7"/>
    <e v="#DIV/0!"/>
  </r>
  <r>
    <n v="2510822"/>
    <d v="2023-02-14T00:00:00"/>
    <x v="164"/>
    <x v="9"/>
    <x v="0"/>
    <n v="13.7"/>
    <m/>
    <x v="2"/>
    <m/>
    <m/>
    <m/>
    <m/>
    <m/>
    <x v="1"/>
    <x v="2"/>
    <n v="13.7"/>
    <e v="#DIV/0!"/>
  </r>
  <r>
    <n v="2513334"/>
    <d v="2023-02-13T00:00:00"/>
    <x v="164"/>
    <x v="5"/>
    <x v="0"/>
    <n v="0"/>
    <m/>
    <x v="2"/>
    <m/>
    <m/>
    <m/>
    <m/>
    <m/>
    <x v="1"/>
    <x v="2"/>
    <n v="0"/>
    <e v="#DIV/0!"/>
  </r>
  <r>
    <n v="2500522"/>
    <d v="2023-02-10T00:00:00"/>
    <x v="164"/>
    <x v="8"/>
    <x v="1"/>
    <n v="0"/>
    <m/>
    <x v="2"/>
    <m/>
    <m/>
    <m/>
    <m/>
    <m/>
    <x v="1"/>
    <x v="2"/>
    <n v="0"/>
    <e v="#DIV/0!"/>
  </r>
  <r>
    <n v="2509312"/>
    <d v="2023-02-10T00:00:00"/>
    <x v="164"/>
    <x v="6"/>
    <x v="0"/>
    <n v="2"/>
    <m/>
    <x v="2"/>
    <m/>
    <m/>
    <m/>
    <m/>
    <m/>
    <x v="1"/>
    <x v="2"/>
    <n v="2"/>
    <e v="#DIV/0!"/>
  </r>
  <r>
    <n v="2510175"/>
    <d v="2023-02-10T00:00:00"/>
    <x v="164"/>
    <x v="11"/>
    <x v="1"/>
    <n v="1.2"/>
    <m/>
    <x v="2"/>
    <m/>
    <m/>
    <m/>
    <m/>
    <m/>
    <x v="1"/>
    <x v="2"/>
    <n v="1.2"/>
    <e v="#DIV/0!"/>
  </r>
  <r>
    <n v="2506063"/>
    <d v="2023-02-09T00:00:00"/>
    <x v="164"/>
    <x v="4"/>
    <x v="0"/>
    <n v="9.8000000000000007"/>
    <m/>
    <x v="2"/>
    <m/>
    <m/>
    <m/>
    <m/>
    <m/>
    <x v="1"/>
    <x v="2"/>
    <n v="9.8000000000000007"/>
    <e v="#DIV/0!"/>
  </r>
  <r>
    <n v="2502593"/>
    <d v="2023-02-08T00:00:00"/>
    <x v="164"/>
    <x v="12"/>
    <x v="0"/>
    <n v="2"/>
    <m/>
    <x v="2"/>
    <m/>
    <m/>
    <m/>
    <m/>
    <m/>
    <x v="1"/>
    <x v="2"/>
    <n v="2"/>
    <e v="#DIV/0!"/>
  </r>
  <r>
    <n v="2501570"/>
    <d v="2023-02-07T00:00:00"/>
    <x v="164"/>
    <x v="0"/>
    <x v="1"/>
    <n v="0.8"/>
    <m/>
    <x v="2"/>
    <m/>
    <m/>
    <m/>
    <m/>
    <m/>
    <x v="1"/>
    <x v="2"/>
    <n v="0.8"/>
    <e v="#DIV/0!"/>
  </r>
  <r>
    <n v="2501966"/>
    <d v="2023-02-07T00:00:00"/>
    <x v="164"/>
    <x v="9"/>
    <x v="0"/>
    <n v="6.6"/>
    <m/>
    <x v="2"/>
    <m/>
    <m/>
    <m/>
    <m/>
    <m/>
    <x v="1"/>
    <x v="2"/>
    <n v="6.6"/>
    <e v="#DIV/0!"/>
  </r>
  <r>
    <n v="2499026"/>
    <d v="2023-02-06T00:00:00"/>
    <x v="164"/>
    <x v="8"/>
    <x v="0"/>
    <n v="0.5"/>
    <m/>
    <x v="2"/>
    <m/>
    <m/>
    <m/>
    <m/>
    <m/>
    <x v="1"/>
    <x v="2"/>
    <n v="0.5"/>
    <e v="#DIV/0!"/>
  </r>
  <r>
    <n v="2491836"/>
    <d v="2023-02-02T00:00:00"/>
    <x v="164"/>
    <x v="7"/>
    <x v="0"/>
    <n v="0.6"/>
    <m/>
    <x v="2"/>
    <m/>
    <m/>
    <m/>
    <m/>
    <m/>
    <x v="1"/>
    <x v="2"/>
    <n v="0.6"/>
    <e v="#DIV/0!"/>
  </r>
  <r>
    <n v="2515007"/>
    <d v="2023-02-14T00:00:00"/>
    <x v="165"/>
    <x v="8"/>
    <x v="1"/>
    <n v="0.9"/>
    <m/>
    <x v="2"/>
    <m/>
    <m/>
    <m/>
    <m/>
    <m/>
    <x v="1"/>
    <x v="2"/>
    <n v="0.9"/>
    <e v="#DIV/0!"/>
  </r>
  <r>
    <n v="2456173"/>
    <d v="2023-01-18T00:00:00"/>
    <x v="165"/>
    <x v="5"/>
    <x v="1"/>
    <n v="0.7"/>
    <m/>
    <x v="2"/>
    <m/>
    <m/>
    <m/>
    <m/>
    <m/>
    <x v="1"/>
    <x v="2"/>
    <n v="0.7"/>
    <e v="#DIV/0!"/>
  </r>
  <r>
    <n v="2507090"/>
    <d v="2023-02-09T00:00:00"/>
    <x v="166"/>
    <x v="12"/>
    <x v="0"/>
    <n v="9.8000000000000007"/>
    <m/>
    <x v="2"/>
    <m/>
    <m/>
    <m/>
    <m/>
    <m/>
    <x v="1"/>
    <x v="2"/>
    <n v="9.8000000000000007"/>
    <e v="#DIV/0!"/>
  </r>
  <r>
    <n v="2502647"/>
    <d v="2023-02-08T00:00:00"/>
    <x v="167"/>
    <x v="6"/>
    <x v="0"/>
    <n v="0.8"/>
    <m/>
    <x v="2"/>
    <m/>
    <m/>
    <m/>
    <m/>
    <m/>
    <x v="1"/>
    <x v="2"/>
    <n v="0.8"/>
    <e v="#DIV/0!"/>
  </r>
  <r>
    <n v="2501073"/>
    <d v="2023-02-07T00:00:00"/>
    <x v="168"/>
    <x v="11"/>
    <x v="0"/>
    <n v="130.30000000000001"/>
    <m/>
    <x v="2"/>
    <m/>
    <m/>
    <m/>
    <m/>
    <m/>
    <x v="1"/>
    <x v="2"/>
    <n v="130.30000000000001"/>
    <e v="#DIV/0!"/>
  </r>
  <r>
    <n v="2458474"/>
    <d v="2023-02-05T00:00:00"/>
    <x v="168"/>
    <x v="5"/>
    <x v="1"/>
    <n v="24.1"/>
    <m/>
    <x v="2"/>
    <m/>
    <m/>
    <m/>
    <m/>
    <m/>
    <x v="1"/>
    <x v="2"/>
    <n v="24.1"/>
    <e v="#DIV/0!"/>
  </r>
  <r>
    <n v="2436140"/>
    <d v="2023-01-12T00:00:00"/>
    <x v="168"/>
    <x v="3"/>
    <x v="0"/>
    <n v="246.6"/>
    <m/>
    <x v="2"/>
    <m/>
    <m/>
    <m/>
    <m/>
    <m/>
    <x v="1"/>
    <x v="2"/>
    <n v="246.6"/>
    <e v="#DIV/0!"/>
  </r>
  <r>
    <n v="2502267"/>
    <d v="2023-02-07T00:00:00"/>
    <x v="169"/>
    <x v="3"/>
    <x v="0"/>
    <n v="15.8"/>
    <m/>
    <x v="2"/>
    <m/>
    <m/>
    <m/>
    <m/>
    <m/>
    <x v="1"/>
    <x v="2"/>
    <n v="15.8"/>
    <e v="#DIV/0!"/>
  </r>
  <r>
    <n v="2498384"/>
    <d v="2023-02-06T00:00:00"/>
    <x v="170"/>
    <x v="2"/>
    <x v="1"/>
    <n v="17.100000000000001"/>
    <m/>
    <x v="2"/>
    <m/>
    <m/>
    <m/>
    <m/>
    <m/>
    <x v="1"/>
    <x v="2"/>
    <n v="17.100000000000001"/>
    <e v="#DIV/0!"/>
  </r>
  <r>
    <n v="2452531"/>
    <d v="2023-01-25T00:00:00"/>
    <x v="170"/>
    <x v="8"/>
    <x v="0"/>
    <n v="9.8000000000000007"/>
    <m/>
    <x v="2"/>
    <m/>
    <m/>
    <m/>
    <m/>
    <m/>
    <x v="1"/>
    <x v="2"/>
    <n v="9.8000000000000007"/>
    <e v="#DIV/0!"/>
  </r>
  <r>
    <n v="2472400"/>
    <d v="2023-01-25T00:00:00"/>
    <x v="170"/>
    <x v="0"/>
    <x v="0"/>
    <n v="0.4"/>
    <m/>
    <x v="2"/>
    <m/>
    <m/>
    <m/>
    <m/>
    <m/>
    <x v="1"/>
    <x v="2"/>
    <n v="0.4"/>
    <e v="#DIV/0!"/>
  </r>
  <r>
    <n v="2499197"/>
    <d v="2023-02-06T00:00:00"/>
    <x v="171"/>
    <x v="5"/>
    <x v="1"/>
    <n v="0.3"/>
    <m/>
    <x v="2"/>
    <m/>
    <m/>
    <m/>
    <m/>
    <m/>
    <x v="1"/>
    <x v="2"/>
    <n v="0.3"/>
    <e v="#DIV/0!"/>
  </r>
  <r>
    <n v="2457178"/>
    <d v="2023-01-18T00:00:00"/>
    <x v="171"/>
    <x v="2"/>
    <x v="1"/>
    <n v="0.3"/>
    <m/>
    <x v="2"/>
    <m/>
    <m/>
    <m/>
    <m/>
    <m/>
    <x v="1"/>
    <x v="2"/>
    <n v="0.3"/>
    <e v="#DIV/0!"/>
  </r>
  <r>
    <n v="2456221"/>
    <d v="2023-01-18T00:00:00"/>
    <x v="171"/>
    <x v="12"/>
    <x v="1"/>
    <n v="0.3"/>
    <m/>
    <x v="2"/>
    <m/>
    <m/>
    <m/>
    <m/>
    <m/>
    <x v="1"/>
    <x v="2"/>
    <n v="0.3"/>
    <e v="#DIV/0!"/>
  </r>
  <r>
    <n v="2454076"/>
    <d v="2023-01-17T00:00:00"/>
    <x v="171"/>
    <x v="4"/>
    <x v="1"/>
    <n v="0.7"/>
    <m/>
    <x v="2"/>
    <m/>
    <m/>
    <m/>
    <m/>
    <m/>
    <x v="1"/>
    <x v="2"/>
    <n v="0.7"/>
    <e v="#DIV/0!"/>
  </r>
  <r>
    <n v="2495416"/>
    <d v="2023-02-04T00:00:00"/>
    <x v="172"/>
    <x v="13"/>
    <x v="1"/>
    <n v="10"/>
    <m/>
    <x v="2"/>
    <m/>
    <m/>
    <m/>
    <m/>
    <m/>
    <x v="1"/>
    <x v="2"/>
    <n v="10"/>
    <e v="#DIV/0!"/>
  </r>
  <r>
    <n v="2442595"/>
    <d v="2023-01-16T00:00:00"/>
    <x v="172"/>
    <x v="9"/>
    <x v="0"/>
    <n v="26.3"/>
    <m/>
    <x v="2"/>
    <m/>
    <m/>
    <m/>
    <m/>
    <m/>
    <x v="1"/>
    <x v="2"/>
    <n v="26.3"/>
    <e v="#DIV/0!"/>
  </r>
  <r>
    <n v="2492287"/>
    <d v="2023-02-03T00:00:00"/>
    <x v="173"/>
    <x v="7"/>
    <x v="0"/>
    <n v="71.3"/>
    <m/>
    <x v="2"/>
    <m/>
    <m/>
    <m/>
    <m/>
    <m/>
    <x v="1"/>
    <x v="2"/>
    <n v="71.3"/>
    <e v="#DIV/0!"/>
  </r>
  <r>
    <n v="2488637"/>
    <d v="2023-02-02T00:00:00"/>
    <x v="174"/>
    <x v="11"/>
    <x v="1"/>
    <n v="0.5"/>
    <m/>
    <x v="2"/>
    <m/>
    <m/>
    <m/>
    <m/>
    <m/>
    <x v="1"/>
    <x v="2"/>
    <n v="0.5"/>
    <e v="#DIV/0!"/>
  </r>
  <r>
    <n v="2446271"/>
    <d v="2023-01-16T00:00:00"/>
    <x v="174"/>
    <x v="7"/>
    <x v="0"/>
    <n v="6.8"/>
    <m/>
    <x v="2"/>
    <m/>
    <m/>
    <m/>
    <m/>
    <m/>
    <x v="1"/>
    <x v="2"/>
    <n v="6.8"/>
    <e v="#DIV/0!"/>
  </r>
  <r>
    <n v="2489983"/>
    <d v="2023-02-02T00:00:00"/>
    <x v="175"/>
    <x v="1"/>
    <x v="1"/>
    <n v="18.7"/>
    <m/>
    <x v="2"/>
    <m/>
    <m/>
    <m/>
    <m/>
    <m/>
    <x v="1"/>
    <x v="2"/>
    <n v="18.7"/>
    <e v="#DIV/0!"/>
  </r>
  <r>
    <n v="2481107"/>
    <d v="2023-02-01T00:00:00"/>
    <x v="176"/>
    <x v="10"/>
    <x v="1"/>
    <n v="27.4"/>
    <m/>
    <x v="2"/>
    <m/>
    <m/>
    <m/>
    <m/>
    <m/>
    <x v="1"/>
    <x v="2"/>
    <n v="27.4"/>
    <e v="#DIV/0!"/>
  </r>
  <r>
    <n v="2489281"/>
    <d v="2023-02-01T00:00:00"/>
    <x v="177"/>
    <x v="13"/>
    <x v="0"/>
    <n v="44.9"/>
    <m/>
    <x v="2"/>
    <m/>
    <m/>
    <m/>
    <m/>
    <m/>
    <x v="1"/>
    <x v="2"/>
    <n v="44.9"/>
    <e v="#DIV/0!"/>
  </r>
  <r>
    <n v="2483784"/>
    <d v="2023-01-30T00:00:00"/>
    <x v="178"/>
    <x v="9"/>
    <x v="0"/>
    <n v="16"/>
    <m/>
    <x v="2"/>
    <m/>
    <m/>
    <m/>
    <m/>
    <m/>
    <x v="1"/>
    <x v="2"/>
    <n v="16"/>
    <e v="#DIV/0!"/>
  </r>
  <r>
    <n v="2454880"/>
    <d v="2023-01-17T00:00:00"/>
    <x v="178"/>
    <x v="9"/>
    <x v="0"/>
    <n v="0.7"/>
    <m/>
    <x v="2"/>
    <m/>
    <m/>
    <m/>
    <m/>
    <m/>
    <x v="1"/>
    <x v="2"/>
    <n v="0.7"/>
    <e v="#DIV/0!"/>
  </r>
  <r>
    <n v="2478434"/>
    <d v="2023-01-29T00:00:00"/>
    <x v="179"/>
    <x v="0"/>
    <x v="1"/>
    <n v="0"/>
    <m/>
    <x v="2"/>
    <m/>
    <m/>
    <m/>
    <m/>
    <m/>
    <x v="1"/>
    <x v="2"/>
    <n v="0"/>
    <e v="#DIV/0!"/>
  </r>
  <r>
    <n v="2469851"/>
    <d v="2023-01-24T00:00:00"/>
    <x v="180"/>
    <x v="13"/>
    <x v="0"/>
    <n v="1"/>
    <m/>
    <x v="2"/>
    <m/>
    <m/>
    <m/>
    <m/>
    <m/>
    <x v="1"/>
    <x v="2"/>
    <n v="1"/>
    <e v="#DIV/0!"/>
  </r>
  <r>
    <n v="2464597"/>
    <d v="2023-01-24T00:00:00"/>
    <x v="180"/>
    <x v="5"/>
    <x v="1"/>
    <n v="0.2"/>
    <m/>
    <x v="2"/>
    <m/>
    <m/>
    <m/>
    <m/>
    <m/>
    <x v="1"/>
    <x v="2"/>
    <n v="0.2"/>
    <e v="#DIV/0!"/>
  </r>
  <r>
    <n v="2450723"/>
    <d v="2023-01-16T00:00:00"/>
    <x v="181"/>
    <x v="11"/>
    <x v="0"/>
    <n v="35.1"/>
    <m/>
    <x v="2"/>
    <m/>
    <m/>
    <m/>
    <m/>
    <m/>
    <x v="1"/>
    <x v="2"/>
    <n v="35.1"/>
    <e v="#DIV/0!"/>
  </r>
  <r>
    <n v="2448796"/>
    <d v="2023-01-15T00:00:00"/>
    <x v="182"/>
    <x v="10"/>
    <x v="1"/>
    <n v="0.7"/>
    <m/>
    <x v="2"/>
    <m/>
    <m/>
    <m/>
    <m/>
    <m/>
    <x v="1"/>
    <x v="2"/>
    <n v="0.7"/>
    <e v="#DIV/0!"/>
  </r>
  <r>
    <n v="2440179"/>
    <d v="2023-01-12T00:00:00"/>
    <x v="183"/>
    <x v="2"/>
    <x v="1"/>
    <n v="9.5"/>
    <m/>
    <x v="2"/>
    <m/>
    <m/>
    <m/>
    <m/>
    <m/>
    <x v="1"/>
    <x v="2"/>
    <n v="9.5"/>
    <e v="#DIV/0!"/>
  </r>
  <r>
    <n v="2437189"/>
    <d v="2023-01-10T00:00:00"/>
    <x v="68"/>
    <x v="8"/>
    <x v="0"/>
    <n v="0.6"/>
    <m/>
    <x v="2"/>
    <m/>
    <m/>
    <m/>
    <m/>
    <m/>
    <x v="1"/>
    <x v="2"/>
    <n v="0.6"/>
    <e v="#DIV/0!"/>
  </r>
  <r>
    <n v="2437126"/>
    <d v="2023-01-10T00:00:00"/>
    <x v="68"/>
    <x v="12"/>
    <x v="0"/>
    <n v="0.4"/>
    <m/>
    <x v="2"/>
    <m/>
    <m/>
    <m/>
    <m/>
    <m/>
    <x v="1"/>
    <x v="2"/>
    <n v="0.4"/>
    <e v="#DIV/0!"/>
  </r>
  <r>
    <n v="2437884"/>
    <d v="2023-01-10T00:00:00"/>
    <x v="68"/>
    <x v="9"/>
    <x v="0"/>
    <n v="1.5"/>
    <m/>
    <x v="2"/>
    <m/>
    <m/>
    <m/>
    <m/>
    <m/>
    <x v="1"/>
    <x v="2"/>
    <n v="1.5"/>
    <e v="#DIV/0!"/>
  </r>
  <r>
    <n v="2435045"/>
    <d v="2023-01-10T00:00:00"/>
    <x v="51"/>
    <x v="9"/>
    <x v="0"/>
    <n v="13.3"/>
    <m/>
    <x v="0"/>
    <n v="75"/>
    <n v="0"/>
    <n v="90"/>
    <n v="300"/>
    <n v="3"/>
    <x v="1"/>
    <x v="1"/>
    <n v="-61.7"/>
    <n v="-0.82266666666666666"/>
  </r>
  <r>
    <n v="2437157"/>
    <d v="2023-01-10T00:00:00"/>
    <x v="68"/>
    <x v="1"/>
    <x v="0"/>
    <n v="0.8"/>
    <m/>
    <x v="2"/>
    <m/>
    <m/>
    <m/>
    <m/>
    <m/>
    <x v="1"/>
    <x v="2"/>
    <n v="0.8"/>
    <e v="#DIV/0!"/>
  </r>
  <r>
    <n v="2437840"/>
    <d v="2023-01-10T00:00:00"/>
    <x v="68"/>
    <x v="0"/>
    <x v="1"/>
    <n v="0.4"/>
    <m/>
    <x v="2"/>
    <m/>
    <m/>
    <m/>
    <m/>
    <m/>
    <x v="1"/>
    <x v="2"/>
    <n v="0.4"/>
    <e v="#DIV/0!"/>
  </r>
  <r>
    <n v="2436915"/>
    <d v="2023-01-10T00:00:00"/>
    <x v="51"/>
    <x v="7"/>
    <x v="1"/>
    <n v="5.8"/>
    <m/>
    <x v="0"/>
    <n v="75"/>
    <n v="0"/>
    <n v="90"/>
    <n v="300"/>
    <n v="3"/>
    <x v="1"/>
    <x v="1"/>
    <n v="-69.2"/>
    <n v="-0.92266666666666675"/>
  </r>
  <r>
    <n v="2434450"/>
    <d v="2023-01-10T00:00:00"/>
    <x v="170"/>
    <x v="2"/>
    <x v="0"/>
    <n v="2.2999999999999998"/>
    <m/>
    <x v="2"/>
    <m/>
    <m/>
    <m/>
    <m/>
    <m/>
    <x v="1"/>
    <x v="2"/>
    <n v="2.2999999999999998"/>
    <e v="#DIV/0!"/>
  </r>
  <r>
    <n v="2438215"/>
    <d v="2023-01-10T00:00:00"/>
    <x v="64"/>
    <x v="2"/>
    <x v="1"/>
    <n v="0.6"/>
    <m/>
    <x v="0"/>
    <n v="75"/>
    <n v="1"/>
    <n v="90"/>
    <n v="0"/>
    <n v="0"/>
    <x v="1"/>
    <x v="0"/>
    <n v="-74.400000000000006"/>
    <n v="-0.9920000000000001"/>
  </r>
  <r>
    <n v="2438471"/>
    <d v="2023-01-10T00:00:00"/>
    <x v="36"/>
    <x v="11"/>
    <x v="1"/>
    <n v="12.4"/>
    <m/>
    <x v="0"/>
    <n v="75"/>
    <n v="1"/>
    <n v="90"/>
    <n v="300"/>
    <n v="3"/>
    <x v="1"/>
    <x v="0"/>
    <n v="-62.6"/>
    <n v="-0.83466666666666667"/>
  </r>
  <r>
    <n v="2437091"/>
    <d v="2023-01-10T00:00:00"/>
    <x v="68"/>
    <x v="3"/>
    <x v="1"/>
    <n v="0.7"/>
    <m/>
    <x v="2"/>
    <m/>
    <m/>
    <m/>
    <m/>
    <m/>
    <x v="1"/>
    <x v="2"/>
    <n v="0.7"/>
    <e v="#DIV/0!"/>
  </r>
  <r>
    <n v="2437847"/>
    <d v="2023-01-10T00:00:00"/>
    <x v="43"/>
    <x v="3"/>
    <x v="1"/>
    <n v="1"/>
    <m/>
    <x v="2"/>
    <m/>
    <m/>
    <m/>
    <m/>
    <m/>
    <x v="1"/>
    <x v="2"/>
    <n v="1"/>
    <e v="#DIV/0!"/>
  </r>
  <r>
    <n v="2437261"/>
    <d v="2023-01-10T00:00:00"/>
    <x v="68"/>
    <x v="0"/>
    <x v="0"/>
    <n v="0.4"/>
    <m/>
    <x v="2"/>
    <m/>
    <m/>
    <m/>
    <m/>
    <m/>
    <x v="1"/>
    <x v="2"/>
    <n v="0.4"/>
    <e v="#DIV/0!"/>
  </r>
  <r>
    <n v="2437206"/>
    <d v="2023-01-10T00:00:00"/>
    <x v="68"/>
    <x v="4"/>
    <x v="0"/>
    <n v="1.4"/>
    <m/>
    <x v="2"/>
    <m/>
    <m/>
    <m/>
    <m/>
    <m/>
    <x v="1"/>
    <x v="2"/>
    <n v="1.4"/>
    <e v="#DIV/0!"/>
  </r>
  <r>
    <n v="2436822"/>
    <d v="2023-01-10T00:00:00"/>
    <x v="51"/>
    <x v="5"/>
    <x v="0"/>
    <n v="0.4"/>
    <m/>
    <x v="0"/>
    <n v="75"/>
    <n v="0"/>
    <n v="90"/>
    <n v="300"/>
    <n v="3"/>
    <x v="1"/>
    <x v="1"/>
    <n v="-74.599999999999994"/>
    <n v="-0.99466666666666659"/>
  </r>
  <r>
    <n v="2435857"/>
    <d v="2023-01-10T00:00:00"/>
    <x v="36"/>
    <x v="8"/>
    <x v="1"/>
    <n v="0.4"/>
    <m/>
    <x v="0"/>
    <n v="75"/>
    <n v="1"/>
    <n v="90"/>
    <n v="300"/>
    <n v="3"/>
    <x v="1"/>
    <x v="0"/>
    <n v="-74.599999999999994"/>
    <n v="-0.99466666666666659"/>
  </r>
  <r>
    <n v="2437303"/>
    <d v="2023-01-10T00:00:00"/>
    <x v="68"/>
    <x v="4"/>
    <x v="0"/>
    <n v="0.6"/>
    <m/>
    <x v="2"/>
    <m/>
    <m/>
    <m/>
    <m/>
    <m/>
    <x v="1"/>
    <x v="2"/>
    <n v="0.6"/>
    <e v="#DIV/0!"/>
  </r>
  <r>
    <n v="2437098"/>
    <d v="2023-01-10T00:00:00"/>
    <x v="68"/>
    <x v="1"/>
    <x v="1"/>
    <n v="1.9"/>
    <m/>
    <x v="2"/>
    <m/>
    <m/>
    <m/>
    <m/>
    <m/>
    <x v="1"/>
    <x v="2"/>
    <n v="1.9"/>
    <e v="#DIV/0!"/>
  </r>
  <r>
    <n v="2437701"/>
    <d v="2023-01-10T00:00:00"/>
    <x v="68"/>
    <x v="11"/>
    <x v="1"/>
    <n v="1.8"/>
    <m/>
    <x v="2"/>
    <m/>
    <m/>
    <m/>
    <m/>
    <m/>
    <x v="1"/>
    <x v="2"/>
    <n v="1.8"/>
    <e v="#DIV/0!"/>
  </r>
  <r>
    <n v="2437188"/>
    <d v="2023-01-10T00:00:00"/>
    <x v="68"/>
    <x v="8"/>
    <x v="0"/>
    <n v="0.6"/>
    <m/>
    <x v="2"/>
    <m/>
    <m/>
    <m/>
    <m/>
    <m/>
    <x v="1"/>
    <x v="2"/>
    <n v="0.6"/>
    <e v="#DIV/0!"/>
  </r>
  <r>
    <n v="2434747"/>
    <d v="2023-01-10T00:00:00"/>
    <x v="51"/>
    <x v="1"/>
    <x v="1"/>
    <n v="0.4"/>
    <m/>
    <x v="0"/>
    <n v="75"/>
    <n v="0"/>
    <n v="90"/>
    <n v="300"/>
    <n v="3"/>
    <x v="1"/>
    <x v="1"/>
    <n v="-74.599999999999994"/>
    <n v="-0.99466666666666659"/>
  </r>
  <r>
    <n v="2437635"/>
    <d v="2023-01-10T00:00:00"/>
    <x v="43"/>
    <x v="6"/>
    <x v="1"/>
    <n v="5.9"/>
    <m/>
    <x v="2"/>
    <m/>
    <m/>
    <m/>
    <m/>
    <m/>
    <x v="1"/>
    <x v="2"/>
    <n v="5.9"/>
    <e v="#DIV/0!"/>
  </r>
  <r>
    <n v="2437685"/>
    <d v="2023-01-10T00:00:00"/>
    <x v="68"/>
    <x v="3"/>
    <x v="1"/>
    <n v="0.4"/>
    <m/>
    <x v="2"/>
    <m/>
    <m/>
    <m/>
    <m/>
    <m/>
    <x v="1"/>
    <x v="2"/>
    <n v="0.4"/>
    <e v="#DIV/0!"/>
  </r>
  <r>
    <n v="2437495"/>
    <d v="2023-01-10T00:00:00"/>
    <x v="68"/>
    <x v="6"/>
    <x v="0"/>
    <n v="0"/>
    <m/>
    <x v="2"/>
    <m/>
    <m/>
    <m/>
    <m/>
    <m/>
    <x v="1"/>
    <x v="2"/>
    <n v="0"/>
    <e v="#DIV/0!"/>
  </r>
  <r>
    <n v="2437358"/>
    <d v="2023-01-10T00:00:00"/>
    <x v="68"/>
    <x v="8"/>
    <x v="0"/>
    <n v="0.6"/>
    <m/>
    <x v="2"/>
    <m/>
    <m/>
    <m/>
    <m/>
    <m/>
    <x v="1"/>
    <x v="2"/>
    <n v="0.6"/>
    <e v="#DIV/0!"/>
  </r>
  <r>
    <n v="2437425"/>
    <d v="2023-01-10T00:00:00"/>
    <x v="68"/>
    <x v="3"/>
    <x v="1"/>
    <n v="0.8"/>
    <m/>
    <x v="2"/>
    <m/>
    <m/>
    <m/>
    <m/>
    <m/>
    <x v="1"/>
    <x v="2"/>
    <n v="0.8"/>
    <e v="#DIV/0!"/>
  </r>
  <r>
    <n v="2434951"/>
    <d v="2023-01-10T00:00:00"/>
    <x v="59"/>
    <x v="6"/>
    <x v="0"/>
    <n v="8.4"/>
    <m/>
    <x v="2"/>
    <m/>
    <m/>
    <m/>
    <m/>
    <m/>
    <x v="1"/>
    <x v="2"/>
    <n v="8.4"/>
    <e v="#DIV/0!"/>
  </r>
  <r>
    <n v="2438262"/>
    <d v="2023-01-10T00:00:00"/>
    <x v="68"/>
    <x v="10"/>
    <x v="1"/>
    <n v="0.7"/>
    <m/>
    <x v="2"/>
    <m/>
    <m/>
    <m/>
    <m/>
    <m/>
    <x v="1"/>
    <x v="2"/>
    <n v="0.7"/>
    <e v="#DIV/0!"/>
  </r>
  <r>
    <n v="2437175"/>
    <d v="2023-01-10T00:00:00"/>
    <x v="68"/>
    <x v="0"/>
    <x v="1"/>
    <n v="0.8"/>
    <m/>
    <x v="2"/>
    <m/>
    <m/>
    <m/>
    <m/>
    <m/>
    <x v="1"/>
    <x v="2"/>
    <n v="0.8"/>
    <e v="#DIV/0!"/>
  </r>
  <r>
    <n v="2428500"/>
    <d v="2023-01-10T00:00:00"/>
    <x v="39"/>
    <x v="6"/>
    <x v="0"/>
    <n v="7.9"/>
    <m/>
    <x v="0"/>
    <n v="50"/>
    <n v="1"/>
    <n v="90"/>
    <n v="150"/>
    <n v="3"/>
    <x v="1"/>
    <x v="0"/>
    <n v="-42.1"/>
    <n v="-0.84200000000000008"/>
  </r>
  <r>
    <n v="2436382"/>
    <d v="2023-01-10T00:00:00"/>
    <x v="51"/>
    <x v="10"/>
    <x v="1"/>
    <n v="2"/>
    <m/>
    <x v="0"/>
    <n v="75"/>
    <n v="0"/>
    <n v="90"/>
    <n v="300"/>
    <n v="3"/>
    <x v="1"/>
    <x v="1"/>
    <n v="-73"/>
    <n v="-0.97333333333333338"/>
  </r>
  <r>
    <n v="2436572"/>
    <d v="2023-01-10T00:00:00"/>
    <x v="48"/>
    <x v="9"/>
    <x v="0"/>
    <n v="10.1"/>
    <m/>
    <x v="2"/>
    <m/>
    <m/>
    <m/>
    <m/>
    <m/>
    <x v="1"/>
    <x v="2"/>
    <n v="10.1"/>
    <e v="#DIV/0!"/>
  </r>
  <r>
    <n v="2435995"/>
    <d v="2023-01-10T00:00:00"/>
    <x v="39"/>
    <x v="4"/>
    <x v="0"/>
    <n v="0.6"/>
    <m/>
    <x v="0"/>
    <n v="50"/>
    <n v="1"/>
    <n v="90"/>
    <n v="150"/>
    <n v="3"/>
    <x v="1"/>
    <x v="0"/>
    <n v="-49.4"/>
    <n v="-0.98799999999999999"/>
  </r>
  <r>
    <n v="2437710"/>
    <d v="2023-01-10T00:00:00"/>
    <x v="68"/>
    <x v="11"/>
    <x v="1"/>
    <n v="1.4"/>
    <m/>
    <x v="2"/>
    <m/>
    <m/>
    <m/>
    <m/>
    <m/>
    <x v="1"/>
    <x v="2"/>
    <n v="1.4"/>
    <e v="#DIV/0!"/>
  </r>
  <r>
    <n v="2437419"/>
    <d v="2023-01-10T00:00:00"/>
    <x v="68"/>
    <x v="10"/>
    <x v="1"/>
    <n v="1"/>
    <m/>
    <x v="2"/>
    <m/>
    <m/>
    <m/>
    <m/>
    <m/>
    <x v="1"/>
    <x v="2"/>
    <n v="1"/>
    <e v="#DIV/0!"/>
  </r>
  <r>
    <n v="2437122"/>
    <d v="2023-01-10T00:00:00"/>
    <x v="68"/>
    <x v="11"/>
    <x v="1"/>
    <n v="1.7"/>
    <m/>
    <x v="2"/>
    <m/>
    <m/>
    <m/>
    <m/>
    <m/>
    <x v="1"/>
    <x v="2"/>
    <n v="1.7"/>
    <e v="#DIV/0!"/>
  </r>
  <r>
    <n v="2436260"/>
    <d v="2023-01-10T00:00:00"/>
    <x v="39"/>
    <x v="5"/>
    <x v="0"/>
    <n v="0.6"/>
    <m/>
    <x v="0"/>
    <n v="50"/>
    <n v="1"/>
    <n v="90"/>
    <n v="150"/>
    <n v="3"/>
    <x v="1"/>
    <x v="0"/>
    <n v="-49.4"/>
    <n v="-0.98799999999999999"/>
  </r>
  <r>
    <n v="2437120"/>
    <d v="2023-01-10T00:00:00"/>
    <x v="68"/>
    <x v="1"/>
    <x v="1"/>
    <n v="9.5"/>
    <m/>
    <x v="2"/>
    <m/>
    <m/>
    <m/>
    <m/>
    <m/>
    <x v="1"/>
    <x v="2"/>
    <n v="9.5"/>
    <e v="#DIV/0!"/>
  </r>
  <r>
    <n v="2437543"/>
    <d v="2023-01-10T00:00:00"/>
    <x v="68"/>
    <x v="0"/>
    <x v="1"/>
    <n v="0.6"/>
    <m/>
    <x v="2"/>
    <m/>
    <m/>
    <m/>
    <m/>
    <m/>
    <x v="1"/>
    <x v="2"/>
    <n v="0.6"/>
    <e v="#DIV/0!"/>
  </r>
  <r>
    <n v="2437930"/>
    <d v="2023-01-10T00:00:00"/>
    <x v="59"/>
    <x v="11"/>
    <x v="1"/>
    <n v="2.9"/>
    <m/>
    <x v="2"/>
    <m/>
    <m/>
    <m/>
    <m/>
    <m/>
    <x v="1"/>
    <x v="2"/>
    <n v="2.9"/>
    <e v="#DIV/0!"/>
  </r>
  <r>
    <n v="2438477"/>
    <d v="2023-01-10T00:00:00"/>
    <x v="43"/>
    <x v="3"/>
    <x v="1"/>
    <n v="0.2"/>
    <m/>
    <x v="2"/>
    <m/>
    <m/>
    <m/>
    <m/>
    <m/>
    <x v="1"/>
    <x v="2"/>
    <n v="0.2"/>
    <e v="#DIV/0!"/>
  </r>
  <r>
    <n v="2437617"/>
    <d v="2023-01-10T00:00:00"/>
    <x v="68"/>
    <x v="8"/>
    <x v="0"/>
    <n v="0.4"/>
    <m/>
    <x v="2"/>
    <m/>
    <m/>
    <m/>
    <m/>
    <m/>
    <x v="1"/>
    <x v="2"/>
    <n v="0.4"/>
    <e v="#DIV/0!"/>
  </r>
  <r>
    <n v="2438261"/>
    <d v="2023-01-10T00:00:00"/>
    <x v="68"/>
    <x v="7"/>
    <x v="1"/>
    <n v="2.4"/>
    <m/>
    <x v="2"/>
    <m/>
    <m/>
    <m/>
    <m/>
    <m/>
    <x v="1"/>
    <x v="2"/>
    <n v="2.4"/>
    <e v="#DIV/0!"/>
  </r>
  <r>
    <n v="2437359"/>
    <d v="2023-01-10T00:00:00"/>
    <x v="43"/>
    <x v="8"/>
    <x v="1"/>
    <n v="1.1000000000000001"/>
    <m/>
    <x v="2"/>
    <m/>
    <m/>
    <m/>
    <m/>
    <m/>
    <x v="1"/>
    <x v="2"/>
    <n v="1.1000000000000001"/>
    <e v="#DIV/0!"/>
  </r>
  <r>
    <n v="2433458"/>
    <d v="2023-01-10T00:00:00"/>
    <x v="38"/>
    <x v="6"/>
    <x v="0"/>
    <n v="8.6999999999999993"/>
    <m/>
    <x v="2"/>
    <m/>
    <m/>
    <m/>
    <m/>
    <m/>
    <x v="1"/>
    <x v="2"/>
    <n v="8.6999999999999993"/>
    <e v="#DIV/0!"/>
  </r>
  <r>
    <n v="2437904"/>
    <d v="2023-01-10T00:00:00"/>
    <x v="68"/>
    <x v="0"/>
    <x v="1"/>
    <n v="0.6"/>
    <m/>
    <x v="2"/>
    <m/>
    <m/>
    <m/>
    <m/>
    <m/>
    <x v="1"/>
    <x v="2"/>
    <n v="0.6"/>
    <e v="#DIV/0!"/>
  </r>
  <r>
    <n v="2437109"/>
    <d v="2023-01-10T00:00:00"/>
    <x v="68"/>
    <x v="0"/>
    <x v="0"/>
    <n v="1"/>
    <m/>
    <x v="2"/>
    <m/>
    <m/>
    <m/>
    <m/>
    <m/>
    <x v="1"/>
    <x v="2"/>
    <n v="1"/>
    <e v="#DIV/0!"/>
  </r>
  <r>
    <n v="2437573"/>
    <d v="2023-01-10T00:00:00"/>
    <x v="68"/>
    <x v="9"/>
    <x v="1"/>
    <n v="0.8"/>
    <m/>
    <x v="2"/>
    <m/>
    <m/>
    <m/>
    <m/>
    <m/>
    <x v="1"/>
    <x v="2"/>
    <n v="0.8"/>
    <e v="#DIV/0!"/>
  </r>
  <r>
    <n v="2431813"/>
    <d v="2023-01-10T00:00:00"/>
    <x v="184"/>
    <x v="13"/>
    <x v="1"/>
    <n v="151.1"/>
    <m/>
    <x v="2"/>
    <m/>
    <m/>
    <m/>
    <m/>
    <m/>
    <x v="1"/>
    <x v="2"/>
    <n v="151.1"/>
    <e v="#DIV/0!"/>
  </r>
  <r>
    <n v="2437143"/>
    <d v="2023-01-10T00:00:00"/>
    <x v="68"/>
    <x v="10"/>
    <x v="0"/>
    <n v="1.6"/>
    <m/>
    <x v="2"/>
    <m/>
    <m/>
    <m/>
    <m/>
    <m/>
    <x v="1"/>
    <x v="2"/>
    <n v="1.6"/>
    <e v="#DIV/0!"/>
  </r>
  <r>
    <n v="2434946"/>
    <d v="2023-01-10T00:00:00"/>
    <x v="185"/>
    <x v="7"/>
    <x v="1"/>
    <n v="0"/>
    <m/>
    <x v="1"/>
    <n v="0"/>
    <n v="0"/>
    <n v="0"/>
    <n v="0"/>
    <n v="0"/>
    <x v="1"/>
    <x v="2"/>
    <n v="0"/>
    <e v="#DIV/0!"/>
  </r>
  <r>
    <n v="2434946"/>
    <d v="2023-01-10T00:00:00"/>
    <x v="185"/>
    <x v="7"/>
    <x v="1"/>
    <n v="0"/>
    <m/>
    <x v="1"/>
    <n v="0"/>
    <n v="0"/>
    <n v="0"/>
    <n v="0"/>
    <n v="0"/>
    <x v="1"/>
    <x v="2"/>
    <n v="0"/>
    <e v="#DIV/0!"/>
  </r>
  <r>
    <n v="2437269"/>
    <d v="2023-01-10T00:00:00"/>
    <x v="68"/>
    <x v="2"/>
    <x v="1"/>
    <n v="0.6"/>
    <m/>
    <x v="2"/>
    <m/>
    <m/>
    <m/>
    <m/>
    <m/>
    <x v="1"/>
    <x v="2"/>
    <n v="0.6"/>
    <e v="#DIV/0!"/>
  </r>
  <r>
    <n v="2437354"/>
    <d v="2023-01-10T00:00:00"/>
    <x v="68"/>
    <x v="12"/>
    <x v="0"/>
    <n v="0.8"/>
    <m/>
    <x v="2"/>
    <m/>
    <m/>
    <m/>
    <m/>
    <m/>
    <x v="1"/>
    <x v="2"/>
    <n v="0.8"/>
    <e v="#DIV/0!"/>
  </r>
  <r>
    <n v="2437583"/>
    <d v="2023-01-10T00:00:00"/>
    <x v="68"/>
    <x v="1"/>
    <x v="0"/>
    <n v="0.6"/>
    <m/>
    <x v="2"/>
    <m/>
    <m/>
    <m/>
    <m/>
    <m/>
    <x v="1"/>
    <x v="2"/>
    <n v="0.6"/>
    <e v="#DIV/0!"/>
  </r>
  <r>
    <n v="2437296"/>
    <d v="2023-01-10T00:00:00"/>
    <x v="68"/>
    <x v="3"/>
    <x v="1"/>
    <n v="1.2"/>
    <m/>
    <x v="2"/>
    <m/>
    <m/>
    <m/>
    <m/>
    <m/>
    <x v="1"/>
    <x v="2"/>
    <n v="1.2"/>
    <e v="#DIV/0!"/>
  </r>
  <r>
    <n v="2437746"/>
    <d v="2023-01-10T00:00:00"/>
    <x v="68"/>
    <x v="2"/>
    <x v="0"/>
    <n v="0.6"/>
    <m/>
    <x v="2"/>
    <m/>
    <m/>
    <m/>
    <m/>
    <m/>
    <x v="1"/>
    <x v="2"/>
    <n v="0.6"/>
    <e v="#DIV/0!"/>
  </r>
  <r>
    <n v="2436442"/>
    <d v="2023-01-10T00:00:00"/>
    <x v="36"/>
    <x v="9"/>
    <x v="1"/>
    <n v="11.5"/>
    <m/>
    <x v="0"/>
    <n v="75"/>
    <n v="1"/>
    <n v="90"/>
    <n v="300"/>
    <n v="3"/>
    <x v="1"/>
    <x v="0"/>
    <n v="-63.5"/>
    <n v="-0.84666666666666668"/>
  </r>
  <r>
    <n v="2437744"/>
    <d v="2023-01-10T00:00:00"/>
    <x v="68"/>
    <x v="3"/>
    <x v="0"/>
    <n v="2.2999999999999998"/>
    <m/>
    <x v="2"/>
    <m/>
    <m/>
    <m/>
    <m/>
    <m/>
    <x v="1"/>
    <x v="2"/>
    <n v="2.2999999999999998"/>
    <e v="#DIV/0!"/>
  </r>
  <r>
    <n v="2430437"/>
    <d v="2023-01-09T00:00:00"/>
    <x v="115"/>
    <x v="9"/>
    <x v="0"/>
    <n v="98.9"/>
    <m/>
    <x v="0"/>
    <n v="100"/>
    <n v="0"/>
    <n v="90"/>
    <n v="150"/>
    <n v="3"/>
    <x v="1"/>
    <x v="1"/>
    <n v="-1.0999999999999943"/>
    <n v="-1.0999999999999944E-2"/>
  </r>
  <r>
    <n v="2430620"/>
    <d v="2023-01-09T00:00:00"/>
    <x v="59"/>
    <x v="6"/>
    <x v="1"/>
    <n v="6.9"/>
    <m/>
    <x v="2"/>
    <m/>
    <m/>
    <m/>
    <m/>
    <m/>
    <x v="1"/>
    <x v="2"/>
    <n v="6.9"/>
    <e v="#DIV/0!"/>
  </r>
  <r>
    <n v="2432839"/>
    <d v="2023-01-09T00:00:00"/>
    <x v="43"/>
    <x v="1"/>
    <x v="1"/>
    <n v="10"/>
    <m/>
    <x v="2"/>
    <m/>
    <m/>
    <m/>
    <m/>
    <m/>
    <x v="1"/>
    <x v="2"/>
    <n v="10"/>
    <e v="#DIV/0!"/>
  </r>
  <r>
    <n v="2426473"/>
    <d v="2023-01-09T00:00:00"/>
    <x v="51"/>
    <x v="4"/>
    <x v="1"/>
    <n v="23.4"/>
    <m/>
    <x v="0"/>
    <n v="75"/>
    <n v="0"/>
    <n v="90"/>
    <n v="300"/>
    <n v="3"/>
    <x v="1"/>
    <x v="1"/>
    <n v="-51.6"/>
    <n v="-0.68800000000000006"/>
  </r>
  <r>
    <n v="2433225"/>
    <d v="2023-01-09T00:00:00"/>
    <x v="39"/>
    <x v="12"/>
    <x v="0"/>
    <n v="41.8"/>
    <m/>
    <x v="0"/>
    <n v="50"/>
    <n v="1"/>
    <n v="90"/>
    <n v="150"/>
    <n v="3"/>
    <x v="1"/>
    <x v="0"/>
    <n v="-8.2000000000000028"/>
    <n v="-0.16400000000000006"/>
  </r>
  <r>
    <n v="2425521"/>
    <d v="2023-01-09T00:00:00"/>
    <x v="68"/>
    <x v="13"/>
    <x v="1"/>
    <n v="0.4"/>
    <m/>
    <x v="2"/>
    <m/>
    <m/>
    <m/>
    <m/>
    <m/>
    <x v="1"/>
    <x v="2"/>
    <n v="0.4"/>
    <e v="#DIV/0!"/>
  </r>
  <r>
    <n v="2433498"/>
    <d v="2023-01-09T00:00:00"/>
    <x v="39"/>
    <x v="2"/>
    <x v="1"/>
    <n v="18.3"/>
    <m/>
    <x v="0"/>
    <n v="50"/>
    <n v="1"/>
    <n v="90"/>
    <n v="150"/>
    <n v="3"/>
    <x v="1"/>
    <x v="0"/>
    <n v="-31.7"/>
    <n v="-0.63400000000000001"/>
  </r>
  <r>
    <n v="2433130"/>
    <d v="2023-01-09T00:00:00"/>
    <x v="51"/>
    <x v="6"/>
    <x v="0"/>
    <n v="64.400000000000006"/>
    <m/>
    <x v="0"/>
    <n v="75"/>
    <n v="0"/>
    <n v="90"/>
    <n v="300"/>
    <n v="3"/>
    <x v="1"/>
    <x v="1"/>
    <n v="-10.599999999999994"/>
    <n v="-0.14133333333333326"/>
  </r>
  <r>
    <n v="2435195"/>
    <d v="2023-01-09T00:00:00"/>
    <x v="64"/>
    <x v="13"/>
    <x v="0"/>
    <n v="1.6"/>
    <m/>
    <x v="0"/>
    <n v="75"/>
    <n v="1"/>
    <n v="90"/>
    <n v="0"/>
    <n v="0"/>
    <x v="1"/>
    <x v="0"/>
    <n v="-73.400000000000006"/>
    <n v="-0.9786666666666668"/>
  </r>
  <r>
    <n v="2419523"/>
    <d v="2023-01-09T00:00:00"/>
    <x v="68"/>
    <x v="3"/>
    <x v="0"/>
    <n v="0.6"/>
    <m/>
    <x v="2"/>
    <m/>
    <m/>
    <m/>
    <m/>
    <m/>
    <x v="1"/>
    <x v="2"/>
    <n v="0.6"/>
    <e v="#DIV/0!"/>
  </r>
  <r>
    <n v="2425333"/>
    <d v="2023-01-09T00:00:00"/>
    <x v="43"/>
    <x v="12"/>
    <x v="1"/>
    <n v="2"/>
    <m/>
    <x v="2"/>
    <m/>
    <m/>
    <m/>
    <m/>
    <m/>
    <x v="1"/>
    <x v="2"/>
    <n v="2"/>
    <e v="#DIV/0!"/>
  </r>
  <r>
    <n v="2435525"/>
    <d v="2023-01-09T00:00:00"/>
    <x v="68"/>
    <x v="5"/>
    <x v="1"/>
    <n v="0.9"/>
    <m/>
    <x v="2"/>
    <m/>
    <m/>
    <m/>
    <m/>
    <m/>
    <x v="1"/>
    <x v="2"/>
    <n v="0.9"/>
    <e v="#DIV/0!"/>
  </r>
  <r>
    <n v="2432852"/>
    <d v="2023-01-09T00:00:00"/>
    <x v="68"/>
    <x v="8"/>
    <x v="1"/>
    <n v="2.4"/>
    <m/>
    <x v="2"/>
    <m/>
    <m/>
    <m/>
    <m/>
    <m/>
    <x v="1"/>
    <x v="2"/>
    <n v="2.4"/>
    <e v="#DIV/0!"/>
  </r>
  <r>
    <n v="2432379"/>
    <d v="2023-01-09T00:00:00"/>
    <x v="44"/>
    <x v="3"/>
    <x v="1"/>
    <n v="0"/>
    <m/>
    <x v="0"/>
    <n v="75"/>
    <n v="0"/>
    <n v="0"/>
    <n v="0"/>
    <n v="0"/>
    <x v="1"/>
    <x v="2"/>
    <n v="-75"/>
    <n v="-1"/>
  </r>
  <r>
    <n v="2434995"/>
    <d v="2023-01-09T00:00:00"/>
    <x v="43"/>
    <x v="11"/>
    <x v="0"/>
    <n v="0.2"/>
    <m/>
    <x v="2"/>
    <m/>
    <m/>
    <m/>
    <m/>
    <m/>
    <x v="1"/>
    <x v="2"/>
    <n v="0.2"/>
    <e v="#DIV/0!"/>
  </r>
  <r>
    <n v="2431329"/>
    <d v="2023-01-09T00:00:00"/>
    <x v="68"/>
    <x v="10"/>
    <x v="1"/>
    <n v="1.7"/>
    <m/>
    <x v="2"/>
    <m/>
    <m/>
    <m/>
    <m/>
    <m/>
    <x v="1"/>
    <x v="2"/>
    <n v="1.7"/>
    <e v="#DIV/0!"/>
  </r>
  <r>
    <n v="2433477"/>
    <d v="2023-01-09T00:00:00"/>
    <x v="40"/>
    <x v="12"/>
    <x v="0"/>
    <n v="0.6"/>
    <m/>
    <x v="0"/>
    <n v="100"/>
    <n v="1"/>
    <n v="90"/>
    <n v="0"/>
    <n v="0"/>
    <x v="1"/>
    <x v="0"/>
    <n v="-99.4"/>
    <n v="-0.99400000000000011"/>
  </r>
  <r>
    <n v="2432966"/>
    <d v="2023-01-09T00:00:00"/>
    <x v="51"/>
    <x v="8"/>
    <x v="1"/>
    <n v="2.1"/>
    <m/>
    <x v="0"/>
    <n v="75"/>
    <n v="0"/>
    <n v="90"/>
    <n v="300"/>
    <n v="3"/>
    <x v="1"/>
    <x v="1"/>
    <n v="-72.900000000000006"/>
    <n v="-0.97200000000000009"/>
  </r>
  <r>
    <n v="2432933"/>
    <d v="2023-01-09T00:00:00"/>
    <x v="47"/>
    <x v="10"/>
    <x v="0"/>
    <n v="8.4"/>
    <m/>
    <x v="0"/>
    <n v="75"/>
    <n v="1"/>
    <n v="90"/>
    <n v="0"/>
    <n v="0"/>
    <x v="1"/>
    <x v="0"/>
    <n v="-66.599999999999994"/>
    <n v="-0.8879999999999999"/>
  </r>
  <r>
    <n v="2433634"/>
    <d v="2023-01-09T00:00:00"/>
    <x v="51"/>
    <x v="3"/>
    <x v="1"/>
    <n v="30.7"/>
    <m/>
    <x v="0"/>
    <n v="75"/>
    <n v="0"/>
    <n v="90"/>
    <n v="300"/>
    <n v="3"/>
    <x v="1"/>
    <x v="1"/>
    <n v="-44.3"/>
    <n v="-0.59066666666666667"/>
  </r>
  <r>
    <n v="2435267"/>
    <d v="2023-01-09T00:00:00"/>
    <x v="40"/>
    <x v="10"/>
    <x v="1"/>
    <n v="0.3"/>
    <m/>
    <x v="0"/>
    <n v="100"/>
    <n v="1"/>
    <n v="90"/>
    <n v="0"/>
    <n v="0"/>
    <x v="1"/>
    <x v="0"/>
    <n v="-99.7"/>
    <n v="-0.997"/>
  </r>
  <r>
    <n v="2434603"/>
    <d v="2023-01-09T00:00:00"/>
    <x v="40"/>
    <x v="13"/>
    <x v="1"/>
    <n v="9.1"/>
    <m/>
    <x v="0"/>
    <n v="100"/>
    <n v="1"/>
    <n v="90"/>
    <n v="0"/>
    <n v="0"/>
    <x v="1"/>
    <x v="0"/>
    <n v="-90.9"/>
    <n v="-0.90900000000000003"/>
  </r>
  <r>
    <n v="2435493"/>
    <d v="2023-01-09T00:00:00"/>
    <x v="36"/>
    <x v="2"/>
    <x v="0"/>
    <n v="0"/>
    <m/>
    <x v="0"/>
    <n v="75"/>
    <n v="1"/>
    <n v="90"/>
    <n v="300"/>
    <n v="3"/>
    <x v="1"/>
    <x v="0"/>
    <n v="-75"/>
    <n v="-1"/>
  </r>
  <r>
    <n v="2427994"/>
    <d v="2023-01-09T00:00:00"/>
    <x v="68"/>
    <x v="13"/>
    <x v="1"/>
    <n v="36.700000000000003"/>
    <m/>
    <x v="2"/>
    <m/>
    <m/>
    <m/>
    <m/>
    <m/>
    <x v="1"/>
    <x v="2"/>
    <n v="36.700000000000003"/>
    <e v="#DIV/0!"/>
  </r>
  <r>
    <n v="2434433"/>
    <d v="2023-01-09T00:00:00"/>
    <x v="39"/>
    <x v="5"/>
    <x v="0"/>
    <n v="0"/>
    <m/>
    <x v="0"/>
    <n v="50"/>
    <n v="1"/>
    <n v="90"/>
    <n v="150"/>
    <n v="3"/>
    <x v="1"/>
    <x v="0"/>
    <n v="-50"/>
    <n v="-1"/>
  </r>
  <r>
    <n v="2426765"/>
    <d v="2023-01-09T00:00:00"/>
    <x v="39"/>
    <x v="6"/>
    <x v="0"/>
    <n v="7.4"/>
    <m/>
    <x v="0"/>
    <n v="50"/>
    <n v="1"/>
    <n v="90"/>
    <n v="150"/>
    <n v="3"/>
    <x v="1"/>
    <x v="0"/>
    <n v="-42.6"/>
    <n v="-0.85199999999999998"/>
  </r>
  <r>
    <n v="2427846"/>
    <d v="2023-01-09T00:00:00"/>
    <x v="59"/>
    <x v="2"/>
    <x v="0"/>
    <n v="15"/>
    <m/>
    <x v="2"/>
    <m/>
    <m/>
    <m/>
    <m/>
    <m/>
    <x v="1"/>
    <x v="2"/>
    <n v="15"/>
    <e v="#DIV/0!"/>
  </r>
  <r>
    <n v="2433209"/>
    <d v="2023-01-09T00:00:00"/>
    <x v="39"/>
    <x v="10"/>
    <x v="1"/>
    <n v="100.3"/>
    <m/>
    <x v="0"/>
    <n v="50"/>
    <n v="1"/>
    <n v="90"/>
    <n v="150"/>
    <n v="3"/>
    <x v="1"/>
    <x v="0"/>
    <n v="50.3"/>
    <n v="1.006"/>
  </r>
  <r>
    <n v="2434161"/>
    <d v="2023-01-09T00:00:00"/>
    <x v="68"/>
    <x v="6"/>
    <x v="1"/>
    <n v="0.6"/>
    <m/>
    <x v="2"/>
    <m/>
    <m/>
    <m/>
    <m/>
    <m/>
    <x v="1"/>
    <x v="2"/>
    <n v="0.6"/>
    <e v="#DIV/0!"/>
  </r>
  <r>
    <n v="2433514"/>
    <d v="2023-01-09T00:00:00"/>
    <x v="51"/>
    <x v="9"/>
    <x v="1"/>
    <n v="13.1"/>
    <m/>
    <x v="0"/>
    <n v="75"/>
    <n v="0"/>
    <n v="90"/>
    <n v="300"/>
    <n v="3"/>
    <x v="1"/>
    <x v="1"/>
    <n v="-61.9"/>
    <n v="-0.82533333333333336"/>
  </r>
  <r>
    <n v="2433491"/>
    <d v="2023-01-09T00:00:00"/>
    <x v="59"/>
    <x v="1"/>
    <x v="0"/>
    <n v="14.3"/>
    <m/>
    <x v="2"/>
    <m/>
    <m/>
    <m/>
    <m/>
    <m/>
    <x v="1"/>
    <x v="2"/>
    <n v="14.3"/>
    <e v="#DIV/0!"/>
  </r>
  <r>
    <n v="2432957"/>
    <d v="2023-01-09T00:00:00"/>
    <x v="68"/>
    <x v="0"/>
    <x v="1"/>
    <n v="0.2"/>
    <m/>
    <x v="2"/>
    <m/>
    <m/>
    <m/>
    <m/>
    <m/>
    <x v="1"/>
    <x v="2"/>
    <n v="0.2"/>
    <e v="#DIV/0!"/>
  </r>
  <r>
    <n v="2434592"/>
    <d v="2023-01-09T00:00:00"/>
    <x v="186"/>
    <x v="3"/>
    <x v="0"/>
    <n v="28.2"/>
    <m/>
    <x v="1"/>
    <n v="0"/>
    <n v="0"/>
    <n v="0"/>
    <n v="0"/>
    <n v="0"/>
    <x v="1"/>
    <x v="2"/>
    <n v="28.2"/>
    <e v="#DIV/0!"/>
  </r>
  <r>
    <n v="2434592"/>
    <d v="2023-01-09T00:00:00"/>
    <x v="186"/>
    <x v="3"/>
    <x v="0"/>
    <n v="28.2"/>
    <m/>
    <x v="1"/>
    <n v="0"/>
    <n v="0"/>
    <n v="0"/>
    <n v="0"/>
    <n v="0"/>
    <x v="1"/>
    <x v="2"/>
    <n v="28.2"/>
    <e v="#DIV/0!"/>
  </r>
  <r>
    <n v="2426117"/>
    <d v="2023-01-09T00:00:00"/>
    <x v="115"/>
    <x v="13"/>
    <x v="1"/>
    <n v="0.4"/>
    <m/>
    <x v="0"/>
    <n v="100"/>
    <n v="0"/>
    <n v="90"/>
    <n v="150"/>
    <n v="3"/>
    <x v="1"/>
    <x v="1"/>
    <n v="-99.6"/>
    <n v="-0.996"/>
  </r>
  <r>
    <n v="2433992"/>
    <d v="2023-01-09T00:00:00"/>
    <x v="51"/>
    <x v="5"/>
    <x v="0"/>
    <n v="45.4"/>
    <m/>
    <x v="0"/>
    <n v="75"/>
    <n v="0"/>
    <n v="90"/>
    <n v="300"/>
    <n v="3"/>
    <x v="1"/>
    <x v="1"/>
    <n v="-29.6"/>
    <n v="-0.39466666666666667"/>
  </r>
  <r>
    <n v="2427519"/>
    <d v="2023-01-09T00:00:00"/>
    <x v="40"/>
    <x v="8"/>
    <x v="0"/>
    <n v="40"/>
    <m/>
    <x v="0"/>
    <n v="100"/>
    <n v="1"/>
    <n v="90"/>
    <n v="0"/>
    <n v="0"/>
    <x v="1"/>
    <x v="0"/>
    <n v="-60"/>
    <n v="-0.6"/>
  </r>
  <r>
    <n v="2433015"/>
    <d v="2023-01-09T00:00:00"/>
    <x v="98"/>
    <x v="7"/>
    <x v="0"/>
    <n v="40.6"/>
    <m/>
    <x v="2"/>
    <m/>
    <m/>
    <m/>
    <m/>
    <m/>
    <x v="1"/>
    <x v="2"/>
    <n v="40.6"/>
    <e v="#DIV/0!"/>
  </r>
  <r>
    <n v="2434491"/>
    <d v="2023-01-09T00:00:00"/>
    <x v="43"/>
    <x v="4"/>
    <x v="0"/>
    <n v="14.3"/>
    <m/>
    <x v="2"/>
    <m/>
    <m/>
    <m/>
    <m/>
    <m/>
    <x v="1"/>
    <x v="2"/>
    <n v="14.3"/>
    <e v="#DIV/0!"/>
  </r>
  <r>
    <n v="2428893"/>
    <d v="2023-01-09T00:00:00"/>
    <x v="141"/>
    <x v="8"/>
    <x v="1"/>
    <n v="2"/>
    <m/>
    <x v="2"/>
    <m/>
    <m/>
    <m/>
    <m/>
    <m/>
    <x v="1"/>
    <x v="2"/>
    <n v="2"/>
    <e v="#DIV/0!"/>
  </r>
  <r>
    <n v="2434299"/>
    <d v="2023-01-09T00:00:00"/>
    <x v="51"/>
    <x v="4"/>
    <x v="0"/>
    <n v="14.8"/>
    <m/>
    <x v="0"/>
    <n v="75"/>
    <n v="0"/>
    <n v="90"/>
    <n v="300"/>
    <n v="3"/>
    <x v="1"/>
    <x v="1"/>
    <n v="-60.2"/>
    <n v="-0.80266666666666675"/>
  </r>
  <r>
    <n v="2423551"/>
    <d v="2023-01-09T00:00:00"/>
    <x v="39"/>
    <x v="8"/>
    <x v="1"/>
    <n v="151.5"/>
    <m/>
    <x v="0"/>
    <n v="50"/>
    <n v="1"/>
    <n v="90"/>
    <n v="150"/>
    <n v="3"/>
    <x v="1"/>
    <x v="0"/>
    <n v="101.5"/>
    <n v="2.0299999999999998"/>
  </r>
  <r>
    <n v="2435029"/>
    <d v="2023-01-09T00:00:00"/>
    <x v="53"/>
    <x v="12"/>
    <x v="1"/>
    <n v="2"/>
    <m/>
    <x v="0"/>
    <n v="75"/>
    <n v="1"/>
    <n v="90"/>
    <n v="0"/>
    <n v="0"/>
    <x v="1"/>
    <x v="0"/>
    <n v="-73"/>
    <n v="-0.97333333333333338"/>
  </r>
  <r>
    <n v="2434691"/>
    <d v="2023-01-09T00:00:00"/>
    <x v="36"/>
    <x v="10"/>
    <x v="0"/>
    <n v="0.2"/>
    <m/>
    <x v="0"/>
    <n v="75"/>
    <n v="1"/>
    <n v="90"/>
    <n v="300"/>
    <n v="3"/>
    <x v="1"/>
    <x v="0"/>
    <n v="-74.8"/>
    <n v="-0.99733333333333329"/>
  </r>
  <r>
    <n v="2433083"/>
    <d v="2023-01-09T00:00:00"/>
    <x v="39"/>
    <x v="4"/>
    <x v="0"/>
    <n v="25.3"/>
    <m/>
    <x v="0"/>
    <n v="50"/>
    <n v="1"/>
    <n v="90"/>
    <n v="150"/>
    <n v="3"/>
    <x v="1"/>
    <x v="0"/>
    <n v="-24.7"/>
    <n v="-0.49399999999999999"/>
  </r>
  <r>
    <n v="2434390"/>
    <d v="2023-01-09T00:00:00"/>
    <x v="36"/>
    <x v="10"/>
    <x v="1"/>
    <n v="0.6"/>
    <m/>
    <x v="0"/>
    <n v="75"/>
    <n v="1"/>
    <n v="90"/>
    <n v="300"/>
    <n v="3"/>
    <x v="1"/>
    <x v="0"/>
    <n v="-74.400000000000006"/>
    <n v="-0.9920000000000001"/>
  </r>
  <r>
    <n v="2427842"/>
    <d v="2023-01-09T00:00:00"/>
    <x v="68"/>
    <x v="6"/>
    <x v="0"/>
    <n v="6.2"/>
    <m/>
    <x v="2"/>
    <m/>
    <m/>
    <m/>
    <m/>
    <m/>
    <x v="1"/>
    <x v="2"/>
    <n v="6.2"/>
    <e v="#DIV/0!"/>
  </r>
  <r>
    <n v="2433174"/>
    <d v="2023-01-09T00:00:00"/>
    <x v="64"/>
    <x v="10"/>
    <x v="1"/>
    <n v="0.8"/>
    <m/>
    <x v="0"/>
    <n v="75"/>
    <n v="1"/>
    <n v="90"/>
    <n v="0"/>
    <n v="0"/>
    <x v="1"/>
    <x v="0"/>
    <n v="-74.2"/>
    <n v="-0.9893333333333334"/>
  </r>
  <r>
    <n v="2433547"/>
    <d v="2023-01-09T00:00:00"/>
    <x v="51"/>
    <x v="10"/>
    <x v="1"/>
    <n v="9.3000000000000007"/>
    <m/>
    <x v="0"/>
    <n v="75"/>
    <n v="0"/>
    <n v="90"/>
    <n v="300"/>
    <n v="3"/>
    <x v="1"/>
    <x v="1"/>
    <n v="-65.7"/>
    <n v="-0.876"/>
  </r>
  <r>
    <n v="2434246"/>
    <d v="2023-01-09T00:00:00"/>
    <x v="40"/>
    <x v="9"/>
    <x v="1"/>
    <n v="16"/>
    <m/>
    <x v="0"/>
    <n v="100"/>
    <n v="1"/>
    <n v="90"/>
    <n v="0"/>
    <n v="0"/>
    <x v="1"/>
    <x v="0"/>
    <n v="-84"/>
    <n v="-0.84"/>
  </r>
  <r>
    <n v="2433701"/>
    <d v="2023-01-09T00:00:00"/>
    <x v="36"/>
    <x v="13"/>
    <x v="0"/>
    <n v="2.1"/>
    <m/>
    <x v="0"/>
    <n v="75"/>
    <n v="1"/>
    <n v="90"/>
    <n v="300"/>
    <n v="3"/>
    <x v="1"/>
    <x v="0"/>
    <n v="-72.900000000000006"/>
    <n v="-0.97200000000000009"/>
  </r>
  <r>
    <n v="2431525"/>
    <d v="2023-01-09T00:00:00"/>
    <x v="68"/>
    <x v="3"/>
    <x v="1"/>
    <n v="0.6"/>
    <m/>
    <x v="2"/>
    <m/>
    <m/>
    <m/>
    <m/>
    <m/>
    <x v="1"/>
    <x v="2"/>
    <n v="0.6"/>
    <e v="#DIV/0!"/>
  </r>
  <r>
    <n v="2433545"/>
    <d v="2023-01-09T00:00:00"/>
    <x v="39"/>
    <x v="4"/>
    <x v="1"/>
    <n v="25.3"/>
    <m/>
    <x v="0"/>
    <n v="50"/>
    <n v="1"/>
    <n v="90"/>
    <n v="150"/>
    <n v="3"/>
    <x v="1"/>
    <x v="0"/>
    <n v="-24.7"/>
    <n v="-0.49399999999999999"/>
  </r>
  <r>
    <n v="2433479"/>
    <d v="2023-01-09T00:00:00"/>
    <x v="165"/>
    <x v="5"/>
    <x v="0"/>
    <n v="14.3"/>
    <m/>
    <x v="2"/>
    <m/>
    <m/>
    <m/>
    <m/>
    <m/>
    <x v="1"/>
    <x v="2"/>
    <n v="14.3"/>
    <e v="#DIV/0!"/>
  </r>
  <r>
    <n v="2432106"/>
    <d v="2023-01-09T00:00:00"/>
    <x v="62"/>
    <x v="12"/>
    <x v="1"/>
    <n v="0"/>
    <m/>
    <x v="0"/>
    <n v="40"/>
    <n v="1"/>
    <n v="90"/>
    <n v="0"/>
    <n v="0"/>
    <x v="1"/>
    <x v="0"/>
    <n v="-40"/>
    <n v="-1"/>
  </r>
  <r>
    <n v="2434223"/>
    <d v="2023-01-09T00:00:00"/>
    <x v="66"/>
    <x v="1"/>
    <x v="1"/>
    <n v="0"/>
    <m/>
    <x v="0"/>
    <n v="50"/>
    <n v="0"/>
    <n v="0"/>
    <n v="0"/>
    <n v="0"/>
    <x v="1"/>
    <x v="2"/>
    <n v="-50"/>
    <n v="-1"/>
  </r>
  <r>
    <n v="2434223"/>
    <d v="2023-01-09T00:00:00"/>
    <x v="66"/>
    <x v="1"/>
    <x v="1"/>
    <n v="0"/>
    <m/>
    <x v="0"/>
    <n v="50"/>
    <n v="0"/>
    <n v="0"/>
    <n v="0"/>
    <n v="0"/>
    <x v="1"/>
    <x v="2"/>
    <n v="-50"/>
    <n v="-1"/>
  </r>
  <r>
    <n v="2434356"/>
    <d v="2023-01-09T00:00:00"/>
    <x v="51"/>
    <x v="9"/>
    <x v="0"/>
    <n v="6.3"/>
    <m/>
    <x v="0"/>
    <n v="75"/>
    <n v="0"/>
    <n v="90"/>
    <n v="300"/>
    <n v="3"/>
    <x v="1"/>
    <x v="1"/>
    <n v="-68.7"/>
    <n v="-0.91600000000000004"/>
  </r>
  <r>
    <n v="2433612"/>
    <d v="2023-01-09T00:00:00"/>
    <x v="48"/>
    <x v="5"/>
    <x v="1"/>
    <n v="0.6"/>
    <m/>
    <x v="2"/>
    <m/>
    <m/>
    <m/>
    <m/>
    <m/>
    <x v="1"/>
    <x v="2"/>
    <n v="0.6"/>
    <e v="#DIV/0!"/>
  </r>
  <r>
    <n v="2432594"/>
    <d v="2023-01-08T00:00:00"/>
    <x v="51"/>
    <x v="4"/>
    <x v="1"/>
    <n v="29"/>
    <m/>
    <x v="0"/>
    <n v="75"/>
    <n v="0"/>
    <n v="90"/>
    <n v="300"/>
    <n v="3"/>
    <x v="1"/>
    <x v="1"/>
    <n v="-46"/>
    <n v="-0.61333333333333329"/>
  </r>
  <r>
    <n v="2431364"/>
    <d v="2023-01-08T00:00:00"/>
    <x v="68"/>
    <x v="4"/>
    <x v="1"/>
    <n v="3.6"/>
    <m/>
    <x v="2"/>
    <m/>
    <m/>
    <m/>
    <m/>
    <m/>
    <x v="1"/>
    <x v="2"/>
    <n v="3.6"/>
    <e v="#DIV/0!"/>
  </r>
  <r>
    <n v="2432017"/>
    <d v="2023-01-08T00:00:00"/>
    <x v="43"/>
    <x v="9"/>
    <x v="1"/>
    <n v="0.4"/>
    <m/>
    <x v="2"/>
    <m/>
    <m/>
    <m/>
    <m/>
    <m/>
    <x v="1"/>
    <x v="2"/>
    <n v="0.4"/>
    <e v="#DIV/0!"/>
  </r>
  <r>
    <n v="2432324"/>
    <d v="2023-01-08T00:00:00"/>
    <x v="68"/>
    <x v="10"/>
    <x v="0"/>
    <n v="1"/>
    <m/>
    <x v="2"/>
    <m/>
    <m/>
    <m/>
    <m/>
    <m/>
    <x v="1"/>
    <x v="2"/>
    <n v="1"/>
    <e v="#DIV/0!"/>
  </r>
  <r>
    <n v="2432707"/>
    <d v="2023-01-08T00:00:00"/>
    <x v="68"/>
    <x v="8"/>
    <x v="0"/>
    <n v="0.6"/>
    <m/>
    <x v="2"/>
    <m/>
    <m/>
    <m/>
    <m/>
    <m/>
    <x v="1"/>
    <x v="2"/>
    <n v="0.6"/>
    <e v="#DIV/0!"/>
  </r>
  <r>
    <n v="2432699"/>
    <d v="2023-01-08T00:00:00"/>
    <x v="68"/>
    <x v="13"/>
    <x v="0"/>
    <n v="0.9"/>
    <m/>
    <x v="2"/>
    <m/>
    <m/>
    <m/>
    <m/>
    <m/>
    <x v="1"/>
    <x v="2"/>
    <n v="0.9"/>
    <e v="#DIV/0!"/>
  </r>
  <r>
    <n v="2432737"/>
    <d v="2023-01-08T00:00:00"/>
    <x v="51"/>
    <x v="5"/>
    <x v="1"/>
    <n v="1.9"/>
    <m/>
    <x v="0"/>
    <n v="75"/>
    <n v="0"/>
    <n v="90"/>
    <n v="300"/>
    <n v="3"/>
    <x v="1"/>
    <x v="1"/>
    <n v="-73.099999999999994"/>
    <n v="-0.97466666666666657"/>
  </r>
  <r>
    <n v="2431637"/>
    <d v="2023-01-08T00:00:00"/>
    <x v="43"/>
    <x v="9"/>
    <x v="0"/>
    <n v="0.4"/>
    <m/>
    <x v="2"/>
    <m/>
    <m/>
    <m/>
    <m/>
    <m/>
    <x v="1"/>
    <x v="2"/>
    <n v="0.4"/>
    <e v="#DIV/0!"/>
  </r>
  <r>
    <n v="2432082"/>
    <d v="2023-01-08T00:00:00"/>
    <x v="37"/>
    <x v="11"/>
    <x v="1"/>
    <n v="0"/>
    <m/>
    <x v="2"/>
    <m/>
    <m/>
    <m/>
    <m/>
    <m/>
    <x v="1"/>
    <x v="2"/>
    <n v="0"/>
    <e v="#DIV/0!"/>
  </r>
  <r>
    <n v="2432639"/>
    <d v="2023-01-08T00:00:00"/>
    <x v="36"/>
    <x v="10"/>
    <x v="0"/>
    <n v="9.6"/>
    <m/>
    <x v="0"/>
    <n v="75"/>
    <n v="1"/>
    <n v="90"/>
    <n v="300"/>
    <n v="3"/>
    <x v="1"/>
    <x v="0"/>
    <n v="-65.400000000000006"/>
    <n v="-0.87200000000000011"/>
  </r>
  <r>
    <n v="2432323"/>
    <d v="2023-01-08T00:00:00"/>
    <x v="68"/>
    <x v="1"/>
    <x v="1"/>
    <n v="0.6"/>
    <m/>
    <x v="2"/>
    <m/>
    <m/>
    <m/>
    <m/>
    <m/>
    <x v="1"/>
    <x v="2"/>
    <n v="0.6"/>
    <e v="#DIV/0!"/>
  </r>
  <r>
    <n v="2430368"/>
    <d v="2023-01-08T00:00:00"/>
    <x v="43"/>
    <x v="5"/>
    <x v="0"/>
    <n v="3"/>
    <m/>
    <x v="2"/>
    <m/>
    <m/>
    <m/>
    <m/>
    <m/>
    <x v="1"/>
    <x v="2"/>
    <n v="3"/>
    <e v="#DIV/0!"/>
  </r>
  <r>
    <n v="2432435"/>
    <d v="2023-01-08T00:00:00"/>
    <x v="51"/>
    <x v="9"/>
    <x v="0"/>
    <n v="0"/>
    <m/>
    <x v="0"/>
    <n v="75"/>
    <n v="0"/>
    <n v="90"/>
    <n v="300"/>
    <n v="3"/>
    <x v="1"/>
    <x v="1"/>
    <n v="-75"/>
    <n v="-1"/>
  </r>
  <r>
    <n v="2432749"/>
    <d v="2023-01-08T00:00:00"/>
    <x v="140"/>
    <x v="11"/>
    <x v="1"/>
    <n v="1.5"/>
    <m/>
    <x v="2"/>
    <m/>
    <m/>
    <m/>
    <m/>
    <m/>
    <x v="1"/>
    <x v="2"/>
    <n v="1.5"/>
    <e v="#DIV/0!"/>
  </r>
  <r>
    <n v="2430316"/>
    <d v="2023-01-08T00:00:00"/>
    <x v="68"/>
    <x v="10"/>
    <x v="0"/>
    <n v="0.6"/>
    <m/>
    <x v="2"/>
    <m/>
    <m/>
    <m/>
    <m/>
    <m/>
    <x v="1"/>
    <x v="2"/>
    <n v="0.6"/>
    <e v="#DIV/0!"/>
  </r>
  <r>
    <n v="2432626"/>
    <d v="2023-01-08T00:00:00"/>
    <x v="51"/>
    <x v="3"/>
    <x v="0"/>
    <n v="2.2999999999999998"/>
    <m/>
    <x v="0"/>
    <n v="75"/>
    <n v="0"/>
    <n v="90"/>
    <n v="300"/>
    <n v="3"/>
    <x v="1"/>
    <x v="1"/>
    <n v="-72.7"/>
    <n v="-0.96933333333333338"/>
  </r>
  <r>
    <n v="2427359"/>
    <d v="2023-01-08T00:00:00"/>
    <x v="68"/>
    <x v="4"/>
    <x v="1"/>
    <n v="1.4"/>
    <m/>
    <x v="2"/>
    <m/>
    <m/>
    <m/>
    <m/>
    <m/>
    <x v="1"/>
    <x v="2"/>
    <n v="1.4"/>
    <e v="#DIV/0!"/>
  </r>
  <r>
    <n v="2432037"/>
    <d v="2023-01-08T00:00:00"/>
    <x v="51"/>
    <x v="5"/>
    <x v="0"/>
    <n v="7.3"/>
    <m/>
    <x v="0"/>
    <n v="75"/>
    <n v="0"/>
    <n v="90"/>
    <n v="300"/>
    <n v="3"/>
    <x v="1"/>
    <x v="1"/>
    <n v="-67.7"/>
    <n v="-0.90266666666666673"/>
  </r>
  <r>
    <n v="2432092"/>
    <d v="2023-01-08T00:00:00"/>
    <x v="68"/>
    <x v="13"/>
    <x v="0"/>
    <n v="0.6"/>
    <m/>
    <x v="2"/>
    <m/>
    <m/>
    <m/>
    <m/>
    <m/>
    <x v="1"/>
    <x v="2"/>
    <n v="0.6"/>
    <e v="#DIV/0!"/>
  </r>
  <r>
    <n v="2432721"/>
    <d v="2023-01-08T00:00:00"/>
    <x v="68"/>
    <x v="9"/>
    <x v="0"/>
    <n v="0.6"/>
    <m/>
    <x v="2"/>
    <m/>
    <m/>
    <m/>
    <m/>
    <m/>
    <x v="1"/>
    <x v="2"/>
    <n v="0.6"/>
    <e v="#DIV/0!"/>
  </r>
  <r>
    <n v="2419245"/>
    <d v="2023-01-08T00:00:00"/>
    <x v="68"/>
    <x v="4"/>
    <x v="1"/>
    <n v="0.6"/>
    <m/>
    <x v="2"/>
    <m/>
    <m/>
    <m/>
    <m/>
    <m/>
    <x v="1"/>
    <x v="2"/>
    <n v="0.6"/>
    <e v="#DIV/0!"/>
  </r>
  <r>
    <n v="2427943"/>
    <d v="2023-01-07T00:00:00"/>
    <x v="68"/>
    <x v="0"/>
    <x v="0"/>
    <n v="7.9"/>
    <m/>
    <x v="2"/>
    <m/>
    <m/>
    <m/>
    <m/>
    <m/>
    <x v="1"/>
    <x v="2"/>
    <n v="7.9"/>
    <e v="#DIV/0!"/>
  </r>
  <r>
    <n v="2431121"/>
    <d v="2023-01-07T00:00:00"/>
    <x v="46"/>
    <x v="12"/>
    <x v="0"/>
    <n v="1"/>
    <m/>
    <x v="2"/>
    <m/>
    <m/>
    <m/>
    <m/>
    <m/>
    <x v="1"/>
    <x v="2"/>
    <n v="1"/>
    <e v="#DIV/0!"/>
  </r>
  <r>
    <n v="2431235"/>
    <d v="2023-01-07T00:00:00"/>
    <x v="51"/>
    <x v="12"/>
    <x v="1"/>
    <n v="1.2"/>
    <m/>
    <x v="0"/>
    <n v="75"/>
    <n v="0"/>
    <n v="90"/>
    <n v="300"/>
    <n v="3"/>
    <x v="1"/>
    <x v="1"/>
    <n v="-73.8"/>
    <n v="-0.98399999999999999"/>
  </r>
  <r>
    <n v="2431059"/>
    <d v="2023-01-07T00:00:00"/>
    <x v="68"/>
    <x v="7"/>
    <x v="0"/>
    <n v="0.6"/>
    <m/>
    <x v="2"/>
    <m/>
    <m/>
    <m/>
    <m/>
    <m/>
    <x v="1"/>
    <x v="2"/>
    <n v="0.6"/>
    <e v="#DIV/0!"/>
  </r>
  <r>
    <n v="2431161"/>
    <d v="2023-01-07T00:00:00"/>
    <x v="187"/>
    <x v="6"/>
    <x v="1"/>
    <n v="30.9"/>
    <m/>
    <x v="2"/>
    <m/>
    <m/>
    <m/>
    <m/>
    <m/>
    <x v="1"/>
    <x v="2"/>
    <n v="30.9"/>
    <e v="#DIV/0!"/>
  </r>
  <r>
    <n v="2431042"/>
    <d v="2023-01-07T00:00:00"/>
    <x v="68"/>
    <x v="5"/>
    <x v="1"/>
    <n v="0.6"/>
    <m/>
    <x v="2"/>
    <m/>
    <m/>
    <m/>
    <m/>
    <m/>
    <x v="1"/>
    <x v="2"/>
    <n v="0.6"/>
    <e v="#DIV/0!"/>
  </r>
  <r>
    <n v="2429390"/>
    <d v="2023-01-07T00:00:00"/>
    <x v="48"/>
    <x v="11"/>
    <x v="1"/>
    <n v="0.6"/>
    <m/>
    <x v="2"/>
    <m/>
    <m/>
    <m/>
    <m/>
    <m/>
    <x v="1"/>
    <x v="2"/>
    <n v="0.6"/>
    <e v="#DIV/0!"/>
  </r>
  <r>
    <n v="2429207"/>
    <d v="2023-01-07T00:00:00"/>
    <x v="51"/>
    <x v="5"/>
    <x v="1"/>
    <n v="50.7"/>
    <m/>
    <x v="0"/>
    <n v="75"/>
    <n v="0"/>
    <n v="90"/>
    <n v="300"/>
    <n v="3"/>
    <x v="1"/>
    <x v="1"/>
    <n v="-24.299999999999997"/>
    <n v="-0.32399999999999995"/>
  </r>
  <r>
    <n v="2430623"/>
    <d v="2023-01-07T00:00:00"/>
    <x v="60"/>
    <x v="2"/>
    <x v="1"/>
    <n v="2.4"/>
    <m/>
    <x v="1"/>
    <n v="0"/>
    <n v="0"/>
    <n v="0"/>
    <n v="0"/>
    <n v="0"/>
    <x v="1"/>
    <x v="2"/>
    <n v="2.4"/>
    <e v="#DIV/0!"/>
  </r>
  <r>
    <n v="2430895"/>
    <d v="2023-01-07T00:00:00"/>
    <x v="37"/>
    <x v="13"/>
    <x v="1"/>
    <n v="0"/>
    <m/>
    <x v="2"/>
    <m/>
    <m/>
    <m/>
    <m/>
    <m/>
    <x v="1"/>
    <x v="2"/>
    <n v="0"/>
    <e v="#DIV/0!"/>
  </r>
  <r>
    <n v="2427056"/>
    <d v="2023-01-07T00:00:00"/>
    <x v="59"/>
    <x v="12"/>
    <x v="0"/>
    <n v="0.8"/>
    <m/>
    <x v="2"/>
    <m/>
    <m/>
    <m/>
    <m/>
    <m/>
    <x v="1"/>
    <x v="2"/>
    <n v="0.8"/>
    <e v="#DIV/0!"/>
  </r>
  <r>
    <n v="2430414"/>
    <d v="2023-01-07T00:00:00"/>
    <x v="68"/>
    <x v="0"/>
    <x v="1"/>
    <n v="0.4"/>
    <m/>
    <x v="2"/>
    <m/>
    <m/>
    <m/>
    <m/>
    <m/>
    <x v="1"/>
    <x v="2"/>
    <n v="0.4"/>
    <e v="#DIV/0!"/>
  </r>
  <r>
    <n v="2430423"/>
    <d v="2023-01-07T00:00:00"/>
    <x v="68"/>
    <x v="2"/>
    <x v="0"/>
    <n v="0.5"/>
    <m/>
    <x v="2"/>
    <m/>
    <m/>
    <m/>
    <m/>
    <m/>
    <x v="1"/>
    <x v="2"/>
    <n v="0.5"/>
    <e v="#DIV/0!"/>
  </r>
  <r>
    <n v="2431079"/>
    <d v="2023-01-07T00:00:00"/>
    <x v="51"/>
    <x v="12"/>
    <x v="0"/>
    <n v="105.8"/>
    <m/>
    <x v="0"/>
    <n v="75"/>
    <n v="0"/>
    <n v="90"/>
    <n v="300"/>
    <n v="3"/>
    <x v="1"/>
    <x v="1"/>
    <n v="30.799999999999997"/>
    <n v="0.41066666666666662"/>
  </r>
  <r>
    <n v="2429788"/>
    <d v="2023-01-07T00:00:00"/>
    <x v="51"/>
    <x v="10"/>
    <x v="0"/>
    <n v="12"/>
    <m/>
    <x v="0"/>
    <n v="75"/>
    <n v="0"/>
    <n v="90"/>
    <n v="300"/>
    <n v="3"/>
    <x v="1"/>
    <x v="1"/>
    <n v="-63"/>
    <n v="-0.84"/>
  </r>
  <r>
    <n v="2431323"/>
    <d v="2023-01-07T00:00:00"/>
    <x v="68"/>
    <x v="11"/>
    <x v="1"/>
    <n v="1.4"/>
    <m/>
    <x v="2"/>
    <m/>
    <m/>
    <m/>
    <m/>
    <m/>
    <x v="1"/>
    <x v="2"/>
    <n v="1.4"/>
    <e v="#DIV/0!"/>
  </r>
  <r>
    <n v="2431293"/>
    <d v="2023-01-07T00:00:00"/>
    <x v="68"/>
    <x v="3"/>
    <x v="1"/>
    <n v="0.4"/>
    <m/>
    <x v="2"/>
    <m/>
    <m/>
    <m/>
    <m/>
    <m/>
    <x v="1"/>
    <x v="2"/>
    <n v="0.4"/>
    <e v="#DIV/0!"/>
  </r>
  <r>
    <n v="2428654"/>
    <d v="2023-01-07T00:00:00"/>
    <x v="51"/>
    <x v="4"/>
    <x v="0"/>
    <n v="0.6"/>
    <m/>
    <x v="0"/>
    <n v="75"/>
    <n v="0"/>
    <n v="90"/>
    <n v="300"/>
    <n v="3"/>
    <x v="1"/>
    <x v="1"/>
    <n v="-74.400000000000006"/>
    <n v="-0.9920000000000001"/>
  </r>
  <r>
    <n v="2431288"/>
    <d v="2023-01-07T00:00:00"/>
    <x v="49"/>
    <x v="8"/>
    <x v="0"/>
    <n v="0.4"/>
    <m/>
    <x v="0"/>
    <n v="75"/>
    <n v="1"/>
    <n v="0"/>
    <n v="0"/>
    <n v="0"/>
    <x v="1"/>
    <x v="0"/>
    <n v="-74.599999999999994"/>
    <n v="-0.99466666666666659"/>
  </r>
  <r>
    <n v="2430797"/>
    <d v="2023-01-07T00:00:00"/>
    <x v="50"/>
    <x v="3"/>
    <x v="0"/>
    <n v="16.399999999999999"/>
    <m/>
    <x v="0"/>
    <n v="50"/>
    <n v="1"/>
    <n v="90"/>
    <n v="0"/>
    <n v="0"/>
    <x v="1"/>
    <x v="0"/>
    <n v="-33.6"/>
    <n v="-0.67200000000000004"/>
  </r>
  <r>
    <n v="2427174"/>
    <d v="2023-01-07T00:00:00"/>
    <x v="68"/>
    <x v="9"/>
    <x v="0"/>
    <n v="0.2"/>
    <m/>
    <x v="2"/>
    <m/>
    <m/>
    <m/>
    <m/>
    <m/>
    <x v="1"/>
    <x v="2"/>
    <n v="0.2"/>
    <e v="#DIV/0!"/>
  </r>
  <r>
    <n v="2430922"/>
    <d v="2023-01-07T00:00:00"/>
    <x v="68"/>
    <x v="11"/>
    <x v="0"/>
    <n v="0.6"/>
    <m/>
    <x v="2"/>
    <m/>
    <m/>
    <m/>
    <m/>
    <m/>
    <x v="1"/>
    <x v="2"/>
    <n v="0.6"/>
    <e v="#DIV/0!"/>
  </r>
  <r>
    <n v="2428519"/>
    <d v="2023-01-06T00:00:00"/>
    <x v="43"/>
    <x v="0"/>
    <x v="0"/>
    <n v="2.2000000000000002"/>
    <m/>
    <x v="2"/>
    <m/>
    <m/>
    <m/>
    <m/>
    <m/>
    <x v="1"/>
    <x v="2"/>
    <n v="2.2000000000000002"/>
    <e v="#DIV/0!"/>
  </r>
  <r>
    <n v="2428426"/>
    <d v="2023-01-06T00:00:00"/>
    <x v="52"/>
    <x v="4"/>
    <x v="0"/>
    <n v="1.2"/>
    <m/>
    <x v="0"/>
    <n v="40"/>
    <n v="1"/>
    <n v="90"/>
    <n v="0"/>
    <n v="0"/>
    <x v="1"/>
    <x v="0"/>
    <n v="-38.799999999999997"/>
    <n v="-0.97"/>
  </r>
  <r>
    <n v="2427039"/>
    <d v="2023-01-06T00:00:00"/>
    <x v="59"/>
    <x v="5"/>
    <x v="0"/>
    <n v="7.1"/>
    <m/>
    <x v="2"/>
    <m/>
    <m/>
    <m/>
    <m/>
    <m/>
    <x v="1"/>
    <x v="2"/>
    <n v="7.1"/>
    <e v="#DIV/0!"/>
  </r>
  <r>
    <n v="2428868"/>
    <d v="2023-01-06T00:00:00"/>
    <x v="68"/>
    <x v="5"/>
    <x v="0"/>
    <n v="0.4"/>
    <m/>
    <x v="2"/>
    <m/>
    <m/>
    <m/>
    <m/>
    <m/>
    <x v="1"/>
    <x v="2"/>
    <n v="0.4"/>
    <e v="#DIV/0!"/>
  </r>
  <r>
    <n v="2425928"/>
    <d v="2023-01-06T00:00:00"/>
    <x v="50"/>
    <x v="11"/>
    <x v="0"/>
    <n v="0.4"/>
    <m/>
    <x v="0"/>
    <n v="50"/>
    <n v="1"/>
    <n v="90"/>
    <n v="0"/>
    <n v="0"/>
    <x v="1"/>
    <x v="0"/>
    <n v="-49.6"/>
    <n v="-0.99199999999999999"/>
  </r>
  <r>
    <n v="2429750"/>
    <d v="2023-01-06T00:00:00"/>
    <x v="68"/>
    <x v="1"/>
    <x v="0"/>
    <n v="0.4"/>
    <m/>
    <x v="2"/>
    <m/>
    <m/>
    <m/>
    <m/>
    <m/>
    <x v="1"/>
    <x v="2"/>
    <n v="0.4"/>
    <e v="#DIV/0!"/>
  </r>
  <r>
    <n v="2428839"/>
    <d v="2023-01-06T00:00:00"/>
    <x v="51"/>
    <x v="0"/>
    <x v="1"/>
    <n v="10.8"/>
    <m/>
    <x v="0"/>
    <n v="75"/>
    <n v="0"/>
    <n v="90"/>
    <n v="300"/>
    <n v="3"/>
    <x v="1"/>
    <x v="1"/>
    <n v="-64.2"/>
    <n v="-0.85599999999999998"/>
  </r>
  <r>
    <n v="2428680"/>
    <d v="2023-01-06T00:00:00"/>
    <x v="68"/>
    <x v="10"/>
    <x v="0"/>
    <n v="0.9"/>
    <m/>
    <x v="2"/>
    <m/>
    <m/>
    <m/>
    <m/>
    <m/>
    <x v="1"/>
    <x v="2"/>
    <n v="0.9"/>
    <e v="#DIV/0!"/>
  </r>
  <r>
    <n v="2429755"/>
    <d v="2023-01-06T00:00:00"/>
    <x v="68"/>
    <x v="7"/>
    <x v="0"/>
    <n v="0.7"/>
    <m/>
    <x v="2"/>
    <m/>
    <m/>
    <m/>
    <m/>
    <m/>
    <x v="1"/>
    <x v="2"/>
    <n v="0.7"/>
    <e v="#DIV/0!"/>
  </r>
  <r>
    <n v="2426474"/>
    <d v="2023-01-06T00:00:00"/>
    <x v="59"/>
    <x v="4"/>
    <x v="1"/>
    <n v="1.9"/>
    <m/>
    <x v="2"/>
    <m/>
    <m/>
    <m/>
    <m/>
    <m/>
    <x v="1"/>
    <x v="2"/>
    <n v="1.9"/>
    <e v="#DIV/0!"/>
  </r>
  <r>
    <n v="2429875"/>
    <d v="2023-01-06T00:00:00"/>
    <x v="45"/>
    <x v="4"/>
    <x v="0"/>
    <n v="0.6"/>
    <m/>
    <x v="0"/>
    <n v="75"/>
    <n v="1"/>
    <n v="90"/>
    <n v="0"/>
    <n v="0"/>
    <x v="1"/>
    <x v="0"/>
    <n v="-74.400000000000006"/>
    <n v="-0.9920000000000001"/>
  </r>
  <r>
    <n v="2428935"/>
    <d v="2023-01-06T00:00:00"/>
    <x v="68"/>
    <x v="0"/>
    <x v="1"/>
    <n v="31.8"/>
    <m/>
    <x v="2"/>
    <m/>
    <m/>
    <m/>
    <m/>
    <m/>
    <x v="1"/>
    <x v="2"/>
    <n v="31.8"/>
    <e v="#DIV/0!"/>
  </r>
  <r>
    <n v="2428121"/>
    <d v="2023-01-06T00:00:00"/>
    <x v="68"/>
    <x v="0"/>
    <x v="1"/>
    <n v="0.6"/>
    <m/>
    <x v="2"/>
    <m/>
    <m/>
    <m/>
    <m/>
    <m/>
    <x v="1"/>
    <x v="2"/>
    <n v="0.6"/>
    <e v="#DIV/0!"/>
  </r>
  <r>
    <n v="2425079"/>
    <d v="2023-01-06T00:00:00"/>
    <x v="45"/>
    <x v="11"/>
    <x v="1"/>
    <n v="6.9"/>
    <m/>
    <x v="0"/>
    <n v="75"/>
    <n v="1"/>
    <n v="90"/>
    <n v="0"/>
    <n v="0"/>
    <x v="1"/>
    <x v="0"/>
    <n v="-68.099999999999994"/>
    <n v="-0.90799999999999992"/>
  </r>
  <r>
    <n v="2419691"/>
    <d v="2023-01-06T00:00:00"/>
    <x v="68"/>
    <x v="9"/>
    <x v="0"/>
    <n v="1.8"/>
    <m/>
    <x v="2"/>
    <m/>
    <m/>
    <m/>
    <m/>
    <m/>
    <x v="1"/>
    <x v="2"/>
    <n v="1.8"/>
    <e v="#DIV/0!"/>
  </r>
  <r>
    <n v="2426384"/>
    <d v="2023-01-06T00:00:00"/>
    <x v="51"/>
    <x v="8"/>
    <x v="0"/>
    <n v="60.2"/>
    <m/>
    <x v="0"/>
    <n v="75"/>
    <n v="0"/>
    <n v="90"/>
    <n v="300"/>
    <n v="3"/>
    <x v="1"/>
    <x v="1"/>
    <n v="-14.799999999999997"/>
    <n v="-0.19733333333333331"/>
  </r>
  <r>
    <n v="2419729"/>
    <d v="2023-01-06T00:00:00"/>
    <x v="68"/>
    <x v="13"/>
    <x v="1"/>
    <n v="1.3"/>
    <m/>
    <x v="2"/>
    <m/>
    <m/>
    <m/>
    <m/>
    <m/>
    <x v="1"/>
    <x v="2"/>
    <n v="1.3"/>
    <e v="#DIV/0!"/>
  </r>
  <r>
    <n v="2428730"/>
    <d v="2023-01-06T00:00:00"/>
    <x v="43"/>
    <x v="6"/>
    <x v="0"/>
    <n v="0.5"/>
    <m/>
    <x v="2"/>
    <m/>
    <m/>
    <m/>
    <m/>
    <m/>
    <x v="1"/>
    <x v="2"/>
    <n v="0.5"/>
    <e v="#DIV/0!"/>
  </r>
  <r>
    <n v="2427744"/>
    <d v="2023-01-06T00:00:00"/>
    <x v="68"/>
    <x v="11"/>
    <x v="1"/>
    <n v="0.4"/>
    <m/>
    <x v="2"/>
    <m/>
    <m/>
    <m/>
    <m/>
    <m/>
    <x v="1"/>
    <x v="2"/>
    <n v="0.4"/>
    <e v="#DIV/0!"/>
  </r>
  <r>
    <n v="2428657"/>
    <d v="2023-01-06T00:00:00"/>
    <x v="39"/>
    <x v="2"/>
    <x v="1"/>
    <n v="3"/>
    <m/>
    <x v="0"/>
    <n v="50"/>
    <n v="1"/>
    <n v="90"/>
    <n v="150"/>
    <n v="3"/>
    <x v="1"/>
    <x v="0"/>
    <n v="-47"/>
    <n v="-0.94"/>
  </r>
  <r>
    <n v="2428648"/>
    <d v="2023-01-06T00:00:00"/>
    <x v="68"/>
    <x v="13"/>
    <x v="0"/>
    <n v="0.6"/>
    <m/>
    <x v="2"/>
    <m/>
    <m/>
    <m/>
    <m/>
    <m/>
    <x v="1"/>
    <x v="2"/>
    <n v="0.6"/>
    <e v="#DIV/0!"/>
  </r>
  <r>
    <n v="2428235"/>
    <d v="2023-01-06T00:00:00"/>
    <x v="36"/>
    <x v="3"/>
    <x v="1"/>
    <n v="10.199999999999999"/>
    <m/>
    <x v="0"/>
    <n v="75"/>
    <n v="1"/>
    <n v="90"/>
    <n v="300"/>
    <n v="3"/>
    <x v="1"/>
    <x v="0"/>
    <n v="-64.8"/>
    <n v="-0.86399999999999999"/>
  </r>
  <r>
    <n v="2419695"/>
    <d v="2023-01-06T00:00:00"/>
    <x v="36"/>
    <x v="10"/>
    <x v="0"/>
    <n v="0.4"/>
    <m/>
    <x v="0"/>
    <n v="75"/>
    <n v="1"/>
    <n v="90"/>
    <n v="300"/>
    <n v="3"/>
    <x v="1"/>
    <x v="0"/>
    <n v="-74.599999999999994"/>
    <n v="-0.99466666666666659"/>
  </r>
  <r>
    <n v="2428205"/>
    <d v="2023-01-06T00:00:00"/>
    <x v="65"/>
    <x v="8"/>
    <x v="0"/>
    <n v="0.8"/>
    <m/>
    <x v="1"/>
    <n v="0"/>
    <n v="0"/>
    <n v="0"/>
    <n v="0"/>
    <n v="0"/>
    <x v="1"/>
    <x v="2"/>
    <n v="0.8"/>
    <e v="#DIV/0!"/>
  </r>
  <r>
    <n v="2428205"/>
    <d v="2023-01-06T00:00:00"/>
    <x v="65"/>
    <x v="8"/>
    <x v="0"/>
    <n v="0.8"/>
    <m/>
    <x v="1"/>
    <n v="0"/>
    <n v="0"/>
    <n v="0"/>
    <n v="0"/>
    <n v="0"/>
    <x v="1"/>
    <x v="2"/>
    <n v="0.8"/>
    <e v="#DIV/0!"/>
  </r>
  <r>
    <n v="2427049"/>
    <d v="2023-01-06T00:00:00"/>
    <x v="39"/>
    <x v="2"/>
    <x v="0"/>
    <n v="3.7"/>
    <m/>
    <x v="0"/>
    <n v="50"/>
    <n v="1"/>
    <n v="90"/>
    <n v="150"/>
    <n v="3"/>
    <x v="1"/>
    <x v="0"/>
    <n v="-46.3"/>
    <n v="-0.92599999999999993"/>
  </r>
  <r>
    <n v="2428261"/>
    <d v="2023-01-06T00:00:00"/>
    <x v="39"/>
    <x v="7"/>
    <x v="1"/>
    <n v="0.6"/>
    <m/>
    <x v="0"/>
    <n v="50"/>
    <n v="1"/>
    <n v="90"/>
    <n v="150"/>
    <n v="3"/>
    <x v="1"/>
    <x v="0"/>
    <n v="-49.4"/>
    <n v="-0.98799999999999999"/>
  </r>
  <r>
    <n v="2423319"/>
    <d v="2023-01-06T00:00:00"/>
    <x v="40"/>
    <x v="3"/>
    <x v="0"/>
    <n v="80"/>
    <m/>
    <x v="0"/>
    <n v="100"/>
    <n v="1"/>
    <n v="90"/>
    <n v="0"/>
    <n v="0"/>
    <x v="1"/>
    <x v="0"/>
    <n v="-20"/>
    <n v="-0.2"/>
  </r>
  <r>
    <n v="2425964"/>
    <d v="2023-01-06T00:00:00"/>
    <x v="39"/>
    <x v="10"/>
    <x v="0"/>
    <n v="3.3"/>
    <m/>
    <x v="0"/>
    <n v="50"/>
    <n v="1"/>
    <n v="90"/>
    <n v="150"/>
    <n v="3"/>
    <x v="1"/>
    <x v="0"/>
    <n v="-46.7"/>
    <n v="-0.93400000000000005"/>
  </r>
  <r>
    <n v="2427805"/>
    <d v="2023-01-06T00:00:00"/>
    <x v="50"/>
    <x v="11"/>
    <x v="0"/>
    <n v="1.4"/>
    <m/>
    <x v="0"/>
    <n v="50"/>
    <n v="1"/>
    <n v="90"/>
    <n v="0"/>
    <n v="0"/>
    <x v="1"/>
    <x v="0"/>
    <n v="-48.6"/>
    <n v="-0.97199999999999998"/>
  </r>
  <r>
    <n v="2429295"/>
    <d v="2023-01-06T00:00:00"/>
    <x v="51"/>
    <x v="5"/>
    <x v="1"/>
    <n v="0.2"/>
    <m/>
    <x v="0"/>
    <n v="75"/>
    <n v="0"/>
    <n v="90"/>
    <n v="300"/>
    <n v="3"/>
    <x v="1"/>
    <x v="1"/>
    <n v="-74.8"/>
    <n v="-0.99733333333333329"/>
  </r>
  <r>
    <n v="2429505"/>
    <d v="2023-01-06T00:00:00"/>
    <x v="55"/>
    <x v="3"/>
    <x v="1"/>
    <n v="1"/>
    <m/>
    <x v="1"/>
    <n v="0"/>
    <n v="1"/>
    <n v="90"/>
    <n v="0"/>
    <n v="0"/>
    <x v="1"/>
    <x v="0"/>
    <n v="1"/>
    <e v="#DIV/0!"/>
  </r>
  <r>
    <n v="2426084"/>
    <d v="2023-01-06T00:00:00"/>
    <x v="39"/>
    <x v="13"/>
    <x v="0"/>
    <n v="7.3"/>
    <m/>
    <x v="0"/>
    <n v="50"/>
    <n v="1"/>
    <n v="90"/>
    <n v="150"/>
    <n v="3"/>
    <x v="1"/>
    <x v="0"/>
    <n v="-42.7"/>
    <n v="-0.85400000000000009"/>
  </r>
  <r>
    <n v="2426953"/>
    <d v="2023-01-06T00:00:00"/>
    <x v="51"/>
    <x v="12"/>
    <x v="0"/>
    <n v="1.1000000000000001"/>
    <m/>
    <x v="0"/>
    <n v="75"/>
    <n v="0"/>
    <n v="90"/>
    <n v="300"/>
    <n v="3"/>
    <x v="1"/>
    <x v="1"/>
    <n v="-73.900000000000006"/>
    <n v="-0.98533333333333339"/>
  </r>
  <r>
    <n v="2429674"/>
    <d v="2023-01-06T00:00:00"/>
    <x v="68"/>
    <x v="12"/>
    <x v="1"/>
    <n v="0.8"/>
    <m/>
    <x v="2"/>
    <m/>
    <m/>
    <m/>
    <m/>
    <m/>
    <x v="1"/>
    <x v="2"/>
    <n v="0.8"/>
    <e v="#DIV/0!"/>
  </r>
  <r>
    <n v="2427129"/>
    <d v="2023-01-06T00:00:00"/>
    <x v="68"/>
    <x v="6"/>
    <x v="0"/>
    <n v="8.3000000000000007"/>
    <m/>
    <x v="2"/>
    <m/>
    <m/>
    <m/>
    <m/>
    <m/>
    <x v="1"/>
    <x v="2"/>
    <n v="8.3000000000000007"/>
    <e v="#DIV/0!"/>
  </r>
  <r>
    <n v="2428012"/>
    <d v="2023-01-06T00:00:00"/>
    <x v="68"/>
    <x v="5"/>
    <x v="1"/>
    <n v="0.4"/>
    <m/>
    <x v="2"/>
    <m/>
    <m/>
    <m/>
    <m/>
    <m/>
    <x v="1"/>
    <x v="2"/>
    <n v="0.4"/>
    <e v="#DIV/0!"/>
  </r>
  <r>
    <n v="2429010"/>
    <d v="2023-01-06T00:00:00"/>
    <x v="51"/>
    <x v="3"/>
    <x v="0"/>
    <n v="16.5"/>
    <m/>
    <x v="0"/>
    <n v="75"/>
    <n v="0"/>
    <n v="90"/>
    <n v="300"/>
    <n v="3"/>
    <x v="1"/>
    <x v="1"/>
    <n v="-58.5"/>
    <n v="-0.78"/>
  </r>
  <r>
    <n v="2429935"/>
    <d v="2023-01-06T00:00:00"/>
    <x v="36"/>
    <x v="12"/>
    <x v="0"/>
    <n v="7.9"/>
    <m/>
    <x v="0"/>
    <n v="75"/>
    <n v="1"/>
    <n v="90"/>
    <n v="300"/>
    <n v="3"/>
    <x v="1"/>
    <x v="0"/>
    <n v="-67.099999999999994"/>
    <n v="-0.89466666666666661"/>
  </r>
  <r>
    <n v="2429164"/>
    <d v="2023-01-06T00:00:00"/>
    <x v="39"/>
    <x v="7"/>
    <x v="0"/>
    <n v="39.4"/>
    <m/>
    <x v="0"/>
    <n v="50"/>
    <n v="1"/>
    <n v="90"/>
    <n v="150"/>
    <n v="3"/>
    <x v="1"/>
    <x v="0"/>
    <n v="-10.600000000000001"/>
    <n v="-0.21200000000000002"/>
  </r>
  <r>
    <n v="2429131"/>
    <d v="2023-01-06T00:00:00"/>
    <x v="183"/>
    <x v="2"/>
    <x v="0"/>
    <n v="41"/>
    <m/>
    <x v="2"/>
    <m/>
    <m/>
    <m/>
    <m/>
    <m/>
    <x v="1"/>
    <x v="2"/>
    <n v="41"/>
    <e v="#DIV/0!"/>
  </r>
  <r>
    <n v="2429432"/>
    <d v="2023-01-06T00:00:00"/>
    <x v="68"/>
    <x v="6"/>
    <x v="0"/>
    <n v="59.7"/>
    <m/>
    <x v="2"/>
    <m/>
    <m/>
    <m/>
    <m/>
    <m/>
    <x v="1"/>
    <x v="2"/>
    <n v="59.7"/>
    <e v="#DIV/0!"/>
  </r>
  <r>
    <n v="2427944"/>
    <d v="2023-01-06T00:00:00"/>
    <x v="68"/>
    <x v="3"/>
    <x v="1"/>
    <n v="0.4"/>
    <m/>
    <x v="2"/>
    <m/>
    <m/>
    <m/>
    <m/>
    <m/>
    <x v="1"/>
    <x v="2"/>
    <n v="0.4"/>
    <e v="#DIV/0!"/>
  </r>
  <r>
    <n v="2425419"/>
    <d v="2023-01-05T00:00:00"/>
    <x v="36"/>
    <x v="9"/>
    <x v="1"/>
    <n v="0.4"/>
    <m/>
    <x v="0"/>
    <n v="75"/>
    <n v="1"/>
    <n v="90"/>
    <n v="300"/>
    <n v="3"/>
    <x v="1"/>
    <x v="0"/>
    <n v="-74.599999999999994"/>
    <n v="-0.99466666666666659"/>
  </r>
  <r>
    <n v="2427836"/>
    <d v="2023-01-05T00:00:00"/>
    <x v="68"/>
    <x v="3"/>
    <x v="0"/>
    <n v="1.4"/>
    <m/>
    <x v="2"/>
    <m/>
    <m/>
    <m/>
    <m/>
    <m/>
    <x v="1"/>
    <x v="2"/>
    <n v="1.4"/>
    <e v="#DIV/0!"/>
  </r>
  <r>
    <n v="2419474"/>
    <d v="2023-01-05T00:00:00"/>
    <x v="68"/>
    <x v="2"/>
    <x v="0"/>
    <n v="0.8"/>
    <m/>
    <x v="2"/>
    <m/>
    <m/>
    <m/>
    <m/>
    <m/>
    <x v="1"/>
    <x v="2"/>
    <n v="0.8"/>
    <e v="#DIV/0!"/>
  </r>
  <r>
    <n v="2427492"/>
    <d v="2023-01-05T00:00:00"/>
    <x v="68"/>
    <x v="1"/>
    <x v="0"/>
    <n v="0.8"/>
    <m/>
    <x v="2"/>
    <m/>
    <m/>
    <m/>
    <m/>
    <m/>
    <x v="1"/>
    <x v="2"/>
    <n v="0.8"/>
    <e v="#DIV/0!"/>
  </r>
  <r>
    <n v="2427110"/>
    <d v="2023-01-05T00:00:00"/>
    <x v="68"/>
    <x v="2"/>
    <x v="1"/>
    <n v="0.7"/>
    <m/>
    <x v="2"/>
    <m/>
    <m/>
    <m/>
    <m/>
    <m/>
    <x v="1"/>
    <x v="2"/>
    <n v="0.7"/>
    <e v="#DIV/0!"/>
  </r>
  <r>
    <n v="2427367"/>
    <d v="2023-01-05T00:00:00"/>
    <x v="68"/>
    <x v="5"/>
    <x v="0"/>
    <n v="0.4"/>
    <m/>
    <x v="2"/>
    <m/>
    <m/>
    <m/>
    <m/>
    <m/>
    <x v="1"/>
    <x v="2"/>
    <n v="0.4"/>
    <e v="#DIV/0!"/>
  </r>
  <r>
    <n v="2426254"/>
    <d v="2023-01-05T00:00:00"/>
    <x v="51"/>
    <x v="1"/>
    <x v="1"/>
    <n v="6.4"/>
    <m/>
    <x v="0"/>
    <n v="75"/>
    <n v="0"/>
    <n v="90"/>
    <n v="300"/>
    <n v="3"/>
    <x v="1"/>
    <x v="1"/>
    <n v="-68.599999999999994"/>
    <n v="-0.91466666666666663"/>
  </r>
  <r>
    <n v="2422261"/>
    <d v="2023-01-05T00:00:00"/>
    <x v="59"/>
    <x v="13"/>
    <x v="1"/>
    <n v="2.9"/>
    <m/>
    <x v="2"/>
    <m/>
    <m/>
    <m/>
    <m/>
    <m/>
    <x v="1"/>
    <x v="2"/>
    <n v="2.9"/>
    <e v="#DIV/0!"/>
  </r>
  <r>
    <n v="2427282"/>
    <d v="2023-01-05T00:00:00"/>
    <x v="39"/>
    <x v="12"/>
    <x v="0"/>
    <n v="0.4"/>
    <m/>
    <x v="0"/>
    <n v="50"/>
    <n v="1"/>
    <n v="90"/>
    <n v="150"/>
    <n v="3"/>
    <x v="1"/>
    <x v="0"/>
    <n v="-49.6"/>
    <n v="-0.99199999999999999"/>
  </r>
  <r>
    <n v="2427268"/>
    <d v="2023-01-05T00:00:00"/>
    <x v="51"/>
    <x v="11"/>
    <x v="0"/>
    <n v="0.6"/>
    <m/>
    <x v="0"/>
    <n v="75"/>
    <n v="0"/>
    <n v="90"/>
    <n v="300"/>
    <n v="3"/>
    <x v="1"/>
    <x v="1"/>
    <n v="-74.400000000000006"/>
    <n v="-0.9920000000000001"/>
  </r>
  <r>
    <n v="2427538"/>
    <d v="2023-01-05T00:00:00"/>
    <x v="68"/>
    <x v="5"/>
    <x v="1"/>
    <n v="0.4"/>
    <m/>
    <x v="2"/>
    <m/>
    <m/>
    <m/>
    <m/>
    <m/>
    <x v="1"/>
    <x v="2"/>
    <n v="0.4"/>
    <e v="#DIV/0!"/>
  </r>
  <r>
    <n v="2427267"/>
    <d v="2023-01-05T00:00:00"/>
    <x v="68"/>
    <x v="0"/>
    <x v="1"/>
    <n v="1.8"/>
    <m/>
    <x v="2"/>
    <m/>
    <m/>
    <m/>
    <m/>
    <m/>
    <x v="1"/>
    <x v="2"/>
    <n v="1.8"/>
    <e v="#DIV/0!"/>
  </r>
  <r>
    <n v="2425502"/>
    <d v="2023-01-05T00:00:00"/>
    <x v="92"/>
    <x v="6"/>
    <x v="0"/>
    <n v="0"/>
    <m/>
    <x v="1"/>
    <n v="0"/>
    <n v="0"/>
    <n v="0"/>
    <n v="0"/>
    <n v="0"/>
    <x v="1"/>
    <x v="2"/>
    <n v="0"/>
    <e v="#DIV/0!"/>
  </r>
  <r>
    <n v="2425502"/>
    <d v="2023-01-05T00:00:00"/>
    <x v="92"/>
    <x v="6"/>
    <x v="0"/>
    <n v="0"/>
    <m/>
    <x v="1"/>
    <n v="0"/>
    <n v="0"/>
    <n v="0"/>
    <n v="0"/>
    <n v="0"/>
    <x v="1"/>
    <x v="2"/>
    <n v="0"/>
    <e v="#DIV/0!"/>
  </r>
  <r>
    <n v="2427119"/>
    <d v="2023-01-05T00:00:00"/>
    <x v="68"/>
    <x v="9"/>
    <x v="0"/>
    <n v="1"/>
    <m/>
    <x v="2"/>
    <m/>
    <m/>
    <m/>
    <m/>
    <m/>
    <x v="1"/>
    <x v="2"/>
    <n v="1"/>
    <e v="#DIV/0!"/>
  </r>
  <r>
    <n v="2427406"/>
    <d v="2023-01-05T00:00:00"/>
    <x v="68"/>
    <x v="11"/>
    <x v="1"/>
    <n v="0.8"/>
    <m/>
    <x v="2"/>
    <m/>
    <m/>
    <m/>
    <m/>
    <m/>
    <x v="1"/>
    <x v="2"/>
    <n v="0.8"/>
    <e v="#DIV/0!"/>
  </r>
  <r>
    <n v="2427358"/>
    <d v="2023-01-05T00:00:00"/>
    <x v="68"/>
    <x v="4"/>
    <x v="0"/>
    <n v="0.6"/>
    <m/>
    <x v="2"/>
    <m/>
    <m/>
    <m/>
    <m/>
    <m/>
    <x v="1"/>
    <x v="2"/>
    <n v="0.6"/>
    <e v="#DIV/0!"/>
  </r>
  <r>
    <n v="2424669"/>
    <d v="2023-01-05T00:00:00"/>
    <x v="51"/>
    <x v="7"/>
    <x v="0"/>
    <n v="6.1"/>
    <m/>
    <x v="0"/>
    <n v="75"/>
    <n v="0"/>
    <n v="90"/>
    <n v="300"/>
    <n v="3"/>
    <x v="1"/>
    <x v="1"/>
    <n v="-68.900000000000006"/>
    <n v="-0.91866666666666674"/>
  </r>
  <r>
    <n v="2426081"/>
    <d v="2023-01-05T00:00:00"/>
    <x v="43"/>
    <x v="0"/>
    <x v="1"/>
    <n v="2.7"/>
    <m/>
    <x v="2"/>
    <m/>
    <m/>
    <m/>
    <m/>
    <m/>
    <x v="1"/>
    <x v="2"/>
    <n v="2.7"/>
    <e v="#DIV/0!"/>
  </r>
  <r>
    <n v="2426779"/>
    <d v="2023-01-05T00:00:00"/>
    <x v="39"/>
    <x v="2"/>
    <x v="1"/>
    <n v="0.6"/>
    <m/>
    <x v="0"/>
    <n v="50"/>
    <n v="1"/>
    <n v="90"/>
    <n v="150"/>
    <n v="3"/>
    <x v="1"/>
    <x v="0"/>
    <n v="-49.4"/>
    <n v="-0.98799999999999999"/>
  </r>
  <r>
    <n v="2426938"/>
    <d v="2023-01-05T00:00:00"/>
    <x v="68"/>
    <x v="10"/>
    <x v="1"/>
    <n v="0.4"/>
    <m/>
    <x v="2"/>
    <m/>
    <m/>
    <m/>
    <m/>
    <m/>
    <x v="1"/>
    <x v="2"/>
    <n v="0.4"/>
    <e v="#DIV/0!"/>
  </r>
  <r>
    <n v="2427265"/>
    <d v="2023-01-05T00:00:00"/>
    <x v="68"/>
    <x v="12"/>
    <x v="1"/>
    <n v="3.7"/>
    <m/>
    <x v="2"/>
    <m/>
    <m/>
    <m/>
    <m/>
    <m/>
    <x v="1"/>
    <x v="2"/>
    <n v="3.7"/>
    <e v="#DIV/0!"/>
  </r>
  <r>
    <n v="2427095"/>
    <d v="2023-01-05T00:00:00"/>
    <x v="68"/>
    <x v="1"/>
    <x v="0"/>
    <n v="0.8"/>
    <m/>
    <x v="2"/>
    <m/>
    <m/>
    <m/>
    <m/>
    <m/>
    <x v="1"/>
    <x v="2"/>
    <n v="0.8"/>
    <e v="#DIV/0!"/>
  </r>
  <r>
    <n v="2426451"/>
    <d v="2023-01-05T00:00:00"/>
    <x v="39"/>
    <x v="7"/>
    <x v="1"/>
    <n v="0.6"/>
    <m/>
    <x v="0"/>
    <n v="50"/>
    <n v="1"/>
    <n v="90"/>
    <n v="150"/>
    <n v="3"/>
    <x v="1"/>
    <x v="0"/>
    <n v="-49.4"/>
    <n v="-0.98799999999999999"/>
  </r>
  <r>
    <n v="2427832"/>
    <d v="2023-01-05T00:00:00"/>
    <x v="68"/>
    <x v="0"/>
    <x v="1"/>
    <n v="0.8"/>
    <m/>
    <x v="2"/>
    <m/>
    <m/>
    <m/>
    <m/>
    <m/>
    <x v="1"/>
    <x v="2"/>
    <n v="0.8"/>
    <e v="#DIV/0!"/>
  </r>
  <r>
    <n v="2426444"/>
    <d v="2023-01-05T00:00:00"/>
    <x v="39"/>
    <x v="3"/>
    <x v="1"/>
    <n v="1.4"/>
    <m/>
    <x v="0"/>
    <n v="50"/>
    <n v="1"/>
    <n v="90"/>
    <n v="150"/>
    <n v="3"/>
    <x v="1"/>
    <x v="0"/>
    <n v="-48.6"/>
    <n v="-0.97199999999999998"/>
  </r>
  <r>
    <n v="2427128"/>
    <d v="2023-01-05T00:00:00"/>
    <x v="68"/>
    <x v="4"/>
    <x v="1"/>
    <n v="0.8"/>
    <m/>
    <x v="2"/>
    <m/>
    <m/>
    <m/>
    <m/>
    <m/>
    <x v="1"/>
    <x v="2"/>
    <n v="0.8"/>
    <e v="#DIV/0!"/>
  </r>
  <r>
    <n v="2419506"/>
    <d v="2023-01-05T00:00:00"/>
    <x v="51"/>
    <x v="8"/>
    <x v="1"/>
    <n v="0"/>
    <m/>
    <x v="0"/>
    <n v="75"/>
    <n v="0"/>
    <n v="90"/>
    <n v="300"/>
    <n v="3"/>
    <x v="1"/>
    <x v="1"/>
    <n v="-75"/>
    <n v="-1"/>
  </r>
  <r>
    <n v="2425787"/>
    <d v="2023-01-05T00:00:00"/>
    <x v="43"/>
    <x v="2"/>
    <x v="1"/>
    <n v="2.8"/>
    <m/>
    <x v="2"/>
    <m/>
    <m/>
    <m/>
    <m/>
    <m/>
    <x v="1"/>
    <x v="2"/>
    <n v="2.8"/>
    <e v="#DIV/0!"/>
  </r>
  <r>
    <n v="2426793"/>
    <d v="2023-01-05T00:00:00"/>
    <x v="68"/>
    <x v="1"/>
    <x v="1"/>
    <n v="0.6"/>
    <m/>
    <x v="2"/>
    <m/>
    <m/>
    <m/>
    <m/>
    <m/>
    <x v="1"/>
    <x v="2"/>
    <n v="0.6"/>
    <e v="#DIV/0!"/>
  </r>
  <r>
    <n v="2425756"/>
    <d v="2023-01-05T00:00:00"/>
    <x v="43"/>
    <x v="5"/>
    <x v="0"/>
    <n v="1.2"/>
    <m/>
    <x v="2"/>
    <m/>
    <m/>
    <m/>
    <m/>
    <m/>
    <x v="1"/>
    <x v="2"/>
    <n v="1.2"/>
    <e v="#DIV/0!"/>
  </r>
  <r>
    <n v="2426990"/>
    <d v="2023-01-05T00:00:00"/>
    <x v="68"/>
    <x v="0"/>
    <x v="0"/>
    <n v="0.8"/>
    <m/>
    <x v="2"/>
    <m/>
    <m/>
    <m/>
    <m/>
    <m/>
    <x v="1"/>
    <x v="2"/>
    <n v="0.8"/>
    <e v="#DIV/0!"/>
  </r>
  <r>
    <n v="2426360"/>
    <d v="2023-01-05T00:00:00"/>
    <x v="36"/>
    <x v="0"/>
    <x v="1"/>
    <n v="0.4"/>
    <m/>
    <x v="0"/>
    <n v="75"/>
    <n v="1"/>
    <n v="90"/>
    <n v="300"/>
    <n v="3"/>
    <x v="1"/>
    <x v="0"/>
    <n v="-74.599999999999994"/>
    <n v="-0.99466666666666659"/>
  </r>
  <r>
    <n v="2427727"/>
    <d v="2023-01-05T00:00:00"/>
    <x v="68"/>
    <x v="10"/>
    <x v="0"/>
    <n v="0.7"/>
    <m/>
    <x v="2"/>
    <m/>
    <m/>
    <m/>
    <m/>
    <m/>
    <x v="1"/>
    <x v="2"/>
    <n v="0.7"/>
    <e v="#DIV/0!"/>
  </r>
  <r>
    <n v="2427172"/>
    <d v="2023-01-05T00:00:00"/>
    <x v="68"/>
    <x v="11"/>
    <x v="0"/>
    <n v="1.1000000000000001"/>
    <m/>
    <x v="2"/>
    <m/>
    <m/>
    <m/>
    <m/>
    <m/>
    <x v="1"/>
    <x v="2"/>
    <n v="1.1000000000000001"/>
    <e v="#DIV/0!"/>
  </r>
  <r>
    <n v="2426432"/>
    <d v="2023-01-05T00:00:00"/>
    <x v="36"/>
    <x v="11"/>
    <x v="0"/>
    <n v="7.1"/>
    <m/>
    <x v="0"/>
    <n v="75"/>
    <n v="1"/>
    <n v="90"/>
    <n v="300"/>
    <n v="3"/>
    <x v="1"/>
    <x v="0"/>
    <n v="-67.900000000000006"/>
    <n v="-0.90533333333333343"/>
  </r>
  <r>
    <n v="2426357"/>
    <d v="2023-01-05T00:00:00"/>
    <x v="43"/>
    <x v="10"/>
    <x v="1"/>
    <n v="1.7"/>
    <m/>
    <x v="2"/>
    <m/>
    <m/>
    <m/>
    <m/>
    <m/>
    <x v="1"/>
    <x v="2"/>
    <n v="1.7"/>
    <e v="#DIV/0!"/>
  </r>
  <r>
    <n v="2427345"/>
    <d v="2023-01-05T00:00:00"/>
    <x v="68"/>
    <x v="5"/>
    <x v="1"/>
    <n v="0.4"/>
    <m/>
    <x v="2"/>
    <m/>
    <m/>
    <m/>
    <m/>
    <m/>
    <x v="1"/>
    <x v="2"/>
    <n v="0.4"/>
    <e v="#DIV/0!"/>
  </r>
  <r>
    <n v="2427678"/>
    <d v="2023-01-05T00:00:00"/>
    <x v="68"/>
    <x v="2"/>
    <x v="0"/>
    <n v="10"/>
    <m/>
    <x v="2"/>
    <m/>
    <m/>
    <m/>
    <m/>
    <m/>
    <x v="1"/>
    <x v="2"/>
    <n v="10"/>
    <e v="#DIV/0!"/>
  </r>
  <r>
    <n v="2427753"/>
    <d v="2023-01-05T00:00:00"/>
    <x v="51"/>
    <x v="11"/>
    <x v="0"/>
    <n v="5.0999999999999996"/>
    <m/>
    <x v="0"/>
    <n v="75"/>
    <n v="0"/>
    <n v="90"/>
    <n v="300"/>
    <n v="3"/>
    <x v="1"/>
    <x v="1"/>
    <n v="-69.900000000000006"/>
    <n v="-0.93200000000000005"/>
  </r>
  <r>
    <n v="2426653"/>
    <d v="2023-01-05T00:00:00"/>
    <x v="39"/>
    <x v="0"/>
    <x v="0"/>
    <n v="0"/>
    <m/>
    <x v="0"/>
    <n v="50"/>
    <n v="1"/>
    <n v="90"/>
    <n v="150"/>
    <n v="3"/>
    <x v="1"/>
    <x v="0"/>
    <n v="-50"/>
    <n v="-1"/>
  </r>
  <r>
    <n v="2427144"/>
    <d v="2023-01-05T00:00:00"/>
    <x v="68"/>
    <x v="13"/>
    <x v="0"/>
    <n v="2.5"/>
    <m/>
    <x v="2"/>
    <m/>
    <m/>
    <m/>
    <m/>
    <m/>
    <x v="1"/>
    <x v="2"/>
    <n v="2.5"/>
    <e v="#DIV/0!"/>
  </r>
  <r>
    <n v="2427221"/>
    <d v="2023-01-05T00:00:00"/>
    <x v="68"/>
    <x v="12"/>
    <x v="0"/>
    <n v="0.4"/>
    <m/>
    <x v="2"/>
    <m/>
    <m/>
    <m/>
    <m/>
    <m/>
    <x v="1"/>
    <x v="2"/>
    <n v="0.4"/>
    <e v="#DIV/0!"/>
  </r>
  <r>
    <n v="2427164"/>
    <d v="2023-01-05T00:00:00"/>
    <x v="51"/>
    <x v="10"/>
    <x v="1"/>
    <n v="46.9"/>
    <m/>
    <x v="0"/>
    <n v="75"/>
    <n v="0"/>
    <n v="90"/>
    <n v="300"/>
    <n v="3"/>
    <x v="1"/>
    <x v="1"/>
    <n v="-28.1"/>
    <n v="-0.3746666666666667"/>
  </r>
  <r>
    <n v="2425518"/>
    <d v="2023-01-05T00:00:00"/>
    <x v="58"/>
    <x v="3"/>
    <x v="0"/>
    <n v="0.6"/>
    <m/>
    <x v="1"/>
    <n v="0"/>
    <n v="0"/>
    <n v="0"/>
    <n v="0"/>
    <n v="0"/>
    <x v="1"/>
    <x v="2"/>
    <n v="0.6"/>
    <e v="#DIV/0!"/>
  </r>
  <r>
    <n v="2425518"/>
    <d v="2023-01-05T00:00:00"/>
    <x v="58"/>
    <x v="3"/>
    <x v="0"/>
    <n v="0.6"/>
    <m/>
    <x v="1"/>
    <n v="0"/>
    <n v="0"/>
    <n v="0"/>
    <n v="0"/>
    <n v="0"/>
    <x v="1"/>
    <x v="2"/>
    <n v="0.6"/>
    <e v="#DIV/0!"/>
  </r>
  <r>
    <n v="2426172"/>
    <d v="2023-01-05T00:00:00"/>
    <x v="39"/>
    <x v="10"/>
    <x v="1"/>
    <n v="0.2"/>
    <m/>
    <x v="0"/>
    <n v="50"/>
    <n v="1"/>
    <n v="90"/>
    <n v="150"/>
    <n v="3"/>
    <x v="1"/>
    <x v="0"/>
    <n v="-49.8"/>
    <n v="-0.996"/>
  </r>
  <r>
    <n v="2427736"/>
    <d v="2023-01-05T00:00:00"/>
    <x v="68"/>
    <x v="7"/>
    <x v="0"/>
    <n v="0.4"/>
    <m/>
    <x v="2"/>
    <m/>
    <m/>
    <m/>
    <m/>
    <m/>
    <x v="1"/>
    <x v="2"/>
    <n v="0.4"/>
    <e v="#DIV/0!"/>
  </r>
  <r>
    <n v="2427486"/>
    <d v="2023-01-05T00:00:00"/>
    <x v="68"/>
    <x v="1"/>
    <x v="0"/>
    <n v="0.4"/>
    <m/>
    <x v="2"/>
    <m/>
    <m/>
    <m/>
    <m/>
    <m/>
    <x v="1"/>
    <x v="2"/>
    <n v="0.4"/>
    <e v="#DIV/0!"/>
  </r>
  <r>
    <n v="2427495"/>
    <d v="2023-01-05T00:00:00"/>
    <x v="68"/>
    <x v="11"/>
    <x v="0"/>
    <n v="0.8"/>
    <m/>
    <x v="2"/>
    <m/>
    <m/>
    <m/>
    <m/>
    <m/>
    <x v="1"/>
    <x v="2"/>
    <n v="0.8"/>
    <e v="#DIV/0!"/>
  </r>
  <r>
    <n v="2426775"/>
    <d v="2023-01-05T00:00:00"/>
    <x v="39"/>
    <x v="4"/>
    <x v="0"/>
    <n v="1.7"/>
    <m/>
    <x v="0"/>
    <n v="50"/>
    <n v="1"/>
    <n v="90"/>
    <n v="150"/>
    <n v="3"/>
    <x v="1"/>
    <x v="0"/>
    <n v="-48.3"/>
    <n v="-0.96599999999999997"/>
  </r>
  <r>
    <n v="2427037"/>
    <d v="2023-01-05T00:00:00"/>
    <x v="43"/>
    <x v="2"/>
    <x v="0"/>
    <n v="0.4"/>
    <m/>
    <x v="2"/>
    <m/>
    <m/>
    <m/>
    <m/>
    <m/>
    <x v="1"/>
    <x v="2"/>
    <n v="0.4"/>
    <e v="#DIV/0!"/>
  </r>
  <r>
    <n v="2427270"/>
    <d v="2023-01-05T00:00:00"/>
    <x v="43"/>
    <x v="0"/>
    <x v="0"/>
    <n v="0.9"/>
    <m/>
    <x v="2"/>
    <m/>
    <m/>
    <m/>
    <m/>
    <m/>
    <x v="1"/>
    <x v="2"/>
    <n v="0.9"/>
    <e v="#DIV/0!"/>
  </r>
  <r>
    <n v="2424420"/>
    <d v="2023-01-05T00:00:00"/>
    <x v="36"/>
    <x v="11"/>
    <x v="0"/>
    <n v="14.9"/>
    <m/>
    <x v="0"/>
    <n v="75"/>
    <n v="1"/>
    <n v="90"/>
    <n v="300"/>
    <n v="3"/>
    <x v="1"/>
    <x v="0"/>
    <n v="-60.1"/>
    <n v="-0.80133333333333334"/>
  </r>
  <r>
    <n v="2423597"/>
    <d v="2023-01-05T00:00:00"/>
    <x v="168"/>
    <x v="7"/>
    <x v="0"/>
    <n v="25.2"/>
    <m/>
    <x v="2"/>
    <m/>
    <m/>
    <m/>
    <m/>
    <m/>
    <x v="1"/>
    <x v="2"/>
    <n v="25.2"/>
    <e v="#DIV/0!"/>
  </r>
  <r>
    <n v="2425612"/>
    <d v="2023-01-05T00:00:00"/>
    <x v="51"/>
    <x v="2"/>
    <x v="0"/>
    <n v="15"/>
    <m/>
    <x v="0"/>
    <n v="75"/>
    <n v="0"/>
    <n v="90"/>
    <n v="300"/>
    <n v="3"/>
    <x v="1"/>
    <x v="1"/>
    <n v="-60"/>
    <n v="-0.8"/>
  </r>
  <r>
    <n v="2427429"/>
    <d v="2023-01-05T00:00:00"/>
    <x v="51"/>
    <x v="1"/>
    <x v="0"/>
    <n v="3.9"/>
    <m/>
    <x v="0"/>
    <n v="75"/>
    <n v="0"/>
    <n v="90"/>
    <n v="300"/>
    <n v="3"/>
    <x v="1"/>
    <x v="1"/>
    <n v="-71.099999999999994"/>
    <n v="-0.94799999999999995"/>
  </r>
  <r>
    <n v="2426100"/>
    <d v="2023-01-05T00:00:00"/>
    <x v="43"/>
    <x v="10"/>
    <x v="1"/>
    <n v="2.5"/>
    <m/>
    <x v="2"/>
    <m/>
    <m/>
    <m/>
    <m/>
    <m/>
    <x v="1"/>
    <x v="2"/>
    <n v="2.5"/>
    <e v="#DIV/0!"/>
  </r>
  <r>
    <n v="2427283"/>
    <d v="2023-01-05T00:00:00"/>
    <x v="68"/>
    <x v="4"/>
    <x v="0"/>
    <n v="0.8"/>
    <m/>
    <x v="2"/>
    <m/>
    <m/>
    <m/>
    <m/>
    <m/>
    <x v="1"/>
    <x v="2"/>
    <n v="0.8"/>
    <e v="#DIV/0!"/>
  </r>
  <r>
    <n v="2427764"/>
    <d v="2023-01-05T00:00:00"/>
    <x v="68"/>
    <x v="9"/>
    <x v="1"/>
    <n v="0.6"/>
    <m/>
    <x v="2"/>
    <m/>
    <m/>
    <m/>
    <m/>
    <m/>
    <x v="1"/>
    <x v="2"/>
    <n v="0.6"/>
    <e v="#DIV/0!"/>
  </r>
  <r>
    <n v="2427269"/>
    <d v="2023-01-05T00:00:00"/>
    <x v="68"/>
    <x v="10"/>
    <x v="1"/>
    <n v="0.4"/>
    <m/>
    <x v="2"/>
    <m/>
    <m/>
    <m/>
    <m/>
    <m/>
    <x v="1"/>
    <x v="2"/>
    <n v="0.4"/>
    <e v="#DIV/0!"/>
  </r>
  <r>
    <n v="2427113"/>
    <d v="2023-01-05T00:00:00"/>
    <x v="68"/>
    <x v="9"/>
    <x v="1"/>
    <n v="0.8"/>
    <m/>
    <x v="2"/>
    <m/>
    <m/>
    <m/>
    <m/>
    <m/>
    <x v="1"/>
    <x v="2"/>
    <n v="0.8"/>
    <e v="#DIV/0!"/>
  </r>
  <r>
    <n v="2427149"/>
    <d v="2023-01-05T00:00:00"/>
    <x v="68"/>
    <x v="12"/>
    <x v="1"/>
    <n v="0.8"/>
    <m/>
    <x v="2"/>
    <m/>
    <m/>
    <m/>
    <m/>
    <m/>
    <x v="1"/>
    <x v="2"/>
    <n v="0.8"/>
    <e v="#DIV/0!"/>
  </r>
  <r>
    <n v="2421269"/>
    <d v="2023-01-05T00:00:00"/>
    <x v="68"/>
    <x v="10"/>
    <x v="0"/>
    <n v="1.7"/>
    <m/>
    <x v="2"/>
    <m/>
    <m/>
    <m/>
    <m/>
    <m/>
    <x v="1"/>
    <x v="2"/>
    <n v="1.7"/>
    <e v="#DIV/0!"/>
  </r>
  <r>
    <n v="2427636"/>
    <d v="2023-01-05T00:00:00"/>
    <x v="51"/>
    <x v="10"/>
    <x v="1"/>
    <n v="9.8000000000000007"/>
    <m/>
    <x v="0"/>
    <n v="75"/>
    <n v="0"/>
    <n v="90"/>
    <n v="300"/>
    <n v="3"/>
    <x v="1"/>
    <x v="1"/>
    <n v="-65.2"/>
    <n v="-0.8693333333333334"/>
  </r>
  <r>
    <n v="2427192"/>
    <d v="2023-01-05T00:00:00"/>
    <x v="68"/>
    <x v="0"/>
    <x v="0"/>
    <n v="0.4"/>
    <m/>
    <x v="2"/>
    <m/>
    <m/>
    <m/>
    <m/>
    <m/>
    <x v="1"/>
    <x v="2"/>
    <n v="0.4"/>
    <e v="#DIV/0!"/>
  </r>
  <r>
    <n v="2427116"/>
    <d v="2023-01-05T00:00:00"/>
    <x v="68"/>
    <x v="2"/>
    <x v="1"/>
    <n v="0.6"/>
    <m/>
    <x v="2"/>
    <m/>
    <m/>
    <m/>
    <m/>
    <m/>
    <x v="1"/>
    <x v="2"/>
    <n v="0.6"/>
    <e v="#DIV/0!"/>
  </r>
  <r>
    <n v="2423844"/>
    <d v="2023-01-05T00:00:00"/>
    <x v="106"/>
    <x v="4"/>
    <x v="0"/>
    <n v="6.1"/>
    <m/>
    <x v="2"/>
    <m/>
    <m/>
    <m/>
    <m/>
    <m/>
    <x v="1"/>
    <x v="2"/>
    <n v="6.1"/>
    <e v="#DIV/0!"/>
  </r>
  <r>
    <n v="2418979"/>
    <d v="2023-01-05T00:00:00"/>
    <x v="68"/>
    <x v="0"/>
    <x v="1"/>
    <n v="1.5"/>
    <m/>
    <x v="2"/>
    <m/>
    <m/>
    <m/>
    <m/>
    <m/>
    <x v="1"/>
    <x v="2"/>
    <n v="1.5"/>
    <e v="#DIV/0!"/>
  </r>
  <r>
    <n v="2427651"/>
    <d v="2023-01-05T00:00:00"/>
    <x v="43"/>
    <x v="12"/>
    <x v="1"/>
    <n v="0.3"/>
    <m/>
    <x v="2"/>
    <m/>
    <m/>
    <m/>
    <m/>
    <m/>
    <x v="1"/>
    <x v="2"/>
    <n v="0.3"/>
    <e v="#DIV/0!"/>
  </r>
  <r>
    <n v="2426724"/>
    <d v="2023-01-05T00:00:00"/>
    <x v="39"/>
    <x v="6"/>
    <x v="1"/>
    <n v="27.1"/>
    <m/>
    <x v="0"/>
    <n v="50"/>
    <n v="1"/>
    <n v="90"/>
    <n v="150"/>
    <n v="3"/>
    <x v="1"/>
    <x v="0"/>
    <n v="-22.9"/>
    <n v="-0.45799999999999996"/>
  </r>
  <r>
    <n v="2427158"/>
    <d v="2023-01-05T00:00:00"/>
    <x v="68"/>
    <x v="13"/>
    <x v="1"/>
    <n v="0.8"/>
    <m/>
    <x v="2"/>
    <m/>
    <m/>
    <m/>
    <m/>
    <m/>
    <x v="1"/>
    <x v="2"/>
    <n v="0.8"/>
    <e v="#DIV/0!"/>
  </r>
  <r>
    <n v="2425851"/>
    <d v="2023-01-05T00:00:00"/>
    <x v="39"/>
    <x v="9"/>
    <x v="0"/>
    <n v="7.4"/>
    <m/>
    <x v="0"/>
    <n v="50"/>
    <n v="1"/>
    <n v="90"/>
    <n v="150"/>
    <n v="3"/>
    <x v="1"/>
    <x v="0"/>
    <n v="-42.6"/>
    <n v="-0.85199999999999998"/>
  </r>
  <r>
    <n v="2427847"/>
    <d v="2023-01-05T00:00:00"/>
    <x v="68"/>
    <x v="10"/>
    <x v="1"/>
    <n v="1"/>
    <m/>
    <x v="2"/>
    <m/>
    <m/>
    <m/>
    <m/>
    <m/>
    <x v="1"/>
    <x v="2"/>
    <n v="1"/>
    <e v="#DIV/0!"/>
  </r>
  <r>
    <n v="2427547"/>
    <d v="2023-01-05T00:00:00"/>
    <x v="68"/>
    <x v="9"/>
    <x v="1"/>
    <n v="1"/>
    <m/>
    <x v="2"/>
    <m/>
    <m/>
    <m/>
    <m/>
    <m/>
    <x v="1"/>
    <x v="2"/>
    <n v="1"/>
    <e v="#DIV/0!"/>
  </r>
  <r>
    <n v="2427810"/>
    <d v="2023-01-05T00:00:00"/>
    <x v="68"/>
    <x v="13"/>
    <x v="0"/>
    <n v="0.6"/>
    <m/>
    <x v="2"/>
    <m/>
    <m/>
    <m/>
    <m/>
    <m/>
    <x v="1"/>
    <x v="2"/>
    <n v="0.6"/>
    <e v="#DIV/0!"/>
  </r>
  <r>
    <n v="2425773"/>
    <d v="2023-01-05T00:00:00"/>
    <x v="51"/>
    <x v="7"/>
    <x v="1"/>
    <n v="65.2"/>
    <m/>
    <x v="0"/>
    <n v="75"/>
    <n v="0"/>
    <n v="90"/>
    <n v="300"/>
    <n v="3"/>
    <x v="1"/>
    <x v="1"/>
    <n v="-9.7999999999999972"/>
    <n v="-0.13066666666666663"/>
  </r>
  <r>
    <n v="2427467"/>
    <d v="2023-01-05T00:00:00"/>
    <x v="68"/>
    <x v="12"/>
    <x v="0"/>
    <n v="0.6"/>
    <m/>
    <x v="2"/>
    <m/>
    <m/>
    <m/>
    <m/>
    <m/>
    <x v="1"/>
    <x v="2"/>
    <n v="0.6"/>
    <e v="#DIV/0!"/>
  </r>
  <r>
    <n v="2426001"/>
    <d v="2023-01-05T00:00:00"/>
    <x v="36"/>
    <x v="3"/>
    <x v="1"/>
    <n v="39.9"/>
    <m/>
    <x v="0"/>
    <n v="75"/>
    <n v="1"/>
    <n v="90"/>
    <n v="300"/>
    <n v="3"/>
    <x v="1"/>
    <x v="0"/>
    <n v="-35.1"/>
    <n v="-0.46800000000000003"/>
  </r>
  <r>
    <n v="2425980"/>
    <d v="2023-01-05T00:00:00"/>
    <x v="39"/>
    <x v="11"/>
    <x v="1"/>
    <n v="5.2"/>
    <m/>
    <x v="0"/>
    <n v="50"/>
    <n v="1"/>
    <n v="90"/>
    <n v="150"/>
    <n v="3"/>
    <x v="1"/>
    <x v="0"/>
    <n v="-44.8"/>
    <n v="-0.89599999999999991"/>
  </r>
  <r>
    <n v="2426388"/>
    <d v="2023-01-05T00:00:00"/>
    <x v="39"/>
    <x v="12"/>
    <x v="1"/>
    <n v="10.4"/>
    <m/>
    <x v="0"/>
    <n v="50"/>
    <n v="1"/>
    <n v="90"/>
    <n v="150"/>
    <n v="3"/>
    <x v="1"/>
    <x v="0"/>
    <n v="-39.6"/>
    <n v="-0.79200000000000004"/>
  </r>
  <r>
    <n v="2426393"/>
    <d v="2023-01-05T00:00:00"/>
    <x v="39"/>
    <x v="0"/>
    <x v="1"/>
    <n v="1.3"/>
    <m/>
    <x v="0"/>
    <n v="50"/>
    <n v="1"/>
    <n v="90"/>
    <n v="150"/>
    <n v="3"/>
    <x v="1"/>
    <x v="0"/>
    <n v="-48.7"/>
    <n v="-0.97400000000000009"/>
  </r>
  <r>
    <n v="2427264"/>
    <d v="2023-01-05T00:00:00"/>
    <x v="68"/>
    <x v="9"/>
    <x v="1"/>
    <n v="0.8"/>
    <m/>
    <x v="2"/>
    <m/>
    <m/>
    <m/>
    <m/>
    <m/>
    <x v="1"/>
    <x v="2"/>
    <n v="0.8"/>
    <e v="#DIV/0!"/>
  </r>
  <r>
    <n v="2427393"/>
    <d v="2023-01-05T00:00:00"/>
    <x v="68"/>
    <x v="10"/>
    <x v="1"/>
    <n v="0.6"/>
    <m/>
    <x v="2"/>
    <m/>
    <m/>
    <m/>
    <m/>
    <m/>
    <x v="1"/>
    <x v="2"/>
    <n v="0.6"/>
    <e v="#DIV/0!"/>
  </r>
  <r>
    <n v="2425887"/>
    <d v="2023-01-05T00:00:00"/>
    <x v="39"/>
    <x v="5"/>
    <x v="0"/>
    <n v="0"/>
    <m/>
    <x v="0"/>
    <n v="50"/>
    <n v="1"/>
    <n v="90"/>
    <n v="150"/>
    <n v="3"/>
    <x v="1"/>
    <x v="0"/>
    <n v="-50"/>
    <n v="-1"/>
  </r>
  <r>
    <n v="2427792"/>
    <d v="2023-01-05T00:00:00"/>
    <x v="68"/>
    <x v="3"/>
    <x v="1"/>
    <n v="0.8"/>
    <m/>
    <x v="2"/>
    <m/>
    <m/>
    <m/>
    <m/>
    <m/>
    <x v="1"/>
    <x v="2"/>
    <n v="0.8"/>
    <e v="#DIV/0!"/>
  </r>
  <r>
    <n v="2427866"/>
    <d v="2023-01-05T00:00:00"/>
    <x v="47"/>
    <x v="3"/>
    <x v="0"/>
    <n v="2.5"/>
    <m/>
    <x v="0"/>
    <n v="75"/>
    <n v="1"/>
    <n v="90"/>
    <n v="0"/>
    <n v="0"/>
    <x v="1"/>
    <x v="0"/>
    <n v="-72.5"/>
    <n v="-0.96666666666666667"/>
  </r>
  <r>
    <n v="2425593"/>
    <d v="2023-01-05T00:00:00"/>
    <x v="43"/>
    <x v="7"/>
    <x v="1"/>
    <n v="0.2"/>
    <m/>
    <x v="2"/>
    <m/>
    <m/>
    <m/>
    <m/>
    <m/>
    <x v="1"/>
    <x v="2"/>
    <n v="0.2"/>
    <e v="#DIV/0!"/>
  </r>
  <r>
    <n v="2422635"/>
    <d v="2023-01-04T00:00:00"/>
    <x v="115"/>
    <x v="8"/>
    <x v="0"/>
    <n v="5.2"/>
    <m/>
    <x v="0"/>
    <n v="100"/>
    <n v="0"/>
    <n v="90"/>
    <n v="150"/>
    <n v="3"/>
    <x v="1"/>
    <x v="1"/>
    <n v="-94.8"/>
    <n v="-0.94799999999999995"/>
  </r>
  <r>
    <n v="2423444"/>
    <d v="2023-01-04T00:00:00"/>
    <x v="39"/>
    <x v="9"/>
    <x v="0"/>
    <n v="6.1"/>
    <m/>
    <x v="0"/>
    <n v="50"/>
    <n v="1"/>
    <n v="90"/>
    <n v="150"/>
    <n v="3"/>
    <x v="1"/>
    <x v="0"/>
    <n v="-43.9"/>
    <n v="-0.878"/>
  </r>
  <r>
    <n v="2422062"/>
    <d v="2023-01-04T00:00:00"/>
    <x v="98"/>
    <x v="2"/>
    <x v="1"/>
    <n v="94.6"/>
    <m/>
    <x v="2"/>
    <m/>
    <m/>
    <m/>
    <m/>
    <m/>
    <x v="1"/>
    <x v="2"/>
    <n v="94.6"/>
    <e v="#DIV/0!"/>
  </r>
  <r>
    <n v="2416345"/>
    <d v="2023-01-04T00:00:00"/>
    <x v="68"/>
    <x v="1"/>
    <x v="0"/>
    <n v="1.4"/>
    <m/>
    <x v="2"/>
    <m/>
    <m/>
    <m/>
    <m/>
    <m/>
    <x v="1"/>
    <x v="2"/>
    <n v="1.4"/>
    <e v="#DIV/0!"/>
  </r>
  <r>
    <n v="2422770"/>
    <d v="2023-01-04T00:00:00"/>
    <x v="59"/>
    <x v="13"/>
    <x v="1"/>
    <n v="0.6"/>
    <m/>
    <x v="2"/>
    <m/>
    <m/>
    <m/>
    <m/>
    <m/>
    <x v="1"/>
    <x v="2"/>
    <n v="0.6"/>
    <e v="#DIV/0!"/>
  </r>
  <r>
    <n v="2421248"/>
    <d v="2023-01-04T00:00:00"/>
    <x v="39"/>
    <x v="5"/>
    <x v="1"/>
    <n v="0.4"/>
    <m/>
    <x v="0"/>
    <n v="50"/>
    <n v="1"/>
    <n v="90"/>
    <n v="150"/>
    <n v="3"/>
    <x v="1"/>
    <x v="0"/>
    <n v="-49.6"/>
    <n v="-0.99199999999999999"/>
  </r>
  <r>
    <n v="2423829"/>
    <d v="2023-01-04T00:00:00"/>
    <x v="39"/>
    <x v="13"/>
    <x v="1"/>
    <n v="0.8"/>
    <m/>
    <x v="0"/>
    <n v="50"/>
    <n v="1"/>
    <n v="90"/>
    <n v="150"/>
    <n v="3"/>
    <x v="1"/>
    <x v="0"/>
    <n v="-49.2"/>
    <n v="-0.9840000000000001"/>
  </r>
  <r>
    <n v="2423780"/>
    <d v="2023-01-04T00:00:00"/>
    <x v="39"/>
    <x v="2"/>
    <x v="0"/>
    <n v="30.3"/>
    <m/>
    <x v="0"/>
    <n v="50"/>
    <n v="1"/>
    <n v="90"/>
    <n v="150"/>
    <n v="3"/>
    <x v="1"/>
    <x v="0"/>
    <n v="-19.7"/>
    <n v="-0.39399999999999996"/>
  </r>
  <r>
    <n v="2424959"/>
    <d v="2023-01-04T00:00:00"/>
    <x v="51"/>
    <x v="11"/>
    <x v="0"/>
    <n v="7.1"/>
    <m/>
    <x v="0"/>
    <n v="75"/>
    <n v="0"/>
    <n v="90"/>
    <n v="300"/>
    <n v="3"/>
    <x v="1"/>
    <x v="1"/>
    <n v="-67.900000000000006"/>
    <n v="-0.90533333333333343"/>
  </r>
  <r>
    <n v="2424297"/>
    <d v="2023-01-04T00:00:00"/>
    <x v="68"/>
    <x v="8"/>
    <x v="1"/>
    <n v="0.6"/>
    <m/>
    <x v="2"/>
    <m/>
    <m/>
    <m/>
    <m/>
    <m/>
    <x v="1"/>
    <x v="2"/>
    <n v="0.6"/>
    <e v="#DIV/0!"/>
  </r>
  <r>
    <n v="2425321"/>
    <d v="2023-01-04T00:00:00"/>
    <x v="68"/>
    <x v="1"/>
    <x v="0"/>
    <n v="1.1000000000000001"/>
    <m/>
    <x v="2"/>
    <m/>
    <m/>
    <m/>
    <m/>
    <m/>
    <x v="1"/>
    <x v="2"/>
    <n v="1.1000000000000001"/>
    <e v="#DIV/0!"/>
  </r>
  <r>
    <n v="2423768"/>
    <d v="2023-01-04T00:00:00"/>
    <x v="51"/>
    <x v="0"/>
    <x v="1"/>
    <n v="1.7"/>
    <m/>
    <x v="0"/>
    <n v="75"/>
    <n v="0"/>
    <n v="90"/>
    <n v="300"/>
    <n v="3"/>
    <x v="1"/>
    <x v="1"/>
    <n v="-73.3"/>
    <n v="-0.97733333333333328"/>
  </r>
  <r>
    <n v="2423296"/>
    <d v="2023-01-04T00:00:00"/>
    <x v="68"/>
    <x v="1"/>
    <x v="0"/>
    <n v="0.9"/>
    <m/>
    <x v="2"/>
    <m/>
    <m/>
    <m/>
    <m/>
    <m/>
    <x v="1"/>
    <x v="2"/>
    <n v="0.9"/>
    <e v="#DIV/0!"/>
  </r>
  <r>
    <n v="2421611"/>
    <d v="2023-01-04T00:00:00"/>
    <x v="59"/>
    <x v="8"/>
    <x v="0"/>
    <n v="0.7"/>
    <m/>
    <x v="2"/>
    <m/>
    <m/>
    <m/>
    <m/>
    <m/>
    <x v="1"/>
    <x v="2"/>
    <n v="0.7"/>
    <e v="#DIV/0!"/>
  </r>
  <r>
    <n v="2421726"/>
    <d v="2023-01-04T00:00:00"/>
    <x v="91"/>
    <x v="12"/>
    <x v="1"/>
    <n v="0.2"/>
    <m/>
    <x v="1"/>
    <n v="0"/>
    <n v="0"/>
    <n v="0"/>
    <n v="0"/>
    <n v="0"/>
    <x v="1"/>
    <x v="2"/>
    <n v="0.2"/>
    <e v="#DIV/0!"/>
  </r>
  <r>
    <n v="2421726"/>
    <d v="2023-01-04T00:00:00"/>
    <x v="91"/>
    <x v="12"/>
    <x v="1"/>
    <n v="0.2"/>
    <m/>
    <x v="1"/>
    <n v="0"/>
    <n v="0"/>
    <n v="0"/>
    <n v="0"/>
    <n v="0"/>
    <x v="1"/>
    <x v="2"/>
    <n v="0.2"/>
    <e v="#DIV/0!"/>
  </r>
  <r>
    <n v="2424395"/>
    <d v="2023-01-04T00:00:00"/>
    <x v="39"/>
    <x v="6"/>
    <x v="1"/>
    <n v="1.4"/>
    <m/>
    <x v="0"/>
    <n v="50"/>
    <n v="1"/>
    <n v="90"/>
    <n v="150"/>
    <n v="3"/>
    <x v="1"/>
    <x v="0"/>
    <n v="-48.6"/>
    <n v="-0.97199999999999998"/>
  </r>
  <r>
    <n v="2423744"/>
    <d v="2023-01-04T00:00:00"/>
    <x v="39"/>
    <x v="7"/>
    <x v="0"/>
    <n v="9.6"/>
    <m/>
    <x v="0"/>
    <n v="50"/>
    <n v="1"/>
    <n v="90"/>
    <n v="150"/>
    <n v="3"/>
    <x v="1"/>
    <x v="0"/>
    <n v="-40.4"/>
    <n v="-0.80799999999999994"/>
  </r>
  <r>
    <n v="2423280"/>
    <d v="2023-01-04T00:00:00"/>
    <x v="68"/>
    <x v="6"/>
    <x v="1"/>
    <n v="27.7"/>
    <m/>
    <x v="2"/>
    <m/>
    <m/>
    <m/>
    <m/>
    <m/>
    <x v="1"/>
    <x v="2"/>
    <n v="27.7"/>
    <e v="#DIV/0!"/>
  </r>
  <r>
    <n v="2424424"/>
    <d v="2023-01-04T00:00:00"/>
    <x v="53"/>
    <x v="3"/>
    <x v="0"/>
    <n v="15"/>
    <m/>
    <x v="0"/>
    <n v="75"/>
    <n v="1"/>
    <n v="90"/>
    <n v="0"/>
    <n v="0"/>
    <x v="1"/>
    <x v="0"/>
    <n v="-60"/>
    <n v="-0.8"/>
  </r>
  <r>
    <n v="2423708"/>
    <d v="2023-01-04T00:00:00"/>
    <x v="39"/>
    <x v="5"/>
    <x v="1"/>
    <n v="25.5"/>
    <m/>
    <x v="0"/>
    <n v="50"/>
    <n v="1"/>
    <n v="90"/>
    <n v="150"/>
    <n v="3"/>
    <x v="1"/>
    <x v="0"/>
    <n v="-24.5"/>
    <n v="-0.49"/>
  </r>
  <r>
    <n v="2424179"/>
    <d v="2023-01-04T00:00:00"/>
    <x v="89"/>
    <x v="13"/>
    <x v="1"/>
    <n v="0.7"/>
    <m/>
    <x v="0"/>
    <n v="75"/>
    <n v="1"/>
    <n v="90"/>
    <n v="0"/>
    <n v="0"/>
    <x v="1"/>
    <x v="0"/>
    <n v="-74.3"/>
    <n v="-0.99066666666666658"/>
  </r>
  <r>
    <n v="2424179"/>
    <d v="2023-01-04T00:00:00"/>
    <x v="89"/>
    <x v="13"/>
    <x v="1"/>
    <n v="0.7"/>
    <m/>
    <x v="0"/>
    <n v="75"/>
    <n v="1"/>
    <n v="90"/>
    <n v="0"/>
    <n v="0"/>
    <x v="1"/>
    <x v="0"/>
    <n v="-74.3"/>
    <n v="-0.99066666666666658"/>
  </r>
  <r>
    <n v="2423117"/>
    <d v="2023-01-04T00:00:00"/>
    <x v="68"/>
    <x v="12"/>
    <x v="0"/>
    <n v="0.8"/>
    <m/>
    <x v="2"/>
    <m/>
    <m/>
    <m/>
    <m/>
    <m/>
    <x v="1"/>
    <x v="2"/>
    <n v="0.8"/>
    <e v="#DIV/0!"/>
  </r>
  <r>
    <n v="2423508"/>
    <d v="2023-01-04T00:00:00"/>
    <x v="36"/>
    <x v="9"/>
    <x v="1"/>
    <n v="0"/>
    <m/>
    <x v="0"/>
    <n v="75"/>
    <n v="1"/>
    <n v="90"/>
    <n v="300"/>
    <n v="3"/>
    <x v="1"/>
    <x v="0"/>
    <n v="-75"/>
    <n v="-1"/>
  </r>
  <r>
    <n v="2420228"/>
    <d v="2023-01-04T00:00:00"/>
    <x v="44"/>
    <x v="12"/>
    <x v="0"/>
    <n v="0.8"/>
    <m/>
    <x v="0"/>
    <n v="75"/>
    <n v="0"/>
    <n v="0"/>
    <n v="0"/>
    <n v="0"/>
    <x v="1"/>
    <x v="2"/>
    <n v="-74.2"/>
    <n v="-0.9893333333333334"/>
  </r>
  <r>
    <n v="2421194"/>
    <d v="2023-01-04T00:00:00"/>
    <x v="36"/>
    <x v="4"/>
    <x v="0"/>
    <n v="60.3"/>
    <m/>
    <x v="0"/>
    <n v="75"/>
    <n v="1"/>
    <n v="90"/>
    <n v="300"/>
    <n v="3"/>
    <x v="1"/>
    <x v="0"/>
    <n v="-14.700000000000003"/>
    <n v="-0.19600000000000004"/>
  </r>
  <r>
    <n v="2423294"/>
    <d v="2023-01-04T00:00:00"/>
    <x v="43"/>
    <x v="6"/>
    <x v="1"/>
    <n v="0.4"/>
    <m/>
    <x v="2"/>
    <m/>
    <m/>
    <m/>
    <m/>
    <m/>
    <x v="1"/>
    <x v="2"/>
    <n v="0.4"/>
    <e v="#DIV/0!"/>
  </r>
  <r>
    <n v="2423514"/>
    <d v="2023-01-04T00:00:00"/>
    <x v="68"/>
    <x v="8"/>
    <x v="1"/>
    <n v="0.6"/>
    <m/>
    <x v="2"/>
    <m/>
    <m/>
    <m/>
    <m/>
    <m/>
    <x v="1"/>
    <x v="2"/>
    <n v="0.6"/>
    <e v="#DIV/0!"/>
  </r>
  <r>
    <n v="2424048"/>
    <d v="2023-01-04T00:00:00"/>
    <x v="43"/>
    <x v="2"/>
    <x v="0"/>
    <n v="0.9"/>
    <m/>
    <x v="2"/>
    <m/>
    <m/>
    <m/>
    <m/>
    <m/>
    <x v="1"/>
    <x v="2"/>
    <n v="0.9"/>
    <e v="#DIV/0!"/>
  </r>
  <r>
    <n v="2423317"/>
    <d v="2023-01-04T00:00:00"/>
    <x v="65"/>
    <x v="11"/>
    <x v="1"/>
    <n v="3.8"/>
    <m/>
    <x v="1"/>
    <n v="0"/>
    <n v="0"/>
    <n v="0"/>
    <n v="0"/>
    <n v="0"/>
    <x v="1"/>
    <x v="2"/>
    <n v="3.8"/>
    <e v="#DIV/0!"/>
  </r>
  <r>
    <n v="2423317"/>
    <d v="2023-01-04T00:00:00"/>
    <x v="65"/>
    <x v="11"/>
    <x v="1"/>
    <n v="3.8"/>
    <m/>
    <x v="1"/>
    <n v="0"/>
    <n v="0"/>
    <n v="0"/>
    <n v="0"/>
    <n v="0"/>
    <x v="1"/>
    <x v="2"/>
    <n v="3.8"/>
    <e v="#DIV/0!"/>
  </r>
  <r>
    <n v="2423784"/>
    <d v="2023-01-04T00:00:00"/>
    <x v="39"/>
    <x v="2"/>
    <x v="1"/>
    <n v="12.6"/>
    <m/>
    <x v="0"/>
    <n v="50"/>
    <n v="1"/>
    <n v="90"/>
    <n v="150"/>
    <n v="3"/>
    <x v="1"/>
    <x v="0"/>
    <n v="-37.4"/>
    <n v="-0.748"/>
  </r>
  <r>
    <n v="2422112"/>
    <d v="2023-01-04T00:00:00"/>
    <x v="188"/>
    <x v="13"/>
    <x v="0"/>
    <n v="1.1000000000000001"/>
    <m/>
    <x v="2"/>
    <m/>
    <m/>
    <m/>
    <m/>
    <m/>
    <x v="1"/>
    <x v="2"/>
    <n v="1.1000000000000001"/>
    <e v="#DIV/0!"/>
  </r>
  <r>
    <n v="2424730"/>
    <d v="2023-01-04T00:00:00"/>
    <x v="51"/>
    <x v="6"/>
    <x v="1"/>
    <n v="10.5"/>
    <m/>
    <x v="0"/>
    <n v="75"/>
    <n v="0"/>
    <n v="90"/>
    <n v="300"/>
    <n v="3"/>
    <x v="1"/>
    <x v="1"/>
    <n v="-64.5"/>
    <n v="-0.86"/>
  </r>
  <r>
    <n v="2423634"/>
    <d v="2023-01-04T00:00:00"/>
    <x v="39"/>
    <x v="11"/>
    <x v="1"/>
    <n v="6.8"/>
    <m/>
    <x v="0"/>
    <n v="50"/>
    <n v="1"/>
    <n v="90"/>
    <n v="150"/>
    <n v="3"/>
    <x v="1"/>
    <x v="0"/>
    <n v="-43.2"/>
    <n v="-0.8640000000000001"/>
  </r>
  <r>
    <n v="2424857"/>
    <d v="2023-01-04T00:00:00"/>
    <x v="68"/>
    <x v="7"/>
    <x v="0"/>
    <n v="0.6"/>
    <m/>
    <x v="2"/>
    <m/>
    <m/>
    <m/>
    <m/>
    <m/>
    <x v="1"/>
    <x v="2"/>
    <n v="0.6"/>
    <e v="#DIV/0!"/>
  </r>
  <r>
    <n v="2423147"/>
    <d v="2023-01-04T00:00:00"/>
    <x v="85"/>
    <x v="9"/>
    <x v="1"/>
    <n v="0.4"/>
    <m/>
    <x v="0"/>
    <n v="75"/>
    <n v="1"/>
    <n v="90"/>
    <n v="0"/>
    <n v="0"/>
    <x v="1"/>
    <x v="0"/>
    <n v="-74.599999999999994"/>
    <n v="-0.99466666666666659"/>
  </r>
  <r>
    <n v="2424486"/>
    <d v="2023-01-04T00:00:00"/>
    <x v="41"/>
    <x v="8"/>
    <x v="1"/>
    <n v="60.7"/>
    <m/>
    <x v="2"/>
    <m/>
    <m/>
    <m/>
    <m/>
    <m/>
    <x v="1"/>
    <x v="2"/>
    <n v="60.7"/>
    <e v="#DIV/0!"/>
  </r>
  <r>
    <n v="2425294"/>
    <d v="2023-01-04T00:00:00"/>
    <x v="47"/>
    <x v="3"/>
    <x v="0"/>
    <n v="1.9"/>
    <m/>
    <x v="0"/>
    <n v="75"/>
    <n v="1"/>
    <n v="90"/>
    <n v="0"/>
    <n v="0"/>
    <x v="1"/>
    <x v="0"/>
    <n v="-73.099999999999994"/>
    <n v="-0.97466666666666657"/>
  </r>
  <r>
    <n v="2424843"/>
    <d v="2023-01-04T00:00:00"/>
    <x v="159"/>
    <x v="11"/>
    <x v="1"/>
    <n v="1.1000000000000001"/>
    <m/>
    <x v="2"/>
    <m/>
    <m/>
    <m/>
    <m/>
    <m/>
    <x v="1"/>
    <x v="2"/>
    <n v="1.1000000000000001"/>
    <e v="#DIV/0!"/>
  </r>
  <r>
    <n v="2421179"/>
    <d v="2023-01-04T00:00:00"/>
    <x v="51"/>
    <x v="8"/>
    <x v="1"/>
    <n v="10.6"/>
    <m/>
    <x v="0"/>
    <n v="75"/>
    <n v="0"/>
    <n v="90"/>
    <n v="300"/>
    <n v="3"/>
    <x v="1"/>
    <x v="1"/>
    <n v="-64.400000000000006"/>
    <n v="-0.85866666666666669"/>
  </r>
  <r>
    <n v="2419752"/>
    <d v="2023-01-04T00:00:00"/>
    <x v="43"/>
    <x v="9"/>
    <x v="1"/>
    <n v="2.5"/>
    <m/>
    <x v="2"/>
    <m/>
    <m/>
    <m/>
    <m/>
    <m/>
    <x v="1"/>
    <x v="2"/>
    <n v="2.5"/>
    <e v="#DIV/0!"/>
  </r>
  <r>
    <n v="2420440"/>
    <d v="2023-01-04T00:00:00"/>
    <x v="51"/>
    <x v="10"/>
    <x v="1"/>
    <n v="11.1"/>
    <m/>
    <x v="0"/>
    <n v="75"/>
    <n v="0"/>
    <n v="90"/>
    <n v="300"/>
    <n v="3"/>
    <x v="1"/>
    <x v="1"/>
    <n v="-63.9"/>
    <n v="-0.85199999999999998"/>
  </r>
  <r>
    <n v="2423312"/>
    <d v="2023-01-04T00:00:00"/>
    <x v="43"/>
    <x v="5"/>
    <x v="0"/>
    <n v="0.2"/>
    <m/>
    <x v="2"/>
    <m/>
    <m/>
    <m/>
    <m/>
    <m/>
    <x v="1"/>
    <x v="2"/>
    <n v="0.2"/>
    <e v="#DIV/0!"/>
  </r>
  <r>
    <n v="2415773"/>
    <d v="2023-01-04T00:00:00"/>
    <x v="43"/>
    <x v="1"/>
    <x v="0"/>
    <n v="12.3"/>
    <m/>
    <x v="2"/>
    <m/>
    <m/>
    <m/>
    <m/>
    <m/>
    <x v="1"/>
    <x v="2"/>
    <n v="12.3"/>
    <e v="#DIV/0!"/>
  </r>
  <r>
    <n v="2423912"/>
    <d v="2023-01-04T00:00:00"/>
    <x v="59"/>
    <x v="10"/>
    <x v="1"/>
    <n v="3.5"/>
    <m/>
    <x v="2"/>
    <m/>
    <m/>
    <m/>
    <m/>
    <m/>
    <x v="1"/>
    <x v="2"/>
    <n v="3.5"/>
    <e v="#DIV/0!"/>
  </r>
  <r>
    <n v="2424228"/>
    <d v="2023-01-04T00:00:00"/>
    <x v="39"/>
    <x v="9"/>
    <x v="1"/>
    <n v="23.7"/>
    <m/>
    <x v="0"/>
    <n v="50"/>
    <n v="1"/>
    <n v="90"/>
    <n v="150"/>
    <n v="3"/>
    <x v="1"/>
    <x v="0"/>
    <n v="-26.3"/>
    <n v="-0.52600000000000002"/>
  </r>
  <r>
    <n v="2422749"/>
    <d v="2023-01-04T00:00:00"/>
    <x v="59"/>
    <x v="2"/>
    <x v="1"/>
    <n v="8.1"/>
    <m/>
    <x v="2"/>
    <m/>
    <m/>
    <m/>
    <m/>
    <m/>
    <x v="1"/>
    <x v="2"/>
    <n v="8.1"/>
    <e v="#DIV/0!"/>
  </r>
  <r>
    <n v="2423387"/>
    <d v="2023-01-04T00:00:00"/>
    <x v="40"/>
    <x v="0"/>
    <x v="1"/>
    <n v="3.3"/>
    <m/>
    <x v="0"/>
    <n v="100"/>
    <n v="1"/>
    <n v="90"/>
    <n v="0"/>
    <n v="0"/>
    <x v="1"/>
    <x v="0"/>
    <n v="-96.7"/>
    <n v="-0.96700000000000008"/>
  </r>
  <r>
    <n v="2424971"/>
    <d v="2023-01-04T00:00:00"/>
    <x v="43"/>
    <x v="3"/>
    <x v="0"/>
    <n v="0.2"/>
    <m/>
    <x v="2"/>
    <m/>
    <m/>
    <m/>
    <m/>
    <m/>
    <x v="1"/>
    <x v="2"/>
    <n v="0.2"/>
    <e v="#DIV/0!"/>
  </r>
  <r>
    <n v="2423105"/>
    <d v="2023-01-04T00:00:00"/>
    <x v="36"/>
    <x v="6"/>
    <x v="0"/>
    <n v="0.4"/>
    <m/>
    <x v="0"/>
    <n v="75"/>
    <n v="1"/>
    <n v="90"/>
    <n v="300"/>
    <n v="3"/>
    <x v="1"/>
    <x v="0"/>
    <n v="-74.599999999999994"/>
    <n v="-0.99466666666666659"/>
  </r>
  <r>
    <n v="2422408"/>
    <d v="2023-01-04T00:00:00"/>
    <x v="36"/>
    <x v="3"/>
    <x v="1"/>
    <n v="4"/>
    <m/>
    <x v="0"/>
    <n v="75"/>
    <n v="1"/>
    <n v="90"/>
    <n v="300"/>
    <n v="3"/>
    <x v="1"/>
    <x v="0"/>
    <n v="-71"/>
    <n v="-0.94666666666666666"/>
  </r>
  <r>
    <n v="2422177"/>
    <d v="2023-01-04T00:00:00"/>
    <x v="39"/>
    <x v="1"/>
    <x v="0"/>
    <n v="0.8"/>
    <m/>
    <x v="0"/>
    <n v="50"/>
    <n v="1"/>
    <n v="90"/>
    <n v="150"/>
    <n v="3"/>
    <x v="1"/>
    <x v="0"/>
    <n v="-49.2"/>
    <n v="-0.9840000000000001"/>
  </r>
  <r>
    <n v="2425303"/>
    <d v="2023-01-04T00:00:00"/>
    <x v="145"/>
    <x v="8"/>
    <x v="0"/>
    <n v="24.4"/>
    <m/>
    <x v="2"/>
    <m/>
    <m/>
    <m/>
    <m/>
    <m/>
    <x v="1"/>
    <x v="2"/>
    <n v="24.4"/>
    <e v="#DIV/0!"/>
  </r>
  <r>
    <n v="2423102"/>
    <d v="2023-01-04T00:00:00"/>
    <x v="59"/>
    <x v="6"/>
    <x v="1"/>
    <n v="0.2"/>
    <m/>
    <x v="2"/>
    <m/>
    <m/>
    <m/>
    <m/>
    <m/>
    <x v="1"/>
    <x v="2"/>
    <n v="0.2"/>
    <e v="#DIV/0!"/>
  </r>
  <r>
    <n v="2424387"/>
    <d v="2023-01-04T00:00:00"/>
    <x v="51"/>
    <x v="8"/>
    <x v="1"/>
    <n v="1.6"/>
    <m/>
    <x v="0"/>
    <n v="75"/>
    <n v="0"/>
    <n v="90"/>
    <n v="300"/>
    <n v="3"/>
    <x v="1"/>
    <x v="1"/>
    <n v="-73.400000000000006"/>
    <n v="-0.9786666666666668"/>
  </r>
  <r>
    <n v="2424940"/>
    <d v="2023-01-04T00:00:00"/>
    <x v="68"/>
    <x v="3"/>
    <x v="1"/>
    <n v="4.5999999999999996"/>
    <m/>
    <x v="2"/>
    <m/>
    <m/>
    <m/>
    <m/>
    <m/>
    <x v="1"/>
    <x v="2"/>
    <n v="4.5999999999999996"/>
    <e v="#DIV/0!"/>
  </r>
  <r>
    <n v="2424517"/>
    <d v="2023-01-04T00:00:00"/>
    <x v="43"/>
    <x v="13"/>
    <x v="0"/>
    <n v="0.2"/>
    <m/>
    <x v="2"/>
    <m/>
    <m/>
    <m/>
    <m/>
    <m/>
    <x v="1"/>
    <x v="2"/>
    <n v="0.2"/>
    <e v="#DIV/0!"/>
  </r>
  <r>
    <n v="2423201"/>
    <d v="2023-01-04T00:00:00"/>
    <x v="68"/>
    <x v="3"/>
    <x v="1"/>
    <n v="0.6"/>
    <m/>
    <x v="2"/>
    <m/>
    <m/>
    <m/>
    <m/>
    <m/>
    <x v="1"/>
    <x v="2"/>
    <n v="0.6"/>
    <e v="#DIV/0!"/>
  </r>
  <r>
    <n v="2424180"/>
    <d v="2023-01-04T00:00:00"/>
    <x v="43"/>
    <x v="0"/>
    <x v="0"/>
    <n v="0.2"/>
    <m/>
    <x v="2"/>
    <m/>
    <m/>
    <m/>
    <m/>
    <m/>
    <x v="1"/>
    <x v="2"/>
    <n v="0.2"/>
    <e v="#DIV/0!"/>
  </r>
  <r>
    <n v="2424064"/>
    <d v="2023-01-04T00:00:00"/>
    <x v="103"/>
    <x v="9"/>
    <x v="0"/>
    <n v="8"/>
    <m/>
    <x v="0"/>
    <n v="50"/>
    <n v="1"/>
    <n v="90"/>
    <n v="0"/>
    <n v="0"/>
    <x v="1"/>
    <x v="0"/>
    <n v="-42"/>
    <n v="-0.84"/>
  </r>
  <r>
    <n v="2421032"/>
    <d v="2023-01-03T00:00:00"/>
    <x v="51"/>
    <x v="6"/>
    <x v="0"/>
    <n v="0.2"/>
    <m/>
    <x v="0"/>
    <n v="75"/>
    <n v="0"/>
    <n v="90"/>
    <n v="300"/>
    <n v="3"/>
    <x v="1"/>
    <x v="1"/>
    <n v="-74.8"/>
    <n v="-0.99733333333333329"/>
  </r>
  <r>
    <n v="2421192"/>
    <d v="2023-01-03T00:00:00"/>
    <x v="103"/>
    <x v="5"/>
    <x v="1"/>
    <n v="8.3000000000000007"/>
    <m/>
    <x v="0"/>
    <n v="50"/>
    <n v="1"/>
    <n v="90"/>
    <n v="0"/>
    <n v="0"/>
    <x v="1"/>
    <x v="0"/>
    <n v="-41.7"/>
    <n v="-0.83400000000000007"/>
  </r>
  <r>
    <n v="2420618"/>
    <d v="2023-01-03T00:00:00"/>
    <x v="62"/>
    <x v="10"/>
    <x v="0"/>
    <n v="0.2"/>
    <m/>
    <x v="0"/>
    <n v="40"/>
    <n v="1"/>
    <n v="90"/>
    <n v="0"/>
    <n v="0"/>
    <x v="1"/>
    <x v="0"/>
    <n v="-39.799999999999997"/>
    <n v="-0.99499999999999988"/>
  </r>
  <r>
    <n v="2421019"/>
    <d v="2023-01-03T00:00:00"/>
    <x v="73"/>
    <x v="2"/>
    <x v="0"/>
    <n v="3.5"/>
    <m/>
    <x v="0"/>
    <n v="50"/>
    <n v="1"/>
    <n v="90"/>
    <n v="0"/>
    <n v="0"/>
    <x v="1"/>
    <x v="0"/>
    <n v="-46.5"/>
    <n v="-0.93"/>
  </r>
  <r>
    <n v="2418870"/>
    <d v="2023-01-03T00:00:00"/>
    <x v="49"/>
    <x v="11"/>
    <x v="1"/>
    <n v="3.3"/>
    <m/>
    <x v="0"/>
    <n v="75"/>
    <n v="1"/>
    <n v="0"/>
    <n v="0"/>
    <n v="0"/>
    <x v="1"/>
    <x v="0"/>
    <n v="-71.7"/>
    <n v="-0.95600000000000007"/>
  </r>
  <r>
    <n v="2421678"/>
    <d v="2023-01-03T00:00:00"/>
    <x v="47"/>
    <x v="0"/>
    <x v="0"/>
    <n v="3"/>
    <m/>
    <x v="0"/>
    <n v="75"/>
    <n v="1"/>
    <n v="90"/>
    <n v="0"/>
    <n v="0"/>
    <x v="1"/>
    <x v="0"/>
    <n v="-72"/>
    <n v="-0.96"/>
  </r>
  <r>
    <n v="2422837"/>
    <d v="2023-01-03T00:00:00"/>
    <x v="68"/>
    <x v="12"/>
    <x v="1"/>
    <n v="1.2"/>
    <m/>
    <x v="2"/>
    <m/>
    <m/>
    <m/>
    <m/>
    <m/>
    <x v="1"/>
    <x v="2"/>
    <n v="1.2"/>
    <e v="#DIV/0!"/>
  </r>
  <r>
    <n v="2421039"/>
    <d v="2023-01-03T00:00:00"/>
    <x v="47"/>
    <x v="4"/>
    <x v="0"/>
    <n v="0.2"/>
    <m/>
    <x v="0"/>
    <n v="75"/>
    <n v="1"/>
    <n v="90"/>
    <n v="0"/>
    <n v="0"/>
    <x v="1"/>
    <x v="0"/>
    <n v="-74.8"/>
    <n v="-0.99733333333333329"/>
  </r>
  <r>
    <n v="2421319"/>
    <d v="2023-01-03T00:00:00"/>
    <x v="39"/>
    <x v="3"/>
    <x v="0"/>
    <n v="0.2"/>
    <m/>
    <x v="0"/>
    <n v="50"/>
    <n v="1"/>
    <n v="90"/>
    <n v="150"/>
    <n v="3"/>
    <x v="1"/>
    <x v="0"/>
    <n v="-49.8"/>
    <n v="-0.996"/>
  </r>
  <r>
    <n v="2421304"/>
    <d v="2023-01-03T00:00:00"/>
    <x v="51"/>
    <x v="12"/>
    <x v="0"/>
    <n v="4"/>
    <m/>
    <x v="0"/>
    <n v="75"/>
    <n v="0"/>
    <n v="90"/>
    <n v="300"/>
    <n v="3"/>
    <x v="1"/>
    <x v="1"/>
    <n v="-71"/>
    <n v="-0.94666666666666666"/>
  </r>
  <r>
    <n v="2421022"/>
    <d v="2023-01-03T00:00:00"/>
    <x v="68"/>
    <x v="2"/>
    <x v="0"/>
    <n v="0"/>
    <m/>
    <x v="2"/>
    <m/>
    <m/>
    <m/>
    <m/>
    <m/>
    <x v="1"/>
    <x v="2"/>
    <n v="0"/>
    <e v="#DIV/0!"/>
  </r>
  <r>
    <n v="2419434"/>
    <d v="2023-01-03T00:00:00"/>
    <x v="68"/>
    <x v="11"/>
    <x v="1"/>
    <n v="17.399999999999999"/>
    <m/>
    <x v="2"/>
    <m/>
    <m/>
    <m/>
    <m/>
    <m/>
    <x v="1"/>
    <x v="2"/>
    <n v="17.399999999999999"/>
    <e v="#DIV/0!"/>
  </r>
  <r>
    <n v="2422527"/>
    <d v="2023-01-03T00:00:00"/>
    <x v="51"/>
    <x v="13"/>
    <x v="1"/>
    <n v="83.2"/>
    <m/>
    <x v="0"/>
    <n v="75"/>
    <n v="0"/>
    <n v="90"/>
    <n v="300"/>
    <n v="3"/>
    <x v="1"/>
    <x v="1"/>
    <n v="8.2000000000000028"/>
    <n v="0.10933333333333337"/>
  </r>
  <r>
    <n v="2418167"/>
    <d v="2023-01-03T00:00:00"/>
    <x v="50"/>
    <x v="4"/>
    <x v="1"/>
    <n v="1.2"/>
    <m/>
    <x v="0"/>
    <n v="50"/>
    <n v="1"/>
    <n v="90"/>
    <n v="0"/>
    <n v="0"/>
    <x v="1"/>
    <x v="0"/>
    <n v="-48.8"/>
    <n v="-0.97599999999999998"/>
  </r>
  <r>
    <n v="2421041"/>
    <d v="2023-01-03T00:00:00"/>
    <x v="47"/>
    <x v="13"/>
    <x v="1"/>
    <n v="1"/>
    <m/>
    <x v="0"/>
    <n v="75"/>
    <n v="1"/>
    <n v="90"/>
    <n v="0"/>
    <n v="0"/>
    <x v="1"/>
    <x v="0"/>
    <n v="-74"/>
    <n v="-0.98666666666666669"/>
  </r>
  <r>
    <n v="2419080"/>
    <d v="2023-01-03T00:00:00"/>
    <x v="68"/>
    <x v="4"/>
    <x v="0"/>
    <n v="0.2"/>
    <m/>
    <x v="2"/>
    <m/>
    <m/>
    <m/>
    <m/>
    <m/>
    <x v="1"/>
    <x v="2"/>
    <n v="0.2"/>
    <e v="#DIV/0!"/>
  </r>
  <r>
    <n v="2420313"/>
    <d v="2023-01-03T00:00:00"/>
    <x v="43"/>
    <x v="11"/>
    <x v="1"/>
    <n v="0.4"/>
    <m/>
    <x v="2"/>
    <m/>
    <m/>
    <m/>
    <m/>
    <m/>
    <x v="1"/>
    <x v="2"/>
    <n v="0.4"/>
    <e v="#DIV/0!"/>
  </r>
  <r>
    <n v="2420802"/>
    <d v="2023-01-03T00:00:00"/>
    <x v="68"/>
    <x v="7"/>
    <x v="0"/>
    <n v="0.8"/>
    <m/>
    <x v="2"/>
    <m/>
    <m/>
    <m/>
    <m/>
    <m/>
    <x v="1"/>
    <x v="2"/>
    <n v="0.8"/>
    <e v="#DIV/0!"/>
  </r>
  <r>
    <n v="2419142"/>
    <d v="2023-01-03T00:00:00"/>
    <x v="68"/>
    <x v="0"/>
    <x v="1"/>
    <n v="3.5"/>
    <m/>
    <x v="2"/>
    <m/>
    <m/>
    <m/>
    <m/>
    <m/>
    <x v="1"/>
    <x v="2"/>
    <n v="3.5"/>
    <e v="#DIV/0!"/>
  </r>
  <r>
    <n v="2421499"/>
    <d v="2023-01-03T00:00:00"/>
    <x v="39"/>
    <x v="8"/>
    <x v="1"/>
    <n v="76.8"/>
    <m/>
    <x v="0"/>
    <n v="50"/>
    <n v="1"/>
    <n v="90"/>
    <n v="150"/>
    <n v="3"/>
    <x v="1"/>
    <x v="0"/>
    <n v="26.799999999999997"/>
    <n v="0.53599999999999992"/>
  </r>
  <r>
    <n v="2422616"/>
    <d v="2023-01-03T00:00:00"/>
    <x v="68"/>
    <x v="11"/>
    <x v="1"/>
    <n v="22"/>
    <m/>
    <x v="2"/>
    <m/>
    <m/>
    <m/>
    <m/>
    <m/>
    <x v="1"/>
    <x v="2"/>
    <n v="22"/>
    <e v="#DIV/0!"/>
  </r>
  <r>
    <n v="2420048"/>
    <d v="2023-01-03T00:00:00"/>
    <x v="36"/>
    <x v="11"/>
    <x v="0"/>
    <n v="0.5"/>
    <m/>
    <x v="0"/>
    <n v="75"/>
    <n v="1"/>
    <n v="90"/>
    <n v="300"/>
    <n v="3"/>
    <x v="1"/>
    <x v="0"/>
    <n v="-74.5"/>
    <n v="-0.99333333333333329"/>
  </r>
  <r>
    <n v="2422043"/>
    <d v="2023-01-03T00:00:00"/>
    <x v="39"/>
    <x v="2"/>
    <x v="1"/>
    <n v="52.2"/>
    <m/>
    <x v="0"/>
    <n v="50"/>
    <n v="1"/>
    <n v="90"/>
    <n v="150"/>
    <n v="3"/>
    <x v="1"/>
    <x v="0"/>
    <n v="2.2000000000000028"/>
    <n v="4.400000000000006E-2"/>
  </r>
  <r>
    <n v="2420815"/>
    <d v="2023-01-03T00:00:00"/>
    <x v="43"/>
    <x v="9"/>
    <x v="0"/>
    <n v="0.2"/>
    <m/>
    <x v="2"/>
    <m/>
    <m/>
    <m/>
    <m/>
    <m/>
    <x v="1"/>
    <x v="2"/>
    <n v="0.2"/>
    <e v="#DIV/0!"/>
  </r>
  <r>
    <n v="2422017"/>
    <d v="2023-01-03T00:00:00"/>
    <x v="101"/>
    <x v="11"/>
    <x v="0"/>
    <n v="13.1"/>
    <m/>
    <x v="0"/>
    <n v="50"/>
    <n v="1"/>
    <n v="90"/>
    <n v="0"/>
    <n v="0"/>
    <x v="1"/>
    <x v="0"/>
    <n v="-36.9"/>
    <n v="-0.73799999999999999"/>
  </r>
  <r>
    <n v="2422276"/>
    <d v="2023-01-03T00:00:00"/>
    <x v="39"/>
    <x v="5"/>
    <x v="1"/>
    <n v="0.2"/>
    <m/>
    <x v="0"/>
    <n v="50"/>
    <n v="1"/>
    <n v="90"/>
    <n v="150"/>
    <n v="3"/>
    <x v="1"/>
    <x v="0"/>
    <n v="-49.8"/>
    <n v="-0.996"/>
  </r>
  <r>
    <n v="2421759"/>
    <d v="2023-01-03T00:00:00"/>
    <x v="47"/>
    <x v="6"/>
    <x v="0"/>
    <n v="0.7"/>
    <m/>
    <x v="0"/>
    <n v="75"/>
    <n v="1"/>
    <n v="90"/>
    <n v="0"/>
    <n v="0"/>
    <x v="1"/>
    <x v="0"/>
    <n v="-74.3"/>
    <n v="-0.99066666666666658"/>
  </r>
  <r>
    <n v="2421950"/>
    <d v="2023-01-03T00:00:00"/>
    <x v="91"/>
    <x v="1"/>
    <x v="0"/>
    <n v="0.8"/>
    <m/>
    <x v="1"/>
    <n v="0"/>
    <n v="0"/>
    <n v="0"/>
    <n v="0"/>
    <n v="0"/>
    <x v="1"/>
    <x v="2"/>
    <n v="0.8"/>
    <e v="#DIV/0!"/>
  </r>
  <r>
    <n v="2421950"/>
    <d v="2023-01-03T00:00:00"/>
    <x v="91"/>
    <x v="1"/>
    <x v="0"/>
    <n v="0.8"/>
    <m/>
    <x v="1"/>
    <n v="0"/>
    <n v="0"/>
    <n v="0"/>
    <n v="0"/>
    <n v="0"/>
    <x v="1"/>
    <x v="2"/>
    <n v="0.8"/>
    <e v="#DIV/0!"/>
  </r>
  <r>
    <n v="2422060"/>
    <d v="2023-01-03T00:00:00"/>
    <x v="51"/>
    <x v="13"/>
    <x v="0"/>
    <n v="101"/>
    <m/>
    <x v="0"/>
    <n v="75"/>
    <n v="0"/>
    <n v="90"/>
    <n v="300"/>
    <n v="3"/>
    <x v="1"/>
    <x v="1"/>
    <n v="26"/>
    <n v="0.34666666666666668"/>
  </r>
  <r>
    <n v="2421006"/>
    <d v="2023-01-03T00:00:00"/>
    <x v="40"/>
    <x v="2"/>
    <x v="0"/>
    <n v="5.3"/>
    <m/>
    <x v="0"/>
    <n v="100"/>
    <n v="1"/>
    <n v="90"/>
    <n v="0"/>
    <n v="0"/>
    <x v="1"/>
    <x v="0"/>
    <n v="-94.7"/>
    <n v="-0.94700000000000006"/>
  </r>
  <r>
    <n v="2420979"/>
    <d v="2023-01-03T00:00:00"/>
    <x v="45"/>
    <x v="8"/>
    <x v="0"/>
    <n v="1.2"/>
    <m/>
    <x v="0"/>
    <n v="75"/>
    <n v="1"/>
    <n v="90"/>
    <n v="0"/>
    <n v="0"/>
    <x v="1"/>
    <x v="0"/>
    <n v="-73.8"/>
    <n v="-0.98399999999999999"/>
  </r>
  <r>
    <n v="2421437"/>
    <d v="2023-01-03T00:00:00"/>
    <x v="40"/>
    <x v="4"/>
    <x v="0"/>
    <n v="9.3000000000000007"/>
    <m/>
    <x v="0"/>
    <n v="100"/>
    <n v="1"/>
    <n v="90"/>
    <n v="0"/>
    <n v="0"/>
    <x v="1"/>
    <x v="0"/>
    <n v="-90.7"/>
    <n v="-0.90700000000000003"/>
  </r>
  <r>
    <n v="2418998"/>
    <d v="2023-01-03T00:00:00"/>
    <x v="68"/>
    <x v="4"/>
    <x v="0"/>
    <n v="0.6"/>
    <m/>
    <x v="2"/>
    <m/>
    <m/>
    <m/>
    <m/>
    <m/>
    <x v="1"/>
    <x v="2"/>
    <n v="0.6"/>
    <e v="#DIV/0!"/>
  </r>
  <r>
    <n v="2422238"/>
    <d v="2023-01-03T00:00:00"/>
    <x v="51"/>
    <x v="1"/>
    <x v="1"/>
    <n v="0.4"/>
    <m/>
    <x v="0"/>
    <n v="75"/>
    <n v="0"/>
    <n v="90"/>
    <n v="300"/>
    <n v="3"/>
    <x v="1"/>
    <x v="1"/>
    <n v="-74.599999999999994"/>
    <n v="-0.99466666666666659"/>
  </r>
  <r>
    <n v="2421238"/>
    <d v="2023-01-03T00:00:00"/>
    <x v="36"/>
    <x v="13"/>
    <x v="0"/>
    <n v="6.4"/>
    <m/>
    <x v="0"/>
    <n v="75"/>
    <n v="1"/>
    <n v="90"/>
    <n v="300"/>
    <n v="3"/>
    <x v="1"/>
    <x v="0"/>
    <n v="-68.599999999999994"/>
    <n v="-0.91466666666666663"/>
  </r>
  <r>
    <n v="2420045"/>
    <d v="2023-01-03T00:00:00"/>
    <x v="38"/>
    <x v="13"/>
    <x v="1"/>
    <n v="30.2"/>
    <m/>
    <x v="2"/>
    <m/>
    <m/>
    <m/>
    <m/>
    <m/>
    <x v="1"/>
    <x v="2"/>
    <n v="30.2"/>
    <e v="#DIV/0!"/>
  </r>
  <r>
    <n v="2420795"/>
    <d v="2023-01-03T00:00:00"/>
    <x v="51"/>
    <x v="11"/>
    <x v="1"/>
    <n v="0.5"/>
    <m/>
    <x v="0"/>
    <n v="75"/>
    <n v="0"/>
    <n v="90"/>
    <n v="300"/>
    <n v="3"/>
    <x v="1"/>
    <x v="1"/>
    <n v="-74.5"/>
    <n v="-0.99333333333333329"/>
  </r>
  <r>
    <n v="2421706"/>
    <d v="2023-01-03T00:00:00"/>
    <x v="39"/>
    <x v="5"/>
    <x v="1"/>
    <n v="6.1"/>
    <m/>
    <x v="0"/>
    <n v="50"/>
    <n v="1"/>
    <n v="90"/>
    <n v="150"/>
    <n v="3"/>
    <x v="1"/>
    <x v="0"/>
    <n v="-43.9"/>
    <n v="-0.878"/>
  </r>
  <r>
    <n v="2421051"/>
    <d v="2023-01-03T00:00:00"/>
    <x v="51"/>
    <x v="2"/>
    <x v="0"/>
    <n v="0.2"/>
    <m/>
    <x v="0"/>
    <n v="75"/>
    <n v="0"/>
    <n v="90"/>
    <n v="300"/>
    <n v="3"/>
    <x v="1"/>
    <x v="1"/>
    <n v="-74.8"/>
    <n v="-0.99733333333333329"/>
  </r>
  <r>
    <n v="2419099"/>
    <d v="2023-01-03T00:00:00"/>
    <x v="43"/>
    <x v="2"/>
    <x v="1"/>
    <n v="0.2"/>
    <m/>
    <x v="2"/>
    <m/>
    <m/>
    <m/>
    <m/>
    <m/>
    <x v="1"/>
    <x v="2"/>
    <n v="0.2"/>
    <e v="#DIV/0!"/>
  </r>
  <r>
    <n v="2421616"/>
    <d v="2023-01-03T00:00:00"/>
    <x v="49"/>
    <x v="9"/>
    <x v="0"/>
    <n v="0.2"/>
    <m/>
    <x v="0"/>
    <n v="75"/>
    <n v="1"/>
    <n v="0"/>
    <n v="0"/>
    <n v="0"/>
    <x v="1"/>
    <x v="0"/>
    <n v="-74.8"/>
    <n v="-0.99733333333333329"/>
  </r>
  <r>
    <n v="2422033"/>
    <d v="2023-01-03T00:00:00"/>
    <x v="36"/>
    <x v="11"/>
    <x v="1"/>
    <n v="6"/>
    <m/>
    <x v="0"/>
    <n v="75"/>
    <n v="1"/>
    <n v="90"/>
    <n v="300"/>
    <n v="3"/>
    <x v="1"/>
    <x v="0"/>
    <n v="-69"/>
    <n v="-0.92"/>
  </r>
  <r>
    <n v="2421782"/>
    <d v="2023-01-03T00:00:00"/>
    <x v="40"/>
    <x v="10"/>
    <x v="0"/>
    <n v="0.3"/>
    <m/>
    <x v="0"/>
    <n v="100"/>
    <n v="1"/>
    <n v="90"/>
    <n v="0"/>
    <n v="0"/>
    <x v="1"/>
    <x v="0"/>
    <n v="-99.7"/>
    <n v="-0.997"/>
  </r>
  <r>
    <n v="2419206"/>
    <d v="2023-01-03T00:00:00"/>
    <x v="68"/>
    <x v="5"/>
    <x v="0"/>
    <n v="0.4"/>
    <m/>
    <x v="2"/>
    <m/>
    <m/>
    <m/>
    <m/>
    <m/>
    <x v="1"/>
    <x v="2"/>
    <n v="0.4"/>
    <e v="#DIV/0!"/>
  </r>
  <r>
    <n v="2422744"/>
    <d v="2023-01-03T00:00:00"/>
    <x v="51"/>
    <x v="7"/>
    <x v="0"/>
    <n v="15"/>
    <m/>
    <x v="0"/>
    <n v="75"/>
    <n v="0"/>
    <n v="90"/>
    <n v="300"/>
    <n v="3"/>
    <x v="1"/>
    <x v="1"/>
    <n v="-60"/>
    <n v="-0.8"/>
  </r>
  <r>
    <n v="2421767"/>
    <d v="2023-01-03T00:00:00"/>
    <x v="51"/>
    <x v="0"/>
    <x v="0"/>
    <n v="9.6"/>
    <m/>
    <x v="0"/>
    <n v="75"/>
    <n v="0"/>
    <n v="90"/>
    <n v="300"/>
    <n v="3"/>
    <x v="1"/>
    <x v="1"/>
    <n v="-65.400000000000006"/>
    <n v="-0.87200000000000011"/>
  </r>
  <r>
    <n v="2421095"/>
    <d v="2023-01-03T00:00:00"/>
    <x v="37"/>
    <x v="5"/>
    <x v="0"/>
    <n v="1.1000000000000001"/>
    <m/>
    <x v="2"/>
    <m/>
    <m/>
    <m/>
    <m/>
    <m/>
    <x v="1"/>
    <x v="2"/>
    <n v="1.1000000000000001"/>
    <e v="#DIV/0!"/>
  </r>
  <r>
    <n v="2421290"/>
    <d v="2023-01-03T00:00:00"/>
    <x v="68"/>
    <x v="0"/>
    <x v="0"/>
    <n v="5"/>
    <m/>
    <x v="2"/>
    <m/>
    <m/>
    <m/>
    <m/>
    <m/>
    <x v="1"/>
    <x v="2"/>
    <n v="5"/>
    <e v="#DIV/0!"/>
  </r>
  <r>
    <n v="2422918"/>
    <d v="2023-01-03T00:00:00"/>
    <x v="68"/>
    <x v="1"/>
    <x v="1"/>
    <n v="0.4"/>
    <m/>
    <x v="2"/>
    <m/>
    <m/>
    <m/>
    <m/>
    <m/>
    <x v="1"/>
    <x v="2"/>
    <n v="0.4"/>
    <e v="#DIV/0!"/>
  </r>
  <r>
    <n v="2422158"/>
    <d v="2023-01-03T00:00:00"/>
    <x v="106"/>
    <x v="10"/>
    <x v="0"/>
    <n v="14.4"/>
    <m/>
    <x v="2"/>
    <m/>
    <m/>
    <m/>
    <m/>
    <m/>
    <x v="1"/>
    <x v="2"/>
    <n v="14.4"/>
    <e v="#DIV/0!"/>
  </r>
  <r>
    <n v="2418143"/>
    <d v="2023-01-03T00:00:00"/>
    <x v="43"/>
    <x v="7"/>
    <x v="0"/>
    <n v="1.1000000000000001"/>
    <m/>
    <x v="2"/>
    <m/>
    <m/>
    <m/>
    <m/>
    <m/>
    <x v="1"/>
    <x v="2"/>
    <n v="1.1000000000000001"/>
    <e v="#DIV/0!"/>
  </r>
  <r>
    <n v="2421664"/>
    <d v="2023-01-03T00:00:00"/>
    <x v="51"/>
    <x v="10"/>
    <x v="1"/>
    <n v="7.8"/>
    <m/>
    <x v="0"/>
    <n v="75"/>
    <n v="0"/>
    <n v="90"/>
    <n v="300"/>
    <n v="3"/>
    <x v="1"/>
    <x v="1"/>
    <n v="-67.2"/>
    <n v="-0.89600000000000002"/>
  </r>
  <r>
    <n v="2420126"/>
    <d v="2023-01-03T00:00:00"/>
    <x v="68"/>
    <x v="12"/>
    <x v="1"/>
    <n v="3.9"/>
    <m/>
    <x v="2"/>
    <m/>
    <m/>
    <m/>
    <m/>
    <m/>
    <x v="1"/>
    <x v="2"/>
    <n v="3.9"/>
    <e v="#DIV/0!"/>
  </r>
  <r>
    <n v="2421217"/>
    <d v="2023-01-03T00:00:00"/>
    <x v="52"/>
    <x v="13"/>
    <x v="1"/>
    <n v="0.2"/>
    <m/>
    <x v="0"/>
    <n v="40"/>
    <n v="1"/>
    <n v="90"/>
    <n v="0"/>
    <n v="0"/>
    <x v="1"/>
    <x v="0"/>
    <n v="-39.799999999999997"/>
    <n v="-0.99499999999999988"/>
  </r>
  <r>
    <n v="2421770"/>
    <d v="2023-01-03T00:00:00"/>
    <x v="39"/>
    <x v="6"/>
    <x v="1"/>
    <n v="0.4"/>
    <m/>
    <x v="0"/>
    <n v="50"/>
    <n v="1"/>
    <n v="90"/>
    <n v="150"/>
    <n v="3"/>
    <x v="1"/>
    <x v="0"/>
    <n v="-49.6"/>
    <n v="-0.99199999999999999"/>
  </r>
  <r>
    <n v="2421046"/>
    <d v="2023-01-03T00:00:00"/>
    <x v="45"/>
    <x v="13"/>
    <x v="1"/>
    <n v="9.1999999999999993"/>
    <m/>
    <x v="0"/>
    <n v="75"/>
    <n v="1"/>
    <n v="90"/>
    <n v="0"/>
    <n v="0"/>
    <x v="1"/>
    <x v="0"/>
    <n v="-65.8"/>
    <n v="-0.8773333333333333"/>
  </r>
  <r>
    <n v="2419545"/>
    <d v="2023-01-03T00:00:00"/>
    <x v="68"/>
    <x v="9"/>
    <x v="0"/>
    <n v="1.9"/>
    <m/>
    <x v="2"/>
    <m/>
    <m/>
    <m/>
    <m/>
    <m/>
    <x v="1"/>
    <x v="2"/>
    <n v="1.9"/>
    <e v="#DIV/0!"/>
  </r>
  <r>
    <n v="2422285"/>
    <d v="2023-01-03T00:00:00"/>
    <x v="39"/>
    <x v="9"/>
    <x v="0"/>
    <n v="19.899999999999999"/>
    <m/>
    <x v="0"/>
    <n v="50"/>
    <n v="1"/>
    <n v="90"/>
    <n v="150"/>
    <n v="3"/>
    <x v="1"/>
    <x v="0"/>
    <n v="-30.1"/>
    <n v="-0.60199999999999998"/>
  </r>
  <r>
    <n v="2420946"/>
    <d v="2023-01-03T00:00:00"/>
    <x v="68"/>
    <x v="9"/>
    <x v="1"/>
    <n v="0.6"/>
    <m/>
    <x v="2"/>
    <m/>
    <m/>
    <m/>
    <m/>
    <m/>
    <x v="1"/>
    <x v="2"/>
    <n v="0.6"/>
    <e v="#DIV/0!"/>
  </r>
  <r>
    <n v="2421061"/>
    <d v="2023-01-03T00:00:00"/>
    <x v="37"/>
    <x v="1"/>
    <x v="1"/>
    <n v="23.8"/>
    <m/>
    <x v="2"/>
    <m/>
    <m/>
    <m/>
    <m/>
    <m/>
    <x v="1"/>
    <x v="2"/>
    <n v="23.8"/>
    <e v="#DIV/0!"/>
  </r>
  <r>
    <n v="2422391"/>
    <d v="2023-01-03T00:00:00"/>
    <x v="68"/>
    <x v="7"/>
    <x v="1"/>
    <n v="9.4"/>
    <m/>
    <x v="2"/>
    <m/>
    <m/>
    <m/>
    <m/>
    <m/>
    <x v="1"/>
    <x v="2"/>
    <n v="9.4"/>
    <e v="#DIV/0!"/>
  </r>
  <r>
    <n v="2420974"/>
    <d v="2023-01-03T00:00:00"/>
    <x v="123"/>
    <x v="12"/>
    <x v="1"/>
    <n v="32.9"/>
    <m/>
    <x v="1"/>
    <n v="0"/>
    <n v="0"/>
    <n v="0"/>
    <n v="0"/>
    <n v="0"/>
    <x v="1"/>
    <x v="2"/>
    <n v="32.9"/>
    <e v="#DIV/0!"/>
  </r>
  <r>
    <n v="2422312"/>
    <d v="2023-01-03T00:00:00"/>
    <x v="68"/>
    <x v="1"/>
    <x v="0"/>
    <n v="12.2"/>
    <m/>
    <x v="2"/>
    <m/>
    <m/>
    <m/>
    <m/>
    <m/>
    <x v="1"/>
    <x v="2"/>
    <n v="12.2"/>
    <e v="#DIV/0!"/>
  </r>
  <r>
    <n v="2420668"/>
    <d v="2023-01-03T00:00:00"/>
    <x v="68"/>
    <x v="0"/>
    <x v="0"/>
    <n v="6.5"/>
    <m/>
    <x v="2"/>
    <m/>
    <m/>
    <m/>
    <m/>
    <m/>
    <x v="1"/>
    <x v="2"/>
    <n v="6.5"/>
    <e v="#DIV/0!"/>
  </r>
  <r>
    <n v="2419658"/>
    <d v="2023-01-02T00:00:00"/>
    <x v="68"/>
    <x v="4"/>
    <x v="1"/>
    <n v="2.7"/>
    <m/>
    <x v="2"/>
    <m/>
    <m/>
    <m/>
    <m/>
    <m/>
    <x v="1"/>
    <x v="2"/>
    <n v="2.7"/>
    <e v="#DIV/0!"/>
  </r>
  <r>
    <n v="2419970"/>
    <d v="2023-01-02T00:00:00"/>
    <x v="68"/>
    <x v="3"/>
    <x v="0"/>
    <n v="0.4"/>
    <m/>
    <x v="2"/>
    <m/>
    <m/>
    <m/>
    <m/>
    <m/>
    <x v="1"/>
    <x v="2"/>
    <n v="0.4"/>
    <e v="#DIV/0!"/>
  </r>
  <r>
    <n v="2419771"/>
    <d v="2023-01-02T00:00:00"/>
    <x v="106"/>
    <x v="10"/>
    <x v="0"/>
    <n v="0.4"/>
    <m/>
    <x v="2"/>
    <m/>
    <m/>
    <m/>
    <m/>
    <m/>
    <x v="1"/>
    <x v="2"/>
    <n v="0.4"/>
    <e v="#DIV/0!"/>
  </r>
  <r>
    <n v="2419485"/>
    <d v="2023-01-02T00:00:00"/>
    <x v="68"/>
    <x v="12"/>
    <x v="0"/>
    <n v="0.5"/>
    <m/>
    <x v="2"/>
    <m/>
    <m/>
    <m/>
    <m/>
    <m/>
    <x v="1"/>
    <x v="2"/>
    <n v="0.5"/>
    <e v="#DIV/0!"/>
  </r>
  <r>
    <n v="2419282"/>
    <d v="2023-01-02T00:00:00"/>
    <x v="68"/>
    <x v="5"/>
    <x v="1"/>
    <n v="0.2"/>
    <m/>
    <x v="2"/>
    <m/>
    <m/>
    <m/>
    <m/>
    <m/>
    <x v="1"/>
    <x v="2"/>
    <n v="0.2"/>
    <e v="#DIV/0!"/>
  </r>
  <r>
    <n v="2418936"/>
    <d v="2023-01-02T00:00:00"/>
    <x v="68"/>
    <x v="11"/>
    <x v="1"/>
    <n v="0.4"/>
    <m/>
    <x v="2"/>
    <m/>
    <m/>
    <m/>
    <m/>
    <m/>
    <x v="1"/>
    <x v="2"/>
    <n v="0.4"/>
    <e v="#DIV/0!"/>
  </r>
  <r>
    <n v="2419889"/>
    <d v="2023-01-02T00:00:00"/>
    <x v="51"/>
    <x v="12"/>
    <x v="1"/>
    <n v="1"/>
    <m/>
    <x v="0"/>
    <n v="75"/>
    <n v="0"/>
    <n v="90"/>
    <n v="300"/>
    <n v="3"/>
    <x v="1"/>
    <x v="1"/>
    <n v="-74"/>
    <n v="-0.98666666666666669"/>
  </r>
  <r>
    <n v="2419783"/>
    <d v="2023-01-02T00:00:00"/>
    <x v="68"/>
    <x v="4"/>
    <x v="1"/>
    <n v="0.2"/>
    <m/>
    <x v="2"/>
    <m/>
    <m/>
    <m/>
    <m/>
    <m/>
    <x v="1"/>
    <x v="2"/>
    <n v="0.2"/>
    <e v="#DIV/0!"/>
  </r>
  <r>
    <n v="2420124"/>
    <d v="2023-01-02T00:00:00"/>
    <x v="68"/>
    <x v="12"/>
    <x v="0"/>
    <n v="1.6"/>
    <m/>
    <x v="2"/>
    <m/>
    <m/>
    <m/>
    <m/>
    <m/>
    <x v="1"/>
    <x v="2"/>
    <n v="1.6"/>
    <e v="#DIV/0!"/>
  </r>
  <r>
    <n v="2419922"/>
    <d v="2023-01-02T00:00:00"/>
    <x v="43"/>
    <x v="9"/>
    <x v="1"/>
    <n v="0.2"/>
    <m/>
    <x v="2"/>
    <m/>
    <m/>
    <m/>
    <m/>
    <m/>
    <x v="1"/>
    <x v="2"/>
    <n v="0.2"/>
    <e v="#DIV/0!"/>
  </r>
  <r>
    <n v="2419738"/>
    <d v="2023-01-02T00:00:00"/>
    <x v="189"/>
    <x v="1"/>
    <x v="0"/>
    <n v="0.2"/>
    <m/>
    <x v="0"/>
    <n v="75"/>
    <n v="1"/>
    <n v="90"/>
    <n v="0"/>
    <n v="0"/>
    <x v="1"/>
    <x v="0"/>
    <n v="-74.8"/>
    <n v="-0.99733333333333329"/>
  </r>
  <r>
    <n v="2419796"/>
    <d v="2023-01-02T00:00:00"/>
    <x v="43"/>
    <x v="8"/>
    <x v="0"/>
    <n v="0.2"/>
    <m/>
    <x v="2"/>
    <m/>
    <m/>
    <m/>
    <m/>
    <m/>
    <x v="1"/>
    <x v="2"/>
    <n v="0.2"/>
    <e v="#DIV/0!"/>
  </r>
  <r>
    <n v="2419693"/>
    <d v="2023-01-02T00:00:00"/>
    <x v="68"/>
    <x v="9"/>
    <x v="1"/>
    <n v="2"/>
    <m/>
    <x v="2"/>
    <m/>
    <m/>
    <m/>
    <m/>
    <m/>
    <x v="1"/>
    <x v="2"/>
    <n v="2"/>
    <e v="#DIV/0!"/>
  </r>
  <r>
    <n v="2419732"/>
    <d v="2023-01-02T00:00:00"/>
    <x v="68"/>
    <x v="6"/>
    <x v="1"/>
    <n v="0.2"/>
    <m/>
    <x v="2"/>
    <m/>
    <m/>
    <m/>
    <m/>
    <m/>
    <x v="1"/>
    <x v="2"/>
    <n v="0.2"/>
    <e v="#DIV/0!"/>
  </r>
  <r>
    <n v="2420693"/>
    <d v="2023-01-02T00:00:00"/>
    <x v="68"/>
    <x v="10"/>
    <x v="1"/>
    <n v="0.2"/>
    <m/>
    <x v="2"/>
    <m/>
    <m/>
    <m/>
    <m/>
    <m/>
    <x v="1"/>
    <x v="2"/>
    <n v="0.2"/>
    <e v="#DIV/0!"/>
  </r>
  <r>
    <n v="2419584"/>
    <d v="2023-01-02T00:00:00"/>
    <x v="68"/>
    <x v="8"/>
    <x v="0"/>
    <n v="2.9"/>
    <m/>
    <x v="2"/>
    <m/>
    <m/>
    <m/>
    <m/>
    <m/>
    <x v="1"/>
    <x v="2"/>
    <n v="2.9"/>
    <e v="#DIV/0!"/>
  </r>
  <r>
    <n v="2419129"/>
    <d v="2023-01-02T00:00:00"/>
    <x v="68"/>
    <x v="8"/>
    <x v="1"/>
    <n v="0.2"/>
    <m/>
    <x v="2"/>
    <m/>
    <m/>
    <m/>
    <m/>
    <m/>
    <x v="1"/>
    <x v="2"/>
    <n v="0.2"/>
    <e v="#DIV/0!"/>
  </r>
  <r>
    <n v="2420295"/>
    <d v="2023-01-02T00:00:00"/>
    <x v="68"/>
    <x v="10"/>
    <x v="1"/>
    <n v="4.2"/>
    <m/>
    <x v="2"/>
    <m/>
    <m/>
    <m/>
    <m/>
    <m/>
    <x v="1"/>
    <x v="2"/>
    <n v="4.2"/>
    <e v="#DIV/0!"/>
  </r>
  <r>
    <n v="2420058"/>
    <d v="2023-01-02T00:00:00"/>
    <x v="68"/>
    <x v="13"/>
    <x v="0"/>
    <n v="0.2"/>
    <m/>
    <x v="2"/>
    <m/>
    <m/>
    <m/>
    <m/>
    <m/>
    <x v="1"/>
    <x v="2"/>
    <n v="0.2"/>
    <e v="#DIV/0!"/>
  </r>
  <r>
    <n v="2419636"/>
    <d v="2023-01-02T00:00:00"/>
    <x v="68"/>
    <x v="4"/>
    <x v="0"/>
    <n v="5"/>
    <m/>
    <x v="2"/>
    <m/>
    <m/>
    <m/>
    <m/>
    <m/>
    <x v="1"/>
    <x v="2"/>
    <n v="5"/>
    <e v="#DIV/0!"/>
  </r>
  <r>
    <n v="2419280"/>
    <d v="2023-01-02T00:00:00"/>
    <x v="68"/>
    <x v="2"/>
    <x v="0"/>
    <n v="11.6"/>
    <m/>
    <x v="2"/>
    <m/>
    <m/>
    <m/>
    <m/>
    <m/>
    <x v="1"/>
    <x v="2"/>
    <n v="11.6"/>
    <e v="#DIV/0!"/>
  </r>
  <r>
    <n v="2419161"/>
    <d v="2023-01-02T00:00:00"/>
    <x v="68"/>
    <x v="7"/>
    <x v="0"/>
    <n v="0.4"/>
    <m/>
    <x v="2"/>
    <m/>
    <m/>
    <m/>
    <m/>
    <m/>
    <x v="1"/>
    <x v="2"/>
    <n v="0.4"/>
    <e v="#DIV/0!"/>
  </r>
  <r>
    <n v="2419229"/>
    <d v="2023-01-02T00:00:00"/>
    <x v="68"/>
    <x v="0"/>
    <x v="1"/>
    <n v="6.4"/>
    <m/>
    <x v="2"/>
    <m/>
    <m/>
    <m/>
    <m/>
    <m/>
    <x v="1"/>
    <x v="2"/>
    <n v="6.4"/>
    <e v="#DIV/0!"/>
  </r>
  <r>
    <n v="2420183"/>
    <d v="2023-01-02T00:00:00"/>
    <x v="54"/>
    <x v="2"/>
    <x v="0"/>
    <n v="19.399999999999999"/>
    <m/>
    <x v="0"/>
    <n v="75"/>
    <n v="1"/>
    <n v="90"/>
    <n v="0"/>
    <n v="0"/>
    <x v="1"/>
    <x v="0"/>
    <n v="-55.6"/>
    <n v="-0.7413333333333334"/>
  </r>
  <r>
    <n v="2419788"/>
    <d v="2023-01-02T00:00:00"/>
    <x v="68"/>
    <x v="2"/>
    <x v="0"/>
    <n v="17.600000000000001"/>
    <m/>
    <x v="2"/>
    <m/>
    <m/>
    <m/>
    <m/>
    <m/>
    <x v="1"/>
    <x v="2"/>
    <n v="17.600000000000001"/>
    <e v="#DIV/0!"/>
  </r>
  <r>
    <n v="2419971"/>
    <d v="2023-01-02T00:00:00"/>
    <x v="68"/>
    <x v="3"/>
    <x v="1"/>
    <n v="0.2"/>
    <m/>
    <x v="2"/>
    <m/>
    <m/>
    <m/>
    <m/>
    <m/>
    <x v="1"/>
    <x v="2"/>
    <n v="0.2"/>
    <e v="#DIV/0!"/>
  </r>
  <r>
    <n v="2419356"/>
    <d v="2023-01-02T00:00:00"/>
    <x v="68"/>
    <x v="7"/>
    <x v="0"/>
    <n v="0.6"/>
    <m/>
    <x v="2"/>
    <m/>
    <m/>
    <m/>
    <m/>
    <m/>
    <x v="1"/>
    <x v="2"/>
    <n v="0.6"/>
    <e v="#DIV/0!"/>
  </r>
  <r>
    <n v="2419038"/>
    <d v="2023-01-02T00:00:00"/>
    <x v="68"/>
    <x v="12"/>
    <x v="0"/>
    <n v="0.6"/>
    <m/>
    <x v="2"/>
    <m/>
    <m/>
    <m/>
    <m/>
    <m/>
    <x v="1"/>
    <x v="2"/>
    <n v="0.6"/>
    <e v="#DIV/0!"/>
  </r>
  <r>
    <n v="2419155"/>
    <d v="2023-01-02T00:00:00"/>
    <x v="68"/>
    <x v="3"/>
    <x v="0"/>
    <n v="0.3"/>
    <m/>
    <x v="2"/>
    <m/>
    <m/>
    <m/>
    <m/>
    <m/>
    <x v="1"/>
    <x v="2"/>
    <n v="0.3"/>
    <e v="#DIV/0!"/>
  </r>
  <r>
    <n v="2419369"/>
    <d v="2023-01-02T00:00:00"/>
    <x v="68"/>
    <x v="12"/>
    <x v="0"/>
    <n v="1"/>
    <m/>
    <x v="2"/>
    <m/>
    <m/>
    <m/>
    <m/>
    <m/>
    <x v="1"/>
    <x v="2"/>
    <n v="1"/>
    <e v="#DIV/0!"/>
  </r>
  <r>
    <n v="2420438"/>
    <d v="2023-01-02T00:00:00"/>
    <x v="68"/>
    <x v="7"/>
    <x v="0"/>
    <n v="0.4"/>
    <m/>
    <x v="2"/>
    <m/>
    <m/>
    <m/>
    <m/>
    <m/>
    <x v="1"/>
    <x v="2"/>
    <n v="0.4"/>
    <e v="#DIV/0!"/>
  </r>
  <r>
    <n v="2419731"/>
    <d v="2023-01-02T00:00:00"/>
    <x v="68"/>
    <x v="5"/>
    <x v="1"/>
    <n v="26.3"/>
    <m/>
    <x v="2"/>
    <m/>
    <m/>
    <m/>
    <m/>
    <m/>
    <x v="1"/>
    <x v="2"/>
    <n v="26.3"/>
    <e v="#DIV/0!"/>
  </r>
  <r>
    <n v="2419806"/>
    <d v="2023-01-02T00:00:00"/>
    <x v="51"/>
    <x v="13"/>
    <x v="0"/>
    <n v="4.2"/>
    <m/>
    <x v="0"/>
    <n v="75"/>
    <n v="0"/>
    <n v="90"/>
    <n v="300"/>
    <n v="3"/>
    <x v="1"/>
    <x v="1"/>
    <n v="-70.8"/>
    <n v="-0.94399999999999995"/>
  </r>
  <r>
    <n v="2420507"/>
    <d v="2023-01-02T00:00:00"/>
    <x v="43"/>
    <x v="8"/>
    <x v="1"/>
    <n v="1.6"/>
    <m/>
    <x v="2"/>
    <m/>
    <m/>
    <m/>
    <m/>
    <m/>
    <x v="1"/>
    <x v="2"/>
    <n v="1.6"/>
    <e v="#DIV/0!"/>
  </r>
  <r>
    <n v="2419573"/>
    <d v="2023-01-02T00:00:00"/>
    <x v="68"/>
    <x v="13"/>
    <x v="1"/>
    <n v="0.2"/>
    <m/>
    <x v="2"/>
    <m/>
    <m/>
    <m/>
    <m/>
    <m/>
    <x v="1"/>
    <x v="2"/>
    <n v="0.2"/>
    <e v="#DIV/0!"/>
  </r>
  <r>
    <n v="2419152"/>
    <d v="2023-01-02T00:00:00"/>
    <x v="68"/>
    <x v="8"/>
    <x v="1"/>
    <n v="0.2"/>
    <m/>
    <x v="2"/>
    <m/>
    <m/>
    <m/>
    <m/>
    <m/>
    <x v="1"/>
    <x v="2"/>
    <n v="0.2"/>
    <e v="#DIV/0!"/>
  </r>
  <r>
    <n v="2419990"/>
    <d v="2023-01-02T00:00:00"/>
    <x v="68"/>
    <x v="4"/>
    <x v="0"/>
    <n v="0.4"/>
    <m/>
    <x v="2"/>
    <m/>
    <m/>
    <m/>
    <m/>
    <m/>
    <x v="1"/>
    <x v="2"/>
    <n v="0.4"/>
    <e v="#DIV/0!"/>
  </r>
  <r>
    <n v="2419054"/>
    <d v="2023-01-02T00:00:00"/>
    <x v="68"/>
    <x v="1"/>
    <x v="0"/>
    <n v="5.6"/>
    <m/>
    <x v="2"/>
    <m/>
    <m/>
    <m/>
    <m/>
    <m/>
    <x v="1"/>
    <x v="2"/>
    <n v="5.6"/>
    <e v="#DIV/0!"/>
  </r>
  <r>
    <n v="2420255"/>
    <d v="2023-01-02T00:00:00"/>
    <x v="43"/>
    <x v="8"/>
    <x v="1"/>
    <n v="0.2"/>
    <m/>
    <x v="2"/>
    <m/>
    <m/>
    <m/>
    <m/>
    <m/>
    <x v="1"/>
    <x v="2"/>
    <n v="0.2"/>
    <e v="#DIV/0!"/>
  </r>
  <r>
    <n v="2419332"/>
    <d v="2023-01-02T00:00:00"/>
    <x v="68"/>
    <x v="1"/>
    <x v="1"/>
    <n v="0.7"/>
    <m/>
    <x v="2"/>
    <m/>
    <m/>
    <m/>
    <m/>
    <m/>
    <x v="1"/>
    <x v="2"/>
    <n v="0.7"/>
    <e v="#DIV/0!"/>
  </r>
  <r>
    <n v="2420209"/>
    <d v="2023-01-02T00:00:00"/>
    <x v="68"/>
    <x v="10"/>
    <x v="1"/>
    <n v="22.2"/>
    <m/>
    <x v="2"/>
    <m/>
    <m/>
    <m/>
    <m/>
    <m/>
    <x v="1"/>
    <x v="2"/>
    <n v="22.2"/>
    <e v="#DIV/0!"/>
  </r>
  <r>
    <n v="2419795"/>
    <d v="2023-01-02T00:00:00"/>
    <x v="68"/>
    <x v="1"/>
    <x v="0"/>
    <n v="0.6"/>
    <m/>
    <x v="2"/>
    <m/>
    <m/>
    <m/>
    <m/>
    <m/>
    <x v="1"/>
    <x v="2"/>
    <n v="0.6"/>
    <e v="#DIV/0!"/>
  </r>
  <r>
    <n v="2420490"/>
    <d v="2023-01-02T00:00:00"/>
    <x v="68"/>
    <x v="0"/>
    <x v="0"/>
    <n v="0.2"/>
    <m/>
    <x v="2"/>
    <m/>
    <m/>
    <m/>
    <m/>
    <m/>
    <x v="1"/>
    <x v="2"/>
    <n v="0.2"/>
    <e v="#DIV/0!"/>
  </r>
  <r>
    <n v="2419104"/>
    <d v="2023-01-02T00:00:00"/>
    <x v="68"/>
    <x v="12"/>
    <x v="0"/>
    <n v="0.2"/>
    <m/>
    <x v="2"/>
    <m/>
    <m/>
    <m/>
    <m/>
    <m/>
    <x v="1"/>
    <x v="2"/>
    <n v="0.2"/>
    <e v="#DIV/0!"/>
  </r>
  <r>
    <n v="2420324"/>
    <d v="2023-01-02T00:00:00"/>
    <x v="40"/>
    <x v="6"/>
    <x v="0"/>
    <n v="23"/>
    <m/>
    <x v="0"/>
    <n v="100"/>
    <n v="1"/>
    <n v="90"/>
    <n v="0"/>
    <n v="0"/>
    <x v="1"/>
    <x v="0"/>
    <n v="-77"/>
    <n v="-0.77"/>
  </r>
  <r>
    <n v="2420233"/>
    <d v="2023-01-02T00:00:00"/>
    <x v="51"/>
    <x v="7"/>
    <x v="1"/>
    <n v="0.3"/>
    <m/>
    <x v="0"/>
    <n v="75"/>
    <n v="0"/>
    <n v="90"/>
    <n v="300"/>
    <n v="3"/>
    <x v="1"/>
    <x v="1"/>
    <n v="-74.7"/>
    <n v="-0.996"/>
  </r>
  <r>
    <n v="2420043"/>
    <d v="2023-01-02T00:00:00"/>
    <x v="54"/>
    <x v="7"/>
    <x v="1"/>
    <n v="0.2"/>
    <m/>
    <x v="0"/>
    <n v="75"/>
    <n v="1"/>
    <n v="90"/>
    <n v="0"/>
    <n v="0"/>
    <x v="1"/>
    <x v="0"/>
    <n v="-74.8"/>
    <n v="-0.99733333333333329"/>
  </r>
  <r>
    <n v="2419484"/>
    <d v="2023-01-02T00:00:00"/>
    <x v="68"/>
    <x v="12"/>
    <x v="1"/>
    <n v="0.4"/>
    <m/>
    <x v="2"/>
    <m/>
    <m/>
    <m/>
    <m/>
    <m/>
    <x v="1"/>
    <x v="2"/>
    <n v="0.4"/>
    <e v="#DIV/0!"/>
  </r>
  <r>
    <n v="2419003"/>
    <d v="2023-01-01T00:00:00"/>
    <x v="68"/>
    <x v="1"/>
    <x v="0"/>
    <n v="0.4"/>
    <m/>
    <x v="2"/>
    <m/>
    <m/>
    <m/>
    <m/>
    <m/>
    <x v="1"/>
    <x v="2"/>
    <n v="0.4"/>
    <e v="#DIV/0!"/>
  </r>
  <r>
    <n v="2419067"/>
    <d v="2023-01-01T00:00:00"/>
    <x v="68"/>
    <x v="7"/>
    <x v="0"/>
    <n v="0.2"/>
    <m/>
    <x v="2"/>
    <m/>
    <m/>
    <m/>
    <m/>
    <m/>
    <x v="1"/>
    <x v="2"/>
    <n v="0.2"/>
    <e v="#DIV/0!"/>
  </r>
  <r>
    <n v="2419193"/>
    <d v="2023-01-01T00:00:00"/>
    <x v="68"/>
    <x v="0"/>
    <x v="0"/>
    <n v="0.2"/>
    <m/>
    <x v="2"/>
    <m/>
    <m/>
    <m/>
    <m/>
    <m/>
    <x v="1"/>
    <x v="2"/>
    <n v="0.2"/>
    <e v="#DIV/0!"/>
  </r>
  <r>
    <n v="2418929"/>
    <d v="2023-01-01T00:00:00"/>
    <x v="68"/>
    <x v="7"/>
    <x v="0"/>
    <n v="1.6"/>
    <m/>
    <x v="2"/>
    <m/>
    <m/>
    <m/>
    <m/>
    <m/>
    <x v="1"/>
    <x v="2"/>
    <n v="1.6"/>
    <e v="#DIV/0!"/>
  </r>
  <r>
    <n v="2419010"/>
    <d v="2023-01-01T00:00:00"/>
    <x v="68"/>
    <x v="6"/>
    <x v="1"/>
    <n v="0.2"/>
    <m/>
    <x v="2"/>
    <m/>
    <m/>
    <m/>
    <m/>
    <m/>
    <x v="1"/>
    <x v="2"/>
    <n v="0.2"/>
    <e v="#DIV/0!"/>
  </r>
  <r>
    <n v="2419124"/>
    <d v="2023-01-01T00:00:00"/>
    <x v="68"/>
    <x v="2"/>
    <x v="0"/>
    <n v="2.9"/>
    <m/>
    <x v="2"/>
    <m/>
    <m/>
    <m/>
    <m/>
    <m/>
    <x v="1"/>
    <x v="2"/>
    <n v="2.9"/>
    <e v="#DIV/0!"/>
  </r>
  <r>
    <n v="2419157"/>
    <d v="2023-01-01T00:00:00"/>
    <x v="68"/>
    <x v="11"/>
    <x v="0"/>
    <n v="0.2"/>
    <m/>
    <x v="2"/>
    <m/>
    <m/>
    <m/>
    <m/>
    <m/>
    <x v="1"/>
    <x v="2"/>
    <n v="0.2"/>
    <e v="#DIV/0!"/>
  </r>
  <r>
    <n v="2419267"/>
    <d v="2023-01-01T00:00:00"/>
    <x v="68"/>
    <x v="1"/>
    <x v="1"/>
    <n v="0.4"/>
    <m/>
    <x v="2"/>
    <m/>
    <m/>
    <m/>
    <m/>
    <m/>
    <x v="1"/>
    <x v="2"/>
    <n v="0.4"/>
    <e v="#DIV/0!"/>
  </r>
  <r>
    <n v="2419525"/>
    <d v="2023-01-01T00:00:00"/>
    <x v="68"/>
    <x v="12"/>
    <x v="0"/>
    <n v="0.4"/>
    <m/>
    <x v="2"/>
    <m/>
    <m/>
    <m/>
    <m/>
    <m/>
    <x v="1"/>
    <x v="2"/>
    <n v="0.4"/>
    <e v="#DIV/0!"/>
  </r>
  <r>
    <n v="2419103"/>
    <d v="2023-01-01T00:00:00"/>
    <x v="68"/>
    <x v="2"/>
    <x v="1"/>
    <n v="0.4"/>
    <m/>
    <x v="2"/>
    <m/>
    <m/>
    <m/>
    <m/>
    <m/>
    <x v="1"/>
    <x v="2"/>
    <n v="0.4"/>
    <e v="#DIV/0!"/>
  </r>
  <r>
    <n v="2419060"/>
    <d v="2023-01-01T00:00:00"/>
    <x v="68"/>
    <x v="1"/>
    <x v="1"/>
    <n v="6.5"/>
    <m/>
    <x v="2"/>
    <m/>
    <m/>
    <m/>
    <m/>
    <m/>
    <x v="1"/>
    <x v="2"/>
    <n v="6.5"/>
    <e v="#DIV/0!"/>
  </r>
  <r>
    <n v="2419531"/>
    <d v="2023-01-01T00:00:00"/>
    <x v="68"/>
    <x v="0"/>
    <x v="1"/>
    <n v="0.7"/>
    <m/>
    <x v="2"/>
    <m/>
    <m/>
    <m/>
    <m/>
    <m/>
    <x v="1"/>
    <x v="2"/>
    <n v="0.7"/>
    <e v="#DIV/0!"/>
  </r>
  <r>
    <n v="2418953"/>
    <d v="2023-01-01T00:00:00"/>
    <x v="68"/>
    <x v="2"/>
    <x v="0"/>
    <n v="1.5"/>
    <m/>
    <x v="2"/>
    <m/>
    <m/>
    <m/>
    <m/>
    <m/>
    <x v="1"/>
    <x v="2"/>
    <n v="1.5"/>
    <e v="#DIV/0!"/>
  </r>
  <r>
    <n v="2419214"/>
    <d v="2023-01-01T00:00:00"/>
    <x v="36"/>
    <x v="7"/>
    <x v="1"/>
    <n v="0.8"/>
    <m/>
    <x v="0"/>
    <n v="75"/>
    <n v="1"/>
    <n v="90"/>
    <n v="300"/>
    <n v="3"/>
    <x v="1"/>
    <x v="0"/>
    <n v="-74.2"/>
    <n v="-0.9893333333333334"/>
  </r>
  <r>
    <n v="2419418"/>
    <d v="2023-01-01T00:00:00"/>
    <x v="68"/>
    <x v="2"/>
    <x v="1"/>
    <n v="0.4"/>
    <m/>
    <x v="2"/>
    <m/>
    <m/>
    <m/>
    <m/>
    <m/>
    <x v="1"/>
    <x v="2"/>
    <n v="0.4"/>
    <e v="#DIV/0!"/>
  </r>
  <r>
    <n v="2419331"/>
    <d v="2023-01-01T00:00:00"/>
    <x v="68"/>
    <x v="0"/>
    <x v="1"/>
    <n v="0.4"/>
    <m/>
    <x v="2"/>
    <m/>
    <m/>
    <m/>
    <m/>
    <m/>
    <x v="1"/>
    <x v="2"/>
    <n v="0.4"/>
    <e v="#DIV/0!"/>
  </r>
  <r>
    <n v="2419384"/>
    <d v="2023-01-01T00:00:00"/>
    <x v="68"/>
    <x v="2"/>
    <x v="1"/>
    <n v="2.4"/>
    <m/>
    <x v="2"/>
    <m/>
    <m/>
    <m/>
    <m/>
    <m/>
    <x v="1"/>
    <x v="2"/>
    <n v="2.4"/>
    <e v="#DIV/0!"/>
  </r>
  <r>
    <n v="2419177"/>
    <d v="2023-01-01T00:00:00"/>
    <x v="68"/>
    <x v="6"/>
    <x v="1"/>
    <n v="0.4"/>
    <m/>
    <x v="2"/>
    <m/>
    <m/>
    <m/>
    <m/>
    <m/>
    <x v="1"/>
    <x v="2"/>
    <n v="0.4"/>
    <e v="#DIV/0!"/>
  </r>
  <r>
    <n v="2418766"/>
    <d v="2023-01-01T00:00:00"/>
    <x v="68"/>
    <x v="5"/>
    <x v="0"/>
    <n v="1.9"/>
    <m/>
    <x v="2"/>
    <m/>
    <m/>
    <m/>
    <m/>
    <m/>
    <x v="1"/>
    <x v="2"/>
    <n v="1.9"/>
    <e v="#DIV/0!"/>
  </r>
  <r>
    <n v="2418776"/>
    <d v="2023-01-01T00:00:00"/>
    <x v="40"/>
    <x v="6"/>
    <x v="0"/>
    <n v="1.3"/>
    <m/>
    <x v="0"/>
    <n v="100"/>
    <n v="1"/>
    <n v="90"/>
    <n v="0"/>
    <n v="0"/>
    <x v="1"/>
    <x v="0"/>
    <n v="-98.7"/>
    <n v="-0.98699999999999999"/>
  </r>
  <r>
    <n v="2419064"/>
    <d v="2023-01-01T00:00:00"/>
    <x v="68"/>
    <x v="5"/>
    <x v="0"/>
    <n v="15.2"/>
    <m/>
    <x v="2"/>
    <m/>
    <m/>
    <m/>
    <m/>
    <m/>
    <x v="1"/>
    <x v="2"/>
    <n v="15.2"/>
    <e v="#DIV/0!"/>
  </r>
  <r>
    <n v="2419106"/>
    <d v="2023-01-01T00:00:00"/>
    <x v="68"/>
    <x v="13"/>
    <x v="0"/>
    <n v="1.1000000000000001"/>
    <m/>
    <x v="2"/>
    <m/>
    <m/>
    <m/>
    <m/>
    <m/>
    <x v="1"/>
    <x v="2"/>
    <n v="1.1000000000000001"/>
    <e v="#DIV/0!"/>
  </r>
  <r>
    <n v="2418712"/>
    <d v="2023-01-01T00:00:00"/>
    <x v="46"/>
    <x v="9"/>
    <x v="1"/>
    <n v="45"/>
    <m/>
    <x v="2"/>
    <m/>
    <m/>
    <m/>
    <m/>
    <m/>
    <x v="1"/>
    <x v="2"/>
    <n v="45"/>
    <e v="#DIV/0!"/>
  </r>
  <r>
    <n v="2419438"/>
    <d v="2023-01-01T00:00:00"/>
    <x v="68"/>
    <x v="6"/>
    <x v="1"/>
    <n v="0.3"/>
    <m/>
    <x v="2"/>
    <m/>
    <m/>
    <m/>
    <m/>
    <m/>
    <x v="1"/>
    <x v="2"/>
    <n v="0.3"/>
    <e v="#DIV/0!"/>
  </r>
  <r>
    <n v="2419139"/>
    <d v="2023-01-01T00:00:00"/>
    <x v="68"/>
    <x v="0"/>
    <x v="1"/>
    <n v="0.6"/>
    <m/>
    <x v="2"/>
    <m/>
    <m/>
    <m/>
    <m/>
    <m/>
    <x v="1"/>
    <x v="2"/>
    <n v="0.6"/>
    <e v="#DIV/0!"/>
  </r>
  <r>
    <n v="2418786"/>
    <d v="2023-01-01T00:00:00"/>
    <x v="54"/>
    <x v="6"/>
    <x v="0"/>
    <n v="0.2"/>
    <m/>
    <x v="0"/>
    <n v="75"/>
    <n v="1"/>
    <n v="90"/>
    <n v="0"/>
    <n v="0"/>
    <x v="1"/>
    <x v="0"/>
    <n v="-74.8"/>
    <n v="-0.99733333333333329"/>
  </r>
  <r>
    <n v="2418925"/>
    <d v="2023-01-01T00:00:00"/>
    <x v="68"/>
    <x v="10"/>
    <x v="1"/>
    <n v="0.4"/>
    <m/>
    <x v="2"/>
    <m/>
    <m/>
    <m/>
    <m/>
    <m/>
    <x v="1"/>
    <x v="2"/>
    <n v="0.4"/>
    <e v="#DIV/0!"/>
  </r>
  <r>
    <n v="2418970"/>
    <d v="2023-01-01T00:00:00"/>
    <x v="68"/>
    <x v="0"/>
    <x v="1"/>
    <n v="0.4"/>
    <m/>
    <x v="2"/>
    <m/>
    <m/>
    <m/>
    <m/>
    <m/>
    <x v="1"/>
    <x v="2"/>
    <n v="0.4"/>
    <e v="#DIV/0!"/>
  </r>
  <r>
    <n v="2418999"/>
    <d v="2023-01-01T00:00:00"/>
    <x v="68"/>
    <x v="6"/>
    <x v="0"/>
    <n v="0.2"/>
    <m/>
    <x v="2"/>
    <m/>
    <m/>
    <m/>
    <m/>
    <m/>
    <x v="1"/>
    <x v="2"/>
    <n v="0.2"/>
    <e v="#DIV/0!"/>
  </r>
  <r>
    <n v="2419057"/>
    <d v="2023-01-01T00:00:00"/>
    <x v="68"/>
    <x v="12"/>
    <x v="1"/>
    <n v="3.7"/>
    <m/>
    <x v="2"/>
    <m/>
    <m/>
    <m/>
    <m/>
    <m/>
    <x v="1"/>
    <x v="2"/>
    <n v="3.7"/>
    <e v="#DIV/0!"/>
  </r>
  <r>
    <n v="2419459"/>
    <d v="2023-01-01T00:00:00"/>
    <x v="68"/>
    <x v="5"/>
    <x v="1"/>
    <n v="1.2"/>
    <m/>
    <x v="2"/>
    <m/>
    <m/>
    <m/>
    <m/>
    <m/>
    <x v="1"/>
    <x v="2"/>
    <n v="1.2"/>
    <e v="#DIV/0!"/>
  </r>
  <r>
    <n v="2418930"/>
    <d v="2023-01-01T00:00:00"/>
    <x v="68"/>
    <x v="2"/>
    <x v="0"/>
    <n v="0.2"/>
    <m/>
    <x v="2"/>
    <m/>
    <m/>
    <m/>
    <m/>
    <m/>
    <x v="1"/>
    <x v="2"/>
    <n v="0.2"/>
    <e v="#DIV/0!"/>
  </r>
  <r>
    <n v="2419126"/>
    <d v="2023-01-01T00:00:00"/>
    <x v="68"/>
    <x v="3"/>
    <x v="0"/>
    <n v="0.2"/>
    <m/>
    <x v="2"/>
    <m/>
    <m/>
    <m/>
    <m/>
    <m/>
    <x v="1"/>
    <x v="2"/>
    <n v="0.2"/>
    <e v="#DIV/0!"/>
  </r>
  <r>
    <n v="2419380"/>
    <d v="2023-01-01T00:00:00"/>
    <x v="68"/>
    <x v="11"/>
    <x v="0"/>
    <n v="0.7"/>
    <m/>
    <x v="2"/>
    <m/>
    <m/>
    <m/>
    <m/>
    <m/>
    <x v="1"/>
    <x v="2"/>
    <n v="0.7"/>
    <e v="#DIV/0!"/>
  </r>
  <r>
    <n v="2419530"/>
    <d v="2023-01-01T00:00:00"/>
    <x v="43"/>
    <x v="2"/>
    <x v="1"/>
    <n v="1"/>
    <m/>
    <x v="2"/>
    <m/>
    <m/>
    <m/>
    <m/>
    <m/>
    <x v="1"/>
    <x v="2"/>
    <n v="1"/>
    <e v="#DIV/0!"/>
  </r>
  <r>
    <n v="2419121"/>
    <d v="2023-01-01T00:00:00"/>
    <x v="68"/>
    <x v="0"/>
    <x v="1"/>
    <n v="0.2"/>
    <m/>
    <x v="2"/>
    <m/>
    <m/>
    <m/>
    <m/>
    <m/>
    <x v="1"/>
    <x v="2"/>
    <n v="0.2"/>
    <e v="#DIV/0!"/>
  </r>
  <r>
    <n v="2419138"/>
    <d v="2023-01-01T00:00:00"/>
    <x v="68"/>
    <x v="3"/>
    <x v="0"/>
    <n v="0.2"/>
    <m/>
    <x v="2"/>
    <m/>
    <m/>
    <m/>
    <m/>
    <m/>
    <x v="1"/>
    <x v="2"/>
    <n v="0.2"/>
    <e v="#DIV/0!"/>
  </r>
  <r>
    <n v="2419303"/>
    <d v="2023-01-01T00:00:00"/>
    <x v="68"/>
    <x v="10"/>
    <x v="1"/>
    <n v="4.7"/>
    <m/>
    <x v="2"/>
    <m/>
    <m/>
    <m/>
    <m/>
    <m/>
    <x v="1"/>
    <x v="2"/>
    <n v="4.7"/>
    <e v="#DIV/0!"/>
  </r>
  <r>
    <n v="2419359"/>
    <d v="2023-01-01T00:00:00"/>
    <x v="68"/>
    <x v="1"/>
    <x v="0"/>
    <n v="0.2"/>
    <m/>
    <x v="2"/>
    <m/>
    <m/>
    <m/>
    <m/>
    <m/>
    <x v="1"/>
    <x v="2"/>
    <n v="0.2"/>
    <e v="#DIV/0!"/>
  </r>
  <r>
    <n v="2419042"/>
    <d v="2023-01-01T00:00:00"/>
    <x v="68"/>
    <x v="0"/>
    <x v="1"/>
    <n v="0.2"/>
    <m/>
    <x v="2"/>
    <m/>
    <m/>
    <m/>
    <m/>
    <m/>
    <x v="1"/>
    <x v="2"/>
    <n v="0.2"/>
    <e v="#DIV/0!"/>
  </r>
  <r>
    <n v="2419363"/>
    <d v="2023-01-01T00:00:00"/>
    <x v="68"/>
    <x v="0"/>
    <x v="1"/>
    <n v="12.5"/>
    <m/>
    <x v="2"/>
    <m/>
    <m/>
    <m/>
    <m/>
    <m/>
    <x v="1"/>
    <x v="2"/>
    <n v="12.5"/>
    <e v="#DIV/0!"/>
  </r>
  <r>
    <n v="2419365"/>
    <d v="2023-01-01T00:00:00"/>
    <x v="36"/>
    <x v="10"/>
    <x v="0"/>
    <n v="0.4"/>
    <m/>
    <x v="0"/>
    <n v="75"/>
    <n v="1"/>
    <n v="90"/>
    <n v="300"/>
    <n v="3"/>
    <x v="1"/>
    <x v="0"/>
    <n v="-74.599999999999994"/>
    <n v="-0.99466666666666659"/>
  </r>
  <r>
    <n v="2419143"/>
    <d v="2023-01-01T00:00:00"/>
    <x v="68"/>
    <x v="8"/>
    <x v="0"/>
    <n v="0.2"/>
    <m/>
    <x v="2"/>
    <m/>
    <m/>
    <m/>
    <m/>
    <m/>
    <x v="1"/>
    <x v="2"/>
    <n v="0.2"/>
    <e v="#DIV/0!"/>
  </r>
  <r>
    <n v="2419105"/>
    <d v="2023-01-01T00:00:00"/>
    <x v="51"/>
    <x v="6"/>
    <x v="0"/>
    <n v="6.7"/>
    <m/>
    <x v="0"/>
    <n v="75"/>
    <n v="0"/>
    <n v="90"/>
    <n v="300"/>
    <n v="3"/>
    <x v="1"/>
    <x v="1"/>
    <n v="-68.3"/>
    <n v="-0.91066666666666662"/>
  </r>
  <r>
    <n v="2418927"/>
    <d v="2023-01-01T00:00:00"/>
    <x v="68"/>
    <x v="4"/>
    <x v="1"/>
    <n v="2"/>
    <m/>
    <x v="2"/>
    <m/>
    <m/>
    <m/>
    <m/>
    <m/>
    <x v="1"/>
    <x v="2"/>
    <n v="2"/>
    <e v="#DIV/0!"/>
  </r>
  <r>
    <n v="2419034"/>
    <d v="2023-01-01T00:00:00"/>
    <x v="68"/>
    <x v="0"/>
    <x v="0"/>
    <n v="0.9"/>
    <m/>
    <x v="2"/>
    <m/>
    <m/>
    <m/>
    <m/>
    <m/>
    <x v="1"/>
    <x v="2"/>
    <n v="0.9"/>
    <e v="#DIV/0!"/>
  </r>
  <r>
    <n v="2419409"/>
    <d v="2023-01-01T00:00:00"/>
    <x v="68"/>
    <x v="9"/>
    <x v="1"/>
    <n v="0.4"/>
    <m/>
    <x v="2"/>
    <m/>
    <m/>
    <m/>
    <m/>
    <m/>
    <x v="1"/>
    <x v="2"/>
    <n v="0.4"/>
    <e v="#DIV/0!"/>
  </r>
  <r>
    <n v="2418461"/>
    <d v="2023-01-01T00:00:00"/>
    <x v="43"/>
    <x v="1"/>
    <x v="1"/>
    <n v="0.2"/>
    <m/>
    <x v="2"/>
    <m/>
    <m/>
    <m/>
    <m/>
    <m/>
    <x v="1"/>
    <x v="2"/>
    <n v="0.2"/>
    <e v="#DIV/0!"/>
  </r>
  <r>
    <n v="2419002"/>
    <d v="2023-01-01T00:00:00"/>
    <x v="68"/>
    <x v="3"/>
    <x v="1"/>
    <n v="0.4"/>
    <m/>
    <x v="2"/>
    <m/>
    <m/>
    <m/>
    <m/>
    <m/>
    <x v="1"/>
    <x v="2"/>
    <n v="0.4"/>
    <e v="#DIV/0!"/>
  </r>
  <r>
    <n v="2419077"/>
    <d v="2023-01-01T00:00:00"/>
    <x v="68"/>
    <x v="13"/>
    <x v="1"/>
    <n v="1"/>
    <m/>
    <x v="2"/>
    <m/>
    <m/>
    <m/>
    <m/>
    <m/>
    <x v="1"/>
    <x v="2"/>
    <n v="1"/>
    <e v="#DIV/0!"/>
  </r>
  <r>
    <n v="2419168"/>
    <d v="2023-01-01T00:00:00"/>
    <x v="43"/>
    <x v="7"/>
    <x v="0"/>
    <n v="1.1000000000000001"/>
    <m/>
    <x v="2"/>
    <m/>
    <m/>
    <m/>
    <m/>
    <m/>
    <x v="1"/>
    <x v="2"/>
    <n v="1.1000000000000001"/>
    <e v="#DIV/0!"/>
  </r>
  <r>
    <n v="2419114"/>
    <d v="2023-01-01T00:00:00"/>
    <x v="68"/>
    <x v="6"/>
    <x v="0"/>
    <n v="0.2"/>
    <m/>
    <x v="2"/>
    <m/>
    <m/>
    <m/>
    <m/>
    <m/>
    <x v="1"/>
    <x v="2"/>
    <n v="0.2"/>
    <e v="#DIV/0!"/>
  </r>
  <r>
    <n v="2419247"/>
    <d v="2023-01-01T00:00:00"/>
    <x v="51"/>
    <x v="8"/>
    <x v="1"/>
    <n v="10.9"/>
    <m/>
    <x v="0"/>
    <n v="75"/>
    <n v="0"/>
    <n v="90"/>
    <n v="300"/>
    <n v="3"/>
    <x v="1"/>
    <x v="1"/>
    <n v="-64.099999999999994"/>
    <n v="-0.85466666666666657"/>
  </r>
  <r>
    <n v="2416712"/>
    <d v="2022-12-30T00:00:00"/>
    <x v="190"/>
    <x v="4"/>
    <x v="1"/>
    <n v="39"/>
    <m/>
    <x v="1"/>
    <n v="0"/>
    <n v="0"/>
    <n v="0"/>
    <n v="0"/>
    <n v="0"/>
    <x v="2"/>
    <x v="2"/>
    <n v="39"/>
    <e v="#DIV/0!"/>
  </r>
  <r>
    <n v="2416514"/>
    <d v="2022-12-30T00:00:00"/>
    <x v="190"/>
    <x v="0"/>
    <x v="1"/>
    <n v="3.2"/>
    <m/>
    <x v="1"/>
    <n v="0"/>
    <n v="0"/>
    <n v="0"/>
    <n v="0"/>
    <n v="0"/>
    <x v="2"/>
    <x v="2"/>
    <n v="3.2"/>
    <e v="#DIV/0!"/>
  </r>
  <r>
    <n v="2417099"/>
    <d v="2022-12-30T00:00:00"/>
    <x v="190"/>
    <x v="6"/>
    <x v="0"/>
    <n v="0.2"/>
    <m/>
    <x v="1"/>
    <n v="0"/>
    <n v="0"/>
    <n v="0"/>
    <n v="0"/>
    <n v="0"/>
    <x v="2"/>
    <x v="2"/>
    <n v="0.2"/>
    <e v="#DIV/0!"/>
  </r>
  <r>
    <n v="2415590"/>
    <d v="2022-12-29T00:00:00"/>
    <x v="190"/>
    <x v="3"/>
    <x v="1"/>
    <n v="86.4"/>
    <m/>
    <x v="1"/>
    <n v="0"/>
    <n v="0"/>
    <n v="0"/>
    <n v="0"/>
    <n v="0"/>
    <x v="2"/>
    <x v="2"/>
    <n v="86.4"/>
    <e v="#DIV/0!"/>
  </r>
  <r>
    <n v="2415713"/>
    <d v="2022-12-29T00:00:00"/>
    <x v="190"/>
    <x v="9"/>
    <x v="1"/>
    <n v="7.8"/>
    <m/>
    <x v="1"/>
    <n v="0"/>
    <n v="0"/>
    <n v="0"/>
    <n v="0"/>
    <n v="0"/>
    <x v="2"/>
    <x v="2"/>
    <n v="7.8"/>
    <e v="#DIV/0!"/>
  </r>
  <r>
    <n v="2416463"/>
    <d v="2022-12-29T00:00:00"/>
    <x v="190"/>
    <x v="1"/>
    <x v="0"/>
    <n v="13.1"/>
    <m/>
    <x v="1"/>
    <n v="0"/>
    <n v="0"/>
    <n v="0"/>
    <n v="0"/>
    <n v="0"/>
    <x v="2"/>
    <x v="2"/>
    <n v="13.1"/>
    <e v="#DIV/0!"/>
  </r>
  <r>
    <n v="2412432"/>
    <d v="2022-12-29T00:00:00"/>
    <x v="190"/>
    <x v="13"/>
    <x v="1"/>
    <n v="21.5"/>
    <m/>
    <x v="1"/>
    <n v="0"/>
    <n v="0"/>
    <n v="0"/>
    <n v="0"/>
    <n v="0"/>
    <x v="2"/>
    <x v="2"/>
    <n v="21.5"/>
    <e v="#DIV/0!"/>
  </r>
  <r>
    <n v="2416042"/>
    <d v="2022-12-29T00:00:00"/>
    <x v="190"/>
    <x v="0"/>
    <x v="0"/>
    <n v="12.5"/>
    <m/>
    <x v="1"/>
    <n v="0"/>
    <n v="0"/>
    <n v="0"/>
    <n v="0"/>
    <n v="0"/>
    <x v="2"/>
    <x v="2"/>
    <n v="12.5"/>
    <e v="#DIV/0!"/>
  </r>
  <r>
    <n v="2415631"/>
    <d v="2022-12-29T00:00:00"/>
    <x v="190"/>
    <x v="9"/>
    <x v="0"/>
    <n v="0"/>
    <m/>
    <x v="1"/>
    <n v="0"/>
    <n v="0"/>
    <n v="0"/>
    <n v="0"/>
    <n v="0"/>
    <x v="2"/>
    <x v="2"/>
    <n v="0"/>
    <e v="#DIV/0!"/>
  </r>
  <r>
    <n v="2410071"/>
    <d v="2022-12-28T00:00:00"/>
    <x v="190"/>
    <x v="11"/>
    <x v="1"/>
    <n v="122.9"/>
    <m/>
    <x v="1"/>
    <n v="0"/>
    <n v="0"/>
    <n v="0"/>
    <n v="0"/>
    <n v="0"/>
    <x v="2"/>
    <x v="2"/>
    <n v="122.9"/>
    <e v="#DIV/0!"/>
  </r>
  <r>
    <n v="2414109"/>
    <d v="2022-12-28T00:00:00"/>
    <x v="190"/>
    <x v="8"/>
    <x v="1"/>
    <n v="20.6"/>
    <m/>
    <x v="1"/>
    <n v="0"/>
    <n v="0"/>
    <n v="0"/>
    <n v="0"/>
    <n v="0"/>
    <x v="2"/>
    <x v="2"/>
    <n v="20.6"/>
    <e v="#DIV/0!"/>
  </r>
  <r>
    <n v="2399648"/>
    <d v="2022-12-28T00:00:00"/>
    <x v="190"/>
    <x v="12"/>
    <x v="1"/>
    <n v="4.8"/>
    <m/>
    <x v="1"/>
    <n v="0"/>
    <n v="0"/>
    <n v="0"/>
    <n v="0"/>
    <n v="0"/>
    <x v="2"/>
    <x v="2"/>
    <n v="4.8"/>
    <e v="#DIV/0!"/>
  </r>
  <r>
    <n v="2416976"/>
    <d v="2022-12-30T00:00:00"/>
    <x v="191"/>
    <x v="12"/>
    <x v="0"/>
    <n v="0.4"/>
    <m/>
    <x v="1"/>
    <n v="0"/>
    <n v="0"/>
    <n v="0"/>
    <n v="0"/>
    <n v="0"/>
    <x v="2"/>
    <x v="2"/>
    <n v="0.4"/>
    <e v="#DIV/0!"/>
  </r>
  <r>
    <n v="2416268"/>
    <d v="2022-12-29T00:00:00"/>
    <x v="191"/>
    <x v="9"/>
    <x v="1"/>
    <n v="1"/>
    <m/>
    <x v="1"/>
    <n v="0"/>
    <n v="0"/>
    <n v="0"/>
    <n v="0"/>
    <n v="0"/>
    <x v="2"/>
    <x v="2"/>
    <n v="1"/>
    <e v="#DIV/0!"/>
  </r>
  <r>
    <n v="2414378"/>
    <d v="2022-12-28T00:00:00"/>
    <x v="191"/>
    <x v="9"/>
    <x v="1"/>
    <n v="175.3"/>
    <m/>
    <x v="1"/>
    <n v="0"/>
    <n v="0"/>
    <n v="0"/>
    <n v="0"/>
    <n v="0"/>
    <x v="2"/>
    <x v="2"/>
    <n v="175.3"/>
    <e v="#DIV/0!"/>
  </r>
  <r>
    <n v="2414760"/>
    <d v="2022-12-28T00:00:00"/>
    <x v="191"/>
    <x v="3"/>
    <x v="0"/>
    <n v="31.5"/>
    <m/>
    <x v="1"/>
    <n v="0"/>
    <n v="0"/>
    <n v="0"/>
    <n v="0"/>
    <n v="0"/>
    <x v="2"/>
    <x v="2"/>
    <n v="31.5"/>
    <e v="#DIV/0!"/>
  </r>
  <r>
    <n v="2413537"/>
    <d v="2022-12-27T00:00:00"/>
    <x v="191"/>
    <x v="12"/>
    <x v="1"/>
    <n v="40.200000000000003"/>
    <m/>
    <x v="1"/>
    <n v="0"/>
    <n v="0"/>
    <n v="0"/>
    <n v="0"/>
    <n v="0"/>
    <x v="2"/>
    <x v="2"/>
    <n v="40.200000000000003"/>
    <e v="#DIV/0!"/>
  </r>
  <r>
    <n v="2409533"/>
    <d v="2022-12-29T00:00:00"/>
    <x v="192"/>
    <x v="12"/>
    <x v="1"/>
    <n v="32.700000000000003"/>
    <m/>
    <x v="1"/>
    <n v="0"/>
    <n v="0"/>
    <n v="0"/>
    <n v="0"/>
    <n v="0"/>
    <x v="2"/>
    <x v="2"/>
    <n v="32.700000000000003"/>
    <e v="#DIV/0!"/>
  </r>
  <r>
    <n v="2414042"/>
    <d v="2022-12-28T00:00:00"/>
    <x v="193"/>
    <x v="7"/>
    <x v="1"/>
    <n v="1.5"/>
    <m/>
    <x v="1"/>
    <n v="0"/>
    <n v="0"/>
    <n v="0"/>
    <n v="0"/>
    <n v="0"/>
    <x v="2"/>
    <x v="2"/>
    <n v="1.5"/>
    <e v="#DIV/0!"/>
  </r>
  <r>
    <n v="2399795"/>
    <d v="2022-12-28T00:00:00"/>
    <x v="193"/>
    <x v="6"/>
    <x v="1"/>
    <n v="9.1999999999999993"/>
    <m/>
    <x v="1"/>
    <n v="0"/>
    <n v="0"/>
    <n v="0"/>
    <n v="0"/>
    <n v="0"/>
    <x v="2"/>
    <x v="2"/>
    <n v="9.1999999999999993"/>
    <e v="#DIV/0!"/>
  </r>
  <r>
    <n v="2413288"/>
    <d v="2022-12-27T00:00:00"/>
    <x v="193"/>
    <x v="0"/>
    <x v="1"/>
    <n v="9.4"/>
    <m/>
    <x v="1"/>
    <n v="0"/>
    <n v="0"/>
    <n v="0"/>
    <n v="0"/>
    <n v="0"/>
    <x v="2"/>
    <x v="2"/>
    <n v="9.4"/>
    <e v="#DIV/0!"/>
  </r>
  <r>
    <n v="2411958"/>
    <d v="2022-12-27T00:00:00"/>
    <x v="193"/>
    <x v="5"/>
    <x v="0"/>
    <n v="72.2"/>
    <m/>
    <x v="1"/>
    <n v="0"/>
    <n v="0"/>
    <n v="0"/>
    <n v="0"/>
    <n v="0"/>
    <x v="2"/>
    <x v="2"/>
    <n v="72.2"/>
    <e v="#DIV/0!"/>
  </r>
  <r>
    <n v="2383424"/>
    <d v="2022-12-24T00:00:00"/>
    <x v="192"/>
    <x v="13"/>
    <x v="1"/>
    <n v="0.3"/>
    <m/>
    <x v="1"/>
    <n v="0"/>
    <n v="0"/>
    <n v="0"/>
    <n v="0"/>
    <n v="0"/>
    <x v="2"/>
    <x v="2"/>
    <n v="0.3"/>
    <e v="#DIV/0!"/>
  </r>
  <r>
    <n v="2409833"/>
    <d v="2022-12-24T00:00:00"/>
    <x v="190"/>
    <x v="13"/>
    <x v="0"/>
    <n v="32.5"/>
    <m/>
    <x v="1"/>
    <n v="0"/>
    <n v="0"/>
    <n v="0"/>
    <n v="0"/>
    <n v="0"/>
    <x v="2"/>
    <x v="2"/>
    <n v="32.5"/>
    <e v="#DIV/0!"/>
  </r>
  <r>
    <n v="2410839"/>
    <d v="2022-12-23T00:00:00"/>
    <x v="190"/>
    <x v="12"/>
    <x v="1"/>
    <n v="28.1"/>
    <m/>
    <x v="1"/>
    <n v="0"/>
    <n v="0"/>
    <n v="0"/>
    <n v="0"/>
    <n v="0"/>
    <x v="2"/>
    <x v="2"/>
    <n v="28.1"/>
    <e v="#DIV/0!"/>
  </r>
  <r>
    <n v="2410914"/>
    <d v="2022-12-23T00:00:00"/>
    <x v="191"/>
    <x v="13"/>
    <x v="0"/>
    <n v="5.7"/>
    <m/>
    <x v="1"/>
    <n v="0"/>
    <n v="0"/>
    <n v="0"/>
    <n v="0"/>
    <n v="0"/>
    <x v="2"/>
    <x v="2"/>
    <n v="5.7"/>
    <e v="#DIV/0!"/>
  </r>
  <r>
    <n v="2410828"/>
    <d v="2022-12-23T00:00:00"/>
    <x v="190"/>
    <x v="0"/>
    <x v="1"/>
    <n v="4.9000000000000004"/>
    <m/>
    <x v="1"/>
    <n v="0"/>
    <n v="0"/>
    <n v="0"/>
    <n v="0"/>
    <n v="0"/>
    <x v="2"/>
    <x v="2"/>
    <n v="4.9000000000000004"/>
    <e v="#DIV/0!"/>
  </r>
  <r>
    <n v="2364895"/>
    <d v="2022-12-23T00:00:00"/>
    <x v="194"/>
    <x v="8"/>
    <x v="1"/>
    <n v="2.2000000000000002"/>
    <m/>
    <x v="0"/>
    <n v="100"/>
    <n v="50"/>
    <n v="30"/>
    <n v="0"/>
    <n v="0"/>
    <x v="2"/>
    <x v="0"/>
    <n v="-97.8"/>
    <n v="-0.97799999999999998"/>
  </r>
  <r>
    <n v="2408346"/>
    <d v="2022-12-23T00:00:00"/>
    <x v="190"/>
    <x v="3"/>
    <x v="1"/>
    <n v="10.3"/>
    <m/>
    <x v="1"/>
    <n v="0"/>
    <n v="0"/>
    <n v="0"/>
    <n v="0"/>
    <n v="0"/>
    <x v="2"/>
    <x v="2"/>
    <n v="10.3"/>
    <e v="#DIV/0!"/>
  </r>
  <r>
    <n v="2410634"/>
    <d v="2022-12-23T00:00:00"/>
    <x v="191"/>
    <x v="7"/>
    <x v="1"/>
    <n v="0.5"/>
    <m/>
    <x v="1"/>
    <n v="0"/>
    <n v="0"/>
    <n v="0"/>
    <n v="0"/>
    <n v="0"/>
    <x v="2"/>
    <x v="2"/>
    <n v="0.5"/>
    <e v="#DIV/0!"/>
  </r>
  <r>
    <n v="2409648"/>
    <d v="2022-12-22T00:00:00"/>
    <x v="190"/>
    <x v="12"/>
    <x v="1"/>
    <n v="0.5"/>
    <m/>
    <x v="1"/>
    <n v="0"/>
    <n v="0"/>
    <n v="0"/>
    <n v="0"/>
    <n v="0"/>
    <x v="2"/>
    <x v="2"/>
    <n v="0.5"/>
    <e v="#DIV/0!"/>
  </r>
  <r>
    <n v="2404253"/>
    <d v="2022-12-22T00:00:00"/>
    <x v="191"/>
    <x v="3"/>
    <x v="1"/>
    <n v="28.6"/>
    <m/>
    <x v="1"/>
    <n v="0"/>
    <n v="0"/>
    <n v="0"/>
    <n v="0"/>
    <n v="0"/>
    <x v="2"/>
    <x v="2"/>
    <n v="28.6"/>
    <e v="#DIV/0!"/>
  </r>
  <r>
    <n v="2403011"/>
    <d v="2022-12-21T00:00:00"/>
    <x v="190"/>
    <x v="9"/>
    <x v="0"/>
    <n v="2"/>
    <m/>
    <x v="1"/>
    <n v="0"/>
    <n v="0"/>
    <n v="0"/>
    <n v="0"/>
    <n v="0"/>
    <x v="2"/>
    <x v="2"/>
    <n v="2"/>
    <e v="#DIV/0!"/>
  </r>
  <r>
    <n v="2408246"/>
    <d v="2022-12-21T00:00:00"/>
    <x v="190"/>
    <x v="11"/>
    <x v="0"/>
    <n v="4.5999999999999996"/>
    <m/>
    <x v="1"/>
    <n v="0"/>
    <n v="0"/>
    <n v="0"/>
    <n v="0"/>
    <n v="0"/>
    <x v="2"/>
    <x v="2"/>
    <n v="4.5999999999999996"/>
    <e v="#DIV/0!"/>
  </r>
  <r>
    <n v="2394168"/>
    <d v="2022-12-21T00:00:00"/>
    <x v="190"/>
    <x v="8"/>
    <x v="1"/>
    <n v="4.3"/>
    <m/>
    <x v="1"/>
    <n v="0"/>
    <n v="0"/>
    <n v="0"/>
    <n v="0"/>
    <n v="0"/>
    <x v="2"/>
    <x v="2"/>
    <n v="4.3"/>
    <e v="#DIV/0!"/>
  </r>
  <r>
    <n v="2407244"/>
    <d v="2022-12-21T00:00:00"/>
    <x v="191"/>
    <x v="13"/>
    <x v="1"/>
    <n v="1.7"/>
    <m/>
    <x v="1"/>
    <n v="0"/>
    <n v="0"/>
    <n v="0"/>
    <n v="0"/>
    <n v="0"/>
    <x v="2"/>
    <x v="2"/>
    <n v="1.7"/>
    <e v="#DIV/0!"/>
  </r>
  <r>
    <n v="2358300"/>
    <d v="2022-12-20T00:00:00"/>
    <x v="194"/>
    <x v="8"/>
    <x v="0"/>
    <n v="0.4"/>
    <m/>
    <x v="0"/>
    <n v="100"/>
    <n v="50"/>
    <n v="30"/>
    <n v="0"/>
    <n v="0"/>
    <x v="2"/>
    <x v="0"/>
    <n v="-99.6"/>
    <n v="-0.996"/>
  </r>
  <r>
    <n v="2400505"/>
    <d v="2022-12-20T00:00:00"/>
    <x v="190"/>
    <x v="3"/>
    <x v="0"/>
    <n v="1.3"/>
    <m/>
    <x v="1"/>
    <n v="0"/>
    <n v="0"/>
    <n v="0"/>
    <n v="0"/>
    <n v="0"/>
    <x v="2"/>
    <x v="2"/>
    <n v="1.3"/>
    <e v="#DIV/0!"/>
  </r>
  <r>
    <n v="2406620"/>
    <d v="2022-12-20T00:00:00"/>
    <x v="195"/>
    <x v="13"/>
    <x v="1"/>
    <n v="0.3"/>
    <m/>
    <x v="0"/>
    <n v="100"/>
    <n v="0"/>
    <n v="0"/>
    <n v="0"/>
    <n v="0"/>
    <x v="2"/>
    <x v="2"/>
    <n v="-99.7"/>
    <n v="-0.997"/>
  </r>
  <r>
    <n v="2403765"/>
    <d v="2022-12-20T00:00:00"/>
    <x v="192"/>
    <x v="1"/>
    <x v="0"/>
    <n v="59.3"/>
    <m/>
    <x v="1"/>
    <n v="0"/>
    <n v="0"/>
    <n v="0"/>
    <n v="0"/>
    <n v="0"/>
    <x v="2"/>
    <x v="2"/>
    <n v="59.3"/>
    <e v="#DIV/0!"/>
  </r>
  <r>
    <n v="2407038"/>
    <d v="2022-12-20T00:00:00"/>
    <x v="191"/>
    <x v="5"/>
    <x v="0"/>
    <n v="42.6"/>
    <m/>
    <x v="1"/>
    <n v="0"/>
    <n v="0"/>
    <n v="0"/>
    <n v="0"/>
    <n v="0"/>
    <x v="2"/>
    <x v="2"/>
    <n v="42.6"/>
    <e v="#DIV/0!"/>
  </r>
  <r>
    <n v="2364321"/>
    <d v="2022-12-20T00:00:00"/>
    <x v="194"/>
    <x v="2"/>
    <x v="1"/>
    <n v="0.9"/>
    <m/>
    <x v="0"/>
    <n v="100"/>
    <n v="50"/>
    <n v="30"/>
    <n v="0"/>
    <n v="0"/>
    <x v="2"/>
    <x v="0"/>
    <n v="-99.1"/>
    <n v="-0.99099999999999999"/>
  </r>
  <r>
    <n v="2405102"/>
    <d v="2022-12-20T00:00:00"/>
    <x v="190"/>
    <x v="2"/>
    <x v="1"/>
    <n v="4.7"/>
    <m/>
    <x v="1"/>
    <n v="0"/>
    <n v="0"/>
    <n v="0"/>
    <n v="0"/>
    <n v="0"/>
    <x v="2"/>
    <x v="2"/>
    <n v="4.7"/>
    <e v="#DIV/0!"/>
  </r>
  <r>
    <n v="2405450"/>
    <d v="2022-12-20T00:00:00"/>
    <x v="191"/>
    <x v="10"/>
    <x v="0"/>
    <n v="100.2"/>
    <m/>
    <x v="1"/>
    <n v="0"/>
    <n v="0"/>
    <n v="0"/>
    <n v="0"/>
    <n v="0"/>
    <x v="2"/>
    <x v="2"/>
    <n v="100.2"/>
    <e v="#DIV/0!"/>
  </r>
  <r>
    <n v="2403607"/>
    <d v="2022-12-19T00:00:00"/>
    <x v="190"/>
    <x v="5"/>
    <x v="1"/>
    <n v="20.3"/>
    <m/>
    <x v="1"/>
    <n v="0"/>
    <n v="0"/>
    <n v="0"/>
    <n v="0"/>
    <n v="0"/>
    <x v="2"/>
    <x v="2"/>
    <n v="20.3"/>
    <e v="#DIV/0!"/>
  </r>
  <r>
    <n v="2386931"/>
    <d v="2022-12-19T00:00:00"/>
    <x v="191"/>
    <x v="7"/>
    <x v="1"/>
    <n v="9.6999999999999993"/>
    <m/>
    <x v="1"/>
    <n v="0"/>
    <n v="0"/>
    <n v="0"/>
    <n v="0"/>
    <n v="0"/>
    <x v="2"/>
    <x v="2"/>
    <n v="9.6999999999999993"/>
    <e v="#DIV/0!"/>
  </r>
  <r>
    <n v="2356877"/>
    <d v="2022-12-19T00:00:00"/>
    <x v="194"/>
    <x v="4"/>
    <x v="0"/>
    <n v="0.8"/>
    <m/>
    <x v="0"/>
    <n v="100"/>
    <n v="50"/>
    <n v="30"/>
    <n v="0"/>
    <n v="0"/>
    <x v="2"/>
    <x v="0"/>
    <n v="-99.2"/>
    <n v="-0.99199999999999999"/>
  </r>
  <r>
    <n v="2403587"/>
    <d v="2022-12-19T00:00:00"/>
    <x v="191"/>
    <x v="2"/>
    <x v="0"/>
    <n v="76.2"/>
    <m/>
    <x v="1"/>
    <n v="0"/>
    <n v="0"/>
    <n v="0"/>
    <n v="0"/>
    <n v="0"/>
    <x v="2"/>
    <x v="2"/>
    <n v="76.2"/>
    <e v="#DIV/0!"/>
  </r>
  <r>
    <n v="2403806"/>
    <d v="2022-12-19T00:00:00"/>
    <x v="191"/>
    <x v="2"/>
    <x v="1"/>
    <n v="9.4"/>
    <m/>
    <x v="1"/>
    <n v="0"/>
    <n v="0"/>
    <n v="0"/>
    <n v="0"/>
    <n v="0"/>
    <x v="2"/>
    <x v="2"/>
    <n v="9.4"/>
    <e v="#DIV/0!"/>
  </r>
  <r>
    <n v="2346113"/>
    <d v="2022-12-19T00:00:00"/>
    <x v="192"/>
    <x v="13"/>
    <x v="1"/>
    <n v="39.700000000000003"/>
    <m/>
    <x v="1"/>
    <n v="0"/>
    <n v="0"/>
    <n v="0"/>
    <n v="0"/>
    <n v="0"/>
    <x v="2"/>
    <x v="2"/>
    <n v="39.700000000000003"/>
    <e v="#DIV/0!"/>
  </r>
  <r>
    <n v="2403210"/>
    <d v="2022-12-19T00:00:00"/>
    <x v="191"/>
    <x v="1"/>
    <x v="1"/>
    <n v="10.9"/>
    <m/>
    <x v="1"/>
    <n v="0"/>
    <n v="0"/>
    <n v="0"/>
    <n v="0"/>
    <n v="0"/>
    <x v="2"/>
    <x v="2"/>
    <n v="10.9"/>
    <e v="#DIV/0!"/>
  </r>
  <r>
    <n v="2397426"/>
    <d v="2022-12-18T00:00:00"/>
    <x v="194"/>
    <x v="8"/>
    <x v="0"/>
    <n v="0.4"/>
    <m/>
    <x v="0"/>
    <n v="100"/>
    <n v="50"/>
    <n v="30"/>
    <n v="0"/>
    <n v="0"/>
    <x v="2"/>
    <x v="0"/>
    <n v="-99.6"/>
    <n v="-0.996"/>
  </r>
  <r>
    <n v="2402791"/>
    <d v="2022-12-18T00:00:00"/>
    <x v="191"/>
    <x v="0"/>
    <x v="0"/>
    <n v="7.8"/>
    <m/>
    <x v="1"/>
    <n v="0"/>
    <n v="0"/>
    <n v="0"/>
    <n v="0"/>
    <n v="0"/>
    <x v="2"/>
    <x v="2"/>
    <n v="7.8"/>
    <e v="#DIV/0!"/>
  </r>
  <r>
    <n v="2402548"/>
    <d v="2022-12-18T00:00:00"/>
    <x v="190"/>
    <x v="7"/>
    <x v="1"/>
    <n v="0.8"/>
    <m/>
    <x v="1"/>
    <n v="0"/>
    <n v="0"/>
    <n v="0"/>
    <n v="0"/>
    <n v="0"/>
    <x v="2"/>
    <x v="2"/>
    <n v="0.8"/>
    <e v="#DIV/0!"/>
  </r>
  <r>
    <n v="2402231"/>
    <d v="2022-12-18T00:00:00"/>
    <x v="191"/>
    <x v="12"/>
    <x v="1"/>
    <n v="21.3"/>
    <m/>
    <x v="1"/>
    <n v="0"/>
    <n v="0"/>
    <n v="0"/>
    <n v="0"/>
    <n v="0"/>
    <x v="2"/>
    <x v="2"/>
    <n v="21.3"/>
    <e v="#DIV/0!"/>
  </r>
  <r>
    <n v="2401964"/>
    <d v="2022-12-17T00:00:00"/>
    <x v="190"/>
    <x v="10"/>
    <x v="0"/>
    <n v="30.7"/>
    <m/>
    <x v="1"/>
    <n v="0"/>
    <n v="0"/>
    <n v="0"/>
    <n v="0"/>
    <n v="0"/>
    <x v="2"/>
    <x v="2"/>
    <n v="30.7"/>
    <e v="#DIV/0!"/>
  </r>
  <r>
    <n v="2397867"/>
    <d v="2022-12-17T00:00:00"/>
    <x v="190"/>
    <x v="8"/>
    <x v="1"/>
    <n v="175.6"/>
    <m/>
    <x v="1"/>
    <n v="0"/>
    <n v="0"/>
    <n v="0"/>
    <n v="0"/>
    <n v="0"/>
    <x v="2"/>
    <x v="2"/>
    <n v="175.6"/>
    <e v="#DIV/0!"/>
  </r>
  <r>
    <n v="2400861"/>
    <d v="2022-12-16T00:00:00"/>
    <x v="190"/>
    <x v="0"/>
    <x v="1"/>
    <n v="21.6"/>
    <m/>
    <x v="1"/>
    <n v="0"/>
    <n v="0"/>
    <n v="0"/>
    <n v="0"/>
    <n v="0"/>
    <x v="2"/>
    <x v="2"/>
    <n v="21.6"/>
    <e v="#DIV/0!"/>
  </r>
  <r>
    <n v="2400652"/>
    <d v="2022-12-16T00:00:00"/>
    <x v="190"/>
    <x v="0"/>
    <x v="0"/>
    <n v="0"/>
    <m/>
    <x v="1"/>
    <n v="0"/>
    <n v="0"/>
    <n v="0"/>
    <n v="0"/>
    <n v="0"/>
    <x v="2"/>
    <x v="2"/>
    <n v="0"/>
    <e v="#DIV/0!"/>
  </r>
  <r>
    <n v="2375042"/>
    <d v="2022-12-16T00:00:00"/>
    <x v="194"/>
    <x v="11"/>
    <x v="0"/>
    <n v="0.4"/>
    <m/>
    <x v="0"/>
    <n v="100"/>
    <n v="50"/>
    <n v="30"/>
    <n v="0"/>
    <n v="0"/>
    <x v="2"/>
    <x v="0"/>
    <n v="-99.6"/>
    <n v="-0.996"/>
  </r>
  <r>
    <n v="2400726"/>
    <d v="2022-12-16T00:00:00"/>
    <x v="191"/>
    <x v="13"/>
    <x v="0"/>
    <n v="10.199999999999999"/>
    <m/>
    <x v="1"/>
    <n v="0"/>
    <n v="0"/>
    <n v="0"/>
    <n v="0"/>
    <n v="0"/>
    <x v="2"/>
    <x v="2"/>
    <n v="10.199999999999999"/>
    <e v="#DIV/0!"/>
  </r>
  <r>
    <n v="2400545"/>
    <d v="2022-12-16T00:00:00"/>
    <x v="191"/>
    <x v="7"/>
    <x v="1"/>
    <n v="2.9"/>
    <m/>
    <x v="1"/>
    <n v="0"/>
    <n v="0"/>
    <n v="0"/>
    <n v="0"/>
    <n v="0"/>
    <x v="2"/>
    <x v="2"/>
    <n v="2.9"/>
    <e v="#DIV/0!"/>
  </r>
  <r>
    <n v="2397464"/>
    <d v="2022-12-15T00:00:00"/>
    <x v="193"/>
    <x v="7"/>
    <x v="0"/>
    <n v="0"/>
    <m/>
    <x v="1"/>
    <n v="0"/>
    <n v="0"/>
    <n v="0"/>
    <n v="0"/>
    <n v="0"/>
    <x v="2"/>
    <x v="2"/>
    <n v="0"/>
    <e v="#DIV/0!"/>
  </r>
  <r>
    <n v="2399324"/>
    <d v="2022-12-15T00:00:00"/>
    <x v="191"/>
    <x v="8"/>
    <x v="1"/>
    <n v="1"/>
    <m/>
    <x v="1"/>
    <n v="0"/>
    <n v="0"/>
    <n v="0"/>
    <n v="0"/>
    <n v="0"/>
    <x v="2"/>
    <x v="2"/>
    <n v="1"/>
    <e v="#DIV/0!"/>
  </r>
  <r>
    <n v="2393123"/>
    <d v="2022-12-15T00:00:00"/>
    <x v="190"/>
    <x v="5"/>
    <x v="1"/>
    <n v="1.7"/>
    <m/>
    <x v="1"/>
    <n v="0"/>
    <n v="0"/>
    <n v="0"/>
    <n v="0"/>
    <n v="0"/>
    <x v="2"/>
    <x v="2"/>
    <n v="1.7"/>
    <e v="#DIV/0!"/>
  </r>
  <r>
    <n v="2393961"/>
    <d v="2022-12-15T00:00:00"/>
    <x v="190"/>
    <x v="8"/>
    <x v="0"/>
    <n v="7.8"/>
    <m/>
    <x v="1"/>
    <n v="0"/>
    <n v="0"/>
    <n v="0"/>
    <n v="0"/>
    <n v="0"/>
    <x v="2"/>
    <x v="2"/>
    <n v="7.8"/>
    <e v="#DIV/0!"/>
  </r>
  <r>
    <n v="2361198"/>
    <d v="2022-12-15T00:00:00"/>
    <x v="194"/>
    <x v="4"/>
    <x v="1"/>
    <n v="0.3"/>
    <m/>
    <x v="0"/>
    <n v="100"/>
    <n v="50"/>
    <n v="30"/>
    <n v="0"/>
    <n v="0"/>
    <x v="2"/>
    <x v="0"/>
    <n v="-99.7"/>
    <n v="-0.997"/>
  </r>
  <r>
    <n v="2392498"/>
    <d v="2022-12-15T00:00:00"/>
    <x v="194"/>
    <x v="4"/>
    <x v="0"/>
    <n v="15"/>
    <m/>
    <x v="0"/>
    <n v="100"/>
    <n v="50"/>
    <n v="30"/>
    <n v="0"/>
    <n v="0"/>
    <x v="2"/>
    <x v="0"/>
    <n v="-85"/>
    <n v="-0.85"/>
  </r>
  <r>
    <n v="2398272"/>
    <d v="2022-12-15T00:00:00"/>
    <x v="193"/>
    <x v="4"/>
    <x v="1"/>
    <n v="25.4"/>
    <m/>
    <x v="1"/>
    <n v="0"/>
    <n v="0"/>
    <n v="0"/>
    <n v="0"/>
    <n v="0"/>
    <x v="2"/>
    <x v="2"/>
    <n v="25.4"/>
    <e v="#DIV/0!"/>
  </r>
  <r>
    <n v="2399286"/>
    <d v="2022-12-15T00:00:00"/>
    <x v="191"/>
    <x v="12"/>
    <x v="0"/>
    <n v="0.4"/>
    <m/>
    <x v="1"/>
    <n v="0"/>
    <n v="0"/>
    <n v="0"/>
    <n v="0"/>
    <n v="0"/>
    <x v="2"/>
    <x v="2"/>
    <n v="0.4"/>
    <e v="#DIV/0!"/>
  </r>
  <r>
    <n v="2394595"/>
    <d v="2022-12-15T00:00:00"/>
    <x v="196"/>
    <x v="6"/>
    <x v="0"/>
    <n v="108.1"/>
    <m/>
    <x v="2"/>
    <m/>
    <m/>
    <m/>
    <m/>
    <m/>
    <x v="2"/>
    <x v="2"/>
    <n v="108.1"/>
    <e v="#DIV/0!"/>
  </r>
  <r>
    <n v="2398422"/>
    <d v="2022-12-15T00:00:00"/>
    <x v="197"/>
    <x v="5"/>
    <x v="1"/>
    <n v="10.6"/>
    <m/>
    <x v="1"/>
    <n v="0"/>
    <n v="0"/>
    <n v="0"/>
    <n v="0"/>
    <n v="0"/>
    <x v="2"/>
    <x v="2"/>
    <n v="10.6"/>
    <e v="#DIV/0!"/>
  </r>
  <r>
    <n v="2375767"/>
    <d v="2022-12-14T00:00:00"/>
    <x v="191"/>
    <x v="1"/>
    <x v="0"/>
    <n v="23.5"/>
    <m/>
    <x v="1"/>
    <n v="0"/>
    <n v="0"/>
    <n v="0"/>
    <n v="0"/>
    <n v="0"/>
    <x v="2"/>
    <x v="2"/>
    <n v="23.5"/>
    <e v="#DIV/0!"/>
  </r>
  <r>
    <n v="2373603"/>
    <d v="2022-12-14T00:00:00"/>
    <x v="194"/>
    <x v="2"/>
    <x v="0"/>
    <n v="0.3"/>
    <m/>
    <x v="0"/>
    <n v="100"/>
    <n v="50"/>
    <n v="30"/>
    <n v="0"/>
    <n v="0"/>
    <x v="2"/>
    <x v="0"/>
    <n v="-99.7"/>
    <n v="-0.997"/>
  </r>
  <r>
    <n v="2396754"/>
    <d v="2022-12-14T00:00:00"/>
    <x v="190"/>
    <x v="1"/>
    <x v="1"/>
    <n v="1"/>
    <m/>
    <x v="1"/>
    <n v="0"/>
    <n v="0"/>
    <n v="0"/>
    <n v="0"/>
    <n v="0"/>
    <x v="2"/>
    <x v="2"/>
    <n v="1"/>
    <e v="#DIV/0!"/>
  </r>
  <r>
    <n v="2397361"/>
    <d v="2022-12-14T00:00:00"/>
    <x v="191"/>
    <x v="11"/>
    <x v="1"/>
    <n v="46.4"/>
    <m/>
    <x v="1"/>
    <n v="0"/>
    <n v="0"/>
    <n v="0"/>
    <n v="0"/>
    <n v="0"/>
    <x v="2"/>
    <x v="2"/>
    <n v="46.4"/>
    <e v="#DIV/0!"/>
  </r>
  <r>
    <n v="2397188"/>
    <d v="2022-12-14T00:00:00"/>
    <x v="191"/>
    <x v="4"/>
    <x v="1"/>
    <n v="2.1"/>
    <m/>
    <x v="1"/>
    <n v="0"/>
    <n v="0"/>
    <n v="0"/>
    <n v="0"/>
    <n v="0"/>
    <x v="2"/>
    <x v="2"/>
    <n v="2.1"/>
    <e v="#DIV/0!"/>
  </r>
  <r>
    <n v="2396499"/>
    <d v="2022-12-14T00:00:00"/>
    <x v="193"/>
    <x v="10"/>
    <x v="0"/>
    <n v="9.3000000000000007"/>
    <m/>
    <x v="1"/>
    <n v="0"/>
    <n v="0"/>
    <n v="0"/>
    <n v="0"/>
    <n v="0"/>
    <x v="2"/>
    <x v="2"/>
    <n v="9.3000000000000007"/>
    <e v="#DIV/0!"/>
  </r>
  <r>
    <n v="2396371"/>
    <d v="2022-12-14T00:00:00"/>
    <x v="191"/>
    <x v="5"/>
    <x v="0"/>
    <n v="75.5"/>
    <m/>
    <x v="1"/>
    <n v="0"/>
    <n v="0"/>
    <n v="0"/>
    <n v="0"/>
    <n v="0"/>
    <x v="2"/>
    <x v="2"/>
    <n v="75.5"/>
    <e v="#DIV/0!"/>
  </r>
  <r>
    <n v="2394992"/>
    <d v="2022-12-13T00:00:00"/>
    <x v="191"/>
    <x v="3"/>
    <x v="0"/>
    <n v="7.1"/>
    <m/>
    <x v="1"/>
    <n v="0"/>
    <n v="0"/>
    <n v="0"/>
    <n v="0"/>
    <n v="0"/>
    <x v="2"/>
    <x v="2"/>
    <n v="7.1"/>
    <e v="#DIV/0!"/>
  </r>
  <r>
    <n v="2396014"/>
    <d v="2022-12-13T00:00:00"/>
    <x v="191"/>
    <x v="6"/>
    <x v="0"/>
    <n v="56.9"/>
    <m/>
    <x v="1"/>
    <n v="0"/>
    <n v="0"/>
    <n v="0"/>
    <n v="0"/>
    <n v="0"/>
    <x v="2"/>
    <x v="2"/>
    <n v="56.9"/>
    <e v="#DIV/0!"/>
  </r>
  <r>
    <n v="2394903"/>
    <d v="2022-12-13T00:00:00"/>
    <x v="190"/>
    <x v="7"/>
    <x v="1"/>
    <n v="13.4"/>
    <m/>
    <x v="1"/>
    <n v="0"/>
    <n v="0"/>
    <n v="0"/>
    <n v="0"/>
    <n v="0"/>
    <x v="2"/>
    <x v="2"/>
    <n v="13.4"/>
    <e v="#DIV/0!"/>
  </r>
  <r>
    <n v="2394726"/>
    <d v="2022-12-13T00:00:00"/>
    <x v="191"/>
    <x v="6"/>
    <x v="0"/>
    <n v="7.4"/>
    <m/>
    <x v="1"/>
    <n v="0"/>
    <n v="0"/>
    <n v="0"/>
    <n v="0"/>
    <n v="0"/>
    <x v="2"/>
    <x v="2"/>
    <n v="7.4"/>
    <e v="#DIV/0!"/>
  </r>
  <r>
    <n v="2394232"/>
    <d v="2022-12-13T00:00:00"/>
    <x v="190"/>
    <x v="0"/>
    <x v="1"/>
    <n v="21.2"/>
    <m/>
    <x v="1"/>
    <n v="0"/>
    <n v="0"/>
    <n v="0"/>
    <n v="0"/>
    <n v="0"/>
    <x v="2"/>
    <x v="2"/>
    <n v="21.2"/>
    <e v="#DIV/0!"/>
  </r>
  <r>
    <n v="2394219"/>
    <d v="2022-12-13T00:00:00"/>
    <x v="190"/>
    <x v="13"/>
    <x v="0"/>
    <n v="60.5"/>
    <m/>
    <x v="1"/>
    <n v="0"/>
    <n v="0"/>
    <n v="0"/>
    <n v="0"/>
    <n v="0"/>
    <x v="2"/>
    <x v="2"/>
    <n v="60.5"/>
    <e v="#DIV/0!"/>
  </r>
  <r>
    <n v="2396063"/>
    <d v="2022-12-13T00:00:00"/>
    <x v="194"/>
    <x v="1"/>
    <x v="0"/>
    <n v="0.4"/>
    <m/>
    <x v="0"/>
    <n v="100"/>
    <n v="50"/>
    <n v="30"/>
    <n v="0"/>
    <n v="0"/>
    <x v="2"/>
    <x v="0"/>
    <n v="-99.6"/>
    <n v="-0.996"/>
  </r>
  <r>
    <n v="2395640"/>
    <d v="2022-12-13T00:00:00"/>
    <x v="190"/>
    <x v="4"/>
    <x v="0"/>
    <n v="52.8"/>
    <m/>
    <x v="1"/>
    <n v="0"/>
    <n v="0"/>
    <n v="0"/>
    <n v="0"/>
    <n v="0"/>
    <x v="2"/>
    <x v="2"/>
    <n v="52.8"/>
    <e v="#DIV/0!"/>
  </r>
  <r>
    <n v="2372845"/>
    <d v="2022-12-13T00:00:00"/>
    <x v="194"/>
    <x v="7"/>
    <x v="1"/>
    <n v="0.6"/>
    <m/>
    <x v="0"/>
    <n v="100"/>
    <n v="50"/>
    <n v="30"/>
    <n v="0"/>
    <n v="0"/>
    <x v="2"/>
    <x v="0"/>
    <n v="-99.4"/>
    <n v="-0.99400000000000011"/>
  </r>
  <r>
    <n v="2394889"/>
    <d v="2022-12-13T00:00:00"/>
    <x v="191"/>
    <x v="6"/>
    <x v="1"/>
    <n v="17"/>
    <m/>
    <x v="1"/>
    <n v="0"/>
    <n v="0"/>
    <n v="0"/>
    <n v="0"/>
    <n v="0"/>
    <x v="2"/>
    <x v="2"/>
    <n v="17"/>
    <e v="#DIV/0!"/>
  </r>
  <r>
    <n v="2394370"/>
    <d v="2022-12-12T00:00:00"/>
    <x v="193"/>
    <x v="2"/>
    <x v="0"/>
    <n v="40.200000000000003"/>
    <m/>
    <x v="1"/>
    <n v="0"/>
    <n v="0"/>
    <n v="0"/>
    <n v="0"/>
    <n v="0"/>
    <x v="2"/>
    <x v="2"/>
    <n v="40.200000000000003"/>
    <e v="#DIV/0!"/>
  </r>
  <r>
    <n v="2392800"/>
    <d v="2022-12-12T00:00:00"/>
    <x v="191"/>
    <x v="12"/>
    <x v="1"/>
    <n v="60.7"/>
    <m/>
    <x v="1"/>
    <n v="0"/>
    <n v="0"/>
    <n v="0"/>
    <n v="0"/>
    <n v="0"/>
    <x v="2"/>
    <x v="2"/>
    <n v="60.7"/>
    <e v="#DIV/0!"/>
  </r>
  <r>
    <n v="2374269"/>
    <d v="2022-12-12T00:00:00"/>
    <x v="194"/>
    <x v="2"/>
    <x v="1"/>
    <n v="0.3"/>
    <m/>
    <x v="0"/>
    <n v="100"/>
    <n v="50"/>
    <n v="30"/>
    <n v="0"/>
    <n v="0"/>
    <x v="2"/>
    <x v="0"/>
    <n v="-99.7"/>
    <n v="-0.997"/>
  </r>
  <r>
    <n v="2392479"/>
    <d v="2022-12-12T00:00:00"/>
    <x v="190"/>
    <x v="7"/>
    <x v="1"/>
    <n v="14.3"/>
    <m/>
    <x v="1"/>
    <n v="0"/>
    <n v="0"/>
    <n v="0"/>
    <n v="0"/>
    <n v="0"/>
    <x v="2"/>
    <x v="2"/>
    <n v="14.3"/>
    <e v="#DIV/0!"/>
  </r>
  <r>
    <n v="2385330"/>
    <d v="2022-12-12T00:00:00"/>
    <x v="191"/>
    <x v="4"/>
    <x v="1"/>
    <n v="3.1"/>
    <m/>
    <x v="1"/>
    <n v="0"/>
    <n v="0"/>
    <n v="0"/>
    <n v="0"/>
    <n v="0"/>
    <x v="2"/>
    <x v="2"/>
    <n v="3.1"/>
    <e v="#DIV/0!"/>
  </r>
  <r>
    <n v="2392882"/>
    <d v="2022-12-12T00:00:00"/>
    <x v="190"/>
    <x v="4"/>
    <x v="1"/>
    <n v="2.2999999999999998"/>
    <m/>
    <x v="1"/>
    <n v="0"/>
    <n v="0"/>
    <n v="0"/>
    <n v="0"/>
    <n v="0"/>
    <x v="2"/>
    <x v="2"/>
    <n v="2.2999999999999998"/>
    <e v="#DIV/0!"/>
  </r>
  <r>
    <n v="2392390"/>
    <d v="2022-12-12T00:00:00"/>
    <x v="191"/>
    <x v="13"/>
    <x v="1"/>
    <n v="0"/>
    <m/>
    <x v="1"/>
    <n v="0"/>
    <n v="0"/>
    <n v="0"/>
    <n v="0"/>
    <n v="0"/>
    <x v="2"/>
    <x v="2"/>
    <n v="0"/>
    <e v="#DIV/0!"/>
  </r>
  <r>
    <n v="2380741"/>
    <d v="2022-12-11T00:00:00"/>
    <x v="190"/>
    <x v="5"/>
    <x v="0"/>
    <n v="79.599999999999994"/>
    <m/>
    <x v="1"/>
    <n v="0"/>
    <n v="0"/>
    <n v="0"/>
    <n v="0"/>
    <n v="0"/>
    <x v="2"/>
    <x v="2"/>
    <n v="79.599999999999994"/>
    <e v="#DIV/0!"/>
  </r>
  <r>
    <n v="2392183"/>
    <d v="2022-12-11T00:00:00"/>
    <x v="191"/>
    <x v="5"/>
    <x v="1"/>
    <n v="36.299999999999997"/>
    <m/>
    <x v="1"/>
    <n v="0"/>
    <n v="0"/>
    <n v="0"/>
    <n v="0"/>
    <n v="0"/>
    <x v="2"/>
    <x v="2"/>
    <n v="36.299999999999997"/>
    <e v="#DIV/0!"/>
  </r>
  <r>
    <n v="2391914"/>
    <d v="2022-12-11T00:00:00"/>
    <x v="191"/>
    <x v="2"/>
    <x v="1"/>
    <n v="32.299999999999997"/>
    <m/>
    <x v="1"/>
    <n v="0"/>
    <n v="0"/>
    <n v="0"/>
    <n v="0"/>
    <n v="0"/>
    <x v="2"/>
    <x v="2"/>
    <n v="32.299999999999997"/>
    <e v="#DIV/0!"/>
  </r>
  <r>
    <n v="2392143"/>
    <d v="2022-12-11T00:00:00"/>
    <x v="193"/>
    <x v="10"/>
    <x v="1"/>
    <n v="0.2"/>
    <m/>
    <x v="1"/>
    <n v="0"/>
    <n v="0"/>
    <n v="0"/>
    <n v="0"/>
    <n v="0"/>
    <x v="2"/>
    <x v="2"/>
    <n v="0.2"/>
    <e v="#DIV/0!"/>
  </r>
  <r>
    <n v="2390683"/>
    <d v="2022-12-11T00:00:00"/>
    <x v="191"/>
    <x v="2"/>
    <x v="0"/>
    <n v="7"/>
    <m/>
    <x v="1"/>
    <n v="0"/>
    <n v="0"/>
    <n v="0"/>
    <n v="0"/>
    <n v="0"/>
    <x v="2"/>
    <x v="2"/>
    <n v="7"/>
    <e v="#DIV/0!"/>
  </r>
  <r>
    <n v="2390698"/>
    <d v="2022-12-10T00:00:00"/>
    <x v="191"/>
    <x v="6"/>
    <x v="0"/>
    <n v="8.6999999999999993"/>
    <m/>
    <x v="1"/>
    <n v="0"/>
    <n v="0"/>
    <n v="0"/>
    <n v="0"/>
    <n v="0"/>
    <x v="2"/>
    <x v="2"/>
    <n v="8.6999999999999993"/>
    <e v="#DIV/0!"/>
  </r>
  <r>
    <n v="2386707"/>
    <d v="2022-12-10T00:00:00"/>
    <x v="191"/>
    <x v="2"/>
    <x v="0"/>
    <n v="31.2"/>
    <m/>
    <x v="1"/>
    <n v="0"/>
    <n v="0"/>
    <n v="0"/>
    <n v="0"/>
    <n v="0"/>
    <x v="2"/>
    <x v="2"/>
    <n v="31.2"/>
    <e v="#DIV/0!"/>
  </r>
  <r>
    <n v="2356273"/>
    <d v="2022-12-10T00:00:00"/>
    <x v="194"/>
    <x v="5"/>
    <x v="0"/>
    <n v="0.4"/>
    <m/>
    <x v="0"/>
    <n v="100"/>
    <n v="50"/>
    <n v="30"/>
    <n v="0"/>
    <n v="0"/>
    <x v="2"/>
    <x v="0"/>
    <n v="-99.6"/>
    <n v="-0.996"/>
  </r>
  <r>
    <n v="2390330"/>
    <d v="2022-12-10T00:00:00"/>
    <x v="194"/>
    <x v="3"/>
    <x v="0"/>
    <n v="1.2"/>
    <m/>
    <x v="0"/>
    <n v="100"/>
    <n v="50"/>
    <n v="30"/>
    <n v="0"/>
    <n v="0"/>
    <x v="2"/>
    <x v="0"/>
    <n v="-98.8"/>
    <n v="-0.98799999999999999"/>
  </r>
  <r>
    <n v="2373748"/>
    <d v="2022-12-09T00:00:00"/>
    <x v="194"/>
    <x v="8"/>
    <x v="0"/>
    <n v="0.3"/>
    <m/>
    <x v="0"/>
    <n v="100"/>
    <n v="50"/>
    <n v="30"/>
    <n v="0"/>
    <n v="0"/>
    <x v="2"/>
    <x v="0"/>
    <n v="-99.7"/>
    <n v="-0.997"/>
  </r>
  <r>
    <n v="2386503"/>
    <d v="2022-12-09T00:00:00"/>
    <x v="191"/>
    <x v="3"/>
    <x v="0"/>
    <n v="19.899999999999999"/>
    <m/>
    <x v="1"/>
    <n v="0"/>
    <n v="0"/>
    <n v="0"/>
    <n v="0"/>
    <n v="0"/>
    <x v="2"/>
    <x v="2"/>
    <n v="19.899999999999999"/>
    <e v="#DIV/0!"/>
  </r>
  <r>
    <n v="2387145"/>
    <d v="2022-12-09T00:00:00"/>
    <x v="193"/>
    <x v="10"/>
    <x v="0"/>
    <n v="42.5"/>
    <m/>
    <x v="1"/>
    <n v="0"/>
    <n v="0"/>
    <n v="0"/>
    <n v="0"/>
    <n v="0"/>
    <x v="2"/>
    <x v="2"/>
    <n v="42.5"/>
    <e v="#DIV/0!"/>
  </r>
  <r>
    <n v="2388805"/>
    <d v="2022-12-09T00:00:00"/>
    <x v="191"/>
    <x v="2"/>
    <x v="0"/>
    <n v="0.4"/>
    <m/>
    <x v="1"/>
    <n v="0"/>
    <n v="0"/>
    <n v="0"/>
    <n v="0"/>
    <n v="0"/>
    <x v="2"/>
    <x v="2"/>
    <n v="0.4"/>
    <e v="#DIV/0!"/>
  </r>
  <r>
    <n v="2371977"/>
    <d v="2022-12-09T00:00:00"/>
    <x v="190"/>
    <x v="1"/>
    <x v="0"/>
    <n v="1.2"/>
    <m/>
    <x v="1"/>
    <n v="0"/>
    <n v="0"/>
    <n v="0"/>
    <n v="0"/>
    <n v="0"/>
    <x v="2"/>
    <x v="2"/>
    <n v="1.2"/>
    <e v="#DIV/0!"/>
  </r>
  <r>
    <n v="2389470"/>
    <d v="2022-12-09T00:00:00"/>
    <x v="194"/>
    <x v="9"/>
    <x v="0"/>
    <n v="0.8"/>
    <m/>
    <x v="0"/>
    <n v="100"/>
    <n v="50"/>
    <n v="30"/>
    <n v="0"/>
    <n v="0"/>
    <x v="2"/>
    <x v="0"/>
    <n v="-99.2"/>
    <n v="-0.99199999999999999"/>
  </r>
  <r>
    <n v="2380167"/>
    <d v="2022-12-09T00:00:00"/>
    <x v="190"/>
    <x v="1"/>
    <x v="1"/>
    <n v="2.5"/>
    <m/>
    <x v="1"/>
    <n v="0"/>
    <n v="0"/>
    <n v="0"/>
    <n v="0"/>
    <n v="0"/>
    <x v="2"/>
    <x v="2"/>
    <n v="2.5"/>
    <e v="#DIV/0!"/>
  </r>
  <r>
    <n v="2387909"/>
    <d v="2022-12-08T00:00:00"/>
    <x v="193"/>
    <x v="8"/>
    <x v="1"/>
    <n v="42.6"/>
    <m/>
    <x v="1"/>
    <n v="0"/>
    <n v="0"/>
    <n v="0"/>
    <n v="0"/>
    <n v="0"/>
    <x v="2"/>
    <x v="2"/>
    <n v="42.6"/>
    <e v="#DIV/0!"/>
  </r>
  <r>
    <n v="2388026"/>
    <d v="2022-12-08T00:00:00"/>
    <x v="193"/>
    <x v="13"/>
    <x v="1"/>
    <n v="0.2"/>
    <m/>
    <x v="1"/>
    <n v="0"/>
    <n v="0"/>
    <n v="0"/>
    <n v="0"/>
    <n v="0"/>
    <x v="2"/>
    <x v="2"/>
    <n v="0.2"/>
    <e v="#DIV/0!"/>
  </r>
  <r>
    <n v="2387805"/>
    <d v="2022-12-08T00:00:00"/>
    <x v="191"/>
    <x v="0"/>
    <x v="1"/>
    <n v="10.199999999999999"/>
    <m/>
    <x v="1"/>
    <n v="0"/>
    <n v="0"/>
    <n v="0"/>
    <n v="0"/>
    <n v="0"/>
    <x v="2"/>
    <x v="2"/>
    <n v="10.199999999999999"/>
    <e v="#DIV/0!"/>
  </r>
  <r>
    <n v="2386842"/>
    <d v="2022-12-08T00:00:00"/>
    <x v="191"/>
    <x v="13"/>
    <x v="1"/>
    <n v="4.2"/>
    <m/>
    <x v="1"/>
    <n v="0"/>
    <n v="0"/>
    <n v="0"/>
    <n v="0"/>
    <n v="0"/>
    <x v="2"/>
    <x v="2"/>
    <n v="4.2"/>
    <e v="#DIV/0!"/>
  </r>
  <r>
    <n v="2373278"/>
    <d v="2022-12-08T00:00:00"/>
    <x v="193"/>
    <x v="7"/>
    <x v="1"/>
    <n v="6.3"/>
    <m/>
    <x v="1"/>
    <n v="0"/>
    <n v="0"/>
    <n v="0"/>
    <n v="0"/>
    <n v="0"/>
    <x v="2"/>
    <x v="2"/>
    <n v="6.3"/>
    <e v="#DIV/0!"/>
  </r>
  <r>
    <n v="2387648"/>
    <d v="2022-12-08T00:00:00"/>
    <x v="190"/>
    <x v="9"/>
    <x v="0"/>
    <n v="1.9"/>
    <m/>
    <x v="1"/>
    <n v="0"/>
    <n v="0"/>
    <n v="0"/>
    <n v="0"/>
    <n v="0"/>
    <x v="2"/>
    <x v="2"/>
    <n v="1.9"/>
    <e v="#DIV/0!"/>
  </r>
  <r>
    <n v="2382251"/>
    <d v="2022-12-08T00:00:00"/>
    <x v="190"/>
    <x v="12"/>
    <x v="1"/>
    <n v="5.7"/>
    <m/>
    <x v="1"/>
    <n v="0"/>
    <n v="0"/>
    <n v="0"/>
    <n v="0"/>
    <n v="0"/>
    <x v="2"/>
    <x v="2"/>
    <n v="5.7"/>
    <e v="#DIV/0!"/>
  </r>
  <r>
    <n v="2380693"/>
    <d v="2022-12-08T00:00:00"/>
    <x v="191"/>
    <x v="0"/>
    <x v="0"/>
    <n v="0.6"/>
    <m/>
    <x v="1"/>
    <n v="0"/>
    <n v="0"/>
    <n v="0"/>
    <n v="0"/>
    <n v="0"/>
    <x v="2"/>
    <x v="2"/>
    <n v="0.6"/>
    <e v="#DIV/0!"/>
  </r>
  <r>
    <n v="2386564"/>
    <d v="2022-12-08T00:00:00"/>
    <x v="190"/>
    <x v="11"/>
    <x v="1"/>
    <n v="156.69999999999999"/>
    <m/>
    <x v="1"/>
    <n v="0"/>
    <n v="0"/>
    <n v="0"/>
    <n v="0"/>
    <n v="0"/>
    <x v="2"/>
    <x v="2"/>
    <n v="156.69999999999999"/>
    <e v="#DIV/0!"/>
  </r>
  <r>
    <n v="2384402"/>
    <d v="2022-12-07T00:00:00"/>
    <x v="194"/>
    <x v="3"/>
    <x v="0"/>
    <n v="0.9"/>
    <m/>
    <x v="0"/>
    <n v="100"/>
    <n v="50"/>
    <n v="30"/>
    <n v="0"/>
    <n v="0"/>
    <x v="2"/>
    <x v="0"/>
    <n v="-99.1"/>
    <n v="-0.99099999999999999"/>
  </r>
  <r>
    <n v="2384864"/>
    <d v="2022-12-07T00:00:00"/>
    <x v="194"/>
    <x v="1"/>
    <x v="0"/>
    <n v="0.3"/>
    <m/>
    <x v="0"/>
    <n v="100"/>
    <n v="50"/>
    <n v="30"/>
    <n v="0"/>
    <n v="0"/>
    <x v="2"/>
    <x v="0"/>
    <n v="-99.7"/>
    <n v="-0.997"/>
  </r>
  <r>
    <n v="2381908"/>
    <d v="2022-12-07T00:00:00"/>
    <x v="191"/>
    <x v="11"/>
    <x v="0"/>
    <n v="3.2"/>
    <m/>
    <x v="1"/>
    <n v="0"/>
    <n v="0"/>
    <n v="0"/>
    <n v="0"/>
    <n v="0"/>
    <x v="2"/>
    <x v="2"/>
    <n v="3.2"/>
    <e v="#DIV/0!"/>
  </r>
  <r>
    <n v="2384959"/>
    <d v="2022-12-07T00:00:00"/>
    <x v="191"/>
    <x v="6"/>
    <x v="0"/>
    <n v="0.4"/>
    <m/>
    <x v="1"/>
    <n v="0"/>
    <n v="0"/>
    <n v="0"/>
    <n v="0"/>
    <n v="0"/>
    <x v="2"/>
    <x v="2"/>
    <n v="0.4"/>
    <e v="#DIV/0!"/>
  </r>
  <r>
    <n v="2384419"/>
    <d v="2022-12-07T00:00:00"/>
    <x v="191"/>
    <x v="11"/>
    <x v="0"/>
    <n v="2.2000000000000002"/>
    <m/>
    <x v="1"/>
    <n v="0"/>
    <n v="0"/>
    <n v="0"/>
    <n v="0"/>
    <n v="0"/>
    <x v="2"/>
    <x v="2"/>
    <n v="2.2000000000000002"/>
    <e v="#DIV/0!"/>
  </r>
  <r>
    <n v="2385656"/>
    <d v="2022-12-07T00:00:00"/>
    <x v="190"/>
    <x v="0"/>
    <x v="0"/>
    <n v="32.299999999999997"/>
    <m/>
    <x v="1"/>
    <n v="0"/>
    <n v="0"/>
    <n v="0"/>
    <n v="0"/>
    <n v="0"/>
    <x v="2"/>
    <x v="2"/>
    <n v="32.299999999999997"/>
    <e v="#DIV/0!"/>
  </r>
  <r>
    <n v="2385505"/>
    <d v="2022-12-07T00:00:00"/>
    <x v="193"/>
    <x v="10"/>
    <x v="0"/>
    <n v="15.1"/>
    <m/>
    <x v="1"/>
    <n v="0"/>
    <n v="0"/>
    <n v="0"/>
    <n v="0"/>
    <n v="0"/>
    <x v="2"/>
    <x v="2"/>
    <n v="15.1"/>
    <e v="#DIV/0!"/>
  </r>
  <r>
    <n v="2383438"/>
    <d v="2022-12-07T00:00:00"/>
    <x v="191"/>
    <x v="11"/>
    <x v="0"/>
    <n v="5.6"/>
    <m/>
    <x v="1"/>
    <n v="0"/>
    <n v="0"/>
    <n v="0"/>
    <n v="0"/>
    <n v="0"/>
    <x v="2"/>
    <x v="2"/>
    <n v="5.6"/>
    <e v="#DIV/0!"/>
  </r>
  <r>
    <n v="2383178"/>
    <d v="2022-12-07T00:00:00"/>
    <x v="190"/>
    <x v="1"/>
    <x v="0"/>
    <n v="0.9"/>
    <m/>
    <x v="1"/>
    <n v="0"/>
    <n v="0"/>
    <n v="0"/>
    <n v="0"/>
    <n v="0"/>
    <x v="2"/>
    <x v="2"/>
    <n v="0.9"/>
    <e v="#DIV/0!"/>
  </r>
  <r>
    <n v="2384489"/>
    <d v="2022-12-07T00:00:00"/>
    <x v="193"/>
    <x v="4"/>
    <x v="1"/>
    <n v="24.7"/>
    <m/>
    <x v="1"/>
    <n v="0"/>
    <n v="0"/>
    <n v="0"/>
    <n v="0"/>
    <n v="0"/>
    <x v="2"/>
    <x v="2"/>
    <n v="24.7"/>
    <e v="#DIV/0!"/>
  </r>
  <r>
    <n v="2352499"/>
    <d v="2022-12-07T00:00:00"/>
    <x v="191"/>
    <x v="10"/>
    <x v="1"/>
    <n v="3.3"/>
    <m/>
    <x v="1"/>
    <n v="0"/>
    <n v="0"/>
    <n v="0"/>
    <n v="0"/>
    <n v="0"/>
    <x v="2"/>
    <x v="2"/>
    <n v="3.3"/>
    <e v="#DIV/0!"/>
  </r>
  <r>
    <n v="2384801"/>
    <d v="2022-12-07T00:00:00"/>
    <x v="193"/>
    <x v="5"/>
    <x v="1"/>
    <n v="2.5"/>
    <m/>
    <x v="1"/>
    <n v="0"/>
    <n v="0"/>
    <n v="0"/>
    <n v="0"/>
    <n v="0"/>
    <x v="2"/>
    <x v="2"/>
    <n v="2.5"/>
    <e v="#DIV/0!"/>
  </r>
  <r>
    <n v="2381108"/>
    <d v="2022-12-07T00:00:00"/>
    <x v="190"/>
    <x v="4"/>
    <x v="0"/>
    <n v="0.6"/>
    <m/>
    <x v="1"/>
    <n v="0"/>
    <n v="0"/>
    <n v="0"/>
    <n v="0"/>
    <n v="0"/>
    <x v="2"/>
    <x v="2"/>
    <n v="0.6"/>
    <e v="#DIV/0!"/>
  </r>
  <r>
    <n v="2365272"/>
    <d v="2022-12-07T00:00:00"/>
    <x v="194"/>
    <x v="2"/>
    <x v="1"/>
    <n v="0.4"/>
    <m/>
    <x v="0"/>
    <n v="100"/>
    <n v="50"/>
    <n v="30"/>
    <n v="0"/>
    <n v="0"/>
    <x v="2"/>
    <x v="0"/>
    <n v="-99.6"/>
    <n v="-0.996"/>
  </r>
  <r>
    <n v="2385237"/>
    <d v="2022-12-07T00:00:00"/>
    <x v="193"/>
    <x v="12"/>
    <x v="0"/>
    <n v="0.8"/>
    <m/>
    <x v="1"/>
    <n v="0"/>
    <n v="0"/>
    <n v="0"/>
    <n v="0"/>
    <n v="0"/>
    <x v="2"/>
    <x v="2"/>
    <n v="0.8"/>
    <e v="#DIV/0!"/>
  </r>
  <r>
    <n v="2333191"/>
    <d v="2022-12-06T00:00:00"/>
    <x v="191"/>
    <x v="7"/>
    <x v="0"/>
    <n v="18.2"/>
    <m/>
    <x v="1"/>
    <n v="0"/>
    <n v="0"/>
    <n v="0"/>
    <n v="0"/>
    <n v="0"/>
    <x v="2"/>
    <x v="2"/>
    <n v="18.2"/>
    <e v="#DIV/0!"/>
  </r>
  <r>
    <n v="2382478"/>
    <d v="2022-12-06T00:00:00"/>
    <x v="191"/>
    <x v="10"/>
    <x v="1"/>
    <n v="35.1"/>
    <m/>
    <x v="1"/>
    <n v="0"/>
    <n v="0"/>
    <n v="0"/>
    <n v="0"/>
    <n v="0"/>
    <x v="2"/>
    <x v="2"/>
    <n v="35.1"/>
    <e v="#DIV/0!"/>
  </r>
  <r>
    <n v="2384029"/>
    <d v="2022-12-06T00:00:00"/>
    <x v="193"/>
    <x v="0"/>
    <x v="0"/>
    <n v="81.900000000000006"/>
    <m/>
    <x v="1"/>
    <n v="0"/>
    <n v="0"/>
    <n v="0"/>
    <n v="0"/>
    <n v="0"/>
    <x v="2"/>
    <x v="2"/>
    <n v="81.900000000000006"/>
    <e v="#DIV/0!"/>
  </r>
  <r>
    <n v="2384023"/>
    <d v="2022-12-06T00:00:00"/>
    <x v="191"/>
    <x v="4"/>
    <x v="0"/>
    <n v="7.4"/>
    <m/>
    <x v="1"/>
    <n v="0"/>
    <n v="0"/>
    <n v="0"/>
    <n v="0"/>
    <n v="0"/>
    <x v="2"/>
    <x v="2"/>
    <n v="7.4"/>
    <e v="#DIV/0!"/>
  </r>
  <r>
    <n v="2382901"/>
    <d v="2022-12-06T00:00:00"/>
    <x v="190"/>
    <x v="13"/>
    <x v="0"/>
    <n v="7.1"/>
    <m/>
    <x v="1"/>
    <n v="0"/>
    <n v="0"/>
    <n v="0"/>
    <n v="0"/>
    <n v="0"/>
    <x v="2"/>
    <x v="2"/>
    <n v="7.1"/>
    <e v="#DIV/0!"/>
  </r>
  <r>
    <n v="2381731"/>
    <d v="2022-12-06T00:00:00"/>
    <x v="190"/>
    <x v="1"/>
    <x v="0"/>
    <n v="9"/>
    <m/>
    <x v="1"/>
    <n v="0"/>
    <n v="0"/>
    <n v="0"/>
    <n v="0"/>
    <n v="0"/>
    <x v="2"/>
    <x v="2"/>
    <n v="9"/>
    <e v="#DIV/0!"/>
  </r>
  <r>
    <n v="2383180"/>
    <d v="2022-12-06T00:00:00"/>
    <x v="191"/>
    <x v="1"/>
    <x v="1"/>
    <n v="0.9"/>
    <m/>
    <x v="1"/>
    <n v="0"/>
    <n v="0"/>
    <n v="0"/>
    <n v="0"/>
    <n v="0"/>
    <x v="2"/>
    <x v="2"/>
    <n v="0.9"/>
    <e v="#DIV/0!"/>
  </r>
  <r>
    <n v="2382437"/>
    <d v="2022-12-06T00:00:00"/>
    <x v="191"/>
    <x v="9"/>
    <x v="1"/>
    <n v="12"/>
    <m/>
    <x v="1"/>
    <n v="0"/>
    <n v="0"/>
    <n v="0"/>
    <n v="0"/>
    <n v="0"/>
    <x v="2"/>
    <x v="2"/>
    <n v="12"/>
    <e v="#DIV/0!"/>
  </r>
  <r>
    <n v="2380853"/>
    <d v="2022-12-06T00:00:00"/>
    <x v="190"/>
    <x v="3"/>
    <x v="0"/>
    <n v="43.5"/>
    <m/>
    <x v="1"/>
    <n v="0"/>
    <n v="0"/>
    <n v="0"/>
    <n v="0"/>
    <n v="0"/>
    <x v="2"/>
    <x v="2"/>
    <n v="43.5"/>
    <e v="#DIV/0!"/>
  </r>
  <r>
    <n v="2345639"/>
    <d v="2022-12-06T00:00:00"/>
    <x v="196"/>
    <x v="8"/>
    <x v="1"/>
    <n v="3.2"/>
    <m/>
    <x v="2"/>
    <m/>
    <m/>
    <m/>
    <m/>
    <m/>
    <x v="2"/>
    <x v="2"/>
    <n v="3.2"/>
    <e v="#DIV/0!"/>
  </r>
  <r>
    <n v="2383422"/>
    <d v="2022-12-06T00:00:00"/>
    <x v="190"/>
    <x v="1"/>
    <x v="0"/>
    <n v="6.5"/>
    <m/>
    <x v="1"/>
    <n v="0"/>
    <n v="0"/>
    <n v="0"/>
    <n v="0"/>
    <n v="0"/>
    <x v="2"/>
    <x v="2"/>
    <n v="6.5"/>
    <e v="#DIV/0!"/>
  </r>
  <r>
    <n v="2384268"/>
    <d v="2022-12-06T00:00:00"/>
    <x v="193"/>
    <x v="7"/>
    <x v="0"/>
    <n v="21.8"/>
    <m/>
    <x v="1"/>
    <n v="0"/>
    <n v="0"/>
    <n v="0"/>
    <n v="0"/>
    <n v="0"/>
    <x v="2"/>
    <x v="2"/>
    <n v="21.8"/>
    <e v="#DIV/0!"/>
  </r>
  <r>
    <n v="2366427"/>
    <d v="2022-12-06T00:00:00"/>
    <x v="194"/>
    <x v="3"/>
    <x v="1"/>
    <n v="0.2"/>
    <m/>
    <x v="0"/>
    <n v="100"/>
    <n v="50"/>
    <n v="30"/>
    <n v="0"/>
    <n v="0"/>
    <x v="2"/>
    <x v="0"/>
    <n v="-99.8"/>
    <n v="-0.998"/>
  </r>
  <r>
    <n v="2383995"/>
    <d v="2022-12-06T00:00:00"/>
    <x v="193"/>
    <x v="0"/>
    <x v="1"/>
    <n v="90.1"/>
    <m/>
    <x v="1"/>
    <n v="0"/>
    <n v="0"/>
    <n v="0"/>
    <n v="0"/>
    <n v="0"/>
    <x v="2"/>
    <x v="2"/>
    <n v="90.1"/>
    <e v="#DIV/0!"/>
  </r>
  <r>
    <n v="2361035"/>
    <d v="2022-12-06T00:00:00"/>
    <x v="194"/>
    <x v="13"/>
    <x v="1"/>
    <n v="20.3"/>
    <m/>
    <x v="0"/>
    <n v="100"/>
    <n v="50"/>
    <n v="30"/>
    <n v="0"/>
    <n v="0"/>
    <x v="2"/>
    <x v="0"/>
    <n v="-79.7"/>
    <n v="-0.79700000000000004"/>
  </r>
  <r>
    <n v="2380074"/>
    <d v="2022-12-06T00:00:00"/>
    <x v="191"/>
    <x v="11"/>
    <x v="0"/>
    <n v="5"/>
    <m/>
    <x v="1"/>
    <n v="0"/>
    <n v="0"/>
    <n v="0"/>
    <n v="0"/>
    <n v="0"/>
    <x v="2"/>
    <x v="2"/>
    <n v="5"/>
    <e v="#DIV/0!"/>
  </r>
  <r>
    <n v="2383613"/>
    <d v="2022-12-06T00:00:00"/>
    <x v="191"/>
    <x v="8"/>
    <x v="1"/>
    <n v="34.200000000000003"/>
    <m/>
    <x v="1"/>
    <n v="0"/>
    <n v="0"/>
    <n v="0"/>
    <n v="0"/>
    <n v="0"/>
    <x v="2"/>
    <x v="2"/>
    <n v="34.200000000000003"/>
    <e v="#DIV/0!"/>
  </r>
  <r>
    <n v="2375046"/>
    <d v="2022-12-06T00:00:00"/>
    <x v="194"/>
    <x v="5"/>
    <x v="1"/>
    <n v="0.3"/>
    <m/>
    <x v="0"/>
    <n v="100"/>
    <n v="50"/>
    <n v="30"/>
    <n v="0"/>
    <n v="0"/>
    <x v="2"/>
    <x v="0"/>
    <n v="-99.7"/>
    <n v="-0.997"/>
  </r>
  <r>
    <n v="2375027"/>
    <d v="2022-12-05T00:00:00"/>
    <x v="194"/>
    <x v="13"/>
    <x v="0"/>
    <n v="1.3"/>
    <m/>
    <x v="0"/>
    <n v="100"/>
    <n v="50"/>
    <n v="30"/>
    <n v="0"/>
    <n v="0"/>
    <x v="2"/>
    <x v="0"/>
    <n v="-98.7"/>
    <n v="-0.98699999999999999"/>
  </r>
  <r>
    <n v="2370751"/>
    <d v="2022-12-05T00:00:00"/>
    <x v="196"/>
    <x v="8"/>
    <x v="0"/>
    <n v="1.6"/>
    <m/>
    <x v="2"/>
    <m/>
    <m/>
    <m/>
    <m/>
    <m/>
    <x v="2"/>
    <x v="2"/>
    <n v="1.6"/>
    <e v="#DIV/0!"/>
  </r>
  <r>
    <n v="2380918"/>
    <d v="2022-12-05T00:00:00"/>
    <x v="190"/>
    <x v="10"/>
    <x v="1"/>
    <n v="14"/>
    <m/>
    <x v="1"/>
    <n v="0"/>
    <n v="0"/>
    <n v="0"/>
    <n v="0"/>
    <n v="0"/>
    <x v="2"/>
    <x v="2"/>
    <n v="14"/>
    <e v="#DIV/0!"/>
  </r>
  <r>
    <n v="2381953"/>
    <d v="2022-12-05T00:00:00"/>
    <x v="194"/>
    <x v="5"/>
    <x v="1"/>
    <n v="1.1000000000000001"/>
    <m/>
    <x v="0"/>
    <n v="100"/>
    <n v="50"/>
    <n v="30"/>
    <n v="0"/>
    <n v="0"/>
    <x v="2"/>
    <x v="0"/>
    <n v="-98.9"/>
    <n v="-0.9890000000000001"/>
  </r>
  <r>
    <n v="2375656"/>
    <d v="2022-12-05T00:00:00"/>
    <x v="193"/>
    <x v="3"/>
    <x v="1"/>
    <n v="17.600000000000001"/>
    <m/>
    <x v="1"/>
    <n v="0"/>
    <n v="0"/>
    <n v="0"/>
    <n v="0"/>
    <n v="0"/>
    <x v="2"/>
    <x v="2"/>
    <n v="17.600000000000001"/>
    <e v="#DIV/0!"/>
  </r>
  <r>
    <n v="2381206"/>
    <d v="2022-12-05T00:00:00"/>
    <x v="191"/>
    <x v="12"/>
    <x v="0"/>
    <n v="37.4"/>
    <m/>
    <x v="1"/>
    <n v="0"/>
    <n v="0"/>
    <n v="0"/>
    <n v="0"/>
    <n v="0"/>
    <x v="2"/>
    <x v="2"/>
    <n v="37.4"/>
    <e v="#DIV/0!"/>
  </r>
  <r>
    <n v="2379564"/>
    <d v="2022-12-05T00:00:00"/>
    <x v="193"/>
    <x v="11"/>
    <x v="0"/>
    <n v="2.8"/>
    <m/>
    <x v="1"/>
    <n v="0"/>
    <n v="0"/>
    <n v="0"/>
    <n v="0"/>
    <n v="0"/>
    <x v="2"/>
    <x v="2"/>
    <n v="2.8"/>
    <e v="#DIV/0!"/>
  </r>
  <r>
    <n v="2370733"/>
    <d v="2022-12-05T00:00:00"/>
    <x v="194"/>
    <x v="2"/>
    <x v="0"/>
    <n v="0.3"/>
    <m/>
    <x v="0"/>
    <n v="100"/>
    <n v="50"/>
    <n v="30"/>
    <n v="0"/>
    <n v="0"/>
    <x v="2"/>
    <x v="0"/>
    <n v="-99.7"/>
    <n v="-0.997"/>
  </r>
  <r>
    <n v="2381900"/>
    <d v="2022-12-05T00:00:00"/>
    <x v="190"/>
    <x v="6"/>
    <x v="1"/>
    <n v="0.7"/>
    <m/>
    <x v="1"/>
    <n v="0"/>
    <n v="0"/>
    <n v="0"/>
    <n v="0"/>
    <n v="0"/>
    <x v="2"/>
    <x v="2"/>
    <n v="0.7"/>
    <e v="#DIV/0!"/>
  </r>
  <r>
    <n v="2381119"/>
    <d v="2022-12-05T00:00:00"/>
    <x v="190"/>
    <x v="6"/>
    <x v="1"/>
    <n v="0.9"/>
    <m/>
    <x v="1"/>
    <n v="0"/>
    <n v="0"/>
    <n v="0"/>
    <n v="0"/>
    <n v="0"/>
    <x v="2"/>
    <x v="2"/>
    <n v="0.9"/>
    <e v="#DIV/0!"/>
  </r>
  <r>
    <n v="2381513"/>
    <d v="2022-12-05T00:00:00"/>
    <x v="190"/>
    <x v="8"/>
    <x v="1"/>
    <n v="5.3"/>
    <m/>
    <x v="1"/>
    <n v="0"/>
    <n v="0"/>
    <n v="0"/>
    <n v="0"/>
    <n v="0"/>
    <x v="2"/>
    <x v="2"/>
    <n v="5.3"/>
    <e v="#DIV/0!"/>
  </r>
  <r>
    <n v="2370490"/>
    <d v="2022-12-05T00:00:00"/>
    <x v="194"/>
    <x v="3"/>
    <x v="1"/>
    <n v="0.3"/>
    <m/>
    <x v="0"/>
    <n v="100"/>
    <n v="50"/>
    <n v="30"/>
    <n v="0"/>
    <n v="0"/>
    <x v="2"/>
    <x v="0"/>
    <n v="-99.7"/>
    <n v="-0.997"/>
  </r>
  <r>
    <n v="2382257"/>
    <d v="2022-12-05T00:00:00"/>
    <x v="191"/>
    <x v="9"/>
    <x v="1"/>
    <n v="12.3"/>
    <m/>
    <x v="1"/>
    <n v="0"/>
    <n v="0"/>
    <n v="0"/>
    <n v="0"/>
    <n v="0"/>
    <x v="2"/>
    <x v="2"/>
    <n v="12.3"/>
    <e v="#DIV/0!"/>
  </r>
  <r>
    <n v="2370148"/>
    <d v="2022-12-05T00:00:00"/>
    <x v="194"/>
    <x v="9"/>
    <x v="1"/>
    <n v="0.3"/>
    <m/>
    <x v="0"/>
    <n v="100"/>
    <n v="50"/>
    <n v="30"/>
    <n v="0"/>
    <n v="0"/>
    <x v="2"/>
    <x v="0"/>
    <n v="-99.7"/>
    <n v="-0.997"/>
  </r>
  <r>
    <n v="2364959"/>
    <d v="2022-12-05T00:00:00"/>
    <x v="194"/>
    <x v="3"/>
    <x v="1"/>
    <n v="1"/>
    <m/>
    <x v="0"/>
    <n v="100"/>
    <n v="50"/>
    <n v="30"/>
    <n v="0"/>
    <n v="0"/>
    <x v="2"/>
    <x v="0"/>
    <n v="-99"/>
    <n v="-0.99"/>
  </r>
  <r>
    <n v="2367784"/>
    <d v="2022-12-05T00:00:00"/>
    <x v="194"/>
    <x v="4"/>
    <x v="0"/>
    <n v="0.2"/>
    <m/>
    <x v="0"/>
    <n v="100"/>
    <n v="50"/>
    <n v="30"/>
    <n v="0"/>
    <n v="0"/>
    <x v="2"/>
    <x v="0"/>
    <n v="-99.8"/>
    <n v="-0.998"/>
  </r>
  <r>
    <n v="2374690"/>
    <d v="2022-12-05T00:00:00"/>
    <x v="194"/>
    <x v="0"/>
    <x v="0"/>
    <n v="0.2"/>
    <m/>
    <x v="0"/>
    <n v="100"/>
    <n v="50"/>
    <n v="30"/>
    <n v="0"/>
    <n v="0"/>
    <x v="2"/>
    <x v="0"/>
    <n v="-99.8"/>
    <n v="-0.998"/>
  </r>
  <r>
    <n v="2378367"/>
    <d v="2022-12-04T00:00:00"/>
    <x v="191"/>
    <x v="1"/>
    <x v="0"/>
    <n v="0.9"/>
    <m/>
    <x v="1"/>
    <n v="0"/>
    <n v="0"/>
    <n v="0"/>
    <n v="0"/>
    <n v="0"/>
    <x v="2"/>
    <x v="2"/>
    <n v="0.9"/>
    <e v="#DIV/0!"/>
  </r>
  <r>
    <n v="2369069"/>
    <d v="2022-12-04T00:00:00"/>
    <x v="194"/>
    <x v="8"/>
    <x v="1"/>
    <n v="0.6"/>
    <m/>
    <x v="0"/>
    <n v="100"/>
    <n v="50"/>
    <n v="30"/>
    <n v="0"/>
    <n v="0"/>
    <x v="2"/>
    <x v="0"/>
    <n v="-99.4"/>
    <n v="-0.99400000000000011"/>
  </r>
  <r>
    <n v="2379741"/>
    <d v="2022-12-04T00:00:00"/>
    <x v="193"/>
    <x v="13"/>
    <x v="0"/>
    <n v="0.3"/>
    <m/>
    <x v="1"/>
    <n v="0"/>
    <n v="0"/>
    <n v="0"/>
    <n v="0"/>
    <n v="0"/>
    <x v="2"/>
    <x v="2"/>
    <n v="0.3"/>
    <e v="#DIV/0!"/>
  </r>
  <r>
    <n v="2358056"/>
    <d v="2022-12-04T00:00:00"/>
    <x v="194"/>
    <x v="5"/>
    <x v="1"/>
    <n v="0.3"/>
    <m/>
    <x v="0"/>
    <n v="100"/>
    <n v="50"/>
    <n v="30"/>
    <n v="0"/>
    <n v="0"/>
    <x v="2"/>
    <x v="0"/>
    <n v="-99.7"/>
    <n v="-0.997"/>
  </r>
  <r>
    <n v="2379756"/>
    <d v="2022-12-04T00:00:00"/>
    <x v="194"/>
    <x v="10"/>
    <x v="0"/>
    <n v="0.4"/>
    <m/>
    <x v="0"/>
    <n v="100"/>
    <n v="50"/>
    <n v="30"/>
    <n v="0"/>
    <n v="0"/>
    <x v="2"/>
    <x v="0"/>
    <n v="-99.6"/>
    <n v="-0.996"/>
  </r>
  <r>
    <n v="2363018"/>
    <d v="2022-12-04T00:00:00"/>
    <x v="194"/>
    <x v="9"/>
    <x v="1"/>
    <n v="0.6"/>
    <m/>
    <x v="0"/>
    <n v="100"/>
    <n v="50"/>
    <n v="30"/>
    <n v="0"/>
    <n v="0"/>
    <x v="2"/>
    <x v="0"/>
    <n v="-99.4"/>
    <n v="-0.99400000000000011"/>
  </r>
  <r>
    <n v="2379120"/>
    <d v="2022-12-03T00:00:00"/>
    <x v="191"/>
    <x v="9"/>
    <x v="0"/>
    <n v="22.8"/>
    <m/>
    <x v="1"/>
    <n v="0"/>
    <n v="0"/>
    <n v="0"/>
    <n v="0"/>
    <n v="0"/>
    <x v="2"/>
    <x v="2"/>
    <n v="22.8"/>
    <e v="#DIV/0!"/>
  </r>
  <r>
    <n v="2378831"/>
    <d v="2022-12-03T00:00:00"/>
    <x v="194"/>
    <x v="13"/>
    <x v="0"/>
    <n v="0.7"/>
    <m/>
    <x v="0"/>
    <n v="100"/>
    <n v="50"/>
    <n v="30"/>
    <n v="0"/>
    <n v="0"/>
    <x v="2"/>
    <x v="0"/>
    <n v="-99.3"/>
    <n v="-0.99299999999999999"/>
  </r>
  <r>
    <n v="2378615"/>
    <d v="2022-12-03T00:00:00"/>
    <x v="194"/>
    <x v="8"/>
    <x v="1"/>
    <n v="0.3"/>
    <m/>
    <x v="0"/>
    <n v="100"/>
    <n v="50"/>
    <n v="30"/>
    <n v="0"/>
    <n v="0"/>
    <x v="2"/>
    <x v="0"/>
    <n v="-99.7"/>
    <n v="-0.997"/>
  </r>
  <r>
    <n v="2379247"/>
    <d v="2022-12-03T00:00:00"/>
    <x v="194"/>
    <x v="0"/>
    <x v="0"/>
    <n v="0.4"/>
    <m/>
    <x v="0"/>
    <n v="100"/>
    <n v="50"/>
    <n v="30"/>
    <n v="0"/>
    <n v="0"/>
    <x v="2"/>
    <x v="0"/>
    <n v="-99.6"/>
    <n v="-0.996"/>
  </r>
  <r>
    <n v="2379176"/>
    <d v="2022-12-03T00:00:00"/>
    <x v="194"/>
    <x v="2"/>
    <x v="1"/>
    <n v="0.3"/>
    <m/>
    <x v="0"/>
    <n v="100"/>
    <n v="50"/>
    <n v="30"/>
    <n v="0"/>
    <n v="0"/>
    <x v="2"/>
    <x v="0"/>
    <n v="-99.7"/>
    <n v="-0.997"/>
  </r>
  <r>
    <n v="2374850"/>
    <d v="2022-12-03T00:00:00"/>
    <x v="194"/>
    <x v="8"/>
    <x v="0"/>
    <n v="0.3"/>
    <m/>
    <x v="0"/>
    <n v="100"/>
    <n v="50"/>
    <n v="30"/>
    <n v="0"/>
    <n v="0"/>
    <x v="2"/>
    <x v="0"/>
    <n v="-99.7"/>
    <n v="-0.997"/>
  </r>
  <r>
    <n v="2374582"/>
    <d v="2022-12-03T00:00:00"/>
    <x v="194"/>
    <x v="6"/>
    <x v="1"/>
    <n v="21.4"/>
    <m/>
    <x v="0"/>
    <n v="100"/>
    <n v="50"/>
    <n v="30"/>
    <n v="0"/>
    <n v="0"/>
    <x v="2"/>
    <x v="0"/>
    <n v="-78.599999999999994"/>
    <n v="-0.78599999999999992"/>
  </r>
  <r>
    <n v="2379425"/>
    <d v="2022-12-03T00:00:00"/>
    <x v="190"/>
    <x v="6"/>
    <x v="1"/>
    <n v="5.6"/>
    <m/>
    <x v="1"/>
    <n v="0"/>
    <n v="0"/>
    <n v="0"/>
    <n v="0"/>
    <n v="0"/>
    <x v="2"/>
    <x v="2"/>
    <n v="5.6"/>
    <e v="#DIV/0!"/>
  </r>
  <r>
    <n v="2379252"/>
    <d v="2022-12-03T00:00:00"/>
    <x v="193"/>
    <x v="10"/>
    <x v="0"/>
    <n v="15.2"/>
    <m/>
    <x v="1"/>
    <n v="0"/>
    <n v="0"/>
    <n v="0"/>
    <n v="0"/>
    <n v="0"/>
    <x v="2"/>
    <x v="2"/>
    <n v="15.2"/>
    <e v="#DIV/0!"/>
  </r>
  <r>
    <n v="2373204"/>
    <d v="2022-12-03T00:00:00"/>
    <x v="194"/>
    <x v="5"/>
    <x v="0"/>
    <n v="0.3"/>
    <m/>
    <x v="0"/>
    <n v="100"/>
    <n v="50"/>
    <n v="30"/>
    <n v="0"/>
    <n v="0"/>
    <x v="2"/>
    <x v="0"/>
    <n v="-99.7"/>
    <n v="-0.997"/>
  </r>
  <r>
    <n v="2370608"/>
    <d v="2022-12-03T00:00:00"/>
    <x v="194"/>
    <x v="8"/>
    <x v="1"/>
    <n v="0.8"/>
    <m/>
    <x v="0"/>
    <n v="100"/>
    <n v="50"/>
    <n v="30"/>
    <n v="0"/>
    <n v="0"/>
    <x v="2"/>
    <x v="0"/>
    <n v="-99.2"/>
    <n v="-0.99199999999999999"/>
  </r>
  <r>
    <n v="2378591"/>
    <d v="2022-12-03T00:00:00"/>
    <x v="194"/>
    <x v="3"/>
    <x v="0"/>
    <n v="1.2"/>
    <m/>
    <x v="0"/>
    <n v="100"/>
    <n v="50"/>
    <n v="30"/>
    <n v="0"/>
    <n v="0"/>
    <x v="2"/>
    <x v="0"/>
    <n v="-98.8"/>
    <n v="-0.98799999999999999"/>
  </r>
  <r>
    <n v="2379024"/>
    <d v="2022-12-03T00:00:00"/>
    <x v="194"/>
    <x v="5"/>
    <x v="1"/>
    <n v="1.1000000000000001"/>
    <m/>
    <x v="0"/>
    <n v="100"/>
    <n v="50"/>
    <n v="30"/>
    <n v="0"/>
    <n v="0"/>
    <x v="2"/>
    <x v="0"/>
    <n v="-98.9"/>
    <n v="-0.9890000000000001"/>
  </r>
  <r>
    <n v="2372028"/>
    <d v="2022-12-02T00:00:00"/>
    <x v="194"/>
    <x v="6"/>
    <x v="0"/>
    <n v="0.5"/>
    <m/>
    <x v="0"/>
    <n v="100"/>
    <n v="50"/>
    <n v="30"/>
    <n v="0"/>
    <n v="0"/>
    <x v="2"/>
    <x v="0"/>
    <n v="-99.5"/>
    <n v="-0.995"/>
  </r>
  <r>
    <n v="2378128"/>
    <d v="2022-12-02T00:00:00"/>
    <x v="191"/>
    <x v="12"/>
    <x v="0"/>
    <n v="10.3"/>
    <m/>
    <x v="1"/>
    <n v="0"/>
    <n v="0"/>
    <n v="0"/>
    <n v="0"/>
    <n v="0"/>
    <x v="2"/>
    <x v="2"/>
    <n v="10.3"/>
    <e v="#DIV/0!"/>
  </r>
  <r>
    <n v="2377349"/>
    <d v="2022-12-02T00:00:00"/>
    <x v="191"/>
    <x v="10"/>
    <x v="1"/>
    <n v="4.3"/>
    <m/>
    <x v="1"/>
    <n v="0"/>
    <n v="0"/>
    <n v="0"/>
    <n v="0"/>
    <n v="0"/>
    <x v="2"/>
    <x v="2"/>
    <n v="4.3"/>
    <e v="#DIV/0!"/>
  </r>
  <r>
    <n v="2370645"/>
    <d v="2022-12-02T00:00:00"/>
    <x v="190"/>
    <x v="11"/>
    <x v="0"/>
    <n v="0.9"/>
    <m/>
    <x v="1"/>
    <n v="0"/>
    <n v="0"/>
    <n v="0"/>
    <n v="0"/>
    <n v="0"/>
    <x v="2"/>
    <x v="2"/>
    <n v="0.9"/>
    <e v="#DIV/0!"/>
  </r>
  <r>
    <n v="2374923"/>
    <d v="2022-12-02T00:00:00"/>
    <x v="194"/>
    <x v="4"/>
    <x v="1"/>
    <n v="0.5"/>
    <m/>
    <x v="0"/>
    <n v="100"/>
    <n v="50"/>
    <n v="30"/>
    <n v="0"/>
    <n v="0"/>
    <x v="2"/>
    <x v="0"/>
    <n v="-99.5"/>
    <n v="-0.995"/>
  </r>
  <r>
    <n v="2371165"/>
    <d v="2022-12-02T00:00:00"/>
    <x v="190"/>
    <x v="3"/>
    <x v="1"/>
    <n v="101.3"/>
    <m/>
    <x v="1"/>
    <n v="0"/>
    <n v="0"/>
    <n v="0"/>
    <n v="0"/>
    <n v="0"/>
    <x v="2"/>
    <x v="2"/>
    <n v="101.3"/>
    <e v="#DIV/0!"/>
  </r>
  <r>
    <n v="2369089"/>
    <d v="2022-12-02T00:00:00"/>
    <x v="194"/>
    <x v="12"/>
    <x v="1"/>
    <n v="5.0999999999999996"/>
    <m/>
    <x v="0"/>
    <n v="100"/>
    <n v="50"/>
    <n v="30"/>
    <n v="0"/>
    <n v="0"/>
    <x v="2"/>
    <x v="0"/>
    <n v="-94.9"/>
    <n v="-0.94900000000000007"/>
  </r>
  <r>
    <n v="2361529"/>
    <d v="2022-12-02T00:00:00"/>
    <x v="194"/>
    <x v="6"/>
    <x v="1"/>
    <n v="8.9"/>
    <m/>
    <x v="0"/>
    <n v="100"/>
    <n v="50"/>
    <n v="30"/>
    <n v="0"/>
    <n v="0"/>
    <x v="2"/>
    <x v="0"/>
    <n v="-91.1"/>
    <n v="-0.91099999999999992"/>
  </r>
  <r>
    <n v="2360647"/>
    <d v="2022-12-02T00:00:00"/>
    <x v="194"/>
    <x v="10"/>
    <x v="1"/>
    <n v="0.4"/>
    <m/>
    <x v="0"/>
    <n v="100"/>
    <n v="50"/>
    <n v="30"/>
    <n v="0"/>
    <n v="0"/>
    <x v="2"/>
    <x v="0"/>
    <n v="-99.6"/>
    <n v="-0.996"/>
  </r>
  <r>
    <n v="2376085"/>
    <d v="2022-12-02T00:00:00"/>
    <x v="194"/>
    <x v="9"/>
    <x v="1"/>
    <n v="0.5"/>
    <m/>
    <x v="0"/>
    <n v="100"/>
    <n v="50"/>
    <n v="30"/>
    <n v="0"/>
    <n v="0"/>
    <x v="2"/>
    <x v="0"/>
    <n v="-99.5"/>
    <n v="-0.995"/>
  </r>
  <r>
    <n v="2374716"/>
    <d v="2022-12-02T00:00:00"/>
    <x v="194"/>
    <x v="1"/>
    <x v="0"/>
    <n v="26.5"/>
    <m/>
    <x v="0"/>
    <n v="100"/>
    <n v="50"/>
    <n v="30"/>
    <n v="0"/>
    <n v="0"/>
    <x v="2"/>
    <x v="0"/>
    <n v="-73.5"/>
    <n v="-0.73499999999999999"/>
  </r>
  <r>
    <n v="2377892"/>
    <d v="2022-12-02T00:00:00"/>
    <x v="190"/>
    <x v="2"/>
    <x v="0"/>
    <n v="21.3"/>
    <m/>
    <x v="1"/>
    <n v="0"/>
    <n v="0"/>
    <n v="0"/>
    <n v="0"/>
    <n v="0"/>
    <x v="2"/>
    <x v="2"/>
    <n v="21.3"/>
    <e v="#DIV/0!"/>
  </r>
  <r>
    <n v="2372327"/>
    <d v="2022-12-02T00:00:00"/>
    <x v="194"/>
    <x v="1"/>
    <x v="1"/>
    <n v="0.5"/>
    <m/>
    <x v="0"/>
    <n v="100"/>
    <n v="50"/>
    <n v="30"/>
    <n v="0"/>
    <n v="0"/>
    <x v="2"/>
    <x v="0"/>
    <n v="-99.5"/>
    <n v="-0.995"/>
  </r>
  <r>
    <n v="2373284"/>
    <d v="2022-12-02T00:00:00"/>
    <x v="194"/>
    <x v="9"/>
    <x v="1"/>
    <n v="0.5"/>
    <m/>
    <x v="0"/>
    <n v="100"/>
    <n v="50"/>
    <n v="30"/>
    <n v="0"/>
    <n v="0"/>
    <x v="2"/>
    <x v="0"/>
    <n v="-99.5"/>
    <n v="-0.995"/>
  </r>
  <r>
    <n v="2377210"/>
    <d v="2022-12-02T00:00:00"/>
    <x v="194"/>
    <x v="2"/>
    <x v="1"/>
    <n v="0.3"/>
    <m/>
    <x v="0"/>
    <n v="100"/>
    <n v="50"/>
    <n v="30"/>
    <n v="0"/>
    <n v="0"/>
    <x v="2"/>
    <x v="0"/>
    <n v="-99.7"/>
    <n v="-0.997"/>
  </r>
  <r>
    <n v="2370767"/>
    <d v="2022-12-02T00:00:00"/>
    <x v="194"/>
    <x v="3"/>
    <x v="0"/>
    <n v="0.3"/>
    <m/>
    <x v="0"/>
    <n v="100"/>
    <n v="50"/>
    <n v="30"/>
    <n v="0"/>
    <n v="0"/>
    <x v="2"/>
    <x v="0"/>
    <n v="-99.7"/>
    <n v="-0.997"/>
  </r>
  <r>
    <n v="2333232"/>
    <d v="2022-12-02T00:00:00"/>
    <x v="191"/>
    <x v="9"/>
    <x v="1"/>
    <n v="5.3"/>
    <m/>
    <x v="1"/>
    <n v="0"/>
    <n v="0"/>
    <n v="0"/>
    <n v="0"/>
    <n v="0"/>
    <x v="2"/>
    <x v="2"/>
    <n v="5.3"/>
    <e v="#DIV/0!"/>
  </r>
  <r>
    <n v="2362915"/>
    <d v="2022-12-02T00:00:00"/>
    <x v="194"/>
    <x v="4"/>
    <x v="0"/>
    <n v="4"/>
    <m/>
    <x v="0"/>
    <n v="100"/>
    <n v="50"/>
    <n v="30"/>
    <n v="0"/>
    <n v="0"/>
    <x v="2"/>
    <x v="0"/>
    <n v="-96"/>
    <n v="-0.96"/>
  </r>
  <r>
    <n v="2373734"/>
    <d v="2022-12-02T00:00:00"/>
    <x v="194"/>
    <x v="5"/>
    <x v="1"/>
    <n v="0.4"/>
    <m/>
    <x v="0"/>
    <n v="100"/>
    <n v="50"/>
    <n v="30"/>
    <n v="0"/>
    <n v="0"/>
    <x v="2"/>
    <x v="0"/>
    <n v="-99.6"/>
    <n v="-0.996"/>
  </r>
  <r>
    <n v="2362152"/>
    <d v="2022-12-02T00:00:00"/>
    <x v="194"/>
    <x v="13"/>
    <x v="1"/>
    <n v="0.8"/>
    <m/>
    <x v="0"/>
    <n v="100"/>
    <n v="50"/>
    <n v="30"/>
    <n v="0"/>
    <n v="0"/>
    <x v="2"/>
    <x v="0"/>
    <n v="-99.2"/>
    <n v="-0.99199999999999999"/>
  </r>
  <r>
    <n v="2371085"/>
    <d v="2022-12-02T00:00:00"/>
    <x v="194"/>
    <x v="10"/>
    <x v="1"/>
    <n v="0.3"/>
    <m/>
    <x v="0"/>
    <n v="100"/>
    <n v="50"/>
    <n v="30"/>
    <n v="0"/>
    <n v="0"/>
    <x v="2"/>
    <x v="0"/>
    <n v="-99.7"/>
    <n v="-0.997"/>
  </r>
  <r>
    <n v="2360440"/>
    <d v="2022-12-01T00:00:00"/>
    <x v="194"/>
    <x v="2"/>
    <x v="1"/>
    <n v="0.3"/>
    <m/>
    <x v="0"/>
    <n v="100"/>
    <n v="50"/>
    <n v="30"/>
    <n v="0"/>
    <n v="0"/>
    <x v="2"/>
    <x v="0"/>
    <n v="-99.7"/>
    <n v="-0.997"/>
  </r>
  <r>
    <n v="2367580"/>
    <d v="2022-12-01T00:00:00"/>
    <x v="190"/>
    <x v="3"/>
    <x v="1"/>
    <n v="0.4"/>
    <m/>
    <x v="1"/>
    <n v="0"/>
    <n v="0"/>
    <n v="0"/>
    <n v="0"/>
    <n v="0"/>
    <x v="2"/>
    <x v="2"/>
    <n v="0.4"/>
    <e v="#DIV/0!"/>
  </r>
  <r>
    <n v="2371322"/>
    <d v="2022-12-01T00:00:00"/>
    <x v="194"/>
    <x v="1"/>
    <x v="1"/>
    <n v="0.5"/>
    <m/>
    <x v="0"/>
    <n v="100"/>
    <n v="50"/>
    <n v="30"/>
    <n v="0"/>
    <n v="0"/>
    <x v="2"/>
    <x v="0"/>
    <n v="-99.5"/>
    <n v="-0.995"/>
  </r>
  <r>
    <n v="2359451"/>
    <d v="2022-12-01T00:00:00"/>
    <x v="194"/>
    <x v="9"/>
    <x v="0"/>
    <n v="0.3"/>
    <m/>
    <x v="0"/>
    <n v="100"/>
    <n v="50"/>
    <n v="30"/>
    <n v="0"/>
    <n v="0"/>
    <x v="2"/>
    <x v="0"/>
    <n v="-99.7"/>
    <n v="-0.997"/>
  </r>
  <r>
    <n v="2371630"/>
    <d v="2022-12-01T00:00:00"/>
    <x v="191"/>
    <x v="3"/>
    <x v="0"/>
    <n v="2.5"/>
    <m/>
    <x v="1"/>
    <n v="0"/>
    <n v="0"/>
    <n v="0"/>
    <n v="0"/>
    <n v="0"/>
    <x v="2"/>
    <x v="2"/>
    <n v="2.5"/>
    <e v="#DIV/0!"/>
  </r>
  <r>
    <n v="2362433"/>
    <d v="2022-12-01T00:00:00"/>
    <x v="194"/>
    <x v="12"/>
    <x v="1"/>
    <n v="1.1000000000000001"/>
    <m/>
    <x v="0"/>
    <n v="100"/>
    <n v="50"/>
    <n v="30"/>
    <n v="0"/>
    <n v="0"/>
    <x v="2"/>
    <x v="0"/>
    <n v="-98.9"/>
    <n v="-0.9890000000000001"/>
  </r>
  <r>
    <n v="2358769"/>
    <d v="2022-12-01T00:00:00"/>
    <x v="194"/>
    <x v="4"/>
    <x v="1"/>
    <n v="0.3"/>
    <m/>
    <x v="0"/>
    <n v="100"/>
    <n v="50"/>
    <n v="30"/>
    <n v="0"/>
    <n v="0"/>
    <x v="2"/>
    <x v="0"/>
    <n v="-99.7"/>
    <n v="-0.997"/>
  </r>
  <r>
    <n v="2367130"/>
    <d v="2022-12-01T00:00:00"/>
    <x v="194"/>
    <x v="3"/>
    <x v="1"/>
    <n v="0.5"/>
    <m/>
    <x v="0"/>
    <n v="100"/>
    <n v="50"/>
    <n v="30"/>
    <n v="0"/>
    <n v="0"/>
    <x v="2"/>
    <x v="0"/>
    <n v="-99.5"/>
    <n v="-0.995"/>
  </r>
  <r>
    <n v="2376708"/>
    <d v="2022-12-01T00:00:00"/>
    <x v="190"/>
    <x v="13"/>
    <x v="1"/>
    <n v="0.4"/>
    <m/>
    <x v="1"/>
    <n v="0"/>
    <n v="0"/>
    <n v="0"/>
    <n v="0"/>
    <n v="0"/>
    <x v="2"/>
    <x v="2"/>
    <n v="0.4"/>
    <e v="#DIV/0!"/>
  </r>
  <r>
    <n v="2376093"/>
    <d v="2022-12-01T00:00:00"/>
    <x v="190"/>
    <x v="9"/>
    <x v="0"/>
    <n v="0.5"/>
    <m/>
    <x v="1"/>
    <n v="0"/>
    <n v="0"/>
    <n v="0"/>
    <n v="0"/>
    <n v="0"/>
    <x v="2"/>
    <x v="2"/>
    <n v="0.5"/>
    <e v="#DIV/0!"/>
  </r>
  <r>
    <n v="2372040"/>
    <d v="2022-12-01T00:00:00"/>
    <x v="194"/>
    <x v="6"/>
    <x v="0"/>
    <n v="5.0999999999999996"/>
    <m/>
    <x v="0"/>
    <n v="100"/>
    <n v="50"/>
    <n v="30"/>
    <n v="0"/>
    <n v="0"/>
    <x v="2"/>
    <x v="0"/>
    <n v="-94.9"/>
    <n v="-0.94900000000000007"/>
  </r>
  <r>
    <n v="2372750"/>
    <d v="2022-12-01T00:00:00"/>
    <x v="194"/>
    <x v="8"/>
    <x v="1"/>
    <n v="0.6"/>
    <m/>
    <x v="0"/>
    <n v="100"/>
    <n v="50"/>
    <n v="30"/>
    <n v="0"/>
    <n v="0"/>
    <x v="2"/>
    <x v="0"/>
    <n v="-99.4"/>
    <n v="-0.99400000000000011"/>
  </r>
  <r>
    <n v="2376400"/>
    <d v="2022-12-01T00:00:00"/>
    <x v="191"/>
    <x v="11"/>
    <x v="1"/>
    <n v="8.5"/>
    <m/>
    <x v="1"/>
    <n v="0"/>
    <n v="0"/>
    <n v="0"/>
    <n v="0"/>
    <n v="0"/>
    <x v="2"/>
    <x v="2"/>
    <n v="8.5"/>
    <e v="#DIV/0!"/>
  </r>
  <r>
    <n v="2375988"/>
    <d v="2022-12-01T00:00:00"/>
    <x v="190"/>
    <x v="0"/>
    <x v="0"/>
    <n v="7.3"/>
    <m/>
    <x v="1"/>
    <n v="0"/>
    <n v="0"/>
    <n v="0"/>
    <n v="0"/>
    <n v="0"/>
    <x v="2"/>
    <x v="2"/>
    <n v="7.3"/>
    <e v="#DIV/0!"/>
  </r>
  <r>
    <n v="2370567"/>
    <d v="2022-12-01T00:00:00"/>
    <x v="194"/>
    <x v="12"/>
    <x v="0"/>
    <n v="0.4"/>
    <m/>
    <x v="0"/>
    <n v="100"/>
    <n v="50"/>
    <n v="30"/>
    <n v="0"/>
    <n v="0"/>
    <x v="2"/>
    <x v="0"/>
    <n v="-99.6"/>
    <n v="-0.996"/>
  </r>
  <r>
    <n v="2370900"/>
    <d v="2022-12-01T00:00:00"/>
    <x v="194"/>
    <x v="0"/>
    <x v="0"/>
    <n v="0.4"/>
    <m/>
    <x v="0"/>
    <n v="100"/>
    <n v="50"/>
    <n v="30"/>
    <n v="0"/>
    <n v="0"/>
    <x v="2"/>
    <x v="0"/>
    <n v="-99.6"/>
    <n v="-0.996"/>
  </r>
  <r>
    <n v="2375325"/>
    <d v="2022-12-01T00:00:00"/>
    <x v="194"/>
    <x v="12"/>
    <x v="1"/>
    <n v="0.4"/>
    <m/>
    <x v="0"/>
    <n v="100"/>
    <n v="50"/>
    <n v="30"/>
    <n v="0"/>
    <n v="0"/>
    <x v="2"/>
    <x v="0"/>
    <n v="-99.6"/>
    <n v="-0.996"/>
  </r>
  <r>
    <n v="2184491"/>
    <d v="2022-12-01T00:00:00"/>
    <x v="191"/>
    <x v="8"/>
    <x v="0"/>
    <n v="0"/>
    <m/>
    <x v="1"/>
    <n v="0"/>
    <n v="0"/>
    <n v="0"/>
    <n v="0"/>
    <n v="0"/>
    <x v="2"/>
    <x v="2"/>
    <n v="0"/>
    <e v="#DIV/0!"/>
  </r>
  <r>
    <n v="2375479"/>
    <d v="2022-12-01T00:00:00"/>
    <x v="193"/>
    <x v="2"/>
    <x v="1"/>
    <n v="57.2"/>
    <m/>
    <x v="1"/>
    <n v="0"/>
    <n v="0"/>
    <n v="0"/>
    <n v="0"/>
    <n v="0"/>
    <x v="2"/>
    <x v="2"/>
    <n v="57.2"/>
    <e v="#DIV/0!"/>
  </r>
  <r>
    <n v="2366935"/>
    <d v="2022-12-01T00:00:00"/>
    <x v="194"/>
    <x v="2"/>
    <x v="0"/>
    <n v="0.3"/>
    <m/>
    <x v="0"/>
    <n v="100"/>
    <n v="50"/>
    <n v="30"/>
    <n v="0"/>
    <n v="0"/>
    <x v="2"/>
    <x v="0"/>
    <n v="-99.7"/>
    <n v="-0.997"/>
  </r>
  <r>
    <n v="2372975"/>
    <d v="2022-12-01T00:00:00"/>
    <x v="194"/>
    <x v="4"/>
    <x v="0"/>
    <n v="0.3"/>
    <m/>
    <x v="0"/>
    <n v="100"/>
    <n v="50"/>
    <n v="30"/>
    <n v="0"/>
    <n v="0"/>
    <x v="2"/>
    <x v="0"/>
    <n v="-99.7"/>
    <n v="-0.997"/>
  </r>
  <r>
    <n v="2374046"/>
    <d v="2022-12-01T00:00:00"/>
    <x v="194"/>
    <x v="0"/>
    <x v="0"/>
    <n v="0.3"/>
    <m/>
    <x v="0"/>
    <n v="100"/>
    <n v="50"/>
    <n v="30"/>
    <n v="0"/>
    <n v="0"/>
    <x v="2"/>
    <x v="0"/>
    <n v="-99.7"/>
    <n v="-0.997"/>
  </r>
  <r>
    <n v="2375469"/>
    <d v="2022-12-01T00:00:00"/>
    <x v="190"/>
    <x v="6"/>
    <x v="1"/>
    <n v="8.1999999999999993"/>
    <m/>
    <x v="1"/>
    <n v="0"/>
    <n v="0"/>
    <n v="0"/>
    <n v="0"/>
    <n v="0"/>
    <x v="2"/>
    <x v="2"/>
    <n v="8.1999999999999993"/>
    <e v="#DIV/0!"/>
  </r>
  <r>
    <n v="2372151"/>
    <d v="2022-12-01T00:00:00"/>
    <x v="194"/>
    <x v="9"/>
    <x v="0"/>
    <n v="0.8"/>
    <m/>
    <x v="0"/>
    <n v="100"/>
    <n v="50"/>
    <n v="30"/>
    <n v="0"/>
    <n v="0"/>
    <x v="2"/>
    <x v="0"/>
    <n v="-99.2"/>
    <n v="-0.99199999999999999"/>
  </r>
  <r>
    <n v="2372085"/>
    <d v="2022-12-01T00:00:00"/>
    <x v="194"/>
    <x v="3"/>
    <x v="1"/>
    <n v="0.4"/>
    <m/>
    <x v="0"/>
    <n v="100"/>
    <n v="50"/>
    <n v="30"/>
    <n v="0"/>
    <n v="0"/>
    <x v="2"/>
    <x v="0"/>
    <n v="-99.6"/>
    <n v="-0.996"/>
  </r>
  <r>
    <n v="2369353"/>
    <d v="2022-12-01T00:00:00"/>
    <x v="191"/>
    <x v="10"/>
    <x v="0"/>
    <n v="30.1"/>
    <m/>
    <x v="1"/>
    <n v="0"/>
    <n v="0"/>
    <n v="0"/>
    <n v="0"/>
    <n v="0"/>
    <x v="2"/>
    <x v="2"/>
    <n v="30.1"/>
    <e v="#DIV/0!"/>
  </r>
  <r>
    <n v="2367821"/>
    <d v="2022-12-01T00:00:00"/>
    <x v="194"/>
    <x v="0"/>
    <x v="1"/>
    <n v="0.3"/>
    <m/>
    <x v="0"/>
    <n v="100"/>
    <n v="50"/>
    <n v="30"/>
    <n v="0"/>
    <n v="0"/>
    <x v="2"/>
    <x v="0"/>
    <n v="-99.7"/>
    <n v="-0.997"/>
  </r>
  <r>
    <n v="2374383"/>
    <d v="2022-12-01T00:00:00"/>
    <x v="194"/>
    <x v="12"/>
    <x v="1"/>
    <n v="0.5"/>
    <m/>
    <x v="0"/>
    <n v="100"/>
    <n v="50"/>
    <n v="30"/>
    <n v="0"/>
    <n v="0"/>
    <x v="2"/>
    <x v="0"/>
    <n v="-99.5"/>
    <n v="-0.995"/>
  </r>
  <r>
    <n v="2374283"/>
    <d v="2022-12-01T00:00:00"/>
    <x v="191"/>
    <x v="9"/>
    <x v="1"/>
    <n v="139.80000000000001"/>
    <m/>
    <x v="1"/>
    <n v="0"/>
    <n v="0"/>
    <n v="0"/>
    <n v="0"/>
    <n v="0"/>
    <x v="2"/>
    <x v="2"/>
    <n v="139.80000000000001"/>
    <e v="#DIV/0!"/>
  </r>
  <r>
    <n v="2376838"/>
    <d v="2022-12-01T00:00:00"/>
    <x v="190"/>
    <x v="5"/>
    <x v="1"/>
    <n v="5.8"/>
    <m/>
    <x v="1"/>
    <n v="0"/>
    <n v="0"/>
    <n v="0"/>
    <n v="0"/>
    <n v="0"/>
    <x v="2"/>
    <x v="2"/>
    <n v="5.8"/>
    <e v="#DIV/0!"/>
  </r>
  <r>
    <n v="2375061"/>
    <d v="2022-12-01T00:00:00"/>
    <x v="191"/>
    <x v="7"/>
    <x v="0"/>
    <n v="0.2"/>
    <m/>
    <x v="1"/>
    <n v="0"/>
    <n v="0"/>
    <n v="0"/>
    <n v="0"/>
    <n v="0"/>
    <x v="2"/>
    <x v="2"/>
    <n v="0.2"/>
    <e v="#DIV/0!"/>
  </r>
  <r>
    <n v="2369872"/>
    <d v="2022-12-01T00:00:00"/>
    <x v="194"/>
    <x v="10"/>
    <x v="1"/>
    <n v="0.2"/>
    <m/>
    <x v="0"/>
    <n v="100"/>
    <n v="50"/>
    <n v="30"/>
    <n v="0"/>
    <n v="0"/>
    <x v="2"/>
    <x v="0"/>
    <n v="-99.8"/>
    <n v="-0.998"/>
  </r>
  <r>
    <n v="2372577"/>
    <d v="2022-12-01T00:00:00"/>
    <x v="194"/>
    <x v="10"/>
    <x v="1"/>
    <n v="0.3"/>
    <m/>
    <x v="0"/>
    <n v="100"/>
    <n v="50"/>
    <n v="30"/>
    <n v="0"/>
    <n v="0"/>
    <x v="2"/>
    <x v="0"/>
    <n v="-99.7"/>
    <n v="-0.997"/>
  </r>
  <r>
    <n v="2371624"/>
    <d v="2022-12-01T00:00:00"/>
    <x v="193"/>
    <x v="3"/>
    <x v="0"/>
    <n v="7.4"/>
    <m/>
    <x v="1"/>
    <n v="0"/>
    <n v="0"/>
    <n v="0"/>
    <n v="0"/>
    <n v="0"/>
    <x v="2"/>
    <x v="2"/>
    <n v="7.4"/>
    <e v="#DIV/0!"/>
  </r>
  <r>
    <n v="2372164"/>
    <d v="2022-12-01T00:00:00"/>
    <x v="194"/>
    <x v="4"/>
    <x v="0"/>
    <n v="0"/>
    <m/>
    <x v="0"/>
    <n v="100"/>
    <n v="50"/>
    <n v="30"/>
    <n v="0"/>
    <n v="0"/>
    <x v="2"/>
    <x v="0"/>
    <n v="-100"/>
    <n v="-1"/>
  </r>
  <r>
    <n v="2376249"/>
    <d v="2022-12-01T00:00:00"/>
    <x v="194"/>
    <x v="13"/>
    <x v="1"/>
    <n v="0.3"/>
    <m/>
    <x v="0"/>
    <n v="100"/>
    <n v="50"/>
    <n v="30"/>
    <n v="0"/>
    <n v="0"/>
    <x v="2"/>
    <x v="0"/>
    <n v="-99.7"/>
    <n v="-0.997"/>
  </r>
  <r>
    <n v="2366045"/>
    <d v="2022-12-01T00:00:00"/>
    <x v="194"/>
    <x v="4"/>
    <x v="0"/>
    <n v="0.5"/>
    <m/>
    <x v="0"/>
    <n v="100"/>
    <n v="50"/>
    <n v="30"/>
    <n v="0"/>
    <n v="0"/>
    <x v="2"/>
    <x v="0"/>
    <n v="-99.5"/>
    <n v="-0.995"/>
  </r>
  <r>
    <n v="2375458"/>
    <d v="2022-12-01T00:00:00"/>
    <x v="190"/>
    <x v="8"/>
    <x v="0"/>
    <n v="0.2"/>
    <m/>
    <x v="1"/>
    <n v="0"/>
    <n v="0"/>
    <n v="0"/>
    <n v="0"/>
    <n v="0"/>
    <x v="2"/>
    <x v="2"/>
    <n v="0.2"/>
    <e v="#DIV/0!"/>
  </r>
  <r>
    <n v="2371594"/>
    <d v="2022-12-01T00:00:00"/>
    <x v="194"/>
    <x v="2"/>
    <x v="1"/>
    <n v="0.3"/>
    <m/>
    <x v="0"/>
    <n v="100"/>
    <n v="50"/>
    <n v="30"/>
    <n v="0"/>
    <n v="0"/>
    <x v="2"/>
    <x v="0"/>
    <n v="-99.7"/>
    <n v="-0.997"/>
  </r>
  <r>
    <n v="2544718"/>
    <d v="2023-02-27T00:00:00"/>
    <x v="193"/>
    <x v="6"/>
    <x v="0"/>
    <n v="4.3"/>
    <m/>
    <x v="1"/>
    <n v="0"/>
    <n v="0"/>
    <n v="0"/>
    <n v="0"/>
    <n v="0"/>
    <x v="2"/>
    <x v="2"/>
    <n v="4.3"/>
    <e v="#DIV/0!"/>
  </r>
  <r>
    <n v="2545497"/>
    <d v="2023-02-27T00:00:00"/>
    <x v="191"/>
    <x v="4"/>
    <x v="0"/>
    <n v="18.2"/>
    <m/>
    <x v="1"/>
    <n v="0"/>
    <n v="0"/>
    <n v="0"/>
    <n v="0"/>
    <n v="0"/>
    <x v="2"/>
    <x v="2"/>
    <n v="18.2"/>
    <e v="#DIV/0!"/>
  </r>
  <r>
    <n v="2543090"/>
    <d v="2023-02-27T00:00:00"/>
    <x v="191"/>
    <x v="9"/>
    <x v="1"/>
    <n v="4.2"/>
    <m/>
    <x v="1"/>
    <n v="0"/>
    <n v="0"/>
    <n v="0"/>
    <n v="0"/>
    <n v="0"/>
    <x v="2"/>
    <x v="2"/>
    <n v="4.2"/>
    <e v="#DIV/0!"/>
  </r>
  <r>
    <n v="2545316"/>
    <d v="2023-02-27T00:00:00"/>
    <x v="191"/>
    <x v="0"/>
    <x v="1"/>
    <n v="63.1"/>
    <m/>
    <x v="1"/>
    <n v="0"/>
    <n v="0"/>
    <n v="0"/>
    <n v="0"/>
    <n v="0"/>
    <x v="2"/>
    <x v="2"/>
    <n v="63.1"/>
    <e v="#DIV/0!"/>
  </r>
  <r>
    <n v="2545217"/>
    <d v="2023-02-27T00:00:00"/>
    <x v="193"/>
    <x v="11"/>
    <x v="0"/>
    <n v="44"/>
    <m/>
    <x v="1"/>
    <n v="0"/>
    <n v="0"/>
    <n v="0"/>
    <n v="0"/>
    <n v="0"/>
    <x v="2"/>
    <x v="2"/>
    <n v="44"/>
    <e v="#DIV/0!"/>
  </r>
  <r>
    <n v="2544987"/>
    <d v="2023-02-27T00:00:00"/>
    <x v="191"/>
    <x v="7"/>
    <x v="0"/>
    <n v="9.6"/>
    <m/>
    <x v="1"/>
    <n v="0"/>
    <n v="0"/>
    <n v="0"/>
    <n v="0"/>
    <n v="0"/>
    <x v="2"/>
    <x v="2"/>
    <n v="9.6"/>
    <e v="#DIV/0!"/>
  </r>
  <r>
    <n v="2544882"/>
    <d v="2023-02-27T00:00:00"/>
    <x v="198"/>
    <x v="12"/>
    <x v="0"/>
    <n v="15.8"/>
    <m/>
    <x v="0"/>
    <n v="50"/>
    <n v="0"/>
    <n v="0"/>
    <n v="100"/>
    <n v="1"/>
    <x v="2"/>
    <x v="1"/>
    <n v="-34.200000000000003"/>
    <n v="-0.68400000000000005"/>
  </r>
  <r>
    <n v="2544228"/>
    <d v="2023-02-27T00:00:00"/>
    <x v="193"/>
    <x v="4"/>
    <x v="0"/>
    <n v="1.8"/>
    <m/>
    <x v="1"/>
    <n v="0"/>
    <n v="0"/>
    <n v="0"/>
    <n v="0"/>
    <n v="0"/>
    <x v="2"/>
    <x v="2"/>
    <n v="1.8"/>
    <e v="#DIV/0!"/>
  </r>
  <r>
    <n v="2544031"/>
    <d v="2023-02-27T00:00:00"/>
    <x v="191"/>
    <x v="10"/>
    <x v="1"/>
    <n v="22.1"/>
    <m/>
    <x v="1"/>
    <n v="0"/>
    <n v="0"/>
    <n v="0"/>
    <n v="0"/>
    <n v="0"/>
    <x v="2"/>
    <x v="2"/>
    <n v="22.1"/>
    <e v="#DIV/0!"/>
  </r>
  <r>
    <n v="2543952"/>
    <d v="2023-02-27T00:00:00"/>
    <x v="193"/>
    <x v="9"/>
    <x v="0"/>
    <n v="1.2"/>
    <m/>
    <x v="1"/>
    <n v="0"/>
    <n v="0"/>
    <n v="0"/>
    <n v="0"/>
    <n v="0"/>
    <x v="2"/>
    <x v="2"/>
    <n v="1.2"/>
    <e v="#DIV/0!"/>
  </r>
  <r>
    <n v="2543815"/>
    <d v="2023-02-27T00:00:00"/>
    <x v="190"/>
    <x v="3"/>
    <x v="0"/>
    <n v="11"/>
    <m/>
    <x v="1"/>
    <n v="0"/>
    <n v="0"/>
    <n v="0"/>
    <n v="0"/>
    <n v="0"/>
    <x v="2"/>
    <x v="2"/>
    <n v="11"/>
    <e v="#DIV/0!"/>
  </r>
  <r>
    <n v="2543756"/>
    <d v="2023-02-27T00:00:00"/>
    <x v="191"/>
    <x v="10"/>
    <x v="0"/>
    <n v="0.2"/>
    <m/>
    <x v="1"/>
    <n v="0"/>
    <n v="0"/>
    <n v="0"/>
    <n v="0"/>
    <n v="0"/>
    <x v="2"/>
    <x v="2"/>
    <n v="0.2"/>
    <e v="#DIV/0!"/>
  </r>
  <r>
    <n v="2543645"/>
    <d v="2023-02-27T00:00:00"/>
    <x v="191"/>
    <x v="5"/>
    <x v="0"/>
    <n v="6.5"/>
    <m/>
    <x v="1"/>
    <n v="0"/>
    <n v="0"/>
    <n v="0"/>
    <n v="0"/>
    <n v="0"/>
    <x v="2"/>
    <x v="2"/>
    <n v="6.5"/>
    <e v="#DIV/0!"/>
  </r>
  <r>
    <n v="2543561"/>
    <d v="2023-02-27T00:00:00"/>
    <x v="198"/>
    <x v="8"/>
    <x v="0"/>
    <n v="0.8"/>
    <m/>
    <x v="0"/>
    <n v="50"/>
    <n v="0"/>
    <n v="0"/>
    <n v="100"/>
    <n v="1"/>
    <x v="2"/>
    <x v="1"/>
    <n v="-49.2"/>
    <n v="-0.9840000000000001"/>
  </r>
  <r>
    <n v="2543140"/>
    <d v="2023-02-27T00:00:00"/>
    <x v="190"/>
    <x v="5"/>
    <x v="0"/>
    <n v="15"/>
    <m/>
    <x v="1"/>
    <n v="0"/>
    <n v="0"/>
    <n v="0"/>
    <n v="0"/>
    <n v="0"/>
    <x v="2"/>
    <x v="2"/>
    <n v="15"/>
    <e v="#DIV/0!"/>
  </r>
  <r>
    <n v="2542709"/>
    <d v="2023-02-26T00:00:00"/>
    <x v="193"/>
    <x v="3"/>
    <x v="1"/>
    <n v="19.100000000000001"/>
    <m/>
    <x v="1"/>
    <n v="0"/>
    <n v="0"/>
    <n v="0"/>
    <n v="0"/>
    <n v="0"/>
    <x v="2"/>
    <x v="2"/>
    <n v="19.100000000000001"/>
    <e v="#DIV/0!"/>
  </r>
  <r>
    <n v="2542525"/>
    <d v="2023-02-26T00:00:00"/>
    <x v="193"/>
    <x v="0"/>
    <x v="0"/>
    <n v="0"/>
    <m/>
    <x v="1"/>
    <n v="0"/>
    <n v="0"/>
    <n v="0"/>
    <n v="0"/>
    <n v="0"/>
    <x v="2"/>
    <x v="2"/>
    <n v="0"/>
    <e v="#DIV/0!"/>
  </r>
  <r>
    <n v="2542481"/>
    <d v="2023-02-26T00:00:00"/>
    <x v="191"/>
    <x v="1"/>
    <x v="1"/>
    <n v="0.7"/>
    <m/>
    <x v="1"/>
    <n v="0"/>
    <n v="0"/>
    <n v="0"/>
    <n v="0"/>
    <n v="0"/>
    <x v="2"/>
    <x v="2"/>
    <n v="0.7"/>
    <e v="#DIV/0!"/>
  </r>
  <r>
    <n v="2542454"/>
    <d v="2023-02-26T00:00:00"/>
    <x v="191"/>
    <x v="7"/>
    <x v="0"/>
    <n v="5.2"/>
    <m/>
    <x v="1"/>
    <n v="0"/>
    <n v="0"/>
    <n v="0"/>
    <n v="0"/>
    <n v="0"/>
    <x v="2"/>
    <x v="2"/>
    <n v="5.2"/>
    <e v="#DIV/0!"/>
  </r>
  <r>
    <n v="2542271"/>
    <d v="2023-02-26T00:00:00"/>
    <x v="191"/>
    <x v="3"/>
    <x v="0"/>
    <n v="1"/>
    <m/>
    <x v="1"/>
    <n v="0"/>
    <n v="0"/>
    <n v="0"/>
    <n v="0"/>
    <n v="0"/>
    <x v="2"/>
    <x v="2"/>
    <n v="1"/>
    <e v="#DIV/0!"/>
  </r>
  <r>
    <n v="2541203"/>
    <d v="2023-02-27T00:00:00"/>
    <x v="198"/>
    <x v="6"/>
    <x v="1"/>
    <n v="6"/>
    <m/>
    <x v="0"/>
    <n v="50"/>
    <n v="0"/>
    <n v="0"/>
    <n v="100"/>
    <n v="1"/>
    <x v="2"/>
    <x v="1"/>
    <n v="-44"/>
    <n v="-0.88"/>
  </r>
  <r>
    <n v="2541307"/>
    <d v="2023-02-25T00:00:00"/>
    <x v="198"/>
    <x v="1"/>
    <x v="1"/>
    <n v="16.2"/>
    <m/>
    <x v="0"/>
    <n v="50"/>
    <n v="0"/>
    <n v="0"/>
    <n v="100"/>
    <n v="1"/>
    <x v="2"/>
    <x v="1"/>
    <n v="-33.799999999999997"/>
    <n v="-0.67599999999999993"/>
  </r>
  <r>
    <n v="2541062"/>
    <d v="2023-02-25T00:00:00"/>
    <x v="191"/>
    <x v="3"/>
    <x v="1"/>
    <n v="234.6"/>
    <m/>
    <x v="1"/>
    <n v="0"/>
    <n v="0"/>
    <n v="0"/>
    <n v="0"/>
    <n v="0"/>
    <x v="2"/>
    <x v="2"/>
    <n v="234.6"/>
    <e v="#DIV/0!"/>
  </r>
  <r>
    <n v="2541038"/>
    <d v="2023-02-25T00:00:00"/>
    <x v="191"/>
    <x v="3"/>
    <x v="1"/>
    <n v="119.7"/>
    <m/>
    <x v="1"/>
    <n v="0"/>
    <n v="0"/>
    <n v="0"/>
    <n v="0"/>
    <n v="0"/>
    <x v="2"/>
    <x v="2"/>
    <n v="119.7"/>
    <e v="#DIV/0!"/>
  </r>
  <r>
    <n v="2540628"/>
    <d v="2023-02-24T00:00:00"/>
    <x v="190"/>
    <x v="0"/>
    <x v="1"/>
    <n v="47.1"/>
    <m/>
    <x v="1"/>
    <n v="0"/>
    <n v="0"/>
    <n v="0"/>
    <n v="0"/>
    <n v="0"/>
    <x v="2"/>
    <x v="2"/>
    <n v="47.1"/>
    <e v="#DIV/0!"/>
  </r>
  <r>
    <n v="2540303"/>
    <d v="2023-02-24T00:00:00"/>
    <x v="193"/>
    <x v="5"/>
    <x v="0"/>
    <n v="2.9"/>
    <m/>
    <x v="1"/>
    <n v="0"/>
    <n v="0"/>
    <n v="0"/>
    <n v="0"/>
    <n v="0"/>
    <x v="2"/>
    <x v="2"/>
    <n v="2.9"/>
    <e v="#DIV/0!"/>
  </r>
  <r>
    <n v="2539887"/>
    <d v="2023-02-24T00:00:00"/>
    <x v="191"/>
    <x v="2"/>
    <x v="1"/>
    <n v="3.7"/>
    <m/>
    <x v="1"/>
    <n v="0"/>
    <n v="0"/>
    <n v="0"/>
    <n v="0"/>
    <n v="0"/>
    <x v="2"/>
    <x v="2"/>
    <n v="3.7"/>
    <e v="#DIV/0!"/>
  </r>
  <r>
    <n v="2539786"/>
    <d v="2023-02-24T00:00:00"/>
    <x v="198"/>
    <x v="11"/>
    <x v="0"/>
    <n v="4"/>
    <m/>
    <x v="0"/>
    <n v="50"/>
    <n v="0"/>
    <n v="0"/>
    <n v="100"/>
    <n v="1"/>
    <x v="2"/>
    <x v="1"/>
    <n v="-46"/>
    <n v="-0.92"/>
  </r>
  <r>
    <n v="2539672"/>
    <d v="2023-02-24T00:00:00"/>
    <x v="191"/>
    <x v="4"/>
    <x v="0"/>
    <n v="25.9"/>
    <m/>
    <x v="1"/>
    <n v="0"/>
    <n v="0"/>
    <n v="0"/>
    <n v="0"/>
    <n v="0"/>
    <x v="2"/>
    <x v="2"/>
    <n v="25.9"/>
    <e v="#DIV/0!"/>
  </r>
  <r>
    <n v="2539550"/>
    <d v="2023-02-24T00:00:00"/>
    <x v="190"/>
    <x v="6"/>
    <x v="1"/>
    <n v="66"/>
    <m/>
    <x v="1"/>
    <n v="0"/>
    <n v="0"/>
    <n v="0"/>
    <n v="0"/>
    <n v="0"/>
    <x v="2"/>
    <x v="2"/>
    <n v="66"/>
    <e v="#DIV/0!"/>
  </r>
  <r>
    <n v="2539217"/>
    <d v="2023-02-27T00:00:00"/>
    <x v="198"/>
    <x v="11"/>
    <x v="0"/>
    <n v="42"/>
    <m/>
    <x v="0"/>
    <n v="50"/>
    <n v="0"/>
    <n v="0"/>
    <n v="100"/>
    <n v="1"/>
    <x v="2"/>
    <x v="1"/>
    <n v="-8"/>
    <n v="-0.16"/>
  </r>
  <r>
    <n v="2538886"/>
    <d v="2023-02-24T00:00:00"/>
    <x v="193"/>
    <x v="0"/>
    <x v="0"/>
    <n v="0.6"/>
    <m/>
    <x v="1"/>
    <n v="0"/>
    <n v="0"/>
    <n v="0"/>
    <n v="0"/>
    <n v="0"/>
    <x v="2"/>
    <x v="2"/>
    <n v="0.6"/>
    <e v="#DIV/0!"/>
  </r>
  <r>
    <n v="2538823"/>
    <d v="2023-02-24T00:00:00"/>
    <x v="191"/>
    <x v="5"/>
    <x v="1"/>
    <n v="0.2"/>
    <m/>
    <x v="1"/>
    <n v="0"/>
    <n v="0"/>
    <n v="0"/>
    <n v="0"/>
    <n v="0"/>
    <x v="2"/>
    <x v="2"/>
    <n v="0.2"/>
    <e v="#DIV/0!"/>
  </r>
  <r>
    <n v="2538734"/>
    <d v="2023-02-24T00:00:00"/>
    <x v="190"/>
    <x v="5"/>
    <x v="0"/>
    <n v="0.8"/>
    <m/>
    <x v="1"/>
    <n v="0"/>
    <n v="0"/>
    <n v="0"/>
    <n v="0"/>
    <n v="0"/>
    <x v="2"/>
    <x v="2"/>
    <n v="0.8"/>
    <e v="#DIV/0!"/>
  </r>
  <r>
    <n v="2538256"/>
    <d v="2023-02-23T00:00:00"/>
    <x v="193"/>
    <x v="8"/>
    <x v="0"/>
    <n v="288.5"/>
    <m/>
    <x v="1"/>
    <n v="0"/>
    <n v="0"/>
    <n v="0"/>
    <n v="0"/>
    <n v="0"/>
    <x v="2"/>
    <x v="2"/>
    <n v="288.5"/>
    <e v="#DIV/0!"/>
  </r>
  <r>
    <n v="2536875"/>
    <d v="2023-02-25T00:00:00"/>
    <x v="198"/>
    <x v="10"/>
    <x v="1"/>
    <n v="5.0999999999999996"/>
    <m/>
    <x v="0"/>
    <n v="50"/>
    <n v="0"/>
    <n v="0"/>
    <n v="100"/>
    <n v="1"/>
    <x v="2"/>
    <x v="1"/>
    <n v="-44.9"/>
    <n v="-0.89800000000000002"/>
  </r>
  <r>
    <n v="2537588"/>
    <d v="2023-02-27T00:00:00"/>
    <x v="191"/>
    <x v="3"/>
    <x v="1"/>
    <n v="16"/>
    <m/>
    <x v="1"/>
    <n v="0"/>
    <n v="0"/>
    <n v="0"/>
    <n v="0"/>
    <n v="0"/>
    <x v="2"/>
    <x v="2"/>
    <n v="16"/>
    <e v="#DIV/0!"/>
  </r>
  <r>
    <n v="2526819"/>
    <d v="2023-02-24T00:00:00"/>
    <x v="193"/>
    <x v="12"/>
    <x v="1"/>
    <n v="129.19999999999999"/>
    <m/>
    <x v="1"/>
    <n v="0"/>
    <n v="0"/>
    <n v="0"/>
    <n v="0"/>
    <n v="0"/>
    <x v="2"/>
    <x v="2"/>
    <n v="129.19999999999999"/>
    <e v="#DIV/0!"/>
  </r>
  <r>
    <n v="2537525"/>
    <d v="2023-02-23T00:00:00"/>
    <x v="191"/>
    <x v="4"/>
    <x v="0"/>
    <n v="0.4"/>
    <m/>
    <x v="1"/>
    <n v="0"/>
    <n v="0"/>
    <n v="0"/>
    <n v="0"/>
    <n v="0"/>
    <x v="2"/>
    <x v="2"/>
    <n v="0.4"/>
    <e v="#DIV/0!"/>
  </r>
  <r>
    <n v="2537513"/>
    <d v="2023-02-23T00:00:00"/>
    <x v="190"/>
    <x v="12"/>
    <x v="0"/>
    <n v="5.3"/>
    <m/>
    <x v="1"/>
    <n v="0"/>
    <n v="0"/>
    <n v="0"/>
    <n v="0"/>
    <n v="0"/>
    <x v="2"/>
    <x v="2"/>
    <n v="5.3"/>
    <e v="#DIV/0!"/>
  </r>
  <r>
    <n v="2537140"/>
    <d v="2023-02-23T00:00:00"/>
    <x v="193"/>
    <x v="12"/>
    <x v="1"/>
    <n v="51"/>
    <m/>
    <x v="1"/>
    <n v="0"/>
    <n v="0"/>
    <n v="0"/>
    <n v="0"/>
    <n v="0"/>
    <x v="2"/>
    <x v="2"/>
    <n v="51"/>
    <e v="#DIV/0!"/>
  </r>
  <r>
    <n v="2536782"/>
    <d v="2023-02-23T00:00:00"/>
    <x v="193"/>
    <x v="1"/>
    <x v="0"/>
    <n v="17.100000000000001"/>
    <m/>
    <x v="1"/>
    <n v="0"/>
    <n v="0"/>
    <n v="0"/>
    <n v="0"/>
    <n v="0"/>
    <x v="2"/>
    <x v="2"/>
    <n v="17.100000000000001"/>
    <e v="#DIV/0!"/>
  </r>
  <r>
    <n v="2536655"/>
    <d v="2023-02-23T00:00:00"/>
    <x v="193"/>
    <x v="8"/>
    <x v="1"/>
    <n v="13.7"/>
    <m/>
    <x v="1"/>
    <n v="0"/>
    <n v="0"/>
    <n v="0"/>
    <n v="0"/>
    <n v="0"/>
    <x v="2"/>
    <x v="2"/>
    <n v="13.7"/>
    <e v="#DIV/0!"/>
  </r>
  <r>
    <n v="2536305"/>
    <d v="2023-02-24T00:00:00"/>
    <x v="190"/>
    <x v="13"/>
    <x v="1"/>
    <n v="9.6"/>
    <m/>
    <x v="1"/>
    <n v="0"/>
    <n v="0"/>
    <n v="0"/>
    <n v="0"/>
    <n v="0"/>
    <x v="2"/>
    <x v="2"/>
    <n v="9.6"/>
    <e v="#DIV/0!"/>
  </r>
  <r>
    <n v="2536338"/>
    <d v="2023-02-23T00:00:00"/>
    <x v="198"/>
    <x v="9"/>
    <x v="1"/>
    <n v="149.6"/>
    <m/>
    <x v="0"/>
    <n v="50"/>
    <n v="0"/>
    <n v="0"/>
    <n v="100"/>
    <n v="1"/>
    <x v="2"/>
    <x v="1"/>
    <n v="99.6"/>
    <n v="1.992"/>
  </r>
  <r>
    <n v="2535203"/>
    <d v="2023-02-23T00:00:00"/>
    <x v="191"/>
    <x v="3"/>
    <x v="1"/>
    <n v="14.6"/>
    <m/>
    <x v="1"/>
    <n v="0"/>
    <n v="0"/>
    <n v="0"/>
    <n v="0"/>
    <n v="0"/>
    <x v="2"/>
    <x v="2"/>
    <n v="14.6"/>
    <e v="#DIV/0!"/>
  </r>
  <r>
    <n v="2535120"/>
    <d v="2023-02-23T00:00:00"/>
    <x v="191"/>
    <x v="2"/>
    <x v="0"/>
    <n v="7.7"/>
    <m/>
    <x v="1"/>
    <n v="0"/>
    <n v="0"/>
    <n v="0"/>
    <n v="0"/>
    <n v="0"/>
    <x v="2"/>
    <x v="2"/>
    <n v="7.7"/>
    <e v="#DIV/0!"/>
  </r>
  <r>
    <n v="2535084"/>
    <d v="2023-02-23T00:00:00"/>
    <x v="198"/>
    <x v="6"/>
    <x v="0"/>
    <n v="3.5"/>
    <m/>
    <x v="0"/>
    <n v="50"/>
    <n v="0"/>
    <n v="0"/>
    <n v="100"/>
    <n v="1"/>
    <x v="2"/>
    <x v="1"/>
    <n v="-46.5"/>
    <n v="-0.93"/>
  </r>
  <r>
    <n v="2534748"/>
    <d v="2023-02-22T00:00:00"/>
    <x v="190"/>
    <x v="6"/>
    <x v="1"/>
    <n v="1.4"/>
    <m/>
    <x v="1"/>
    <n v="0"/>
    <n v="0"/>
    <n v="0"/>
    <n v="0"/>
    <n v="0"/>
    <x v="2"/>
    <x v="2"/>
    <n v="1.4"/>
    <e v="#DIV/0!"/>
  </r>
  <r>
    <n v="2534415"/>
    <d v="2023-02-22T00:00:00"/>
    <x v="190"/>
    <x v="7"/>
    <x v="0"/>
    <n v="0.2"/>
    <m/>
    <x v="1"/>
    <n v="0"/>
    <n v="0"/>
    <n v="0"/>
    <n v="0"/>
    <n v="0"/>
    <x v="2"/>
    <x v="2"/>
    <n v="0.2"/>
    <e v="#DIV/0!"/>
  </r>
  <r>
    <n v="2533573"/>
    <d v="2023-02-22T00:00:00"/>
    <x v="198"/>
    <x v="11"/>
    <x v="1"/>
    <n v="67.400000000000006"/>
    <m/>
    <x v="0"/>
    <n v="50"/>
    <n v="0"/>
    <n v="0"/>
    <n v="100"/>
    <n v="1"/>
    <x v="2"/>
    <x v="1"/>
    <n v="17.400000000000006"/>
    <n v="0.34800000000000009"/>
  </r>
  <r>
    <n v="2533233"/>
    <d v="2023-02-22T00:00:00"/>
    <x v="191"/>
    <x v="7"/>
    <x v="0"/>
    <n v="34.1"/>
    <m/>
    <x v="1"/>
    <n v="0"/>
    <n v="0"/>
    <n v="0"/>
    <n v="0"/>
    <n v="0"/>
    <x v="2"/>
    <x v="2"/>
    <n v="34.1"/>
    <e v="#DIV/0!"/>
  </r>
  <r>
    <n v="2533179"/>
    <d v="2023-02-21T00:00:00"/>
    <x v="191"/>
    <x v="12"/>
    <x v="0"/>
    <n v="15.6"/>
    <m/>
    <x v="1"/>
    <n v="0"/>
    <n v="0"/>
    <n v="0"/>
    <n v="0"/>
    <n v="0"/>
    <x v="2"/>
    <x v="2"/>
    <n v="15.6"/>
    <e v="#DIV/0!"/>
  </r>
  <r>
    <n v="2533169"/>
    <d v="2023-02-21T00:00:00"/>
    <x v="198"/>
    <x v="13"/>
    <x v="1"/>
    <n v="0.6"/>
    <m/>
    <x v="0"/>
    <n v="50"/>
    <n v="0"/>
    <n v="0"/>
    <n v="100"/>
    <n v="1"/>
    <x v="2"/>
    <x v="1"/>
    <n v="-49.4"/>
    <n v="-0.98799999999999999"/>
  </r>
  <r>
    <n v="2532791"/>
    <d v="2023-02-22T00:00:00"/>
    <x v="190"/>
    <x v="7"/>
    <x v="0"/>
    <n v="20.399999999999999"/>
    <m/>
    <x v="1"/>
    <n v="0"/>
    <n v="0"/>
    <n v="0"/>
    <n v="0"/>
    <n v="0"/>
    <x v="2"/>
    <x v="2"/>
    <n v="20.399999999999999"/>
    <e v="#DIV/0!"/>
  </r>
  <r>
    <n v="2532565"/>
    <d v="2023-02-22T00:00:00"/>
    <x v="193"/>
    <x v="10"/>
    <x v="0"/>
    <n v="9.4"/>
    <m/>
    <x v="1"/>
    <n v="0"/>
    <n v="0"/>
    <n v="0"/>
    <n v="0"/>
    <n v="0"/>
    <x v="2"/>
    <x v="2"/>
    <n v="9.4"/>
    <e v="#DIV/0!"/>
  </r>
  <r>
    <n v="2532666"/>
    <d v="2023-02-21T00:00:00"/>
    <x v="191"/>
    <x v="3"/>
    <x v="0"/>
    <n v="34.700000000000003"/>
    <m/>
    <x v="1"/>
    <n v="0"/>
    <n v="0"/>
    <n v="0"/>
    <n v="0"/>
    <n v="0"/>
    <x v="2"/>
    <x v="2"/>
    <n v="34.700000000000003"/>
    <e v="#DIV/0!"/>
  </r>
  <r>
    <n v="2532471"/>
    <d v="2023-02-21T00:00:00"/>
    <x v="191"/>
    <x v="12"/>
    <x v="1"/>
    <n v="81.5"/>
    <m/>
    <x v="1"/>
    <n v="0"/>
    <n v="0"/>
    <n v="0"/>
    <n v="0"/>
    <n v="0"/>
    <x v="2"/>
    <x v="2"/>
    <n v="81.5"/>
    <e v="#DIV/0!"/>
  </r>
  <r>
    <n v="2532568"/>
    <d v="2023-02-22T00:00:00"/>
    <x v="190"/>
    <x v="1"/>
    <x v="1"/>
    <n v="6.3"/>
    <m/>
    <x v="1"/>
    <n v="0"/>
    <n v="0"/>
    <n v="0"/>
    <n v="0"/>
    <n v="0"/>
    <x v="2"/>
    <x v="2"/>
    <n v="6.3"/>
    <e v="#DIV/0!"/>
  </r>
  <r>
    <n v="2532156"/>
    <d v="2023-02-21T00:00:00"/>
    <x v="190"/>
    <x v="0"/>
    <x v="0"/>
    <n v="51.7"/>
    <m/>
    <x v="1"/>
    <n v="0"/>
    <n v="0"/>
    <n v="0"/>
    <n v="0"/>
    <n v="0"/>
    <x v="2"/>
    <x v="2"/>
    <n v="51.7"/>
    <e v="#DIV/0!"/>
  </r>
  <r>
    <n v="2532148"/>
    <d v="2023-02-21T00:00:00"/>
    <x v="193"/>
    <x v="7"/>
    <x v="1"/>
    <n v="27.2"/>
    <m/>
    <x v="1"/>
    <n v="0"/>
    <n v="0"/>
    <n v="0"/>
    <n v="0"/>
    <n v="0"/>
    <x v="2"/>
    <x v="2"/>
    <n v="27.2"/>
    <e v="#DIV/0!"/>
  </r>
  <r>
    <n v="2532033"/>
    <d v="2023-02-21T00:00:00"/>
    <x v="193"/>
    <x v="3"/>
    <x v="1"/>
    <n v="66.3"/>
    <m/>
    <x v="1"/>
    <n v="0"/>
    <n v="0"/>
    <n v="0"/>
    <n v="0"/>
    <n v="0"/>
    <x v="2"/>
    <x v="2"/>
    <n v="66.3"/>
    <e v="#DIV/0!"/>
  </r>
  <r>
    <n v="2531943"/>
    <d v="2023-02-23T00:00:00"/>
    <x v="190"/>
    <x v="12"/>
    <x v="0"/>
    <n v="137.80000000000001"/>
    <m/>
    <x v="1"/>
    <n v="0"/>
    <n v="0"/>
    <n v="0"/>
    <n v="0"/>
    <n v="0"/>
    <x v="2"/>
    <x v="2"/>
    <n v="137.80000000000001"/>
    <e v="#DIV/0!"/>
  </r>
  <r>
    <n v="2531272"/>
    <d v="2023-02-21T00:00:00"/>
    <x v="190"/>
    <x v="5"/>
    <x v="1"/>
    <n v="46.5"/>
    <m/>
    <x v="1"/>
    <n v="0"/>
    <n v="0"/>
    <n v="0"/>
    <n v="0"/>
    <n v="0"/>
    <x v="2"/>
    <x v="2"/>
    <n v="46.5"/>
    <e v="#DIV/0!"/>
  </r>
  <r>
    <n v="2531277"/>
    <d v="2023-02-21T00:00:00"/>
    <x v="190"/>
    <x v="8"/>
    <x v="1"/>
    <n v="26.4"/>
    <m/>
    <x v="1"/>
    <n v="0"/>
    <n v="0"/>
    <n v="0"/>
    <n v="0"/>
    <n v="0"/>
    <x v="2"/>
    <x v="2"/>
    <n v="26.4"/>
    <e v="#DIV/0!"/>
  </r>
  <r>
    <n v="2530231"/>
    <d v="2023-02-21T00:00:00"/>
    <x v="191"/>
    <x v="9"/>
    <x v="0"/>
    <n v="8.3000000000000007"/>
    <m/>
    <x v="1"/>
    <n v="0"/>
    <n v="0"/>
    <n v="0"/>
    <n v="0"/>
    <n v="0"/>
    <x v="2"/>
    <x v="2"/>
    <n v="8.3000000000000007"/>
    <e v="#DIV/0!"/>
  </r>
  <r>
    <n v="2530973"/>
    <d v="2023-02-23T00:00:00"/>
    <x v="191"/>
    <x v="5"/>
    <x v="1"/>
    <n v="69.3"/>
    <m/>
    <x v="1"/>
    <n v="0"/>
    <n v="0"/>
    <n v="0"/>
    <n v="0"/>
    <n v="0"/>
    <x v="2"/>
    <x v="2"/>
    <n v="69.3"/>
    <e v="#DIV/0!"/>
  </r>
  <r>
    <n v="2532242"/>
    <d v="2023-02-21T00:00:00"/>
    <x v="191"/>
    <x v="3"/>
    <x v="1"/>
    <n v="57.3"/>
    <m/>
    <x v="1"/>
    <n v="0"/>
    <n v="0"/>
    <n v="0"/>
    <n v="0"/>
    <n v="0"/>
    <x v="2"/>
    <x v="2"/>
    <n v="57.3"/>
    <e v="#DIV/0!"/>
  </r>
  <r>
    <n v="2529680"/>
    <d v="2023-02-22T00:00:00"/>
    <x v="190"/>
    <x v="6"/>
    <x v="1"/>
    <n v="0.8"/>
    <m/>
    <x v="1"/>
    <n v="0"/>
    <n v="0"/>
    <n v="0"/>
    <n v="0"/>
    <n v="0"/>
    <x v="2"/>
    <x v="2"/>
    <n v="0.8"/>
    <e v="#DIV/0!"/>
  </r>
  <r>
    <n v="2529559"/>
    <d v="2023-02-20T00:00:00"/>
    <x v="190"/>
    <x v="4"/>
    <x v="1"/>
    <n v="52.4"/>
    <m/>
    <x v="1"/>
    <n v="0"/>
    <n v="0"/>
    <n v="0"/>
    <n v="0"/>
    <n v="0"/>
    <x v="2"/>
    <x v="2"/>
    <n v="52.4"/>
    <e v="#DIV/0!"/>
  </r>
  <r>
    <n v="2529545"/>
    <d v="2023-02-20T00:00:00"/>
    <x v="198"/>
    <x v="1"/>
    <x v="0"/>
    <n v="224.9"/>
    <m/>
    <x v="0"/>
    <n v="50"/>
    <n v="0"/>
    <n v="0"/>
    <n v="100"/>
    <n v="1"/>
    <x v="2"/>
    <x v="1"/>
    <n v="174.9"/>
    <n v="3.4980000000000002"/>
  </r>
  <r>
    <n v="2529394"/>
    <d v="2023-02-20T00:00:00"/>
    <x v="191"/>
    <x v="4"/>
    <x v="1"/>
    <n v="0.4"/>
    <m/>
    <x v="1"/>
    <n v="0"/>
    <n v="0"/>
    <n v="0"/>
    <n v="0"/>
    <n v="0"/>
    <x v="2"/>
    <x v="2"/>
    <n v="0.4"/>
    <e v="#DIV/0!"/>
  </r>
  <r>
    <n v="2529314"/>
    <d v="2023-02-20T00:00:00"/>
    <x v="190"/>
    <x v="10"/>
    <x v="0"/>
    <n v="3.9"/>
    <m/>
    <x v="1"/>
    <n v="0"/>
    <n v="0"/>
    <n v="0"/>
    <n v="0"/>
    <n v="0"/>
    <x v="2"/>
    <x v="2"/>
    <n v="3.9"/>
    <e v="#DIV/0!"/>
  </r>
  <r>
    <n v="2521540"/>
    <d v="2023-02-20T00:00:00"/>
    <x v="193"/>
    <x v="12"/>
    <x v="1"/>
    <n v="5.4"/>
    <m/>
    <x v="1"/>
    <n v="0"/>
    <n v="0"/>
    <n v="0"/>
    <n v="0"/>
    <n v="0"/>
    <x v="2"/>
    <x v="2"/>
    <n v="5.4"/>
    <e v="#DIV/0!"/>
  </r>
  <r>
    <n v="2529254"/>
    <d v="2023-02-20T00:00:00"/>
    <x v="191"/>
    <x v="3"/>
    <x v="0"/>
    <n v="26.9"/>
    <m/>
    <x v="1"/>
    <n v="0"/>
    <n v="0"/>
    <n v="0"/>
    <n v="0"/>
    <n v="0"/>
    <x v="2"/>
    <x v="2"/>
    <n v="26.9"/>
    <e v="#DIV/0!"/>
  </r>
  <r>
    <n v="2528284"/>
    <d v="2023-02-20T00:00:00"/>
    <x v="190"/>
    <x v="11"/>
    <x v="0"/>
    <n v="7.2"/>
    <m/>
    <x v="1"/>
    <n v="0"/>
    <n v="0"/>
    <n v="0"/>
    <n v="0"/>
    <n v="0"/>
    <x v="2"/>
    <x v="2"/>
    <n v="7.2"/>
    <e v="#DIV/0!"/>
  </r>
  <r>
    <n v="2527541"/>
    <d v="2023-02-20T00:00:00"/>
    <x v="191"/>
    <x v="2"/>
    <x v="1"/>
    <n v="1.4"/>
    <m/>
    <x v="1"/>
    <n v="0"/>
    <n v="0"/>
    <n v="0"/>
    <n v="0"/>
    <n v="0"/>
    <x v="2"/>
    <x v="2"/>
    <n v="1.4"/>
    <e v="#DIV/0!"/>
  </r>
  <r>
    <n v="2527938"/>
    <d v="2023-02-20T00:00:00"/>
    <x v="193"/>
    <x v="5"/>
    <x v="0"/>
    <n v="0"/>
    <m/>
    <x v="1"/>
    <n v="0"/>
    <n v="0"/>
    <n v="0"/>
    <n v="0"/>
    <n v="0"/>
    <x v="2"/>
    <x v="2"/>
    <n v="0"/>
    <e v="#DIV/0!"/>
  </r>
  <r>
    <n v="2527495"/>
    <d v="2023-02-20T00:00:00"/>
    <x v="193"/>
    <x v="7"/>
    <x v="1"/>
    <n v="0.5"/>
    <m/>
    <x v="1"/>
    <n v="0"/>
    <n v="0"/>
    <n v="0"/>
    <n v="0"/>
    <n v="0"/>
    <x v="2"/>
    <x v="2"/>
    <n v="0.5"/>
    <e v="#DIV/0!"/>
  </r>
  <r>
    <n v="2527321"/>
    <d v="2023-02-19T00:00:00"/>
    <x v="190"/>
    <x v="4"/>
    <x v="1"/>
    <n v="34.1"/>
    <m/>
    <x v="1"/>
    <n v="0"/>
    <n v="0"/>
    <n v="0"/>
    <n v="0"/>
    <n v="0"/>
    <x v="2"/>
    <x v="2"/>
    <n v="34.1"/>
    <e v="#DIV/0!"/>
  </r>
  <r>
    <n v="2527101"/>
    <d v="2023-02-22T00:00:00"/>
    <x v="193"/>
    <x v="12"/>
    <x v="0"/>
    <n v="0.4"/>
    <m/>
    <x v="1"/>
    <n v="0"/>
    <n v="0"/>
    <n v="0"/>
    <n v="0"/>
    <n v="0"/>
    <x v="2"/>
    <x v="2"/>
    <n v="0.4"/>
    <e v="#DIV/0!"/>
  </r>
  <r>
    <n v="2526900"/>
    <d v="2023-02-19T00:00:00"/>
    <x v="193"/>
    <x v="13"/>
    <x v="1"/>
    <n v="47"/>
    <m/>
    <x v="1"/>
    <n v="0"/>
    <n v="0"/>
    <n v="0"/>
    <n v="0"/>
    <n v="0"/>
    <x v="2"/>
    <x v="2"/>
    <n v="47"/>
    <e v="#DIV/0!"/>
  </r>
  <r>
    <n v="2526622"/>
    <d v="2023-02-19T00:00:00"/>
    <x v="191"/>
    <x v="9"/>
    <x v="0"/>
    <n v="7.3"/>
    <m/>
    <x v="1"/>
    <n v="0"/>
    <n v="0"/>
    <n v="0"/>
    <n v="0"/>
    <n v="0"/>
    <x v="2"/>
    <x v="2"/>
    <n v="7.3"/>
    <e v="#DIV/0!"/>
  </r>
  <r>
    <n v="2526526"/>
    <d v="2023-02-19T00:00:00"/>
    <x v="191"/>
    <x v="1"/>
    <x v="0"/>
    <n v="46.1"/>
    <m/>
    <x v="1"/>
    <n v="0"/>
    <n v="0"/>
    <n v="0"/>
    <n v="0"/>
    <n v="0"/>
    <x v="2"/>
    <x v="2"/>
    <n v="46.1"/>
    <e v="#DIV/0!"/>
  </r>
  <r>
    <n v="2526425"/>
    <d v="2023-02-24T00:00:00"/>
    <x v="190"/>
    <x v="13"/>
    <x v="1"/>
    <n v="16.2"/>
    <m/>
    <x v="1"/>
    <n v="0"/>
    <n v="0"/>
    <n v="0"/>
    <n v="0"/>
    <n v="0"/>
    <x v="2"/>
    <x v="2"/>
    <n v="16.2"/>
    <e v="#DIV/0!"/>
  </r>
  <r>
    <n v="2523626"/>
    <d v="2023-02-24T00:00:00"/>
    <x v="193"/>
    <x v="7"/>
    <x v="0"/>
    <n v="11.7"/>
    <m/>
    <x v="1"/>
    <n v="0"/>
    <n v="0"/>
    <n v="0"/>
    <n v="0"/>
    <n v="0"/>
    <x v="2"/>
    <x v="2"/>
    <n v="11.7"/>
    <e v="#DIV/0!"/>
  </r>
  <r>
    <n v="2525423"/>
    <d v="2023-02-19T00:00:00"/>
    <x v="190"/>
    <x v="2"/>
    <x v="0"/>
    <n v="305.8"/>
    <m/>
    <x v="1"/>
    <n v="0"/>
    <n v="0"/>
    <n v="0"/>
    <n v="0"/>
    <n v="0"/>
    <x v="2"/>
    <x v="2"/>
    <n v="305.8"/>
    <e v="#DIV/0!"/>
  </r>
  <r>
    <n v="2525381"/>
    <d v="2023-02-18T00:00:00"/>
    <x v="199"/>
    <x v="4"/>
    <x v="1"/>
    <n v="1.3"/>
    <m/>
    <x v="1"/>
    <n v="0"/>
    <n v="0"/>
    <n v="0"/>
    <n v="0"/>
    <n v="0"/>
    <x v="2"/>
    <x v="2"/>
    <n v="1.3"/>
    <e v="#DIV/0!"/>
  </r>
  <r>
    <n v="2525087"/>
    <d v="2023-02-18T00:00:00"/>
    <x v="193"/>
    <x v="6"/>
    <x v="1"/>
    <n v="28.8"/>
    <m/>
    <x v="1"/>
    <n v="0"/>
    <n v="0"/>
    <n v="0"/>
    <n v="0"/>
    <n v="0"/>
    <x v="2"/>
    <x v="2"/>
    <n v="28.8"/>
    <e v="#DIV/0!"/>
  </r>
  <r>
    <n v="2524810"/>
    <d v="2023-02-17T00:00:00"/>
    <x v="193"/>
    <x v="12"/>
    <x v="0"/>
    <n v="3.2"/>
    <m/>
    <x v="1"/>
    <n v="0"/>
    <n v="0"/>
    <n v="0"/>
    <n v="0"/>
    <n v="0"/>
    <x v="2"/>
    <x v="2"/>
    <n v="3.2"/>
    <e v="#DIV/0!"/>
  </r>
  <r>
    <n v="2524788"/>
    <d v="2023-02-20T00:00:00"/>
    <x v="191"/>
    <x v="0"/>
    <x v="0"/>
    <n v="2"/>
    <m/>
    <x v="1"/>
    <n v="0"/>
    <n v="0"/>
    <n v="0"/>
    <n v="0"/>
    <n v="0"/>
    <x v="2"/>
    <x v="2"/>
    <n v="2"/>
    <e v="#DIV/0!"/>
  </r>
  <r>
    <n v="2524721"/>
    <d v="2023-02-17T00:00:00"/>
    <x v="193"/>
    <x v="1"/>
    <x v="0"/>
    <n v="0.2"/>
    <m/>
    <x v="1"/>
    <n v="0"/>
    <n v="0"/>
    <n v="0"/>
    <n v="0"/>
    <n v="0"/>
    <x v="2"/>
    <x v="2"/>
    <n v="0.2"/>
    <e v="#DIV/0!"/>
  </r>
  <r>
    <n v="2524635"/>
    <d v="2023-02-18T00:00:00"/>
    <x v="199"/>
    <x v="9"/>
    <x v="0"/>
    <n v="2"/>
    <m/>
    <x v="1"/>
    <n v="0"/>
    <n v="0"/>
    <n v="0"/>
    <n v="0"/>
    <n v="0"/>
    <x v="2"/>
    <x v="2"/>
    <n v="2"/>
    <e v="#DIV/0!"/>
  </r>
  <r>
    <n v="2523986"/>
    <d v="2023-02-17T00:00:00"/>
    <x v="190"/>
    <x v="11"/>
    <x v="0"/>
    <n v="41.4"/>
    <m/>
    <x v="1"/>
    <n v="0"/>
    <n v="0"/>
    <n v="0"/>
    <n v="0"/>
    <n v="0"/>
    <x v="2"/>
    <x v="2"/>
    <n v="41.4"/>
    <e v="#DIV/0!"/>
  </r>
  <r>
    <n v="2523631"/>
    <d v="2023-02-17T00:00:00"/>
    <x v="193"/>
    <x v="5"/>
    <x v="0"/>
    <n v="41.7"/>
    <m/>
    <x v="1"/>
    <n v="0"/>
    <n v="0"/>
    <n v="0"/>
    <n v="0"/>
    <n v="0"/>
    <x v="2"/>
    <x v="2"/>
    <n v="41.7"/>
    <e v="#DIV/0!"/>
  </r>
  <r>
    <n v="2523615"/>
    <d v="2023-02-18T00:00:00"/>
    <x v="191"/>
    <x v="11"/>
    <x v="1"/>
    <n v="664.1"/>
    <m/>
    <x v="1"/>
    <n v="0"/>
    <n v="0"/>
    <n v="0"/>
    <n v="0"/>
    <n v="0"/>
    <x v="2"/>
    <x v="2"/>
    <n v="664.1"/>
    <e v="#DIV/0!"/>
  </r>
  <r>
    <n v="2523445"/>
    <d v="2023-02-17T00:00:00"/>
    <x v="193"/>
    <x v="9"/>
    <x v="1"/>
    <n v="24"/>
    <m/>
    <x v="1"/>
    <n v="0"/>
    <n v="0"/>
    <n v="0"/>
    <n v="0"/>
    <n v="0"/>
    <x v="2"/>
    <x v="2"/>
    <n v="24"/>
    <e v="#DIV/0!"/>
  </r>
  <r>
    <n v="2522123"/>
    <d v="2023-02-17T00:00:00"/>
    <x v="193"/>
    <x v="9"/>
    <x v="1"/>
    <n v="27.6"/>
    <m/>
    <x v="1"/>
    <n v="0"/>
    <n v="0"/>
    <n v="0"/>
    <n v="0"/>
    <n v="0"/>
    <x v="2"/>
    <x v="2"/>
    <n v="27.6"/>
    <e v="#DIV/0!"/>
  </r>
  <r>
    <n v="2523129"/>
    <d v="2023-02-17T00:00:00"/>
    <x v="191"/>
    <x v="0"/>
    <x v="0"/>
    <n v="1.5"/>
    <m/>
    <x v="1"/>
    <n v="0"/>
    <n v="0"/>
    <n v="0"/>
    <n v="0"/>
    <n v="0"/>
    <x v="2"/>
    <x v="2"/>
    <n v="1.5"/>
    <e v="#DIV/0!"/>
  </r>
  <r>
    <n v="2523089"/>
    <d v="2023-02-17T00:00:00"/>
    <x v="190"/>
    <x v="8"/>
    <x v="1"/>
    <n v="184.5"/>
    <m/>
    <x v="1"/>
    <n v="0"/>
    <n v="0"/>
    <n v="0"/>
    <n v="0"/>
    <n v="0"/>
    <x v="2"/>
    <x v="2"/>
    <n v="184.5"/>
    <e v="#DIV/0!"/>
  </r>
  <r>
    <n v="2522892"/>
    <d v="2023-02-17T00:00:00"/>
    <x v="190"/>
    <x v="2"/>
    <x v="0"/>
    <n v="195.6"/>
    <m/>
    <x v="1"/>
    <n v="0"/>
    <n v="0"/>
    <n v="0"/>
    <n v="0"/>
    <n v="0"/>
    <x v="2"/>
    <x v="2"/>
    <n v="195.6"/>
    <e v="#DIV/0!"/>
  </r>
  <r>
    <n v="2522000"/>
    <d v="2023-02-17T00:00:00"/>
    <x v="190"/>
    <x v="2"/>
    <x v="0"/>
    <n v="16.8"/>
    <m/>
    <x v="1"/>
    <n v="0"/>
    <n v="0"/>
    <n v="0"/>
    <n v="0"/>
    <n v="0"/>
    <x v="2"/>
    <x v="2"/>
    <n v="16.8"/>
    <e v="#DIV/0!"/>
  </r>
  <r>
    <n v="2522625"/>
    <d v="2023-02-20T00:00:00"/>
    <x v="193"/>
    <x v="0"/>
    <x v="0"/>
    <n v="0.6"/>
    <m/>
    <x v="1"/>
    <n v="0"/>
    <n v="0"/>
    <n v="0"/>
    <n v="0"/>
    <n v="0"/>
    <x v="2"/>
    <x v="2"/>
    <n v="0.6"/>
    <e v="#DIV/0!"/>
  </r>
  <r>
    <n v="2522502"/>
    <d v="2023-02-17T00:00:00"/>
    <x v="191"/>
    <x v="1"/>
    <x v="0"/>
    <n v="10.199999999999999"/>
    <m/>
    <x v="1"/>
    <n v="0"/>
    <n v="0"/>
    <n v="0"/>
    <n v="0"/>
    <n v="0"/>
    <x v="2"/>
    <x v="2"/>
    <n v="10.199999999999999"/>
    <e v="#DIV/0!"/>
  </r>
  <r>
    <n v="2522188"/>
    <d v="2023-02-23T00:00:00"/>
    <x v="190"/>
    <x v="11"/>
    <x v="0"/>
    <n v="13.9"/>
    <m/>
    <x v="1"/>
    <n v="0"/>
    <n v="0"/>
    <n v="0"/>
    <n v="0"/>
    <n v="0"/>
    <x v="2"/>
    <x v="2"/>
    <n v="13.9"/>
    <e v="#DIV/0!"/>
  </r>
  <r>
    <n v="2522224"/>
    <d v="2023-02-16T00:00:00"/>
    <x v="191"/>
    <x v="4"/>
    <x v="1"/>
    <n v="119.8"/>
    <m/>
    <x v="1"/>
    <n v="0"/>
    <n v="0"/>
    <n v="0"/>
    <n v="0"/>
    <n v="0"/>
    <x v="2"/>
    <x v="2"/>
    <n v="119.8"/>
    <e v="#DIV/0!"/>
  </r>
  <r>
    <n v="2521712"/>
    <d v="2023-02-17T00:00:00"/>
    <x v="190"/>
    <x v="8"/>
    <x v="0"/>
    <n v="91"/>
    <m/>
    <x v="1"/>
    <n v="0"/>
    <n v="0"/>
    <n v="0"/>
    <n v="0"/>
    <n v="0"/>
    <x v="2"/>
    <x v="2"/>
    <n v="91"/>
    <e v="#DIV/0!"/>
  </r>
  <r>
    <n v="2521102"/>
    <d v="2023-02-16T00:00:00"/>
    <x v="190"/>
    <x v="10"/>
    <x v="1"/>
    <n v="1.3"/>
    <m/>
    <x v="1"/>
    <n v="0"/>
    <n v="0"/>
    <n v="0"/>
    <n v="0"/>
    <n v="0"/>
    <x v="2"/>
    <x v="2"/>
    <n v="1.3"/>
    <e v="#DIV/0!"/>
  </r>
  <r>
    <n v="2520943"/>
    <d v="2023-02-16T00:00:00"/>
    <x v="190"/>
    <x v="13"/>
    <x v="0"/>
    <n v="6.4"/>
    <m/>
    <x v="1"/>
    <n v="0"/>
    <n v="0"/>
    <n v="0"/>
    <n v="0"/>
    <n v="0"/>
    <x v="2"/>
    <x v="2"/>
    <n v="6.4"/>
    <e v="#DIV/0!"/>
  </r>
  <r>
    <n v="2520860"/>
    <d v="2023-02-17T00:00:00"/>
    <x v="190"/>
    <x v="1"/>
    <x v="0"/>
    <n v="6.4"/>
    <m/>
    <x v="1"/>
    <n v="0"/>
    <n v="0"/>
    <n v="0"/>
    <n v="0"/>
    <n v="0"/>
    <x v="2"/>
    <x v="2"/>
    <n v="6.4"/>
    <e v="#DIV/0!"/>
  </r>
  <r>
    <n v="2520361"/>
    <d v="2023-02-16T00:00:00"/>
    <x v="191"/>
    <x v="8"/>
    <x v="0"/>
    <n v="11.3"/>
    <m/>
    <x v="1"/>
    <n v="0"/>
    <n v="0"/>
    <n v="0"/>
    <n v="0"/>
    <n v="0"/>
    <x v="2"/>
    <x v="2"/>
    <n v="11.3"/>
    <e v="#DIV/0!"/>
  </r>
  <r>
    <n v="2520432"/>
    <d v="2023-02-16T00:00:00"/>
    <x v="190"/>
    <x v="9"/>
    <x v="0"/>
    <n v="13.3"/>
    <m/>
    <x v="1"/>
    <n v="0"/>
    <n v="0"/>
    <n v="0"/>
    <n v="0"/>
    <n v="0"/>
    <x v="2"/>
    <x v="2"/>
    <n v="13.3"/>
    <e v="#DIV/0!"/>
  </r>
  <r>
    <n v="2520077"/>
    <d v="2023-02-16T00:00:00"/>
    <x v="191"/>
    <x v="4"/>
    <x v="1"/>
    <n v="0.6"/>
    <m/>
    <x v="1"/>
    <n v="0"/>
    <n v="0"/>
    <n v="0"/>
    <n v="0"/>
    <n v="0"/>
    <x v="2"/>
    <x v="2"/>
    <n v="0.6"/>
    <e v="#DIV/0!"/>
  </r>
  <r>
    <n v="2520052"/>
    <d v="2023-02-15T00:00:00"/>
    <x v="199"/>
    <x v="13"/>
    <x v="1"/>
    <n v="13.7"/>
    <m/>
    <x v="1"/>
    <n v="0"/>
    <n v="0"/>
    <n v="0"/>
    <n v="0"/>
    <n v="0"/>
    <x v="2"/>
    <x v="2"/>
    <n v="13.7"/>
    <e v="#DIV/0!"/>
  </r>
  <r>
    <n v="2519683"/>
    <d v="2023-02-15T00:00:00"/>
    <x v="193"/>
    <x v="5"/>
    <x v="1"/>
    <n v="4.0999999999999996"/>
    <m/>
    <x v="1"/>
    <n v="0"/>
    <n v="0"/>
    <n v="0"/>
    <n v="0"/>
    <n v="0"/>
    <x v="2"/>
    <x v="2"/>
    <n v="4.0999999999999996"/>
    <e v="#DIV/0!"/>
  </r>
  <r>
    <n v="2519117"/>
    <d v="2023-02-15T00:00:00"/>
    <x v="190"/>
    <x v="8"/>
    <x v="1"/>
    <n v="106"/>
    <m/>
    <x v="1"/>
    <n v="0"/>
    <n v="0"/>
    <n v="0"/>
    <n v="0"/>
    <n v="0"/>
    <x v="2"/>
    <x v="2"/>
    <n v="106"/>
    <e v="#DIV/0!"/>
  </r>
  <r>
    <n v="2518959"/>
    <d v="2023-02-15T00:00:00"/>
    <x v="190"/>
    <x v="5"/>
    <x v="1"/>
    <n v="10.6"/>
    <m/>
    <x v="1"/>
    <n v="0"/>
    <n v="0"/>
    <n v="0"/>
    <n v="0"/>
    <n v="0"/>
    <x v="2"/>
    <x v="2"/>
    <n v="10.6"/>
    <e v="#DIV/0!"/>
  </r>
  <r>
    <n v="2518542"/>
    <d v="2023-02-21T00:00:00"/>
    <x v="190"/>
    <x v="8"/>
    <x v="0"/>
    <n v="1"/>
    <m/>
    <x v="1"/>
    <n v="0"/>
    <n v="0"/>
    <n v="0"/>
    <n v="0"/>
    <n v="0"/>
    <x v="2"/>
    <x v="2"/>
    <n v="1"/>
    <e v="#DIV/0!"/>
  </r>
  <r>
    <n v="2518517"/>
    <d v="2023-02-15T00:00:00"/>
    <x v="190"/>
    <x v="1"/>
    <x v="1"/>
    <n v="10.6"/>
    <m/>
    <x v="1"/>
    <n v="0"/>
    <n v="0"/>
    <n v="0"/>
    <n v="0"/>
    <n v="0"/>
    <x v="2"/>
    <x v="2"/>
    <n v="10.6"/>
    <e v="#DIV/0!"/>
  </r>
  <r>
    <n v="2517726"/>
    <d v="2023-02-15T00:00:00"/>
    <x v="190"/>
    <x v="13"/>
    <x v="1"/>
    <n v="6.7"/>
    <m/>
    <x v="1"/>
    <n v="0"/>
    <n v="0"/>
    <n v="0"/>
    <n v="0"/>
    <n v="0"/>
    <x v="2"/>
    <x v="2"/>
    <n v="6.7"/>
    <e v="#DIV/0!"/>
  </r>
  <r>
    <n v="2518342"/>
    <d v="2023-02-15T00:00:00"/>
    <x v="190"/>
    <x v="2"/>
    <x v="0"/>
    <n v="29.2"/>
    <m/>
    <x v="1"/>
    <n v="0"/>
    <n v="0"/>
    <n v="0"/>
    <n v="0"/>
    <n v="0"/>
    <x v="2"/>
    <x v="2"/>
    <n v="29.2"/>
    <e v="#DIV/0!"/>
  </r>
  <r>
    <n v="2518025"/>
    <d v="2023-02-15T00:00:00"/>
    <x v="190"/>
    <x v="0"/>
    <x v="1"/>
    <n v="4.3"/>
    <m/>
    <x v="1"/>
    <n v="0"/>
    <n v="0"/>
    <n v="0"/>
    <n v="0"/>
    <n v="0"/>
    <x v="2"/>
    <x v="2"/>
    <n v="4.3"/>
    <e v="#DIV/0!"/>
  </r>
  <r>
    <n v="2517432"/>
    <d v="2023-02-14T00:00:00"/>
    <x v="191"/>
    <x v="0"/>
    <x v="1"/>
    <n v="42.8"/>
    <m/>
    <x v="1"/>
    <n v="0"/>
    <n v="0"/>
    <n v="0"/>
    <n v="0"/>
    <n v="0"/>
    <x v="2"/>
    <x v="2"/>
    <n v="42.8"/>
    <e v="#DIV/0!"/>
  </r>
  <r>
    <n v="2517166"/>
    <d v="2023-02-14T00:00:00"/>
    <x v="200"/>
    <x v="13"/>
    <x v="0"/>
    <n v="2.1"/>
    <m/>
    <x v="1"/>
    <n v="0"/>
    <n v="0"/>
    <n v="0"/>
    <n v="0"/>
    <n v="0"/>
    <x v="2"/>
    <x v="2"/>
    <n v="2.1"/>
    <e v="#DIV/0!"/>
  </r>
  <r>
    <n v="2516860"/>
    <d v="2023-02-24T00:00:00"/>
    <x v="191"/>
    <x v="10"/>
    <x v="0"/>
    <n v="11"/>
    <m/>
    <x v="1"/>
    <n v="0"/>
    <n v="0"/>
    <n v="0"/>
    <n v="0"/>
    <n v="0"/>
    <x v="2"/>
    <x v="2"/>
    <n v="11"/>
    <e v="#DIV/0!"/>
  </r>
  <r>
    <n v="2516529"/>
    <d v="2023-02-15T00:00:00"/>
    <x v="190"/>
    <x v="13"/>
    <x v="1"/>
    <n v="1.6"/>
    <m/>
    <x v="1"/>
    <n v="0"/>
    <n v="0"/>
    <n v="0"/>
    <n v="0"/>
    <n v="0"/>
    <x v="2"/>
    <x v="2"/>
    <n v="1.6"/>
    <e v="#DIV/0!"/>
  </r>
  <r>
    <n v="2515923"/>
    <d v="2023-02-14T00:00:00"/>
    <x v="191"/>
    <x v="4"/>
    <x v="0"/>
    <n v="0.7"/>
    <m/>
    <x v="1"/>
    <n v="0"/>
    <n v="0"/>
    <n v="0"/>
    <n v="0"/>
    <n v="0"/>
    <x v="2"/>
    <x v="2"/>
    <n v="0.7"/>
    <e v="#DIV/0!"/>
  </r>
  <r>
    <n v="2515384"/>
    <d v="2023-02-14T00:00:00"/>
    <x v="193"/>
    <x v="3"/>
    <x v="1"/>
    <n v="4.2"/>
    <m/>
    <x v="1"/>
    <n v="0"/>
    <n v="0"/>
    <n v="0"/>
    <n v="0"/>
    <n v="0"/>
    <x v="2"/>
    <x v="2"/>
    <n v="4.2"/>
    <e v="#DIV/0!"/>
  </r>
  <r>
    <n v="2508159"/>
    <d v="2023-02-14T00:00:00"/>
    <x v="190"/>
    <x v="1"/>
    <x v="0"/>
    <n v="0.2"/>
    <m/>
    <x v="1"/>
    <n v="0"/>
    <n v="0"/>
    <n v="0"/>
    <n v="0"/>
    <n v="0"/>
    <x v="2"/>
    <x v="2"/>
    <n v="0.2"/>
    <e v="#DIV/0!"/>
  </r>
  <r>
    <n v="2515355"/>
    <d v="2023-02-13T00:00:00"/>
    <x v="193"/>
    <x v="0"/>
    <x v="0"/>
    <n v="9.9"/>
    <m/>
    <x v="1"/>
    <n v="0"/>
    <n v="0"/>
    <n v="0"/>
    <n v="0"/>
    <n v="0"/>
    <x v="2"/>
    <x v="2"/>
    <n v="9.9"/>
    <e v="#DIV/0!"/>
  </r>
  <r>
    <n v="2515231"/>
    <d v="2023-02-13T00:00:00"/>
    <x v="190"/>
    <x v="11"/>
    <x v="0"/>
    <n v="91.9"/>
    <m/>
    <x v="1"/>
    <n v="0"/>
    <n v="0"/>
    <n v="0"/>
    <n v="0"/>
    <n v="0"/>
    <x v="2"/>
    <x v="2"/>
    <n v="91.9"/>
    <e v="#DIV/0!"/>
  </r>
  <r>
    <n v="2514979"/>
    <d v="2023-02-15T00:00:00"/>
    <x v="193"/>
    <x v="9"/>
    <x v="0"/>
    <n v="7.5"/>
    <m/>
    <x v="1"/>
    <n v="0"/>
    <n v="0"/>
    <n v="0"/>
    <n v="0"/>
    <n v="0"/>
    <x v="2"/>
    <x v="2"/>
    <n v="7.5"/>
    <e v="#DIV/0!"/>
  </r>
  <r>
    <n v="2514740"/>
    <d v="2023-02-13T00:00:00"/>
    <x v="191"/>
    <x v="9"/>
    <x v="0"/>
    <n v="11.5"/>
    <m/>
    <x v="1"/>
    <n v="0"/>
    <n v="0"/>
    <n v="0"/>
    <n v="0"/>
    <n v="0"/>
    <x v="2"/>
    <x v="2"/>
    <n v="11.5"/>
    <e v="#DIV/0!"/>
  </r>
  <r>
    <n v="2514620"/>
    <d v="2023-02-14T00:00:00"/>
    <x v="191"/>
    <x v="10"/>
    <x v="0"/>
    <n v="13.6"/>
    <m/>
    <x v="1"/>
    <n v="0"/>
    <n v="0"/>
    <n v="0"/>
    <n v="0"/>
    <n v="0"/>
    <x v="2"/>
    <x v="2"/>
    <n v="13.6"/>
    <e v="#DIV/0!"/>
  </r>
  <r>
    <n v="2514456"/>
    <d v="2023-02-13T00:00:00"/>
    <x v="191"/>
    <x v="6"/>
    <x v="1"/>
    <n v="0.9"/>
    <m/>
    <x v="1"/>
    <n v="0"/>
    <n v="0"/>
    <n v="0"/>
    <n v="0"/>
    <n v="0"/>
    <x v="2"/>
    <x v="2"/>
    <n v="0.9"/>
    <e v="#DIV/0!"/>
  </r>
  <r>
    <n v="2514393"/>
    <d v="2023-02-14T00:00:00"/>
    <x v="190"/>
    <x v="6"/>
    <x v="1"/>
    <n v="5.8"/>
    <m/>
    <x v="1"/>
    <n v="0"/>
    <n v="0"/>
    <n v="0"/>
    <n v="0"/>
    <n v="0"/>
    <x v="2"/>
    <x v="2"/>
    <n v="5.8"/>
    <e v="#DIV/0!"/>
  </r>
  <r>
    <n v="2513682"/>
    <d v="2023-02-13T00:00:00"/>
    <x v="190"/>
    <x v="1"/>
    <x v="1"/>
    <n v="0.6"/>
    <m/>
    <x v="1"/>
    <n v="0"/>
    <n v="0"/>
    <n v="0"/>
    <n v="0"/>
    <n v="0"/>
    <x v="2"/>
    <x v="2"/>
    <n v="0.6"/>
    <e v="#DIV/0!"/>
  </r>
  <r>
    <n v="2508183"/>
    <d v="2023-02-13T00:00:00"/>
    <x v="199"/>
    <x v="9"/>
    <x v="0"/>
    <n v="1.1000000000000001"/>
    <m/>
    <x v="1"/>
    <n v="0"/>
    <n v="0"/>
    <n v="0"/>
    <n v="0"/>
    <n v="0"/>
    <x v="2"/>
    <x v="2"/>
    <n v="1.1000000000000001"/>
    <e v="#DIV/0!"/>
  </r>
  <r>
    <n v="2512923"/>
    <d v="2023-02-20T00:00:00"/>
    <x v="190"/>
    <x v="8"/>
    <x v="0"/>
    <n v="1.5"/>
    <m/>
    <x v="1"/>
    <n v="0"/>
    <n v="0"/>
    <n v="0"/>
    <n v="0"/>
    <n v="0"/>
    <x v="2"/>
    <x v="2"/>
    <n v="1.5"/>
    <e v="#DIV/0!"/>
  </r>
  <r>
    <n v="2513460"/>
    <d v="2023-02-13T00:00:00"/>
    <x v="191"/>
    <x v="11"/>
    <x v="1"/>
    <n v="0.6"/>
    <m/>
    <x v="1"/>
    <n v="0"/>
    <n v="0"/>
    <n v="0"/>
    <n v="0"/>
    <n v="0"/>
    <x v="2"/>
    <x v="2"/>
    <n v="0.6"/>
    <e v="#DIV/0!"/>
  </r>
  <r>
    <n v="2513172"/>
    <d v="2023-02-13T00:00:00"/>
    <x v="193"/>
    <x v="3"/>
    <x v="1"/>
    <n v="16.600000000000001"/>
    <m/>
    <x v="1"/>
    <n v="0"/>
    <n v="0"/>
    <n v="0"/>
    <n v="0"/>
    <n v="0"/>
    <x v="2"/>
    <x v="2"/>
    <n v="16.600000000000001"/>
    <e v="#DIV/0!"/>
  </r>
  <r>
    <n v="2502199"/>
    <d v="2023-02-13T00:00:00"/>
    <x v="191"/>
    <x v="13"/>
    <x v="1"/>
    <n v="33.9"/>
    <m/>
    <x v="1"/>
    <n v="0"/>
    <n v="0"/>
    <n v="0"/>
    <n v="0"/>
    <n v="0"/>
    <x v="2"/>
    <x v="2"/>
    <n v="33.9"/>
    <e v="#DIV/0!"/>
  </r>
  <r>
    <n v="2512235"/>
    <d v="2023-02-17T00:00:00"/>
    <x v="191"/>
    <x v="6"/>
    <x v="0"/>
    <n v="150.1"/>
    <m/>
    <x v="1"/>
    <n v="0"/>
    <n v="0"/>
    <n v="0"/>
    <n v="0"/>
    <n v="0"/>
    <x v="2"/>
    <x v="2"/>
    <n v="150.1"/>
    <e v="#DIV/0!"/>
  </r>
  <r>
    <n v="2512199"/>
    <d v="2023-02-15T00:00:00"/>
    <x v="199"/>
    <x v="5"/>
    <x v="1"/>
    <n v="3.7"/>
    <m/>
    <x v="1"/>
    <n v="0"/>
    <n v="0"/>
    <n v="0"/>
    <n v="0"/>
    <n v="0"/>
    <x v="2"/>
    <x v="2"/>
    <n v="3.7"/>
    <e v="#DIV/0!"/>
  </r>
  <r>
    <n v="2511822"/>
    <d v="2023-02-12T00:00:00"/>
    <x v="191"/>
    <x v="4"/>
    <x v="0"/>
    <n v="8.1"/>
    <m/>
    <x v="1"/>
    <n v="0"/>
    <n v="0"/>
    <n v="0"/>
    <n v="0"/>
    <n v="0"/>
    <x v="2"/>
    <x v="2"/>
    <n v="8.1"/>
    <e v="#DIV/0!"/>
  </r>
  <r>
    <n v="2511755"/>
    <d v="2023-02-12T00:00:00"/>
    <x v="191"/>
    <x v="1"/>
    <x v="0"/>
    <n v="33.200000000000003"/>
    <m/>
    <x v="1"/>
    <n v="0"/>
    <n v="0"/>
    <n v="0"/>
    <n v="0"/>
    <n v="0"/>
    <x v="2"/>
    <x v="2"/>
    <n v="33.200000000000003"/>
    <e v="#DIV/0!"/>
  </r>
  <r>
    <n v="2511539"/>
    <d v="2023-02-11T00:00:00"/>
    <x v="191"/>
    <x v="11"/>
    <x v="1"/>
    <n v="3.8"/>
    <m/>
    <x v="1"/>
    <n v="0"/>
    <n v="0"/>
    <n v="0"/>
    <n v="0"/>
    <n v="0"/>
    <x v="2"/>
    <x v="2"/>
    <n v="3.8"/>
    <e v="#DIV/0!"/>
  </r>
  <r>
    <n v="2511461"/>
    <d v="2023-02-12T00:00:00"/>
    <x v="190"/>
    <x v="4"/>
    <x v="1"/>
    <n v="1.9"/>
    <m/>
    <x v="1"/>
    <n v="0"/>
    <n v="0"/>
    <n v="0"/>
    <n v="0"/>
    <n v="0"/>
    <x v="2"/>
    <x v="2"/>
    <n v="1.9"/>
    <e v="#DIV/0!"/>
  </r>
  <r>
    <n v="2511231"/>
    <d v="2023-02-12T00:00:00"/>
    <x v="190"/>
    <x v="7"/>
    <x v="0"/>
    <n v="3.9"/>
    <m/>
    <x v="1"/>
    <n v="0"/>
    <n v="0"/>
    <n v="0"/>
    <n v="0"/>
    <n v="0"/>
    <x v="2"/>
    <x v="2"/>
    <n v="3.9"/>
    <e v="#DIV/0!"/>
  </r>
  <r>
    <n v="2510819"/>
    <d v="2023-02-11T00:00:00"/>
    <x v="193"/>
    <x v="9"/>
    <x v="1"/>
    <n v="19.8"/>
    <m/>
    <x v="1"/>
    <n v="0"/>
    <n v="0"/>
    <n v="0"/>
    <n v="0"/>
    <n v="0"/>
    <x v="2"/>
    <x v="2"/>
    <n v="19.8"/>
    <e v="#DIV/0!"/>
  </r>
  <r>
    <n v="2508449"/>
    <d v="2023-02-11T00:00:00"/>
    <x v="199"/>
    <x v="4"/>
    <x v="1"/>
    <n v="0"/>
    <m/>
    <x v="1"/>
    <n v="0"/>
    <n v="0"/>
    <n v="0"/>
    <n v="0"/>
    <n v="0"/>
    <x v="2"/>
    <x v="2"/>
    <n v="0"/>
    <e v="#DIV/0!"/>
  </r>
  <r>
    <n v="2510310"/>
    <d v="2023-02-11T00:00:00"/>
    <x v="195"/>
    <x v="9"/>
    <x v="1"/>
    <n v="0.2"/>
    <m/>
    <x v="0"/>
    <n v="100"/>
    <n v="0"/>
    <n v="0"/>
    <n v="0"/>
    <n v="0"/>
    <x v="2"/>
    <x v="2"/>
    <n v="-99.8"/>
    <n v="-0.998"/>
  </r>
  <r>
    <n v="2510014"/>
    <d v="2023-02-15T00:00:00"/>
    <x v="191"/>
    <x v="1"/>
    <x v="0"/>
    <n v="233.8"/>
    <m/>
    <x v="1"/>
    <n v="0"/>
    <n v="0"/>
    <n v="0"/>
    <n v="0"/>
    <n v="0"/>
    <x v="2"/>
    <x v="2"/>
    <n v="233.8"/>
    <e v="#DIV/0!"/>
  </r>
  <r>
    <n v="2510062"/>
    <d v="2023-02-10T00:00:00"/>
    <x v="193"/>
    <x v="6"/>
    <x v="1"/>
    <n v="19.5"/>
    <m/>
    <x v="1"/>
    <n v="0"/>
    <n v="0"/>
    <n v="0"/>
    <n v="0"/>
    <n v="0"/>
    <x v="2"/>
    <x v="2"/>
    <n v="19.5"/>
    <e v="#DIV/0!"/>
  </r>
  <r>
    <n v="2510049"/>
    <d v="2023-02-10T00:00:00"/>
    <x v="190"/>
    <x v="7"/>
    <x v="0"/>
    <n v="21.9"/>
    <m/>
    <x v="1"/>
    <n v="0"/>
    <n v="0"/>
    <n v="0"/>
    <n v="0"/>
    <n v="0"/>
    <x v="2"/>
    <x v="2"/>
    <n v="21.9"/>
    <e v="#DIV/0!"/>
  </r>
  <r>
    <n v="2509125"/>
    <d v="2023-02-10T00:00:00"/>
    <x v="191"/>
    <x v="8"/>
    <x v="0"/>
    <n v="30.3"/>
    <m/>
    <x v="1"/>
    <n v="0"/>
    <n v="0"/>
    <n v="0"/>
    <n v="0"/>
    <n v="0"/>
    <x v="2"/>
    <x v="2"/>
    <n v="30.3"/>
    <e v="#DIV/0!"/>
  </r>
  <r>
    <n v="2508880"/>
    <d v="2023-02-10T00:00:00"/>
    <x v="190"/>
    <x v="12"/>
    <x v="1"/>
    <n v="7.9"/>
    <m/>
    <x v="1"/>
    <n v="0"/>
    <n v="0"/>
    <n v="0"/>
    <n v="0"/>
    <n v="0"/>
    <x v="2"/>
    <x v="2"/>
    <n v="7.9"/>
    <e v="#DIV/0!"/>
  </r>
  <r>
    <n v="2508822"/>
    <d v="2023-02-10T00:00:00"/>
    <x v="191"/>
    <x v="1"/>
    <x v="0"/>
    <n v="0.4"/>
    <m/>
    <x v="1"/>
    <n v="0"/>
    <n v="0"/>
    <n v="0"/>
    <n v="0"/>
    <n v="0"/>
    <x v="2"/>
    <x v="2"/>
    <n v="0.4"/>
    <e v="#DIV/0!"/>
  </r>
  <r>
    <n v="2508471"/>
    <d v="2023-02-10T00:00:00"/>
    <x v="190"/>
    <x v="2"/>
    <x v="1"/>
    <n v="4.0999999999999996"/>
    <m/>
    <x v="1"/>
    <n v="0"/>
    <n v="0"/>
    <n v="0"/>
    <n v="0"/>
    <n v="0"/>
    <x v="2"/>
    <x v="2"/>
    <n v="4.0999999999999996"/>
    <e v="#DIV/0!"/>
  </r>
  <r>
    <n v="2508402"/>
    <d v="2023-02-10T00:00:00"/>
    <x v="190"/>
    <x v="8"/>
    <x v="0"/>
    <n v="8.9"/>
    <m/>
    <x v="1"/>
    <n v="0"/>
    <n v="0"/>
    <n v="0"/>
    <n v="0"/>
    <n v="0"/>
    <x v="2"/>
    <x v="2"/>
    <n v="8.9"/>
    <e v="#DIV/0!"/>
  </r>
  <r>
    <n v="2508295"/>
    <d v="2023-02-10T00:00:00"/>
    <x v="190"/>
    <x v="0"/>
    <x v="1"/>
    <n v="2.8"/>
    <m/>
    <x v="1"/>
    <n v="0"/>
    <n v="0"/>
    <n v="0"/>
    <n v="0"/>
    <n v="0"/>
    <x v="2"/>
    <x v="2"/>
    <n v="2.8"/>
    <e v="#DIV/0!"/>
  </r>
  <r>
    <n v="2508158"/>
    <d v="2023-02-10T00:00:00"/>
    <x v="191"/>
    <x v="6"/>
    <x v="1"/>
    <n v="29.6"/>
    <m/>
    <x v="1"/>
    <n v="0"/>
    <n v="0"/>
    <n v="0"/>
    <n v="0"/>
    <n v="0"/>
    <x v="2"/>
    <x v="2"/>
    <n v="29.6"/>
    <e v="#DIV/0!"/>
  </r>
  <r>
    <n v="2508088"/>
    <d v="2023-02-10T00:00:00"/>
    <x v="191"/>
    <x v="7"/>
    <x v="0"/>
    <n v="0.2"/>
    <m/>
    <x v="1"/>
    <n v="0"/>
    <n v="0"/>
    <n v="0"/>
    <n v="0"/>
    <n v="0"/>
    <x v="2"/>
    <x v="2"/>
    <n v="0.2"/>
    <e v="#DIV/0!"/>
  </r>
  <r>
    <n v="2507741"/>
    <d v="2023-02-10T00:00:00"/>
    <x v="191"/>
    <x v="13"/>
    <x v="0"/>
    <n v="1.7"/>
    <m/>
    <x v="1"/>
    <n v="0"/>
    <n v="0"/>
    <n v="0"/>
    <n v="0"/>
    <n v="0"/>
    <x v="2"/>
    <x v="2"/>
    <n v="1.7"/>
    <e v="#DIV/0!"/>
  </r>
  <r>
    <n v="2507893"/>
    <d v="2023-02-10T00:00:00"/>
    <x v="191"/>
    <x v="5"/>
    <x v="1"/>
    <n v="0"/>
    <m/>
    <x v="1"/>
    <n v="0"/>
    <n v="0"/>
    <n v="0"/>
    <n v="0"/>
    <n v="0"/>
    <x v="2"/>
    <x v="2"/>
    <n v="0"/>
    <e v="#DIV/0!"/>
  </r>
  <r>
    <n v="2507680"/>
    <d v="2023-02-09T00:00:00"/>
    <x v="191"/>
    <x v="3"/>
    <x v="1"/>
    <n v="9"/>
    <m/>
    <x v="1"/>
    <n v="0"/>
    <n v="0"/>
    <n v="0"/>
    <n v="0"/>
    <n v="0"/>
    <x v="2"/>
    <x v="2"/>
    <n v="9"/>
    <e v="#DIV/0!"/>
  </r>
  <r>
    <n v="2507536"/>
    <d v="2023-02-10T00:00:00"/>
    <x v="191"/>
    <x v="7"/>
    <x v="1"/>
    <n v="5.7"/>
    <m/>
    <x v="1"/>
    <n v="0"/>
    <n v="0"/>
    <n v="0"/>
    <n v="0"/>
    <n v="0"/>
    <x v="2"/>
    <x v="2"/>
    <n v="5.7"/>
    <e v="#DIV/0!"/>
  </r>
  <r>
    <n v="2507460"/>
    <d v="2023-02-09T00:00:00"/>
    <x v="190"/>
    <x v="13"/>
    <x v="0"/>
    <n v="11.3"/>
    <m/>
    <x v="1"/>
    <n v="0"/>
    <n v="0"/>
    <n v="0"/>
    <n v="0"/>
    <n v="0"/>
    <x v="2"/>
    <x v="2"/>
    <n v="11.3"/>
    <e v="#DIV/0!"/>
  </r>
  <r>
    <n v="2507143"/>
    <d v="2023-02-14T00:00:00"/>
    <x v="191"/>
    <x v="10"/>
    <x v="0"/>
    <n v="10.199999999999999"/>
    <m/>
    <x v="1"/>
    <n v="0"/>
    <n v="0"/>
    <n v="0"/>
    <n v="0"/>
    <n v="0"/>
    <x v="2"/>
    <x v="2"/>
    <n v="10.199999999999999"/>
    <e v="#DIV/0!"/>
  </r>
  <r>
    <n v="2506649"/>
    <d v="2023-02-13T00:00:00"/>
    <x v="191"/>
    <x v="10"/>
    <x v="1"/>
    <n v="0.7"/>
    <m/>
    <x v="1"/>
    <n v="0"/>
    <n v="0"/>
    <n v="0"/>
    <n v="0"/>
    <n v="0"/>
    <x v="2"/>
    <x v="2"/>
    <n v="0.7"/>
    <e v="#DIV/0!"/>
  </r>
  <r>
    <n v="2506877"/>
    <d v="2023-02-09T00:00:00"/>
    <x v="191"/>
    <x v="9"/>
    <x v="0"/>
    <n v="10.8"/>
    <m/>
    <x v="1"/>
    <n v="0"/>
    <n v="0"/>
    <n v="0"/>
    <n v="0"/>
    <n v="0"/>
    <x v="2"/>
    <x v="2"/>
    <n v="10.8"/>
    <e v="#DIV/0!"/>
  </r>
  <r>
    <n v="2506822"/>
    <d v="2023-02-20T00:00:00"/>
    <x v="190"/>
    <x v="13"/>
    <x v="1"/>
    <n v="56"/>
    <m/>
    <x v="1"/>
    <n v="0"/>
    <n v="0"/>
    <n v="0"/>
    <n v="0"/>
    <n v="0"/>
    <x v="2"/>
    <x v="2"/>
    <n v="56"/>
    <e v="#DIV/0!"/>
  </r>
  <r>
    <n v="2506738"/>
    <d v="2023-02-16T00:00:00"/>
    <x v="191"/>
    <x v="5"/>
    <x v="0"/>
    <n v="3.7"/>
    <m/>
    <x v="1"/>
    <n v="0"/>
    <n v="0"/>
    <n v="0"/>
    <n v="0"/>
    <n v="0"/>
    <x v="2"/>
    <x v="2"/>
    <n v="3.7"/>
    <e v="#DIV/0!"/>
  </r>
  <r>
    <n v="2506437"/>
    <d v="2023-02-09T00:00:00"/>
    <x v="190"/>
    <x v="10"/>
    <x v="1"/>
    <n v="3.1"/>
    <m/>
    <x v="1"/>
    <n v="0"/>
    <n v="0"/>
    <n v="0"/>
    <n v="0"/>
    <n v="0"/>
    <x v="2"/>
    <x v="2"/>
    <n v="3.1"/>
    <e v="#DIV/0!"/>
  </r>
  <r>
    <n v="2506038"/>
    <d v="2023-02-09T00:00:00"/>
    <x v="191"/>
    <x v="2"/>
    <x v="0"/>
    <n v="15.9"/>
    <m/>
    <x v="1"/>
    <n v="0"/>
    <n v="0"/>
    <n v="0"/>
    <n v="0"/>
    <n v="0"/>
    <x v="2"/>
    <x v="2"/>
    <n v="15.9"/>
    <e v="#DIV/0!"/>
  </r>
  <r>
    <n v="2505794"/>
    <d v="2023-02-09T00:00:00"/>
    <x v="190"/>
    <x v="9"/>
    <x v="1"/>
    <n v="10.4"/>
    <m/>
    <x v="1"/>
    <n v="0"/>
    <n v="0"/>
    <n v="0"/>
    <n v="0"/>
    <n v="0"/>
    <x v="2"/>
    <x v="2"/>
    <n v="10.4"/>
    <e v="#DIV/0!"/>
  </r>
  <r>
    <n v="2505788"/>
    <d v="2023-02-09T00:00:00"/>
    <x v="191"/>
    <x v="8"/>
    <x v="1"/>
    <n v="19.899999999999999"/>
    <m/>
    <x v="1"/>
    <n v="0"/>
    <n v="0"/>
    <n v="0"/>
    <n v="0"/>
    <n v="0"/>
    <x v="2"/>
    <x v="2"/>
    <n v="19.899999999999999"/>
    <e v="#DIV/0!"/>
  </r>
  <r>
    <n v="2505705"/>
    <d v="2023-02-09T00:00:00"/>
    <x v="190"/>
    <x v="2"/>
    <x v="1"/>
    <n v="67"/>
    <m/>
    <x v="1"/>
    <n v="0"/>
    <n v="0"/>
    <n v="0"/>
    <n v="0"/>
    <n v="0"/>
    <x v="2"/>
    <x v="2"/>
    <n v="67"/>
    <e v="#DIV/0!"/>
  </r>
  <r>
    <n v="2505653"/>
    <d v="2023-02-09T00:00:00"/>
    <x v="191"/>
    <x v="6"/>
    <x v="1"/>
    <n v="130.1"/>
    <m/>
    <x v="1"/>
    <n v="0"/>
    <n v="0"/>
    <n v="0"/>
    <n v="0"/>
    <n v="0"/>
    <x v="2"/>
    <x v="2"/>
    <n v="130.1"/>
    <e v="#DIV/0!"/>
  </r>
  <r>
    <n v="2505500"/>
    <d v="2023-02-09T00:00:00"/>
    <x v="190"/>
    <x v="2"/>
    <x v="0"/>
    <n v="28.9"/>
    <m/>
    <x v="1"/>
    <n v="0"/>
    <n v="0"/>
    <n v="0"/>
    <n v="0"/>
    <n v="0"/>
    <x v="2"/>
    <x v="2"/>
    <n v="28.9"/>
    <e v="#DIV/0!"/>
  </r>
  <r>
    <n v="2505252"/>
    <d v="2023-02-10T00:00:00"/>
    <x v="190"/>
    <x v="8"/>
    <x v="0"/>
    <n v="0.7"/>
    <m/>
    <x v="1"/>
    <n v="0"/>
    <n v="0"/>
    <n v="0"/>
    <n v="0"/>
    <n v="0"/>
    <x v="2"/>
    <x v="2"/>
    <n v="0.7"/>
    <e v="#DIV/0!"/>
  </r>
  <r>
    <n v="2504963"/>
    <d v="2023-02-13T00:00:00"/>
    <x v="191"/>
    <x v="3"/>
    <x v="0"/>
    <n v="9"/>
    <m/>
    <x v="1"/>
    <n v="0"/>
    <n v="0"/>
    <n v="0"/>
    <n v="0"/>
    <n v="0"/>
    <x v="2"/>
    <x v="2"/>
    <n v="9"/>
    <e v="#DIV/0!"/>
  </r>
  <r>
    <n v="2504772"/>
    <d v="2023-02-08T00:00:00"/>
    <x v="191"/>
    <x v="12"/>
    <x v="1"/>
    <n v="1.4"/>
    <m/>
    <x v="1"/>
    <n v="0"/>
    <n v="0"/>
    <n v="0"/>
    <n v="0"/>
    <n v="0"/>
    <x v="2"/>
    <x v="2"/>
    <n v="1.4"/>
    <e v="#DIV/0!"/>
  </r>
  <r>
    <n v="2504700"/>
    <d v="2023-02-08T00:00:00"/>
    <x v="191"/>
    <x v="13"/>
    <x v="0"/>
    <n v="4.8"/>
    <m/>
    <x v="1"/>
    <n v="0"/>
    <n v="0"/>
    <n v="0"/>
    <n v="0"/>
    <n v="0"/>
    <x v="2"/>
    <x v="2"/>
    <n v="4.8"/>
    <e v="#DIV/0!"/>
  </r>
  <r>
    <n v="2504597"/>
    <d v="2023-02-08T00:00:00"/>
    <x v="193"/>
    <x v="13"/>
    <x v="1"/>
    <n v="9.8000000000000007"/>
    <m/>
    <x v="1"/>
    <n v="0"/>
    <n v="0"/>
    <n v="0"/>
    <n v="0"/>
    <n v="0"/>
    <x v="2"/>
    <x v="2"/>
    <n v="9.8000000000000007"/>
    <e v="#DIV/0!"/>
  </r>
  <r>
    <n v="2504267"/>
    <d v="2023-02-10T00:00:00"/>
    <x v="191"/>
    <x v="4"/>
    <x v="1"/>
    <n v="3.4"/>
    <m/>
    <x v="1"/>
    <n v="0"/>
    <n v="0"/>
    <n v="0"/>
    <n v="0"/>
    <n v="0"/>
    <x v="2"/>
    <x v="2"/>
    <n v="3.4"/>
    <e v="#DIV/0!"/>
  </r>
  <r>
    <n v="2503535"/>
    <d v="2023-02-10T00:00:00"/>
    <x v="190"/>
    <x v="11"/>
    <x v="0"/>
    <n v="0.9"/>
    <m/>
    <x v="1"/>
    <n v="0"/>
    <n v="0"/>
    <n v="0"/>
    <n v="0"/>
    <n v="0"/>
    <x v="2"/>
    <x v="2"/>
    <n v="0.9"/>
    <e v="#DIV/0!"/>
  </r>
  <r>
    <n v="2503487"/>
    <d v="2023-02-08T00:00:00"/>
    <x v="190"/>
    <x v="1"/>
    <x v="1"/>
    <n v="0.3"/>
    <m/>
    <x v="1"/>
    <n v="0"/>
    <n v="0"/>
    <n v="0"/>
    <n v="0"/>
    <n v="0"/>
    <x v="2"/>
    <x v="2"/>
    <n v="0.3"/>
    <e v="#DIV/0!"/>
  </r>
  <r>
    <n v="2503329"/>
    <d v="2023-02-08T00:00:00"/>
    <x v="193"/>
    <x v="1"/>
    <x v="0"/>
    <n v="27.5"/>
    <m/>
    <x v="1"/>
    <n v="0"/>
    <n v="0"/>
    <n v="0"/>
    <n v="0"/>
    <n v="0"/>
    <x v="2"/>
    <x v="2"/>
    <n v="27.5"/>
    <e v="#DIV/0!"/>
  </r>
  <r>
    <n v="2503309"/>
    <d v="2023-02-08T00:00:00"/>
    <x v="190"/>
    <x v="6"/>
    <x v="0"/>
    <n v="112"/>
    <m/>
    <x v="1"/>
    <n v="0"/>
    <n v="0"/>
    <n v="0"/>
    <n v="0"/>
    <n v="0"/>
    <x v="2"/>
    <x v="2"/>
    <n v="112"/>
    <e v="#DIV/0!"/>
  </r>
  <r>
    <n v="2503271"/>
    <d v="2023-02-08T00:00:00"/>
    <x v="199"/>
    <x v="2"/>
    <x v="0"/>
    <n v="1.1000000000000001"/>
    <m/>
    <x v="1"/>
    <n v="0"/>
    <n v="0"/>
    <n v="0"/>
    <n v="0"/>
    <n v="0"/>
    <x v="2"/>
    <x v="2"/>
    <n v="1.1000000000000001"/>
    <e v="#DIV/0!"/>
  </r>
  <r>
    <n v="2503136"/>
    <d v="2023-02-08T00:00:00"/>
    <x v="191"/>
    <x v="8"/>
    <x v="1"/>
    <n v="33.799999999999997"/>
    <m/>
    <x v="1"/>
    <n v="0"/>
    <n v="0"/>
    <n v="0"/>
    <n v="0"/>
    <n v="0"/>
    <x v="2"/>
    <x v="2"/>
    <n v="33.799999999999997"/>
    <e v="#DIV/0!"/>
  </r>
  <r>
    <n v="2502796"/>
    <d v="2023-02-16T00:00:00"/>
    <x v="191"/>
    <x v="13"/>
    <x v="0"/>
    <n v="1"/>
    <m/>
    <x v="1"/>
    <n v="0"/>
    <n v="0"/>
    <n v="0"/>
    <n v="0"/>
    <n v="0"/>
    <x v="2"/>
    <x v="2"/>
    <n v="1"/>
    <e v="#DIV/0!"/>
  </r>
  <r>
    <n v="2502262"/>
    <d v="2023-02-08T00:00:00"/>
    <x v="191"/>
    <x v="2"/>
    <x v="1"/>
    <n v="20.9"/>
    <m/>
    <x v="1"/>
    <n v="0"/>
    <n v="0"/>
    <n v="0"/>
    <n v="0"/>
    <n v="0"/>
    <x v="2"/>
    <x v="2"/>
    <n v="20.9"/>
    <e v="#DIV/0!"/>
  </r>
  <r>
    <n v="2502132"/>
    <d v="2023-02-07T00:00:00"/>
    <x v="190"/>
    <x v="0"/>
    <x v="1"/>
    <n v="8.6999999999999993"/>
    <m/>
    <x v="1"/>
    <n v="0"/>
    <n v="0"/>
    <n v="0"/>
    <n v="0"/>
    <n v="0"/>
    <x v="2"/>
    <x v="2"/>
    <n v="8.6999999999999993"/>
    <e v="#DIV/0!"/>
  </r>
  <r>
    <n v="2501194"/>
    <d v="2023-02-07T00:00:00"/>
    <x v="193"/>
    <x v="0"/>
    <x v="1"/>
    <n v="1.6"/>
    <m/>
    <x v="1"/>
    <n v="0"/>
    <n v="0"/>
    <n v="0"/>
    <n v="0"/>
    <n v="0"/>
    <x v="2"/>
    <x v="2"/>
    <n v="1.6"/>
    <e v="#DIV/0!"/>
  </r>
  <r>
    <n v="2500452"/>
    <d v="2023-02-07T00:00:00"/>
    <x v="191"/>
    <x v="9"/>
    <x v="1"/>
    <n v="21.5"/>
    <m/>
    <x v="1"/>
    <n v="0"/>
    <n v="0"/>
    <n v="0"/>
    <n v="0"/>
    <n v="0"/>
    <x v="2"/>
    <x v="2"/>
    <n v="21.5"/>
    <e v="#DIV/0!"/>
  </r>
  <r>
    <n v="2500419"/>
    <d v="2023-02-17T00:00:00"/>
    <x v="191"/>
    <x v="8"/>
    <x v="0"/>
    <n v="0.5"/>
    <m/>
    <x v="1"/>
    <n v="0"/>
    <n v="0"/>
    <n v="0"/>
    <n v="0"/>
    <n v="0"/>
    <x v="2"/>
    <x v="2"/>
    <n v="0.5"/>
    <e v="#DIV/0!"/>
  </r>
  <r>
    <n v="2500464"/>
    <d v="2023-02-07T00:00:00"/>
    <x v="191"/>
    <x v="0"/>
    <x v="1"/>
    <n v="24.8"/>
    <m/>
    <x v="1"/>
    <n v="0"/>
    <n v="0"/>
    <n v="0"/>
    <n v="0"/>
    <n v="0"/>
    <x v="2"/>
    <x v="2"/>
    <n v="24.8"/>
    <e v="#DIV/0!"/>
  </r>
  <r>
    <n v="2500371"/>
    <d v="2023-02-07T00:00:00"/>
    <x v="191"/>
    <x v="10"/>
    <x v="1"/>
    <n v="1.8"/>
    <m/>
    <x v="1"/>
    <n v="0"/>
    <n v="0"/>
    <n v="0"/>
    <n v="0"/>
    <n v="0"/>
    <x v="2"/>
    <x v="2"/>
    <n v="1.8"/>
    <e v="#DIV/0!"/>
  </r>
  <r>
    <n v="2500435"/>
    <d v="2023-02-07T00:00:00"/>
    <x v="190"/>
    <x v="6"/>
    <x v="0"/>
    <n v="309.60000000000002"/>
    <m/>
    <x v="1"/>
    <n v="0"/>
    <n v="0"/>
    <n v="0"/>
    <n v="0"/>
    <n v="0"/>
    <x v="2"/>
    <x v="2"/>
    <n v="309.60000000000002"/>
    <e v="#DIV/0!"/>
  </r>
  <r>
    <n v="2500375"/>
    <d v="2023-02-07T00:00:00"/>
    <x v="191"/>
    <x v="10"/>
    <x v="1"/>
    <n v="19.5"/>
    <m/>
    <x v="1"/>
    <n v="0"/>
    <n v="0"/>
    <n v="0"/>
    <n v="0"/>
    <n v="0"/>
    <x v="2"/>
    <x v="2"/>
    <n v="19.5"/>
    <e v="#DIV/0!"/>
  </r>
  <r>
    <n v="2499331"/>
    <d v="2023-02-06T00:00:00"/>
    <x v="190"/>
    <x v="5"/>
    <x v="0"/>
    <n v="24.3"/>
    <m/>
    <x v="1"/>
    <n v="0"/>
    <n v="0"/>
    <n v="0"/>
    <n v="0"/>
    <n v="0"/>
    <x v="2"/>
    <x v="2"/>
    <n v="24.3"/>
    <e v="#DIV/0!"/>
  </r>
  <r>
    <n v="2499208"/>
    <d v="2023-02-07T00:00:00"/>
    <x v="191"/>
    <x v="11"/>
    <x v="1"/>
    <n v="52.4"/>
    <m/>
    <x v="1"/>
    <n v="0"/>
    <n v="0"/>
    <n v="0"/>
    <n v="0"/>
    <n v="0"/>
    <x v="2"/>
    <x v="2"/>
    <n v="52.4"/>
    <e v="#DIV/0!"/>
  </r>
  <r>
    <n v="2499218"/>
    <d v="2023-02-06T00:00:00"/>
    <x v="193"/>
    <x v="7"/>
    <x v="0"/>
    <n v="0.2"/>
    <m/>
    <x v="1"/>
    <n v="0"/>
    <n v="0"/>
    <n v="0"/>
    <n v="0"/>
    <n v="0"/>
    <x v="2"/>
    <x v="2"/>
    <n v="0.2"/>
    <e v="#DIV/0!"/>
  </r>
  <r>
    <n v="2499161"/>
    <d v="2023-02-06T00:00:00"/>
    <x v="193"/>
    <x v="11"/>
    <x v="1"/>
    <n v="4"/>
    <m/>
    <x v="1"/>
    <n v="0"/>
    <n v="0"/>
    <n v="0"/>
    <n v="0"/>
    <n v="0"/>
    <x v="2"/>
    <x v="2"/>
    <n v="4"/>
    <e v="#DIV/0!"/>
  </r>
  <r>
    <n v="2498888"/>
    <d v="2023-02-07T00:00:00"/>
    <x v="191"/>
    <x v="7"/>
    <x v="1"/>
    <n v="21.4"/>
    <m/>
    <x v="1"/>
    <n v="0"/>
    <n v="0"/>
    <n v="0"/>
    <n v="0"/>
    <n v="0"/>
    <x v="2"/>
    <x v="2"/>
    <n v="21.4"/>
    <e v="#DIV/0!"/>
  </r>
  <r>
    <n v="2498157"/>
    <d v="2023-02-06T00:00:00"/>
    <x v="193"/>
    <x v="8"/>
    <x v="1"/>
    <n v="5"/>
    <m/>
    <x v="1"/>
    <n v="0"/>
    <n v="0"/>
    <n v="0"/>
    <n v="0"/>
    <n v="0"/>
    <x v="2"/>
    <x v="2"/>
    <n v="5"/>
    <e v="#DIV/0!"/>
  </r>
  <r>
    <n v="2497556"/>
    <d v="2023-02-06T00:00:00"/>
    <x v="191"/>
    <x v="7"/>
    <x v="0"/>
    <n v="52.8"/>
    <m/>
    <x v="1"/>
    <n v="0"/>
    <n v="0"/>
    <n v="0"/>
    <n v="0"/>
    <n v="0"/>
    <x v="2"/>
    <x v="2"/>
    <n v="52.8"/>
    <e v="#DIV/0!"/>
  </r>
  <r>
    <n v="2497436"/>
    <d v="2023-02-06T00:00:00"/>
    <x v="199"/>
    <x v="2"/>
    <x v="0"/>
    <n v="4.7"/>
    <m/>
    <x v="1"/>
    <n v="0"/>
    <n v="0"/>
    <n v="0"/>
    <n v="0"/>
    <n v="0"/>
    <x v="2"/>
    <x v="2"/>
    <n v="4.7"/>
    <e v="#DIV/0!"/>
  </r>
  <r>
    <n v="2497278"/>
    <d v="2023-02-05T00:00:00"/>
    <x v="191"/>
    <x v="8"/>
    <x v="0"/>
    <n v="0.2"/>
    <m/>
    <x v="1"/>
    <n v="0"/>
    <n v="0"/>
    <n v="0"/>
    <n v="0"/>
    <n v="0"/>
    <x v="2"/>
    <x v="2"/>
    <n v="0.2"/>
    <e v="#DIV/0!"/>
  </r>
  <r>
    <n v="2497149"/>
    <d v="2023-02-06T00:00:00"/>
    <x v="191"/>
    <x v="7"/>
    <x v="0"/>
    <n v="39.9"/>
    <m/>
    <x v="1"/>
    <n v="0"/>
    <n v="0"/>
    <n v="0"/>
    <n v="0"/>
    <n v="0"/>
    <x v="2"/>
    <x v="2"/>
    <n v="39.9"/>
    <e v="#DIV/0!"/>
  </r>
  <r>
    <n v="2497129"/>
    <d v="2023-02-08T00:00:00"/>
    <x v="199"/>
    <x v="13"/>
    <x v="0"/>
    <n v="1.1000000000000001"/>
    <m/>
    <x v="1"/>
    <n v="0"/>
    <n v="0"/>
    <n v="0"/>
    <n v="0"/>
    <n v="0"/>
    <x v="2"/>
    <x v="2"/>
    <n v="1.1000000000000001"/>
    <e v="#DIV/0!"/>
  </r>
  <r>
    <n v="2497063"/>
    <d v="2023-02-08T00:00:00"/>
    <x v="193"/>
    <x v="5"/>
    <x v="0"/>
    <n v="29.3"/>
    <m/>
    <x v="1"/>
    <n v="0"/>
    <n v="0"/>
    <n v="0"/>
    <n v="0"/>
    <n v="0"/>
    <x v="2"/>
    <x v="2"/>
    <n v="29.3"/>
    <e v="#DIV/0!"/>
  </r>
  <r>
    <n v="2497030"/>
    <d v="2023-02-05T00:00:00"/>
    <x v="190"/>
    <x v="3"/>
    <x v="0"/>
    <n v="29.5"/>
    <m/>
    <x v="1"/>
    <n v="0"/>
    <n v="0"/>
    <n v="0"/>
    <n v="0"/>
    <n v="0"/>
    <x v="2"/>
    <x v="2"/>
    <n v="29.5"/>
    <e v="#DIV/0!"/>
  </r>
  <r>
    <n v="2496921"/>
    <d v="2023-02-05T00:00:00"/>
    <x v="191"/>
    <x v="6"/>
    <x v="0"/>
    <n v="204.2"/>
    <m/>
    <x v="1"/>
    <n v="0"/>
    <n v="0"/>
    <n v="0"/>
    <n v="0"/>
    <n v="0"/>
    <x v="2"/>
    <x v="2"/>
    <n v="204.2"/>
    <e v="#DIV/0!"/>
  </r>
  <r>
    <n v="2496198"/>
    <d v="2023-02-05T00:00:00"/>
    <x v="193"/>
    <x v="0"/>
    <x v="1"/>
    <n v="1.5"/>
    <m/>
    <x v="1"/>
    <n v="0"/>
    <n v="0"/>
    <n v="0"/>
    <n v="0"/>
    <n v="0"/>
    <x v="2"/>
    <x v="2"/>
    <n v="1.5"/>
    <e v="#DIV/0!"/>
  </r>
  <r>
    <n v="2496584"/>
    <d v="2023-02-06T00:00:00"/>
    <x v="191"/>
    <x v="2"/>
    <x v="0"/>
    <n v="28.5"/>
    <m/>
    <x v="1"/>
    <n v="0"/>
    <n v="0"/>
    <n v="0"/>
    <n v="0"/>
    <n v="0"/>
    <x v="2"/>
    <x v="2"/>
    <n v="28.5"/>
    <e v="#DIV/0!"/>
  </r>
  <r>
    <n v="2496859"/>
    <d v="2023-02-05T00:00:00"/>
    <x v="190"/>
    <x v="4"/>
    <x v="1"/>
    <n v="74.3"/>
    <m/>
    <x v="1"/>
    <n v="0"/>
    <n v="0"/>
    <n v="0"/>
    <n v="0"/>
    <n v="0"/>
    <x v="2"/>
    <x v="2"/>
    <n v="74.3"/>
    <e v="#DIV/0!"/>
  </r>
  <r>
    <n v="2496749"/>
    <d v="2023-02-08T00:00:00"/>
    <x v="191"/>
    <x v="9"/>
    <x v="0"/>
    <n v="43.1"/>
    <m/>
    <x v="1"/>
    <n v="0"/>
    <n v="0"/>
    <n v="0"/>
    <n v="0"/>
    <n v="0"/>
    <x v="2"/>
    <x v="2"/>
    <n v="43.1"/>
    <e v="#DIV/0!"/>
  </r>
  <r>
    <n v="2496582"/>
    <d v="2023-02-05T00:00:00"/>
    <x v="191"/>
    <x v="9"/>
    <x v="1"/>
    <n v="7.5"/>
    <m/>
    <x v="1"/>
    <n v="0"/>
    <n v="0"/>
    <n v="0"/>
    <n v="0"/>
    <n v="0"/>
    <x v="2"/>
    <x v="2"/>
    <n v="7.5"/>
    <e v="#DIV/0!"/>
  </r>
  <r>
    <n v="2496484"/>
    <d v="2023-02-17T00:00:00"/>
    <x v="191"/>
    <x v="12"/>
    <x v="1"/>
    <n v="2.2999999999999998"/>
    <m/>
    <x v="1"/>
    <n v="0"/>
    <n v="0"/>
    <n v="0"/>
    <n v="0"/>
    <n v="0"/>
    <x v="2"/>
    <x v="2"/>
    <n v="2.2999999999999998"/>
    <e v="#DIV/0!"/>
  </r>
  <r>
    <n v="2496446"/>
    <d v="2023-02-06T00:00:00"/>
    <x v="191"/>
    <x v="4"/>
    <x v="1"/>
    <n v="6.9"/>
    <m/>
    <x v="1"/>
    <n v="0"/>
    <n v="0"/>
    <n v="0"/>
    <n v="0"/>
    <n v="0"/>
    <x v="2"/>
    <x v="2"/>
    <n v="6.9"/>
    <e v="#DIV/0!"/>
  </r>
  <r>
    <n v="2494512"/>
    <d v="2023-02-07T00:00:00"/>
    <x v="193"/>
    <x v="5"/>
    <x v="0"/>
    <n v="0.4"/>
    <m/>
    <x v="1"/>
    <n v="0"/>
    <n v="0"/>
    <n v="0"/>
    <n v="0"/>
    <n v="0"/>
    <x v="2"/>
    <x v="2"/>
    <n v="0.4"/>
    <e v="#DIV/0!"/>
  </r>
  <r>
    <n v="2495918"/>
    <d v="2023-02-04T00:00:00"/>
    <x v="190"/>
    <x v="9"/>
    <x v="0"/>
    <n v="0.2"/>
    <m/>
    <x v="1"/>
    <n v="0"/>
    <n v="0"/>
    <n v="0"/>
    <n v="0"/>
    <n v="0"/>
    <x v="2"/>
    <x v="2"/>
    <n v="0.2"/>
    <e v="#DIV/0!"/>
  </r>
  <r>
    <n v="2495836"/>
    <d v="2023-02-04T00:00:00"/>
    <x v="191"/>
    <x v="5"/>
    <x v="1"/>
    <n v="4"/>
    <m/>
    <x v="1"/>
    <n v="0"/>
    <n v="0"/>
    <n v="0"/>
    <n v="0"/>
    <n v="0"/>
    <x v="2"/>
    <x v="2"/>
    <n v="4"/>
    <e v="#DIV/0!"/>
  </r>
  <r>
    <n v="2495321"/>
    <d v="2023-02-04T00:00:00"/>
    <x v="191"/>
    <x v="9"/>
    <x v="1"/>
    <n v="14.8"/>
    <m/>
    <x v="1"/>
    <n v="0"/>
    <n v="0"/>
    <n v="0"/>
    <n v="0"/>
    <n v="0"/>
    <x v="2"/>
    <x v="2"/>
    <n v="14.8"/>
    <e v="#DIV/0!"/>
  </r>
  <r>
    <n v="2495283"/>
    <d v="2023-02-04T00:00:00"/>
    <x v="199"/>
    <x v="6"/>
    <x v="1"/>
    <n v="2.5"/>
    <m/>
    <x v="1"/>
    <n v="0"/>
    <n v="0"/>
    <n v="0"/>
    <n v="0"/>
    <n v="0"/>
    <x v="2"/>
    <x v="2"/>
    <n v="2.5"/>
    <e v="#DIV/0!"/>
  </r>
  <r>
    <n v="2495065"/>
    <d v="2023-02-04T00:00:00"/>
    <x v="193"/>
    <x v="12"/>
    <x v="1"/>
    <n v="1"/>
    <m/>
    <x v="1"/>
    <n v="0"/>
    <n v="0"/>
    <n v="0"/>
    <n v="0"/>
    <n v="0"/>
    <x v="2"/>
    <x v="2"/>
    <n v="1"/>
    <e v="#DIV/0!"/>
  </r>
  <r>
    <n v="2495604"/>
    <d v="2023-02-08T00:00:00"/>
    <x v="190"/>
    <x v="8"/>
    <x v="0"/>
    <n v="43.1"/>
    <m/>
    <x v="1"/>
    <n v="0"/>
    <n v="0"/>
    <n v="0"/>
    <n v="0"/>
    <n v="0"/>
    <x v="2"/>
    <x v="2"/>
    <n v="43.1"/>
    <e v="#DIV/0!"/>
  </r>
  <r>
    <n v="2495034"/>
    <d v="2023-02-05T00:00:00"/>
    <x v="191"/>
    <x v="0"/>
    <x v="1"/>
    <n v="3.4"/>
    <m/>
    <x v="1"/>
    <n v="0"/>
    <n v="0"/>
    <n v="0"/>
    <n v="0"/>
    <n v="0"/>
    <x v="2"/>
    <x v="2"/>
    <n v="3.4"/>
    <e v="#DIV/0!"/>
  </r>
  <r>
    <n v="2494822"/>
    <d v="2023-02-06T00:00:00"/>
    <x v="191"/>
    <x v="1"/>
    <x v="0"/>
    <n v="201.2"/>
    <m/>
    <x v="1"/>
    <n v="0"/>
    <n v="0"/>
    <n v="0"/>
    <n v="0"/>
    <n v="0"/>
    <x v="2"/>
    <x v="2"/>
    <n v="201.2"/>
    <e v="#DIV/0!"/>
  </r>
  <r>
    <n v="2494644"/>
    <d v="2023-02-08T00:00:00"/>
    <x v="193"/>
    <x v="1"/>
    <x v="0"/>
    <n v="0.5"/>
    <m/>
    <x v="1"/>
    <n v="0"/>
    <n v="0"/>
    <n v="0"/>
    <n v="0"/>
    <n v="0"/>
    <x v="2"/>
    <x v="2"/>
    <n v="0.5"/>
    <e v="#DIV/0!"/>
  </r>
  <r>
    <n v="2492419"/>
    <d v="2023-02-03T00:00:00"/>
    <x v="193"/>
    <x v="2"/>
    <x v="0"/>
    <n v="104.8"/>
    <m/>
    <x v="1"/>
    <n v="0"/>
    <n v="0"/>
    <n v="0"/>
    <n v="0"/>
    <n v="0"/>
    <x v="2"/>
    <x v="2"/>
    <n v="104.8"/>
    <e v="#DIV/0!"/>
  </r>
  <r>
    <n v="2494376"/>
    <d v="2023-02-03T00:00:00"/>
    <x v="191"/>
    <x v="10"/>
    <x v="0"/>
    <n v="0"/>
    <m/>
    <x v="1"/>
    <n v="0"/>
    <n v="0"/>
    <n v="0"/>
    <n v="0"/>
    <n v="0"/>
    <x v="2"/>
    <x v="2"/>
    <n v="0"/>
    <e v="#DIV/0!"/>
  </r>
  <r>
    <n v="2494298"/>
    <d v="2023-02-03T00:00:00"/>
    <x v="190"/>
    <x v="9"/>
    <x v="1"/>
    <n v="0"/>
    <m/>
    <x v="1"/>
    <n v="0"/>
    <n v="0"/>
    <n v="0"/>
    <n v="0"/>
    <n v="0"/>
    <x v="2"/>
    <x v="2"/>
    <n v="0"/>
    <e v="#DIV/0!"/>
  </r>
  <r>
    <n v="2493906"/>
    <d v="2023-02-03T00:00:00"/>
    <x v="193"/>
    <x v="0"/>
    <x v="1"/>
    <n v="1.9"/>
    <m/>
    <x v="1"/>
    <n v="0"/>
    <n v="0"/>
    <n v="0"/>
    <n v="0"/>
    <n v="0"/>
    <x v="2"/>
    <x v="2"/>
    <n v="1.9"/>
    <e v="#DIV/0!"/>
  </r>
  <r>
    <n v="2493345"/>
    <d v="2023-02-03T00:00:00"/>
    <x v="191"/>
    <x v="8"/>
    <x v="1"/>
    <n v="4.3"/>
    <m/>
    <x v="1"/>
    <n v="0"/>
    <n v="0"/>
    <n v="0"/>
    <n v="0"/>
    <n v="0"/>
    <x v="2"/>
    <x v="2"/>
    <n v="4.3"/>
    <e v="#DIV/0!"/>
  </r>
  <r>
    <n v="2493082"/>
    <d v="2023-02-03T00:00:00"/>
    <x v="199"/>
    <x v="13"/>
    <x v="1"/>
    <n v="2.2000000000000002"/>
    <m/>
    <x v="1"/>
    <n v="0"/>
    <n v="0"/>
    <n v="0"/>
    <n v="0"/>
    <n v="0"/>
    <x v="2"/>
    <x v="2"/>
    <n v="2.2000000000000002"/>
    <e v="#DIV/0!"/>
  </r>
  <r>
    <n v="2493007"/>
    <d v="2023-02-03T00:00:00"/>
    <x v="193"/>
    <x v="6"/>
    <x v="0"/>
    <n v="0.2"/>
    <m/>
    <x v="1"/>
    <n v="0"/>
    <n v="0"/>
    <n v="0"/>
    <n v="0"/>
    <n v="0"/>
    <x v="2"/>
    <x v="2"/>
    <n v="0.2"/>
    <e v="#DIV/0!"/>
  </r>
  <r>
    <n v="2492978"/>
    <d v="2023-02-03T00:00:00"/>
    <x v="191"/>
    <x v="11"/>
    <x v="1"/>
    <n v="0.2"/>
    <m/>
    <x v="1"/>
    <n v="0"/>
    <n v="0"/>
    <n v="0"/>
    <n v="0"/>
    <n v="0"/>
    <x v="2"/>
    <x v="2"/>
    <n v="0.2"/>
    <e v="#DIV/0!"/>
  </r>
  <r>
    <n v="2492800"/>
    <d v="2023-02-03T00:00:00"/>
    <x v="191"/>
    <x v="7"/>
    <x v="0"/>
    <n v="43.4"/>
    <m/>
    <x v="1"/>
    <n v="0"/>
    <n v="0"/>
    <n v="0"/>
    <n v="0"/>
    <n v="0"/>
    <x v="2"/>
    <x v="2"/>
    <n v="43.4"/>
    <e v="#DIV/0!"/>
  </r>
  <r>
    <n v="2492597"/>
    <d v="2023-02-03T00:00:00"/>
    <x v="191"/>
    <x v="3"/>
    <x v="1"/>
    <n v="50.1"/>
    <m/>
    <x v="1"/>
    <n v="0"/>
    <n v="0"/>
    <n v="0"/>
    <n v="0"/>
    <n v="0"/>
    <x v="2"/>
    <x v="2"/>
    <n v="50.1"/>
    <e v="#DIV/0!"/>
  </r>
  <r>
    <n v="2492519"/>
    <d v="2023-02-02T00:00:00"/>
    <x v="191"/>
    <x v="11"/>
    <x v="1"/>
    <n v="15.9"/>
    <m/>
    <x v="1"/>
    <n v="0"/>
    <n v="0"/>
    <n v="0"/>
    <n v="0"/>
    <n v="0"/>
    <x v="2"/>
    <x v="2"/>
    <n v="15.9"/>
    <e v="#DIV/0!"/>
  </r>
  <r>
    <n v="2492189"/>
    <d v="2023-02-03T00:00:00"/>
    <x v="191"/>
    <x v="2"/>
    <x v="1"/>
    <n v="0.2"/>
    <m/>
    <x v="1"/>
    <n v="0"/>
    <n v="0"/>
    <n v="0"/>
    <n v="0"/>
    <n v="0"/>
    <x v="2"/>
    <x v="2"/>
    <n v="0.2"/>
    <e v="#DIV/0!"/>
  </r>
  <r>
    <n v="2491371"/>
    <d v="2023-02-03T00:00:00"/>
    <x v="191"/>
    <x v="9"/>
    <x v="1"/>
    <n v="14.1"/>
    <m/>
    <x v="1"/>
    <n v="0"/>
    <n v="0"/>
    <n v="0"/>
    <n v="0"/>
    <n v="0"/>
    <x v="2"/>
    <x v="2"/>
    <n v="14.1"/>
    <e v="#DIV/0!"/>
  </r>
  <r>
    <n v="2492067"/>
    <d v="2023-02-03T00:00:00"/>
    <x v="191"/>
    <x v="7"/>
    <x v="0"/>
    <n v="1"/>
    <m/>
    <x v="1"/>
    <n v="0"/>
    <n v="0"/>
    <n v="0"/>
    <n v="0"/>
    <n v="0"/>
    <x v="2"/>
    <x v="2"/>
    <n v="1"/>
    <e v="#DIV/0!"/>
  </r>
  <r>
    <n v="2491669"/>
    <d v="2023-02-02T00:00:00"/>
    <x v="199"/>
    <x v="3"/>
    <x v="1"/>
    <n v="4.8"/>
    <m/>
    <x v="1"/>
    <n v="0"/>
    <n v="0"/>
    <n v="0"/>
    <n v="0"/>
    <n v="0"/>
    <x v="2"/>
    <x v="2"/>
    <n v="4.8"/>
    <e v="#DIV/0!"/>
  </r>
  <r>
    <n v="2481886"/>
    <d v="2023-02-02T00:00:00"/>
    <x v="190"/>
    <x v="7"/>
    <x v="0"/>
    <n v="1"/>
    <m/>
    <x v="1"/>
    <n v="0"/>
    <n v="0"/>
    <n v="0"/>
    <n v="0"/>
    <n v="0"/>
    <x v="2"/>
    <x v="2"/>
    <n v="1"/>
    <e v="#DIV/0!"/>
  </r>
  <r>
    <n v="2491560"/>
    <d v="2023-02-02T00:00:00"/>
    <x v="191"/>
    <x v="10"/>
    <x v="0"/>
    <n v="18"/>
    <m/>
    <x v="1"/>
    <n v="0"/>
    <n v="0"/>
    <n v="0"/>
    <n v="0"/>
    <n v="0"/>
    <x v="2"/>
    <x v="2"/>
    <n v="18"/>
    <e v="#DIV/0!"/>
  </r>
  <r>
    <n v="2491159"/>
    <d v="2023-02-07T00:00:00"/>
    <x v="191"/>
    <x v="5"/>
    <x v="0"/>
    <n v="21.7"/>
    <m/>
    <x v="1"/>
    <n v="0"/>
    <n v="0"/>
    <n v="0"/>
    <n v="0"/>
    <n v="0"/>
    <x v="2"/>
    <x v="2"/>
    <n v="21.7"/>
    <e v="#DIV/0!"/>
  </r>
  <r>
    <n v="2491027"/>
    <d v="2023-02-03T00:00:00"/>
    <x v="190"/>
    <x v="2"/>
    <x v="0"/>
    <n v="1"/>
    <m/>
    <x v="1"/>
    <n v="0"/>
    <n v="0"/>
    <n v="0"/>
    <n v="0"/>
    <n v="0"/>
    <x v="2"/>
    <x v="2"/>
    <n v="1"/>
    <e v="#DIV/0!"/>
  </r>
  <r>
    <n v="2490983"/>
    <d v="2023-02-02T00:00:00"/>
    <x v="190"/>
    <x v="9"/>
    <x v="1"/>
    <n v="2.9"/>
    <m/>
    <x v="1"/>
    <n v="0"/>
    <n v="0"/>
    <n v="0"/>
    <n v="0"/>
    <n v="0"/>
    <x v="2"/>
    <x v="2"/>
    <n v="2.9"/>
    <e v="#DIV/0!"/>
  </r>
  <r>
    <n v="2490746"/>
    <d v="2023-02-03T00:00:00"/>
    <x v="200"/>
    <x v="11"/>
    <x v="1"/>
    <n v="80.8"/>
    <m/>
    <x v="1"/>
    <n v="0"/>
    <n v="0"/>
    <n v="0"/>
    <n v="0"/>
    <n v="0"/>
    <x v="2"/>
    <x v="2"/>
    <n v="80.8"/>
    <e v="#DIV/0!"/>
  </r>
  <r>
    <n v="2490560"/>
    <d v="2023-02-02T00:00:00"/>
    <x v="193"/>
    <x v="7"/>
    <x v="0"/>
    <n v="3.7"/>
    <m/>
    <x v="1"/>
    <n v="0"/>
    <n v="0"/>
    <n v="0"/>
    <n v="0"/>
    <n v="0"/>
    <x v="2"/>
    <x v="2"/>
    <n v="3.7"/>
    <e v="#DIV/0!"/>
  </r>
  <r>
    <n v="2490555"/>
    <d v="2023-02-02T00:00:00"/>
    <x v="193"/>
    <x v="7"/>
    <x v="0"/>
    <n v="1.1000000000000001"/>
    <m/>
    <x v="1"/>
    <n v="0"/>
    <n v="0"/>
    <n v="0"/>
    <n v="0"/>
    <n v="0"/>
    <x v="2"/>
    <x v="2"/>
    <n v="1.1000000000000001"/>
    <e v="#DIV/0!"/>
  </r>
  <r>
    <n v="2490459"/>
    <d v="2023-02-03T00:00:00"/>
    <x v="190"/>
    <x v="1"/>
    <x v="1"/>
    <n v="7.9"/>
    <m/>
    <x v="1"/>
    <n v="0"/>
    <n v="0"/>
    <n v="0"/>
    <n v="0"/>
    <n v="0"/>
    <x v="2"/>
    <x v="2"/>
    <n v="7.9"/>
    <e v="#DIV/0!"/>
  </r>
  <r>
    <n v="2490431"/>
    <d v="2023-02-02T00:00:00"/>
    <x v="191"/>
    <x v="1"/>
    <x v="0"/>
    <n v="0"/>
    <m/>
    <x v="1"/>
    <n v="0"/>
    <n v="0"/>
    <n v="0"/>
    <n v="0"/>
    <n v="0"/>
    <x v="2"/>
    <x v="2"/>
    <n v="0"/>
    <e v="#DIV/0!"/>
  </r>
  <r>
    <n v="2490077"/>
    <d v="2023-02-02T00:00:00"/>
    <x v="190"/>
    <x v="4"/>
    <x v="1"/>
    <n v="12.5"/>
    <m/>
    <x v="1"/>
    <n v="0"/>
    <n v="0"/>
    <n v="0"/>
    <n v="0"/>
    <n v="0"/>
    <x v="2"/>
    <x v="2"/>
    <n v="12.5"/>
    <e v="#DIV/0!"/>
  </r>
  <r>
    <n v="2489915"/>
    <d v="2023-02-02T00:00:00"/>
    <x v="191"/>
    <x v="11"/>
    <x v="1"/>
    <n v="119"/>
    <m/>
    <x v="1"/>
    <n v="0"/>
    <n v="0"/>
    <n v="0"/>
    <n v="0"/>
    <n v="0"/>
    <x v="2"/>
    <x v="2"/>
    <n v="119"/>
    <e v="#DIV/0!"/>
  </r>
  <r>
    <n v="2489744"/>
    <d v="2023-02-01T00:00:00"/>
    <x v="191"/>
    <x v="13"/>
    <x v="0"/>
    <n v="14.9"/>
    <m/>
    <x v="1"/>
    <n v="0"/>
    <n v="0"/>
    <n v="0"/>
    <n v="0"/>
    <n v="0"/>
    <x v="2"/>
    <x v="2"/>
    <n v="14.9"/>
    <e v="#DIV/0!"/>
  </r>
  <r>
    <n v="2489594"/>
    <d v="2023-02-08T00:00:00"/>
    <x v="199"/>
    <x v="0"/>
    <x v="0"/>
    <n v="0.4"/>
    <m/>
    <x v="1"/>
    <n v="0"/>
    <n v="0"/>
    <n v="0"/>
    <n v="0"/>
    <n v="0"/>
    <x v="2"/>
    <x v="2"/>
    <n v="0.4"/>
    <e v="#DIV/0!"/>
  </r>
  <r>
    <n v="2489476"/>
    <d v="2023-02-02T00:00:00"/>
    <x v="193"/>
    <x v="1"/>
    <x v="0"/>
    <n v="0.4"/>
    <m/>
    <x v="1"/>
    <n v="0"/>
    <n v="0"/>
    <n v="0"/>
    <n v="0"/>
    <n v="0"/>
    <x v="2"/>
    <x v="2"/>
    <n v="0.4"/>
    <e v="#DIV/0!"/>
  </r>
  <r>
    <n v="2489394"/>
    <d v="2023-02-02T00:00:00"/>
    <x v="191"/>
    <x v="12"/>
    <x v="0"/>
    <n v="6.8"/>
    <m/>
    <x v="1"/>
    <n v="0"/>
    <n v="0"/>
    <n v="0"/>
    <n v="0"/>
    <n v="0"/>
    <x v="2"/>
    <x v="2"/>
    <n v="6.8"/>
    <e v="#DIV/0!"/>
  </r>
  <r>
    <n v="2489333"/>
    <d v="2023-02-10T00:00:00"/>
    <x v="190"/>
    <x v="3"/>
    <x v="0"/>
    <n v="2.8"/>
    <m/>
    <x v="1"/>
    <n v="0"/>
    <n v="0"/>
    <n v="0"/>
    <n v="0"/>
    <n v="0"/>
    <x v="2"/>
    <x v="2"/>
    <n v="2.8"/>
    <e v="#DIV/0!"/>
  </r>
  <r>
    <n v="2488674"/>
    <d v="2023-02-01T00:00:00"/>
    <x v="193"/>
    <x v="5"/>
    <x v="1"/>
    <n v="22.4"/>
    <m/>
    <x v="1"/>
    <n v="0"/>
    <n v="0"/>
    <n v="0"/>
    <n v="0"/>
    <n v="0"/>
    <x v="2"/>
    <x v="2"/>
    <n v="22.4"/>
    <e v="#DIV/0!"/>
  </r>
  <r>
    <n v="2488072"/>
    <d v="2023-02-02T00:00:00"/>
    <x v="191"/>
    <x v="5"/>
    <x v="0"/>
    <n v="34.4"/>
    <m/>
    <x v="1"/>
    <n v="0"/>
    <n v="0"/>
    <n v="0"/>
    <n v="0"/>
    <n v="0"/>
    <x v="2"/>
    <x v="2"/>
    <n v="34.4"/>
    <e v="#DIV/0!"/>
  </r>
  <r>
    <n v="2487764"/>
    <d v="2023-02-01T00:00:00"/>
    <x v="193"/>
    <x v="9"/>
    <x v="1"/>
    <n v="25.1"/>
    <m/>
    <x v="1"/>
    <n v="0"/>
    <n v="0"/>
    <n v="0"/>
    <n v="0"/>
    <n v="0"/>
    <x v="2"/>
    <x v="2"/>
    <n v="25.1"/>
    <e v="#DIV/0!"/>
  </r>
  <r>
    <n v="2487468"/>
    <d v="2023-02-01T00:00:00"/>
    <x v="199"/>
    <x v="6"/>
    <x v="1"/>
    <n v="18.399999999999999"/>
    <m/>
    <x v="1"/>
    <n v="0"/>
    <n v="0"/>
    <n v="0"/>
    <n v="0"/>
    <n v="0"/>
    <x v="2"/>
    <x v="2"/>
    <n v="18.399999999999999"/>
    <e v="#DIV/0!"/>
  </r>
  <r>
    <n v="2486854"/>
    <d v="2023-01-31T00:00:00"/>
    <x v="191"/>
    <x v="3"/>
    <x v="0"/>
    <n v="3.7"/>
    <m/>
    <x v="1"/>
    <n v="0"/>
    <n v="0"/>
    <n v="0"/>
    <n v="0"/>
    <n v="0"/>
    <x v="2"/>
    <x v="2"/>
    <n v="3.7"/>
    <e v="#DIV/0!"/>
  </r>
  <r>
    <n v="2486217"/>
    <d v="2023-01-31T00:00:00"/>
    <x v="191"/>
    <x v="11"/>
    <x v="1"/>
    <n v="7.6"/>
    <m/>
    <x v="1"/>
    <n v="0"/>
    <n v="0"/>
    <n v="0"/>
    <n v="0"/>
    <n v="0"/>
    <x v="2"/>
    <x v="2"/>
    <n v="7.6"/>
    <e v="#DIV/0!"/>
  </r>
  <r>
    <n v="2486711"/>
    <d v="2023-01-31T00:00:00"/>
    <x v="190"/>
    <x v="0"/>
    <x v="0"/>
    <n v="69.400000000000006"/>
    <m/>
    <x v="1"/>
    <n v="0"/>
    <n v="0"/>
    <n v="0"/>
    <n v="0"/>
    <n v="0"/>
    <x v="2"/>
    <x v="2"/>
    <n v="69.400000000000006"/>
    <e v="#DIV/0!"/>
  </r>
  <r>
    <n v="2486680"/>
    <d v="2023-01-31T00:00:00"/>
    <x v="191"/>
    <x v="10"/>
    <x v="0"/>
    <n v="71.599999999999994"/>
    <m/>
    <x v="1"/>
    <n v="0"/>
    <n v="0"/>
    <n v="0"/>
    <n v="0"/>
    <n v="0"/>
    <x v="2"/>
    <x v="2"/>
    <n v="71.599999999999994"/>
    <e v="#DIV/0!"/>
  </r>
  <r>
    <n v="2486432"/>
    <d v="2023-02-01T00:00:00"/>
    <x v="191"/>
    <x v="2"/>
    <x v="0"/>
    <n v="24.3"/>
    <m/>
    <x v="1"/>
    <n v="0"/>
    <n v="0"/>
    <n v="0"/>
    <n v="0"/>
    <n v="0"/>
    <x v="2"/>
    <x v="2"/>
    <n v="24.3"/>
    <e v="#DIV/0!"/>
  </r>
  <r>
    <n v="2486422"/>
    <d v="2023-01-31T00:00:00"/>
    <x v="191"/>
    <x v="10"/>
    <x v="1"/>
    <n v="156.6"/>
    <m/>
    <x v="1"/>
    <n v="0"/>
    <n v="0"/>
    <n v="0"/>
    <n v="0"/>
    <n v="0"/>
    <x v="2"/>
    <x v="2"/>
    <n v="156.6"/>
    <e v="#DIV/0!"/>
  </r>
  <r>
    <n v="2486434"/>
    <d v="2023-01-31T00:00:00"/>
    <x v="195"/>
    <x v="5"/>
    <x v="0"/>
    <n v="1.6"/>
    <m/>
    <x v="0"/>
    <n v="100"/>
    <n v="0"/>
    <n v="0"/>
    <n v="0"/>
    <n v="0"/>
    <x v="2"/>
    <x v="2"/>
    <n v="-98.4"/>
    <n v="-0.9840000000000001"/>
  </r>
  <r>
    <n v="2486310"/>
    <d v="2023-01-31T00:00:00"/>
    <x v="190"/>
    <x v="8"/>
    <x v="0"/>
    <n v="38.6"/>
    <m/>
    <x v="1"/>
    <n v="0"/>
    <n v="0"/>
    <n v="0"/>
    <n v="0"/>
    <n v="0"/>
    <x v="2"/>
    <x v="2"/>
    <n v="38.6"/>
    <e v="#DIV/0!"/>
  </r>
  <r>
    <n v="2486019"/>
    <d v="2023-02-03T00:00:00"/>
    <x v="191"/>
    <x v="5"/>
    <x v="1"/>
    <n v="419.5"/>
    <m/>
    <x v="1"/>
    <n v="0"/>
    <n v="0"/>
    <n v="0"/>
    <n v="0"/>
    <n v="0"/>
    <x v="2"/>
    <x v="2"/>
    <n v="419.5"/>
    <e v="#DIV/0!"/>
  </r>
  <r>
    <n v="2485998"/>
    <d v="2023-01-31T00:00:00"/>
    <x v="191"/>
    <x v="8"/>
    <x v="1"/>
    <n v="14.4"/>
    <m/>
    <x v="1"/>
    <n v="0"/>
    <n v="0"/>
    <n v="0"/>
    <n v="0"/>
    <n v="0"/>
    <x v="2"/>
    <x v="2"/>
    <n v="14.4"/>
    <e v="#DIV/0!"/>
  </r>
  <r>
    <n v="2485598"/>
    <d v="2023-02-13T00:00:00"/>
    <x v="190"/>
    <x v="13"/>
    <x v="0"/>
    <n v="31.5"/>
    <m/>
    <x v="1"/>
    <n v="0"/>
    <n v="0"/>
    <n v="0"/>
    <n v="0"/>
    <n v="0"/>
    <x v="2"/>
    <x v="2"/>
    <n v="31.5"/>
    <e v="#DIV/0!"/>
  </r>
  <r>
    <n v="2485243"/>
    <d v="2023-01-31T00:00:00"/>
    <x v="191"/>
    <x v="4"/>
    <x v="0"/>
    <n v="21"/>
    <m/>
    <x v="1"/>
    <n v="0"/>
    <n v="0"/>
    <n v="0"/>
    <n v="0"/>
    <n v="0"/>
    <x v="2"/>
    <x v="2"/>
    <n v="21"/>
    <e v="#DIV/0!"/>
  </r>
  <r>
    <n v="2484804"/>
    <d v="2023-02-08T00:00:00"/>
    <x v="191"/>
    <x v="6"/>
    <x v="1"/>
    <n v="60.1"/>
    <m/>
    <x v="1"/>
    <n v="0"/>
    <n v="0"/>
    <n v="0"/>
    <n v="0"/>
    <n v="0"/>
    <x v="2"/>
    <x v="2"/>
    <n v="60.1"/>
    <e v="#DIV/0!"/>
  </r>
  <r>
    <n v="2484855"/>
    <d v="2023-01-31T00:00:00"/>
    <x v="191"/>
    <x v="11"/>
    <x v="0"/>
    <n v="2.6"/>
    <m/>
    <x v="1"/>
    <n v="0"/>
    <n v="0"/>
    <n v="0"/>
    <n v="0"/>
    <n v="0"/>
    <x v="2"/>
    <x v="2"/>
    <n v="2.6"/>
    <e v="#DIV/0!"/>
  </r>
  <r>
    <n v="2484821"/>
    <d v="2023-01-31T00:00:00"/>
    <x v="195"/>
    <x v="7"/>
    <x v="0"/>
    <n v="0.3"/>
    <m/>
    <x v="0"/>
    <n v="100"/>
    <n v="0"/>
    <n v="0"/>
    <n v="0"/>
    <n v="0"/>
    <x v="2"/>
    <x v="2"/>
    <n v="-99.7"/>
    <n v="-0.997"/>
  </r>
  <r>
    <n v="2484703"/>
    <d v="2023-01-31T00:00:00"/>
    <x v="199"/>
    <x v="2"/>
    <x v="1"/>
    <n v="0.2"/>
    <m/>
    <x v="1"/>
    <n v="0"/>
    <n v="0"/>
    <n v="0"/>
    <n v="0"/>
    <n v="0"/>
    <x v="2"/>
    <x v="2"/>
    <n v="0.2"/>
    <e v="#DIV/0!"/>
  </r>
  <r>
    <n v="2484358"/>
    <d v="2023-01-31T00:00:00"/>
    <x v="199"/>
    <x v="4"/>
    <x v="0"/>
    <n v="26"/>
    <m/>
    <x v="1"/>
    <n v="0"/>
    <n v="0"/>
    <n v="0"/>
    <n v="0"/>
    <n v="0"/>
    <x v="2"/>
    <x v="2"/>
    <n v="26"/>
    <e v="#DIV/0!"/>
  </r>
  <r>
    <n v="2483958"/>
    <d v="2023-01-30T00:00:00"/>
    <x v="199"/>
    <x v="1"/>
    <x v="1"/>
    <n v="5"/>
    <m/>
    <x v="1"/>
    <n v="0"/>
    <n v="0"/>
    <n v="0"/>
    <n v="0"/>
    <n v="0"/>
    <x v="2"/>
    <x v="2"/>
    <n v="5"/>
    <e v="#DIV/0!"/>
  </r>
  <r>
    <n v="2483490"/>
    <d v="2023-01-30T00:00:00"/>
    <x v="193"/>
    <x v="6"/>
    <x v="1"/>
    <n v="6.3"/>
    <m/>
    <x v="1"/>
    <n v="0"/>
    <n v="0"/>
    <n v="0"/>
    <n v="0"/>
    <n v="0"/>
    <x v="2"/>
    <x v="2"/>
    <n v="6.3"/>
    <e v="#DIV/0!"/>
  </r>
  <r>
    <n v="2483402"/>
    <d v="2023-01-30T00:00:00"/>
    <x v="191"/>
    <x v="8"/>
    <x v="1"/>
    <n v="0.2"/>
    <m/>
    <x v="1"/>
    <n v="0"/>
    <n v="0"/>
    <n v="0"/>
    <n v="0"/>
    <n v="0"/>
    <x v="2"/>
    <x v="2"/>
    <n v="0.2"/>
    <e v="#DIV/0!"/>
  </r>
  <r>
    <n v="2483345"/>
    <d v="2023-01-30T00:00:00"/>
    <x v="191"/>
    <x v="9"/>
    <x v="0"/>
    <n v="21.3"/>
    <m/>
    <x v="1"/>
    <n v="0"/>
    <n v="0"/>
    <n v="0"/>
    <n v="0"/>
    <n v="0"/>
    <x v="2"/>
    <x v="2"/>
    <n v="21.3"/>
    <e v="#DIV/0!"/>
  </r>
  <r>
    <n v="2483352"/>
    <d v="2023-02-01T00:00:00"/>
    <x v="191"/>
    <x v="11"/>
    <x v="0"/>
    <n v="8.3000000000000007"/>
    <m/>
    <x v="1"/>
    <n v="0"/>
    <n v="0"/>
    <n v="0"/>
    <n v="0"/>
    <n v="0"/>
    <x v="2"/>
    <x v="2"/>
    <n v="8.3000000000000007"/>
    <e v="#DIV/0!"/>
  </r>
  <r>
    <n v="2483252"/>
    <d v="2023-02-04T00:00:00"/>
    <x v="191"/>
    <x v="10"/>
    <x v="0"/>
    <n v="4.4000000000000004"/>
    <m/>
    <x v="1"/>
    <n v="0"/>
    <n v="0"/>
    <n v="0"/>
    <n v="0"/>
    <n v="0"/>
    <x v="2"/>
    <x v="2"/>
    <n v="4.4000000000000004"/>
    <e v="#DIV/0!"/>
  </r>
  <r>
    <n v="2483190"/>
    <d v="2023-02-06T00:00:00"/>
    <x v="190"/>
    <x v="6"/>
    <x v="0"/>
    <n v="44.1"/>
    <m/>
    <x v="1"/>
    <n v="0"/>
    <n v="0"/>
    <n v="0"/>
    <n v="0"/>
    <n v="0"/>
    <x v="2"/>
    <x v="2"/>
    <n v="44.1"/>
    <e v="#DIV/0!"/>
  </r>
  <r>
    <n v="2483177"/>
    <d v="2023-02-09T00:00:00"/>
    <x v="193"/>
    <x v="7"/>
    <x v="0"/>
    <n v="24.7"/>
    <m/>
    <x v="1"/>
    <n v="0"/>
    <n v="0"/>
    <n v="0"/>
    <n v="0"/>
    <n v="0"/>
    <x v="2"/>
    <x v="2"/>
    <n v="24.7"/>
    <e v="#DIV/0!"/>
  </r>
  <r>
    <n v="2483152"/>
    <d v="2023-01-31T00:00:00"/>
    <x v="190"/>
    <x v="12"/>
    <x v="0"/>
    <n v="9.6999999999999993"/>
    <m/>
    <x v="1"/>
    <n v="0"/>
    <n v="0"/>
    <n v="0"/>
    <n v="0"/>
    <n v="0"/>
    <x v="2"/>
    <x v="2"/>
    <n v="9.6999999999999993"/>
    <e v="#DIV/0!"/>
  </r>
  <r>
    <n v="2483002"/>
    <d v="2023-01-30T00:00:00"/>
    <x v="190"/>
    <x v="8"/>
    <x v="0"/>
    <n v="34.799999999999997"/>
    <m/>
    <x v="1"/>
    <n v="0"/>
    <n v="0"/>
    <n v="0"/>
    <n v="0"/>
    <n v="0"/>
    <x v="2"/>
    <x v="2"/>
    <n v="34.799999999999997"/>
    <e v="#DIV/0!"/>
  </r>
  <r>
    <n v="2485922"/>
    <d v="2023-01-31T00:00:00"/>
    <x v="199"/>
    <x v="13"/>
    <x v="0"/>
    <n v="16"/>
    <m/>
    <x v="1"/>
    <n v="0"/>
    <n v="0"/>
    <n v="0"/>
    <n v="0"/>
    <n v="0"/>
    <x v="2"/>
    <x v="2"/>
    <n v="16"/>
    <e v="#DIV/0!"/>
  </r>
  <r>
    <n v="2483026"/>
    <d v="2023-02-01T00:00:00"/>
    <x v="190"/>
    <x v="11"/>
    <x v="1"/>
    <n v="182"/>
    <m/>
    <x v="1"/>
    <n v="0"/>
    <n v="0"/>
    <n v="0"/>
    <n v="0"/>
    <n v="0"/>
    <x v="2"/>
    <x v="2"/>
    <n v="182"/>
    <e v="#DIV/0!"/>
  </r>
  <r>
    <n v="2482941"/>
    <d v="2023-02-03T00:00:00"/>
    <x v="199"/>
    <x v="3"/>
    <x v="1"/>
    <n v="6.4"/>
    <m/>
    <x v="1"/>
    <n v="0"/>
    <n v="0"/>
    <n v="0"/>
    <n v="0"/>
    <n v="0"/>
    <x v="2"/>
    <x v="2"/>
    <n v="6.4"/>
    <e v="#DIV/0!"/>
  </r>
  <r>
    <n v="2482899"/>
    <d v="2023-02-01T00:00:00"/>
    <x v="191"/>
    <x v="2"/>
    <x v="0"/>
    <n v="2.9"/>
    <m/>
    <x v="1"/>
    <n v="0"/>
    <n v="0"/>
    <n v="0"/>
    <n v="0"/>
    <n v="0"/>
    <x v="2"/>
    <x v="2"/>
    <n v="2.9"/>
    <e v="#DIV/0!"/>
  </r>
  <r>
    <n v="2482931"/>
    <d v="2023-01-30T00:00:00"/>
    <x v="191"/>
    <x v="2"/>
    <x v="0"/>
    <n v="7.3"/>
    <m/>
    <x v="1"/>
    <n v="0"/>
    <n v="0"/>
    <n v="0"/>
    <n v="0"/>
    <n v="0"/>
    <x v="2"/>
    <x v="2"/>
    <n v="7.3"/>
    <e v="#DIV/0!"/>
  </r>
  <r>
    <n v="2482543"/>
    <d v="2023-01-31T00:00:00"/>
    <x v="191"/>
    <x v="8"/>
    <x v="1"/>
    <n v="178"/>
    <m/>
    <x v="1"/>
    <n v="0"/>
    <n v="0"/>
    <n v="0"/>
    <n v="0"/>
    <n v="0"/>
    <x v="2"/>
    <x v="2"/>
    <n v="178"/>
    <e v="#DIV/0!"/>
  </r>
  <r>
    <n v="2482428"/>
    <d v="2023-01-30T00:00:00"/>
    <x v="191"/>
    <x v="6"/>
    <x v="1"/>
    <n v="48"/>
    <m/>
    <x v="1"/>
    <n v="0"/>
    <n v="0"/>
    <n v="0"/>
    <n v="0"/>
    <n v="0"/>
    <x v="2"/>
    <x v="2"/>
    <n v="48"/>
    <e v="#DIV/0!"/>
  </r>
  <r>
    <n v="2482370"/>
    <d v="2023-01-30T00:00:00"/>
    <x v="190"/>
    <x v="5"/>
    <x v="1"/>
    <n v="12.4"/>
    <m/>
    <x v="1"/>
    <n v="0"/>
    <n v="0"/>
    <n v="0"/>
    <n v="0"/>
    <n v="0"/>
    <x v="2"/>
    <x v="2"/>
    <n v="12.4"/>
    <e v="#DIV/0!"/>
  </r>
  <r>
    <n v="2482192"/>
    <d v="2023-02-07T00:00:00"/>
    <x v="199"/>
    <x v="10"/>
    <x v="1"/>
    <n v="0.2"/>
    <m/>
    <x v="1"/>
    <n v="0"/>
    <n v="0"/>
    <n v="0"/>
    <n v="0"/>
    <n v="0"/>
    <x v="2"/>
    <x v="2"/>
    <n v="0.2"/>
    <e v="#DIV/0!"/>
  </r>
  <r>
    <n v="2482215"/>
    <d v="2023-02-04T00:00:00"/>
    <x v="199"/>
    <x v="12"/>
    <x v="1"/>
    <n v="0"/>
    <m/>
    <x v="1"/>
    <n v="0"/>
    <n v="0"/>
    <n v="0"/>
    <n v="0"/>
    <n v="0"/>
    <x v="2"/>
    <x v="2"/>
    <n v="0"/>
    <e v="#DIV/0!"/>
  </r>
  <r>
    <n v="2481875"/>
    <d v="2023-02-03T00:00:00"/>
    <x v="193"/>
    <x v="13"/>
    <x v="1"/>
    <n v="28.9"/>
    <m/>
    <x v="1"/>
    <n v="0"/>
    <n v="0"/>
    <n v="0"/>
    <n v="0"/>
    <n v="0"/>
    <x v="2"/>
    <x v="2"/>
    <n v="28.9"/>
    <e v="#DIV/0!"/>
  </r>
  <r>
    <n v="2481840"/>
    <d v="2023-01-30T00:00:00"/>
    <x v="190"/>
    <x v="2"/>
    <x v="1"/>
    <n v="8.4"/>
    <m/>
    <x v="1"/>
    <n v="0"/>
    <n v="0"/>
    <n v="0"/>
    <n v="0"/>
    <n v="0"/>
    <x v="2"/>
    <x v="2"/>
    <n v="8.4"/>
    <e v="#DIV/0!"/>
  </r>
  <r>
    <n v="2481712"/>
    <d v="2023-01-31T00:00:00"/>
    <x v="191"/>
    <x v="13"/>
    <x v="1"/>
    <n v="0.7"/>
    <m/>
    <x v="1"/>
    <n v="0"/>
    <n v="0"/>
    <n v="0"/>
    <n v="0"/>
    <n v="0"/>
    <x v="2"/>
    <x v="2"/>
    <n v="0.7"/>
    <e v="#DIV/0!"/>
  </r>
  <r>
    <n v="2481389"/>
    <d v="2023-01-30T00:00:00"/>
    <x v="191"/>
    <x v="10"/>
    <x v="0"/>
    <n v="3.6"/>
    <m/>
    <x v="1"/>
    <n v="0"/>
    <n v="0"/>
    <n v="0"/>
    <n v="0"/>
    <n v="0"/>
    <x v="2"/>
    <x v="2"/>
    <n v="3.6"/>
    <e v="#DIV/0!"/>
  </r>
  <r>
    <n v="2481117"/>
    <d v="2023-01-29T00:00:00"/>
    <x v="190"/>
    <x v="0"/>
    <x v="1"/>
    <n v="5.6"/>
    <m/>
    <x v="1"/>
    <n v="0"/>
    <n v="0"/>
    <n v="0"/>
    <n v="0"/>
    <n v="0"/>
    <x v="2"/>
    <x v="2"/>
    <n v="5.6"/>
    <e v="#DIV/0!"/>
  </r>
  <r>
    <n v="2481019"/>
    <d v="2023-01-29T00:00:00"/>
    <x v="200"/>
    <x v="12"/>
    <x v="1"/>
    <n v="6.6"/>
    <m/>
    <x v="1"/>
    <n v="0"/>
    <n v="0"/>
    <n v="0"/>
    <n v="0"/>
    <n v="0"/>
    <x v="2"/>
    <x v="2"/>
    <n v="6.6"/>
    <e v="#DIV/0!"/>
  </r>
  <r>
    <n v="2480904"/>
    <d v="2023-01-29T00:00:00"/>
    <x v="193"/>
    <x v="9"/>
    <x v="1"/>
    <n v="51.9"/>
    <m/>
    <x v="1"/>
    <n v="0"/>
    <n v="0"/>
    <n v="0"/>
    <n v="0"/>
    <n v="0"/>
    <x v="2"/>
    <x v="2"/>
    <n v="51.9"/>
    <e v="#DIV/0!"/>
  </r>
  <r>
    <n v="2480403"/>
    <d v="2023-02-03T00:00:00"/>
    <x v="199"/>
    <x v="2"/>
    <x v="0"/>
    <n v="0.4"/>
    <m/>
    <x v="1"/>
    <n v="0"/>
    <n v="0"/>
    <n v="0"/>
    <n v="0"/>
    <n v="0"/>
    <x v="2"/>
    <x v="2"/>
    <n v="0.4"/>
    <e v="#DIV/0!"/>
  </r>
  <r>
    <n v="2479607"/>
    <d v="2023-01-28T00:00:00"/>
    <x v="190"/>
    <x v="0"/>
    <x v="0"/>
    <n v="4.4000000000000004"/>
    <m/>
    <x v="1"/>
    <n v="0"/>
    <n v="0"/>
    <n v="0"/>
    <n v="0"/>
    <n v="0"/>
    <x v="2"/>
    <x v="2"/>
    <n v="4.4000000000000004"/>
    <e v="#DIV/0!"/>
  </r>
  <r>
    <n v="2479587"/>
    <d v="2023-02-03T00:00:00"/>
    <x v="190"/>
    <x v="8"/>
    <x v="1"/>
    <n v="0.4"/>
    <m/>
    <x v="1"/>
    <n v="0"/>
    <n v="0"/>
    <n v="0"/>
    <n v="0"/>
    <n v="0"/>
    <x v="2"/>
    <x v="2"/>
    <n v="0.4"/>
    <e v="#DIV/0!"/>
  </r>
  <r>
    <n v="2479471"/>
    <d v="2023-01-28T00:00:00"/>
    <x v="190"/>
    <x v="5"/>
    <x v="1"/>
    <n v="9.9"/>
    <m/>
    <x v="1"/>
    <n v="0"/>
    <n v="0"/>
    <n v="0"/>
    <n v="0"/>
    <n v="0"/>
    <x v="2"/>
    <x v="2"/>
    <n v="9.9"/>
    <e v="#DIV/0!"/>
  </r>
  <r>
    <n v="2479062"/>
    <d v="2023-01-28T00:00:00"/>
    <x v="190"/>
    <x v="4"/>
    <x v="0"/>
    <n v="51.2"/>
    <m/>
    <x v="1"/>
    <n v="0"/>
    <n v="0"/>
    <n v="0"/>
    <n v="0"/>
    <n v="0"/>
    <x v="2"/>
    <x v="2"/>
    <n v="51.2"/>
    <e v="#DIV/0!"/>
  </r>
  <r>
    <n v="2478870"/>
    <d v="2023-01-30T00:00:00"/>
    <x v="193"/>
    <x v="10"/>
    <x v="1"/>
    <n v="3.5"/>
    <m/>
    <x v="1"/>
    <n v="0"/>
    <n v="0"/>
    <n v="0"/>
    <n v="0"/>
    <n v="0"/>
    <x v="2"/>
    <x v="2"/>
    <n v="3.5"/>
    <e v="#DIV/0!"/>
  </r>
  <r>
    <n v="2478247"/>
    <d v="2023-01-28T00:00:00"/>
    <x v="190"/>
    <x v="6"/>
    <x v="1"/>
    <n v="12.6"/>
    <m/>
    <x v="1"/>
    <n v="0"/>
    <n v="0"/>
    <n v="0"/>
    <n v="0"/>
    <n v="0"/>
    <x v="2"/>
    <x v="2"/>
    <n v="12.6"/>
    <e v="#DIV/0!"/>
  </r>
  <r>
    <n v="2478618"/>
    <d v="2023-01-29T00:00:00"/>
    <x v="190"/>
    <x v="3"/>
    <x v="0"/>
    <n v="69.7"/>
    <m/>
    <x v="1"/>
    <n v="0"/>
    <n v="0"/>
    <n v="0"/>
    <n v="0"/>
    <n v="0"/>
    <x v="2"/>
    <x v="2"/>
    <n v="69.7"/>
    <e v="#DIV/0!"/>
  </r>
  <r>
    <n v="2478310"/>
    <d v="2023-01-28T00:00:00"/>
    <x v="190"/>
    <x v="0"/>
    <x v="1"/>
    <n v="1.2"/>
    <m/>
    <x v="1"/>
    <n v="0"/>
    <n v="0"/>
    <n v="0"/>
    <n v="0"/>
    <n v="0"/>
    <x v="2"/>
    <x v="2"/>
    <n v="1.2"/>
    <e v="#DIV/0!"/>
  </r>
  <r>
    <n v="2477903"/>
    <d v="2023-01-27T00:00:00"/>
    <x v="199"/>
    <x v="10"/>
    <x v="1"/>
    <n v="90.4"/>
    <m/>
    <x v="1"/>
    <n v="0"/>
    <n v="0"/>
    <n v="0"/>
    <n v="0"/>
    <n v="0"/>
    <x v="2"/>
    <x v="2"/>
    <n v="90.4"/>
    <e v="#DIV/0!"/>
  </r>
  <r>
    <n v="2477669"/>
    <d v="2023-01-28T00:00:00"/>
    <x v="191"/>
    <x v="7"/>
    <x v="0"/>
    <n v="8.4"/>
    <m/>
    <x v="1"/>
    <n v="0"/>
    <n v="0"/>
    <n v="0"/>
    <n v="0"/>
    <n v="0"/>
    <x v="2"/>
    <x v="2"/>
    <n v="8.4"/>
    <e v="#DIV/0!"/>
  </r>
  <r>
    <n v="2477604"/>
    <d v="2023-01-30T00:00:00"/>
    <x v="191"/>
    <x v="4"/>
    <x v="0"/>
    <n v="26.1"/>
    <m/>
    <x v="1"/>
    <n v="0"/>
    <n v="0"/>
    <n v="0"/>
    <n v="0"/>
    <n v="0"/>
    <x v="2"/>
    <x v="2"/>
    <n v="26.1"/>
    <e v="#DIV/0!"/>
  </r>
  <r>
    <n v="2477483"/>
    <d v="2023-01-27T00:00:00"/>
    <x v="193"/>
    <x v="10"/>
    <x v="1"/>
    <n v="7.1"/>
    <m/>
    <x v="1"/>
    <n v="0"/>
    <n v="0"/>
    <n v="0"/>
    <n v="0"/>
    <n v="0"/>
    <x v="2"/>
    <x v="2"/>
    <n v="7.1"/>
    <e v="#DIV/0!"/>
  </r>
  <r>
    <n v="2476998"/>
    <d v="2023-01-30T00:00:00"/>
    <x v="191"/>
    <x v="2"/>
    <x v="1"/>
    <n v="117.2"/>
    <m/>
    <x v="1"/>
    <n v="0"/>
    <n v="0"/>
    <n v="0"/>
    <n v="0"/>
    <n v="0"/>
    <x v="2"/>
    <x v="2"/>
    <n v="117.2"/>
    <e v="#DIV/0!"/>
  </r>
  <r>
    <n v="2476660"/>
    <d v="2023-01-27T00:00:00"/>
    <x v="193"/>
    <x v="5"/>
    <x v="1"/>
    <n v="3.7"/>
    <m/>
    <x v="1"/>
    <n v="0"/>
    <n v="0"/>
    <n v="0"/>
    <n v="0"/>
    <n v="0"/>
    <x v="2"/>
    <x v="2"/>
    <n v="3.7"/>
    <e v="#DIV/0!"/>
  </r>
  <r>
    <n v="2476506"/>
    <d v="2023-01-27T00:00:00"/>
    <x v="191"/>
    <x v="0"/>
    <x v="0"/>
    <n v="1.6"/>
    <m/>
    <x v="1"/>
    <n v="0"/>
    <n v="0"/>
    <n v="0"/>
    <n v="0"/>
    <n v="0"/>
    <x v="2"/>
    <x v="2"/>
    <n v="1.6"/>
    <e v="#DIV/0!"/>
  </r>
  <r>
    <n v="2476100"/>
    <d v="2023-01-27T00:00:00"/>
    <x v="191"/>
    <x v="8"/>
    <x v="0"/>
    <n v="14.6"/>
    <m/>
    <x v="1"/>
    <n v="0"/>
    <n v="0"/>
    <n v="0"/>
    <n v="0"/>
    <n v="0"/>
    <x v="2"/>
    <x v="2"/>
    <n v="14.6"/>
    <e v="#DIV/0!"/>
  </r>
  <r>
    <n v="2475130"/>
    <d v="2023-01-27T00:00:00"/>
    <x v="200"/>
    <x v="13"/>
    <x v="0"/>
    <n v="8.9"/>
    <m/>
    <x v="1"/>
    <n v="0"/>
    <n v="0"/>
    <n v="0"/>
    <n v="0"/>
    <n v="0"/>
    <x v="2"/>
    <x v="2"/>
    <n v="8.9"/>
    <e v="#DIV/0!"/>
  </r>
  <r>
    <n v="2475841"/>
    <d v="2023-01-27T00:00:00"/>
    <x v="191"/>
    <x v="5"/>
    <x v="0"/>
    <n v="24.3"/>
    <m/>
    <x v="1"/>
    <n v="0"/>
    <n v="0"/>
    <n v="0"/>
    <n v="0"/>
    <n v="0"/>
    <x v="2"/>
    <x v="2"/>
    <n v="24.3"/>
    <e v="#DIV/0!"/>
  </r>
  <r>
    <n v="2475770"/>
    <d v="2023-01-26T00:00:00"/>
    <x v="191"/>
    <x v="4"/>
    <x v="1"/>
    <n v="207.6"/>
    <m/>
    <x v="1"/>
    <n v="0"/>
    <n v="0"/>
    <n v="0"/>
    <n v="0"/>
    <n v="0"/>
    <x v="2"/>
    <x v="2"/>
    <n v="207.6"/>
    <e v="#DIV/0!"/>
  </r>
  <r>
    <n v="2474833"/>
    <d v="2023-01-30T00:00:00"/>
    <x v="190"/>
    <x v="11"/>
    <x v="0"/>
    <n v="27.6"/>
    <m/>
    <x v="1"/>
    <n v="0"/>
    <n v="0"/>
    <n v="0"/>
    <n v="0"/>
    <n v="0"/>
    <x v="2"/>
    <x v="2"/>
    <n v="27.6"/>
    <e v="#DIV/0!"/>
  </r>
  <r>
    <n v="2474773"/>
    <d v="2023-01-26T00:00:00"/>
    <x v="191"/>
    <x v="2"/>
    <x v="0"/>
    <n v="0.3"/>
    <m/>
    <x v="1"/>
    <n v="0"/>
    <n v="0"/>
    <n v="0"/>
    <n v="0"/>
    <n v="0"/>
    <x v="2"/>
    <x v="2"/>
    <n v="0.3"/>
    <e v="#DIV/0!"/>
  </r>
  <r>
    <n v="2474828"/>
    <d v="2023-01-26T00:00:00"/>
    <x v="191"/>
    <x v="6"/>
    <x v="0"/>
    <n v="37"/>
    <m/>
    <x v="1"/>
    <n v="0"/>
    <n v="0"/>
    <n v="0"/>
    <n v="0"/>
    <n v="0"/>
    <x v="2"/>
    <x v="2"/>
    <n v="37"/>
    <e v="#DIV/0!"/>
  </r>
  <r>
    <n v="2474725"/>
    <d v="2023-01-26T00:00:00"/>
    <x v="191"/>
    <x v="1"/>
    <x v="1"/>
    <n v="10.9"/>
    <m/>
    <x v="1"/>
    <n v="0"/>
    <n v="0"/>
    <n v="0"/>
    <n v="0"/>
    <n v="0"/>
    <x v="2"/>
    <x v="2"/>
    <n v="10.9"/>
    <e v="#DIV/0!"/>
  </r>
  <r>
    <n v="2474058"/>
    <d v="2023-01-27T00:00:00"/>
    <x v="190"/>
    <x v="11"/>
    <x v="1"/>
    <n v="0.7"/>
    <m/>
    <x v="1"/>
    <n v="0"/>
    <n v="0"/>
    <n v="0"/>
    <n v="0"/>
    <n v="0"/>
    <x v="2"/>
    <x v="2"/>
    <n v="0.7"/>
    <e v="#DIV/0!"/>
  </r>
  <r>
    <n v="2474033"/>
    <d v="2023-01-26T00:00:00"/>
    <x v="190"/>
    <x v="12"/>
    <x v="0"/>
    <n v="6.1"/>
    <m/>
    <x v="1"/>
    <n v="0"/>
    <n v="0"/>
    <n v="0"/>
    <n v="0"/>
    <n v="0"/>
    <x v="2"/>
    <x v="2"/>
    <n v="6.1"/>
    <e v="#DIV/0!"/>
  </r>
  <r>
    <n v="2473962"/>
    <d v="2023-01-26T00:00:00"/>
    <x v="191"/>
    <x v="9"/>
    <x v="0"/>
    <n v="5.7"/>
    <m/>
    <x v="1"/>
    <n v="0"/>
    <n v="0"/>
    <n v="0"/>
    <n v="0"/>
    <n v="0"/>
    <x v="2"/>
    <x v="2"/>
    <n v="5.7"/>
    <e v="#DIV/0!"/>
  </r>
  <r>
    <n v="2473901"/>
    <d v="2023-01-26T00:00:00"/>
    <x v="191"/>
    <x v="0"/>
    <x v="0"/>
    <n v="6.5"/>
    <m/>
    <x v="1"/>
    <n v="0"/>
    <n v="0"/>
    <n v="0"/>
    <n v="0"/>
    <n v="0"/>
    <x v="2"/>
    <x v="2"/>
    <n v="6.5"/>
    <e v="#DIV/0!"/>
  </r>
  <r>
    <n v="2473288"/>
    <d v="2023-01-26T00:00:00"/>
    <x v="190"/>
    <x v="3"/>
    <x v="1"/>
    <n v="0.6"/>
    <m/>
    <x v="1"/>
    <n v="0"/>
    <n v="0"/>
    <n v="0"/>
    <n v="0"/>
    <n v="0"/>
    <x v="2"/>
    <x v="2"/>
    <n v="0.6"/>
    <e v="#DIV/0!"/>
  </r>
  <r>
    <n v="2472996"/>
    <d v="2023-01-26T00:00:00"/>
    <x v="193"/>
    <x v="9"/>
    <x v="1"/>
    <n v="41.8"/>
    <m/>
    <x v="1"/>
    <n v="0"/>
    <n v="0"/>
    <n v="0"/>
    <n v="0"/>
    <n v="0"/>
    <x v="2"/>
    <x v="2"/>
    <n v="41.8"/>
    <e v="#DIV/0!"/>
  </r>
  <r>
    <n v="2472864"/>
    <d v="2023-01-25T00:00:00"/>
    <x v="191"/>
    <x v="13"/>
    <x v="0"/>
    <n v="8.4"/>
    <m/>
    <x v="1"/>
    <n v="0"/>
    <n v="0"/>
    <n v="0"/>
    <n v="0"/>
    <n v="0"/>
    <x v="2"/>
    <x v="2"/>
    <n v="8.4"/>
    <e v="#DIV/0!"/>
  </r>
  <r>
    <n v="2472810"/>
    <d v="2023-01-25T00:00:00"/>
    <x v="195"/>
    <x v="9"/>
    <x v="0"/>
    <n v="0.5"/>
    <m/>
    <x v="0"/>
    <n v="100"/>
    <n v="0"/>
    <n v="0"/>
    <n v="0"/>
    <n v="0"/>
    <x v="2"/>
    <x v="2"/>
    <n v="-99.5"/>
    <n v="-0.995"/>
  </r>
  <r>
    <n v="2472622"/>
    <d v="2023-01-30T00:00:00"/>
    <x v="190"/>
    <x v="10"/>
    <x v="0"/>
    <n v="4.3"/>
    <m/>
    <x v="1"/>
    <n v="0"/>
    <n v="0"/>
    <n v="0"/>
    <n v="0"/>
    <n v="0"/>
    <x v="2"/>
    <x v="2"/>
    <n v="4.3"/>
    <e v="#DIV/0!"/>
  </r>
  <r>
    <n v="2472420"/>
    <d v="2023-01-25T00:00:00"/>
    <x v="190"/>
    <x v="7"/>
    <x v="0"/>
    <n v="9.4"/>
    <m/>
    <x v="1"/>
    <n v="0"/>
    <n v="0"/>
    <n v="0"/>
    <n v="0"/>
    <n v="0"/>
    <x v="2"/>
    <x v="2"/>
    <n v="9.4"/>
    <e v="#DIV/0!"/>
  </r>
  <r>
    <n v="2472055"/>
    <d v="2023-01-25T00:00:00"/>
    <x v="190"/>
    <x v="12"/>
    <x v="1"/>
    <n v="8.6999999999999993"/>
    <m/>
    <x v="1"/>
    <n v="0"/>
    <n v="0"/>
    <n v="0"/>
    <n v="0"/>
    <n v="0"/>
    <x v="2"/>
    <x v="2"/>
    <n v="8.6999999999999993"/>
    <e v="#DIV/0!"/>
  </r>
  <r>
    <n v="2472026"/>
    <d v="2023-01-25T00:00:00"/>
    <x v="190"/>
    <x v="5"/>
    <x v="1"/>
    <n v="36.9"/>
    <m/>
    <x v="1"/>
    <n v="0"/>
    <n v="0"/>
    <n v="0"/>
    <n v="0"/>
    <n v="0"/>
    <x v="2"/>
    <x v="2"/>
    <n v="36.9"/>
    <e v="#DIV/0!"/>
  </r>
  <r>
    <n v="2471806"/>
    <d v="2023-02-07T00:00:00"/>
    <x v="190"/>
    <x v="12"/>
    <x v="1"/>
    <n v="45.7"/>
    <m/>
    <x v="1"/>
    <n v="0"/>
    <n v="0"/>
    <n v="0"/>
    <n v="0"/>
    <n v="0"/>
    <x v="2"/>
    <x v="2"/>
    <n v="45.7"/>
    <e v="#DIV/0!"/>
  </r>
  <r>
    <n v="2471757"/>
    <d v="2023-01-25T00:00:00"/>
    <x v="190"/>
    <x v="13"/>
    <x v="0"/>
    <n v="3.4"/>
    <m/>
    <x v="1"/>
    <n v="0"/>
    <n v="0"/>
    <n v="0"/>
    <n v="0"/>
    <n v="0"/>
    <x v="2"/>
    <x v="2"/>
    <n v="3.4"/>
    <e v="#DIV/0!"/>
  </r>
  <r>
    <n v="2471399"/>
    <d v="2023-01-25T00:00:00"/>
    <x v="191"/>
    <x v="3"/>
    <x v="0"/>
    <n v="3.4"/>
    <m/>
    <x v="1"/>
    <n v="0"/>
    <n v="0"/>
    <n v="0"/>
    <n v="0"/>
    <n v="0"/>
    <x v="2"/>
    <x v="2"/>
    <n v="3.4"/>
    <e v="#DIV/0!"/>
  </r>
  <r>
    <n v="2471383"/>
    <d v="2023-01-25T00:00:00"/>
    <x v="191"/>
    <x v="2"/>
    <x v="0"/>
    <n v="31.3"/>
    <m/>
    <x v="1"/>
    <n v="0"/>
    <n v="0"/>
    <n v="0"/>
    <n v="0"/>
    <n v="0"/>
    <x v="2"/>
    <x v="2"/>
    <n v="31.3"/>
    <e v="#DIV/0!"/>
  </r>
  <r>
    <n v="2471183"/>
    <d v="2023-01-26T00:00:00"/>
    <x v="190"/>
    <x v="11"/>
    <x v="1"/>
    <n v="1.7"/>
    <m/>
    <x v="1"/>
    <n v="0"/>
    <n v="0"/>
    <n v="0"/>
    <n v="0"/>
    <n v="0"/>
    <x v="2"/>
    <x v="2"/>
    <n v="1.7"/>
    <e v="#DIV/0!"/>
  </r>
  <r>
    <n v="2470571"/>
    <d v="2023-01-24T00:00:00"/>
    <x v="191"/>
    <x v="1"/>
    <x v="1"/>
    <n v="8.4"/>
    <m/>
    <x v="1"/>
    <n v="0"/>
    <n v="0"/>
    <n v="0"/>
    <n v="0"/>
    <n v="0"/>
    <x v="2"/>
    <x v="2"/>
    <n v="8.4"/>
    <e v="#DIV/0!"/>
  </r>
  <r>
    <n v="2470399"/>
    <d v="2023-01-24T00:00:00"/>
    <x v="190"/>
    <x v="4"/>
    <x v="0"/>
    <n v="16.899999999999999"/>
    <m/>
    <x v="1"/>
    <n v="0"/>
    <n v="0"/>
    <n v="0"/>
    <n v="0"/>
    <n v="0"/>
    <x v="2"/>
    <x v="2"/>
    <n v="16.899999999999999"/>
    <e v="#DIV/0!"/>
  </r>
  <r>
    <n v="2470382"/>
    <d v="2023-01-25T00:00:00"/>
    <x v="190"/>
    <x v="9"/>
    <x v="0"/>
    <n v="6.1"/>
    <m/>
    <x v="1"/>
    <n v="0"/>
    <n v="0"/>
    <n v="0"/>
    <n v="0"/>
    <n v="0"/>
    <x v="2"/>
    <x v="2"/>
    <n v="6.1"/>
    <e v="#DIV/0!"/>
  </r>
  <r>
    <n v="2470368"/>
    <d v="2023-01-25T00:00:00"/>
    <x v="193"/>
    <x v="6"/>
    <x v="0"/>
    <n v="2.1"/>
    <m/>
    <x v="1"/>
    <n v="0"/>
    <n v="0"/>
    <n v="0"/>
    <n v="0"/>
    <n v="0"/>
    <x v="2"/>
    <x v="2"/>
    <n v="2.1"/>
    <e v="#DIV/0!"/>
  </r>
  <r>
    <n v="2470346"/>
    <d v="2023-01-25T00:00:00"/>
    <x v="190"/>
    <x v="3"/>
    <x v="0"/>
    <n v="0.4"/>
    <m/>
    <x v="1"/>
    <n v="0"/>
    <n v="0"/>
    <n v="0"/>
    <n v="0"/>
    <n v="0"/>
    <x v="2"/>
    <x v="2"/>
    <n v="0.4"/>
    <e v="#DIV/0!"/>
  </r>
  <r>
    <n v="2469419"/>
    <d v="2023-02-01T00:00:00"/>
    <x v="191"/>
    <x v="3"/>
    <x v="0"/>
    <n v="0.2"/>
    <m/>
    <x v="1"/>
    <n v="0"/>
    <n v="0"/>
    <n v="0"/>
    <n v="0"/>
    <n v="0"/>
    <x v="2"/>
    <x v="2"/>
    <n v="0.2"/>
    <e v="#DIV/0!"/>
  </r>
  <r>
    <n v="2469415"/>
    <d v="2023-01-27T00:00:00"/>
    <x v="193"/>
    <x v="12"/>
    <x v="1"/>
    <n v="19.8"/>
    <m/>
    <x v="1"/>
    <n v="0"/>
    <n v="0"/>
    <n v="0"/>
    <n v="0"/>
    <n v="0"/>
    <x v="2"/>
    <x v="2"/>
    <n v="19.8"/>
    <e v="#DIV/0!"/>
  </r>
  <r>
    <n v="2469010"/>
    <d v="2023-01-25T00:00:00"/>
    <x v="199"/>
    <x v="13"/>
    <x v="0"/>
    <n v="14.1"/>
    <m/>
    <x v="1"/>
    <n v="0"/>
    <n v="0"/>
    <n v="0"/>
    <n v="0"/>
    <n v="0"/>
    <x v="2"/>
    <x v="2"/>
    <n v="14.1"/>
    <e v="#DIV/0!"/>
  </r>
  <r>
    <n v="2468697"/>
    <d v="2023-01-24T00:00:00"/>
    <x v="199"/>
    <x v="1"/>
    <x v="1"/>
    <n v="19.100000000000001"/>
    <m/>
    <x v="1"/>
    <n v="0"/>
    <n v="0"/>
    <n v="0"/>
    <n v="0"/>
    <n v="0"/>
    <x v="2"/>
    <x v="2"/>
    <n v="19.100000000000001"/>
    <e v="#DIV/0!"/>
  </r>
  <r>
    <n v="2468460"/>
    <d v="2023-01-24T00:00:00"/>
    <x v="191"/>
    <x v="3"/>
    <x v="0"/>
    <n v="19.100000000000001"/>
    <m/>
    <x v="1"/>
    <n v="0"/>
    <n v="0"/>
    <n v="0"/>
    <n v="0"/>
    <n v="0"/>
    <x v="2"/>
    <x v="2"/>
    <n v="19.100000000000001"/>
    <e v="#DIV/0!"/>
  </r>
  <r>
    <n v="2468436"/>
    <d v="2023-01-24T00:00:00"/>
    <x v="199"/>
    <x v="6"/>
    <x v="0"/>
    <n v="9.4"/>
    <m/>
    <x v="1"/>
    <n v="0"/>
    <n v="0"/>
    <n v="0"/>
    <n v="0"/>
    <n v="0"/>
    <x v="2"/>
    <x v="2"/>
    <n v="9.4"/>
    <e v="#DIV/0!"/>
  </r>
  <r>
    <n v="2468387"/>
    <d v="2023-01-25T00:00:00"/>
    <x v="191"/>
    <x v="0"/>
    <x v="1"/>
    <n v="5.2"/>
    <m/>
    <x v="1"/>
    <n v="0"/>
    <n v="0"/>
    <n v="0"/>
    <n v="0"/>
    <n v="0"/>
    <x v="2"/>
    <x v="2"/>
    <n v="5.2"/>
    <e v="#DIV/0!"/>
  </r>
  <r>
    <n v="2467783"/>
    <d v="2023-01-23T00:00:00"/>
    <x v="190"/>
    <x v="10"/>
    <x v="0"/>
    <n v="24.3"/>
    <m/>
    <x v="1"/>
    <n v="0"/>
    <n v="0"/>
    <n v="0"/>
    <n v="0"/>
    <n v="0"/>
    <x v="2"/>
    <x v="2"/>
    <n v="24.3"/>
    <e v="#DIV/0!"/>
  </r>
  <r>
    <n v="2467511"/>
    <d v="2023-01-23T00:00:00"/>
    <x v="191"/>
    <x v="9"/>
    <x v="1"/>
    <n v="1.3"/>
    <m/>
    <x v="1"/>
    <n v="0"/>
    <n v="0"/>
    <n v="0"/>
    <n v="0"/>
    <n v="0"/>
    <x v="2"/>
    <x v="2"/>
    <n v="1.3"/>
    <e v="#DIV/0!"/>
  </r>
  <r>
    <n v="2467563"/>
    <d v="2023-01-24T00:00:00"/>
    <x v="199"/>
    <x v="11"/>
    <x v="0"/>
    <n v="40"/>
    <m/>
    <x v="1"/>
    <n v="0"/>
    <n v="0"/>
    <n v="0"/>
    <n v="0"/>
    <n v="0"/>
    <x v="2"/>
    <x v="2"/>
    <n v="40"/>
    <e v="#DIV/0!"/>
  </r>
  <r>
    <n v="2467522"/>
    <d v="2023-01-23T00:00:00"/>
    <x v="193"/>
    <x v="0"/>
    <x v="1"/>
    <n v="67.8"/>
    <m/>
    <x v="1"/>
    <n v="0"/>
    <n v="0"/>
    <n v="0"/>
    <n v="0"/>
    <n v="0"/>
    <x v="2"/>
    <x v="2"/>
    <n v="67.8"/>
    <e v="#DIV/0!"/>
  </r>
  <r>
    <n v="2467344"/>
    <d v="2023-01-23T00:00:00"/>
    <x v="191"/>
    <x v="7"/>
    <x v="0"/>
    <n v="4.3"/>
    <m/>
    <x v="1"/>
    <n v="0"/>
    <n v="0"/>
    <n v="0"/>
    <n v="0"/>
    <n v="0"/>
    <x v="2"/>
    <x v="2"/>
    <n v="4.3"/>
    <e v="#DIV/0!"/>
  </r>
  <r>
    <n v="2466954"/>
    <d v="2023-01-24T00:00:00"/>
    <x v="190"/>
    <x v="3"/>
    <x v="1"/>
    <n v="40.799999999999997"/>
    <m/>
    <x v="1"/>
    <n v="0"/>
    <n v="0"/>
    <n v="0"/>
    <n v="0"/>
    <n v="0"/>
    <x v="2"/>
    <x v="2"/>
    <n v="40.799999999999997"/>
    <e v="#DIV/0!"/>
  </r>
  <r>
    <n v="2466683"/>
    <d v="2023-01-24T00:00:00"/>
    <x v="190"/>
    <x v="12"/>
    <x v="1"/>
    <n v="4.0999999999999996"/>
    <m/>
    <x v="1"/>
    <n v="0"/>
    <n v="0"/>
    <n v="0"/>
    <n v="0"/>
    <n v="0"/>
    <x v="2"/>
    <x v="2"/>
    <n v="4.0999999999999996"/>
    <e v="#DIV/0!"/>
  </r>
  <r>
    <n v="2466400"/>
    <d v="2023-01-25T00:00:00"/>
    <x v="193"/>
    <x v="6"/>
    <x v="0"/>
    <n v="0"/>
    <m/>
    <x v="1"/>
    <n v="0"/>
    <n v="0"/>
    <n v="0"/>
    <n v="0"/>
    <n v="0"/>
    <x v="2"/>
    <x v="2"/>
    <n v="0"/>
    <e v="#DIV/0!"/>
  </r>
  <r>
    <n v="2457679"/>
    <d v="2023-01-25T00:00:00"/>
    <x v="191"/>
    <x v="7"/>
    <x v="1"/>
    <n v="15.3"/>
    <m/>
    <x v="1"/>
    <n v="0"/>
    <n v="0"/>
    <n v="0"/>
    <n v="0"/>
    <n v="0"/>
    <x v="2"/>
    <x v="2"/>
    <n v="15.3"/>
    <e v="#DIV/0!"/>
  </r>
  <r>
    <n v="2466002"/>
    <d v="2023-01-23T00:00:00"/>
    <x v="190"/>
    <x v="12"/>
    <x v="0"/>
    <n v="4.7"/>
    <m/>
    <x v="1"/>
    <n v="0"/>
    <n v="0"/>
    <n v="0"/>
    <n v="0"/>
    <n v="0"/>
    <x v="2"/>
    <x v="2"/>
    <n v="4.7"/>
    <e v="#DIV/0!"/>
  </r>
  <r>
    <n v="2465660"/>
    <d v="2023-01-23T00:00:00"/>
    <x v="193"/>
    <x v="13"/>
    <x v="1"/>
    <n v="19.399999999999999"/>
    <m/>
    <x v="1"/>
    <n v="0"/>
    <n v="0"/>
    <n v="0"/>
    <n v="0"/>
    <n v="0"/>
    <x v="2"/>
    <x v="2"/>
    <n v="19.399999999999999"/>
    <e v="#DIV/0!"/>
  </r>
  <r>
    <n v="2465016"/>
    <d v="2023-01-22T00:00:00"/>
    <x v="190"/>
    <x v="8"/>
    <x v="1"/>
    <n v="2"/>
    <m/>
    <x v="1"/>
    <n v="0"/>
    <n v="0"/>
    <n v="0"/>
    <n v="0"/>
    <n v="0"/>
    <x v="2"/>
    <x v="2"/>
    <n v="2"/>
    <e v="#DIV/0!"/>
  </r>
  <r>
    <n v="2464838"/>
    <d v="2023-01-23T00:00:00"/>
    <x v="193"/>
    <x v="12"/>
    <x v="0"/>
    <n v="40.6"/>
    <m/>
    <x v="1"/>
    <n v="0"/>
    <n v="0"/>
    <n v="0"/>
    <n v="0"/>
    <n v="0"/>
    <x v="2"/>
    <x v="2"/>
    <n v="40.6"/>
    <e v="#DIV/0!"/>
  </r>
  <r>
    <n v="2464699"/>
    <d v="2023-01-22T00:00:00"/>
    <x v="190"/>
    <x v="12"/>
    <x v="0"/>
    <n v="1.2"/>
    <m/>
    <x v="1"/>
    <n v="0"/>
    <n v="0"/>
    <n v="0"/>
    <n v="0"/>
    <n v="0"/>
    <x v="2"/>
    <x v="2"/>
    <n v="1.2"/>
    <e v="#DIV/0!"/>
  </r>
  <r>
    <n v="2464528"/>
    <d v="2023-01-24T00:00:00"/>
    <x v="190"/>
    <x v="7"/>
    <x v="1"/>
    <n v="0.8"/>
    <m/>
    <x v="1"/>
    <n v="0"/>
    <n v="0"/>
    <n v="0"/>
    <n v="0"/>
    <n v="0"/>
    <x v="2"/>
    <x v="2"/>
    <n v="0.8"/>
    <e v="#DIV/0!"/>
  </r>
  <r>
    <n v="2464077"/>
    <d v="2023-01-22T00:00:00"/>
    <x v="199"/>
    <x v="1"/>
    <x v="1"/>
    <n v="0.8"/>
    <m/>
    <x v="1"/>
    <n v="0"/>
    <n v="0"/>
    <n v="0"/>
    <n v="0"/>
    <n v="0"/>
    <x v="2"/>
    <x v="2"/>
    <n v="0.8"/>
    <e v="#DIV/0!"/>
  </r>
  <r>
    <n v="2464074"/>
    <d v="2023-01-22T00:00:00"/>
    <x v="190"/>
    <x v="6"/>
    <x v="1"/>
    <n v="23.4"/>
    <m/>
    <x v="1"/>
    <n v="0"/>
    <n v="0"/>
    <n v="0"/>
    <n v="0"/>
    <n v="0"/>
    <x v="2"/>
    <x v="2"/>
    <n v="23.4"/>
    <e v="#DIV/0!"/>
  </r>
  <r>
    <n v="2463657"/>
    <d v="2023-01-21T00:00:00"/>
    <x v="190"/>
    <x v="3"/>
    <x v="0"/>
    <n v="0.2"/>
    <m/>
    <x v="1"/>
    <n v="0"/>
    <n v="0"/>
    <n v="0"/>
    <n v="0"/>
    <n v="0"/>
    <x v="2"/>
    <x v="2"/>
    <n v="0.2"/>
    <e v="#DIV/0!"/>
  </r>
  <r>
    <n v="2463565"/>
    <d v="2023-01-23T00:00:00"/>
    <x v="191"/>
    <x v="5"/>
    <x v="0"/>
    <n v="0.5"/>
    <m/>
    <x v="1"/>
    <n v="0"/>
    <n v="0"/>
    <n v="0"/>
    <n v="0"/>
    <n v="0"/>
    <x v="2"/>
    <x v="2"/>
    <n v="0.5"/>
    <e v="#DIV/0!"/>
  </r>
  <r>
    <n v="2462346"/>
    <d v="2023-01-24T00:00:00"/>
    <x v="191"/>
    <x v="9"/>
    <x v="1"/>
    <n v="5.5"/>
    <m/>
    <x v="1"/>
    <n v="0"/>
    <n v="0"/>
    <n v="0"/>
    <n v="0"/>
    <n v="0"/>
    <x v="2"/>
    <x v="2"/>
    <n v="5.5"/>
    <e v="#DIV/0!"/>
  </r>
  <r>
    <n v="2461838"/>
    <d v="2023-02-02T00:00:00"/>
    <x v="191"/>
    <x v="8"/>
    <x v="1"/>
    <n v="72.8"/>
    <m/>
    <x v="1"/>
    <n v="0"/>
    <n v="0"/>
    <n v="0"/>
    <n v="0"/>
    <n v="0"/>
    <x v="2"/>
    <x v="2"/>
    <n v="72.8"/>
    <e v="#DIV/0!"/>
  </r>
  <r>
    <n v="2461178"/>
    <d v="2023-01-20T00:00:00"/>
    <x v="191"/>
    <x v="2"/>
    <x v="0"/>
    <n v="83.3"/>
    <m/>
    <x v="1"/>
    <n v="0"/>
    <n v="0"/>
    <n v="0"/>
    <n v="0"/>
    <n v="0"/>
    <x v="2"/>
    <x v="2"/>
    <n v="83.3"/>
    <e v="#DIV/0!"/>
  </r>
  <r>
    <n v="2461176"/>
    <d v="2023-01-20T00:00:00"/>
    <x v="190"/>
    <x v="5"/>
    <x v="1"/>
    <n v="2.5"/>
    <m/>
    <x v="1"/>
    <n v="0"/>
    <n v="0"/>
    <n v="0"/>
    <n v="0"/>
    <n v="0"/>
    <x v="2"/>
    <x v="2"/>
    <n v="2.5"/>
    <e v="#DIV/0!"/>
  </r>
  <r>
    <n v="2461171"/>
    <d v="2023-01-20T00:00:00"/>
    <x v="193"/>
    <x v="10"/>
    <x v="0"/>
    <n v="0.4"/>
    <m/>
    <x v="1"/>
    <n v="0"/>
    <n v="0"/>
    <n v="0"/>
    <n v="0"/>
    <n v="0"/>
    <x v="2"/>
    <x v="2"/>
    <n v="0.4"/>
    <e v="#DIV/0!"/>
  </r>
  <r>
    <n v="2461104"/>
    <d v="2023-01-20T00:00:00"/>
    <x v="190"/>
    <x v="3"/>
    <x v="0"/>
    <n v="0.2"/>
    <m/>
    <x v="1"/>
    <n v="0"/>
    <n v="0"/>
    <n v="0"/>
    <n v="0"/>
    <n v="0"/>
    <x v="2"/>
    <x v="2"/>
    <n v="0.2"/>
    <e v="#DIV/0!"/>
  </r>
  <r>
    <n v="2461022"/>
    <d v="2023-01-20T00:00:00"/>
    <x v="190"/>
    <x v="8"/>
    <x v="1"/>
    <n v="0.2"/>
    <m/>
    <x v="1"/>
    <n v="0"/>
    <n v="0"/>
    <n v="0"/>
    <n v="0"/>
    <n v="0"/>
    <x v="2"/>
    <x v="2"/>
    <n v="0.2"/>
    <e v="#DIV/0!"/>
  </r>
  <r>
    <n v="2461543"/>
    <d v="2023-01-20T00:00:00"/>
    <x v="193"/>
    <x v="12"/>
    <x v="0"/>
    <n v="23.7"/>
    <m/>
    <x v="1"/>
    <n v="0"/>
    <n v="0"/>
    <n v="0"/>
    <n v="0"/>
    <n v="0"/>
    <x v="2"/>
    <x v="2"/>
    <n v="23.7"/>
    <e v="#DIV/0!"/>
  </r>
  <r>
    <n v="2460694"/>
    <d v="2023-01-21T00:00:00"/>
    <x v="191"/>
    <x v="5"/>
    <x v="1"/>
    <n v="2.8"/>
    <m/>
    <x v="1"/>
    <n v="0"/>
    <n v="0"/>
    <n v="0"/>
    <n v="0"/>
    <n v="0"/>
    <x v="2"/>
    <x v="2"/>
    <n v="2.8"/>
    <e v="#DIV/0!"/>
  </r>
  <r>
    <n v="2460587"/>
    <d v="2023-01-20T00:00:00"/>
    <x v="190"/>
    <x v="10"/>
    <x v="0"/>
    <n v="2.4"/>
    <m/>
    <x v="1"/>
    <n v="0"/>
    <n v="0"/>
    <n v="0"/>
    <n v="0"/>
    <n v="0"/>
    <x v="2"/>
    <x v="2"/>
    <n v="2.4"/>
    <e v="#DIV/0!"/>
  </r>
  <r>
    <n v="2460597"/>
    <d v="2023-01-21T00:00:00"/>
    <x v="190"/>
    <x v="2"/>
    <x v="1"/>
    <n v="13.6"/>
    <m/>
    <x v="1"/>
    <n v="0"/>
    <n v="0"/>
    <n v="0"/>
    <n v="0"/>
    <n v="0"/>
    <x v="2"/>
    <x v="2"/>
    <n v="13.6"/>
    <e v="#DIV/0!"/>
  </r>
  <r>
    <n v="2460533"/>
    <d v="2023-01-20T00:00:00"/>
    <x v="190"/>
    <x v="5"/>
    <x v="0"/>
    <n v="4"/>
    <m/>
    <x v="1"/>
    <n v="0"/>
    <n v="0"/>
    <n v="0"/>
    <n v="0"/>
    <n v="0"/>
    <x v="2"/>
    <x v="2"/>
    <n v="4"/>
    <e v="#DIV/0!"/>
  </r>
  <r>
    <n v="2460239"/>
    <d v="2023-02-01T00:00:00"/>
    <x v="190"/>
    <x v="8"/>
    <x v="1"/>
    <n v="26.1"/>
    <m/>
    <x v="1"/>
    <n v="0"/>
    <n v="0"/>
    <n v="0"/>
    <n v="0"/>
    <n v="0"/>
    <x v="2"/>
    <x v="2"/>
    <n v="26.1"/>
    <e v="#DIV/0!"/>
  </r>
  <r>
    <n v="2459614"/>
    <d v="2023-01-19T00:00:00"/>
    <x v="199"/>
    <x v="7"/>
    <x v="1"/>
    <n v="9.1"/>
    <m/>
    <x v="1"/>
    <n v="0"/>
    <n v="0"/>
    <n v="0"/>
    <n v="0"/>
    <n v="0"/>
    <x v="2"/>
    <x v="2"/>
    <n v="9.1"/>
    <e v="#DIV/0!"/>
  </r>
  <r>
    <n v="2459600"/>
    <d v="2023-01-19T00:00:00"/>
    <x v="193"/>
    <x v="1"/>
    <x v="0"/>
    <n v="130.1"/>
    <m/>
    <x v="1"/>
    <n v="0"/>
    <n v="0"/>
    <n v="0"/>
    <n v="0"/>
    <n v="0"/>
    <x v="2"/>
    <x v="2"/>
    <n v="130.1"/>
    <e v="#DIV/0!"/>
  </r>
  <r>
    <n v="2459569"/>
    <d v="2023-01-20T00:00:00"/>
    <x v="190"/>
    <x v="8"/>
    <x v="0"/>
    <n v="0.2"/>
    <m/>
    <x v="1"/>
    <n v="0"/>
    <n v="0"/>
    <n v="0"/>
    <n v="0"/>
    <n v="0"/>
    <x v="2"/>
    <x v="2"/>
    <n v="0.2"/>
    <e v="#DIV/0!"/>
  </r>
  <r>
    <n v="2455141"/>
    <d v="2023-02-07T00:00:00"/>
    <x v="191"/>
    <x v="7"/>
    <x v="1"/>
    <n v="17.600000000000001"/>
    <m/>
    <x v="1"/>
    <n v="0"/>
    <n v="0"/>
    <n v="0"/>
    <n v="0"/>
    <n v="0"/>
    <x v="2"/>
    <x v="2"/>
    <n v="17.600000000000001"/>
    <e v="#DIV/0!"/>
  </r>
  <r>
    <n v="2458903"/>
    <d v="2023-01-24T00:00:00"/>
    <x v="190"/>
    <x v="6"/>
    <x v="0"/>
    <n v="18.5"/>
    <m/>
    <x v="1"/>
    <n v="0"/>
    <n v="0"/>
    <n v="0"/>
    <n v="0"/>
    <n v="0"/>
    <x v="2"/>
    <x v="2"/>
    <n v="18.5"/>
    <e v="#DIV/0!"/>
  </r>
  <r>
    <n v="2458815"/>
    <d v="2023-01-19T00:00:00"/>
    <x v="190"/>
    <x v="3"/>
    <x v="1"/>
    <n v="48.6"/>
    <m/>
    <x v="1"/>
    <n v="0"/>
    <n v="0"/>
    <n v="0"/>
    <n v="0"/>
    <n v="0"/>
    <x v="2"/>
    <x v="2"/>
    <n v="48.6"/>
    <e v="#DIV/0!"/>
  </r>
  <r>
    <n v="2458061"/>
    <d v="2023-01-23T00:00:00"/>
    <x v="191"/>
    <x v="1"/>
    <x v="0"/>
    <n v="10.199999999999999"/>
    <m/>
    <x v="1"/>
    <n v="0"/>
    <n v="0"/>
    <n v="0"/>
    <n v="0"/>
    <n v="0"/>
    <x v="2"/>
    <x v="2"/>
    <n v="10.199999999999999"/>
    <e v="#DIV/0!"/>
  </r>
  <r>
    <n v="2458089"/>
    <d v="2023-01-19T00:00:00"/>
    <x v="190"/>
    <x v="0"/>
    <x v="0"/>
    <n v="0.2"/>
    <m/>
    <x v="1"/>
    <n v="0"/>
    <n v="0"/>
    <n v="0"/>
    <n v="0"/>
    <n v="0"/>
    <x v="2"/>
    <x v="2"/>
    <n v="0.2"/>
    <e v="#DIV/0!"/>
  </r>
  <r>
    <n v="2457557"/>
    <d v="2023-01-18T00:00:00"/>
    <x v="193"/>
    <x v="9"/>
    <x v="0"/>
    <n v="33.4"/>
    <m/>
    <x v="1"/>
    <n v="0"/>
    <n v="0"/>
    <n v="0"/>
    <n v="0"/>
    <n v="0"/>
    <x v="2"/>
    <x v="2"/>
    <n v="33.4"/>
    <e v="#DIV/0!"/>
  </r>
  <r>
    <n v="2457318"/>
    <d v="2023-01-19T00:00:00"/>
    <x v="193"/>
    <x v="6"/>
    <x v="1"/>
    <n v="0"/>
    <m/>
    <x v="1"/>
    <n v="0"/>
    <n v="0"/>
    <n v="0"/>
    <n v="0"/>
    <n v="0"/>
    <x v="2"/>
    <x v="2"/>
    <n v="0"/>
    <e v="#DIV/0!"/>
  </r>
  <r>
    <n v="2456995"/>
    <d v="2023-01-18T00:00:00"/>
    <x v="193"/>
    <x v="3"/>
    <x v="0"/>
    <n v="20.3"/>
    <m/>
    <x v="1"/>
    <n v="0"/>
    <n v="0"/>
    <n v="0"/>
    <n v="0"/>
    <n v="0"/>
    <x v="2"/>
    <x v="2"/>
    <n v="20.3"/>
    <e v="#DIV/0!"/>
  </r>
  <r>
    <n v="2456878"/>
    <d v="2023-01-18T00:00:00"/>
    <x v="190"/>
    <x v="13"/>
    <x v="1"/>
    <n v="2.2000000000000002"/>
    <m/>
    <x v="1"/>
    <n v="0"/>
    <n v="0"/>
    <n v="0"/>
    <n v="0"/>
    <n v="0"/>
    <x v="2"/>
    <x v="2"/>
    <n v="2.2000000000000002"/>
    <e v="#DIV/0!"/>
  </r>
  <r>
    <n v="2456516"/>
    <d v="2023-01-18T00:00:00"/>
    <x v="191"/>
    <x v="2"/>
    <x v="1"/>
    <n v="2.5"/>
    <m/>
    <x v="1"/>
    <n v="0"/>
    <n v="0"/>
    <n v="0"/>
    <n v="0"/>
    <n v="0"/>
    <x v="2"/>
    <x v="2"/>
    <n v="2.5"/>
    <e v="#DIV/0!"/>
  </r>
  <r>
    <n v="2456379"/>
    <d v="2023-01-19T00:00:00"/>
    <x v="191"/>
    <x v="1"/>
    <x v="1"/>
    <n v="91.2"/>
    <m/>
    <x v="1"/>
    <n v="0"/>
    <n v="0"/>
    <n v="0"/>
    <n v="0"/>
    <n v="0"/>
    <x v="2"/>
    <x v="2"/>
    <n v="91.2"/>
    <e v="#DIV/0!"/>
  </r>
  <r>
    <n v="2456142"/>
    <d v="2023-01-23T00:00:00"/>
    <x v="190"/>
    <x v="6"/>
    <x v="0"/>
    <n v="39.9"/>
    <m/>
    <x v="1"/>
    <n v="0"/>
    <n v="0"/>
    <n v="0"/>
    <n v="0"/>
    <n v="0"/>
    <x v="2"/>
    <x v="2"/>
    <n v="39.9"/>
    <e v="#DIV/0!"/>
  </r>
  <r>
    <n v="2455706"/>
    <d v="2023-01-18T00:00:00"/>
    <x v="191"/>
    <x v="2"/>
    <x v="0"/>
    <n v="6.5"/>
    <m/>
    <x v="1"/>
    <n v="0"/>
    <n v="0"/>
    <n v="0"/>
    <n v="0"/>
    <n v="0"/>
    <x v="2"/>
    <x v="2"/>
    <n v="6.5"/>
    <e v="#DIV/0!"/>
  </r>
  <r>
    <n v="2455974"/>
    <d v="2023-01-18T00:00:00"/>
    <x v="191"/>
    <x v="7"/>
    <x v="1"/>
    <n v="42.2"/>
    <m/>
    <x v="1"/>
    <n v="0"/>
    <n v="0"/>
    <n v="0"/>
    <n v="0"/>
    <n v="0"/>
    <x v="2"/>
    <x v="2"/>
    <n v="42.2"/>
    <e v="#DIV/0!"/>
  </r>
  <r>
    <n v="2456044"/>
    <d v="2023-01-18T00:00:00"/>
    <x v="191"/>
    <x v="2"/>
    <x v="0"/>
    <n v="47.5"/>
    <m/>
    <x v="1"/>
    <n v="0"/>
    <n v="0"/>
    <n v="0"/>
    <n v="0"/>
    <n v="0"/>
    <x v="2"/>
    <x v="2"/>
    <n v="47.5"/>
    <e v="#DIV/0!"/>
  </r>
  <r>
    <n v="2455978"/>
    <d v="2023-01-18T00:00:00"/>
    <x v="193"/>
    <x v="9"/>
    <x v="0"/>
    <n v="5.0999999999999996"/>
    <m/>
    <x v="1"/>
    <n v="0"/>
    <n v="0"/>
    <n v="0"/>
    <n v="0"/>
    <n v="0"/>
    <x v="2"/>
    <x v="2"/>
    <n v="5.0999999999999996"/>
    <e v="#DIV/0!"/>
  </r>
  <r>
    <n v="2455908"/>
    <d v="2023-01-18T00:00:00"/>
    <x v="191"/>
    <x v="6"/>
    <x v="1"/>
    <n v="2.5"/>
    <m/>
    <x v="1"/>
    <n v="0"/>
    <n v="0"/>
    <n v="0"/>
    <n v="0"/>
    <n v="0"/>
    <x v="2"/>
    <x v="2"/>
    <n v="2.5"/>
    <e v="#DIV/0!"/>
  </r>
  <r>
    <n v="2455223"/>
    <d v="2023-01-19T00:00:00"/>
    <x v="191"/>
    <x v="3"/>
    <x v="0"/>
    <n v="61.3"/>
    <m/>
    <x v="1"/>
    <n v="0"/>
    <n v="0"/>
    <n v="0"/>
    <n v="0"/>
    <n v="0"/>
    <x v="2"/>
    <x v="2"/>
    <n v="61.3"/>
    <e v="#DIV/0!"/>
  </r>
  <r>
    <n v="2455211"/>
    <d v="2023-01-19T00:00:00"/>
    <x v="193"/>
    <x v="3"/>
    <x v="0"/>
    <n v="0.2"/>
    <m/>
    <x v="1"/>
    <n v="0"/>
    <n v="0"/>
    <n v="0"/>
    <n v="0"/>
    <n v="0"/>
    <x v="2"/>
    <x v="2"/>
    <n v="0.2"/>
    <e v="#DIV/0!"/>
  </r>
  <r>
    <n v="2455030"/>
    <d v="2023-01-19T00:00:00"/>
    <x v="191"/>
    <x v="0"/>
    <x v="1"/>
    <n v="10.7"/>
    <m/>
    <x v="1"/>
    <n v="0"/>
    <n v="0"/>
    <n v="0"/>
    <n v="0"/>
    <n v="0"/>
    <x v="2"/>
    <x v="2"/>
    <n v="10.7"/>
    <e v="#DIV/0!"/>
  </r>
  <r>
    <n v="2455010"/>
    <d v="2023-01-19T00:00:00"/>
    <x v="199"/>
    <x v="4"/>
    <x v="0"/>
    <n v="18.399999999999999"/>
    <m/>
    <x v="1"/>
    <n v="0"/>
    <n v="0"/>
    <n v="0"/>
    <n v="0"/>
    <n v="0"/>
    <x v="2"/>
    <x v="2"/>
    <n v="18.399999999999999"/>
    <e v="#DIV/0!"/>
  </r>
  <r>
    <n v="2454909"/>
    <d v="2023-01-30T00:00:00"/>
    <x v="193"/>
    <x v="7"/>
    <x v="1"/>
    <n v="2.1"/>
    <m/>
    <x v="1"/>
    <n v="0"/>
    <n v="0"/>
    <n v="0"/>
    <n v="0"/>
    <n v="0"/>
    <x v="2"/>
    <x v="2"/>
    <n v="2.1"/>
    <e v="#DIV/0!"/>
  </r>
  <r>
    <n v="2454678"/>
    <d v="2023-01-20T00:00:00"/>
    <x v="199"/>
    <x v="0"/>
    <x v="0"/>
    <n v="5.6"/>
    <m/>
    <x v="1"/>
    <n v="0"/>
    <n v="0"/>
    <n v="0"/>
    <n v="0"/>
    <n v="0"/>
    <x v="2"/>
    <x v="2"/>
    <n v="5.6"/>
    <e v="#DIV/0!"/>
  </r>
  <r>
    <n v="2454631"/>
    <d v="2023-01-25T00:00:00"/>
    <x v="191"/>
    <x v="13"/>
    <x v="1"/>
    <n v="16"/>
    <m/>
    <x v="1"/>
    <n v="0"/>
    <n v="0"/>
    <n v="0"/>
    <n v="0"/>
    <n v="0"/>
    <x v="2"/>
    <x v="2"/>
    <n v="16"/>
    <e v="#DIV/0!"/>
  </r>
  <r>
    <n v="2454552"/>
    <d v="2023-01-19T00:00:00"/>
    <x v="193"/>
    <x v="3"/>
    <x v="0"/>
    <n v="34.700000000000003"/>
    <m/>
    <x v="1"/>
    <n v="0"/>
    <n v="0"/>
    <n v="0"/>
    <n v="0"/>
    <n v="0"/>
    <x v="2"/>
    <x v="2"/>
    <n v="34.700000000000003"/>
    <e v="#DIV/0!"/>
  </r>
  <r>
    <n v="2454330"/>
    <d v="2023-01-25T00:00:00"/>
    <x v="191"/>
    <x v="9"/>
    <x v="1"/>
    <n v="3.3"/>
    <m/>
    <x v="1"/>
    <n v="0"/>
    <n v="0"/>
    <n v="0"/>
    <n v="0"/>
    <n v="0"/>
    <x v="2"/>
    <x v="2"/>
    <n v="3.3"/>
    <e v="#DIV/0!"/>
  </r>
  <r>
    <n v="2453684"/>
    <d v="2023-01-24T00:00:00"/>
    <x v="190"/>
    <x v="10"/>
    <x v="0"/>
    <n v="51.8"/>
    <m/>
    <x v="1"/>
    <n v="0"/>
    <n v="0"/>
    <n v="0"/>
    <n v="0"/>
    <n v="0"/>
    <x v="2"/>
    <x v="2"/>
    <n v="51.8"/>
    <e v="#DIV/0!"/>
  </r>
  <r>
    <n v="2453269"/>
    <d v="2023-01-17T00:00:00"/>
    <x v="190"/>
    <x v="13"/>
    <x v="0"/>
    <n v="0.3"/>
    <m/>
    <x v="1"/>
    <n v="0"/>
    <n v="0"/>
    <n v="0"/>
    <n v="0"/>
    <n v="0"/>
    <x v="2"/>
    <x v="2"/>
    <n v="0.3"/>
    <e v="#DIV/0!"/>
  </r>
  <r>
    <n v="2453064"/>
    <d v="2023-01-17T00:00:00"/>
    <x v="193"/>
    <x v="13"/>
    <x v="1"/>
    <n v="9.3000000000000007"/>
    <m/>
    <x v="1"/>
    <n v="0"/>
    <n v="0"/>
    <n v="0"/>
    <n v="0"/>
    <n v="0"/>
    <x v="2"/>
    <x v="2"/>
    <n v="9.3000000000000007"/>
    <e v="#DIV/0!"/>
  </r>
  <r>
    <n v="2452171"/>
    <d v="2023-01-18T00:00:00"/>
    <x v="190"/>
    <x v="1"/>
    <x v="1"/>
    <n v="2.2999999999999998"/>
    <m/>
    <x v="1"/>
    <n v="0"/>
    <n v="0"/>
    <n v="0"/>
    <n v="0"/>
    <n v="0"/>
    <x v="2"/>
    <x v="2"/>
    <n v="2.2999999999999998"/>
    <e v="#DIV/0!"/>
  </r>
  <r>
    <n v="2451396"/>
    <d v="2023-01-16T00:00:00"/>
    <x v="190"/>
    <x v="8"/>
    <x v="0"/>
    <n v="24.8"/>
    <m/>
    <x v="1"/>
    <n v="0"/>
    <n v="0"/>
    <n v="0"/>
    <n v="0"/>
    <n v="0"/>
    <x v="2"/>
    <x v="2"/>
    <n v="24.8"/>
    <e v="#DIV/0!"/>
  </r>
  <r>
    <n v="2451309"/>
    <d v="2023-01-16T00:00:00"/>
    <x v="193"/>
    <x v="9"/>
    <x v="1"/>
    <n v="1.3"/>
    <m/>
    <x v="1"/>
    <n v="0"/>
    <n v="0"/>
    <n v="0"/>
    <n v="0"/>
    <n v="0"/>
    <x v="2"/>
    <x v="2"/>
    <n v="1.3"/>
    <e v="#DIV/0!"/>
  </r>
  <r>
    <n v="2451173"/>
    <d v="2023-01-18T00:00:00"/>
    <x v="190"/>
    <x v="1"/>
    <x v="1"/>
    <n v="5.3"/>
    <m/>
    <x v="1"/>
    <n v="0"/>
    <n v="0"/>
    <n v="0"/>
    <n v="0"/>
    <n v="0"/>
    <x v="2"/>
    <x v="2"/>
    <n v="5.3"/>
    <e v="#DIV/0!"/>
  </r>
  <r>
    <n v="2451011"/>
    <d v="2023-01-16T00:00:00"/>
    <x v="193"/>
    <x v="7"/>
    <x v="0"/>
    <n v="8.3000000000000007"/>
    <m/>
    <x v="1"/>
    <n v="0"/>
    <n v="0"/>
    <n v="0"/>
    <n v="0"/>
    <n v="0"/>
    <x v="2"/>
    <x v="2"/>
    <n v="8.3000000000000007"/>
    <e v="#DIV/0!"/>
  </r>
  <r>
    <n v="2450901"/>
    <d v="2023-01-16T00:00:00"/>
    <x v="190"/>
    <x v="13"/>
    <x v="1"/>
    <n v="0.4"/>
    <m/>
    <x v="1"/>
    <n v="0"/>
    <n v="0"/>
    <n v="0"/>
    <n v="0"/>
    <n v="0"/>
    <x v="2"/>
    <x v="2"/>
    <n v="0.4"/>
    <e v="#DIV/0!"/>
  </r>
  <r>
    <n v="2450752"/>
    <d v="2023-01-18T00:00:00"/>
    <x v="193"/>
    <x v="12"/>
    <x v="0"/>
    <n v="3.1"/>
    <m/>
    <x v="1"/>
    <n v="0"/>
    <n v="0"/>
    <n v="0"/>
    <n v="0"/>
    <n v="0"/>
    <x v="2"/>
    <x v="2"/>
    <n v="3.1"/>
    <e v="#DIV/0!"/>
  </r>
  <r>
    <n v="2450630"/>
    <d v="2023-01-16T00:00:00"/>
    <x v="190"/>
    <x v="1"/>
    <x v="1"/>
    <n v="21.9"/>
    <m/>
    <x v="1"/>
    <n v="0"/>
    <n v="0"/>
    <n v="0"/>
    <n v="0"/>
    <n v="0"/>
    <x v="2"/>
    <x v="2"/>
    <n v="21.9"/>
    <e v="#DIV/0!"/>
  </r>
  <r>
    <n v="2445237"/>
    <d v="2023-01-16T00:00:00"/>
    <x v="191"/>
    <x v="2"/>
    <x v="0"/>
    <n v="6.9"/>
    <m/>
    <x v="1"/>
    <n v="0"/>
    <n v="0"/>
    <n v="0"/>
    <n v="0"/>
    <n v="0"/>
    <x v="2"/>
    <x v="2"/>
    <n v="6.9"/>
    <e v="#DIV/0!"/>
  </r>
  <r>
    <n v="2450281"/>
    <d v="2023-01-17T00:00:00"/>
    <x v="190"/>
    <x v="4"/>
    <x v="1"/>
    <n v="82.2"/>
    <m/>
    <x v="1"/>
    <n v="0"/>
    <n v="0"/>
    <n v="0"/>
    <n v="0"/>
    <n v="0"/>
    <x v="2"/>
    <x v="2"/>
    <n v="82.2"/>
    <e v="#DIV/0!"/>
  </r>
  <r>
    <n v="2449988"/>
    <d v="2023-01-16T00:00:00"/>
    <x v="190"/>
    <x v="5"/>
    <x v="0"/>
    <n v="17"/>
    <m/>
    <x v="1"/>
    <n v="0"/>
    <n v="0"/>
    <n v="0"/>
    <n v="0"/>
    <n v="0"/>
    <x v="2"/>
    <x v="2"/>
    <n v="17"/>
    <e v="#DIV/0!"/>
  </r>
  <r>
    <n v="2449974"/>
    <d v="2023-01-18T00:00:00"/>
    <x v="190"/>
    <x v="8"/>
    <x v="0"/>
    <n v="82.3"/>
    <m/>
    <x v="1"/>
    <n v="0"/>
    <n v="0"/>
    <n v="0"/>
    <n v="0"/>
    <n v="0"/>
    <x v="2"/>
    <x v="2"/>
    <n v="82.3"/>
    <e v="#DIV/0!"/>
  </r>
  <r>
    <n v="2449667"/>
    <d v="2023-01-20T00:00:00"/>
    <x v="191"/>
    <x v="8"/>
    <x v="1"/>
    <n v="14.2"/>
    <m/>
    <x v="1"/>
    <n v="0"/>
    <n v="0"/>
    <n v="0"/>
    <n v="0"/>
    <n v="0"/>
    <x v="2"/>
    <x v="2"/>
    <n v="14.2"/>
    <e v="#DIV/0!"/>
  </r>
  <r>
    <n v="2449672"/>
    <d v="2023-01-17T00:00:00"/>
    <x v="191"/>
    <x v="13"/>
    <x v="0"/>
    <n v="3.5"/>
    <m/>
    <x v="1"/>
    <n v="0"/>
    <n v="0"/>
    <n v="0"/>
    <n v="0"/>
    <n v="0"/>
    <x v="2"/>
    <x v="2"/>
    <n v="3.5"/>
    <e v="#DIV/0!"/>
  </r>
  <r>
    <n v="2449164"/>
    <d v="2023-01-17T00:00:00"/>
    <x v="191"/>
    <x v="12"/>
    <x v="1"/>
    <n v="0.2"/>
    <m/>
    <x v="1"/>
    <n v="0"/>
    <n v="0"/>
    <n v="0"/>
    <n v="0"/>
    <n v="0"/>
    <x v="2"/>
    <x v="2"/>
    <n v="0.2"/>
    <e v="#DIV/0!"/>
  </r>
  <r>
    <n v="2449362"/>
    <d v="2023-01-15T00:00:00"/>
    <x v="191"/>
    <x v="8"/>
    <x v="1"/>
    <n v="37.799999999999997"/>
    <m/>
    <x v="1"/>
    <n v="0"/>
    <n v="0"/>
    <n v="0"/>
    <n v="0"/>
    <n v="0"/>
    <x v="2"/>
    <x v="2"/>
    <n v="37.799999999999997"/>
    <e v="#DIV/0!"/>
  </r>
  <r>
    <n v="2449022"/>
    <d v="2023-01-15T00:00:00"/>
    <x v="190"/>
    <x v="1"/>
    <x v="0"/>
    <n v="0.2"/>
    <m/>
    <x v="1"/>
    <n v="0"/>
    <n v="0"/>
    <n v="0"/>
    <n v="0"/>
    <n v="0"/>
    <x v="2"/>
    <x v="2"/>
    <n v="0.2"/>
    <e v="#DIV/0!"/>
  </r>
  <r>
    <n v="2448760"/>
    <d v="2023-01-20T00:00:00"/>
    <x v="190"/>
    <x v="4"/>
    <x v="0"/>
    <n v="16.8"/>
    <m/>
    <x v="1"/>
    <n v="0"/>
    <n v="0"/>
    <n v="0"/>
    <n v="0"/>
    <n v="0"/>
    <x v="2"/>
    <x v="2"/>
    <n v="16.8"/>
    <e v="#DIV/0!"/>
  </r>
  <r>
    <n v="2448465"/>
    <d v="2023-01-15T00:00:00"/>
    <x v="191"/>
    <x v="6"/>
    <x v="1"/>
    <n v="40.6"/>
    <m/>
    <x v="1"/>
    <n v="0"/>
    <n v="0"/>
    <n v="0"/>
    <n v="0"/>
    <n v="0"/>
    <x v="2"/>
    <x v="2"/>
    <n v="40.6"/>
    <e v="#DIV/0!"/>
  </r>
  <r>
    <n v="2448200"/>
    <d v="2023-01-17T00:00:00"/>
    <x v="199"/>
    <x v="0"/>
    <x v="1"/>
    <n v="5.4"/>
    <m/>
    <x v="1"/>
    <n v="0"/>
    <n v="0"/>
    <n v="0"/>
    <n v="0"/>
    <n v="0"/>
    <x v="2"/>
    <x v="2"/>
    <n v="5.4"/>
    <e v="#DIV/0!"/>
  </r>
  <r>
    <n v="2448053"/>
    <d v="2023-01-15T00:00:00"/>
    <x v="191"/>
    <x v="7"/>
    <x v="0"/>
    <n v="2"/>
    <m/>
    <x v="1"/>
    <n v="0"/>
    <n v="0"/>
    <n v="0"/>
    <n v="0"/>
    <n v="0"/>
    <x v="2"/>
    <x v="2"/>
    <n v="2"/>
    <e v="#DIV/0!"/>
  </r>
  <r>
    <n v="2446998"/>
    <d v="2023-01-15T00:00:00"/>
    <x v="190"/>
    <x v="3"/>
    <x v="1"/>
    <n v="49.1"/>
    <m/>
    <x v="1"/>
    <n v="0"/>
    <n v="0"/>
    <n v="0"/>
    <n v="0"/>
    <n v="0"/>
    <x v="2"/>
    <x v="2"/>
    <n v="49.1"/>
    <e v="#DIV/0!"/>
  </r>
  <r>
    <n v="2447434"/>
    <d v="2023-01-14T00:00:00"/>
    <x v="191"/>
    <x v="5"/>
    <x v="0"/>
    <n v="12.5"/>
    <m/>
    <x v="1"/>
    <n v="0"/>
    <n v="0"/>
    <n v="0"/>
    <n v="0"/>
    <n v="0"/>
    <x v="2"/>
    <x v="2"/>
    <n v="12.5"/>
    <e v="#DIV/0!"/>
  </r>
  <r>
    <n v="2447112"/>
    <d v="2023-01-14T00:00:00"/>
    <x v="190"/>
    <x v="1"/>
    <x v="0"/>
    <n v="0"/>
    <m/>
    <x v="1"/>
    <n v="0"/>
    <n v="0"/>
    <n v="0"/>
    <n v="0"/>
    <n v="0"/>
    <x v="2"/>
    <x v="2"/>
    <n v="0"/>
    <e v="#DIV/0!"/>
  </r>
  <r>
    <n v="2446941"/>
    <d v="2023-01-14T00:00:00"/>
    <x v="193"/>
    <x v="9"/>
    <x v="0"/>
    <n v="13"/>
    <m/>
    <x v="1"/>
    <n v="0"/>
    <n v="0"/>
    <n v="0"/>
    <n v="0"/>
    <n v="0"/>
    <x v="2"/>
    <x v="2"/>
    <n v="13"/>
    <e v="#DIV/0!"/>
  </r>
  <r>
    <n v="2445714"/>
    <d v="2023-01-13T00:00:00"/>
    <x v="199"/>
    <x v="4"/>
    <x v="1"/>
    <n v="1.5"/>
    <m/>
    <x v="1"/>
    <n v="0"/>
    <n v="0"/>
    <n v="0"/>
    <n v="0"/>
    <n v="0"/>
    <x v="2"/>
    <x v="2"/>
    <n v="1.5"/>
    <e v="#DIV/0!"/>
  </r>
  <r>
    <n v="2445602"/>
    <d v="2023-01-15T00:00:00"/>
    <x v="191"/>
    <x v="0"/>
    <x v="1"/>
    <n v="11"/>
    <m/>
    <x v="1"/>
    <n v="0"/>
    <n v="0"/>
    <n v="0"/>
    <n v="0"/>
    <n v="0"/>
    <x v="2"/>
    <x v="2"/>
    <n v="11"/>
    <e v="#DIV/0!"/>
  </r>
  <r>
    <n v="2445228"/>
    <d v="2023-01-13T00:00:00"/>
    <x v="190"/>
    <x v="3"/>
    <x v="1"/>
    <n v="0.1"/>
    <m/>
    <x v="1"/>
    <n v="0"/>
    <n v="0"/>
    <n v="0"/>
    <n v="0"/>
    <n v="0"/>
    <x v="2"/>
    <x v="2"/>
    <n v="0.1"/>
    <e v="#DIV/0!"/>
  </r>
  <r>
    <n v="2444497"/>
    <d v="2023-01-13T00:00:00"/>
    <x v="191"/>
    <x v="1"/>
    <x v="0"/>
    <n v="35.4"/>
    <m/>
    <x v="1"/>
    <n v="0"/>
    <n v="0"/>
    <n v="0"/>
    <n v="0"/>
    <n v="0"/>
    <x v="2"/>
    <x v="2"/>
    <n v="35.4"/>
    <e v="#DIV/0!"/>
  </r>
  <r>
    <n v="2444807"/>
    <d v="2023-01-13T00:00:00"/>
    <x v="190"/>
    <x v="3"/>
    <x v="0"/>
    <n v="2.8"/>
    <m/>
    <x v="1"/>
    <n v="0"/>
    <n v="0"/>
    <n v="0"/>
    <n v="0"/>
    <n v="0"/>
    <x v="2"/>
    <x v="2"/>
    <n v="2.8"/>
    <e v="#DIV/0!"/>
  </r>
  <r>
    <n v="2444489"/>
    <d v="2023-01-13T00:00:00"/>
    <x v="190"/>
    <x v="2"/>
    <x v="1"/>
    <n v="51.8"/>
    <m/>
    <x v="1"/>
    <n v="0"/>
    <n v="0"/>
    <n v="0"/>
    <n v="0"/>
    <n v="0"/>
    <x v="2"/>
    <x v="2"/>
    <n v="51.8"/>
    <e v="#DIV/0!"/>
  </r>
  <r>
    <n v="2443993"/>
    <d v="2023-01-16T00:00:00"/>
    <x v="191"/>
    <x v="12"/>
    <x v="1"/>
    <n v="0.3"/>
    <m/>
    <x v="1"/>
    <n v="0"/>
    <n v="0"/>
    <n v="0"/>
    <n v="0"/>
    <n v="0"/>
    <x v="2"/>
    <x v="2"/>
    <n v="0.3"/>
    <e v="#DIV/0!"/>
  </r>
  <r>
    <n v="2443891"/>
    <d v="2023-01-12T00:00:00"/>
    <x v="190"/>
    <x v="7"/>
    <x v="0"/>
    <n v="0.6"/>
    <m/>
    <x v="1"/>
    <n v="0"/>
    <n v="0"/>
    <n v="0"/>
    <n v="0"/>
    <n v="0"/>
    <x v="2"/>
    <x v="2"/>
    <n v="0.6"/>
    <e v="#DIV/0!"/>
  </r>
  <r>
    <n v="2443759"/>
    <d v="2023-01-12T00:00:00"/>
    <x v="199"/>
    <x v="10"/>
    <x v="0"/>
    <n v="0"/>
    <m/>
    <x v="1"/>
    <n v="0"/>
    <n v="0"/>
    <n v="0"/>
    <n v="0"/>
    <n v="0"/>
    <x v="2"/>
    <x v="2"/>
    <n v="0"/>
    <e v="#DIV/0!"/>
  </r>
  <r>
    <n v="2443677"/>
    <d v="2023-01-12T00:00:00"/>
    <x v="190"/>
    <x v="2"/>
    <x v="1"/>
    <n v="6.6"/>
    <m/>
    <x v="1"/>
    <n v="0"/>
    <n v="0"/>
    <n v="0"/>
    <n v="0"/>
    <n v="0"/>
    <x v="2"/>
    <x v="2"/>
    <n v="6.6"/>
    <e v="#DIV/0!"/>
  </r>
  <r>
    <n v="2443527"/>
    <d v="2023-01-13T00:00:00"/>
    <x v="190"/>
    <x v="11"/>
    <x v="1"/>
    <n v="66.599999999999994"/>
    <m/>
    <x v="1"/>
    <n v="0"/>
    <n v="0"/>
    <n v="0"/>
    <n v="0"/>
    <n v="0"/>
    <x v="2"/>
    <x v="2"/>
    <n v="66.599999999999994"/>
    <e v="#DIV/0!"/>
  </r>
  <r>
    <n v="2443415"/>
    <d v="2023-01-13T00:00:00"/>
    <x v="190"/>
    <x v="11"/>
    <x v="1"/>
    <n v="10.4"/>
    <m/>
    <x v="1"/>
    <n v="0"/>
    <n v="0"/>
    <n v="0"/>
    <n v="0"/>
    <n v="0"/>
    <x v="2"/>
    <x v="2"/>
    <n v="10.4"/>
    <e v="#DIV/0!"/>
  </r>
  <r>
    <n v="2443297"/>
    <d v="2023-01-13T00:00:00"/>
    <x v="191"/>
    <x v="9"/>
    <x v="0"/>
    <n v="0.4"/>
    <m/>
    <x v="1"/>
    <n v="0"/>
    <n v="0"/>
    <n v="0"/>
    <n v="0"/>
    <n v="0"/>
    <x v="2"/>
    <x v="2"/>
    <n v="0.4"/>
    <e v="#DIV/0!"/>
  </r>
  <r>
    <n v="2443235"/>
    <d v="2023-01-13T00:00:00"/>
    <x v="191"/>
    <x v="3"/>
    <x v="1"/>
    <n v="7"/>
    <m/>
    <x v="1"/>
    <n v="0"/>
    <n v="0"/>
    <n v="0"/>
    <n v="0"/>
    <n v="0"/>
    <x v="2"/>
    <x v="2"/>
    <n v="7"/>
    <e v="#DIV/0!"/>
  </r>
  <r>
    <n v="2443154"/>
    <d v="2023-01-13T00:00:00"/>
    <x v="191"/>
    <x v="9"/>
    <x v="1"/>
    <n v="22.5"/>
    <m/>
    <x v="1"/>
    <n v="0"/>
    <n v="0"/>
    <n v="0"/>
    <n v="0"/>
    <n v="0"/>
    <x v="2"/>
    <x v="2"/>
    <n v="22.5"/>
    <e v="#DIV/0!"/>
  </r>
  <r>
    <n v="2442908"/>
    <d v="2023-01-13T00:00:00"/>
    <x v="191"/>
    <x v="6"/>
    <x v="1"/>
    <n v="145.9"/>
    <m/>
    <x v="1"/>
    <n v="0"/>
    <n v="0"/>
    <n v="0"/>
    <n v="0"/>
    <n v="0"/>
    <x v="2"/>
    <x v="2"/>
    <n v="145.9"/>
    <e v="#DIV/0!"/>
  </r>
  <r>
    <n v="2443033"/>
    <d v="2023-01-12T00:00:00"/>
    <x v="190"/>
    <x v="8"/>
    <x v="0"/>
    <n v="16.600000000000001"/>
    <m/>
    <x v="1"/>
    <n v="0"/>
    <n v="0"/>
    <n v="0"/>
    <n v="0"/>
    <n v="0"/>
    <x v="2"/>
    <x v="2"/>
    <n v="16.600000000000001"/>
    <e v="#DIV/0!"/>
  </r>
  <r>
    <n v="2442954"/>
    <d v="2023-01-12T00:00:00"/>
    <x v="190"/>
    <x v="5"/>
    <x v="0"/>
    <n v="2.4"/>
    <m/>
    <x v="1"/>
    <n v="0"/>
    <n v="0"/>
    <n v="0"/>
    <n v="0"/>
    <n v="0"/>
    <x v="2"/>
    <x v="2"/>
    <n v="2.4"/>
    <e v="#DIV/0!"/>
  </r>
  <r>
    <n v="2442898"/>
    <d v="2023-01-12T00:00:00"/>
    <x v="190"/>
    <x v="1"/>
    <x v="1"/>
    <n v="1.3"/>
    <m/>
    <x v="1"/>
    <n v="0"/>
    <n v="0"/>
    <n v="0"/>
    <n v="0"/>
    <n v="0"/>
    <x v="2"/>
    <x v="2"/>
    <n v="1.3"/>
    <e v="#DIV/0!"/>
  </r>
  <r>
    <n v="2442067"/>
    <d v="2023-01-12T00:00:00"/>
    <x v="191"/>
    <x v="11"/>
    <x v="0"/>
    <n v="2.9"/>
    <m/>
    <x v="1"/>
    <n v="0"/>
    <n v="0"/>
    <n v="0"/>
    <n v="0"/>
    <n v="0"/>
    <x v="2"/>
    <x v="2"/>
    <n v="2.9"/>
    <e v="#DIV/0!"/>
  </r>
  <r>
    <n v="2441825"/>
    <d v="2023-01-17T00:00:00"/>
    <x v="191"/>
    <x v="2"/>
    <x v="1"/>
    <n v="0.6"/>
    <m/>
    <x v="1"/>
    <n v="0"/>
    <n v="0"/>
    <n v="0"/>
    <n v="0"/>
    <n v="0"/>
    <x v="2"/>
    <x v="2"/>
    <n v="0.6"/>
    <e v="#DIV/0!"/>
  </r>
  <r>
    <n v="2441458"/>
    <d v="2023-01-13T00:00:00"/>
    <x v="191"/>
    <x v="1"/>
    <x v="0"/>
    <n v="42.6"/>
    <m/>
    <x v="1"/>
    <n v="0"/>
    <n v="0"/>
    <n v="0"/>
    <n v="0"/>
    <n v="0"/>
    <x v="2"/>
    <x v="2"/>
    <n v="42.6"/>
    <e v="#DIV/0!"/>
  </r>
  <r>
    <n v="2441099"/>
    <d v="2023-01-11T00:00:00"/>
    <x v="190"/>
    <x v="3"/>
    <x v="1"/>
    <n v="16.5"/>
    <m/>
    <x v="1"/>
    <n v="0"/>
    <n v="0"/>
    <n v="0"/>
    <n v="0"/>
    <n v="0"/>
    <x v="2"/>
    <x v="2"/>
    <n v="16.5"/>
    <e v="#DIV/0!"/>
  </r>
  <r>
    <n v="2441132"/>
    <d v="2023-01-17T00:00:00"/>
    <x v="190"/>
    <x v="12"/>
    <x v="0"/>
    <n v="98.3"/>
    <m/>
    <x v="1"/>
    <n v="0"/>
    <n v="0"/>
    <n v="0"/>
    <n v="0"/>
    <n v="0"/>
    <x v="2"/>
    <x v="2"/>
    <n v="98.3"/>
    <e v="#DIV/0!"/>
  </r>
  <r>
    <n v="2441014"/>
    <d v="2023-01-12T00:00:00"/>
    <x v="190"/>
    <x v="0"/>
    <x v="0"/>
    <n v="9.6999999999999993"/>
    <m/>
    <x v="1"/>
    <n v="0"/>
    <n v="0"/>
    <n v="0"/>
    <n v="0"/>
    <n v="0"/>
    <x v="2"/>
    <x v="2"/>
    <n v="9.6999999999999993"/>
    <e v="#DIV/0!"/>
  </r>
  <r>
    <n v="2441028"/>
    <d v="2023-01-11T00:00:00"/>
    <x v="190"/>
    <x v="3"/>
    <x v="0"/>
    <n v="31.2"/>
    <m/>
    <x v="1"/>
    <n v="0"/>
    <n v="0"/>
    <n v="0"/>
    <n v="0"/>
    <n v="0"/>
    <x v="2"/>
    <x v="2"/>
    <n v="31.2"/>
    <e v="#DIV/0!"/>
  </r>
  <r>
    <n v="2440995"/>
    <d v="2023-01-11T00:00:00"/>
    <x v="190"/>
    <x v="9"/>
    <x v="0"/>
    <n v="7.5"/>
    <m/>
    <x v="1"/>
    <n v="0"/>
    <n v="0"/>
    <n v="0"/>
    <n v="0"/>
    <n v="0"/>
    <x v="2"/>
    <x v="2"/>
    <n v="7.5"/>
    <e v="#DIV/0!"/>
  </r>
  <r>
    <n v="2440719"/>
    <d v="2023-01-11T00:00:00"/>
    <x v="193"/>
    <x v="8"/>
    <x v="0"/>
    <n v="0.2"/>
    <m/>
    <x v="1"/>
    <n v="0"/>
    <n v="0"/>
    <n v="0"/>
    <n v="0"/>
    <n v="0"/>
    <x v="2"/>
    <x v="2"/>
    <n v="0.2"/>
    <e v="#DIV/0!"/>
  </r>
  <r>
    <n v="2440536"/>
    <d v="2023-01-26T00:00:00"/>
    <x v="191"/>
    <x v="12"/>
    <x v="0"/>
    <n v="54.2"/>
    <m/>
    <x v="1"/>
    <n v="0"/>
    <n v="0"/>
    <n v="0"/>
    <n v="0"/>
    <n v="0"/>
    <x v="2"/>
    <x v="2"/>
    <n v="54.2"/>
    <e v="#DIV/0!"/>
  </r>
  <r>
    <n v="2440183"/>
    <d v="2023-01-11T00:00:00"/>
    <x v="193"/>
    <x v="2"/>
    <x v="1"/>
    <n v="28.3"/>
    <m/>
    <x v="1"/>
    <n v="0"/>
    <n v="0"/>
    <n v="0"/>
    <n v="0"/>
    <n v="0"/>
    <x v="2"/>
    <x v="2"/>
    <n v="28.3"/>
    <e v="#DIV/0!"/>
  </r>
  <r>
    <n v="2440196"/>
    <d v="2023-01-11T00:00:00"/>
    <x v="200"/>
    <x v="1"/>
    <x v="0"/>
    <n v="11.9"/>
    <m/>
    <x v="1"/>
    <n v="0"/>
    <n v="0"/>
    <n v="0"/>
    <n v="0"/>
    <n v="0"/>
    <x v="2"/>
    <x v="2"/>
    <n v="11.9"/>
    <e v="#DIV/0!"/>
  </r>
  <r>
    <n v="2440004"/>
    <d v="2023-01-11T00:00:00"/>
    <x v="193"/>
    <x v="12"/>
    <x v="0"/>
    <n v="4.8"/>
    <m/>
    <x v="1"/>
    <n v="0"/>
    <n v="0"/>
    <n v="0"/>
    <n v="0"/>
    <n v="0"/>
    <x v="2"/>
    <x v="2"/>
    <n v="4.8"/>
    <e v="#DIV/0!"/>
  </r>
  <r>
    <n v="2439601"/>
    <d v="2023-01-11T00:00:00"/>
    <x v="190"/>
    <x v="13"/>
    <x v="1"/>
    <n v="33"/>
    <m/>
    <x v="1"/>
    <n v="0"/>
    <n v="0"/>
    <n v="0"/>
    <n v="0"/>
    <n v="0"/>
    <x v="2"/>
    <x v="2"/>
    <n v="33"/>
    <e v="#DIV/0!"/>
  </r>
  <r>
    <n v="2439387"/>
    <d v="2023-01-17T00:00:00"/>
    <x v="190"/>
    <x v="4"/>
    <x v="0"/>
    <n v="0.3"/>
    <m/>
    <x v="1"/>
    <n v="0"/>
    <n v="0"/>
    <n v="0"/>
    <n v="0"/>
    <n v="0"/>
    <x v="2"/>
    <x v="2"/>
    <n v="0.3"/>
    <e v="#DIV/0!"/>
  </r>
  <r>
    <n v="2439159"/>
    <d v="2023-01-11T00:00:00"/>
    <x v="193"/>
    <x v="5"/>
    <x v="1"/>
    <n v="3.6"/>
    <m/>
    <x v="1"/>
    <n v="0"/>
    <n v="0"/>
    <n v="0"/>
    <n v="0"/>
    <n v="0"/>
    <x v="2"/>
    <x v="2"/>
    <n v="3.6"/>
    <e v="#DIV/0!"/>
  </r>
  <r>
    <n v="2438938"/>
    <d v="2023-01-13T00:00:00"/>
    <x v="191"/>
    <x v="12"/>
    <x v="0"/>
    <n v="11.2"/>
    <m/>
    <x v="1"/>
    <n v="0"/>
    <n v="0"/>
    <n v="0"/>
    <n v="0"/>
    <n v="0"/>
    <x v="2"/>
    <x v="2"/>
    <n v="11.2"/>
    <e v="#DIV/0!"/>
  </r>
  <r>
    <n v="2438813"/>
    <d v="2023-01-12T00:00:00"/>
    <x v="191"/>
    <x v="10"/>
    <x v="1"/>
    <n v="15"/>
    <m/>
    <x v="1"/>
    <n v="0"/>
    <n v="0"/>
    <n v="0"/>
    <n v="0"/>
    <n v="0"/>
    <x v="2"/>
    <x v="2"/>
    <n v="15"/>
    <e v="#DIV/0!"/>
  </r>
  <r>
    <n v="2438348"/>
    <d v="2023-01-11T00:00:00"/>
    <x v="191"/>
    <x v="9"/>
    <x v="0"/>
    <n v="16"/>
    <m/>
    <x v="1"/>
    <n v="0"/>
    <n v="0"/>
    <n v="0"/>
    <n v="0"/>
    <n v="0"/>
    <x v="2"/>
    <x v="2"/>
    <n v="16"/>
    <e v="#DIV/0!"/>
  </r>
  <r>
    <n v="2437682"/>
    <d v="2023-02-03T00:00:00"/>
    <x v="193"/>
    <x v="0"/>
    <x v="1"/>
    <n v="16.899999999999999"/>
    <m/>
    <x v="1"/>
    <n v="0"/>
    <n v="0"/>
    <n v="0"/>
    <n v="0"/>
    <n v="0"/>
    <x v="2"/>
    <x v="2"/>
    <n v="16.899999999999999"/>
    <e v="#DIV/0!"/>
  </r>
  <r>
    <n v="2437641"/>
    <d v="2023-01-10T00:00:00"/>
    <x v="193"/>
    <x v="13"/>
    <x v="1"/>
    <n v="6.2"/>
    <m/>
    <x v="1"/>
    <n v="0"/>
    <n v="0"/>
    <n v="0"/>
    <n v="0"/>
    <n v="0"/>
    <x v="2"/>
    <x v="2"/>
    <n v="6.2"/>
    <e v="#DIV/0!"/>
  </r>
  <r>
    <n v="2436845"/>
    <d v="2023-01-10T00:00:00"/>
    <x v="190"/>
    <x v="13"/>
    <x v="0"/>
    <n v="0.4"/>
    <m/>
    <x v="1"/>
    <n v="0"/>
    <n v="0"/>
    <n v="0"/>
    <n v="0"/>
    <n v="0"/>
    <x v="2"/>
    <x v="2"/>
    <n v="0.4"/>
    <e v="#DIV/0!"/>
  </r>
  <r>
    <n v="2436839"/>
    <d v="2023-01-10T00:00:00"/>
    <x v="199"/>
    <x v="1"/>
    <x v="1"/>
    <n v="0"/>
    <m/>
    <x v="1"/>
    <n v="0"/>
    <n v="0"/>
    <n v="0"/>
    <n v="0"/>
    <n v="0"/>
    <x v="2"/>
    <x v="2"/>
    <n v="0"/>
    <e v="#DIV/0!"/>
  </r>
  <r>
    <n v="2436434"/>
    <d v="2023-01-10T00:00:00"/>
    <x v="190"/>
    <x v="13"/>
    <x v="0"/>
    <n v="0.2"/>
    <m/>
    <x v="1"/>
    <n v="0"/>
    <n v="0"/>
    <n v="0"/>
    <n v="0"/>
    <n v="0"/>
    <x v="2"/>
    <x v="2"/>
    <n v="0.2"/>
    <e v="#DIV/0!"/>
  </r>
  <r>
    <n v="2436397"/>
    <d v="2023-01-10T00:00:00"/>
    <x v="191"/>
    <x v="6"/>
    <x v="1"/>
    <n v="51.4"/>
    <m/>
    <x v="1"/>
    <n v="0"/>
    <n v="0"/>
    <n v="0"/>
    <n v="0"/>
    <n v="0"/>
    <x v="2"/>
    <x v="2"/>
    <n v="51.4"/>
    <e v="#DIV/0!"/>
  </r>
  <r>
    <n v="2436269"/>
    <d v="2023-01-11T00:00:00"/>
    <x v="191"/>
    <x v="7"/>
    <x v="1"/>
    <n v="1.1000000000000001"/>
    <m/>
    <x v="1"/>
    <n v="0"/>
    <n v="0"/>
    <n v="0"/>
    <n v="0"/>
    <n v="0"/>
    <x v="2"/>
    <x v="2"/>
    <n v="1.1000000000000001"/>
    <e v="#DIV/0!"/>
  </r>
  <r>
    <n v="2434961"/>
    <d v="2023-01-10T00:00:00"/>
    <x v="191"/>
    <x v="3"/>
    <x v="1"/>
    <n v="14.6"/>
    <m/>
    <x v="1"/>
    <n v="0"/>
    <n v="0"/>
    <n v="0"/>
    <n v="0"/>
    <n v="0"/>
    <x v="2"/>
    <x v="2"/>
    <n v="14.6"/>
    <e v="#DIV/0!"/>
  </r>
  <r>
    <n v="2436153"/>
    <d v="2023-01-10T00:00:00"/>
    <x v="191"/>
    <x v="3"/>
    <x v="1"/>
    <n v="6.1"/>
    <m/>
    <x v="1"/>
    <n v="0"/>
    <n v="0"/>
    <n v="0"/>
    <n v="0"/>
    <n v="0"/>
    <x v="2"/>
    <x v="2"/>
    <n v="6.1"/>
    <e v="#DIV/0!"/>
  </r>
  <r>
    <n v="2436111"/>
    <d v="2023-01-13T00:00:00"/>
    <x v="190"/>
    <x v="0"/>
    <x v="0"/>
    <n v="0.4"/>
    <m/>
    <x v="1"/>
    <n v="0"/>
    <n v="0"/>
    <n v="0"/>
    <n v="0"/>
    <n v="0"/>
    <x v="2"/>
    <x v="2"/>
    <n v="0.4"/>
    <e v="#DIV/0!"/>
  </r>
  <r>
    <n v="2436120"/>
    <d v="2023-01-10T00:00:00"/>
    <x v="191"/>
    <x v="11"/>
    <x v="1"/>
    <n v="33.5"/>
    <m/>
    <x v="1"/>
    <n v="0"/>
    <n v="0"/>
    <n v="0"/>
    <n v="0"/>
    <n v="0"/>
    <x v="2"/>
    <x v="2"/>
    <n v="33.5"/>
    <e v="#DIV/0!"/>
  </r>
  <r>
    <n v="2435428"/>
    <d v="2023-01-09T00:00:00"/>
    <x v="191"/>
    <x v="12"/>
    <x v="1"/>
    <n v="2.2999999999999998"/>
    <m/>
    <x v="1"/>
    <n v="0"/>
    <n v="0"/>
    <n v="0"/>
    <n v="0"/>
    <n v="0"/>
    <x v="2"/>
    <x v="2"/>
    <n v="2.2999999999999998"/>
    <e v="#DIV/0!"/>
  </r>
  <r>
    <n v="2435276"/>
    <d v="2023-01-10T00:00:00"/>
    <x v="191"/>
    <x v="10"/>
    <x v="1"/>
    <n v="43.4"/>
    <m/>
    <x v="1"/>
    <n v="0"/>
    <n v="0"/>
    <n v="0"/>
    <n v="0"/>
    <n v="0"/>
    <x v="2"/>
    <x v="2"/>
    <n v="43.4"/>
    <e v="#DIV/0!"/>
  </r>
  <r>
    <n v="2434598"/>
    <d v="2023-01-12T00:00:00"/>
    <x v="190"/>
    <x v="11"/>
    <x v="0"/>
    <n v="6.9"/>
    <m/>
    <x v="1"/>
    <n v="0"/>
    <n v="0"/>
    <n v="0"/>
    <n v="0"/>
    <n v="0"/>
    <x v="2"/>
    <x v="2"/>
    <n v="6.9"/>
    <e v="#DIV/0!"/>
  </r>
  <r>
    <n v="2434757"/>
    <d v="2023-01-09T00:00:00"/>
    <x v="191"/>
    <x v="12"/>
    <x v="1"/>
    <n v="122.5"/>
    <m/>
    <x v="1"/>
    <n v="0"/>
    <n v="0"/>
    <n v="0"/>
    <n v="0"/>
    <n v="0"/>
    <x v="2"/>
    <x v="2"/>
    <n v="122.5"/>
    <e v="#DIV/0!"/>
  </r>
  <r>
    <n v="2434204"/>
    <d v="2023-01-09T00:00:00"/>
    <x v="191"/>
    <x v="0"/>
    <x v="1"/>
    <n v="2.2000000000000002"/>
    <m/>
    <x v="1"/>
    <n v="0"/>
    <n v="0"/>
    <n v="0"/>
    <n v="0"/>
    <n v="0"/>
    <x v="2"/>
    <x v="2"/>
    <n v="2.2000000000000002"/>
    <e v="#DIV/0!"/>
  </r>
  <r>
    <n v="2433185"/>
    <d v="2023-01-10T00:00:00"/>
    <x v="191"/>
    <x v="7"/>
    <x v="1"/>
    <n v="46.2"/>
    <m/>
    <x v="1"/>
    <n v="0"/>
    <n v="0"/>
    <n v="0"/>
    <n v="0"/>
    <n v="0"/>
    <x v="2"/>
    <x v="2"/>
    <n v="46.2"/>
    <e v="#DIV/0!"/>
  </r>
  <r>
    <n v="2433002"/>
    <d v="2023-01-09T00:00:00"/>
    <x v="191"/>
    <x v="13"/>
    <x v="0"/>
    <n v="3.7"/>
    <m/>
    <x v="1"/>
    <n v="0"/>
    <n v="0"/>
    <n v="0"/>
    <n v="0"/>
    <n v="0"/>
    <x v="2"/>
    <x v="2"/>
    <n v="3.7"/>
    <e v="#DIV/0!"/>
  </r>
  <r>
    <n v="2426500"/>
    <d v="2023-01-09T00:00:00"/>
    <x v="191"/>
    <x v="11"/>
    <x v="1"/>
    <n v="1.4"/>
    <m/>
    <x v="1"/>
    <n v="0"/>
    <n v="0"/>
    <n v="0"/>
    <n v="0"/>
    <n v="0"/>
    <x v="2"/>
    <x v="2"/>
    <n v="1.4"/>
    <e v="#DIV/0!"/>
  </r>
  <r>
    <n v="2432682"/>
    <d v="2023-01-25T00:00:00"/>
    <x v="190"/>
    <x v="7"/>
    <x v="1"/>
    <n v="2.2999999999999998"/>
    <m/>
    <x v="1"/>
    <n v="0"/>
    <n v="0"/>
    <n v="0"/>
    <n v="0"/>
    <n v="0"/>
    <x v="2"/>
    <x v="2"/>
    <n v="2.2999999999999998"/>
    <e v="#DIV/0!"/>
  </r>
  <r>
    <n v="2432657"/>
    <d v="2023-01-08T00:00:00"/>
    <x v="190"/>
    <x v="2"/>
    <x v="1"/>
    <n v="3.9"/>
    <m/>
    <x v="1"/>
    <n v="0"/>
    <n v="0"/>
    <n v="0"/>
    <n v="0"/>
    <n v="0"/>
    <x v="2"/>
    <x v="2"/>
    <n v="3.9"/>
    <e v="#DIV/0!"/>
  </r>
  <r>
    <n v="2432552"/>
    <d v="2023-01-16T00:00:00"/>
    <x v="200"/>
    <x v="7"/>
    <x v="1"/>
    <n v="0.9"/>
    <m/>
    <x v="1"/>
    <n v="0"/>
    <n v="0"/>
    <n v="0"/>
    <n v="0"/>
    <n v="0"/>
    <x v="2"/>
    <x v="2"/>
    <n v="0.9"/>
    <e v="#DIV/0!"/>
  </r>
  <r>
    <n v="2432220"/>
    <d v="2023-01-09T00:00:00"/>
    <x v="190"/>
    <x v="9"/>
    <x v="0"/>
    <n v="6.6"/>
    <m/>
    <x v="1"/>
    <n v="0"/>
    <n v="0"/>
    <n v="0"/>
    <n v="0"/>
    <n v="0"/>
    <x v="2"/>
    <x v="2"/>
    <n v="6.6"/>
    <e v="#DIV/0!"/>
  </r>
  <r>
    <n v="2431807"/>
    <d v="2023-01-08T00:00:00"/>
    <x v="190"/>
    <x v="5"/>
    <x v="1"/>
    <n v="8.1"/>
    <m/>
    <x v="1"/>
    <n v="0"/>
    <n v="0"/>
    <n v="0"/>
    <n v="0"/>
    <n v="0"/>
    <x v="2"/>
    <x v="2"/>
    <n v="8.1"/>
    <e v="#DIV/0!"/>
  </r>
  <r>
    <n v="2431123"/>
    <d v="2023-01-10T00:00:00"/>
    <x v="190"/>
    <x v="8"/>
    <x v="1"/>
    <n v="0.6"/>
    <m/>
    <x v="1"/>
    <n v="0"/>
    <n v="0"/>
    <n v="0"/>
    <n v="0"/>
    <n v="0"/>
    <x v="2"/>
    <x v="2"/>
    <n v="0.6"/>
    <e v="#DIV/0!"/>
  </r>
  <r>
    <n v="2431091"/>
    <d v="2023-01-12T00:00:00"/>
    <x v="191"/>
    <x v="4"/>
    <x v="1"/>
    <n v="4.5"/>
    <m/>
    <x v="1"/>
    <n v="0"/>
    <n v="0"/>
    <n v="0"/>
    <n v="0"/>
    <n v="0"/>
    <x v="2"/>
    <x v="2"/>
    <n v="4.5"/>
    <e v="#DIV/0!"/>
  </r>
  <r>
    <n v="2431015"/>
    <d v="2023-01-07T00:00:00"/>
    <x v="193"/>
    <x v="6"/>
    <x v="1"/>
    <n v="8.4"/>
    <m/>
    <x v="1"/>
    <n v="0"/>
    <n v="0"/>
    <n v="0"/>
    <n v="0"/>
    <n v="0"/>
    <x v="2"/>
    <x v="2"/>
    <n v="8.4"/>
    <e v="#DIV/0!"/>
  </r>
  <r>
    <n v="2430964"/>
    <d v="2023-01-07T00:00:00"/>
    <x v="191"/>
    <x v="4"/>
    <x v="1"/>
    <n v="1.1000000000000001"/>
    <m/>
    <x v="1"/>
    <n v="0"/>
    <n v="0"/>
    <n v="0"/>
    <n v="0"/>
    <n v="0"/>
    <x v="2"/>
    <x v="2"/>
    <n v="1.1000000000000001"/>
    <e v="#DIV/0!"/>
  </r>
  <r>
    <n v="2430908"/>
    <d v="2023-01-09T00:00:00"/>
    <x v="190"/>
    <x v="9"/>
    <x v="1"/>
    <n v="2.4"/>
    <m/>
    <x v="1"/>
    <n v="0"/>
    <n v="0"/>
    <n v="0"/>
    <n v="0"/>
    <n v="0"/>
    <x v="2"/>
    <x v="2"/>
    <n v="2.4"/>
    <e v="#DIV/0!"/>
  </r>
  <r>
    <n v="2430498"/>
    <d v="2023-01-10T00:00:00"/>
    <x v="191"/>
    <x v="12"/>
    <x v="1"/>
    <n v="224.6"/>
    <m/>
    <x v="1"/>
    <n v="0"/>
    <n v="0"/>
    <n v="0"/>
    <n v="0"/>
    <n v="0"/>
    <x v="2"/>
    <x v="2"/>
    <n v="224.6"/>
    <e v="#DIV/0!"/>
  </r>
  <r>
    <n v="2430337"/>
    <d v="2023-01-07T00:00:00"/>
    <x v="190"/>
    <x v="12"/>
    <x v="0"/>
    <n v="14.5"/>
    <m/>
    <x v="1"/>
    <n v="0"/>
    <n v="0"/>
    <n v="0"/>
    <n v="0"/>
    <n v="0"/>
    <x v="2"/>
    <x v="2"/>
    <n v="14.5"/>
    <e v="#DIV/0!"/>
  </r>
  <r>
    <n v="2430171"/>
    <d v="2023-01-07T00:00:00"/>
    <x v="190"/>
    <x v="9"/>
    <x v="1"/>
    <n v="26.6"/>
    <m/>
    <x v="1"/>
    <n v="0"/>
    <n v="0"/>
    <n v="0"/>
    <n v="0"/>
    <n v="0"/>
    <x v="2"/>
    <x v="2"/>
    <n v="26.6"/>
    <e v="#DIV/0!"/>
  </r>
  <r>
    <n v="2429763"/>
    <d v="2023-01-06T00:00:00"/>
    <x v="191"/>
    <x v="0"/>
    <x v="0"/>
    <n v="48.9"/>
    <m/>
    <x v="1"/>
    <n v="0"/>
    <n v="0"/>
    <n v="0"/>
    <n v="0"/>
    <n v="0"/>
    <x v="2"/>
    <x v="2"/>
    <n v="48.9"/>
    <e v="#DIV/0!"/>
  </r>
  <r>
    <n v="2429496"/>
    <d v="2023-01-07T00:00:00"/>
    <x v="190"/>
    <x v="12"/>
    <x v="1"/>
    <n v="16.100000000000001"/>
    <m/>
    <x v="1"/>
    <n v="0"/>
    <n v="0"/>
    <n v="0"/>
    <n v="0"/>
    <n v="0"/>
    <x v="2"/>
    <x v="2"/>
    <n v="16.100000000000001"/>
    <e v="#DIV/0!"/>
  </r>
  <r>
    <n v="2428777"/>
    <d v="2023-01-06T00:00:00"/>
    <x v="193"/>
    <x v="10"/>
    <x v="0"/>
    <n v="106.9"/>
    <m/>
    <x v="1"/>
    <n v="0"/>
    <n v="0"/>
    <n v="0"/>
    <n v="0"/>
    <n v="0"/>
    <x v="2"/>
    <x v="2"/>
    <n v="106.9"/>
    <e v="#DIV/0!"/>
  </r>
  <r>
    <n v="2428549"/>
    <d v="2023-01-09T00:00:00"/>
    <x v="193"/>
    <x v="8"/>
    <x v="1"/>
    <n v="34"/>
    <m/>
    <x v="1"/>
    <n v="0"/>
    <n v="0"/>
    <n v="0"/>
    <n v="0"/>
    <n v="0"/>
    <x v="2"/>
    <x v="2"/>
    <n v="34"/>
    <e v="#DIV/0!"/>
  </r>
  <r>
    <n v="2427849"/>
    <d v="2023-01-05T00:00:00"/>
    <x v="190"/>
    <x v="8"/>
    <x v="1"/>
    <n v="27"/>
    <m/>
    <x v="1"/>
    <n v="0"/>
    <n v="0"/>
    <n v="0"/>
    <n v="0"/>
    <n v="0"/>
    <x v="2"/>
    <x v="2"/>
    <n v="27"/>
    <e v="#DIV/0!"/>
  </r>
  <r>
    <n v="2427694"/>
    <d v="2023-01-07T00:00:00"/>
    <x v="191"/>
    <x v="11"/>
    <x v="1"/>
    <n v="0.2"/>
    <m/>
    <x v="1"/>
    <n v="0"/>
    <n v="0"/>
    <n v="0"/>
    <n v="0"/>
    <n v="0"/>
    <x v="2"/>
    <x v="2"/>
    <n v="0.2"/>
    <e v="#DIV/0!"/>
  </r>
  <r>
    <n v="2427628"/>
    <d v="2023-01-17T00:00:00"/>
    <x v="190"/>
    <x v="9"/>
    <x v="0"/>
    <n v="14.6"/>
    <m/>
    <x v="1"/>
    <n v="0"/>
    <n v="0"/>
    <n v="0"/>
    <n v="0"/>
    <n v="0"/>
    <x v="2"/>
    <x v="2"/>
    <n v="14.6"/>
    <e v="#DIV/0!"/>
  </r>
  <r>
    <n v="2427397"/>
    <d v="2023-01-05T00:00:00"/>
    <x v="190"/>
    <x v="4"/>
    <x v="0"/>
    <n v="10.7"/>
    <m/>
    <x v="1"/>
    <n v="0"/>
    <n v="0"/>
    <n v="0"/>
    <n v="0"/>
    <n v="0"/>
    <x v="2"/>
    <x v="2"/>
    <n v="10.7"/>
    <e v="#DIV/0!"/>
  </r>
  <r>
    <n v="2427336"/>
    <d v="2023-01-05T00:00:00"/>
    <x v="190"/>
    <x v="9"/>
    <x v="1"/>
    <n v="0.3"/>
    <m/>
    <x v="1"/>
    <n v="0"/>
    <n v="0"/>
    <n v="0"/>
    <n v="0"/>
    <n v="0"/>
    <x v="2"/>
    <x v="2"/>
    <n v="0.3"/>
    <e v="#DIV/0!"/>
  </r>
  <r>
    <n v="2426772"/>
    <d v="2023-01-07T00:00:00"/>
    <x v="190"/>
    <x v="11"/>
    <x v="1"/>
    <n v="0.2"/>
    <m/>
    <x v="1"/>
    <n v="0"/>
    <n v="0"/>
    <n v="0"/>
    <n v="0"/>
    <n v="0"/>
    <x v="2"/>
    <x v="2"/>
    <n v="0.2"/>
    <e v="#DIV/0!"/>
  </r>
  <r>
    <n v="2426704"/>
    <d v="2023-01-05T00:00:00"/>
    <x v="190"/>
    <x v="3"/>
    <x v="1"/>
    <n v="23.8"/>
    <m/>
    <x v="1"/>
    <n v="0"/>
    <n v="0"/>
    <n v="0"/>
    <n v="0"/>
    <n v="0"/>
    <x v="2"/>
    <x v="2"/>
    <n v="23.8"/>
    <e v="#DIV/0!"/>
  </r>
  <r>
    <n v="2425660"/>
    <d v="2023-01-11T00:00:00"/>
    <x v="190"/>
    <x v="0"/>
    <x v="1"/>
    <n v="30"/>
    <m/>
    <x v="1"/>
    <n v="0"/>
    <n v="0"/>
    <n v="0"/>
    <n v="0"/>
    <n v="0"/>
    <x v="2"/>
    <x v="2"/>
    <n v="30"/>
    <e v="#DIV/0!"/>
  </r>
  <r>
    <n v="2425683"/>
    <d v="2023-01-05T00:00:00"/>
    <x v="191"/>
    <x v="8"/>
    <x v="1"/>
    <n v="2.5"/>
    <m/>
    <x v="1"/>
    <n v="0"/>
    <n v="0"/>
    <n v="0"/>
    <n v="0"/>
    <n v="0"/>
    <x v="2"/>
    <x v="2"/>
    <n v="2.5"/>
    <e v="#DIV/0!"/>
  </r>
  <r>
    <n v="2425627"/>
    <d v="2023-01-05T00:00:00"/>
    <x v="190"/>
    <x v="5"/>
    <x v="1"/>
    <n v="4.9000000000000004"/>
    <m/>
    <x v="1"/>
    <n v="0"/>
    <n v="0"/>
    <n v="0"/>
    <n v="0"/>
    <n v="0"/>
    <x v="2"/>
    <x v="2"/>
    <n v="4.9000000000000004"/>
    <e v="#DIV/0!"/>
  </r>
  <r>
    <n v="2425476"/>
    <d v="2023-01-05T00:00:00"/>
    <x v="190"/>
    <x v="11"/>
    <x v="1"/>
    <n v="0.2"/>
    <m/>
    <x v="1"/>
    <n v="0"/>
    <n v="0"/>
    <n v="0"/>
    <n v="0"/>
    <n v="0"/>
    <x v="2"/>
    <x v="2"/>
    <n v="0.2"/>
    <e v="#DIV/0!"/>
  </r>
  <r>
    <n v="2424869"/>
    <d v="2023-01-05T00:00:00"/>
    <x v="190"/>
    <x v="10"/>
    <x v="1"/>
    <n v="1.1000000000000001"/>
    <m/>
    <x v="1"/>
    <n v="0"/>
    <n v="0"/>
    <n v="0"/>
    <n v="0"/>
    <n v="0"/>
    <x v="2"/>
    <x v="2"/>
    <n v="1.1000000000000001"/>
    <e v="#DIV/0!"/>
  </r>
  <r>
    <n v="2424663"/>
    <d v="2023-01-04T00:00:00"/>
    <x v="190"/>
    <x v="12"/>
    <x v="0"/>
    <n v="10.8"/>
    <m/>
    <x v="1"/>
    <n v="0"/>
    <n v="0"/>
    <n v="0"/>
    <n v="0"/>
    <n v="0"/>
    <x v="2"/>
    <x v="2"/>
    <n v="10.8"/>
    <e v="#DIV/0!"/>
  </r>
  <r>
    <n v="2424476"/>
    <d v="2023-01-04T00:00:00"/>
    <x v="190"/>
    <x v="7"/>
    <x v="1"/>
    <n v="2.2000000000000002"/>
    <m/>
    <x v="1"/>
    <n v="0"/>
    <n v="0"/>
    <n v="0"/>
    <n v="0"/>
    <n v="0"/>
    <x v="2"/>
    <x v="2"/>
    <n v="2.2000000000000002"/>
    <e v="#DIV/0!"/>
  </r>
  <r>
    <n v="2424411"/>
    <d v="2023-01-04T00:00:00"/>
    <x v="193"/>
    <x v="1"/>
    <x v="0"/>
    <n v="1.2"/>
    <m/>
    <x v="1"/>
    <n v="0"/>
    <n v="0"/>
    <n v="0"/>
    <n v="0"/>
    <n v="0"/>
    <x v="2"/>
    <x v="2"/>
    <n v="1.2"/>
    <e v="#DIV/0!"/>
  </r>
  <r>
    <n v="2424325"/>
    <d v="2023-01-04T00:00:00"/>
    <x v="190"/>
    <x v="11"/>
    <x v="0"/>
    <n v="7"/>
    <m/>
    <x v="1"/>
    <n v="0"/>
    <n v="0"/>
    <n v="0"/>
    <n v="0"/>
    <n v="0"/>
    <x v="2"/>
    <x v="2"/>
    <n v="7"/>
    <e v="#DIV/0!"/>
  </r>
  <r>
    <n v="2424167"/>
    <d v="2023-01-04T00:00:00"/>
    <x v="191"/>
    <x v="11"/>
    <x v="1"/>
    <n v="261.7"/>
    <m/>
    <x v="1"/>
    <n v="0"/>
    <n v="0"/>
    <n v="0"/>
    <n v="0"/>
    <n v="0"/>
    <x v="2"/>
    <x v="2"/>
    <n v="261.7"/>
    <e v="#DIV/0!"/>
  </r>
  <r>
    <n v="2424155"/>
    <d v="2023-01-04T00:00:00"/>
    <x v="190"/>
    <x v="10"/>
    <x v="0"/>
    <n v="34.5"/>
    <m/>
    <x v="1"/>
    <n v="0"/>
    <n v="0"/>
    <n v="0"/>
    <n v="0"/>
    <n v="0"/>
    <x v="2"/>
    <x v="2"/>
    <n v="34.5"/>
    <e v="#DIV/0!"/>
  </r>
  <r>
    <n v="2424141"/>
    <d v="2023-01-04T00:00:00"/>
    <x v="193"/>
    <x v="11"/>
    <x v="0"/>
    <n v="0.2"/>
    <m/>
    <x v="1"/>
    <n v="0"/>
    <n v="0"/>
    <n v="0"/>
    <n v="0"/>
    <n v="0"/>
    <x v="2"/>
    <x v="2"/>
    <n v="0.2"/>
    <e v="#DIV/0!"/>
  </r>
  <r>
    <n v="2423568"/>
    <d v="2023-01-04T00:00:00"/>
    <x v="191"/>
    <x v="9"/>
    <x v="0"/>
    <n v="2"/>
    <m/>
    <x v="1"/>
    <n v="0"/>
    <n v="0"/>
    <n v="0"/>
    <n v="0"/>
    <n v="0"/>
    <x v="2"/>
    <x v="2"/>
    <n v="2"/>
    <e v="#DIV/0!"/>
  </r>
  <r>
    <n v="2423540"/>
    <d v="2023-01-04T00:00:00"/>
    <x v="190"/>
    <x v="2"/>
    <x v="0"/>
    <n v="116.6"/>
    <m/>
    <x v="1"/>
    <n v="0"/>
    <n v="0"/>
    <n v="0"/>
    <n v="0"/>
    <n v="0"/>
    <x v="2"/>
    <x v="2"/>
    <n v="116.6"/>
    <e v="#DIV/0!"/>
  </r>
  <r>
    <n v="2423467"/>
    <d v="2023-01-04T00:00:00"/>
    <x v="191"/>
    <x v="9"/>
    <x v="0"/>
    <n v="8.1"/>
    <m/>
    <x v="1"/>
    <n v="0"/>
    <n v="0"/>
    <n v="0"/>
    <n v="0"/>
    <n v="0"/>
    <x v="2"/>
    <x v="2"/>
    <n v="8.1"/>
    <e v="#DIV/0!"/>
  </r>
  <r>
    <n v="2423402"/>
    <d v="2023-01-05T00:00:00"/>
    <x v="191"/>
    <x v="6"/>
    <x v="0"/>
    <n v="0.2"/>
    <m/>
    <x v="1"/>
    <n v="0"/>
    <n v="0"/>
    <n v="0"/>
    <n v="0"/>
    <n v="0"/>
    <x v="2"/>
    <x v="2"/>
    <n v="0.2"/>
    <e v="#DIV/0!"/>
  </r>
  <r>
    <n v="2422724"/>
    <d v="2023-01-09T00:00:00"/>
    <x v="190"/>
    <x v="5"/>
    <x v="0"/>
    <n v="4.5999999999999996"/>
    <m/>
    <x v="1"/>
    <n v="0"/>
    <n v="0"/>
    <n v="0"/>
    <n v="0"/>
    <n v="0"/>
    <x v="2"/>
    <x v="2"/>
    <n v="4.5999999999999996"/>
    <e v="#DIV/0!"/>
  </r>
  <r>
    <n v="2416917"/>
    <d v="2023-01-04T00:00:00"/>
    <x v="191"/>
    <x v="2"/>
    <x v="0"/>
    <n v="0.5"/>
    <m/>
    <x v="1"/>
    <n v="0"/>
    <n v="0"/>
    <n v="0"/>
    <n v="0"/>
    <n v="0"/>
    <x v="2"/>
    <x v="2"/>
    <n v="0.5"/>
    <e v="#DIV/0!"/>
  </r>
  <r>
    <n v="2422294"/>
    <d v="2023-01-03T00:00:00"/>
    <x v="193"/>
    <x v="10"/>
    <x v="1"/>
    <n v="0.4"/>
    <m/>
    <x v="1"/>
    <n v="0"/>
    <n v="0"/>
    <n v="0"/>
    <n v="0"/>
    <n v="0"/>
    <x v="2"/>
    <x v="2"/>
    <n v="0.4"/>
    <e v="#DIV/0!"/>
  </r>
  <r>
    <n v="2422127"/>
    <d v="2023-01-04T00:00:00"/>
    <x v="191"/>
    <x v="5"/>
    <x v="1"/>
    <n v="38.1"/>
    <m/>
    <x v="1"/>
    <n v="0"/>
    <n v="0"/>
    <n v="0"/>
    <n v="0"/>
    <n v="0"/>
    <x v="2"/>
    <x v="2"/>
    <n v="38.1"/>
    <e v="#DIV/0!"/>
  </r>
  <r>
    <n v="2421790"/>
    <d v="2023-01-04T00:00:00"/>
    <x v="190"/>
    <x v="9"/>
    <x v="0"/>
    <n v="62.3"/>
    <m/>
    <x v="1"/>
    <n v="0"/>
    <n v="0"/>
    <n v="0"/>
    <n v="0"/>
    <n v="0"/>
    <x v="2"/>
    <x v="2"/>
    <n v="62.3"/>
    <e v="#DIV/0!"/>
  </r>
  <r>
    <n v="2421766"/>
    <d v="2023-01-03T00:00:00"/>
    <x v="193"/>
    <x v="13"/>
    <x v="0"/>
    <n v="0.4"/>
    <m/>
    <x v="1"/>
    <n v="0"/>
    <n v="0"/>
    <n v="0"/>
    <n v="0"/>
    <n v="0"/>
    <x v="2"/>
    <x v="2"/>
    <n v="0.4"/>
    <e v="#DIV/0!"/>
  </r>
  <r>
    <n v="2421632"/>
    <d v="2023-01-03T00:00:00"/>
    <x v="191"/>
    <x v="9"/>
    <x v="0"/>
    <n v="2.4"/>
    <m/>
    <x v="1"/>
    <n v="0"/>
    <n v="0"/>
    <n v="0"/>
    <n v="0"/>
    <n v="0"/>
    <x v="2"/>
    <x v="2"/>
    <n v="2.4"/>
    <e v="#DIV/0!"/>
  </r>
  <r>
    <n v="2421558"/>
    <d v="2023-01-04T00:00:00"/>
    <x v="190"/>
    <x v="4"/>
    <x v="1"/>
    <n v="0.9"/>
    <m/>
    <x v="1"/>
    <n v="0"/>
    <n v="0"/>
    <n v="0"/>
    <n v="0"/>
    <n v="0"/>
    <x v="2"/>
    <x v="2"/>
    <n v="0.9"/>
    <e v="#DIV/0!"/>
  </r>
  <r>
    <n v="2420978"/>
    <d v="2023-01-03T00:00:00"/>
    <x v="190"/>
    <x v="10"/>
    <x v="1"/>
    <n v="0.4"/>
    <m/>
    <x v="1"/>
    <n v="0"/>
    <n v="0"/>
    <n v="0"/>
    <n v="0"/>
    <n v="0"/>
    <x v="2"/>
    <x v="2"/>
    <n v="0.4"/>
    <e v="#DIV/0!"/>
  </r>
  <r>
    <n v="2420595"/>
    <d v="2023-01-03T00:00:00"/>
    <x v="193"/>
    <x v="3"/>
    <x v="1"/>
    <n v="11.6"/>
    <m/>
    <x v="1"/>
    <n v="0"/>
    <n v="0"/>
    <n v="0"/>
    <n v="0"/>
    <n v="0"/>
    <x v="2"/>
    <x v="2"/>
    <n v="11.6"/>
    <e v="#DIV/0!"/>
  </r>
  <r>
    <n v="2420268"/>
    <d v="2023-01-02T00:00:00"/>
    <x v="191"/>
    <x v="8"/>
    <x v="1"/>
    <n v="3.1"/>
    <m/>
    <x v="1"/>
    <n v="0"/>
    <n v="0"/>
    <n v="0"/>
    <n v="0"/>
    <n v="0"/>
    <x v="2"/>
    <x v="2"/>
    <n v="3.1"/>
    <e v="#DIV/0!"/>
  </r>
  <r>
    <n v="2420034"/>
    <d v="2023-01-02T00:00:00"/>
    <x v="193"/>
    <x v="3"/>
    <x v="0"/>
    <n v="2.2999999999999998"/>
    <m/>
    <x v="1"/>
    <n v="0"/>
    <n v="0"/>
    <n v="0"/>
    <n v="0"/>
    <n v="0"/>
    <x v="2"/>
    <x v="2"/>
    <n v="2.2999999999999998"/>
    <e v="#DIV/0!"/>
  </r>
  <r>
    <n v="2419410"/>
    <d v="2023-01-01T00:00:00"/>
    <x v="193"/>
    <x v="12"/>
    <x v="1"/>
    <n v="8.3000000000000007"/>
    <m/>
    <x v="1"/>
    <n v="0"/>
    <n v="0"/>
    <n v="0"/>
    <n v="0"/>
    <n v="0"/>
    <x v="2"/>
    <x v="2"/>
    <n v="8.3000000000000007"/>
    <e v="#DIV/0!"/>
  </r>
  <r>
    <n v="2418708"/>
    <d v="2023-01-01T00:00:00"/>
    <x v="191"/>
    <x v="2"/>
    <x v="0"/>
    <n v="62"/>
    <m/>
    <x v="1"/>
    <n v="0"/>
    <n v="0"/>
    <n v="0"/>
    <n v="0"/>
    <n v="0"/>
    <x v="2"/>
    <x v="2"/>
    <n v="62"/>
    <e v="#DI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CA25EA-BC7D-0442-B967-3C22C3CEE816}" name="PivotTable1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E44" firstHeaderRow="1" firstDataRow="2" firstDataCol="1"/>
  <pivotFields count="22">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axis="axisRow" showAll="0">
      <items count="4">
        <item x="0"/>
        <item x="2"/>
        <item x="1"/>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14"/>
  </rowFields>
  <rowItems count="4">
    <i>
      <x/>
    </i>
    <i>
      <x v="1"/>
    </i>
    <i>
      <x v="2"/>
    </i>
    <i t="grand">
      <x/>
    </i>
  </rowItems>
  <colFields count="1">
    <field x="13"/>
  </colFields>
  <colItems count="4">
    <i>
      <x/>
    </i>
    <i>
      <x v="1"/>
    </i>
    <i>
      <x v="2"/>
    </i>
    <i t="grand">
      <x/>
    </i>
  </colItems>
  <dataFields count="1">
    <dataField name="Sum of ROI. Ratio" fld="21" baseField="0" baseItem="0" numFmtId="10"/>
  </dataFields>
  <formats count="11">
    <format dxfId="31">
      <pivotArea outline="0" collapsedLevelsAreSubtotals="1" fieldPosition="0"/>
    </format>
    <format dxfId="30">
      <pivotArea type="all" dataOnly="0" outline="0" fieldPosition="0"/>
    </format>
    <format dxfId="29">
      <pivotArea outline="0" collapsedLevelsAreSubtotals="1" fieldPosition="0"/>
    </format>
    <format dxfId="28">
      <pivotArea type="origin" dataOnly="0" labelOnly="1" outline="0" fieldPosition="0"/>
    </format>
    <format dxfId="27">
      <pivotArea field="13" type="button" dataOnly="0" labelOnly="1" outline="0" axis="axisCol" fieldPosition="0"/>
    </format>
    <format dxfId="26">
      <pivotArea type="topRight" dataOnly="0" labelOnly="1" outline="0" fieldPosition="0"/>
    </format>
    <format dxfId="25">
      <pivotArea field="14" type="button" dataOnly="0" labelOnly="1" outline="0" axis="axisRow" fieldPosition="0"/>
    </format>
    <format dxfId="24">
      <pivotArea dataOnly="0" labelOnly="1" fieldPosition="0">
        <references count="1">
          <reference field="14" count="0"/>
        </references>
      </pivotArea>
    </format>
    <format dxfId="23">
      <pivotArea dataOnly="0" labelOnly="1" grandRow="1" outline="0" fieldPosition="0"/>
    </format>
    <format dxfId="22">
      <pivotArea dataOnly="0" labelOnly="1" fieldPosition="0">
        <references count="1">
          <reference field="13" count="0"/>
        </references>
      </pivotArea>
    </format>
    <format dxfId="2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49251E-2477-6B46-A259-1423C6D6029A}" name="PivotTable1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6:E30" firstHeaderRow="0" firstDataRow="1" firstDataCol="1"/>
  <pivotFields count="22">
    <pivotField dataField="1" showAll="0"/>
    <pivotField numFmtId="14" showAll="0"/>
    <pivotField showAll="0"/>
    <pivotField showAll="0"/>
    <pivotField showAll="0"/>
    <pivotField dataField="1" showAll="0"/>
    <pivotField showAll="0"/>
    <pivotField showAll="0"/>
    <pivotField dataField="1" showAll="0"/>
    <pivotField showAll="0"/>
    <pivotField showAll="0"/>
    <pivotField showAll="0"/>
    <pivotField showAll="0"/>
    <pivotField showAll="0">
      <items count="4">
        <item x="0"/>
        <item x="1"/>
        <item x="2"/>
        <item t="default"/>
      </items>
    </pivotField>
    <pivotField axis="axisRow" showAll="0">
      <items count="4">
        <item x="0"/>
        <item x="2"/>
        <item x="1"/>
        <item t="default"/>
      </items>
    </pivotField>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14"/>
  </rowFields>
  <rowItems count="4">
    <i>
      <x/>
    </i>
    <i>
      <x v="1"/>
    </i>
    <i>
      <x v="2"/>
    </i>
    <i t="grand">
      <x/>
    </i>
  </rowItems>
  <colFields count="1">
    <field x="-2"/>
  </colFields>
  <colItems count="4">
    <i>
      <x/>
    </i>
    <i i="1">
      <x v="1"/>
    </i>
    <i i="2">
      <x v="2"/>
    </i>
    <i i="3">
      <x v="3"/>
    </i>
  </colItems>
  <dataFields count="4">
    <dataField name="Sum of member_incentive_amount" fld="8" baseField="0" baseItem="0"/>
    <dataField name="Sum of revenue_1st_45_days" fld="5" baseField="0" baseItem="0"/>
    <dataField name="Count of member_id" fld="0" subtotal="count" baseField="0" baseItem="0"/>
    <dataField name="Sum of Barrier ROI" fld="19" baseField="0" baseItem="0" numFmtId="10"/>
  </dataFields>
  <formats count="7">
    <format dxfId="38">
      <pivotArea outline="0" collapsedLevelsAreSubtotals="1" fieldPosition="0">
        <references count="1">
          <reference field="4294967294" count="1" selected="0">
            <x v="3"/>
          </reference>
        </references>
      </pivotArea>
    </format>
    <format dxfId="37">
      <pivotArea type="all" dataOnly="0" outline="0" fieldPosition="0"/>
    </format>
    <format dxfId="36">
      <pivotArea outline="0" collapsedLevelsAreSubtotals="1" fieldPosition="0"/>
    </format>
    <format dxfId="35">
      <pivotArea field="14" type="button" dataOnly="0" labelOnly="1" outline="0" axis="axisRow" fieldPosition="0"/>
    </format>
    <format dxfId="34">
      <pivotArea dataOnly="0" labelOnly="1" fieldPosition="0">
        <references count="1">
          <reference field="14" count="0"/>
        </references>
      </pivotArea>
    </format>
    <format dxfId="33">
      <pivotArea dataOnly="0" labelOnly="1" grandRow="1" outline="0" fieldPosition="0"/>
    </format>
    <format dxfId="3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4247C4-797B-BA4D-A993-5140C1B93357}" name="PivotTable1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5" firstHeaderRow="0" firstDataRow="1" firstDataCol="1"/>
  <pivotFields count="22">
    <pivotField showAll="0"/>
    <pivotField numFmtId="14" showAll="0"/>
    <pivotField showAll="0"/>
    <pivotField showAll="0"/>
    <pivotField showAll="0"/>
    <pivotField dataField="1" showAll="0"/>
    <pivotField showAll="0"/>
    <pivotField showAll="0"/>
    <pivotField dataField="1" showAll="0"/>
    <pivotField showAll="0"/>
    <pivotField showAll="0"/>
    <pivotField showAll="0"/>
    <pivotField showAll="0"/>
    <pivotField axis="axisRow" showAll="0">
      <items count="4">
        <item x="0"/>
        <item x="1"/>
        <item x="2"/>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13"/>
  </rowFields>
  <rowItems count="4">
    <i>
      <x/>
    </i>
    <i>
      <x v="1"/>
    </i>
    <i>
      <x v="2"/>
    </i>
    <i t="grand">
      <x/>
    </i>
  </rowItems>
  <colFields count="1">
    <field x="-2"/>
  </colFields>
  <colItems count="3">
    <i>
      <x/>
    </i>
    <i i="1">
      <x v="1"/>
    </i>
    <i i="2">
      <x v="2"/>
    </i>
  </colItems>
  <dataFields count="3">
    <dataField name="Average of member_incentive_amount" fld="8" subtotal="average" baseField="0" baseItem="0" numFmtId="4"/>
    <dataField name="Average of revenue_1st_45_days" fld="5" subtotal="average" baseField="0" baseItem="0"/>
    <dataField name="Sum of Channel ROi" fld="20" baseField="0" baseItem="0"/>
  </dataFields>
  <formats count="8">
    <format dxfId="46">
      <pivotArea collapsedLevelsAreSubtotals="1" fieldPosition="0">
        <references count="2">
          <reference field="4294967294" count="1" selected="0">
            <x v="2"/>
          </reference>
          <reference field="13" count="0"/>
        </references>
      </pivotArea>
    </format>
    <format dxfId="45">
      <pivotArea field="13" grandRow="1" outline="0" collapsedLevelsAreSubtotals="1" axis="axisRow" fieldPosition="0">
        <references count="1">
          <reference field="4294967294" count="1" selected="0">
            <x v="2"/>
          </reference>
        </references>
      </pivotArea>
    </format>
    <format dxfId="44">
      <pivotArea type="all" dataOnly="0" outline="0" fieldPosition="0"/>
    </format>
    <format dxfId="43">
      <pivotArea outline="0" collapsedLevelsAreSubtotals="1" fieldPosition="0"/>
    </format>
    <format dxfId="42">
      <pivotArea field="13" type="button" dataOnly="0" labelOnly="1" outline="0" axis="axisRow" fieldPosition="0"/>
    </format>
    <format dxfId="41">
      <pivotArea dataOnly="0" labelOnly="1" fieldPosition="0">
        <references count="1">
          <reference field="13" count="0"/>
        </references>
      </pivotArea>
    </format>
    <format dxfId="40">
      <pivotArea dataOnly="0" labelOnly="1" grandRow="1" outline="0" fieldPosition="0"/>
    </format>
    <format dxfId="3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591F6D-70A9-2B43-8CB5-4A43D3C199CC}"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8" firstHeaderRow="0" firstDataRow="1" firstDataCol="1"/>
  <pivotFields count="22">
    <pivotField showAll="0"/>
    <pivotField numFmtId="14" showAll="0"/>
    <pivotField showAll="0"/>
    <pivotField showAll="0"/>
    <pivotField showAll="0"/>
    <pivotField dataField="1" showAll="0"/>
    <pivotField showAll="0"/>
    <pivotField showAll="0"/>
    <pivotField dataField="1" showAll="0"/>
    <pivotField showAll="0"/>
    <pivotField showAll="0"/>
    <pivotField showAll="0"/>
    <pivotField showAll="0"/>
    <pivotField axis="axisRow" showAll="0">
      <items count="4">
        <item x="0"/>
        <item x="1"/>
        <item x="2"/>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4">
    <i>
      <x/>
    </i>
    <i>
      <x v="1"/>
    </i>
    <i>
      <x v="2"/>
    </i>
    <i t="grand">
      <x/>
    </i>
  </rowItems>
  <colFields count="1">
    <field x="-2"/>
  </colFields>
  <colItems count="2">
    <i>
      <x/>
    </i>
    <i i="1">
      <x v="1"/>
    </i>
  </colItems>
  <dataFields count="2">
    <dataField name="Sum of member_incentive_amount" fld="8" baseField="0" baseItem="0"/>
    <dataField name="Sum of revenue_1st_45_days" fld="5" baseField="0" baseItem="0"/>
  </dataFields>
  <formats count="6">
    <format dxfId="52">
      <pivotArea type="all" dataOnly="0" outline="0" fieldPosition="0"/>
    </format>
    <format dxfId="51">
      <pivotArea outline="0" collapsedLevelsAreSubtotals="1" fieldPosition="0"/>
    </format>
    <format dxfId="50">
      <pivotArea field="13" type="button" dataOnly="0" labelOnly="1" outline="0" axis="axisRow" fieldPosition="0"/>
    </format>
    <format dxfId="49">
      <pivotArea dataOnly="0" labelOnly="1" fieldPosition="0">
        <references count="1">
          <reference field="13" count="0"/>
        </references>
      </pivotArea>
    </format>
    <format dxfId="48">
      <pivotArea dataOnly="0" labelOnly="1" grandRow="1" outline="0" fieldPosition="0"/>
    </format>
    <format dxfId="4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873475-C0B0-4B48-92C2-517001A4C6F4}" name="PivotTable1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D57" firstHeaderRow="0" firstDataRow="1" firstDataCol="1"/>
  <pivotFields count="22">
    <pivotField showAll="0"/>
    <pivotField numFmtId="14" showAll="0"/>
    <pivotField showAll="0"/>
    <pivotField showAll="0"/>
    <pivotField showAll="0">
      <items count="5">
        <item m="1" x="2"/>
        <item m="1" x="3"/>
        <item x="1"/>
        <item x="0"/>
        <item t="default"/>
      </items>
    </pivotField>
    <pivotField dataField="1" showAll="0"/>
    <pivotField showAll="0"/>
    <pivotField showAll="0"/>
    <pivotField dataField="1" showAll="0"/>
    <pivotField showAll="0"/>
    <pivotField showAll="0"/>
    <pivotField showAll="0"/>
    <pivotField showAll="0"/>
    <pivotField showAll="0"/>
    <pivotField axis="axisRow" showAll="0">
      <items count="4">
        <item x="0"/>
        <item x="2"/>
        <item x="1"/>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14"/>
  </rowFields>
  <rowItems count="4">
    <i>
      <x/>
    </i>
    <i>
      <x v="1"/>
    </i>
    <i>
      <x v="2"/>
    </i>
    <i t="grand">
      <x/>
    </i>
  </rowItems>
  <colFields count="1">
    <field x="-2"/>
  </colFields>
  <colItems count="3">
    <i>
      <x/>
    </i>
    <i i="1">
      <x v="1"/>
    </i>
    <i i="2">
      <x v="2"/>
    </i>
  </colItems>
  <dataFields count="3">
    <dataField name="Sum of ROI. Ratio" fld="21" baseField="0" baseItem="0"/>
    <dataField name="Average of member_incentive_amount" fld="8" subtotal="average" baseField="0" baseItem="0" numFmtId="4"/>
    <dataField name="Average of revenue_1st_45_days" fld="5" subtotal="average" baseField="0" baseItem="0" numFmtId="4"/>
  </dataFields>
  <formats count="6">
    <format dxfId="58">
      <pivotArea type="all" dataOnly="0" outline="0" fieldPosition="0"/>
    </format>
    <format dxfId="57">
      <pivotArea outline="0" collapsedLevelsAreSubtotals="1" fieldPosition="0"/>
    </format>
    <format dxfId="56">
      <pivotArea field="14" type="button" dataOnly="0" labelOnly="1" outline="0" axis="axisRow" fieldPosition="0"/>
    </format>
    <format dxfId="55">
      <pivotArea dataOnly="0" labelOnly="1" fieldPosition="0">
        <references count="1">
          <reference field="14" count="0"/>
        </references>
      </pivotArea>
    </format>
    <format dxfId="54">
      <pivotArea dataOnly="0" labelOnly="1" grandRow="1" outline="0" fieldPosition="0"/>
    </format>
    <format dxfId="5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C1FF3F-3594-D345-BA69-2CEE2C5688E0}" name="PivotTable1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1:B116" firstHeaderRow="1" firstDataRow="1" firstDataCol="1"/>
  <pivotFields count="22">
    <pivotField showAll="0"/>
    <pivotField numFmtId="14" showAll="0"/>
    <pivotField showAll="0"/>
    <pivotField axis="axisRow" showAll="0" sortType="descending">
      <items count="15">
        <item x="5"/>
        <item x="3"/>
        <item x="4"/>
        <item x="11"/>
        <item x="10"/>
        <item x="0"/>
        <item x="6"/>
        <item x="12"/>
        <item x="8"/>
        <item x="7"/>
        <item x="2"/>
        <item x="13"/>
        <item x="9"/>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5">
    <i>
      <x v="10"/>
    </i>
    <i>
      <x/>
    </i>
    <i>
      <x v="6"/>
    </i>
    <i>
      <x v="2"/>
    </i>
    <i>
      <x v="1"/>
    </i>
    <i>
      <x v="13"/>
    </i>
    <i>
      <x v="3"/>
    </i>
    <i>
      <x v="8"/>
    </i>
    <i>
      <x v="11"/>
    </i>
    <i>
      <x v="7"/>
    </i>
    <i>
      <x v="4"/>
    </i>
    <i>
      <x v="9"/>
    </i>
    <i>
      <x v="5"/>
    </i>
    <i>
      <x v="12"/>
    </i>
    <i t="grand">
      <x/>
    </i>
  </rowItems>
  <colItems count="1">
    <i/>
  </colItems>
  <dataFields count="1">
    <dataField name="Sum of revenue_1st_45_day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5CE34F-560A-5449-869A-95588EA8E0EC}"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2:B87" firstHeaderRow="1" firstDataRow="1" firstDataCol="1"/>
  <pivotFields count="22">
    <pivotField dataField="1" showAll="0"/>
    <pivotField numFmtId="14" showAll="0"/>
    <pivotField showAll="0"/>
    <pivotField axis="axisRow" showAll="0" sortType="descending">
      <items count="15">
        <item x="5"/>
        <item x="3"/>
        <item x="4"/>
        <item x="11"/>
        <item x="10"/>
        <item x="0"/>
        <item x="6"/>
        <item x="12"/>
        <item x="8"/>
        <item x="7"/>
        <item x="2"/>
        <item x="13"/>
        <item x="9"/>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4">
        <item x="0"/>
        <item h="1" x="1"/>
        <item h="1" x="2"/>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5">
    <i>
      <x v="2"/>
    </i>
    <i>
      <x v="10"/>
    </i>
    <i>
      <x v="11"/>
    </i>
    <i>
      <x v="13"/>
    </i>
    <i>
      <x v="9"/>
    </i>
    <i>
      <x/>
    </i>
    <i>
      <x v="6"/>
    </i>
    <i>
      <x v="5"/>
    </i>
    <i>
      <x v="7"/>
    </i>
    <i>
      <x v="12"/>
    </i>
    <i>
      <x v="1"/>
    </i>
    <i>
      <x v="8"/>
    </i>
    <i>
      <x v="3"/>
    </i>
    <i>
      <x v="4"/>
    </i>
    <i t="grand">
      <x/>
    </i>
  </rowItems>
  <colItems count="1">
    <i/>
  </colItems>
  <dataFields count="1">
    <dataField name="Count of member_id" fld="0"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D8A469-D145-2240-A1C4-5EE0AF550953}"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18" firstHeaderRow="0" firstDataRow="1" firstDataCol="1"/>
  <pivotFields count="14">
    <pivotField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2"/>
  </colFields>
  <colItems count="2">
    <i>
      <x/>
    </i>
    <i i="1">
      <x v="1"/>
    </i>
  </colItems>
  <dataFields count="2">
    <dataField name="Sum of member_incentive_amount" fld="8" baseField="0" baseItem="0"/>
    <dataField name="Sum of member_incentive_amount2" fld="8"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ADFDCD-D976-6E40-89E7-F0AA6FD8CDAB}"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68" firstHeaderRow="0" firstDataRow="1" firstDataCol="1"/>
  <pivotFields count="22">
    <pivotField dataField="1" showAll="0"/>
    <pivotField numFmtId="14" showAll="0"/>
    <pivotField axis="axisRow" showAll="0" measureFilter="1" sortType="ascending">
      <items count="202">
        <item x="196"/>
        <item x="193"/>
        <item x="192"/>
        <item x="152"/>
        <item x="155"/>
        <item x="124"/>
        <item x="61"/>
        <item x="104"/>
        <item x="112"/>
        <item x="137"/>
        <item x="169"/>
        <item x="116"/>
        <item x="41"/>
        <item x="194"/>
        <item x="93"/>
        <item x="64"/>
        <item x="176"/>
        <item x="45"/>
        <item x="72"/>
        <item x="52"/>
        <item x="43"/>
        <item x="165"/>
        <item x="129"/>
        <item x="159"/>
        <item x="85"/>
        <item x="88"/>
        <item x="103"/>
        <item x="58"/>
        <item x="70"/>
        <item x="44"/>
        <item x="106"/>
        <item x="188"/>
        <item x="46"/>
        <item x="127"/>
        <item x="149"/>
        <item x="147"/>
        <item x="60"/>
        <item x="168"/>
        <item x="3"/>
        <item x="143"/>
        <item x="164"/>
        <item x="78"/>
        <item x="74"/>
        <item x="154"/>
        <item x="55"/>
        <item x="115"/>
        <item x="140"/>
        <item x="42"/>
        <item x="163"/>
        <item x="49"/>
        <item x="68"/>
        <item x="23"/>
        <item x="16"/>
        <item x="27"/>
        <item x="25"/>
        <item x="17"/>
        <item x="21"/>
        <item x="29"/>
        <item x="19"/>
        <item x="18"/>
        <item x="15"/>
        <item x="14"/>
        <item x="28"/>
        <item x="24"/>
        <item x="22"/>
        <item x="13"/>
        <item x="20"/>
        <item x="123"/>
        <item x="47"/>
        <item x="183"/>
        <item x="145"/>
        <item x="122"/>
        <item x="198"/>
        <item x="200"/>
        <item x="153"/>
        <item x="126"/>
        <item x="136"/>
        <item x="90"/>
        <item x="118"/>
        <item x="133"/>
        <item x="95"/>
        <item x="54"/>
        <item x="76"/>
        <item x="108"/>
        <item x="79"/>
        <item x="53"/>
        <item x="185"/>
        <item x="182"/>
        <item x="6"/>
        <item x="7"/>
        <item x="34"/>
        <item x="10"/>
        <item x="9"/>
        <item x="8"/>
        <item x="50"/>
        <item x="179"/>
        <item x="56"/>
        <item x="189"/>
        <item x="62"/>
        <item x="71"/>
        <item x="48"/>
        <item x="92"/>
        <item x="97"/>
        <item x="128"/>
        <item x="67"/>
        <item x="11"/>
        <item x="26"/>
        <item x="40"/>
        <item x="59"/>
        <item x="172"/>
        <item x="190"/>
        <item x="199"/>
        <item x="65"/>
        <item x="191"/>
        <item x="39"/>
        <item x="37"/>
        <item x="166"/>
        <item x="80"/>
        <item x="98"/>
        <item x="0"/>
        <item x="197"/>
        <item x="86"/>
        <item x="12"/>
        <item x="181"/>
        <item x="2"/>
        <item x="111"/>
        <item x="96"/>
        <item x="113"/>
        <item x="82"/>
        <item x="178"/>
        <item x="35"/>
        <item x="99"/>
        <item x="91"/>
        <item x="107"/>
        <item x="142"/>
        <item x="184"/>
        <item x="84"/>
        <item x="144"/>
        <item x="134"/>
        <item x="130"/>
        <item x="117"/>
        <item x="109"/>
        <item x="89"/>
        <item x="132"/>
        <item x="63"/>
        <item x="148"/>
        <item x="187"/>
        <item x="51"/>
        <item x="36"/>
        <item x="150"/>
        <item x="38"/>
        <item x="105"/>
        <item x="119"/>
        <item x="141"/>
        <item x="157"/>
        <item x="69"/>
        <item x="81"/>
        <item x="161"/>
        <item x="131"/>
        <item x="146"/>
        <item x="87"/>
        <item x="174"/>
        <item x="173"/>
        <item x="139"/>
        <item x="83"/>
        <item x="177"/>
        <item x="175"/>
        <item x="160"/>
        <item x="171"/>
        <item x="151"/>
        <item x="100"/>
        <item x="162"/>
        <item x="125"/>
        <item x="186"/>
        <item x="102"/>
        <item x="101"/>
        <item x="195"/>
        <item x="94"/>
        <item x="57"/>
        <item x="31"/>
        <item x="4"/>
        <item x="5"/>
        <item x="33"/>
        <item x="30"/>
        <item x="32"/>
        <item x="77"/>
        <item x="121"/>
        <item x="66"/>
        <item x="75"/>
        <item x="158"/>
        <item x="73"/>
        <item x="135"/>
        <item x="110"/>
        <item x="180"/>
        <item x="114"/>
        <item x="170"/>
        <item x="138"/>
        <item x="1"/>
        <item x="120"/>
        <item x="167"/>
        <item x="15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16">
    <i>
      <x v="197"/>
    </i>
    <i>
      <x v="183"/>
    </i>
    <i>
      <x v="13"/>
    </i>
    <i>
      <x v="47"/>
    </i>
    <i>
      <x v="108"/>
    </i>
    <i>
      <x v="1"/>
    </i>
    <i>
      <x v="148"/>
    </i>
    <i>
      <x v="107"/>
    </i>
    <i>
      <x v="181"/>
    </i>
    <i>
      <x v="110"/>
    </i>
    <i>
      <x v="113"/>
    </i>
    <i>
      <x v="147"/>
    </i>
    <i>
      <x v="114"/>
    </i>
    <i>
      <x v="20"/>
    </i>
    <i>
      <x v="50"/>
    </i>
    <i t="grand">
      <x/>
    </i>
  </rowItems>
  <colFields count="1">
    <field x="-2"/>
  </colFields>
  <colItems count="2">
    <i>
      <x/>
    </i>
    <i i="1">
      <x v="1"/>
    </i>
  </colItems>
  <dataFields count="2">
    <dataField name="Count of member_id" fld="0" subtotal="count" baseField="0" baseItem="0"/>
    <dataField name="Count of member_id2" fld="0" subtotal="count" showDataAs="percentOfTotal" baseField="0" baseItem="0" numFmtId="9"/>
  </dataFields>
  <pivotTableStyleInfo name="PivotStyleLight16" showRowHeaders="1" showColHeaders="1" showRowStripes="0" showColStripes="0" showLastColumn="1"/>
  <filters count="1">
    <filter fld="2" type="count" evalOrder="-1" id="37"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AB7151-7926-364A-A82C-17EB52FDA0A5}" name="Raw Data Insights"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 firstHeaderRow="0" firstDataRow="1" firstDataCol="1"/>
  <pivotFields count="14">
    <pivotField dataField="1" showAll="0">
      <items count="5989">
        <item x="4328"/>
        <item x="1562"/>
        <item x="1148"/>
        <item x="5400"/>
        <item x="4403"/>
        <item x="852"/>
        <item x="1601"/>
        <item x="5308"/>
        <item x="5378"/>
        <item x="2564"/>
        <item x="1594"/>
        <item x="3612"/>
        <item x="5317"/>
        <item x="4539"/>
        <item x="5221"/>
        <item x="2087"/>
        <item x="1597"/>
        <item x="1160"/>
        <item x="1598"/>
        <item x="5303"/>
        <item x="2722"/>
        <item x="2611"/>
        <item x="2719"/>
        <item x="1583"/>
        <item x="5275"/>
        <item x="5218"/>
        <item x="5346"/>
        <item x="3152"/>
        <item x="5208"/>
        <item x="5389"/>
        <item x="5386"/>
        <item x="5383"/>
        <item x="5370"/>
        <item x="5322"/>
        <item x="5238"/>
        <item x="5369"/>
        <item x="0"/>
        <item x="1584"/>
        <item x="5381"/>
        <item x="5388"/>
        <item x="1169"/>
        <item x="5379"/>
        <item x="5348"/>
        <item x="4376"/>
        <item x="5213"/>
        <item x="3339"/>
        <item x="1074"/>
        <item x="5199"/>
        <item x="4352"/>
        <item x="2728"/>
        <item x="5340"/>
        <item x="2569"/>
        <item x="5306"/>
        <item x="139"/>
        <item x="2630"/>
        <item x="5419"/>
        <item x="78"/>
        <item x="5320"/>
        <item x="3110"/>
        <item x="5402"/>
        <item x="5390"/>
        <item x="5384"/>
        <item x="5341"/>
        <item x="5409"/>
        <item x="175"/>
        <item x="162"/>
        <item x="161"/>
        <item x="166"/>
        <item x="5344"/>
        <item x="5368"/>
        <item x="3300"/>
        <item x="5408"/>
        <item x="2483"/>
        <item x="1163"/>
        <item x="156"/>
        <item x="79"/>
        <item x="5414"/>
        <item x="1595"/>
        <item x="5339"/>
        <item x="174"/>
        <item x="164"/>
        <item x="136"/>
        <item x="5337"/>
        <item x="5397"/>
        <item x="5359"/>
        <item x="5365"/>
        <item x="2706"/>
        <item x="5333"/>
        <item x="5327"/>
        <item x="5377"/>
        <item x="5398"/>
        <item x="3203"/>
        <item x="4540"/>
        <item x="1599"/>
        <item x="5382"/>
        <item x="1192"/>
        <item x="5367"/>
        <item x="1581"/>
        <item x="5385"/>
        <item x="4331"/>
        <item x="5421"/>
        <item x="5416"/>
        <item x="5387"/>
        <item x="165"/>
        <item x="5281"/>
        <item x="5362"/>
        <item x="5393"/>
        <item x="155"/>
        <item x="2714"/>
        <item x="5407"/>
        <item x="5406"/>
        <item x="5417"/>
        <item x="1186"/>
        <item x="5374"/>
        <item x="171"/>
        <item x="2717"/>
        <item x="3201"/>
        <item x="5415"/>
        <item x="4561"/>
        <item x="5394"/>
        <item x="5259"/>
        <item x="5403"/>
        <item x="1600"/>
        <item x="2096"/>
        <item x="5358"/>
        <item x="5288"/>
        <item x="4557"/>
        <item x="5375"/>
        <item x="2069"/>
        <item x="2572"/>
        <item x="1189"/>
        <item x="5245"/>
        <item x="2104"/>
        <item x="5380"/>
        <item x="4521"/>
        <item x="5277"/>
        <item x="2715"/>
        <item x="159"/>
        <item x="5404"/>
        <item x="2424"/>
        <item x="4407"/>
        <item x="5263"/>
        <item x="5411"/>
        <item x="2385"/>
        <item x="5410"/>
        <item x="2686"/>
        <item x="5355"/>
        <item x="1596"/>
        <item x="5342"/>
        <item x="5372"/>
        <item x="3200"/>
        <item x="5354"/>
        <item x="5366"/>
        <item x="2713"/>
        <item x="2725"/>
        <item x="5326"/>
        <item x="5231"/>
        <item x="5325"/>
        <item x="5413"/>
        <item x="3133"/>
        <item x="167"/>
        <item x="2727"/>
        <item x="3165"/>
        <item x="2488"/>
        <item x="152"/>
        <item x="2726"/>
        <item x="5399"/>
        <item x="1188"/>
        <item x="4419"/>
        <item x="4420"/>
        <item x="862"/>
        <item x="2103"/>
        <item x="1176"/>
        <item x="2095"/>
        <item x="1190"/>
        <item x="172"/>
        <item x="5420"/>
        <item x="5405"/>
        <item x="170"/>
        <item x="5401"/>
        <item x="4572"/>
        <item x="3202"/>
        <item x="168"/>
        <item x="3111"/>
        <item x="2487"/>
        <item x="3329"/>
        <item x="2721"/>
        <item x="1183"/>
        <item x="177"/>
        <item x="864"/>
        <item x="4449"/>
        <item x="4522"/>
        <item x="5330"/>
        <item x="1172"/>
        <item x="5244"/>
        <item x="176"/>
        <item x="1593"/>
        <item x="1191"/>
        <item x="173"/>
        <item x="1187"/>
        <item x="1184"/>
        <item x="2108"/>
        <item x="5396"/>
        <item x="2105"/>
        <item x="157"/>
        <item x="2708"/>
        <item x="169"/>
        <item x="5371"/>
        <item x="5392"/>
        <item x="2101"/>
        <item x="5418"/>
        <item x="2084"/>
        <item x="163"/>
        <item x="1185"/>
        <item x="4531"/>
        <item x="1182"/>
        <item x="863"/>
        <item x="5395"/>
        <item x="2716"/>
        <item x="4559"/>
        <item x="2106"/>
        <item x="2005"/>
        <item x="2097"/>
        <item x="2724"/>
        <item x="2107"/>
        <item x="5391"/>
        <item x="2718"/>
        <item x="5412"/>
        <item x="2723"/>
        <item x="2729"/>
        <item x="2031"/>
        <item x="2044"/>
        <item x="5376"/>
        <item x="4372"/>
        <item x="1171"/>
        <item x="2102"/>
        <item x="1178"/>
        <item x="5364"/>
        <item x="3299"/>
        <item x="2720"/>
        <item x="4569"/>
        <item x="4350"/>
        <item x="1181"/>
        <item x="3163"/>
        <item x="1170"/>
        <item x="3607"/>
        <item x="4554"/>
        <item x="1174"/>
        <item x="2100"/>
        <item x="3199"/>
        <item x="1175"/>
        <item x="1179"/>
        <item x="1177"/>
        <item x="4414"/>
        <item x="5373"/>
        <item x="3613"/>
        <item x="1180"/>
        <item x="1173"/>
        <item x="5363"/>
        <item x="2072"/>
        <item x="2093"/>
        <item x="2073"/>
        <item x="4450"/>
        <item x="5343"/>
        <item x="1592"/>
        <item x="2086"/>
        <item x="2099"/>
        <item x="2098"/>
        <item x="1588"/>
        <item x="2091"/>
        <item x="2711"/>
        <item x="5360"/>
        <item x="5351"/>
        <item x="2710"/>
        <item x="3164"/>
        <item x="4351"/>
        <item x="936"/>
        <item x="3186"/>
        <item x="2090"/>
        <item x="5350"/>
        <item x="2712"/>
        <item x="2519"/>
        <item x="5361"/>
        <item x="5349"/>
        <item x="5353"/>
        <item x="5352"/>
        <item x="5357"/>
        <item x="2094"/>
        <item x="5356"/>
        <item x="3608"/>
        <item x="5332"/>
        <item x="2423"/>
        <item x="2704"/>
        <item x="5345"/>
        <item x="861"/>
        <item x="4546"/>
        <item x="5347"/>
        <item x="2092"/>
        <item x="3610"/>
        <item x="3611"/>
        <item x="2517"/>
        <item x="2709"/>
        <item x="3609"/>
        <item x="3151"/>
        <item x="3599"/>
        <item x="2384"/>
        <item x="5323"/>
        <item x="5283"/>
        <item x="4566"/>
        <item x="2570"/>
        <item x="860"/>
        <item x="2484"/>
        <item x="3198"/>
        <item x="3355"/>
        <item x="1168"/>
        <item x="1166"/>
        <item x="2486"/>
        <item x="5291"/>
        <item x="4390"/>
        <item x="5268"/>
        <item x="2089"/>
        <item x="1167"/>
        <item x="158"/>
        <item x="1162"/>
        <item x="2070"/>
        <item x="1161"/>
        <item x="5316"/>
        <item x="1152"/>
        <item x="3150"/>
        <item x="2383"/>
        <item x="1165"/>
        <item x="5328"/>
        <item x="1131"/>
        <item x="3604"/>
        <item x="1590"/>
        <item x="858"/>
        <item x="5305"/>
        <item x="5335"/>
        <item x="2088"/>
        <item x="5331"/>
        <item x="154"/>
        <item x="1133"/>
        <item x="856"/>
        <item x="1591"/>
        <item x="1164"/>
        <item x="1156"/>
        <item x="2707"/>
        <item x="3605"/>
        <item x="5336"/>
        <item x="959"/>
        <item x="960"/>
        <item x="2705"/>
        <item x="2079"/>
        <item x="4345"/>
        <item x="2485"/>
        <item x="5313"/>
        <item x="2085"/>
        <item x="2690"/>
        <item x="2380"/>
        <item x="859"/>
        <item x="5334"/>
        <item x="5295"/>
        <item x="3606"/>
        <item x="5329"/>
        <item x="160"/>
        <item x="857"/>
        <item x="5290"/>
        <item x="5338"/>
        <item x="5315"/>
        <item x="5309"/>
        <item x="2697"/>
        <item x="2074"/>
        <item x="2571"/>
        <item x="1159"/>
        <item x="2703"/>
        <item x="1154"/>
        <item x="2078"/>
        <item x="1157"/>
        <item x="2077"/>
        <item x="5312"/>
        <item x="3308"/>
        <item x="1153"/>
        <item x="2700"/>
        <item x="4391"/>
        <item x="2075"/>
        <item x="5301"/>
        <item x="5314"/>
        <item x="2076"/>
        <item x="3338"/>
        <item x="2080"/>
        <item x="4406"/>
        <item x="2568"/>
        <item x="1155"/>
        <item x="1158"/>
        <item x="1587"/>
        <item x="2382"/>
        <item x="2081"/>
        <item x="5318"/>
        <item x="5194"/>
        <item x="2082"/>
        <item x="5300"/>
        <item x="2033"/>
        <item x="2702"/>
        <item x="3301"/>
        <item x="1141"/>
        <item x="855"/>
        <item x="3195"/>
        <item x="5324"/>
        <item x="1564"/>
        <item x="854"/>
        <item x="3602"/>
        <item x="3603"/>
        <item x="2381"/>
        <item x="153"/>
        <item x="5321"/>
        <item x="5311"/>
        <item x="5310"/>
        <item x="1139"/>
        <item x="4547"/>
        <item x="2083"/>
        <item x="5319"/>
        <item x="3196"/>
        <item x="4506"/>
        <item x="2071"/>
        <item x="2068"/>
        <item x="5293"/>
        <item x="4418"/>
        <item x="5297"/>
        <item x="853"/>
        <item x="5302"/>
        <item x="4460"/>
        <item x="1151"/>
        <item x="2067"/>
        <item x="1149"/>
        <item x="4330"/>
        <item x="4363"/>
        <item x="141"/>
        <item x="5304"/>
        <item x="2698"/>
        <item x="5294"/>
        <item x="4459"/>
        <item x="4560"/>
        <item x="1145"/>
        <item x="5296"/>
        <item x="3197"/>
        <item x="2699"/>
        <item x="2694"/>
        <item x="1143"/>
        <item x="5307"/>
        <item x="1983"/>
        <item x="4329"/>
        <item x="4327"/>
        <item x="5265"/>
        <item x="1146"/>
        <item x="151"/>
        <item x="1147"/>
        <item x="1578"/>
        <item x="5299"/>
        <item x="1144"/>
        <item x="935"/>
        <item x="2695"/>
        <item x="4417"/>
        <item x="1150"/>
        <item x="5298"/>
        <item x="3179"/>
        <item x="1586"/>
        <item x="2701"/>
        <item x="2691"/>
        <item x="1589"/>
        <item x="4416"/>
        <item x="2038"/>
        <item x="5278"/>
        <item x="5292"/>
        <item x="4326"/>
        <item x="3598"/>
        <item x="5274"/>
        <item x="1127"/>
        <item x="2041"/>
        <item x="2045"/>
        <item x="1142"/>
        <item x="2422"/>
        <item x="5287"/>
        <item x="1134"/>
        <item x="1140"/>
        <item x="2518"/>
        <item x="149"/>
        <item x="5217"/>
        <item x="2482"/>
        <item x="3287"/>
        <item x="1687"/>
        <item x="1138"/>
        <item x="147"/>
        <item x="5279"/>
        <item x="4553"/>
        <item x="1585"/>
        <item x="1136"/>
        <item x="150"/>
        <item x="3192"/>
        <item x="1137"/>
        <item x="2673"/>
        <item x="1135"/>
        <item x="2056"/>
        <item x="2006"/>
        <item x="2035"/>
        <item x="1772"/>
        <item x="2065"/>
        <item x="2037"/>
        <item x="2061"/>
        <item x="2046"/>
        <item x="2060"/>
        <item x="2040"/>
        <item x="2055"/>
        <item x="5289"/>
        <item x="2051"/>
        <item x="2049"/>
        <item x="1576"/>
        <item x="1998"/>
        <item x="2063"/>
        <item x="851"/>
        <item x="2048"/>
        <item x="2052"/>
        <item x="2064"/>
        <item x="2032"/>
        <item x="3162"/>
        <item x="850"/>
        <item x="2059"/>
        <item x="5286"/>
        <item x="1950"/>
        <item x="4415"/>
        <item x="2018"/>
        <item x="1853"/>
        <item x="2058"/>
        <item x="2062"/>
        <item x="2057"/>
        <item x="1981"/>
        <item x="2028"/>
        <item x="5284"/>
        <item x="2047"/>
        <item x="2026"/>
        <item x="3601"/>
        <item x="2020"/>
        <item x="2692"/>
        <item x="5285"/>
        <item x="2050"/>
        <item x="3600"/>
        <item x="2053"/>
        <item x="2034"/>
        <item x="2066"/>
        <item x="2696"/>
        <item x="2043"/>
        <item x="2054"/>
        <item x="1990"/>
        <item x="2039"/>
        <item x="2042"/>
        <item x="1831"/>
        <item x="2022"/>
        <item x="1991"/>
        <item x="2693"/>
        <item x="2036"/>
        <item x="2016"/>
        <item x="1956"/>
        <item x="2011"/>
        <item x="2027"/>
        <item x="2024"/>
        <item x="2481"/>
        <item x="1942"/>
        <item x="2421"/>
        <item x="1993"/>
        <item x="1130"/>
        <item x="2013"/>
        <item x="1126"/>
        <item x="1123"/>
        <item x="2689"/>
        <item x="2021"/>
        <item x="2017"/>
        <item x="5280"/>
        <item x="2685"/>
        <item x="1128"/>
        <item x="1984"/>
        <item x="1129"/>
        <item x="2030"/>
        <item x="1132"/>
        <item x="1807"/>
        <item x="148"/>
        <item x="2025"/>
        <item x="4368"/>
        <item x="2688"/>
        <item x="2023"/>
        <item x="1122"/>
        <item x="2012"/>
        <item x="2029"/>
        <item x="1125"/>
        <item x="4405"/>
        <item x="2546"/>
        <item x="1124"/>
        <item x="2015"/>
        <item x="5282"/>
        <item x="4536"/>
        <item x="1871"/>
        <item x="3090"/>
        <item x="2014"/>
        <item x="2019"/>
        <item x="3328"/>
        <item x="3326"/>
        <item x="3327"/>
        <item x="1976"/>
        <item x="1688"/>
        <item x="849"/>
        <item x="2687"/>
        <item x="1582"/>
        <item x="58"/>
        <item x="2010"/>
        <item x="2684"/>
        <item x="146"/>
        <item x="1120"/>
        <item x="1119"/>
        <item x="1952"/>
        <item x="1109"/>
        <item x="5276"/>
        <item x="1949"/>
        <item x="1985"/>
        <item x="933"/>
        <item x="2420"/>
        <item x="934"/>
        <item x="1121"/>
        <item x="3542"/>
        <item x="1115"/>
        <item x="2682"/>
        <item x="2009"/>
        <item x="2007"/>
        <item x="5272"/>
        <item x="3593"/>
        <item x="5273"/>
        <item x="3552"/>
        <item x="3572"/>
        <item x="3499"/>
        <item x="3394"/>
        <item x="2667"/>
        <item x="3485"/>
        <item x="3595"/>
        <item x="3456"/>
        <item x="3597"/>
        <item x="3533"/>
        <item x="2683"/>
        <item x="3547"/>
        <item x="3360"/>
        <item x="3587"/>
        <item x="3584"/>
        <item x="3583"/>
        <item x="3526"/>
        <item x="3559"/>
        <item x="3460"/>
        <item x="3589"/>
        <item x="3569"/>
        <item x="3568"/>
        <item x="3525"/>
        <item x="3562"/>
        <item x="3581"/>
        <item x="3577"/>
        <item x="3580"/>
        <item x="3555"/>
        <item x="3594"/>
        <item x="3510"/>
        <item x="3591"/>
        <item x="3500"/>
        <item x="1557"/>
        <item x="3541"/>
        <item x="3539"/>
        <item x="3543"/>
        <item x="3574"/>
        <item x="3551"/>
        <item x="3375"/>
        <item x="3484"/>
        <item x="3550"/>
        <item x="3565"/>
        <item x="3592"/>
        <item x="3531"/>
        <item x="3596"/>
        <item x="3566"/>
        <item x="3557"/>
        <item x="3458"/>
        <item x="3544"/>
        <item x="3575"/>
        <item x="3582"/>
        <item x="3560"/>
        <item x="3586"/>
        <item x="3590"/>
        <item x="3442"/>
        <item x="3494"/>
        <item x="3535"/>
        <item x="3434"/>
        <item x="3538"/>
        <item x="3449"/>
        <item x="3527"/>
        <item x="3497"/>
        <item x="3578"/>
        <item x="3548"/>
        <item x="3537"/>
        <item x="3563"/>
        <item x="3508"/>
        <item x="3534"/>
        <item x="3564"/>
        <item x="3532"/>
        <item x="3556"/>
        <item x="3585"/>
        <item x="3515"/>
        <item x="2003"/>
        <item x="3588"/>
        <item x="3567"/>
        <item x="3570"/>
        <item x="3549"/>
        <item x="3463"/>
        <item x="3553"/>
        <item x="3528"/>
        <item x="2008"/>
        <item x="3558"/>
        <item x="3512"/>
        <item x="2379"/>
        <item x="3576"/>
        <item x="3520"/>
        <item x="3373"/>
        <item x="3474"/>
        <item x="3475"/>
        <item x="3540"/>
        <item x="145"/>
        <item x="3521"/>
        <item x="3530"/>
        <item x="3561"/>
        <item x="3571"/>
        <item x="2681"/>
        <item x="3522"/>
        <item x="3529"/>
        <item x="3516"/>
        <item x="2669"/>
        <item x="3579"/>
        <item x="3573"/>
        <item x="3536"/>
        <item x="3545"/>
        <item x="3554"/>
        <item x="3390"/>
        <item x="3546"/>
        <item x="3511"/>
        <item x="2000"/>
        <item x="3453"/>
        <item x="1944"/>
        <item x="3506"/>
        <item x="3523"/>
        <item x="2001"/>
        <item x="3486"/>
        <item x="3517"/>
        <item x="3493"/>
        <item x="3524"/>
        <item x="3412"/>
        <item x="3423"/>
        <item x="3501"/>
        <item x="3514"/>
        <item x="3519"/>
        <item x="3495"/>
        <item x="3504"/>
        <item x="3505"/>
        <item x="3502"/>
        <item x="846"/>
        <item x="3432"/>
        <item x="3496"/>
        <item x="3507"/>
        <item x="3491"/>
        <item x="3489"/>
        <item x="848"/>
        <item x="3487"/>
        <item x="3503"/>
        <item x="3513"/>
        <item x="2002"/>
        <item x="3438"/>
        <item x="3448"/>
        <item x="3498"/>
        <item x="2004"/>
        <item x="847"/>
        <item x="2680"/>
        <item x="3490"/>
        <item x="3518"/>
        <item x="3483"/>
        <item x="5270"/>
        <item x="2516"/>
        <item x="3492"/>
        <item x="3509"/>
        <item x="3454"/>
        <item x="3488"/>
        <item x="1989"/>
        <item x="3464"/>
        <item x="5271"/>
        <item x="142"/>
        <item x="845"/>
        <item x="5269"/>
        <item x="1999"/>
        <item x="3325"/>
        <item x="5267"/>
        <item x="3479"/>
        <item x="3471"/>
        <item x="3482"/>
        <item x="3481"/>
        <item x="5264"/>
        <item x="2677"/>
        <item x="5239"/>
        <item x="4360"/>
        <item x="1934"/>
        <item x="844"/>
        <item x="1994"/>
        <item x="1114"/>
        <item x="1982"/>
        <item x="143"/>
        <item x="3472"/>
        <item x="1971"/>
        <item x="1117"/>
        <item x="3194"/>
        <item x="3478"/>
        <item x="1116"/>
        <item x="5262"/>
        <item x="2674"/>
        <item x="5266"/>
        <item x="1118"/>
        <item x="1112"/>
        <item x="1959"/>
        <item x="3350"/>
        <item x="2647"/>
        <item x="5236"/>
        <item x="4325"/>
        <item x="3476"/>
        <item x="3477"/>
        <item x="1093"/>
        <item x="1992"/>
        <item x="3403"/>
        <item x="1997"/>
        <item x="1113"/>
        <item x="2675"/>
        <item x="2545"/>
        <item x="2544"/>
        <item x="3446"/>
        <item x="1995"/>
        <item x="1987"/>
        <item x="3480"/>
        <item x="3470"/>
        <item x="2649"/>
        <item x="2679"/>
        <item x="4479"/>
        <item x="3473"/>
        <item x="3413"/>
        <item x="1986"/>
        <item x="5237"/>
        <item x="140"/>
        <item x="1996"/>
        <item x="144"/>
        <item x="1988"/>
        <item x="1979"/>
        <item x="3469"/>
        <item x="1573"/>
        <item x="5206"/>
        <item x="5256"/>
        <item x="5255"/>
        <item x="3193"/>
        <item x="2676"/>
        <item x="3462"/>
        <item x="1943"/>
        <item x="2678"/>
        <item x="5261"/>
        <item x="2670"/>
        <item x="3089"/>
        <item x="2652"/>
        <item x="3188"/>
        <item x="2666"/>
        <item x="5242"/>
        <item x="3461"/>
        <item x="1110"/>
        <item x="1108"/>
        <item x="5254"/>
        <item x="3465"/>
        <item x="3190"/>
        <item x="1107"/>
        <item x="3191"/>
        <item x="2378"/>
        <item x="1111"/>
        <item x="3467"/>
        <item x="134"/>
        <item x="5260"/>
        <item x="2672"/>
        <item x="5253"/>
        <item x="135"/>
        <item x="2467"/>
        <item x="5251"/>
        <item x="2665"/>
        <item x="3468"/>
        <item x="138"/>
        <item x="2671"/>
        <item x="133"/>
        <item x="2664"/>
        <item x="137"/>
        <item x="3187"/>
        <item x="1978"/>
        <item x="4471"/>
        <item x="4520"/>
        <item x="1064"/>
        <item x="1100"/>
        <item x="1977"/>
        <item x="1980"/>
        <item x="1968"/>
        <item x="5258"/>
        <item x="3466"/>
        <item x="1975"/>
        <item x="3457"/>
        <item x="3459"/>
        <item x="132"/>
        <item x="2657"/>
        <item x="2566"/>
        <item x="2668"/>
        <item x="1579"/>
        <item x="131"/>
        <item x="3176"/>
        <item x="5252"/>
        <item x="124"/>
        <item x="5257"/>
        <item x="932"/>
        <item x="3433"/>
        <item x="3189"/>
        <item x="130"/>
        <item x="2479"/>
        <item x="3455"/>
        <item x="2663"/>
        <item x="5250"/>
        <item x="122"/>
        <item x="121"/>
        <item x="1580"/>
        <item x="5249"/>
        <item x="1098"/>
        <item x="1970"/>
        <item x="3286"/>
        <item x="1103"/>
        <item x="4359"/>
        <item x="1974"/>
        <item x="3138"/>
        <item x="1938"/>
        <item x="1085"/>
        <item x="118"/>
        <item x="1106"/>
        <item x="1844"/>
        <item x="931"/>
        <item x="5246"/>
        <item x="1101"/>
        <item x="1099"/>
        <item x="2660"/>
        <item x="125"/>
        <item x="1965"/>
        <item x="127"/>
        <item x="114"/>
        <item x="3183"/>
        <item x="5248"/>
        <item x="1102"/>
        <item x="2480"/>
        <item x="129"/>
        <item x="126"/>
        <item x="1870"/>
        <item x="2661"/>
        <item x="2543"/>
        <item x="1104"/>
        <item x="1972"/>
        <item x="5247"/>
        <item x="128"/>
        <item x="3450"/>
        <item x="5223"/>
        <item x="1973"/>
        <item x="5234"/>
        <item x="1105"/>
        <item x="1955"/>
        <item x="1067"/>
        <item x="3452"/>
        <item x="123"/>
        <item x="4493"/>
        <item x="1884"/>
        <item x="2659"/>
        <item x="3447"/>
        <item x="3451"/>
        <item x="2662"/>
        <item x="5228"/>
        <item x="2658"/>
        <item x="1969"/>
        <item x="3161"/>
        <item x="4524"/>
        <item x="1962"/>
        <item x="2654"/>
        <item x="1946"/>
        <item x="1967"/>
        <item x="4379"/>
        <item x="3324"/>
        <item x="1966"/>
        <item x="3323"/>
        <item x="3400"/>
        <item x="1951"/>
        <item x="5240"/>
        <item x="1835"/>
        <item x="3374"/>
        <item x="1939"/>
        <item x="3443"/>
        <item x="930"/>
        <item x="110"/>
        <item x="5243"/>
        <item x="1020"/>
        <item x="958"/>
        <item x="1087"/>
        <item x="1089"/>
        <item x="2646"/>
        <item x="119"/>
        <item x="1958"/>
        <item x="115"/>
        <item x="1090"/>
        <item x="104"/>
        <item x="1084"/>
        <item x="7"/>
        <item x="112"/>
        <item x="2653"/>
        <item x="3441"/>
        <item x="1097"/>
        <item x="3428"/>
        <item x="1091"/>
        <item x="113"/>
        <item x="103"/>
        <item x="2651"/>
        <item x="74"/>
        <item x="1964"/>
        <item x="1088"/>
        <item x="116"/>
        <item x="2641"/>
        <item x="1095"/>
        <item x="1096"/>
        <item x="70"/>
        <item x="3420"/>
        <item x="71"/>
        <item x="2655"/>
        <item x="1948"/>
        <item x="117"/>
        <item x="5241"/>
        <item x="120"/>
        <item x="5235"/>
        <item x="2632"/>
        <item x="4413"/>
        <item x="3369"/>
        <item x="3422"/>
        <item x="3435"/>
        <item x="3445"/>
        <item x="3421"/>
        <item x="4470"/>
        <item x="1092"/>
        <item x="3431"/>
        <item x="3440"/>
        <item x="3429"/>
        <item x="69"/>
        <item x="1086"/>
        <item x="3437"/>
        <item x="2567"/>
        <item x="1927"/>
        <item x="2650"/>
        <item x="3417"/>
        <item x="3439"/>
        <item x="108"/>
        <item x="3427"/>
        <item x="3436"/>
        <item x="5183"/>
        <item x="3425"/>
        <item x="1094"/>
        <item x="1954"/>
        <item x="64"/>
        <item x="1953"/>
        <item x="2515"/>
        <item x="5191"/>
        <item x="3424"/>
        <item x="73"/>
        <item x="3430"/>
        <item x="72"/>
        <item x="2610"/>
        <item x="1947"/>
        <item x="3426"/>
        <item x="2656"/>
        <item x="1957"/>
        <item x="1960"/>
        <item x="3444"/>
        <item x="1963"/>
        <item x="1848"/>
        <item x="1961"/>
        <item x="4399"/>
        <item x="1945"/>
        <item x="2478"/>
        <item x="13"/>
        <item x="3322"/>
        <item x="3414"/>
        <item x="3418"/>
        <item x="1078"/>
        <item x="1075"/>
        <item x="4349"/>
        <item x="1076"/>
        <item x="1081"/>
        <item x="5209"/>
        <item x="3383"/>
        <item x="1080"/>
        <item x="5233"/>
        <item x="2377"/>
        <item x="4404"/>
        <item x="4381"/>
        <item x="1941"/>
        <item x="3285"/>
        <item x="1577"/>
        <item x="5230"/>
        <item x="3419"/>
        <item x="3109"/>
        <item x="5232"/>
        <item x="1077"/>
        <item x="2542"/>
        <item x="4322"/>
        <item x="5229"/>
        <item x="6"/>
        <item x="2648"/>
        <item x="1571"/>
        <item x="102"/>
        <item x="1083"/>
        <item x="1021"/>
        <item x="1082"/>
        <item x="2626"/>
        <item x="2513"/>
        <item x="1940"/>
        <item x="3415"/>
        <item x="4534"/>
        <item x="1079"/>
        <item x="1073"/>
        <item x="68"/>
        <item x="2477"/>
        <item x="843"/>
        <item x="1857"/>
        <item x="3180"/>
        <item x="928"/>
        <item x="3416"/>
        <item x="929"/>
        <item x="1898"/>
        <item x="67"/>
        <item x="2565"/>
        <item x="1812"/>
        <item x="1930"/>
        <item x="3185"/>
        <item x="3384"/>
        <item x="3108"/>
        <item x="2476"/>
        <item x="3410"/>
        <item x="1931"/>
        <item x="1924"/>
        <item x="1899"/>
        <item x="54"/>
        <item x="3409"/>
        <item x="5227"/>
        <item x="4400"/>
        <item x="1071"/>
        <item x="2642"/>
        <item x="1066"/>
        <item x="1926"/>
        <item x="1070"/>
        <item x="1069"/>
        <item x="1574"/>
        <item x="842"/>
        <item x="1881"/>
        <item x="1900"/>
        <item x="1935"/>
        <item x="1928"/>
        <item x="1888"/>
        <item x="4529"/>
        <item x="1919"/>
        <item x="1937"/>
        <item x="839"/>
        <item x="8"/>
        <item x="1072"/>
        <item x="4510"/>
        <item x="1925"/>
        <item x="4469"/>
        <item x="1068"/>
        <item x="1902"/>
        <item x="5226"/>
        <item x="1920"/>
        <item x="1933"/>
        <item x="65"/>
        <item x="1929"/>
        <item x="66"/>
        <item x="1865"/>
        <item x="1921"/>
        <item x="1856"/>
        <item x="1901"/>
        <item x="1918"/>
        <item x="838"/>
        <item x="2643"/>
        <item x="1923"/>
        <item x="4492"/>
        <item x="2640"/>
        <item x="2645"/>
        <item x="927"/>
        <item x="3411"/>
        <item x="841"/>
        <item x="30"/>
        <item x="1896"/>
        <item x="1796"/>
        <item x="2514"/>
        <item x="1887"/>
        <item x="5225"/>
        <item x="2644"/>
        <item x="1932"/>
        <item x="2541"/>
        <item x="1922"/>
        <item x="840"/>
        <item x="1936"/>
        <item x="1813"/>
        <item x="3371"/>
        <item x="925"/>
        <item x="3392"/>
        <item x="1914"/>
        <item x="1907"/>
        <item x="1908"/>
        <item x="3307"/>
        <item x="837"/>
        <item x="63"/>
        <item x="5224"/>
        <item x="3405"/>
        <item x="836"/>
        <item x="2638"/>
        <item x="1911"/>
        <item x="1802"/>
        <item x="1916"/>
        <item x="1913"/>
        <item x="3402"/>
        <item x="1905"/>
        <item x="1897"/>
        <item x="1904"/>
        <item x="3406"/>
        <item x="5204"/>
        <item x="2636"/>
        <item x="3401"/>
        <item x="1912"/>
        <item x="3398"/>
        <item x="1906"/>
        <item x="2639"/>
        <item x="5222"/>
        <item x="1880"/>
        <item x="61"/>
        <item x="3399"/>
        <item x="3397"/>
        <item x="3407"/>
        <item x="2637"/>
        <item x="3385"/>
        <item x="1915"/>
        <item x="3404"/>
        <item x="56"/>
        <item x="1575"/>
        <item x="3408"/>
        <item x="1903"/>
        <item x="1909"/>
        <item x="62"/>
        <item x="1910"/>
        <item x="1917"/>
        <item x="5"/>
        <item x="5219"/>
        <item x="3389"/>
        <item x="5216"/>
        <item x="1891"/>
        <item x="5211"/>
        <item x="52"/>
        <item x="26"/>
        <item x="1894"/>
        <item x="5220"/>
        <item x="3284"/>
        <item x="1059"/>
        <item x="38"/>
        <item x="1883"/>
        <item x="59"/>
        <item x="1875"/>
        <item x="1062"/>
        <item x="1878"/>
        <item x="107"/>
        <item x="44"/>
        <item x="4491"/>
        <item x="1895"/>
        <item x="1065"/>
        <item x="1057"/>
        <item x="2634"/>
        <item x="1879"/>
        <item x="1877"/>
        <item x="1686"/>
        <item x="1876"/>
        <item x="1060"/>
        <item x="5203"/>
        <item x="1890"/>
        <item x="3177"/>
        <item x="99"/>
        <item x="3184"/>
        <item x="1873"/>
        <item x="1886"/>
        <item x="1049"/>
        <item x="3396"/>
        <item x="1572"/>
        <item x="1889"/>
        <item x="55"/>
        <item x="4490"/>
        <item x="100"/>
        <item x="101"/>
        <item x="2475"/>
        <item x="2635"/>
        <item x="1058"/>
        <item x="86"/>
        <item x="3182"/>
        <item x="3181"/>
        <item x="111"/>
        <item x="1056"/>
        <item x="4461"/>
        <item x="4398"/>
        <item x="1061"/>
        <item x="1063"/>
        <item x="1040"/>
        <item x="926"/>
        <item x="2633"/>
        <item x="1885"/>
        <item x="4411"/>
        <item x="109"/>
        <item x="4465"/>
        <item x="1789"/>
        <item x="2563"/>
        <item x="1837"/>
        <item x="3137"/>
        <item x="3395"/>
        <item x="3388"/>
        <item x="3393"/>
        <item x="1893"/>
        <item x="3391"/>
        <item x="3387"/>
        <item x="5214"/>
        <item x="3178"/>
        <item x="1892"/>
        <item x="1882"/>
        <item x="1872"/>
        <item x="1874"/>
        <item x="20"/>
        <item x="60"/>
        <item x="1868"/>
        <item x="1845"/>
        <item x="33"/>
        <item x="1828"/>
        <item x="5215"/>
        <item x="4380"/>
        <item x="1050"/>
        <item x="1864"/>
        <item x="1051"/>
        <item x="1054"/>
        <item x="97"/>
        <item x="1685"/>
        <item x="1869"/>
        <item x="1561"/>
        <item x="2625"/>
        <item x="1819"/>
        <item x="1850"/>
        <item x="51"/>
        <item x="4482"/>
        <item x="96"/>
        <item x="53"/>
        <item x="1038"/>
        <item x="1851"/>
        <item x="98"/>
        <item x="1052"/>
        <item x="2620"/>
        <item x="1055"/>
        <item x="1862"/>
        <item x="57"/>
        <item x="4324"/>
        <item x="4464"/>
        <item x="1852"/>
        <item x="2622"/>
        <item x="1859"/>
        <item x="2631"/>
        <item x="2624"/>
        <item x="50"/>
        <item x="2629"/>
        <item x="3107"/>
        <item x="835"/>
        <item x="1053"/>
        <item x="5210"/>
        <item x="4489"/>
        <item x="4509"/>
        <item x="1863"/>
        <item x="1866"/>
        <item x="1854"/>
        <item x="1860"/>
        <item x="49"/>
        <item x="1861"/>
        <item x="4412"/>
        <item x="1867"/>
        <item x="1855"/>
        <item x="1842"/>
        <item x="1840"/>
        <item x="41"/>
        <item x="2627"/>
        <item x="3386"/>
        <item x="2628"/>
        <item x="2623"/>
        <item x="5212"/>
        <item x="3381"/>
        <item x="1849"/>
        <item x="1858"/>
        <item x="48"/>
        <item x="1570"/>
        <item x="1822"/>
        <item x="43"/>
        <item x="5207"/>
        <item x="1830"/>
        <item x="1841"/>
        <item x="1824"/>
        <item x="1839"/>
        <item x="2616"/>
        <item x="1829"/>
        <item x="80"/>
        <item x="1825"/>
        <item x="1046"/>
        <item x="1846"/>
        <item x="84"/>
        <item x="85"/>
        <item x="3320"/>
        <item x="823"/>
        <item x="1048"/>
        <item x="2619"/>
        <item x="1043"/>
        <item x="39"/>
        <item x="1033"/>
        <item x="2618"/>
        <item x="833"/>
        <item x="1847"/>
        <item x="1045"/>
        <item x="1047"/>
        <item x="4462"/>
        <item x="95"/>
        <item x="1037"/>
        <item x="4487"/>
        <item x="42"/>
        <item x="47"/>
        <item x="46"/>
        <item x="4481"/>
        <item x="1843"/>
        <item x="25"/>
        <item x="105"/>
        <item x="1042"/>
        <item x="2617"/>
        <item x="1832"/>
        <item x="832"/>
        <item x="1030"/>
        <item x="2621"/>
        <item x="1044"/>
        <item x="45"/>
        <item x="4480"/>
        <item x="11"/>
        <item x="94"/>
        <item x="830"/>
        <item x="27"/>
        <item x="1569"/>
        <item x="1039"/>
        <item x="831"/>
        <item x="1041"/>
        <item x="5205"/>
        <item x="1833"/>
        <item x="834"/>
        <item x="1792"/>
        <item x="5200"/>
        <item x="2615"/>
        <item x="40"/>
        <item x="3298"/>
        <item x="2609"/>
        <item x="1684"/>
        <item x="4"/>
        <item x="3382"/>
        <item x="1568"/>
        <item x="4488"/>
        <item x="1838"/>
        <item x="37"/>
        <item x="1683"/>
        <item x="2466"/>
        <item x="1834"/>
        <item x="2419"/>
        <item x="3379"/>
        <item x="1836"/>
        <item x="14"/>
        <item x="34"/>
        <item x="3380"/>
        <item x="3378"/>
        <item x="3377"/>
        <item x="1785"/>
        <item x="16"/>
        <item x="1567"/>
        <item x="2612"/>
        <item x="1023"/>
        <item x="1019"/>
        <item x="1827"/>
        <item x="87"/>
        <item x="1036"/>
        <item x="1820"/>
        <item x="89"/>
        <item x="1027"/>
        <item x="2540"/>
        <item x="2613"/>
        <item x="1032"/>
        <item x="3376"/>
        <item x="2418"/>
        <item x="93"/>
        <item x="91"/>
        <item x="1035"/>
        <item x="1024"/>
        <item x="1817"/>
        <item x="81"/>
        <item x="28"/>
        <item x="1798"/>
        <item x="3"/>
        <item x="88"/>
        <item x="82"/>
        <item x="92"/>
        <item x="2417"/>
        <item x="36"/>
        <item x="1022"/>
        <item x="29"/>
        <item x="90"/>
        <item x="1026"/>
        <item x="1006"/>
        <item x="23"/>
        <item x="5189"/>
        <item x="1028"/>
        <item x="1031"/>
        <item x="1029"/>
        <item x="18"/>
        <item x="106"/>
        <item x="83"/>
        <item x="1018"/>
        <item x="5202"/>
        <item x="1826"/>
        <item x="1818"/>
        <item x="1025"/>
        <item x="1034"/>
        <item x="5195"/>
        <item x="32"/>
        <item x="3337"/>
        <item x="3106"/>
        <item x="829"/>
        <item x="5181"/>
        <item x="31"/>
        <item x="2614"/>
        <item x="1821"/>
        <item x="35"/>
        <item x="1774"/>
        <item x="1823"/>
        <item x="2607"/>
        <item x="1806"/>
        <item x="2608"/>
        <item x="1816"/>
        <item x="1786"/>
        <item x="1815"/>
        <item x="1015"/>
        <item x="1007"/>
        <item x="4468"/>
        <item x="1010"/>
        <item x="1013"/>
        <item x="1002"/>
        <item x="1004"/>
        <item x="1005"/>
        <item x="1011"/>
        <item x="1003"/>
        <item x="4323"/>
        <item x="1012"/>
        <item x="1810"/>
        <item x="5201"/>
        <item x="1566"/>
        <item x="4402"/>
        <item x="1017"/>
        <item x="1016"/>
        <item x="2604"/>
        <item x="2605"/>
        <item x="1797"/>
        <item x="1014"/>
        <item x="1009"/>
        <item x="1008"/>
        <item x="5198"/>
        <item x="5196"/>
        <item x="1809"/>
        <item x="828"/>
        <item x="1808"/>
        <item x="15"/>
        <item x="5197"/>
        <item x="1782"/>
        <item x="1804"/>
        <item x="12"/>
        <item x="21"/>
        <item x="2606"/>
        <item x="24"/>
        <item x="22"/>
        <item x="1805"/>
        <item x="1811"/>
        <item x="1800"/>
        <item x="1814"/>
        <item x="4458"/>
        <item x="1803"/>
        <item x="1801"/>
        <item x="825"/>
        <item x="1768"/>
        <item x="1565"/>
        <item x="826"/>
        <item x="1799"/>
        <item x="824"/>
        <item x="827"/>
        <item x="1795"/>
        <item x="3366"/>
        <item x="1558"/>
        <item x="822"/>
        <item x="1783"/>
        <item x="5193"/>
        <item x="1563"/>
        <item x="76"/>
        <item x="2602"/>
        <item x="1787"/>
        <item x="2603"/>
        <item x="1794"/>
        <item x="1793"/>
        <item x="3372"/>
        <item x="4362"/>
        <item x="5178"/>
        <item x="1682"/>
        <item x="1791"/>
        <item x="3370"/>
        <item x="1788"/>
        <item x="2601"/>
        <item x="4386"/>
        <item x="3368"/>
        <item x="3306"/>
        <item x="19"/>
        <item x="2416"/>
        <item x="3321"/>
        <item x="821"/>
        <item x="2"/>
        <item x="3367"/>
        <item x="3174"/>
        <item x="1559"/>
        <item x="5192"/>
        <item x="1784"/>
        <item x="1790"/>
        <item x="3175"/>
        <item x="5188"/>
        <item x="924"/>
        <item x="2473"/>
        <item x="2474"/>
        <item x="17"/>
        <item x="2600"/>
        <item x="1770"/>
        <item x="2599"/>
        <item x="1778"/>
        <item x="5190"/>
        <item x="1776"/>
        <item x="5182"/>
        <item x="77"/>
        <item x="3336"/>
        <item x="10"/>
        <item x="5186"/>
        <item x="3297"/>
        <item x="3173"/>
        <item x="1779"/>
        <item x="1560"/>
        <item x="1780"/>
        <item x="5187"/>
        <item x="2598"/>
        <item x="2596"/>
        <item x="1781"/>
        <item x="3172"/>
        <item x="2597"/>
        <item x="1775"/>
        <item x="3365"/>
        <item x="3364"/>
        <item x="1777"/>
        <item x="2592"/>
        <item x="818"/>
        <item x="820"/>
        <item x="3358"/>
        <item x="1773"/>
        <item x="819"/>
        <item x="1771"/>
        <item x="2591"/>
        <item x="2594"/>
        <item x="5175"/>
        <item x="3132"/>
        <item x="5180"/>
        <item x="1767"/>
        <item x="5176"/>
        <item x="3171"/>
        <item x="4990"/>
        <item x="2595"/>
        <item x="1555"/>
        <item x="5179"/>
        <item x="75"/>
        <item x="923"/>
        <item x="3361"/>
        <item x="3362"/>
        <item x="5185"/>
        <item x="3363"/>
        <item x="4951"/>
        <item x="1766"/>
        <item x="1769"/>
        <item x="2562"/>
        <item x="3359"/>
        <item x="2415"/>
        <item x="5177"/>
        <item x="1765"/>
        <item x="5173"/>
        <item x="921"/>
        <item x="817"/>
        <item x="1762"/>
        <item x="3105"/>
        <item x="5172"/>
        <item x="1554"/>
        <item x="1"/>
        <item x="922"/>
        <item x="3160"/>
        <item x="3131"/>
        <item x="1763"/>
        <item x="1553"/>
        <item x="3357"/>
        <item x="5975"/>
        <item x="5184"/>
        <item x="2472"/>
        <item x="2539"/>
        <item x="1681"/>
        <item x="5174"/>
        <item x="3283"/>
        <item x="9"/>
        <item x="2593"/>
        <item x="1556"/>
        <item x="4321"/>
        <item x="1764"/>
        <item x="3356"/>
        <item x="2414"/>
        <item x="2590"/>
        <item x="3296"/>
        <item x="2589"/>
        <item x="816"/>
        <item x="2538"/>
        <item x="5057"/>
        <item x="2465"/>
        <item x="5020"/>
        <item x="2376"/>
        <item x="2588"/>
        <item x="815"/>
        <item x="1760"/>
        <item x="957"/>
        <item x="5166"/>
        <item x="2512"/>
        <item x="1761"/>
        <item x="920"/>
        <item x="814"/>
        <item x="5987"/>
        <item x="5141"/>
        <item x="5137"/>
        <item x="5138"/>
        <item x="5144"/>
        <item x="5011"/>
        <item x="5145"/>
        <item x="5163"/>
        <item x="5122"/>
        <item x="5150"/>
        <item x="5076"/>
        <item x="5131"/>
        <item x="5146"/>
        <item x="4928"/>
        <item x="5039"/>
        <item x="5147"/>
        <item x="5167"/>
        <item x="5119"/>
        <item x="5123"/>
        <item x="5164"/>
        <item x="5098"/>
        <item x="5158"/>
        <item x="5108"/>
        <item x="5148"/>
        <item x="5129"/>
        <item x="5139"/>
        <item x="5120"/>
        <item x="5168"/>
        <item x="5022"/>
        <item x="5046"/>
        <item x="5128"/>
        <item x="5114"/>
        <item x="5162"/>
        <item x="5140"/>
        <item x="5170"/>
        <item x="5154"/>
        <item x="5124"/>
        <item x="5151"/>
        <item x="5087"/>
        <item x="5155"/>
        <item x="5143"/>
        <item x="5025"/>
        <item x="5161"/>
        <item x="5106"/>
        <item x="5099"/>
        <item x="5125"/>
        <item x="5092"/>
        <item x="4176"/>
        <item x="5169"/>
        <item x="5136"/>
        <item x="5121"/>
        <item x="5050"/>
        <item x="5132"/>
        <item x="5093"/>
        <item x="4797"/>
        <item x="5171"/>
        <item x="5126"/>
        <item x="5091"/>
        <item x="5075"/>
        <item x="5156"/>
        <item x="5134"/>
        <item x="5110"/>
        <item x="4214"/>
        <item x="3650"/>
        <item x="5097"/>
        <item x="5157"/>
        <item x="5159"/>
        <item x="5160"/>
        <item x="5100"/>
        <item x="5152"/>
        <item x="5135"/>
        <item x="5165"/>
        <item x="5986"/>
        <item x="5133"/>
        <item x="2367"/>
        <item x="5018"/>
        <item x="5142"/>
        <item x="5149"/>
        <item x="4864"/>
        <item x="5118"/>
        <item x="5074"/>
        <item x="4888"/>
        <item x="4729"/>
        <item x="5127"/>
        <item x="5153"/>
        <item x="5130"/>
        <item x="5063"/>
        <item x="5105"/>
        <item x="5086"/>
        <item x="5090"/>
        <item x="5071"/>
        <item x="4834"/>
        <item x="5083"/>
        <item x="4842"/>
        <item x="4836"/>
        <item x="5102"/>
        <item x="5084"/>
        <item x="5081"/>
        <item x="4987"/>
        <item x="5073"/>
        <item x="5078"/>
        <item x="5095"/>
        <item x="5112"/>
        <item x="5082"/>
        <item x="5103"/>
        <item x="5077"/>
        <item x="5080"/>
        <item x="5072"/>
        <item x="5096"/>
        <item x="5107"/>
        <item x="5985"/>
        <item x="5117"/>
        <item x="5042"/>
        <item x="5028"/>
        <item x="5089"/>
        <item x="813"/>
        <item x="5079"/>
        <item x="5059"/>
        <item x="5094"/>
        <item x="5111"/>
        <item x="4971"/>
        <item x="2359"/>
        <item x="5116"/>
        <item x="5109"/>
        <item x="5984"/>
        <item x="5088"/>
        <item x="5023"/>
        <item x="5115"/>
        <item x="5101"/>
        <item x="4988"/>
        <item x="5113"/>
        <item x="5104"/>
        <item x="5983"/>
        <item x="5009"/>
        <item x="4132"/>
        <item x="5070"/>
        <item x="5085"/>
        <item x="4155"/>
        <item x="5043"/>
        <item x="5024"/>
        <item x="5030"/>
        <item x="5065"/>
        <item x="5068"/>
        <item x="5982"/>
        <item x="5037"/>
        <item x="806"/>
        <item x="5036"/>
        <item x="5010"/>
        <item x="5017"/>
        <item x="5007"/>
        <item x="5014"/>
        <item x="5021"/>
        <item x="5062"/>
        <item x="5045"/>
        <item x="5066"/>
        <item x="5053"/>
        <item x="811"/>
        <item x="810"/>
        <item x="4986"/>
        <item x="5008"/>
        <item x="4972"/>
        <item x="801"/>
        <item x="5060"/>
        <item x="5041"/>
        <item x="4953"/>
        <item x="4923"/>
        <item x="5054"/>
        <item x="5016"/>
        <item x="5015"/>
        <item x="5038"/>
        <item x="5026"/>
        <item x="809"/>
        <item x="5981"/>
        <item x="808"/>
        <item x="4961"/>
        <item x="5047"/>
        <item x="5980"/>
        <item x="5058"/>
        <item x="5012"/>
        <item x="5044"/>
        <item x="4962"/>
        <item x="807"/>
        <item x="5033"/>
        <item x="5979"/>
        <item x="5052"/>
        <item x="5061"/>
        <item x="5049"/>
        <item x="5978"/>
        <item x="805"/>
        <item x="1408"/>
        <item x="5034"/>
        <item x="803"/>
        <item x="5031"/>
        <item x="5048"/>
        <item x="5029"/>
        <item x="812"/>
        <item x="5035"/>
        <item x="4950"/>
        <item x="4978"/>
        <item x="5977"/>
        <item x="804"/>
        <item x="5056"/>
        <item x="4998"/>
        <item x="5040"/>
        <item x="4869"/>
        <item x="5032"/>
        <item x="5064"/>
        <item x="5976"/>
        <item x="5069"/>
        <item x="5067"/>
        <item x="4997"/>
        <item x="5019"/>
        <item x="3159"/>
        <item x="5027"/>
        <item x="4948"/>
        <item x="5974"/>
        <item x="5051"/>
        <item x="4993"/>
        <item x="4952"/>
        <item x="5013"/>
        <item x="5055"/>
        <item x="5000"/>
        <item x="4996"/>
        <item x="4969"/>
        <item x="4982"/>
        <item x="4193"/>
        <item x="5004"/>
        <item x="4965"/>
        <item x="802"/>
        <item x="4973"/>
        <item x="4960"/>
        <item x="4989"/>
        <item x="4976"/>
        <item x="4846"/>
        <item x="4994"/>
        <item x="5973"/>
        <item x="4949"/>
        <item x="790"/>
        <item x="5972"/>
        <item x="800"/>
        <item x="4970"/>
        <item x="4974"/>
        <item x="799"/>
        <item x="1536"/>
        <item x="5971"/>
        <item x="4760"/>
        <item x="798"/>
        <item x="5970"/>
        <item x="4914"/>
        <item x="4980"/>
        <item x="4967"/>
        <item x="797"/>
        <item x="4964"/>
        <item x="4959"/>
        <item x="4955"/>
        <item x="4977"/>
        <item x="4954"/>
        <item x="4927"/>
        <item x="4991"/>
        <item x="796"/>
        <item x="795"/>
        <item x="794"/>
        <item x="792"/>
        <item x="793"/>
        <item x="4975"/>
        <item x="5006"/>
        <item x="791"/>
        <item x="784"/>
        <item x="1535"/>
        <item x="5969"/>
        <item x="5968"/>
        <item x="785"/>
        <item x="789"/>
        <item x="5967"/>
        <item x="4968"/>
        <item x="5005"/>
        <item x="788"/>
        <item x="787"/>
        <item x="786"/>
        <item x="4992"/>
        <item x="3047"/>
        <item x="4957"/>
        <item x="5966"/>
        <item x="783"/>
        <item x="782"/>
        <item x="5001"/>
        <item x="4963"/>
        <item x="5965"/>
        <item x="4913"/>
        <item x="4966"/>
        <item x="781"/>
        <item x="5964"/>
        <item x="4983"/>
        <item x="5003"/>
        <item x="5963"/>
        <item x="4878"/>
        <item x="4979"/>
        <item x="2463"/>
        <item x="4985"/>
        <item x="4981"/>
        <item x="5962"/>
        <item x="5002"/>
        <item x="4956"/>
        <item x="4995"/>
        <item x="4833"/>
        <item x="4984"/>
        <item x="4999"/>
        <item x="4958"/>
        <item x="4730"/>
        <item x="4862"/>
        <item x="3084"/>
        <item x="2586"/>
        <item x="5961"/>
        <item x="4874"/>
        <item x="4905"/>
        <item x="4725"/>
        <item x="4947"/>
        <item x="4915"/>
        <item x="5960"/>
        <item x="5958"/>
        <item x="780"/>
        <item x="5959"/>
        <item x="779"/>
        <item x="2374"/>
        <item x="4891"/>
        <item x="4936"/>
        <item x="4889"/>
        <item x="778"/>
        <item x="4932"/>
        <item x="777"/>
        <item x="4944"/>
        <item x="776"/>
        <item x="775"/>
        <item x="774"/>
        <item x="4824"/>
        <item x="773"/>
        <item x="4847"/>
        <item x="4939"/>
        <item x="4938"/>
        <item x="772"/>
        <item x="771"/>
        <item x="4879"/>
        <item x="4851"/>
        <item x="770"/>
        <item x="4917"/>
        <item x="4753"/>
        <item x="4906"/>
        <item x="769"/>
        <item x="4868"/>
        <item x="4519"/>
        <item x="768"/>
        <item x="4897"/>
        <item x="4893"/>
        <item x="767"/>
        <item x="4835"/>
        <item x="4940"/>
        <item x="4941"/>
        <item x="766"/>
        <item x="4896"/>
        <item x="4886"/>
        <item x="4884"/>
        <item x="4723"/>
        <item x="4829"/>
        <item x="5933"/>
        <item x="1550"/>
        <item x="4901"/>
        <item x="5957"/>
        <item x="4930"/>
        <item x="765"/>
        <item x="764"/>
        <item x="4745"/>
        <item x="5956"/>
        <item x="4910"/>
        <item x="4880"/>
        <item x="4890"/>
        <item x="4881"/>
        <item x="4852"/>
        <item x="763"/>
        <item x="4892"/>
        <item x="4911"/>
        <item x="4822"/>
        <item x="4844"/>
        <item x="4808"/>
        <item x="4883"/>
        <item x="4866"/>
        <item x="4921"/>
        <item x="4926"/>
        <item x="4875"/>
        <item x="4887"/>
        <item x="4854"/>
        <item x="4902"/>
        <item x="4922"/>
        <item x="4931"/>
        <item x="4904"/>
        <item x="4895"/>
        <item x="4818"/>
        <item x="4925"/>
        <item x="4903"/>
        <item x="4942"/>
        <item x="4882"/>
        <item x="4306"/>
        <item x="4873"/>
        <item x="4871"/>
        <item x="4920"/>
        <item x="4912"/>
        <item x="4870"/>
        <item x="4918"/>
        <item x="900"/>
        <item x="5955"/>
        <item x="4898"/>
        <item x="4877"/>
        <item x="4793"/>
        <item x="4867"/>
        <item x="4943"/>
        <item x="5954"/>
        <item x="4876"/>
        <item x="4916"/>
        <item x="4937"/>
        <item x="4908"/>
        <item x="4865"/>
        <item x="4909"/>
        <item x="4755"/>
        <item x="4872"/>
        <item x="4934"/>
        <item x="5953"/>
        <item x="4924"/>
        <item x="4929"/>
        <item x="4899"/>
        <item x="5952"/>
        <item x="4894"/>
        <item x="4907"/>
        <item x="4838"/>
        <item x="4900"/>
        <item x="4919"/>
        <item x="4945"/>
        <item x="4848"/>
        <item x="4935"/>
        <item x="3262"/>
        <item x="4885"/>
        <item x="4863"/>
        <item x="4765"/>
        <item x="4746"/>
        <item x="4933"/>
        <item x="5951"/>
        <item x="4946"/>
        <item x="4798"/>
        <item x="4861"/>
        <item x="4743"/>
        <item x="4855"/>
        <item x="4832"/>
        <item x="4843"/>
        <item x="4841"/>
        <item x="4845"/>
        <item x="762"/>
        <item x="761"/>
        <item x="4821"/>
        <item x="760"/>
        <item x="4545"/>
        <item x="759"/>
        <item x="4691"/>
        <item x="4820"/>
        <item x="5950"/>
        <item x="758"/>
        <item x="4840"/>
        <item x="4815"/>
        <item x="4839"/>
        <item x="4827"/>
        <item x="4837"/>
        <item x="5949"/>
        <item x="4826"/>
        <item x="4823"/>
        <item x="4758"/>
        <item x="3850"/>
        <item x="4831"/>
        <item x="4856"/>
        <item x="757"/>
        <item x="676"/>
        <item x="4859"/>
        <item x="4858"/>
        <item x="756"/>
        <item x="755"/>
        <item x="4805"/>
        <item x="754"/>
        <item x="4849"/>
        <item x="4804"/>
        <item x="4860"/>
        <item x="5948"/>
        <item x="4850"/>
        <item x="4853"/>
        <item x="4825"/>
        <item x="4828"/>
        <item x="5947"/>
        <item x="4812"/>
        <item x="4830"/>
        <item x="4857"/>
        <item x="2587"/>
        <item x="1677"/>
        <item x="5946"/>
        <item x="753"/>
        <item x="4348"/>
        <item x="2372"/>
        <item x="4791"/>
        <item x="2461"/>
        <item x="5945"/>
        <item x="4788"/>
        <item x="4809"/>
        <item x="4810"/>
        <item x="4720"/>
        <item x="5944"/>
        <item x="904"/>
        <item x="4721"/>
        <item x="4806"/>
        <item x="4126"/>
        <item x="4817"/>
        <item x="3058"/>
        <item x="4807"/>
        <item x="5943"/>
        <item x="4819"/>
        <item x="3636"/>
        <item x="5942"/>
        <item x="5941"/>
        <item x="4181"/>
        <item x="4803"/>
        <item x="4801"/>
        <item x="4811"/>
        <item x="5940"/>
        <item x="4799"/>
        <item x="5939"/>
        <item x="4802"/>
        <item x="4800"/>
        <item x="4180"/>
        <item x="4816"/>
        <item x="4814"/>
        <item x="4195"/>
        <item x="4813"/>
        <item x="4735"/>
        <item x="4778"/>
        <item x="4770"/>
        <item x="4447"/>
        <item x="3079"/>
        <item x="4784"/>
        <item x="5938"/>
        <item x="4710"/>
        <item x="4779"/>
        <item x="4794"/>
        <item x="4785"/>
        <item x="3077"/>
        <item x="4795"/>
        <item x="4773"/>
        <item x="752"/>
        <item x="5937"/>
        <item x="672"/>
        <item x="4787"/>
        <item x="4780"/>
        <item x="4733"/>
        <item x="4789"/>
        <item x="4573"/>
        <item x="5936"/>
        <item x="4777"/>
        <item x="4792"/>
        <item x="4786"/>
        <item x="5935"/>
        <item x="5934"/>
        <item x="4782"/>
        <item x="4781"/>
        <item x="4796"/>
        <item x="4783"/>
        <item x="4790"/>
        <item x="4722"/>
        <item x="4732"/>
        <item x="4738"/>
        <item x="4751"/>
        <item x="4737"/>
        <item x="5932"/>
        <item x="4756"/>
        <item x="1547"/>
        <item x="4763"/>
        <item x="4727"/>
        <item x="751"/>
        <item x="4766"/>
        <item x="5931"/>
        <item x="4747"/>
        <item x="4724"/>
        <item x="2325"/>
        <item x="3305"/>
        <item x="4496"/>
        <item x="750"/>
        <item x="749"/>
        <item x="1545"/>
        <item x="4706"/>
        <item x="4736"/>
        <item x="4772"/>
        <item x="4750"/>
        <item x="4726"/>
        <item x="748"/>
        <item x="4749"/>
        <item x="4771"/>
        <item x="4767"/>
        <item x="4283"/>
        <item x="4776"/>
        <item x="4739"/>
        <item x="747"/>
        <item x="4769"/>
        <item x="746"/>
        <item x="3280"/>
        <item x="745"/>
        <item x="744"/>
        <item x="743"/>
        <item x="3279"/>
        <item x="2537"/>
        <item x="4754"/>
        <item x="742"/>
        <item x="741"/>
        <item x="740"/>
        <item x="4748"/>
        <item x="5930"/>
        <item x="4774"/>
        <item x="1498"/>
        <item x="4768"/>
        <item x="4759"/>
        <item x="4775"/>
        <item x="4764"/>
        <item x="916"/>
        <item x="4744"/>
        <item x="4669"/>
        <item x="737"/>
        <item x="738"/>
        <item x="4757"/>
        <item x="736"/>
        <item x="4752"/>
        <item x="5928"/>
        <item x="4741"/>
        <item x="3282"/>
        <item x="3281"/>
        <item x="4762"/>
        <item x="4682"/>
        <item x="5929"/>
        <item x="912"/>
        <item x="4538"/>
        <item x="4248"/>
        <item x="4712"/>
        <item x="4688"/>
        <item x="5922"/>
        <item x="4734"/>
        <item x="4761"/>
        <item x="4665"/>
        <item x="2561"/>
        <item x="4728"/>
        <item x="4740"/>
        <item x="5927"/>
        <item x="5926"/>
        <item x="4742"/>
        <item x="4731"/>
        <item x="919"/>
        <item x="3147"/>
        <item x="4677"/>
        <item x="739"/>
        <item x="4694"/>
        <item x="735"/>
        <item x="3086"/>
        <item x="4290"/>
        <item x="5924"/>
        <item x="5925"/>
        <item x="4637"/>
        <item x="5923"/>
        <item x="1552"/>
        <item x="3087"/>
        <item x="732"/>
        <item x="734"/>
        <item x="4698"/>
        <item x="5921"/>
        <item x="2375"/>
        <item x="733"/>
        <item x="731"/>
        <item x="1491"/>
        <item x="4303"/>
        <item x="1549"/>
        <item x="4692"/>
        <item x="5920"/>
        <item x="5919"/>
        <item x="4718"/>
        <item x="730"/>
        <item x="729"/>
        <item x="4693"/>
        <item x="2373"/>
        <item x="728"/>
        <item x="917"/>
        <item x="727"/>
        <item x="724"/>
        <item x="725"/>
        <item x="726"/>
        <item x="3148"/>
        <item x="1551"/>
        <item x="4342"/>
        <item x="4676"/>
        <item x="723"/>
        <item x="5918"/>
        <item x="5917"/>
        <item x="722"/>
        <item x="4668"/>
        <item x="2371"/>
        <item x="4571"/>
        <item x="4253"/>
        <item x="4672"/>
        <item x="4238"/>
        <item x="4281"/>
        <item x="4679"/>
        <item x="4317"/>
        <item x="4286"/>
        <item x="4708"/>
        <item x="4293"/>
        <item x="4699"/>
        <item x="4697"/>
        <item x="4255"/>
        <item x="4663"/>
        <item x="4280"/>
        <item x="4287"/>
        <item x="4284"/>
        <item x="4711"/>
        <item x="4260"/>
        <item x="4666"/>
        <item x="4301"/>
        <item x="4305"/>
        <item x="4278"/>
        <item x="4690"/>
        <item x="4295"/>
        <item x="4681"/>
        <item x="4662"/>
        <item x="4279"/>
        <item x="4223"/>
        <item x="4675"/>
        <item x="4309"/>
        <item x="4174"/>
        <item x="4273"/>
        <item x="4236"/>
        <item x="4226"/>
        <item x="4294"/>
        <item x="4017"/>
        <item x="4199"/>
        <item x="4311"/>
        <item x="4674"/>
        <item x="4288"/>
        <item x="4299"/>
        <item x="4713"/>
        <item x="4242"/>
        <item x="4197"/>
        <item x="4716"/>
        <item x="4678"/>
        <item x="4318"/>
        <item x="4235"/>
        <item x="4714"/>
        <item x="4320"/>
        <item x="4686"/>
        <item x="4705"/>
        <item x="4308"/>
        <item x="4319"/>
        <item x="4696"/>
        <item x="4687"/>
        <item x="4204"/>
        <item x="4291"/>
        <item x="4282"/>
        <item x="4285"/>
        <item x="4685"/>
        <item x="2998"/>
        <item x="4207"/>
        <item x="4231"/>
        <item x="4271"/>
        <item x="2370"/>
        <item x="4700"/>
        <item x="4307"/>
        <item x="4314"/>
        <item x="4147"/>
        <item x="4709"/>
        <item x="4715"/>
        <item x="4703"/>
        <item x="4683"/>
        <item x="5916"/>
        <item x="4201"/>
        <item x="4315"/>
        <item x="5915"/>
        <item x="4684"/>
        <item x="4198"/>
        <item x="4680"/>
        <item x="4695"/>
        <item x="4300"/>
        <item x="4719"/>
        <item x="4717"/>
        <item x="4267"/>
        <item x="4296"/>
        <item x="4228"/>
        <item x="4292"/>
        <item x="4148"/>
        <item x="2464"/>
        <item x="4667"/>
        <item x="4310"/>
        <item x="4673"/>
        <item x="4159"/>
        <item x="4304"/>
        <item x="4664"/>
        <item x="4707"/>
        <item x="4233"/>
        <item x="4252"/>
        <item x="3769"/>
        <item x="4701"/>
        <item x="4213"/>
        <item x="4275"/>
        <item x="2536"/>
        <item x="4312"/>
        <item x="4297"/>
        <item x="2413"/>
        <item x="4298"/>
        <item x="721"/>
        <item x="3149"/>
        <item x="4670"/>
        <item x="4262"/>
        <item x="4313"/>
        <item x="4189"/>
        <item x="4191"/>
        <item x="4704"/>
        <item x="4689"/>
        <item x="3085"/>
        <item x="1759"/>
        <item x="1679"/>
        <item x="4269"/>
        <item x="4289"/>
        <item x="4302"/>
        <item x="5914"/>
        <item x="4316"/>
        <item x="3088"/>
        <item x="4243"/>
        <item x="4266"/>
        <item x="918"/>
        <item x="4671"/>
        <item x="4702"/>
        <item x="4175"/>
        <item x="4230"/>
        <item x="1680"/>
        <item x="4274"/>
        <item x="4050"/>
        <item x="4122"/>
        <item x="4258"/>
        <item x="4205"/>
        <item x="4245"/>
        <item x="4227"/>
        <item x="4225"/>
        <item x="4232"/>
        <item x="4241"/>
        <item x="956"/>
        <item x="3081"/>
        <item x="4259"/>
        <item x="5913"/>
        <item x="4270"/>
        <item x="2354"/>
        <item x="4277"/>
        <item x="2366"/>
        <item x="5912"/>
        <item x="1541"/>
        <item x="1001"/>
        <item x="3349"/>
        <item x="4261"/>
        <item x="4237"/>
        <item x="4246"/>
        <item x="2365"/>
        <item x="5911"/>
        <item x="4240"/>
        <item x="4249"/>
        <item x="4250"/>
        <item x="720"/>
        <item x="1537"/>
        <item x="3271"/>
        <item x="5910"/>
        <item x="1526"/>
        <item x="3277"/>
        <item x="717"/>
        <item x="719"/>
        <item x="4254"/>
        <item x="718"/>
        <item x="1529"/>
        <item x="4229"/>
        <item x="4265"/>
        <item x="3082"/>
        <item x="716"/>
        <item x="1548"/>
        <item x="5909"/>
        <item x="4239"/>
        <item x="1539"/>
        <item x="714"/>
        <item x="1540"/>
        <item x="715"/>
        <item x="4367"/>
        <item x="4208"/>
        <item x="1538"/>
        <item x="1542"/>
        <item x="713"/>
        <item x="4234"/>
        <item x="5908"/>
        <item x="3276"/>
        <item x="4384"/>
        <item x="712"/>
        <item x="4222"/>
        <item x="1543"/>
        <item x="711"/>
        <item x="4251"/>
        <item x="910"/>
        <item x="909"/>
        <item x="4200"/>
        <item x="4661"/>
        <item x="5906"/>
        <item x="5907"/>
        <item x="4276"/>
        <item x="3048"/>
        <item x="710"/>
        <item x="1678"/>
        <item x="4383"/>
        <item x="4178"/>
        <item x="4196"/>
        <item x="1546"/>
        <item x="3052"/>
        <item x="1544"/>
        <item x="914"/>
        <item x="5905"/>
        <item x="913"/>
        <item x="4268"/>
        <item x="4257"/>
        <item x="5904"/>
        <item x="2368"/>
        <item x="2358"/>
        <item x="2462"/>
        <item x="4494"/>
        <item x="1656"/>
        <item x="4221"/>
        <item x="5903"/>
        <item x="2364"/>
        <item x="5901"/>
        <item x="4272"/>
        <item x="1675"/>
        <item x="5902"/>
        <item x="5899"/>
        <item x="5900"/>
        <item x="4244"/>
        <item x="2369"/>
        <item x="4457"/>
        <item x="4263"/>
        <item x="915"/>
        <item x="4256"/>
        <item x="1676"/>
        <item x="3278"/>
        <item x="4374"/>
        <item x="5898"/>
        <item x="4143"/>
        <item x="3083"/>
        <item x="4597"/>
        <item x="4264"/>
        <item x="4247"/>
        <item x="4211"/>
        <item x="4138"/>
        <item x="4220"/>
        <item x="4611"/>
        <item x="2361"/>
        <item x="4206"/>
        <item x="4219"/>
        <item x="4190"/>
        <item x="4192"/>
        <item x="5897"/>
        <item x="4121"/>
        <item x="3075"/>
        <item x="3654"/>
        <item x="4203"/>
        <item x="3076"/>
        <item x="4209"/>
        <item x="3069"/>
        <item x="3080"/>
        <item x="2511"/>
        <item x="1525"/>
        <item x="4215"/>
        <item x="4395"/>
        <item x="5896"/>
        <item x="4341"/>
        <item x="709"/>
        <item x="1534"/>
        <item x="708"/>
        <item x="707"/>
        <item x="4194"/>
        <item x="3074"/>
        <item x="1219"/>
        <item x="3335"/>
        <item x="4218"/>
        <item x="706"/>
        <item x="3027"/>
        <item x="2360"/>
        <item x="4647"/>
        <item x="4224"/>
        <item x="2362"/>
        <item x="705"/>
        <item x="3078"/>
        <item x="704"/>
        <item x="4183"/>
        <item x="701"/>
        <item x="3065"/>
        <item x="703"/>
        <item x="702"/>
        <item x="4152"/>
        <item x="5895"/>
        <item x="5892"/>
        <item x="1473"/>
        <item x="1532"/>
        <item x="2357"/>
        <item x="5894"/>
        <item x="4552"/>
        <item x="1528"/>
        <item x="5893"/>
        <item x="4410"/>
        <item x="4500"/>
        <item x="700"/>
        <item x="5891"/>
        <item x="1530"/>
        <item x="2363"/>
        <item x="699"/>
        <item x="4202"/>
        <item x="698"/>
        <item x="697"/>
        <item x="1533"/>
        <item x="5890"/>
        <item x="695"/>
        <item x="696"/>
        <item x="1531"/>
        <item x="4210"/>
        <item x="5889"/>
        <item x="1527"/>
        <item x="4340"/>
        <item x="5888"/>
        <item x="4133"/>
        <item x="4217"/>
        <item x="5887"/>
        <item x="4216"/>
        <item x="2534"/>
        <item x="5886"/>
        <item x="1758"/>
        <item x="4186"/>
        <item x="4446"/>
        <item x="4070"/>
        <item x="5885"/>
        <item x="3071"/>
        <item x="911"/>
        <item x="3072"/>
        <item x="4212"/>
        <item x="5884"/>
        <item x="2510"/>
        <item x="5883"/>
        <item x="2356"/>
        <item x="4149"/>
        <item x="4156"/>
        <item x="3073"/>
        <item x="5882"/>
        <item x="5880"/>
        <item x="2355"/>
        <item x="694"/>
        <item x="3068"/>
        <item x="4371"/>
        <item x="693"/>
        <item x="692"/>
        <item x="2339"/>
        <item x="4182"/>
        <item x="1521"/>
        <item x="691"/>
        <item x="5881"/>
        <item x="4478"/>
        <item x="1718"/>
        <item x="3274"/>
        <item x="4445"/>
        <item x="1520"/>
        <item x="3273"/>
        <item x="4378"/>
        <item x="1519"/>
        <item x="690"/>
        <item x="689"/>
        <item x="688"/>
        <item x="686"/>
        <item x="2412"/>
        <item x="687"/>
        <item x="685"/>
        <item x="684"/>
        <item x="5879"/>
        <item x="5860"/>
        <item x="1522"/>
        <item x="683"/>
        <item x="3070"/>
        <item x="682"/>
        <item x="1518"/>
        <item x="681"/>
        <item x="3064"/>
        <item x="680"/>
        <item x="4184"/>
        <item x="4150"/>
        <item x="679"/>
        <item x="678"/>
        <item x="677"/>
        <item x="675"/>
        <item x="3354"/>
        <item x="1523"/>
        <item x="3146"/>
        <item x="674"/>
        <item x="4188"/>
        <item x="5878"/>
        <item x="2460"/>
        <item x="673"/>
        <item x="3066"/>
        <item x="4179"/>
        <item x="1673"/>
        <item x="5877"/>
        <item x="2349"/>
        <item x="908"/>
        <item x="1524"/>
        <item x="3045"/>
        <item x="3158"/>
        <item x="4187"/>
        <item x="3067"/>
        <item x="4185"/>
        <item x="4059"/>
        <item x="1674"/>
        <item x="4650"/>
        <item x="4177"/>
        <item x="2557"/>
        <item x="4173"/>
        <item x="3136"/>
        <item x="652"/>
        <item x="3102"/>
        <item x="3275"/>
        <item x="3104"/>
        <item x="1000"/>
        <item x="671"/>
        <item x="4167"/>
        <item x="5876"/>
        <item x="3103"/>
        <item x="5873"/>
        <item x="3060"/>
        <item x="2459"/>
        <item x="2352"/>
        <item x="5875"/>
        <item x="4169"/>
        <item x="955"/>
        <item x="3057"/>
        <item x="4495"/>
        <item x="4347"/>
        <item x="3039"/>
        <item x="2509"/>
        <item x="4170"/>
        <item x="2353"/>
        <item x="4163"/>
        <item x="3061"/>
        <item x="4166"/>
        <item x="4128"/>
        <item x="4154"/>
        <item x="4456"/>
        <item x="5874"/>
        <item x="4151"/>
        <item x="4168"/>
        <item x="3063"/>
        <item x="4172"/>
        <item x="4162"/>
        <item x="4171"/>
        <item x="4164"/>
        <item x="4139"/>
        <item x="4165"/>
        <item x="3062"/>
        <item x="3059"/>
        <item x="4161"/>
        <item x="954"/>
        <item x="5872"/>
        <item x="3055"/>
        <item x="5871"/>
        <item x="3053"/>
        <item x="3054"/>
        <item x="2351"/>
        <item x="3056"/>
        <item x="5870"/>
        <item x="653"/>
        <item x="4160"/>
        <item x="906"/>
        <item x="5869"/>
        <item x="4660"/>
        <item x="3264"/>
        <item x="5868"/>
        <item x="5866"/>
        <item x="1756"/>
        <item x="3030"/>
        <item x="4140"/>
        <item x="5867"/>
        <item x="4158"/>
        <item x="2560"/>
        <item x="1672"/>
        <item x="5864"/>
        <item x="5865"/>
        <item x="3032"/>
        <item x="670"/>
        <item x="669"/>
        <item x="663"/>
        <item x="1512"/>
        <item x="668"/>
        <item x="4146"/>
        <item x="667"/>
        <item x="666"/>
        <item x="665"/>
        <item x="4444"/>
        <item x="5863"/>
        <item x="5862"/>
        <item x="664"/>
        <item x="1514"/>
        <item x="2882"/>
        <item x="1511"/>
        <item x="1490"/>
        <item x="1515"/>
        <item x="5861"/>
        <item x="3051"/>
        <item x="2508"/>
        <item x="4608"/>
        <item x="1513"/>
        <item x="4394"/>
        <item x="1516"/>
        <item x="4045"/>
        <item x="2350"/>
        <item x="5859"/>
        <item x="4144"/>
        <item x="659"/>
        <item x="1671"/>
        <item x="4141"/>
        <item x="4659"/>
        <item x="907"/>
        <item x="5858"/>
        <item x="662"/>
        <item x="661"/>
        <item x="660"/>
        <item x="4145"/>
        <item x="658"/>
        <item x="3268"/>
        <item x="5857"/>
        <item x="657"/>
        <item x="3295"/>
        <item x="5856"/>
        <item x="4455"/>
        <item x="656"/>
        <item x="655"/>
        <item x="1670"/>
        <item x="654"/>
        <item x="5855"/>
        <item x="3035"/>
        <item x="5854"/>
        <item x="1487"/>
        <item x="5853"/>
        <item x="4124"/>
        <item x="1443"/>
        <item x="1517"/>
        <item x="4130"/>
        <item x="3314"/>
        <item x="4157"/>
        <item x="4032"/>
        <item x="4153"/>
        <item x="4142"/>
        <item x="1669"/>
        <item x="3050"/>
        <item x="4123"/>
        <item x="3049"/>
        <item x="5852"/>
        <item x="4135"/>
        <item x="3012"/>
        <item x="3263"/>
        <item x="2535"/>
        <item x="4640"/>
        <item x="3037"/>
        <item x="3272"/>
        <item x="4137"/>
        <item x="3127"/>
        <item x="1496"/>
        <item x="2507"/>
        <item x="3043"/>
        <item x="3034"/>
        <item x="1503"/>
        <item x="1369"/>
        <item x="1506"/>
        <item x="3042"/>
        <item x="1502"/>
        <item x="651"/>
        <item x="3036"/>
        <item x="650"/>
        <item x="3041"/>
        <item x="1497"/>
        <item x="3033"/>
        <item x="1507"/>
        <item x="2345"/>
        <item x="5851"/>
        <item x="2343"/>
        <item x="649"/>
        <item x="3157"/>
        <item x="5850"/>
        <item x="1510"/>
        <item x="1717"/>
        <item x="1757"/>
        <item x="1499"/>
        <item x="1486"/>
        <item x="1500"/>
        <item x="4477"/>
        <item x="648"/>
        <item x="1508"/>
        <item x="3046"/>
        <item x="2337"/>
        <item x="3270"/>
        <item x="5849"/>
        <item x="3255"/>
        <item x="1504"/>
        <item x="647"/>
        <item x="644"/>
        <item x="646"/>
        <item x="645"/>
        <item x="3044"/>
        <item x="2348"/>
        <item x="643"/>
        <item x="1501"/>
        <item x="3145"/>
        <item x="642"/>
        <item x="3129"/>
        <item x="3040"/>
        <item x="641"/>
        <item x="4136"/>
        <item x="4645"/>
        <item x="4532"/>
        <item x="1505"/>
        <item x="952"/>
        <item x="4366"/>
        <item x="2559"/>
        <item x="1509"/>
        <item x="3038"/>
        <item x="5848"/>
        <item x="640"/>
        <item x="2346"/>
        <item x="4533"/>
        <item x="4119"/>
        <item x="5847"/>
        <item x="2965"/>
        <item x="5846"/>
        <item x="5845"/>
        <item x="639"/>
        <item x="4442"/>
        <item x="3130"/>
        <item x="3978"/>
        <item x="1719"/>
        <item x="4655"/>
        <item x="5844"/>
        <item x="5843"/>
        <item x="4110"/>
        <item x="2990"/>
        <item x="5842"/>
        <item x="2989"/>
        <item x="5823"/>
        <item x="2347"/>
        <item x="638"/>
        <item x="2274"/>
        <item x="5841"/>
        <item x="5840"/>
        <item x="4134"/>
        <item x="4125"/>
        <item x="1666"/>
        <item x="2342"/>
        <item x="1660"/>
        <item x="1716"/>
        <item x="905"/>
        <item x="1489"/>
        <item x="1483"/>
        <item x="4114"/>
        <item x="1493"/>
        <item x="4544"/>
        <item x="5835"/>
        <item x="1492"/>
        <item x="637"/>
        <item x="2458"/>
        <item x="1494"/>
        <item x="3031"/>
        <item x="1478"/>
        <item x="636"/>
        <item x="635"/>
        <item x="1461"/>
        <item x="5839"/>
        <item x="634"/>
        <item x="633"/>
        <item x="632"/>
        <item x="5836"/>
        <item x="5838"/>
        <item x="1482"/>
        <item x="2340"/>
        <item x="5837"/>
        <item x="1462"/>
        <item x="4127"/>
        <item x="2338"/>
        <item x="1480"/>
        <item x="4556"/>
        <item x="5834"/>
        <item x="4632"/>
        <item x="4644"/>
        <item x="3267"/>
        <item x="631"/>
        <item x="4551"/>
        <item x="4558"/>
        <item x="630"/>
        <item x="5833"/>
        <item x="1472"/>
        <item x="5832"/>
        <item x="1459"/>
        <item x="1488"/>
        <item x="629"/>
        <item x="628"/>
        <item x="1495"/>
        <item x="1667"/>
        <item x="4346"/>
        <item x="627"/>
        <item x="2322"/>
        <item x="3269"/>
        <item x="2585"/>
        <item x="4382"/>
        <item x="626"/>
        <item x="1484"/>
        <item x="625"/>
        <item x="623"/>
        <item x="624"/>
        <item x="5831"/>
        <item x="1715"/>
        <item x="622"/>
        <item x="5830"/>
        <item x="3009"/>
        <item x="1485"/>
        <item x="3170"/>
        <item x="2533"/>
        <item x="2558"/>
        <item x="4129"/>
        <item x="4643"/>
        <item x="4120"/>
        <item x="3029"/>
        <item x="2579"/>
        <item x="2333"/>
        <item x="3126"/>
        <item x="2344"/>
        <item x="5829"/>
        <item x="2506"/>
        <item x="621"/>
        <item x="2341"/>
        <item x="3028"/>
        <item x="4131"/>
        <item x="3016"/>
        <item x="3018"/>
        <item x="3022"/>
        <item x="1714"/>
        <item x="5828"/>
        <item x="5796"/>
        <item x="2335"/>
        <item x="4115"/>
        <item x="2334"/>
        <item x="5826"/>
        <item x="5827"/>
        <item x="4117"/>
        <item x="903"/>
        <item x="1440"/>
        <item x="2532"/>
        <item x="620"/>
        <item x="1466"/>
        <item x="1470"/>
        <item x="619"/>
        <item x="1471"/>
        <item x="1475"/>
        <item x="1476"/>
        <item x="1438"/>
        <item x="4636"/>
        <item x="1477"/>
        <item x="2991"/>
        <item x="3021"/>
        <item x="3026"/>
        <item x="4518"/>
        <item x="618"/>
        <item x="1481"/>
        <item x="615"/>
        <item x="3266"/>
        <item x="617"/>
        <item x="616"/>
        <item x="3024"/>
        <item x="5825"/>
        <item x="3025"/>
        <item x="3017"/>
        <item x="614"/>
        <item x="5824"/>
        <item x="613"/>
        <item x="4116"/>
        <item x="2411"/>
        <item x="612"/>
        <item x="1479"/>
        <item x="2982"/>
        <item x="611"/>
        <item x="3004"/>
        <item x="2336"/>
        <item x="3023"/>
        <item x="1668"/>
        <item x="3353"/>
        <item x="4113"/>
        <item x="1474"/>
        <item x="3254"/>
        <item x="3128"/>
        <item x="5822"/>
        <item x="5821"/>
        <item x="5820"/>
        <item x="4528"/>
        <item x="3015"/>
        <item x="953"/>
        <item x="4118"/>
        <item x="1755"/>
        <item x="2329"/>
        <item x="3013"/>
        <item x="3346"/>
        <item x="5819"/>
        <item x="2457"/>
        <item x="3008"/>
        <item x="3019"/>
        <item x="3014"/>
        <item x="3124"/>
        <item x="3125"/>
        <item x="2947"/>
        <item x="1469"/>
        <item x="5818"/>
        <item x="610"/>
        <item x="609"/>
        <item x="5816"/>
        <item x="5817"/>
        <item x="1436"/>
        <item x="5815"/>
        <item x="4344"/>
        <item x="608"/>
        <item x="1463"/>
        <item x="1465"/>
        <item x="1458"/>
        <item x="607"/>
        <item x="3010"/>
        <item x="2330"/>
        <item x="606"/>
        <item x="2331"/>
        <item x="5813"/>
        <item x="1464"/>
        <item x="2410"/>
        <item x="605"/>
        <item x="1366"/>
        <item x="5812"/>
        <item x="604"/>
        <item x="5811"/>
        <item x="5810"/>
        <item x="5809"/>
        <item x="603"/>
        <item x="602"/>
        <item x="4389"/>
        <item x="1468"/>
        <item x="601"/>
        <item x="1467"/>
        <item x="3304"/>
        <item x="600"/>
        <item x="4111"/>
        <item x="2999"/>
        <item x="5814"/>
        <item x="599"/>
        <item x="1460"/>
        <item x="598"/>
        <item x="2324"/>
        <item x="4106"/>
        <item x="2408"/>
        <item x="4499"/>
        <item x="5808"/>
        <item x="4112"/>
        <item x="2981"/>
        <item x="3020"/>
        <item x="5807"/>
        <item x="2969"/>
        <item x="4104"/>
        <item x="597"/>
        <item x="2332"/>
        <item x="2531"/>
        <item x="3265"/>
        <item x="4080"/>
        <item x="1661"/>
        <item x="3011"/>
        <item x="4084"/>
        <item x="3007"/>
        <item x="3994"/>
        <item x="4093"/>
        <item x="4105"/>
        <item x="4042"/>
        <item x="4047"/>
        <item x="4096"/>
        <item x="4085"/>
        <item x="4086"/>
        <item x="4097"/>
        <item x="4049"/>
        <item x="4100"/>
        <item x="3862"/>
        <item x="3983"/>
        <item x="4102"/>
        <item x="4094"/>
        <item x="4101"/>
        <item x="4109"/>
        <item x="4082"/>
        <item x="4095"/>
        <item x="4083"/>
        <item x="4098"/>
        <item x="4034"/>
        <item x="4025"/>
        <item x="5806"/>
        <item x="4087"/>
        <item x="4089"/>
        <item x="4107"/>
        <item x="4055"/>
        <item x="4108"/>
        <item x="4027"/>
        <item x="5805"/>
        <item x="4103"/>
        <item x="4091"/>
        <item x="2409"/>
        <item x="3005"/>
        <item x="4077"/>
        <item x="3006"/>
        <item x="4090"/>
        <item x="4088"/>
        <item x="3660"/>
        <item x="4092"/>
        <item x="4099"/>
        <item x="4062"/>
        <item x="4037"/>
        <item x="4073"/>
        <item x="4071"/>
        <item x="4067"/>
        <item x="4068"/>
        <item x="4040"/>
        <item x="4038"/>
        <item x="5804"/>
        <item x="3637"/>
        <item x="5803"/>
        <item x="4079"/>
        <item x="4081"/>
        <item x="4072"/>
        <item x="4030"/>
        <item x="4078"/>
        <item x="4069"/>
        <item x="4074"/>
        <item x="5802"/>
        <item x="4060"/>
        <item x="2987"/>
        <item x="2527"/>
        <item x="4658"/>
        <item x="4066"/>
        <item x="5801"/>
        <item x="4385"/>
        <item x="4064"/>
        <item x="5800"/>
        <item x="4058"/>
        <item x="3003"/>
        <item x="3347"/>
        <item x="4054"/>
        <item x="4057"/>
        <item x="1665"/>
        <item x="5799"/>
        <item x="4063"/>
        <item x="2503"/>
        <item x="4065"/>
        <item x="4075"/>
        <item x="3348"/>
        <item x="4076"/>
        <item x="902"/>
        <item x="4504"/>
        <item x="1754"/>
        <item x="2994"/>
        <item x="3658"/>
        <item x="2505"/>
        <item x="596"/>
        <item x="4375"/>
        <item x="5798"/>
        <item x="4046"/>
        <item x="1457"/>
        <item x="2504"/>
        <item x="595"/>
        <item x="1454"/>
        <item x="4016"/>
        <item x="4056"/>
        <item x="4051"/>
        <item x="594"/>
        <item x="2328"/>
        <item x="2983"/>
        <item x="1421"/>
        <item x="2995"/>
        <item x="1218"/>
        <item x="4053"/>
        <item x="5797"/>
        <item x="593"/>
        <item x="2924"/>
        <item x="2988"/>
        <item x="3002"/>
        <item x="2997"/>
        <item x="3000"/>
        <item x="592"/>
        <item x="1442"/>
        <item x="1456"/>
        <item x="1429"/>
        <item x="2326"/>
        <item x="2996"/>
        <item x="1652"/>
        <item x="591"/>
        <item x="2970"/>
        <item x="1447"/>
        <item x="2323"/>
        <item x="3169"/>
        <item x="5795"/>
        <item x="590"/>
        <item x="1653"/>
        <item x="1663"/>
        <item x="1455"/>
        <item x="4387"/>
        <item x="4476"/>
        <item x="3261"/>
        <item x="1446"/>
        <item x="589"/>
        <item x="588"/>
        <item x="5794"/>
        <item x="3260"/>
        <item x="587"/>
        <item x="586"/>
        <item x="2993"/>
        <item x="585"/>
        <item x="584"/>
        <item x="2502"/>
        <item x="5793"/>
        <item x="583"/>
        <item x="2293"/>
        <item x="1713"/>
        <item x="4370"/>
        <item x="1662"/>
        <item x="951"/>
        <item x="569"/>
        <item x="1451"/>
        <item x="4061"/>
        <item x="2556"/>
        <item x="4048"/>
        <item x="2456"/>
        <item x="5792"/>
        <item x="2327"/>
        <item x="2309"/>
        <item x="4052"/>
        <item x="4014"/>
        <item x="3001"/>
        <item x="5789"/>
        <item x="5791"/>
        <item x="5790"/>
        <item x="2976"/>
        <item x="4365"/>
        <item x="1664"/>
        <item x="5788"/>
        <item x="2530"/>
        <item x="2973"/>
        <item x="3123"/>
        <item x="2992"/>
        <item x="4043"/>
        <item x="2584"/>
        <item x="5787"/>
        <item x="4527"/>
        <item x="5786"/>
        <item x="5785"/>
        <item x="1437"/>
        <item x="4015"/>
        <item x="1444"/>
        <item x="2529"/>
        <item x="1448"/>
        <item x="1435"/>
        <item x="1450"/>
        <item x="5784"/>
        <item x="582"/>
        <item x="581"/>
        <item x="2315"/>
        <item x="580"/>
        <item x="1445"/>
        <item x="2317"/>
        <item x="1441"/>
        <item x="2455"/>
        <item x="5783"/>
        <item x="2320"/>
        <item x="579"/>
        <item x="999"/>
        <item x="2984"/>
        <item x="4443"/>
        <item x="578"/>
        <item x="4035"/>
        <item x="4517"/>
        <item x="1433"/>
        <item x="5782"/>
        <item x="576"/>
        <item x="5781"/>
        <item x="1658"/>
        <item x="577"/>
        <item x="575"/>
        <item x="574"/>
        <item x="1434"/>
        <item x="2318"/>
        <item x="4033"/>
        <item x="573"/>
        <item x="572"/>
        <item x="568"/>
        <item x="1449"/>
        <item x="1453"/>
        <item x="2452"/>
        <item x="570"/>
        <item x="571"/>
        <item x="4508"/>
        <item x="4041"/>
        <item x="4039"/>
        <item x="4036"/>
        <item x="4657"/>
        <item x="1431"/>
        <item x="1452"/>
        <item x="1439"/>
        <item x="4543"/>
        <item x="1657"/>
        <item x="2985"/>
        <item x="1659"/>
        <item x="1753"/>
        <item x="2321"/>
        <item x="4044"/>
        <item x="5780"/>
        <item x="5779"/>
        <item x="1655"/>
        <item x="5778"/>
        <item x="5777"/>
        <item x="2986"/>
        <item x="3874"/>
        <item x="2980"/>
        <item x="2528"/>
        <item x="5776"/>
        <item x="2979"/>
        <item x="2449"/>
        <item x="2319"/>
        <item x="899"/>
        <item x="3333"/>
        <item x="4024"/>
        <item x="3334"/>
        <item x="2977"/>
        <item x="2975"/>
        <item x="4516"/>
        <item x="2963"/>
        <item x="2978"/>
        <item x="3976"/>
        <item x="567"/>
        <item x="3259"/>
        <item x="5775"/>
        <item x="2407"/>
        <item x="2313"/>
        <item x="1430"/>
        <item x="3258"/>
        <item x="4018"/>
        <item x="5774"/>
        <item x="5773"/>
        <item x="566"/>
        <item x="4020"/>
        <item x="1432"/>
        <item x="2316"/>
        <item x="5772"/>
        <item x="565"/>
        <item x="5771"/>
        <item x="4596"/>
        <item x="1650"/>
        <item x="564"/>
        <item x="4026"/>
        <item x="4019"/>
        <item x="3968"/>
        <item x="5770"/>
        <item x="4397"/>
        <item x="2307"/>
        <item x="5769"/>
        <item x="4023"/>
        <item x="4021"/>
        <item x="563"/>
        <item x="562"/>
        <item x="3122"/>
        <item x="3746"/>
        <item x="561"/>
        <item x="560"/>
        <item x="901"/>
        <item x="1654"/>
        <item x="2972"/>
        <item x="2968"/>
        <item x="559"/>
        <item x="558"/>
        <item x="4641"/>
        <item x="2974"/>
        <item x="5768"/>
        <item x="2932"/>
        <item x="2967"/>
        <item x="557"/>
        <item x="3256"/>
        <item x="556"/>
        <item x="5767"/>
        <item x="4022"/>
        <item x="3144"/>
        <item x="5766"/>
        <item x="5765"/>
        <item x="2957"/>
        <item x="3101"/>
        <item x="4008"/>
        <item x="5764"/>
        <item x="3855"/>
        <item x="3749"/>
        <item x="2971"/>
        <item x="2453"/>
        <item x="2314"/>
        <item x="3257"/>
        <item x="4031"/>
        <item x="4028"/>
        <item x="4029"/>
        <item x="2302"/>
        <item x="2454"/>
        <item x="4004"/>
        <item x="5763"/>
        <item x="3646"/>
        <item x="3986"/>
        <item x="2301"/>
        <item x="2311"/>
        <item x="3995"/>
        <item x="898"/>
        <item x="546"/>
        <item x="1424"/>
        <item x="1427"/>
        <item x="2959"/>
        <item x="2929"/>
        <item x="555"/>
        <item x="1423"/>
        <item x="1426"/>
        <item x="4343"/>
        <item x="5762"/>
        <item x="5761"/>
        <item x="1422"/>
        <item x="554"/>
        <item x="5760"/>
        <item x="5759"/>
        <item x="2308"/>
        <item x="3980"/>
        <item x="2312"/>
        <item x="4001"/>
        <item x="2964"/>
        <item x="2954"/>
        <item x="553"/>
        <item x="552"/>
        <item x="3237"/>
        <item x="2961"/>
        <item x="2310"/>
        <item x="2501"/>
        <item x="551"/>
        <item x="4361"/>
        <item x="550"/>
        <item x="1425"/>
        <item x="549"/>
        <item x="3996"/>
        <item x="5758"/>
        <item x="2583"/>
        <item x="548"/>
        <item x="5756"/>
        <item x="4339"/>
        <item x="5757"/>
        <item x="5755"/>
        <item x="1428"/>
        <item x="547"/>
        <item x="2958"/>
        <item x="2960"/>
        <item x="3853"/>
        <item x="3999"/>
        <item x="3989"/>
        <item x="4000"/>
        <item x="998"/>
        <item x="3997"/>
        <item x="3985"/>
        <item x="5752"/>
        <item x="4011"/>
        <item x="4009"/>
        <item x="4007"/>
        <item x="3678"/>
        <item x="2399"/>
        <item x="3857"/>
        <item x="948"/>
        <item x="1651"/>
        <item x="4006"/>
        <item x="4475"/>
        <item x="1646"/>
        <item x="4013"/>
        <item x="4003"/>
        <item x="2956"/>
        <item x="4010"/>
        <item x="2962"/>
        <item x="4012"/>
        <item x="4002"/>
        <item x="2966"/>
        <item x="3998"/>
        <item x="3993"/>
        <item x="5754"/>
        <item x="4502"/>
        <item x="2950"/>
        <item x="1649"/>
        <item x="4005"/>
        <item x="5753"/>
        <item x="4338"/>
        <item x="3991"/>
        <item x="3982"/>
        <item x="5751"/>
        <item x="3759"/>
        <item x="2917"/>
        <item x="1752"/>
        <item x="4514"/>
        <item x="949"/>
        <item x="1416"/>
        <item x="3866"/>
        <item x="3842"/>
        <item x="1417"/>
        <item x="5750"/>
        <item x="543"/>
        <item x="2405"/>
        <item x="2949"/>
        <item x="542"/>
        <item x="2946"/>
        <item x="5749"/>
        <item x="2404"/>
        <item x="3990"/>
        <item x="4515"/>
        <item x="541"/>
        <item x="3143"/>
        <item x="2943"/>
        <item x="3100"/>
        <item x="540"/>
        <item x="1418"/>
        <item x="5748"/>
        <item x="1382"/>
        <item x="539"/>
        <item x="1420"/>
        <item x="3981"/>
        <item x="2955"/>
        <item x="1419"/>
        <item x="545"/>
        <item x="2948"/>
        <item x="538"/>
        <item x="3992"/>
        <item x="1647"/>
        <item x="2406"/>
        <item x="3988"/>
        <item x="3987"/>
        <item x="5747"/>
        <item x="544"/>
        <item x="5746"/>
        <item x="2582"/>
        <item x="1644"/>
        <item x="5745"/>
        <item x="2951"/>
        <item x="2953"/>
        <item x="3984"/>
        <item x="2952"/>
        <item x="2945"/>
        <item x="5744"/>
        <item x="4602"/>
        <item x="3251"/>
        <item x="3345"/>
        <item x="1648"/>
        <item x="2944"/>
        <item x="950"/>
        <item x="2940"/>
        <item x="3121"/>
        <item x="2941"/>
        <item x="5741"/>
        <item x="3947"/>
        <item x="3974"/>
        <item x="5743"/>
        <item x="2939"/>
        <item x="4656"/>
        <item x="537"/>
        <item x="3945"/>
        <item x="3951"/>
        <item x="4550"/>
        <item x="5742"/>
        <item x="2770"/>
        <item x="3905"/>
        <item x="3966"/>
        <item x="5740"/>
        <item x="3939"/>
        <item x="3954"/>
        <item x="5739"/>
        <item x="3972"/>
        <item x="3973"/>
        <item x="3851"/>
        <item x="3755"/>
        <item x="3932"/>
        <item x="3953"/>
        <item x="3959"/>
        <item x="3904"/>
        <item x="3902"/>
        <item x="3920"/>
        <item x="3933"/>
        <item x="3790"/>
        <item x="3747"/>
        <item x="3967"/>
        <item x="3792"/>
        <item x="3648"/>
        <item x="3673"/>
        <item x="3955"/>
        <item x="3964"/>
        <item x="3961"/>
        <item x="3926"/>
        <item x="3942"/>
        <item x="3958"/>
        <item x="3944"/>
        <item x="3979"/>
        <item x="3899"/>
        <item x="3786"/>
        <item x="3935"/>
        <item x="3890"/>
        <item x="3886"/>
        <item x="3908"/>
        <item x="3859"/>
        <item x="3949"/>
        <item x="3950"/>
        <item x="3938"/>
        <item x="3941"/>
        <item x="3925"/>
        <item x="3977"/>
        <item x="3928"/>
        <item x="3957"/>
        <item x="3969"/>
        <item x="3965"/>
        <item x="3952"/>
        <item x="3948"/>
        <item x="3893"/>
        <item x="3882"/>
        <item x="3914"/>
        <item x="3669"/>
        <item x="2938"/>
        <item x="3940"/>
        <item x="3872"/>
        <item x="4570"/>
        <item x="3975"/>
        <item x="3962"/>
        <item x="3707"/>
        <item x="3946"/>
        <item x="3937"/>
        <item x="3963"/>
        <item x="2942"/>
        <item x="3934"/>
        <item x="3780"/>
        <item x="3960"/>
        <item x="3915"/>
        <item x="3936"/>
        <item x="3930"/>
        <item x="5738"/>
        <item x="3970"/>
        <item x="3931"/>
        <item x="3927"/>
        <item x="3929"/>
        <item x="3156"/>
        <item x="3924"/>
        <item x="3617"/>
        <item x="3776"/>
        <item x="3638"/>
        <item x="3879"/>
        <item x="5737"/>
        <item x="3943"/>
        <item x="3884"/>
        <item x="5736"/>
        <item x="3971"/>
        <item x="3956"/>
        <item x="3841"/>
        <item x="2935"/>
        <item x="3913"/>
        <item x="3839"/>
        <item x="3619"/>
        <item x="3906"/>
        <item x="3921"/>
        <item x="3099"/>
        <item x="3666"/>
        <item x="3858"/>
        <item x="3909"/>
        <item x="3864"/>
        <item x="3720"/>
        <item x="3901"/>
        <item x="3896"/>
        <item x="3903"/>
        <item x="3918"/>
        <item x="1641"/>
        <item x="2931"/>
        <item x="3907"/>
        <item x="3923"/>
        <item x="2306"/>
        <item x="2921"/>
        <item x="3917"/>
        <item x="2936"/>
        <item x="3892"/>
        <item x="3860"/>
        <item x="4568"/>
        <item x="3911"/>
        <item x="1638"/>
        <item x="2937"/>
        <item x="5735"/>
        <item x="3912"/>
        <item x="536"/>
        <item x="3900"/>
        <item x="3895"/>
        <item x="3863"/>
        <item x="3313"/>
        <item x="535"/>
        <item x="3894"/>
        <item x="3891"/>
        <item x="2922"/>
        <item x="3910"/>
        <item x="2933"/>
        <item x="3922"/>
        <item x="3897"/>
        <item x="3888"/>
        <item x="3898"/>
        <item x="3843"/>
        <item x="3252"/>
        <item x="2934"/>
        <item x="3885"/>
        <item x="3712"/>
        <item x="3889"/>
        <item x="3867"/>
        <item x="5734"/>
        <item x="3887"/>
        <item x="5733"/>
        <item x="3881"/>
        <item x="4652"/>
        <item x="5732"/>
        <item x="3919"/>
        <item x="3708"/>
        <item x="3849"/>
        <item x="3649"/>
        <item x="3916"/>
        <item x="3883"/>
        <item x="5731"/>
        <item x="3868"/>
        <item x="3876"/>
        <item x="2925"/>
        <item x="2927"/>
        <item x="4565"/>
        <item x="5730"/>
        <item x="2928"/>
        <item x="2923"/>
        <item x="1413"/>
        <item x="5729"/>
        <item x="534"/>
        <item x="5728"/>
        <item x="4535"/>
        <item x="5670"/>
        <item x="1412"/>
        <item x="3878"/>
        <item x="533"/>
        <item x="2915"/>
        <item x="5726"/>
        <item x="5727"/>
        <item x="3871"/>
        <item x="3798"/>
        <item x="1415"/>
        <item x="3865"/>
        <item x="2450"/>
        <item x="5725"/>
        <item x="2448"/>
        <item x="532"/>
        <item x="5724"/>
        <item x="2303"/>
        <item x="2451"/>
        <item x="3247"/>
        <item x="5723"/>
        <item x="531"/>
        <item x="530"/>
        <item x="2920"/>
        <item x="529"/>
        <item x="2930"/>
        <item x="528"/>
        <item x="527"/>
        <item x="3249"/>
        <item x="526"/>
        <item x="1414"/>
        <item x="3870"/>
        <item x="3784"/>
        <item x="524"/>
        <item x="525"/>
        <item x="523"/>
        <item x="5721"/>
        <item x="5722"/>
        <item x="5720"/>
        <item x="511"/>
        <item x="5717"/>
        <item x="3873"/>
        <item x="3663"/>
        <item x="5719"/>
        <item x="1411"/>
        <item x="4436"/>
        <item x="3877"/>
        <item x="2305"/>
        <item x="3856"/>
        <item x="522"/>
        <item x="3781"/>
        <item x="1402"/>
        <item x="5716"/>
        <item x="5715"/>
        <item x="5714"/>
        <item x="521"/>
        <item x="3852"/>
        <item x="2894"/>
        <item x="5713"/>
        <item x="1410"/>
        <item x="3854"/>
        <item x="5711"/>
        <item x="5712"/>
        <item x="2926"/>
        <item x="5710"/>
        <item x="3098"/>
        <item x="3875"/>
        <item x="5709"/>
        <item x="1711"/>
        <item x="3253"/>
        <item x="2919"/>
        <item x="3869"/>
        <item x="2290"/>
        <item x="3880"/>
        <item x="4654"/>
        <item x="3845"/>
        <item x="2304"/>
        <item x="5708"/>
        <item x="3824"/>
        <item x="897"/>
        <item x="3861"/>
        <item x="2916"/>
        <item x="2298"/>
        <item x="2500"/>
        <item x="520"/>
        <item x="5707"/>
        <item x="3742"/>
        <item x="1712"/>
        <item x="2297"/>
        <item x="2299"/>
        <item x="2401"/>
        <item x="3822"/>
        <item x="1368"/>
        <item x="2918"/>
        <item x="1399"/>
        <item x="1392"/>
        <item x="519"/>
        <item x="3672"/>
        <item x="3667"/>
        <item x="3725"/>
        <item x="1407"/>
        <item x="1403"/>
        <item x="896"/>
        <item x="518"/>
        <item x="5706"/>
        <item x="1401"/>
        <item x="5703"/>
        <item x="5705"/>
        <item x="3767"/>
        <item x="5704"/>
        <item x="1749"/>
        <item x="2300"/>
        <item x="1397"/>
        <item x="2914"/>
        <item x="3739"/>
        <item x="3728"/>
        <item x="3691"/>
        <item x="3718"/>
        <item x="2581"/>
        <item x="3811"/>
        <item x="3706"/>
        <item x="3738"/>
        <item x="3828"/>
        <item x="3772"/>
        <item x="3693"/>
        <item x="3627"/>
        <item x="3823"/>
        <item x="3805"/>
        <item x="3703"/>
        <item x="3655"/>
        <item x="2289"/>
        <item x="3836"/>
        <item x="1409"/>
        <item x="3702"/>
        <item x="1406"/>
        <item x="3768"/>
        <item x="3705"/>
        <item x="3754"/>
        <item x="3735"/>
        <item x="3695"/>
        <item x="3766"/>
        <item x="3794"/>
        <item x="3813"/>
        <item x="3692"/>
        <item x="3795"/>
        <item x="3687"/>
        <item x="3791"/>
        <item x="3761"/>
        <item x="3750"/>
        <item x="3777"/>
        <item x="3615"/>
        <item x="3618"/>
        <item x="3831"/>
        <item x="3782"/>
        <item x="3775"/>
        <item x="3793"/>
        <item x="3762"/>
        <item x="3802"/>
        <item x="3730"/>
        <item x="5702"/>
        <item x="3248"/>
        <item x="3751"/>
        <item x="3714"/>
        <item x="3710"/>
        <item x="3778"/>
        <item x="3838"/>
        <item x="3731"/>
        <item x="3832"/>
        <item x="3807"/>
        <item x="3690"/>
        <item x="3827"/>
        <item x="3142"/>
        <item x="3783"/>
        <item x="3816"/>
        <item x="517"/>
        <item x="3773"/>
        <item x="3817"/>
        <item x="3803"/>
        <item x="3681"/>
        <item x="3722"/>
        <item x="3833"/>
        <item x="3765"/>
        <item x="3774"/>
        <item x="3727"/>
        <item x="3799"/>
        <item x="3752"/>
        <item x="4484"/>
        <item x="3671"/>
        <item x="3810"/>
        <item x="3785"/>
        <item x="3230"/>
        <item x="516"/>
        <item x="5701"/>
        <item x="3737"/>
        <item x="3717"/>
        <item x="3679"/>
        <item x="3729"/>
        <item x="515"/>
        <item x="2580"/>
        <item x="3745"/>
        <item x="3303"/>
        <item x="3743"/>
        <item x="3771"/>
        <item x="514"/>
        <item x="3756"/>
        <item x="3734"/>
        <item x="3789"/>
        <item x="3835"/>
        <item x="1405"/>
        <item x="513"/>
        <item x="3719"/>
        <item x="3680"/>
        <item x="3629"/>
        <item x="3815"/>
        <item x="3809"/>
        <item x="3723"/>
        <item x="3826"/>
        <item x="5718"/>
        <item x="3682"/>
        <item x="3748"/>
        <item x="3814"/>
        <item x="3740"/>
        <item x="1400"/>
        <item x="3704"/>
        <item x="3665"/>
        <item x="4507"/>
        <item x="3818"/>
        <item x="512"/>
        <item x="5700"/>
        <item x="5699"/>
        <item x="3825"/>
        <item x="4523"/>
        <item x="3819"/>
        <item x="3837"/>
        <item x="3319"/>
        <item x="1396"/>
        <item x="3736"/>
        <item x="3788"/>
        <item x="3847"/>
        <item x="3700"/>
        <item x="1404"/>
        <item x="3779"/>
        <item x="3726"/>
        <item x="3317"/>
        <item x="3659"/>
        <item x="5692"/>
        <item x="3796"/>
        <item x="3711"/>
        <item x="3812"/>
        <item x="3635"/>
        <item x="1398"/>
        <item x="3668"/>
        <item x="3715"/>
        <item x="1750"/>
        <item x="3844"/>
        <item x="5698"/>
        <item x="3250"/>
        <item x="3661"/>
        <item x="3840"/>
        <item x="3709"/>
        <item x="5696"/>
        <item x="3675"/>
        <item x="5695"/>
        <item x="5697"/>
        <item x="3753"/>
        <item x="3763"/>
        <item x="3716"/>
        <item x="3713"/>
        <item x="3846"/>
        <item x="3848"/>
        <item x="3318"/>
        <item x="3804"/>
        <item x="3801"/>
        <item x="1710"/>
        <item x="3686"/>
        <item x="1643"/>
        <item x="1645"/>
        <item x="3721"/>
        <item x="3797"/>
        <item x="5694"/>
        <item x="3724"/>
        <item x="3770"/>
        <item x="3732"/>
        <item x="3628"/>
        <item x="3664"/>
        <item x="3787"/>
        <item x="5693"/>
        <item x="3683"/>
        <item x="3316"/>
        <item x="2911"/>
        <item x="3757"/>
        <item x="3808"/>
        <item x="3741"/>
        <item x="3744"/>
        <item x="3829"/>
        <item x="5691"/>
        <item x="3684"/>
        <item x="3820"/>
        <item x="3830"/>
        <item x="2442"/>
        <item x="3697"/>
        <item x="3701"/>
        <item x="3806"/>
        <item x="2899"/>
        <item x="3694"/>
        <item x="3758"/>
        <item x="3834"/>
        <item x="3821"/>
        <item x="3733"/>
        <item x="3764"/>
        <item x="3097"/>
        <item x="3760"/>
        <item x="3689"/>
        <item x="3800"/>
        <item x="2856"/>
        <item x="2913"/>
        <item x="3688"/>
        <item x="3698"/>
        <item x="2864"/>
        <item x="3685"/>
        <item x="2402"/>
        <item x="2906"/>
        <item x="2910"/>
        <item x="3699"/>
        <item x="4364"/>
        <item x="3670"/>
        <item x="5690"/>
        <item x="1305"/>
        <item x="2291"/>
        <item x="510"/>
        <item x="2295"/>
        <item x="1390"/>
        <item x="3696"/>
        <item x="5689"/>
        <item x="4409"/>
        <item x="2296"/>
        <item x="1642"/>
        <item x="2499"/>
        <item x="1751"/>
        <item x="1393"/>
        <item x="1394"/>
        <item x="5688"/>
        <item x="4440"/>
        <item x="2908"/>
        <item x="509"/>
        <item x="3246"/>
        <item x="3245"/>
        <item x="508"/>
        <item x="507"/>
        <item x="504"/>
        <item x="505"/>
        <item x="506"/>
        <item x="3120"/>
        <item x="2294"/>
        <item x="503"/>
        <item x="502"/>
        <item x="501"/>
        <item x="500"/>
        <item x="2901"/>
        <item x="499"/>
        <item x="498"/>
        <item x="2907"/>
        <item x="4649"/>
        <item x="2900"/>
        <item x="2447"/>
        <item x="5687"/>
        <item x="1370"/>
        <item x="2400"/>
        <item x="2292"/>
        <item x="497"/>
        <item x="496"/>
        <item x="495"/>
        <item x="4369"/>
        <item x="2912"/>
        <item x="4441"/>
        <item x="1395"/>
        <item x="3244"/>
        <item x="1391"/>
        <item x="2446"/>
        <item x="4653"/>
        <item x="494"/>
        <item x="5686"/>
        <item x="5685"/>
        <item x="3155"/>
        <item x="5684"/>
        <item x="2403"/>
        <item x="3677"/>
        <item x="2909"/>
        <item x="5683"/>
        <item x="2805"/>
        <item x="5682"/>
        <item x="5681"/>
        <item x="2896"/>
        <item x="4651"/>
        <item x="4434"/>
        <item x="5680"/>
        <item x="4530"/>
        <item x="2898"/>
        <item x="3352"/>
        <item x="493"/>
        <item x="2890"/>
        <item x="2897"/>
        <item x="1623"/>
        <item x="2903"/>
        <item x="1387"/>
        <item x="1383"/>
        <item x="5679"/>
        <item x="4438"/>
        <item x="5678"/>
        <item x="492"/>
        <item x="3168"/>
        <item x="1381"/>
        <item x="5677"/>
        <item x="5676"/>
        <item x="1385"/>
        <item x="1360"/>
        <item x="491"/>
        <item x="490"/>
        <item x="1388"/>
        <item x="5675"/>
        <item x="489"/>
        <item x="3676"/>
        <item x="2902"/>
        <item x="3674"/>
        <item x="1367"/>
        <item x="1389"/>
        <item x="5674"/>
        <item x="488"/>
        <item x="5673"/>
        <item x="487"/>
        <item x="4610"/>
        <item x="4435"/>
        <item x="2904"/>
        <item x="5672"/>
        <item x="486"/>
        <item x="1379"/>
        <item x="485"/>
        <item x="5667"/>
        <item x="1384"/>
        <item x="2905"/>
        <item x="4437"/>
        <item x="1386"/>
        <item x="5671"/>
        <item x="4463"/>
        <item x="1380"/>
        <item x="1378"/>
        <item x="5669"/>
        <item x="484"/>
        <item x="3167"/>
        <item x="2498"/>
        <item x="1323"/>
        <item x="4630"/>
        <item x="2871"/>
        <item x="483"/>
        <item x="4439"/>
        <item x="3236"/>
        <item x="5668"/>
        <item x="2471"/>
        <item x="5666"/>
        <item x="4648"/>
        <item x="2262"/>
        <item x="4503"/>
        <item x="1639"/>
        <item x="5655"/>
        <item x="5665"/>
        <item x="5664"/>
        <item x="5663"/>
        <item x="2876"/>
        <item x="4401"/>
        <item x="1373"/>
        <item x="5662"/>
        <item x="5661"/>
        <item x="2895"/>
        <item x="2286"/>
        <item x="482"/>
        <item x="5660"/>
        <item x="1375"/>
        <item x="481"/>
        <item x="480"/>
        <item x="479"/>
        <item x="478"/>
        <item x="2891"/>
        <item x="2892"/>
        <item x="4433"/>
        <item x="1371"/>
        <item x="477"/>
        <item x="4512"/>
        <item x="5659"/>
        <item x="3117"/>
        <item x="476"/>
        <item x="3243"/>
        <item x="1376"/>
        <item x="3242"/>
        <item x="3220"/>
        <item x="2279"/>
        <item x="475"/>
        <item x="1637"/>
        <item x="474"/>
        <item x="473"/>
        <item x="471"/>
        <item x="1640"/>
        <item x="442"/>
        <item x="1374"/>
        <item x="472"/>
        <item x="1747"/>
        <item x="1636"/>
        <item x="470"/>
        <item x="5658"/>
        <item x="469"/>
        <item x="468"/>
        <item x="2889"/>
        <item x="467"/>
        <item x="1377"/>
        <item x="1372"/>
        <item x="466"/>
        <item x="2242"/>
        <item x="2287"/>
        <item x="2284"/>
        <item x="2288"/>
        <item x="5657"/>
        <item x="2264"/>
        <item x="5656"/>
        <item x="1748"/>
        <item x="2269"/>
        <item x="1635"/>
        <item x="3662"/>
        <item x="5645"/>
        <item x="2807"/>
        <item x="2893"/>
        <item x="5654"/>
        <item x="1709"/>
        <item x="1740"/>
        <item x="5653"/>
        <item x="2575"/>
        <item x="5652"/>
        <item x="2285"/>
        <item x="2282"/>
        <item x="5650"/>
        <item x="4422"/>
        <item x="3096"/>
        <item x="4594"/>
        <item x="2280"/>
        <item x="4615"/>
        <item x="1707"/>
        <item x="2258"/>
        <item x="2886"/>
        <item x="2272"/>
        <item x="2281"/>
        <item x="2888"/>
        <item x="5649"/>
        <item x="5648"/>
        <item x="2887"/>
        <item x="1708"/>
        <item x="4646"/>
        <item x="3294"/>
        <item x="2283"/>
        <item x="5651"/>
        <item x="465"/>
        <item x="5647"/>
        <item x="5646"/>
        <item x="2526"/>
        <item x="2276"/>
        <item x="3656"/>
        <item x="5638"/>
        <item x="2885"/>
        <item x="3315"/>
        <item x="464"/>
        <item x="3135"/>
        <item x="2880"/>
        <item x="5644"/>
        <item x="5643"/>
        <item x="2884"/>
        <item x="463"/>
        <item x="5642"/>
        <item x="5639"/>
        <item x="4542"/>
        <item x="5641"/>
        <item x="3344"/>
        <item x="5640"/>
        <item x="3241"/>
        <item x="5637"/>
        <item x="4564"/>
        <item x="5636"/>
        <item x="5635"/>
        <item x="2444"/>
        <item x="2525"/>
        <item x="5634"/>
        <item x="5633"/>
        <item x="4388"/>
        <item x="2445"/>
        <item x="5632"/>
        <item x="2493"/>
        <item x="2497"/>
        <item x="5631"/>
        <item x="2245"/>
        <item x="5630"/>
        <item x="4377"/>
        <item x="3119"/>
        <item x="2877"/>
        <item x="1359"/>
        <item x="461"/>
        <item x="2278"/>
        <item x="3653"/>
        <item x="2873"/>
        <item x="1744"/>
        <item x="460"/>
        <item x="459"/>
        <item x="458"/>
        <item x="3240"/>
        <item x="2277"/>
        <item x="457"/>
        <item x="2883"/>
        <item x="5629"/>
        <item x="3657"/>
        <item x="1349"/>
        <item x="1365"/>
        <item x="4639"/>
        <item x="454"/>
        <item x="2555"/>
        <item x="456"/>
        <item x="1630"/>
        <item x="455"/>
        <item x="2860"/>
        <item x="453"/>
        <item x="1358"/>
        <item x="452"/>
        <item x="2848"/>
        <item x="2878"/>
        <item x="2496"/>
        <item x="3292"/>
        <item x="2874"/>
        <item x="451"/>
        <item x="1361"/>
        <item x="5628"/>
        <item x="450"/>
        <item x="462"/>
        <item x="2443"/>
        <item x="1363"/>
        <item x="2275"/>
        <item x="3234"/>
        <item x="4629"/>
        <item x="1634"/>
        <item x="449"/>
        <item x="4593"/>
        <item x="1362"/>
        <item x="2875"/>
        <item x="2524"/>
        <item x="1745"/>
        <item x="447"/>
        <item x="448"/>
        <item x="446"/>
        <item x="1364"/>
        <item x="5627"/>
        <item x="445"/>
        <item x="4642"/>
        <item x="5625"/>
        <item x="444"/>
        <item x="5626"/>
        <item x="3312"/>
        <item x="1629"/>
        <item x="1356"/>
        <item x="1357"/>
        <item x="5624"/>
        <item x="4612"/>
        <item x="2865"/>
        <item x="4607"/>
        <item x="3235"/>
        <item x="3239"/>
        <item x="2881"/>
        <item x="2879"/>
        <item x="1632"/>
        <item x="2398"/>
        <item x="947"/>
        <item x="3141"/>
        <item x="5621"/>
        <item x="5623"/>
        <item x="5619"/>
        <item x="5622"/>
        <item x="1633"/>
        <item x="5618"/>
        <item x="5620"/>
        <item x="441"/>
        <item x="4622"/>
        <item x="1346"/>
        <item x="440"/>
        <item x="439"/>
        <item x="4513"/>
        <item x="438"/>
        <item x="2868"/>
        <item x="435"/>
        <item x="437"/>
        <item x="3641"/>
        <item x="1350"/>
        <item x="436"/>
        <item x="2268"/>
        <item x="1348"/>
        <item x="1355"/>
        <item x="433"/>
        <item x="434"/>
        <item x="1354"/>
        <item x="1342"/>
        <item x="432"/>
        <item x="2267"/>
        <item x="1351"/>
        <item x="2270"/>
        <item x="1742"/>
        <item x="2854"/>
        <item x="4635"/>
        <item x="431"/>
        <item x="5617"/>
        <item x="2867"/>
        <item x="430"/>
        <item x="429"/>
        <item x="3238"/>
        <item x="1347"/>
        <item x="428"/>
        <item x="2866"/>
        <item x="1619"/>
        <item x="427"/>
        <item x="2273"/>
        <item x="426"/>
        <item x="2872"/>
        <item x="424"/>
        <item x="425"/>
        <item x="3118"/>
        <item x="4627"/>
        <item x="423"/>
        <item x="422"/>
        <item x="421"/>
        <item x="1352"/>
        <item x="1353"/>
        <item x="1301"/>
        <item x="3651"/>
        <item x="2869"/>
        <item x="1344"/>
        <item x="3652"/>
        <item x="2260"/>
        <item x="2765"/>
        <item x="2271"/>
        <item x="4628"/>
        <item x="3229"/>
        <item x="5616"/>
        <item x="420"/>
        <item x="5563"/>
        <item x="5615"/>
        <item x="4638"/>
        <item x="893"/>
        <item x="2862"/>
        <item x="3293"/>
        <item x="2870"/>
        <item x="2840"/>
        <item x="2266"/>
        <item x="4626"/>
        <item x="894"/>
        <item x="4634"/>
        <item x="2852"/>
        <item x="2861"/>
        <item x="5614"/>
        <item x="2261"/>
        <item x="443"/>
        <item x="3095"/>
        <item x="1628"/>
        <item x="1340"/>
        <item x="1631"/>
        <item x="5613"/>
        <item x="419"/>
        <item x="997"/>
        <item x="895"/>
        <item x="4432"/>
        <item x="4430"/>
        <item x="892"/>
        <item x="1339"/>
        <item x="418"/>
        <item x="5612"/>
        <item x="417"/>
        <item x="2863"/>
        <item x="5611"/>
        <item x="1329"/>
        <item x="416"/>
        <item x="5610"/>
        <item x="415"/>
        <item x="1335"/>
        <item x="1332"/>
        <item x="2256"/>
        <item x="5609"/>
        <item x="414"/>
        <item x="2440"/>
        <item x="5608"/>
        <item x="1345"/>
        <item x="1338"/>
        <item x="4373"/>
        <item x="1328"/>
        <item x="3232"/>
        <item x="2265"/>
        <item x="1326"/>
        <item x="1337"/>
        <item x="2263"/>
        <item x="3221"/>
        <item x="3233"/>
        <item x="3224"/>
        <item x="413"/>
        <item x="412"/>
        <item x="411"/>
        <item x="410"/>
        <item x="409"/>
        <item x="408"/>
        <item x="3231"/>
        <item x="1333"/>
        <item x="1746"/>
        <item x="4525"/>
        <item x="2858"/>
        <item x="2441"/>
        <item x="406"/>
        <item x="407"/>
        <item x="1341"/>
        <item x="405"/>
        <item x="5607"/>
        <item x="1343"/>
        <item x="3225"/>
        <item x="4431"/>
        <item x="2855"/>
        <item x="1317"/>
        <item x="404"/>
        <item x="2259"/>
        <item x="2853"/>
        <item x="2494"/>
        <item x="403"/>
        <item x="2523"/>
        <item x="2397"/>
        <item x="1334"/>
        <item x="1336"/>
        <item x="5606"/>
        <item x="994"/>
        <item x="5605"/>
        <item x="5604"/>
        <item x="2495"/>
        <item x="4606"/>
        <item x="5603"/>
        <item x="2257"/>
        <item x="2255"/>
        <item x="1741"/>
        <item x="4451"/>
        <item x="2857"/>
        <item x="5602"/>
        <item x="2859"/>
        <item x="996"/>
        <item x="993"/>
        <item x="995"/>
        <item x="3227"/>
        <item x="2439"/>
        <item x="2578"/>
        <item x="5601"/>
        <item x="989"/>
        <item x="990"/>
        <item x="2842"/>
        <item x="987"/>
        <item x="1706"/>
        <item x="5600"/>
        <item x="988"/>
        <item x="5599"/>
        <item x="2395"/>
        <item x="984"/>
        <item x="1327"/>
        <item x="2846"/>
        <item x="1316"/>
        <item x="5598"/>
        <item x="5597"/>
        <item x="1331"/>
        <item x="985"/>
        <item x="1325"/>
        <item x="386"/>
        <item x="992"/>
        <item x="1330"/>
        <item x="402"/>
        <item x="981"/>
        <item x="1315"/>
        <item x="401"/>
        <item x="986"/>
        <item x="399"/>
        <item x="2847"/>
        <item x="5596"/>
        <item x="400"/>
        <item x="4625"/>
        <item x="2253"/>
        <item x="4537"/>
        <item x="2396"/>
        <item x="389"/>
        <item x="1321"/>
        <item x="1320"/>
        <item x="1322"/>
        <item x="2251"/>
        <item x="5595"/>
        <item x="3094"/>
        <item x="2843"/>
        <item x="393"/>
        <item x="1743"/>
        <item x="2437"/>
        <item x="398"/>
        <item x="397"/>
        <item x="2845"/>
        <item x="396"/>
        <item x="395"/>
        <item x="394"/>
        <item x="1324"/>
        <item x="392"/>
        <item x="5591"/>
        <item x="4428"/>
        <item x="391"/>
        <item x="390"/>
        <item x="5594"/>
        <item x="2554"/>
        <item x="5593"/>
        <item x="5592"/>
        <item x="379"/>
        <item x="1319"/>
        <item x="2844"/>
        <item x="388"/>
        <item x="3643"/>
        <item x="1318"/>
        <item x="2799"/>
        <item x="4563"/>
        <item x="3647"/>
        <item x="4633"/>
        <item x="2849"/>
        <item x="5590"/>
        <item x="983"/>
        <item x="3228"/>
        <item x="3644"/>
        <item x="2254"/>
        <item x="3645"/>
        <item x="387"/>
        <item x="3630"/>
        <item x="2224"/>
        <item x="2850"/>
        <item x="991"/>
        <item x="5589"/>
        <item x="3311"/>
        <item x="5588"/>
        <item x="2252"/>
        <item x="3642"/>
        <item x="2833"/>
        <item x="5587"/>
        <item x="1627"/>
        <item x="5585"/>
        <item x="982"/>
        <item x="978"/>
        <item x="2851"/>
        <item x="973"/>
        <item x="2841"/>
        <item x="5586"/>
        <item x="3226"/>
        <item x="2837"/>
        <item x="977"/>
        <item x="980"/>
        <item x="4426"/>
        <item x="4356"/>
        <item x="5584"/>
        <item x="2751"/>
        <item x="5583"/>
        <item x="5550"/>
        <item x="5559"/>
        <item x="385"/>
        <item x="4429"/>
        <item x="4592"/>
        <item x="1312"/>
        <item x="5582"/>
        <item x="1313"/>
        <item x="384"/>
        <item x="5581"/>
        <item x="5572"/>
        <item x="5580"/>
        <item x="1310"/>
        <item x="4600"/>
        <item x="2553"/>
        <item x="1625"/>
        <item x="383"/>
        <item x="2248"/>
        <item x="380"/>
        <item x="1314"/>
        <item x="5579"/>
        <item x="1311"/>
        <item x="2819"/>
        <item x="972"/>
        <item x="5578"/>
        <item x="2836"/>
        <item x="1626"/>
        <item x="2827"/>
        <item x="2438"/>
        <item x="382"/>
        <item x="2802"/>
        <item x="888"/>
        <item x="5577"/>
        <item x="381"/>
        <item x="891"/>
        <item x="2838"/>
        <item x="4623"/>
        <item x="976"/>
        <item x="979"/>
        <item x="2249"/>
        <item x="2839"/>
        <item x="879"/>
        <item x="971"/>
        <item x="889"/>
        <item x="890"/>
        <item x="2250"/>
        <item x="5574"/>
        <item x="5576"/>
        <item x="5575"/>
        <item x="4624"/>
        <item x="975"/>
        <item x="3223"/>
        <item x="4453"/>
        <item x="887"/>
        <item x="5573"/>
        <item x="1702"/>
        <item x="1622"/>
        <item x="1307"/>
        <item x="1309"/>
        <item x="2247"/>
        <item x="886"/>
        <item x="1306"/>
        <item x="2835"/>
        <item x="4584"/>
        <item x="2832"/>
        <item x="885"/>
        <item x="5571"/>
        <item x="4620"/>
        <item x="1308"/>
        <item x="1689"/>
        <item x="3222"/>
        <item x="3214"/>
        <item x="4454"/>
        <item x="2436"/>
        <item x="2237"/>
        <item x="4396"/>
        <item x="5570"/>
        <item x="2244"/>
        <item x="1705"/>
        <item x="3640"/>
        <item x="1704"/>
        <item x="2246"/>
        <item x="4511"/>
        <item x="3639"/>
        <item x="884"/>
        <item x="883"/>
        <item x="2552"/>
        <item x="5569"/>
        <item x="2834"/>
        <item x="4585"/>
        <item x="4586"/>
        <item x="5568"/>
        <item x="5567"/>
        <item x="1618"/>
        <item x="5566"/>
        <item x="4541"/>
        <item x="2831"/>
        <item x="2825"/>
        <item x="5565"/>
        <item x="5564"/>
        <item x="3290"/>
        <item x="3219"/>
        <item x="882"/>
        <item x="880"/>
        <item x="2824"/>
        <item x="378"/>
        <item x="974"/>
        <item x="881"/>
        <item x="2522"/>
        <item x="4486"/>
        <item x="5560"/>
        <item x="2820"/>
        <item x="946"/>
        <item x="2830"/>
        <item x="970"/>
        <item x="878"/>
        <item x="377"/>
        <item x="2816"/>
        <item x="5562"/>
        <item x="2822"/>
        <item x="2817"/>
        <item x="1275"/>
        <item x="375"/>
        <item x="4621"/>
        <item x="1300"/>
        <item x="1303"/>
        <item x="5561"/>
        <item x="376"/>
        <item x="2243"/>
        <item x="2815"/>
        <item x="1739"/>
        <item x="374"/>
        <item x="2818"/>
        <item x="1624"/>
        <item x="2814"/>
        <item x="2239"/>
        <item x="4483"/>
        <item x="5558"/>
        <item x="1299"/>
        <item x="373"/>
        <item x="2241"/>
        <item x="372"/>
        <item x="371"/>
        <item x="370"/>
        <item x="369"/>
        <item x="368"/>
        <item x="367"/>
        <item x="2577"/>
        <item x="1302"/>
        <item x="4427"/>
        <item x="2813"/>
        <item x="4599"/>
        <item x="366"/>
        <item x="1304"/>
        <item x="4576"/>
        <item x="5557"/>
        <item x="2821"/>
        <item x="2828"/>
        <item x="5556"/>
        <item x="365"/>
        <item x="2233"/>
        <item x="2240"/>
        <item x="1737"/>
        <item x="5555"/>
        <item x="2829"/>
        <item x="2826"/>
        <item x="5554"/>
        <item x="2470"/>
        <item x="2434"/>
        <item x="5553"/>
        <item x="4631"/>
        <item x="4583"/>
        <item x="3626"/>
        <item x="5552"/>
        <item x="2823"/>
        <item x="2435"/>
        <item x="5551"/>
        <item x="2810"/>
        <item x="5549"/>
        <item x="363"/>
        <item x="3218"/>
        <item x="4505"/>
        <item x="3632"/>
        <item x="1738"/>
        <item x="362"/>
        <item x="5548"/>
        <item x="2394"/>
        <item x="1280"/>
        <item x="4619"/>
        <item x="361"/>
        <item x="2808"/>
        <item x="2812"/>
        <item x="1292"/>
        <item x="1291"/>
        <item x="3631"/>
        <item x="1294"/>
        <item x="2551"/>
        <item x="359"/>
        <item x="945"/>
        <item x="360"/>
        <item x="358"/>
        <item x="4497"/>
        <item x="5547"/>
        <item x="357"/>
        <item x="3634"/>
        <item x="1293"/>
        <item x="356"/>
        <item x="4425"/>
        <item x="355"/>
        <item x="2391"/>
        <item x="1277"/>
        <item x="4613"/>
        <item x="944"/>
        <item x="1295"/>
        <item x="5546"/>
        <item x="3291"/>
        <item x="2129"/>
        <item x="1296"/>
        <item x="1297"/>
        <item x="1298"/>
        <item x="969"/>
        <item x="1620"/>
        <item x="2755"/>
        <item x="2238"/>
        <item x="2811"/>
        <item x="5545"/>
        <item x="353"/>
        <item x="1256"/>
        <item x="352"/>
        <item x="2159"/>
        <item x="5544"/>
        <item x="2133"/>
        <item x="2803"/>
        <item x="3216"/>
        <item x="5541"/>
        <item x="2433"/>
        <item x="1703"/>
        <item x="351"/>
        <item x="2809"/>
        <item x="3633"/>
        <item x="5543"/>
        <item x="2432"/>
        <item x="350"/>
        <item x="1286"/>
        <item x="349"/>
        <item x="5542"/>
        <item x="967"/>
        <item x="1281"/>
        <item x="348"/>
        <item x="344"/>
        <item x="347"/>
        <item x="346"/>
        <item x="1279"/>
        <item x="345"/>
        <item x="5540"/>
        <item x="342"/>
        <item x="343"/>
        <item x="5539"/>
        <item x="968"/>
        <item x="2806"/>
        <item x="3217"/>
        <item x="1290"/>
        <item x="4617"/>
        <item x="1289"/>
        <item x="1736"/>
        <item x="1735"/>
        <item x="1278"/>
        <item x="4616"/>
        <item x="364"/>
        <item x="2236"/>
        <item x="1285"/>
        <item x="1239"/>
        <item x="1621"/>
        <item x="339"/>
        <item x="340"/>
        <item x="1287"/>
        <item x="338"/>
        <item x="5538"/>
        <item x="5537"/>
        <item x="337"/>
        <item x="336"/>
        <item x="335"/>
        <item x="2576"/>
        <item x="334"/>
        <item x="4618"/>
        <item x="4591"/>
        <item x="2804"/>
        <item x="2393"/>
        <item x="333"/>
        <item x="332"/>
        <item x="1282"/>
        <item x="1283"/>
        <item x="1288"/>
        <item x="5536"/>
        <item x="1284"/>
        <item x="4614"/>
        <item x="4485"/>
        <item x="1701"/>
        <item x="2235"/>
        <item x="1733"/>
        <item x="3213"/>
        <item x="874"/>
        <item x="5535"/>
        <item x="5534"/>
        <item x="3140"/>
        <item x="5532"/>
        <item x="876"/>
        <item x="5533"/>
        <item x="875"/>
        <item x="1734"/>
        <item x="877"/>
        <item x="1617"/>
        <item x="330"/>
        <item x="1271"/>
        <item x="1267"/>
        <item x="873"/>
        <item x="1272"/>
        <item x="329"/>
        <item x="328"/>
        <item x="327"/>
        <item x="5531"/>
        <item x="1269"/>
        <item x="2469"/>
        <item x="2492"/>
        <item x="5530"/>
        <item x="1268"/>
        <item x="2800"/>
        <item x="1270"/>
        <item x="326"/>
        <item x="3093"/>
        <item x="5529"/>
        <item x="325"/>
        <item x="324"/>
        <item x="2786"/>
        <item x="3215"/>
        <item x="4604"/>
        <item x="3310"/>
        <item x="323"/>
        <item x="2392"/>
        <item x="318"/>
        <item x="315"/>
        <item x="354"/>
        <item x="3116"/>
        <item x="4424"/>
        <item x="1276"/>
        <item x="1273"/>
        <item x="5495"/>
        <item x="2234"/>
        <item x="1274"/>
        <item x="5528"/>
        <item x="1699"/>
        <item x="1251"/>
        <item x="322"/>
        <item x="1700"/>
        <item x="2231"/>
        <item x="943"/>
        <item x="321"/>
        <item x="2390"/>
        <item x="2784"/>
        <item x="2797"/>
        <item x="320"/>
        <item x="5523"/>
        <item x="2801"/>
        <item x="341"/>
        <item x="2798"/>
        <item x="4474"/>
        <item x="5519"/>
        <item x="5526"/>
        <item x="2550"/>
        <item x="5527"/>
        <item x="319"/>
        <item x="1615"/>
        <item x="5525"/>
        <item x="5524"/>
        <item x="1727"/>
        <item x="316"/>
        <item x="2793"/>
        <item x="942"/>
        <item x="5522"/>
        <item x="5521"/>
        <item x="2222"/>
        <item x="5520"/>
        <item x="3623"/>
        <item x="2549"/>
        <item x="1262"/>
        <item x="1265"/>
        <item x="1264"/>
        <item x="4589"/>
        <item x="314"/>
        <item x="311"/>
        <item x="313"/>
        <item x="312"/>
        <item x="310"/>
        <item x="2221"/>
        <item x="309"/>
        <item x="1263"/>
        <item x="3343"/>
        <item x="307"/>
        <item x="308"/>
        <item x="306"/>
        <item x="4337"/>
        <item x="5518"/>
        <item x="305"/>
        <item x="1261"/>
        <item x="2168"/>
        <item x="1698"/>
        <item x="4549"/>
        <item x="2795"/>
        <item x="5517"/>
        <item x="5507"/>
        <item x="304"/>
        <item x="5516"/>
        <item x="303"/>
        <item x="302"/>
        <item x="2114"/>
        <item x="2226"/>
        <item x="301"/>
        <item x="300"/>
        <item x="1266"/>
        <item x="3115"/>
        <item x="299"/>
        <item x="2227"/>
        <item x="1697"/>
        <item x="5515"/>
        <item x="2195"/>
        <item x="2228"/>
        <item x="1255"/>
        <item x="4567"/>
        <item x="2113"/>
        <item x="2193"/>
        <item x="2211"/>
        <item x="331"/>
        <item x="2180"/>
        <item x="298"/>
        <item x="2213"/>
        <item x="297"/>
        <item x="2197"/>
        <item x="296"/>
        <item x="2229"/>
        <item x="2223"/>
        <item x="2179"/>
        <item x="2202"/>
        <item x="2218"/>
        <item x="2212"/>
        <item x="2198"/>
        <item x="2219"/>
        <item x="2146"/>
        <item x="2190"/>
        <item x="4575"/>
        <item x="2188"/>
        <item x="1213"/>
        <item x="2206"/>
        <item x="2230"/>
        <item x="2775"/>
        <item x="2431"/>
        <item x="2220"/>
        <item x="2132"/>
        <item x="2217"/>
        <item x="2232"/>
        <item x="3625"/>
        <item x="2215"/>
        <item x="2204"/>
        <item x="2214"/>
        <item x="2200"/>
        <item x="2147"/>
        <item x="2216"/>
        <item x="2199"/>
        <item x="5514"/>
        <item x="2225"/>
        <item x="2209"/>
        <item x="941"/>
        <item x="2210"/>
        <item x="2794"/>
        <item x="3624"/>
        <item x="5513"/>
        <item x="5512"/>
        <item x="2207"/>
        <item x="5511"/>
        <item x="2796"/>
        <item x="3622"/>
        <item x="4467"/>
        <item x="3332"/>
        <item x="5510"/>
        <item x="4355"/>
        <item x="4609"/>
        <item x="2208"/>
        <item x="2792"/>
        <item x="295"/>
        <item x="5509"/>
        <item x="4582"/>
        <item x="1732"/>
        <item x="5508"/>
        <item x="317"/>
        <item x="966"/>
        <item x="4452"/>
        <item x="1731"/>
        <item x="2574"/>
        <item x="3302"/>
        <item x="2785"/>
        <item x="4335"/>
        <item x="2521"/>
        <item x="2791"/>
        <item x="939"/>
        <item x="2573"/>
        <item x="940"/>
        <item x="3212"/>
        <item x="5506"/>
        <item x="5505"/>
        <item x="2790"/>
        <item x="293"/>
        <item x="4605"/>
        <item x="294"/>
        <item x="5504"/>
        <item x="2205"/>
        <item x="5459"/>
        <item x="4581"/>
        <item x="5503"/>
        <item x="3620"/>
        <item x="5502"/>
        <item x="3621"/>
        <item x="5501"/>
        <item x="2789"/>
        <item x="5500"/>
        <item x="2389"/>
        <item x="5498"/>
        <item x="3154"/>
        <item x="2769"/>
        <item x="2203"/>
        <item x="1696"/>
        <item x="4580"/>
        <item x="2788"/>
        <item x="5499"/>
        <item x="4603"/>
        <item x="938"/>
        <item x="3139"/>
        <item x="2430"/>
        <item x="1259"/>
        <item x="1258"/>
        <item x="2548"/>
        <item x="292"/>
        <item x="965"/>
        <item x="2121"/>
        <item x="291"/>
        <item x="290"/>
        <item x="2762"/>
        <item x="1252"/>
        <item x="5497"/>
        <item x="289"/>
        <item x="288"/>
        <item x="287"/>
        <item x="286"/>
        <item x="284"/>
        <item x="285"/>
        <item x="1254"/>
        <item x="283"/>
        <item x="282"/>
        <item x="1729"/>
        <item x="1193"/>
        <item x="1260"/>
        <item x="1694"/>
        <item x="3342"/>
        <item x="281"/>
        <item x="280"/>
        <item x="279"/>
        <item x="4336"/>
        <item x="1695"/>
        <item x="2160"/>
        <item x="2175"/>
        <item x="278"/>
        <item x="2773"/>
        <item x="1616"/>
        <item x="2201"/>
        <item x="2139"/>
        <item x="277"/>
        <item x="5496"/>
        <item x="276"/>
        <item x="2161"/>
        <item x="2191"/>
        <item x="2118"/>
        <item x="5494"/>
        <item x="2156"/>
        <item x="2194"/>
        <item x="1257"/>
        <item x="5493"/>
        <item x="1244"/>
        <item x="1250"/>
        <item x="1215"/>
        <item x="2192"/>
        <item x="3351"/>
        <item x="5492"/>
        <item x="5491"/>
        <item x="2782"/>
        <item x="1613"/>
        <item x="2787"/>
        <item x="2783"/>
        <item x="5490"/>
        <item x="2196"/>
        <item x="4579"/>
        <item x="1253"/>
        <item x="274"/>
        <item x="275"/>
        <item x="1726"/>
        <item x="5487"/>
        <item x="3616"/>
        <item x="2771"/>
        <item x="2753"/>
        <item x="2779"/>
        <item x="3330"/>
        <item x="3331"/>
        <item x="1607"/>
        <item x="273"/>
        <item x="1725"/>
        <item x="4408"/>
        <item x="1728"/>
        <item x="272"/>
        <item x="5488"/>
        <item x="1730"/>
        <item x="1249"/>
        <item x="270"/>
        <item x="2177"/>
        <item x="1724"/>
        <item x="1238"/>
        <item x="1232"/>
        <item x="3289"/>
        <item x="2136"/>
        <item x="1236"/>
        <item x="1241"/>
        <item x="271"/>
        <item x="1248"/>
        <item x="2171"/>
        <item x="2186"/>
        <item x="2777"/>
        <item x="5485"/>
        <item x="1234"/>
        <item x="5486"/>
        <item x="269"/>
        <item x="2173"/>
        <item x="268"/>
        <item x="2167"/>
        <item x="2778"/>
        <item x="2776"/>
        <item x="1246"/>
        <item x="2752"/>
        <item x="2183"/>
        <item x="1240"/>
        <item x="2185"/>
        <item x="1243"/>
        <item x="267"/>
        <item x="2747"/>
        <item x="2176"/>
        <item x="3211"/>
        <item x="870"/>
        <item x="2187"/>
        <item x="266"/>
        <item x="265"/>
        <item x="2178"/>
        <item x="264"/>
        <item x="2164"/>
        <item x="2780"/>
        <item x="2155"/>
        <item x="2144"/>
        <item x="2151"/>
        <item x="2165"/>
        <item x="2766"/>
        <item x="4423"/>
        <item x="2128"/>
        <item x="263"/>
        <item x="1235"/>
        <item x="5484"/>
        <item x="2182"/>
        <item x="2520"/>
        <item x="262"/>
        <item x="2130"/>
        <item x="1237"/>
        <item x="259"/>
        <item x="2142"/>
        <item x="5483"/>
        <item x="2174"/>
        <item x="2166"/>
        <item x="1247"/>
        <item x="261"/>
        <item x="258"/>
        <item x="260"/>
        <item x="5482"/>
        <item x="5481"/>
        <item x="2152"/>
        <item x="2189"/>
        <item x="4334"/>
        <item x="2781"/>
        <item x="5489"/>
        <item x="4501"/>
        <item x="1242"/>
        <item x="1224"/>
        <item x="3209"/>
        <item x="5479"/>
        <item x="1245"/>
        <item x="2733"/>
        <item x="5477"/>
        <item x="5480"/>
        <item x="5478"/>
        <item x="2388"/>
        <item x="4466"/>
        <item x="5476"/>
        <item x="4354"/>
        <item x="2774"/>
        <item x="2181"/>
        <item x="2184"/>
        <item x="2772"/>
        <item x="1723"/>
        <item x="871"/>
        <item x="1614"/>
        <item x="3092"/>
        <item x="872"/>
        <item x="257"/>
        <item x="5475"/>
        <item x="5474"/>
        <item x="868"/>
        <item x="5473"/>
        <item x="1233"/>
        <item x="2547"/>
        <item x="3288"/>
        <item x="1231"/>
        <item x="256"/>
        <item x="2429"/>
        <item x="3210"/>
        <item x="1612"/>
        <item x="1222"/>
        <item x="1693"/>
        <item x="5472"/>
        <item x="255"/>
        <item x="3166"/>
        <item x="4473"/>
        <item x="869"/>
        <item x="1217"/>
        <item x="1229"/>
        <item x="247"/>
        <item x="2428"/>
        <item x="2761"/>
        <item x="254"/>
        <item x="252"/>
        <item x="253"/>
        <item x="251"/>
        <item x="3341"/>
        <item x="250"/>
        <item x="249"/>
        <item x="1230"/>
        <item x="248"/>
        <item x="1226"/>
        <item x="2764"/>
        <item x="1228"/>
        <item x="2170"/>
        <item x="1225"/>
        <item x="2158"/>
        <item x="1207"/>
        <item x="4574"/>
        <item x="2120"/>
        <item x="246"/>
        <item x="1220"/>
        <item x="4526"/>
        <item x="245"/>
        <item x="2125"/>
        <item x="3208"/>
        <item x="2154"/>
        <item x="865"/>
        <item x="2143"/>
        <item x="1221"/>
        <item x="2169"/>
        <item x="5471"/>
        <item x="2760"/>
        <item x="2768"/>
        <item x="2163"/>
        <item x="243"/>
        <item x="1227"/>
        <item x="2153"/>
        <item x="242"/>
        <item x="226"/>
        <item x="2172"/>
        <item x="2745"/>
        <item x="2763"/>
        <item x="3114"/>
        <item x="241"/>
        <item x="5470"/>
        <item x="2162"/>
        <item x="2767"/>
        <item x="4393"/>
        <item x="4333"/>
        <item x="238"/>
        <item x="240"/>
        <item x="1223"/>
        <item x="239"/>
        <item x="5469"/>
        <item x="4548"/>
        <item x="5468"/>
        <item x="5467"/>
        <item x="4601"/>
        <item x="3207"/>
        <item x="1721"/>
        <item x="4357"/>
        <item x="4358"/>
        <item x="2149"/>
        <item x="964"/>
        <item x="4472"/>
        <item x="1722"/>
        <item x="1603"/>
        <item x="2756"/>
        <item x="5465"/>
        <item x="2126"/>
        <item x="5466"/>
        <item x="2759"/>
        <item x="4588"/>
        <item x="2426"/>
        <item x="2119"/>
        <item x="2157"/>
        <item x="963"/>
        <item x="2757"/>
        <item x="2150"/>
        <item x="237"/>
        <item x="2427"/>
        <item x="5464"/>
        <item x="236"/>
        <item x="2131"/>
        <item x="234"/>
        <item x="235"/>
        <item x="4598"/>
        <item x="5463"/>
        <item x="3205"/>
        <item x="1216"/>
        <item x="5457"/>
        <item x="2746"/>
        <item x="233"/>
        <item x="4595"/>
        <item x="232"/>
        <item x="2122"/>
        <item x="5462"/>
        <item x="4392"/>
        <item x="231"/>
        <item x="230"/>
        <item x="229"/>
        <item x="4448"/>
        <item x="228"/>
        <item x="2741"/>
        <item x="244"/>
        <item x="2758"/>
        <item x="5461"/>
        <item x="5460"/>
        <item x="1611"/>
        <item x="5458"/>
        <item x="1602"/>
        <item x="2749"/>
        <item x="1214"/>
        <item x="3309"/>
        <item x="2138"/>
        <item x="227"/>
        <item x="4353"/>
        <item x="1692"/>
        <item x="1609"/>
        <item x="3113"/>
        <item x="1610"/>
        <item x="2491"/>
        <item x="1608"/>
        <item x="2387"/>
        <item x="2754"/>
        <item x="4577"/>
        <item x="2386"/>
        <item x="2145"/>
        <item x="1606"/>
        <item x="5456"/>
        <item x="867"/>
        <item x="2148"/>
        <item x="2116"/>
        <item x="5455"/>
        <item x="5454"/>
        <item x="5453"/>
        <item x="1212"/>
        <item x="225"/>
        <item x="1208"/>
        <item x="1206"/>
        <item x="2750"/>
        <item x="224"/>
        <item x="223"/>
        <item x="2137"/>
        <item x="2141"/>
        <item x="2110"/>
        <item x="5452"/>
        <item x="222"/>
        <item x="221"/>
        <item x="1209"/>
        <item x="220"/>
        <item x="219"/>
        <item x="1691"/>
        <item x="2123"/>
        <item x="218"/>
        <item x="2748"/>
        <item x="2135"/>
        <item x="217"/>
        <item x="5451"/>
        <item x="4555"/>
        <item x="2111"/>
        <item x="213"/>
        <item x="2134"/>
        <item x="215"/>
        <item x="216"/>
        <item x="1210"/>
        <item x="2140"/>
        <item x="214"/>
        <item x="5450"/>
        <item x="1211"/>
        <item x="212"/>
        <item x="5449"/>
        <item x="211"/>
        <item x="2127"/>
        <item x="210"/>
        <item x="5448"/>
        <item x="4498"/>
        <item x="209"/>
        <item x="208"/>
        <item x="4590"/>
        <item x="207"/>
        <item x="4587"/>
        <item x="3134"/>
        <item x="5447"/>
        <item x="3206"/>
        <item x="5446"/>
        <item x="206"/>
        <item x="2468"/>
        <item x="2124"/>
        <item x="937"/>
        <item x="205"/>
        <item x="2744"/>
        <item x="204"/>
        <item x="5445"/>
        <item x="5444"/>
        <item x="5442"/>
        <item x="3340"/>
        <item x="5443"/>
        <item x="1605"/>
        <item x="3614"/>
        <item x="203"/>
        <item x="4578"/>
        <item x="2740"/>
        <item x="5441"/>
        <item x="2489"/>
        <item x="3091"/>
        <item x="2490"/>
        <item x="5440"/>
        <item x="4421"/>
        <item x="5439"/>
        <item x="866"/>
        <item x="5438"/>
        <item x="3112"/>
        <item x="2743"/>
        <item x="962"/>
        <item x="1604"/>
        <item x="5437"/>
        <item x="1720"/>
        <item x="2742"/>
        <item x="5424"/>
        <item x="5436"/>
        <item x="3204"/>
        <item x="202"/>
        <item x="183"/>
        <item x="2734"/>
        <item x="1200"/>
        <item x="201"/>
        <item x="1197"/>
        <item x="1198"/>
        <item x="2738"/>
        <item x="5435"/>
        <item x="3153"/>
        <item x="5434"/>
        <item x="2735"/>
        <item x="200"/>
        <item x="1196"/>
        <item x="5433"/>
        <item x="2730"/>
        <item x="2731"/>
        <item x="199"/>
        <item x="5432"/>
        <item x="198"/>
        <item x="197"/>
        <item x="1205"/>
        <item x="196"/>
        <item x="5431"/>
        <item x="195"/>
        <item x="5430"/>
        <item x="2737"/>
        <item x="1199"/>
        <item x="1203"/>
        <item x="1202"/>
        <item x="2732"/>
        <item x="194"/>
        <item x="193"/>
        <item x="5429"/>
        <item x="192"/>
        <item x="190"/>
        <item x="4332"/>
        <item x="191"/>
        <item x="189"/>
        <item x="2736"/>
        <item x="2112"/>
        <item x="188"/>
        <item x="1195"/>
        <item x="2115"/>
        <item x="187"/>
        <item x="1204"/>
        <item x="1690"/>
        <item x="185"/>
        <item x="186"/>
        <item x="184"/>
        <item x="5422"/>
        <item x="961"/>
        <item x="182"/>
        <item x="181"/>
        <item x="180"/>
        <item x="2425"/>
        <item x="5428"/>
        <item x="1201"/>
        <item x="1194"/>
        <item x="5427"/>
        <item x="179"/>
        <item x="5426"/>
        <item x="2117"/>
        <item x="5425"/>
        <item x="2739"/>
        <item x="178"/>
        <item x="5423"/>
        <item x="4562"/>
        <item x="2109"/>
        <item t="default"/>
      </items>
    </pivotField>
    <pivotField numFmtId="14" showAll="0"/>
    <pivotField showAll="0">
      <items count="202">
        <item x="196"/>
        <item x="193"/>
        <item x="192"/>
        <item x="152"/>
        <item x="155"/>
        <item x="124"/>
        <item x="61"/>
        <item x="104"/>
        <item x="112"/>
        <item x="137"/>
        <item x="169"/>
        <item x="116"/>
        <item x="41"/>
        <item x="194"/>
        <item x="93"/>
        <item x="64"/>
        <item x="176"/>
        <item x="45"/>
        <item x="72"/>
        <item x="52"/>
        <item x="43"/>
        <item x="165"/>
        <item x="129"/>
        <item x="159"/>
        <item x="85"/>
        <item x="88"/>
        <item x="103"/>
        <item x="58"/>
        <item x="70"/>
        <item x="44"/>
        <item x="106"/>
        <item x="188"/>
        <item x="46"/>
        <item x="127"/>
        <item x="149"/>
        <item x="147"/>
        <item x="60"/>
        <item x="168"/>
        <item x="3"/>
        <item x="143"/>
        <item x="164"/>
        <item x="78"/>
        <item x="74"/>
        <item x="154"/>
        <item x="55"/>
        <item x="115"/>
        <item x="140"/>
        <item x="42"/>
        <item x="163"/>
        <item x="49"/>
        <item x="68"/>
        <item x="23"/>
        <item x="16"/>
        <item x="27"/>
        <item x="25"/>
        <item x="17"/>
        <item x="21"/>
        <item x="29"/>
        <item x="19"/>
        <item x="18"/>
        <item x="15"/>
        <item x="14"/>
        <item x="28"/>
        <item x="24"/>
        <item x="22"/>
        <item x="13"/>
        <item x="20"/>
        <item x="123"/>
        <item x="47"/>
        <item x="183"/>
        <item x="145"/>
        <item x="122"/>
        <item x="198"/>
        <item x="200"/>
        <item x="153"/>
        <item x="126"/>
        <item x="136"/>
        <item x="90"/>
        <item x="118"/>
        <item x="133"/>
        <item x="95"/>
        <item x="54"/>
        <item x="76"/>
        <item x="108"/>
        <item x="79"/>
        <item x="53"/>
        <item x="185"/>
        <item x="182"/>
        <item x="6"/>
        <item x="7"/>
        <item x="34"/>
        <item x="10"/>
        <item x="9"/>
        <item x="8"/>
        <item x="50"/>
        <item x="179"/>
        <item x="56"/>
        <item x="189"/>
        <item x="62"/>
        <item x="71"/>
        <item x="48"/>
        <item x="92"/>
        <item x="97"/>
        <item x="128"/>
        <item x="67"/>
        <item x="11"/>
        <item x="26"/>
        <item x="40"/>
        <item x="59"/>
        <item x="172"/>
        <item x="190"/>
        <item x="199"/>
        <item x="65"/>
        <item x="191"/>
        <item x="39"/>
        <item x="37"/>
        <item x="166"/>
        <item x="80"/>
        <item x="98"/>
        <item x="0"/>
        <item x="197"/>
        <item x="86"/>
        <item x="12"/>
        <item x="181"/>
        <item x="2"/>
        <item x="111"/>
        <item x="96"/>
        <item x="113"/>
        <item x="82"/>
        <item x="178"/>
        <item x="35"/>
        <item x="99"/>
        <item x="91"/>
        <item x="107"/>
        <item x="142"/>
        <item x="184"/>
        <item x="84"/>
        <item x="144"/>
        <item x="134"/>
        <item x="130"/>
        <item x="117"/>
        <item x="109"/>
        <item x="89"/>
        <item x="132"/>
        <item x="63"/>
        <item x="148"/>
        <item x="187"/>
        <item x="51"/>
        <item x="36"/>
        <item x="150"/>
        <item x="38"/>
        <item x="105"/>
        <item x="119"/>
        <item x="141"/>
        <item x="157"/>
        <item x="69"/>
        <item x="81"/>
        <item x="161"/>
        <item x="131"/>
        <item x="146"/>
        <item x="87"/>
        <item x="174"/>
        <item x="173"/>
        <item x="139"/>
        <item x="83"/>
        <item x="177"/>
        <item x="175"/>
        <item x="160"/>
        <item x="171"/>
        <item x="151"/>
        <item x="100"/>
        <item x="162"/>
        <item x="125"/>
        <item x="186"/>
        <item x="102"/>
        <item x="101"/>
        <item x="195"/>
        <item x="94"/>
        <item x="57"/>
        <item x="31"/>
        <item x="4"/>
        <item x="5"/>
        <item x="33"/>
        <item x="30"/>
        <item x="32"/>
        <item x="77"/>
        <item x="121"/>
        <item x="66"/>
        <item x="75"/>
        <item x="158"/>
        <item x="73"/>
        <item x="135"/>
        <item x="110"/>
        <item x="180"/>
        <item x="114"/>
        <item x="170"/>
        <item x="138"/>
        <item x="1"/>
        <item x="120"/>
        <item x="167"/>
        <item x="156"/>
        <item t="default"/>
      </items>
    </pivotField>
    <pivotField showAll="0">
      <items count="15">
        <item x="5"/>
        <item x="3"/>
        <item x="4"/>
        <item x="11"/>
        <item x="10"/>
        <item x="0"/>
        <item x="6"/>
        <item x="12"/>
        <item x="8"/>
        <item x="7"/>
        <item x="2"/>
        <item x="13"/>
        <item x="9"/>
        <item x="1"/>
        <item t="default"/>
      </items>
    </pivotField>
    <pivotField showAll="0"/>
    <pivotField showAll="0"/>
    <pivotField showAll="0"/>
    <pivotField showAll="0"/>
    <pivotField showAll="0"/>
    <pivotField showAll="0"/>
    <pivotField showAll="0"/>
    <pivotField showAll="0"/>
    <pivotField showAll="0"/>
    <pivotField axis="axisRow" showAll="0">
      <items count="4">
        <item sd="0" x="0"/>
        <item sd="0" x="1"/>
        <item sd="0" x="2"/>
        <item t="default"/>
      </items>
    </pivotField>
  </pivotFields>
  <rowFields count="1">
    <field x="13"/>
  </rowFields>
  <rowItems count="4">
    <i>
      <x/>
    </i>
    <i>
      <x v="1"/>
    </i>
    <i>
      <x v="2"/>
    </i>
    <i t="grand">
      <x/>
    </i>
  </rowItems>
  <colFields count="1">
    <field x="-2"/>
  </colFields>
  <colItems count="2">
    <i>
      <x/>
    </i>
    <i i="1">
      <x v="1"/>
    </i>
  </colItems>
  <dataFields count="2">
    <dataField name="Count of member_id" fld="0" subtotal="count" baseField="0" baseItem="0"/>
    <dataField name="Count of member_id2" fld="0" subtotal="count" showDataAs="percentOfTotal" baseField="0" baseItem="0" numFmtId="9"/>
  </dataFields>
  <chartFormats count="8">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0"/>
          </reference>
          <reference field="13" count="1" selected="0">
            <x v="0"/>
          </reference>
        </references>
      </pivotArea>
    </chartFormat>
    <chartFormat chart="0" format="6">
      <pivotArea type="data" outline="0" fieldPosition="0">
        <references count="2">
          <reference field="4294967294" count="1" selected="0">
            <x v="0"/>
          </reference>
          <reference field="13" count="1" selected="0">
            <x v="1"/>
          </reference>
        </references>
      </pivotArea>
    </chartFormat>
    <chartFormat chart="0" format="7">
      <pivotArea type="data" outline="0" fieldPosition="0">
        <references count="2">
          <reference field="4294967294" count="1" selected="0">
            <x v="0"/>
          </reference>
          <reference field="13" count="1" selected="0">
            <x v="2"/>
          </reference>
        </references>
      </pivotArea>
    </chartFormat>
    <chartFormat chart="0" format="8">
      <pivotArea type="data" outline="0" fieldPosition="0">
        <references count="2">
          <reference field="4294967294" count="1" selected="0">
            <x v="1"/>
          </reference>
          <reference field="13" count="1" selected="0">
            <x v="0"/>
          </reference>
        </references>
      </pivotArea>
    </chartFormat>
    <chartFormat chart="0" format="9">
      <pivotArea type="data" outline="0" fieldPosition="0">
        <references count="2">
          <reference field="4294967294" count="1" selected="0">
            <x v="1"/>
          </reference>
          <reference field="13" count="1" selected="0">
            <x v="1"/>
          </reference>
        </references>
      </pivotArea>
    </chartFormat>
    <chartFormat chart="0" format="10">
      <pivotArea type="data" outline="0" fieldPosition="0">
        <references count="2">
          <reference field="429496729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CD2642-5ABD-BC46-8AFF-EE7CE48C4B51}"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C48" firstHeaderRow="0" firstDataRow="1" firstDataCol="1"/>
  <pivotFields count="22">
    <pivotField dataField="1" showAll="0"/>
    <pivotField numFmtId="14" showAll="0"/>
    <pivotField axis="axisRow" showAll="0" measureFilter="1" sortType="descending">
      <items count="202">
        <item x="196"/>
        <item x="193"/>
        <item x="192"/>
        <item x="152"/>
        <item x="155"/>
        <item x="124"/>
        <item x="61"/>
        <item x="104"/>
        <item x="112"/>
        <item x="137"/>
        <item x="169"/>
        <item x="116"/>
        <item x="41"/>
        <item x="194"/>
        <item x="93"/>
        <item x="64"/>
        <item x="176"/>
        <item x="45"/>
        <item x="72"/>
        <item x="52"/>
        <item x="43"/>
        <item x="165"/>
        <item x="129"/>
        <item x="159"/>
        <item x="85"/>
        <item x="88"/>
        <item x="103"/>
        <item x="58"/>
        <item x="70"/>
        <item x="44"/>
        <item x="106"/>
        <item x="188"/>
        <item x="46"/>
        <item x="127"/>
        <item x="149"/>
        <item x="147"/>
        <item x="60"/>
        <item x="168"/>
        <item x="3"/>
        <item x="143"/>
        <item x="164"/>
        <item x="78"/>
        <item x="74"/>
        <item x="154"/>
        <item x="55"/>
        <item x="115"/>
        <item x="140"/>
        <item x="42"/>
        <item x="163"/>
        <item x="49"/>
        <item x="68"/>
        <item x="23"/>
        <item x="16"/>
        <item x="27"/>
        <item x="25"/>
        <item x="17"/>
        <item x="21"/>
        <item x="29"/>
        <item x="19"/>
        <item x="18"/>
        <item x="15"/>
        <item x="14"/>
        <item x="28"/>
        <item x="24"/>
        <item x="22"/>
        <item x="13"/>
        <item x="20"/>
        <item x="123"/>
        <item x="47"/>
        <item x="183"/>
        <item x="145"/>
        <item x="122"/>
        <item x="198"/>
        <item x="200"/>
        <item x="153"/>
        <item x="126"/>
        <item x="136"/>
        <item x="90"/>
        <item x="118"/>
        <item x="133"/>
        <item x="95"/>
        <item x="54"/>
        <item x="76"/>
        <item x="108"/>
        <item x="79"/>
        <item x="53"/>
        <item x="185"/>
        <item x="182"/>
        <item x="6"/>
        <item x="7"/>
        <item x="34"/>
        <item x="10"/>
        <item x="9"/>
        <item x="8"/>
        <item x="50"/>
        <item x="179"/>
        <item x="56"/>
        <item x="189"/>
        <item x="62"/>
        <item x="71"/>
        <item x="48"/>
        <item x="92"/>
        <item x="97"/>
        <item x="128"/>
        <item x="67"/>
        <item x="11"/>
        <item x="26"/>
        <item x="40"/>
        <item x="59"/>
        <item x="172"/>
        <item x="190"/>
        <item x="199"/>
        <item x="65"/>
        <item x="191"/>
        <item x="39"/>
        <item x="37"/>
        <item x="166"/>
        <item x="80"/>
        <item x="98"/>
        <item x="0"/>
        <item x="197"/>
        <item x="86"/>
        <item x="12"/>
        <item x="181"/>
        <item x="2"/>
        <item x="111"/>
        <item x="96"/>
        <item x="113"/>
        <item x="82"/>
        <item x="178"/>
        <item x="35"/>
        <item x="99"/>
        <item x="91"/>
        <item x="107"/>
        <item x="142"/>
        <item x="184"/>
        <item x="84"/>
        <item x="144"/>
        <item x="134"/>
        <item x="130"/>
        <item x="117"/>
        <item x="109"/>
        <item x="89"/>
        <item x="132"/>
        <item x="63"/>
        <item x="148"/>
        <item x="187"/>
        <item x="51"/>
        <item x="36"/>
        <item x="150"/>
        <item x="38"/>
        <item x="105"/>
        <item x="119"/>
        <item x="141"/>
        <item x="157"/>
        <item x="69"/>
        <item x="81"/>
        <item x="161"/>
        <item x="131"/>
        <item x="146"/>
        <item x="87"/>
        <item x="174"/>
        <item x="173"/>
        <item x="139"/>
        <item x="83"/>
        <item x="177"/>
        <item x="175"/>
        <item x="160"/>
        <item x="171"/>
        <item x="151"/>
        <item x="100"/>
        <item x="162"/>
        <item x="125"/>
        <item x="186"/>
        <item x="102"/>
        <item x="101"/>
        <item x="195"/>
        <item x="94"/>
        <item x="57"/>
        <item x="31"/>
        <item x="4"/>
        <item x="5"/>
        <item x="33"/>
        <item x="30"/>
        <item x="32"/>
        <item x="77"/>
        <item x="121"/>
        <item x="66"/>
        <item x="75"/>
        <item x="158"/>
        <item x="73"/>
        <item x="135"/>
        <item x="110"/>
        <item x="180"/>
        <item x="114"/>
        <item x="170"/>
        <item x="138"/>
        <item x="1"/>
        <item x="120"/>
        <item x="167"/>
        <item x="15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16">
    <i>
      <x v="50"/>
    </i>
    <i>
      <x v="20"/>
    </i>
    <i>
      <x v="114"/>
    </i>
    <i>
      <x v="147"/>
    </i>
    <i>
      <x v="113"/>
    </i>
    <i>
      <x v="110"/>
    </i>
    <i>
      <x v="181"/>
    </i>
    <i>
      <x v="107"/>
    </i>
    <i>
      <x v="148"/>
    </i>
    <i>
      <x v="108"/>
    </i>
    <i>
      <x v="1"/>
    </i>
    <i>
      <x v="47"/>
    </i>
    <i>
      <x v="13"/>
    </i>
    <i>
      <x v="197"/>
    </i>
    <i>
      <x v="183"/>
    </i>
    <i t="grand">
      <x/>
    </i>
  </rowItems>
  <colFields count="1">
    <field x="-2"/>
  </colFields>
  <colItems count="2">
    <i>
      <x/>
    </i>
    <i i="1">
      <x v="1"/>
    </i>
  </colItems>
  <dataFields count="2">
    <dataField name="Count of member_id" fld="0" subtotal="count" baseField="0" baseItem="0"/>
    <dataField name="Count of member_id2" fld="0" subtotal="count" showDataAs="percentOfTotal" baseField="0" baseItem="0" numFmtId="9"/>
  </dataFields>
  <pivotTableStyleInfo name="PivotStyleLight16" showRowHeaders="1" showColHeaders="1" showRowStripes="0" showColStripes="0" showLastColumn="1"/>
  <filters count="1">
    <filter fld="2" type="count" evalOrder="-1" id="37"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7FC062-0786-114F-B6DA-25F864C66C09}"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C26" firstHeaderRow="0" firstDataRow="1" firstDataCol="1"/>
  <pivotFields count="22">
    <pivotField dataField="1" showAll="0"/>
    <pivotField numFmtId="14" showAll="0"/>
    <pivotField showAll="0"/>
    <pivotField showAll="0"/>
    <pivotField showAll="0"/>
    <pivotField showAll="0"/>
    <pivotField showAll="0"/>
    <pivotField axis="axisRow" showAll="0">
      <items count="6">
        <item x="0"/>
        <item m="1" x="4"/>
        <item x="1"/>
        <item x="2"/>
        <item m="1" x="3"/>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4">
    <i>
      <x/>
    </i>
    <i>
      <x v="2"/>
    </i>
    <i>
      <x v="3"/>
    </i>
    <i t="grand">
      <x/>
    </i>
  </rowItems>
  <colFields count="1">
    <field x="-2"/>
  </colFields>
  <colItems count="2">
    <i>
      <x/>
    </i>
    <i i="1">
      <x v="1"/>
    </i>
  </colItems>
  <dataFields count="2">
    <dataField name="Count of member_id" fld="0" subtotal="count" baseField="0" baseItem="0"/>
    <dataField name="Count of member_id2" fld="0" subtotal="count" showDataAs="percentOfTotal"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E663A0-60A2-FA4F-924E-55C961AC187F}"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1:D96" firstHeaderRow="1" firstDataRow="2" firstDataCol="1"/>
  <pivotFields count="22">
    <pivotField dataField="1" showAll="0"/>
    <pivotField numFmtId="14" showAll="0"/>
    <pivotField showAll="0"/>
    <pivotField showAll="0"/>
    <pivotField axis="axisCol" showAll="0">
      <items count="5">
        <item m="1" x="2"/>
        <item m="1" x="3"/>
        <item x="0"/>
        <item x="1"/>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4">
    <i>
      <x/>
    </i>
    <i>
      <x v="1"/>
    </i>
    <i>
      <x v="2"/>
    </i>
    <i t="grand">
      <x/>
    </i>
  </rowItems>
  <colFields count="1">
    <field x="4"/>
  </colFields>
  <colItems count="3">
    <i>
      <x v="2"/>
    </i>
    <i>
      <x v="3"/>
    </i>
    <i t="grand">
      <x/>
    </i>
  </colItems>
  <dataFields count="1">
    <dataField name="Count of memb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AEE114CA-BCB1-1247-ACCF-95FECC54BC3D}" autoFormatId="16" applyNumberFormats="0" applyBorderFormats="0" applyFontFormats="0" applyPatternFormats="0" applyAlignmentFormats="0" applyWidthHeightFormats="0">
  <queryTableRefresh nextId="15">
    <queryTableFields count="14">
      <queryTableField id="1" name="member_id" tableColumnId="1"/>
      <queryTableField id="2" name="platform_joining_date" tableColumnId="2"/>
      <queryTableField id="3" name="promo_code" tableColumnId="3"/>
      <queryTableField id="4" name="industry_class" tableColumnId="4"/>
      <queryTableField id="5" name="active_last_7_days" tableColumnId="5"/>
      <queryTableField id="6" name="revenue_1st_45_days" tableColumnId="6"/>
      <queryTableField id="7" name="promo_code.1" tableColumnId="7"/>
      <queryTableField id="8" name="promo_type" tableColumnId="8"/>
      <queryTableField id="9" name="member_incentive_amount" tableColumnId="9"/>
      <queryTableField id="10" name="min_funding_amount" tableColumnId="10"/>
      <queryTableField id="11" name="max_funding_days" tableColumnId="11"/>
      <queryTableField id="12" name="min_spending_amount" tableColumnId="12"/>
      <queryTableField id="13" name="max_spending_month" tableColumnId="13"/>
      <queryTableField id="14" name="Channel"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6" xr16:uid="{3818C258-1CEA-1141-9791-56F2F388AF46}" autoFormatId="16" applyNumberFormats="0" applyBorderFormats="0" applyFontFormats="0" applyPatternFormats="0" applyAlignmentFormats="0" applyWidthHeightFormats="0">
  <queryTableRefresh nextId="8">
    <queryTableFields count="7">
      <queryTableField id="1" name="promo_code" tableColumnId="1"/>
      <queryTableField id="2" name="promo_type" tableColumnId="2"/>
      <queryTableField id="3" name="member_incentive_amount" tableColumnId="3"/>
      <queryTableField id="4" name="min_funding_amount" tableColumnId="4"/>
      <queryTableField id="5" name="max_funding_days" tableColumnId="5"/>
      <queryTableField id="6" name="min_spending_amount" tableColumnId="6"/>
      <queryTableField id="7" name="max_spending_month"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8A209C6E-8BAD-DB4A-907B-897EE4066831}" autoFormatId="16" applyNumberFormats="0" applyBorderFormats="0" applyFontFormats="0" applyPatternFormats="0" applyAlignmentFormats="0" applyWidthHeightFormats="0">
  <queryTableRefresh nextId="15">
    <queryTableFields count="14">
      <queryTableField id="1" name="member_id" tableColumnId="1"/>
      <queryTableField id="2" name="platform_joining_date" tableColumnId="2"/>
      <queryTableField id="3" name="promo_code" tableColumnId="3"/>
      <queryTableField id="4" name="industry_class" tableColumnId="4"/>
      <queryTableField id="5" name="active_last_7_days" tableColumnId="5"/>
      <queryTableField id="6" name="revenue_1st_45_days" tableColumnId="6"/>
      <queryTableField id="7" name="promo_code.1" tableColumnId="7"/>
      <queryTableField id="8" name="promo_type" tableColumnId="8"/>
      <queryTableField id="9" name="member_incentive_amount" tableColumnId="9"/>
      <queryTableField id="10" name="min_funding_amount" tableColumnId="10"/>
      <queryTableField id="11" name="max_funding_days" tableColumnId="11"/>
      <queryTableField id="12" name="min_spending_amount" tableColumnId="12"/>
      <queryTableField id="13" name="max_spending_month" tableColumnId="13"/>
      <queryTableField id="14" name="Channel"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B0601E11-EA3C-B14B-B9E7-D52AF11D62A6}" autoFormatId="16" applyNumberFormats="0" applyBorderFormats="0" applyFontFormats="0" applyPatternFormats="0" applyAlignmentFormats="0" applyWidthHeightFormats="0">
  <queryTableRefresh nextId="9">
    <queryTableFields count="8">
      <queryTableField id="1" name="promo_code" tableColumnId="1"/>
      <queryTableField id="2" name="sub_channel" tableColumnId="2"/>
      <queryTableField id="3" name="promo_type" tableColumnId="3"/>
      <queryTableField id="4" name="member_incentive_amount" tableColumnId="4"/>
      <queryTableField id="5" name="min_funding_amount" tableColumnId="5"/>
      <queryTableField id="6" name="max_funding_days" tableColumnId="6"/>
      <queryTableField id="7" name="min_spending_amount" tableColumnId="7"/>
      <queryTableField id="8" name="max_spending_month"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059DF89C-4E44-2942-8449-A32E5354B4A4}" autoFormatId="16" applyNumberFormats="0" applyBorderFormats="0" applyFontFormats="0" applyPatternFormats="0" applyAlignmentFormats="0" applyWidthHeightFormats="0">
  <queryTableRefresh nextId="16">
    <queryTableFields count="15">
      <queryTableField id="1" name="member_id" tableColumnId="1"/>
      <queryTableField id="2" name="platform_joining_date" tableColumnId="2"/>
      <queryTableField id="3" name="promo_code" tableColumnId="3"/>
      <queryTableField id="4" name="industry_class" tableColumnId="4"/>
      <queryTableField id="5" name="active_last_7_days" tableColumnId="5"/>
      <queryTableField id="6" name="revenue_1st_45_days" tableColumnId="6"/>
      <queryTableField id="7" name="promo_code.1" tableColumnId="7"/>
      <queryTableField id="8" name="sub_channel" tableColumnId="8"/>
      <queryTableField id="9" name="promo_type" tableColumnId="9"/>
      <queryTableField id="10" name="member_incentive_amount" tableColumnId="10"/>
      <queryTableField id="11" name="min_funding_amount" tableColumnId="11"/>
      <queryTableField id="12" name="max_funding_days" tableColumnId="12"/>
      <queryTableField id="13" name="min_spending_amount" tableColumnId="13"/>
      <queryTableField id="14" name="max_spending_month" tableColumnId="14"/>
      <queryTableField id="15" name="Channel"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B9FE94B-77B4-2E4A-BD06-E796424ABC5E}" sourceName="Channel">
  <pivotTables>
    <pivotTable tabId="9" name="PivotTable5"/>
  </pivotTables>
  <data>
    <tabular pivotCacheId="646203154">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0953AE67-665D-E849-AF5F-69DE548D737C}" sourceName="Channel">
  <pivotTables>
    <pivotTable tabId="9" name="PivotTable16"/>
  </pivotTables>
  <data>
    <tabular pivotCacheId="64620315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F59C4692-141E-9F41-8575-D1B3CEC4C504}" cache="Slicer_Channel" caption="Channel" rowHeight="251883"/>
  <slicer name="Channel 1" xr10:uid="{52F8C700-7BDC-7348-8E68-E0BDFA8E9893}" cache="Slicer_Channel1" caption="Channel" rowHeight="251883"/>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75E2B11-B563-B841-84E4-4504067722C3}" name="Masterdata" displayName="Masterdata" ref="A1:P6200" totalsRowShown="0" headerRowDxfId="78" dataDxfId="77" tableBorderDxfId="76">
  <autoFilter ref="A1:P6200" xr:uid="{575E2B11-B563-B841-84E4-4504067722C3}">
    <filterColumn colId="14">
      <filters>
        <filter val="No Barrier"/>
      </filters>
    </filterColumn>
  </autoFilter>
  <tableColumns count="16">
    <tableColumn id="1" xr3:uid="{D5B45499-DBF1-FC4C-A28E-FBBFB87D6246}" name="member_id" dataDxfId="75"/>
    <tableColumn id="2" xr3:uid="{131CFBF4-A4E3-8A4B-B887-D468FCA5487A}" name="platform_joining_date" dataDxfId="74"/>
    <tableColumn id="3" xr3:uid="{BBFF077B-F3B1-5A48-A619-0822B321A447}" name="promo_code" dataDxfId="73"/>
    <tableColumn id="4" xr3:uid="{B6078274-63BF-B047-87B5-B8322A018945}" name="industry_class" dataDxfId="72"/>
    <tableColumn id="5" xr3:uid="{C4AA81EC-C011-B644-8DDC-32B1CDA3F0B2}" name="active_last_7_days" dataDxfId="71"/>
    <tableColumn id="6" xr3:uid="{F91DA319-0BA9-F940-8EF7-4FF0564AEA5A}" name="revenue_1st_45_days" dataDxfId="70"/>
    <tableColumn id="7" xr3:uid="{9033EC96-625A-7646-AC0E-3B6523D33E75}" name="sub_channel" dataDxfId="69"/>
    <tableColumn id="8" xr3:uid="{BA4F23F1-33F4-A148-9375-E5E590546041}" name="promo_type" dataDxfId="68"/>
    <tableColumn id="9" xr3:uid="{D6E1E15C-6C1B-9C4D-9DFE-EF06B4F3BF24}" name="member_incentive_amount" dataDxfId="67"/>
    <tableColumn id="10" xr3:uid="{08463D87-3211-B440-9814-4314D4786332}" name="min_funding_amount" dataDxfId="66"/>
    <tableColumn id="11" xr3:uid="{67F7284F-7A64-204F-934D-6A896F535322}" name="max_funding_days" dataDxfId="65"/>
    <tableColumn id="12" xr3:uid="{578F7228-D183-C447-AA8B-7BF5484EA736}" name="min_spending_amount" dataDxfId="64"/>
    <tableColumn id="13" xr3:uid="{EAB5E951-DF79-2643-9876-1F121045AAA6}" name="max_spending_month" dataDxfId="63"/>
    <tableColumn id="14" xr3:uid="{AEAB5667-02DC-B34C-BB05-91E39FC6C819}" name="Channel" dataDxfId="62"/>
    <tableColumn id="18" xr3:uid="{1D9B911F-D133-6045-9083-C1E3448FDC16}" name="Incentive Barrier Type" dataDxfId="61">
      <calculatedColumnFormula>IF(J2 &gt; 0, "Fund Barrier", IF(L2 &gt; 0, "Spend Barrier", "No Barrier"))</calculatedColumnFormula>
    </tableColumn>
    <tableColumn id="15" xr3:uid="{FD45DACE-C8C5-F745-87B7-1625A3DCDB5C}" name="Net_Revenue" dataDxfId="60">
      <calculatedColumnFormula>Masterdata[[#This Row],[revenue_1st_45_days]]-Masterdata[[#This Row],[member_incentive_amount]]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D50732-744A-C64C-B930-F1443A7A96D8}" name="Table6" displayName="Table6" ref="A3:Q2098" totalsRowShown="0">
  <autoFilter ref="A3:Q2098" xr:uid="{43D50732-744A-C64C-B930-F1443A7A96D8}"/>
  <tableColumns count="17">
    <tableColumn id="1" xr3:uid="{DEBBEF93-9E21-9B48-B3EF-DB41A1F32E30}" name="member_id"/>
    <tableColumn id="2" xr3:uid="{84458A2B-4269-6B49-827A-AB26F6966678}" name="platform_joining_date" dataDxfId="59"/>
    <tableColumn id="3" xr3:uid="{CC00A957-0FB7-D742-B941-D52BB7204DE3}" name="promo_code"/>
    <tableColumn id="4" xr3:uid="{A930C097-B73B-8647-80E0-CCDE4B8D0420}" name="industry_class"/>
    <tableColumn id="5" xr3:uid="{CA0AF29F-C0EC-BD4F-B2EC-3BD4DBCE08BC}" name="active_last_7_days"/>
    <tableColumn id="6" xr3:uid="{B0977B07-1882-1F49-B589-847D7F60BC63}" name="revenue_1st_45_days"/>
    <tableColumn id="7" xr3:uid="{614BDC43-E675-044B-B0B4-D78D09A169AB}" name="sub_channel"/>
    <tableColumn id="8" xr3:uid="{EC9660DE-C363-1B44-970F-988DEBBFC3AC}" name="promo_type"/>
    <tableColumn id="9" xr3:uid="{470E12E2-38DD-C546-95CB-6991BA65A962}" name="member_incentive_amount"/>
    <tableColumn id="10" xr3:uid="{2299FBAE-A10C-F841-8492-358D8EE131DF}" name="min_funding_amount"/>
    <tableColumn id="11" xr3:uid="{05141DA5-041A-1C4A-BEA8-E4F6E8E275DA}" name="max_funding_days"/>
    <tableColumn id="12" xr3:uid="{77D84C3B-DE1B-6348-B797-F1C443914FDF}" name="min_spending_amount"/>
    <tableColumn id="13" xr3:uid="{2E7CF1C2-7FB2-6B45-8754-AC9AB85343BA}" name="max_spending_month"/>
    <tableColumn id="14" xr3:uid="{F3CB4C74-D778-1C48-9D34-7A225267C0A8}" name="Channel"/>
    <tableColumn id="15" xr3:uid="{DC6C7BA9-C560-E74D-B90A-49827B41CA51}" name="Incentive Barrier Type"/>
    <tableColumn id="16" xr3:uid="{C2753C04-1221-DD44-9329-C36ABEE987A1}" name="Net_Revenue"/>
    <tableColumn id="17" xr3:uid="{B6011E31-DC49-FD4F-837C-44451A437E7E}"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5CE407-1B91-D24A-9FDB-2E354F3DECF8}" name="Joined_referral" displayName="Joined_referral" ref="A1:N817" tableType="queryTable" totalsRowShown="0">
  <autoFilter ref="A1:N817" xr:uid="{5B5CE407-1B91-D24A-9FDB-2E354F3DECF8}"/>
  <tableColumns count="14">
    <tableColumn id="1" xr3:uid="{34F4AF61-E978-2044-9CCB-58D323163A8F}" uniqueName="1" name="member_id" queryTableFieldId="1"/>
    <tableColumn id="2" xr3:uid="{63C2E6D3-0119-C44A-B53C-34111FDE068D}" uniqueName="2" name="platform_joining_date" queryTableFieldId="2" dataDxfId="20"/>
    <tableColumn id="3" xr3:uid="{A5BA63A6-F36D-F34F-A15A-7B5B6DB501FE}" uniqueName="3" name="promo_code" queryTableFieldId="3" dataDxfId="19"/>
    <tableColumn id="4" xr3:uid="{5E497CF6-69FF-4945-BB9F-5EDB5982CD3D}" uniqueName="4" name="industry_class" queryTableFieldId="4" dataDxfId="18"/>
    <tableColumn id="5" xr3:uid="{321A00CE-B39B-2C49-B626-3C41825F9B76}" uniqueName="5" name="active_last_7_days" queryTableFieldId="5"/>
    <tableColumn id="6" xr3:uid="{890A0680-39A9-AB40-8F17-461C37AC18AC}" uniqueName="6" name="revenue_1st_45_days" queryTableFieldId="6"/>
    <tableColumn id="7" xr3:uid="{7ABCB384-6811-C944-8734-18E3D914D0F7}" uniqueName="7" name="promo_code.1" queryTableFieldId="7" dataDxfId="17"/>
    <tableColumn id="8" xr3:uid="{4CDB3547-E805-154B-918C-E3B8478AA728}" uniqueName="8" name="promo_type" queryTableFieldId="8" dataDxfId="16"/>
    <tableColumn id="9" xr3:uid="{5829B818-F4AA-ED47-84B1-B172FDF8D620}" uniqueName="9" name="member_incentive_amount" queryTableFieldId="9"/>
    <tableColumn id="10" xr3:uid="{F93A6A84-4AAD-8640-B5F0-587238E23A4F}" uniqueName="10" name="min_funding_amount" queryTableFieldId="10"/>
    <tableColumn id="11" xr3:uid="{5E63CEA4-BE9D-0F44-B2B2-DB0D7BA70B15}" uniqueName="11" name="max_funding_days" queryTableFieldId="11"/>
    <tableColumn id="12" xr3:uid="{BE589845-969D-5449-A6D5-DDD3F5B9B896}" uniqueName="12" name="min_spending_amount" queryTableFieldId="12"/>
    <tableColumn id="13" xr3:uid="{38807349-6F50-1348-BAE8-B1736A6CA91B}" uniqueName="13" name="max_spending_month" queryTableFieldId="13"/>
    <tableColumn id="14" xr3:uid="{FC75D7B3-FC2E-6345-8BE3-C5A38AF601A7}" uniqueName="14" name="Channel" queryTableField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4E7BB6-0A11-3842-83AF-DA955BD277B3}" name="partnerships_promo_code" displayName="partnerships_promo_code" ref="A1:G3848" tableType="queryTable" totalsRowShown="0">
  <autoFilter ref="A1:G3848" xr:uid="{874E7BB6-0A11-3842-83AF-DA955BD277B3}"/>
  <tableColumns count="7">
    <tableColumn id="1" xr3:uid="{E3FFDB1C-BC87-E042-B455-0F217663BB9A}" uniqueName="1" name="promo_code" queryTableFieldId="1" dataDxfId="15"/>
    <tableColumn id="2" xr3:uid="{9BC33EFD-2B23-4F4A-9F8F-51EAB6F9D63A}" uniqueName="2" name="promo_type" queryTableFieldId="2" dataDxfId="14"/>
    <tableColumn id="3" xr3:uid="{4FE6A83C-FE78-4F4A-9833-204646873505}" uniqueName="3" name="member_incentive_amount" queryTableFieldId="3"/>
    <tableColumn id="4" xr3:uid="{D25E92CA-B166-A647-965B-C3EA90266E5A}" uniqueName="4" name="min_funding_amount" queryTableFieldId="4"/>
    <tableColumn id="5" xr3:uid="{19CC3A71-4F53-ED49-91AB-30DFC1966569}" uniqueName="5" name="max_funding_days" queryTableFieldId="5"/>
    <tableColumn id="6" xr3:uid="{B1D89485-F679-C944-B138-1487F61E7156}" uniqueName="6" name="min_spending_amount" queryTableFieldId="6"/>
    <tableColumn id="7" xr3:uid="{D59EBB72-E6DF-A743-89E7-92329DD76B29}" uniqueName="7" name="max_spending_month"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7B4B59-854A-EF4E-B563-68C766615692}" name="Joined_partnerships" displayName="Joined_partnerships" ref="A1:N4532" tableType="queryTable" totalsRowShown="0">
  <autoFilter ref="A1:N4532" xr:uid="{5E7B4B59-854A-EF4E-B563-68C766615692}"/>
  <tableColumns count="14">
    <tableColumn id="1" xr3:uid="{0BE4222D-6A3B-994C-831D-086AE04E5BF4}" uniqueName="1" name="member_id" queryTableFieldId="1"/>
    <tableColumn id="2" xr3:uid="{FD33F8F0-7E6B-F549-950D-A84B02F1CF95}" uniqueName="2" name="platform_joining_date" queryTableFieldId="2" dataDxfId="13"/>
    <tableColumn id="3" xr3:uid="{978E2CE4-5844-A74B-8457-4D1D3CA6BCFB}" uniqueName="3" name="promo_code" queryTableFieldId="3" dataDxfId="12"/>
    <tableColumn id="4" xr3:uid="{B612E241-DBDB-084E-8FB4-3FABF9FFD6DB}" uniqueName="4" name="industry_class" queryTableFieldId="4" dataDxfId="11"/>
    <tableColumn id="5" xr3:uid="{5FD403C7-8F5A-404A-8176-0848CC38992C}" uniqueName="5" name="active_last_7_days" queryTableFieldId="5"/>
    <tableColumn id="6" xr3:uid="{0874C470-505B-3045-B2D3-177CC1013EAF}" uniqueName="6" name="revenue_1st_45_days" queryTableFieldId="6"/>
    <tableColumn id="7" xr3:uid="{7A2416B6-3153-B346-A515-6EA51758F17A}" uniqueName="7" name="promo_code.1" queryTableFieldId="7" dataDxfId="10"/>
    <tableColumn id="8" xr3:uid="{88268C89-E156-BE41-AF13-91AFA4AD254E}" uniqueName="8" name="promo_type" queryTableFieldId="8" dataDxfId="9"/>
    <tableColumn id="9" xr3:uid="{D00D7416-846B-6243-81F0-1E604B288C31}" uniqueName="9" name="member_incentive_amount" queryTableFieldId="9"/>
    <tableColumn id="10" xr3:uid="{DD75B22C-DF4D-7647-AE61-F5C8F5BB4B0E}" uniqueName="10" name="min_funding_amount" queryTableFieldId="10"/>
    <tableColumn id="11" xr3:uid="{62CAE366-8932-FD45-B2CE-6ECE7AE8AD3A}" uniqueName="11" name="max_funding_days" queryTableFieldId="11"/>
    <tableColumn id="12" xr3:uid="{919966FB-2100-EA44-AE9F-11BB716F5D21}" uniqueName="12" name="min_spending_amount" queryTableFieldId="12"/>
    <tableColumn id="13" xr3:uid="{AC5E8B8D-3C2B-4C44-B6C3-B7B69873E1B4}" uniqueName="13" name="max_spending_month" queryTableFieldId="13"/>
    <tableColumn id="14" xr3:uid="{F73993F9-29F9-E647-88AE-157EE8F0825E}" uniqueName="14" name="Channel" queryTableField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874545-83FF-264B-B51C-42DCAF3AAFE9}" name="affiliates_promo_code" displayName="affiliates_promo_code" ref="A1:H113" tableType="queryTable" totalsRowShown="0">
  <autoFilter ref="A1:H113" xr:uid="{5E874545-83FF-264B-B51C-42DCAF3AAFE9}"/>
  <tableColumns count="8">
    <tableColumn id="1" xr3:uid="{7B616EF7-DE61-894A-B380-BE937ACC3151}" uniqueName="1" name="promo_code" queryTableFieldId="1" dataDxfId="8"/>
    <tableColumn id="2" xr3:uid="{9653307B-AC33-3B48-B580-3D718B0EC648}" uniqueName="2" name="sub_channel" queryTableFieldId="2" dataDxfId="7"/>
    <tableColumn id="3" xr3:uid="{6B6E3DCD-2FE9-A245-9C6F-2851A7078A46}" uniqueName="3" name="promo_type" queryTableFieldId="3" dataDxfId="6"/>
    <tableColumn id="4" xr3:uid="{06306D11-6B3C-C448-9012-2D364508E5E9}" uniqueName="4" name="member_incentive_amount" queryTableFieldId="4"/>
    <tableColumn id="5" xr3:uid="{BA66FDD6-BDA4-B541-8117-27E464E73E32}" uniqueName="5" name="min_funding_amount" queryTableFieldId="5"/>
    <tableColumn id="6" xr3:uid="{EE9B755F-C36F-8F43-9787-13EAD10C5CDD}" uniqueName="6" name="max_funding_days" queryTableFieldId="6"/>
    <tableColumn id="7" xr3:uid="{1F5F6696-E0CD-3E4F-8593-8CDDB294AFB4}" uniqueName="7" name="min_spending_amount" queryTableFieldId="7"/>
    <tableColumn id="8" xr3:uid="{D4BA8EAB-241F-1445-81F6-43AF1323B2AD}" uniqueName="8" name="max_spending_month" queryTableField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B2F750-2157-B34C-BFD6-7E96BB7570E7}" name="Joined_affiliates" displayName="Joined_affiliates" ref="A1:O853" tableType="queryTable" totalsRowShown="0">
  <autoFilter ref="A1:O853" xr:uid="{63B2F750-2157-B34C-BFD6-7E96BB7570E7}"/>
  <tableColumns count="15">
    <tableColumn id="1" xr3:uid="{C70F53D4-7C75-CB4B-A0EE-C2D01EE2DA89}" uniqueName="1" name="member_id" queryTableFieldId="1"/>
    <tableColumn id="2" xr3:uid="{F6CED36A-2CCC-B240-86B5-F86968F1EEF4}" uniqueName="2" name="platform_joining_date" queryTableFieldId="2" dataDxfId="5"/>
    <tableColumn id="3" xr3:uid="{DEC46E5B-4716-BA4B-8D42-8D49C6652C92}" uniqueName="3" name="promo_code" queryTableFieldId="3" dataDxfId="4"/>
    <tableColumn id="4" xr3:uid="{D7078FD3-2232-9C4D-8DB1-C59682E29090}" uniqueName="4" name="industry_class" queryTableFieldId="4" dataDxfId="3"/>
    <tableColumn id="5" xr3:uid="{9ABDB2D2-49CA-AE44-86A2-57FBE0482D0E}" uniqueName="5" name="active_last_7_days" queryTableFieldId="5"/>
    <tableColumn id="6" xr3:uid="{7CA48D5C-801F-CA4E-BAF2-D535C1E38ABB}" uniqueName="6" name="revenue_1st_45_days" queryTableFieldId="6"/>
    <tableColumn id="7" xr3:uid="{720FB897-4382-A347-9DAE-D77520303964}" uniqueName="7" name="promo_code.1" queryTableFieldId="7" dataDxfId="2"/>
    <tableColumn id="8" xr3:uid="{B589FBDA-EDC1-464C-81FB-F95940091880}" uniqueName="8" name="sub_channel" queryTableFieldId="8" dataDxfId="1"/>
    <tableColumn id="9" xr3:uid="{606D4A87-A58A-564C-A3FF-66D14A865BDF}" uniqueName="9" name="promo_type" queryTableFieldId="9" dataDxfId="0"/>
    <tableColumn id="10" xr3:uid="{2A0C63AC-16B0-1946-B0B3-BC4AB4B975F0}" uniqueName="10" name="member_incentive_amount" queryTableFieldId="10"/>
    <tableColumn id="11" xr3:uid="{D5DBC6AD-7A15-224E-B920-C0C53F771BBE}" uniqueName="11" name="min_funding_amount" queryTableFieldId="11"/>
    <tableColumn id="12" xr3:uid="{11945ACB-C00E-184B-BF5C-83646B2329E4}" uniqueName="12" name="max_funding_days" queryTableFieldId="12"/>
    <tableColumn id="13" xr3:uid="{C4689E1E-4D78-FB42-AEA4-724EA9552360}" uniqueName="13" name="min_spending_amount" queryTableFieldId="13"/>
    <tableColumn id="14" xr3:uid="{21297904-DDEA-1E41-94E0-DB0A72F3380F}" uniqueName="14" name="max_spending_month" queryTableFieldId="14"/>
    <tableColumn id="15" xr3:uid="{A49E27DD-54AD-954E-9C13-E21A030AAB78}" uniqueName="15" name="Channel"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07/relationships/slicer" Target="../slicers/slicer1.xml"/><Relationship Id="rId4" Type="http://schemas.openxmlformats.org/officeDocument/2006/relationships/pivotTable" Target="../pivotTables/pivotTable9.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3A909-E006-7245-BD59-79D799CAF974}">
  <dimension ref="A1:P6200"/>
  <sheetViews>
    <sheetView topLeftCell="A87" workbookViewId="0">
      <selection activeCell="A388" sqref="A388"/>
    </sheetView>
  </sheetViews>
  <sheetFormatPr baseColWidth="10" defaultRowHeight="16" x14ac:dyDescent="0.2"/>
  <cols>
    <col min="1" max="1" width="13" bestFit="1" customWidth="1"/>
    <col min="2" max="2" width="21.83203125" bestFit="1" customWidth="1"/>
    <col min="3" max="3" width="19.33203125" bestFit="1" customWidth="1"/>
    <col min="4" max="4" width="28.1640625" bestFit="1" customWidth="1"/>
    <col min="5" max="5" width="19.33203125" bestFit="1" customWidth="1"/>
    <col min="6" max="6" width="21.33203125" bestFit="1" customWidth="1"/>
    <col min="7" max="7" width="14" bestFit="1" customWidth="1"/>
    <col min="8" max="8" width="13.33203125" bestFit="1" customWidth="1"/>
    <col min="9" max="9" width="26.5" bestFit="1" customWidth="1"/>
    <col min="10" max="10" width="21.1640625" bestFit="1" customWidth="1"/>
    <col min="11" max="11" width="19" bestFit="1" customWidth="1"/>
    <col min="12" max="12" width="22.5" bestFit="1" customWidth="1"/>
    <col min="13" max="13" width="21.83203125" bestFit="1" customWidth="1"/>
    <col min="14" max="14" width="11.33203125" bestFit="1" customWidth="1"/>
    <col min="15" max="15" width="21" customWidth="1"/>
  </cols>
  <sheetData>
    <row r="1" spans="1:16" x14ac:dyDescent="0.2">
      <c r="A1" s="10" t="s">
        <v>125</v>
      </c>
      <c r="B1" s="10" t="s">
        <v>126</v>
      </c>
      <c r="C1" s="10" t="s">
        <v>0</v>
      </c>
      <c r="D1" s="10" t="s">
        <v>127</v>
      </c>
      <c r="E1" s="10" t="s">
        <v>128</v>
      </c>
      <c r="F1" s="10" t="s">
        <v>129</v>
      </c>
      <c r="G1" s="10" t="s">
        <v>1</v>
      </c>
      <c r="H1" s="10" t="s">
        <v>2</v>
      </c>
      <c r="I1" s="10" t="s">
        <v>3</v>
      </c>
      <c r="J1" s="10" t="s">
        <v>4</v>
      </c>
      <c r="K1" s="10" t="s">
        <v>5</v>
      </c>
      <c r="L1" s="10" t="s">
        <v>6</v>
      </c>
      <c r="M1" s="10" t="s">
        <v>7</v>
      </c>
      <c r="N1" s="10" t="s">
        <v>131</v>
      </c>
      <c r="O1" s="10" t="s">
        <v>2346</v>
      </c>
      <c r="P1" s="10" t="s">
        <v>2337</v>
      </c>
    </row>
    <row r="2" spans="1:16" hidden="1" x14ac:dyDescent="0.2">
      <c r="A2" s="7">
        <v>2361662</v>
      </c>
      <c r="B2" s="6">
        <v>44925</v>
      </c>
      <c r="C2" s="7" t="s">
        <v>54</v>
      </c>
      <c r="D2" s="7" t="s">
        <v>132</v>
      </c>
      <c r="E2" s="7" t="s">
        <v>2344</v>
      </c>
      <c r="F2" s="7">
        <v>9</v>
      </c>
      <c r="G2" s="7" t="s">
        <v>9</v>
      </c>
      <c r="H2" s="7" t="s">
        <v>10</v>
      </c>
      <c r="I2" s="7">
        <v>50</v>
      </c>
      <c r="J2" s="7">
        <v>50</v>
      </c>
      <c r="K2" s="7">
        <v>30</v>
      </c>
      <c r="L2" s="7">
        <v>0</v>
      </c>
      <c r="M2" s="7">
        <v>0</v>
      </c>
      <c r="N2" s="7" t="s">
        <v>133</v>
      </c>
      <c r="O2" s="11" t="str">
        <f t="shared" ref="O2:O65" si="0">IF(J2 &gt; 0, "Fund Barrier", IF(L2 &gt; 0, "Spend Barrier", "No Barrier"))</f>
        <v>Fund Barrier</v>
      </c>
      <c r="P2" s="11">
        <f>Masterdata[[#This Row],[revenue_1st_45_days]]-Masterdata[[#This Row],[member_incentive_amount]]</f>
        <v>-41</v>
      </c>
    </row>
    <row r="3" spans="1:16" hidden="1" x14ac:dyDescent="0.2">
      <c r="A3" s="9">
        <v>2416791</v>
      </c>
      <c r="B3" s="8">
        <v>44925</v>
      </c>
      <c r="C3" s="9" t="s">
        <v>54</v>
      </c>
      <c r="D3" s="9" t="s">
        <v>134</v>
      </c>
      <c r="E3" s="9" t="s">
        <v>2344</v>
      </c>
      <c r="F3" s="9">
        <v>0.5</v>
      </c>
      <c r="G3" s="9" t="s">
        <v>9</v>
      </c>
      <c r="H3" s="9" t="s">
        <v>10</v>
      </c>
      <c r="I3" s="9">
        <v>50</v>
      </c>
      <c r="J3" s="9">
        <v>50</v>
      </c>
      <c r="K3" s="9">
        <v>30</v>
      </c>
      <c r="L3" s="9">
        <v>0</v>
      </c>
      <c r="M3" s="9">
        <v>0</v>
      </c>
      <c r="N3" s="9" t="s">
        <v>133</v>
      </c>
      <c r="O3" t="str">
        <f t="shared" si="0"/>
        <v>Fund Barrier</v>
      </c>
      <c r="P3" s="11">
        <f>Masterdata[[#This Row],[revenue_1st_45_days]]-Masterdata[[#This Row],[member_incentive_amount]]</f>
        <v>-49.5</v>
      </c>
    </row>
    <row r="4" spans="1:16" hidden="1" x14ac:dyDescent="0.2">
      <c r="A4" s="7">
        <v>2413163</v>
      </c>
      <c r="B4" s="6">
        <v>44922</v>
      </c>
      <c r="C4" s="7" t="s">
        <v>54</v>
      </c>
      <c r="D4" s="7" t="s">
        <v>132</v>
      </c>
      <c r="E4" s="7" t="s">
        <v>2344</v>
      </c>
      <c r="F4" s="7">
        <v>69.900000000000006</v>
      </c>
      <c r="G4" s="7" t="s">
        <v>9</v>
      </c>
      <c r="H4" s="7" t="s">
        <v>10</v>
      </c>
      <c r="I4" s="7">
        <v>50</v>
      </c>
      <c r="J4" s="7">
        <v>50</v>
      </c>
      <c r="K4" s="7">
        <v>30</v>
      </c>
      <c r="L4" s="7">
        <v>0</v>
      </c>
      <c r="M4" s="7">
        <v>0</v>
      </c>
      <c r="N4" s="7" t="s">
        <v>133</v>
      </c>
      <c r="O4" s="11" t="str">
        <f t="shared" si="0"/>
        <v>Fund Barrier</v>
      </c>
      <c r="P4" s="11">
        <f>Masterdata[[#This Row],[revenue_1st_45_days]]-Masterdata[[#This Row],[member_incentive_amount]]</f>
        <v>19.900000000000006</v>
      </c>
    </row>
    <row r="5" spans="1:16" hidden="1" x14ac:dyDescent="0.2">
      <c r="A5" s="9">
        <v>2409417</v>
      </c>
      <c r="B5" s="8">
        <v>44917</v>
      </c>
      <c r="C5" s="9" t="s">
        <v>54</v>
      </c>
      <c r="D5" s="9" t="s">
        <v>135</v>
      </c>
      <c r="E5" s="9" t="s">
        <v>2345</v>
      </c>
      <c r="F5" s="9">
        <v>0.9</v>
      </c>
      <c r="G5" s="9" t="s">
        <v>9</v>
      </c>
      <c r="H5" s="9" t="s">
        <v>10</v>
      </c>
      <c r="I5" s="9">
        <v>50</v>
      </c>
      <c r="J5" s="9">
        <v>50</v>
      </c>
      <c r="K5" s="9">
        <v>30</v>
      </c>
      <c r="L5" s="9">
        <v>0</v>
      </c>
      <c r="M5" s="9">
        <v>0</v>
      </c>
      <c r="N5" s="9" t="s">
        <v>133</v>
      </c>
      <c r="O5" t="str">
        <f t="shared" si="0"/>
        <v>Fund Barrier</v>
      </c>
      <c r="P5" s="11">
        <f>Masterdata[[#This Row],[revenue_1st_45_days]]-Masterdata[[#This Row],[member_incentive_amount]]</f>
        <v>-49.1</v>
      </c>
    </row>
    <row r="6" spans="1:16" hidden="1" x14ac:dyDescent="0.2">
      <c r="A6" s="7">
        <v>2408461</v>
      </c>
      <c r="B6" s="6">
        <v>44916</v>
      </c>
      <c r="C6" s="7" t="s">
        <v>54</v>
      </c>
      <c r="D6" s="7" t="s">
        <v>136</v>
      </c>
      <c r="E6" s="7" t="s">
        <v>2345</v>
      </c>
      <c r="F6" s="7">
        <v>0.8</v>
      </c>
      <c r="G6" s="7" t="s">
        <v>9</v>
      </c>
      <c r="H6" s="7" t="s">
        <v>10</v>
      </c>
      <c r="I6" s="7">
        <v>50</v>
      </c>
      <c r="J6" s="7">
        <v>50</v>
      </c>
      <c r="K6" s="7">
        <v>30</v>
      </c>
      <c r="L6" s="7">
        <v>0</v>
      </c>
      <c r="M6" s="7">
        <v>0</v>
      </c>
      <c r="N6" s="7" t="s">
        <v>133</v>
      </c>
      <c r="O6" s="11" t="str">
        <f t="shared" si="0"/>
        <v>Fund Barrier</v>
      </c>
      <c r="P6" s="11">
        <f>Masterdata[[#This Row],[revenue_1st_45_days]]-Masterdata[[#This Row],[member_incentive_amount]]</f>
        <v>-49.2</v>
      </c>
    </row>
    <row r="7" spans="1:16" hidden="1" x14ac:dyDescent="0.2">
      <c r="A7" s="9">
        <v>2403585</v>
      </c>
      <c r="B7" s="8">
        <v>44914</v>
      </c>
      <c r="C7" s="9" t="s">
        <v>54</v>
      </c>
      <c r="D7" s="9" t="s">
        <v>134</v>
      </c>
      <c r="E7" s="9" t="s">
        <v>2345</v>
      </c>
      <c r="F7" s="9">
        <v>0.6</v>
      </c>
      <c r="G7" s="9" t="s">
        <v>9</v>
      </c>
      <c r="H7" s="9" t="s">
        <v>10</v>
      </c>
      <c r="I7" s="9">
        <v>50</v>
      </c>
      <c r="J7" s="9">
        <v>50</v>
      </c>
      <c r="K7" s="9">
        <v>30</v>
      </c>
      <c r="L7" s="9">
        <v>0</v>
      </c>
      <c r="M7" s="9">
        <v>0</v>
      </c>
      <c r="N7" s="9" t="s">
        <v>133</v>
      </c>
      <c r="O7" t="str">
        <f t="shared" si="0"/>
        <v>Fund Barrier</v>
      </c>
      <c r="P7" s="11">
        <f>Masterdata[[#This Row],[revenue_1st_45_days]]-Masterdata[[#This Row],[member_incentive_amount]]</f>
        <v>-49.4</v>
      </c>
    </row>
    <row r="8" spans="1:16" hidden="1" x14ac:dyDescent="0.2">
      <c r="A8" s="7">
        <v>2400873</v>
      </c>
      <c r="B8" s="6">
        <v>44911</v>
      </c>
      <c r="C8" s="7" t="s">
        <v>54</v>
      </c>
      <c r="D8" s="7" t="s">
        <v>137</v>
      </c>
      <c r="E8" s="7" t="s">
        <v>2345</v>
      </c>
      <c r="F8" s="7">
        <v>8</v>
      </c>
      <c r="G8" s="7" t="s">
        <v>9</v>
      </c>
      <c r="H8" s="7" t="s">
        <v>10</v>
      </c>
      <c r="I8" s="7">
        <v>50</v>
      </c>
      <c r="J8" s="7">
        <v>50</v>
      </c>
      <c r="K8" s="7">
        <v>30</v>
      </c>
      <c r="L8" s="7">
        <v>0</v>
      </c>
      <c r="M8" s="7">
        <v>0</v>
      </c>
      <c r="N8" s="7" t="s">
        <v>133</v>
      </c>
      <c r="O8" s="11" t="str">
        <f t="shared" si="0"/>
        <v>Fund Barrier</v>
      </c>
      <c r="P8" s="11">
        <f>Masterdata[[#This Row],[revenue_1st_45_days]]-Masterdata[[#This Row],[member_incentive_amount]]</f>
        <v>-42</v>
      </c>
    </row>
    <row r="9" spans="1:16" hidden="1" x14ac:dyDescent="0.2">
      <c r="A9" s="9">
        <v>2398642</v>
      </c>
      <c r="B9" s="8">
        <v>44910</v>
      </c>
      <c r="C9" s="9" t="s">
        <v>54</v>
      </c>
      <c r="D9" s="9" t="s">
        <v>134</v>
      </c>
      <c r="E9" s="9" t="s">
        <v>2345</v>
      </c>
      <c r="F9" s="9">
        <v>0.7</v>
      </c>
      <c r="G9" s="9" t="s">
        <v>9</v>
      </c>
      <c r="H9" s="9" t="s">
        <v>10</v>
      </c>
      <c r="I9" s="9">
        <v>50</v>
      </c>
      <c r="J9" s="9">
        <v>50</v>
      </c>
      <c r="K9" s="9">
        <v>30</v>
      </c>
      <c r="L9" s="9">
        <v>0</v>
      </c>
      <c r="M9" s="9">
        <v>0</v>
      </c>
      <c r="N9" s="9" t="s">
        <v>133</v>
      </c>
      <c r="O9" t="str">
        <f t="shared" si="0"/>
        <v>Fund Barrier</v>
      </c>
      <c r="P9" s="11">
        <f>Masterdata[[#This Row],[revenue_1st_45_days]]-Masterdata[[#This Row],[member_incentive_amount]]</f>
        <v>-49.3</v>
      </c>
    </row>
    <row r="10" spans="1:16" hidden="1" x14ac:dyDescent="0.2">
      <c r="A10" s="7">
        <v>2402179</v>
      </c>
      <c r="B10" s="6">
        <v>44925</v>
      </c>
      <c r="C10" s="7" t="s">
        <v>62</v>
      </c>
      <c r="D10" s="7" t="s">
        <v>135</v>
      </c>
      <c r="E10" s="7" t="s">
        <v>2344</v>
      </c>
      <c r="F10" s="7">
        <v>0.6</v>
      </c>
      <c r="G10" s="7" t="s">
        <v>9</v>
      </c>
      <c r="H10" s="7" t="s">
        <v>31</v>
      </c>
      <c r="I10" s="7">
        <v>0</v>
      </c>
      <c r="J10" s="7">
        <v>50</v>
      </c>
      <c r="K10" s="7">
        <v>0</v>
      </c>
      <c r="L10" s="7">
        <v>0</v>
      </c>
      <c r="M10" s="7">
        <v>0</v>
      </c>
      <c r="N10" s="7" t="s">
        <v>133</v>
      </c>
      <c r="O10" s="11" t="str">
        <f t="shared" si="0"/>
        <v>Fund Barrier</v>
      </c>
      <c r="P10" s="11">
        <f>Masterdata[[#This Row],[revenue_1st_45_days]]-Masterdata[[#This Row],[member_incentive_amount]]</f>
        <v>0.6</v>
      </c>
    </row>
    <row r="11" spans="1:16" hidden="1" x14ac:dyDescent="0.2">
      <c r="A11" s="9">
        <v>2417138</v>
      </c>
      <c r="B11" s="8">
        <v>44925</v>
      </c>
      <c r="C11" s="9" t="s">
        <v>62</v>
      </c>
      <c r="D11" s="9" t="s">
        <v>137</v>
      </c>
      <c r="E11" s="9" t="s">
        <v>2345</v>
      </c>
      <c r="F11" s="9">
        <v>8.5</v>
      </c>
      <c r="G11" s="9" t="s">
        <v>9</v>
      </c>
      <c r="H11" s="9" t="s">
        <v>31</v>
      </c>
      <c r="I11" s="9">
        <v>0</v>
      </c>
      <c r="J11" s="9">
        <v>50</v>
      </c>
      <c r="K11" s="9">
        <v>0</v>
      </c>
      <c r="L11" s="9">
        <v>0</v>
      </c>
      <c r="M11" s="9">
        <v>0</v>
      </c>
      <c r="N11" s="9" t="s">
        <v>133</v>
      </c>
      <c r="O11" t="str">
        <f t="shared" si="0"/>
        <v>Fund Barrier</v>
      </c>
      <c r="P11" s="11">
        <f>Masterdata[[#This Row],[revenue_1st_45_days]]-Masterdata[[#This Row],[member_incentive_amount]]</f>
        <v>8.5</v>
      </c>
    </row>
    <row r="12" spans="1:16" hidden="1" x14ac:dyDescent="0.2">
      <c r="A12" s="7">
        <v>2414214</v>
      </c>
      <c r="B12" s="6">
        <v>44923</v>
      </c>
      <c r="C12" s="7" t="s">
        <v>62</v>
      </c>
      <c r="D12" s="7" t="s">
        <v>137</v>
      </c>
      <c r="E12" s="7" t="s">
        <v>2345</v>
      </c>
      <c r="F12" s="7">
        <v>0.3</v>
      </c>
      <c r="G12" s="7" t="s">
        <v>9</v>
      </c>
      <c r="H12" s="7" t="s">
        <v>31</v>
      </c>
      <c r="I12" s="7">
        <v>0</v>
      </c>
      <c r="J12" s="7">
        <v>50</v>
      </c>
      <c r="K12" s="7">
        <v>0</v>
      </c>
      <c r="L12" s="7">
        <v>0</v>
      </c>
      <c r="M12" s="7">
        <v>0</v>
      </c>
      <c r="N12" s="7" t="s">
        <v>133</v>
      </c>
      <c r="O12" s="11" t="str">
        <f t="shared" si="0"/>
        <v>Fund Barrier</v>
      </c>
      <c r="P12" s="11">
        <f>Masterdata[[#This Row],[revenue_1st_45_days]]-Masterdata[[#This Row],[member_incentive_amount]]</f>
        <v>0.3</v>
      </c>
    </row>
    <row r="13" spans="1:16" hidden="1" x14ac:dyDescent="0.2">
      <c r="A13" s="9">
        <v>2408104</v>
      </c>
      <c r="B13" s="8">
        <v>44922</v>
      </c>
      <c r="C13" s="9" t="s">
        <v>62</v>
      </c>
      <c r="D13" s="9" t="s">
        <v>137</v>
      </c>
      <c r="E13" s="9" t="s">
        <v>2345</v>
      </c>
      <c r="F13" s="9">
        <v>24.4</v>
      </c>
      <c r="G13" s="9" t="s">
        <v>9</v>
      </c>
      <c r="H13" s="9" t="s">
        <v>31</v>
      </c>
      <c r="I13" s="9">
        <v>0</v>
      </c>
      <c r="J13" s="9">
        <v>50</v>
      </c>
      <c r="K13" s="9">
        <v>0</v>
      </c>
      <c r="L13" s="9">
        <v>0</v>
      </c>
      <c r="M13" s="9">
        <v>0</v>
      </c>
      <c r="N13" s="9" t="s">
        <v>133</v>
      </c>
      <c r="O13" t="str">
        <f t="shared" si="0"/>
        <v>Fund Barrier</v>
      </c>
      <c r="P13" s="11">
        <f>Masterdata[[#This Row],[revenue_1st_45_days]]-Masterdata[[#This Row],[member_incentive_amount]]</f>
        <v>24.4</v>
      </c>
    </row>
    <row r="14" spans="1:16" hidden="1" x14ac:dyDescent="0.2">
      <c r="A14" s="7">
        <v>2410960</v>
      </c>
      <c r="B14" s="6">
        <v>44922</v>
      </c>
      <c r="C14" s="7" t="s">
        <v>62</v>
      </c>
      <c r="D14" s="7" t="s">
        <v>137</v>
      </c>
      <c r="E14" s="7" t="s">
        <v>2345</v>
      </c>
      <c r="F14" s="7">
        <v>1.5</v>
      </c>
      <c r="G14" s="7" t="s">
        <v>9</v>
      </c>
      <c r="H14" s="7" t="s">
        <v>31</v>
      </c>
      <c r="I14" s="7">
        <v>0</v>
      </c>
      <c r="J14" s="7">
        <v>50</v>
      </c>
      <c r="K14" s="7">
        <v>0</v>
      </c>
      <c r="L14" s="7">
        <v>0</v>
      </c>
      <c r="M14" s="7">
        <v>0</v>
      </c>
      <c r="N14" s="7" t="s">
        <v>133</v>
      </c>
      <c r="O14" s="11" t="str">
        <f t="shared" si="0"/>
        <v>Fund Barrier</v>
      </c>
      <c r="P14" s="11">
        <f>Masterdata[[#This Row],[revenue_1st_45_days]]-Masterdata[[#This Row],[member_incentive_amount]]</f>
        <v>1.5</v>
      </c>
    </row>
    <row r="15" spans="1:16" hidden="1" x14ac:dyDescent="0.2">
      <c r="A15" s="9">
        <v>2400153</v>
      </c>
      <c r="B15" s="8">
        <v>44922</v>
      </c>
      <c r="C15" s="9" t="s">
        <v>62</v>
      </c>
      <c r="D15" s="9" t="s">
        <v>134</v>
      </c>
      <c r="E15" s="9" t="s">
        <v>2344</v>
      </c>
      <c r="F15" s="9">
        <v>29.6</v>
      </c>
      <c r="G15" s="9" t="s">
        <v>9</v>
      </c>
      <c r="H15" s="9" t="s">
        <v>31</v>
      </c>
      <c r="I15" s="9">
        <v>0</v>
      </c>
      <c r="J15" s="9">
        <v>50</v>
      </c>
      <c r="K15" s="9">
        <v>0</v>
      </c>
      <c r="L15" s="9">
        <v>0</v>
      </c>
      <c r="M15" s="9">
        <v>0</v>
      </c>
      <c r="N15" s="9" t="s">
        <v>133</v>
      </c>
      <c r="O15" t="str">
        <f t="shared" si="0"/>
        <v>Fund Barrier</v>
      </c>
      <c r="P15" s="11">
        <f>Masterdata[[#This Row],[revenue_1st_45_days]]-Masterdata[[#This Row],[member_incentive_amount]]</f>
        <v>29.6</v>
      </c>
    </row>
    <row r="16" spans="1:16" hidden="1" x14ac:dyDescent="0.2">
      <c r="A16" s="7">
        <v>2408843</v>
      </c>
      <c r="B16" s="6">
        <v>44922</v>
      </c>
      <c r="C16" s="7" t="s">
        <v>62</v>
      </c>
      <c r="D16" s="7" t="s">
        <v>138</v>
      </c>
      <c r="E16" s="7" t="s">
        <v>2344</v>
      </c>
      <c r="F16" s="7">
        <v>2.4</v>
      </c>
      <c r="G16" s="7" t="s">
        <v>9</v>
      </c>
      <c r="H16" s="7" t="s">
        <v>31</v>
      </c>
      <c r="I16" s="7">
        <v>0</v>
      </c>
      <c r="J16" s="7">
        <v>50</v>
      </c>
      <c r="K16" s="7">
        <v>0</v>
      </c>
      <c r="L16" s="7">
        <v>0</v>
      </c>
      <c r="M16" s="7">
        <v>0</v>
      </c>
      <c r="N16" s="7" t="s">
        <v>133</v>
      </c>
      <c r="O16" s="11" t="str">
        <f t="shared" si="0"/>
        <v>Fund Barrier</v>
      </c>
      <c r="P16" s="11">
        <f>Masterdata[[#This Row],[revenue_1st_45_days]]-Masterdata[[#This Row],[member_incentive_amount]]</f>
        <v>2.4</v>
      </c>
    </row>
    <row r="17" spans="1:16" hidden="1" x14ac:dyDescent="0.2">
      <c r="A17" s="9">
        <v>2410911</v>
      </c>
      <c r="B17" s="8">
        <v>44922</v>
      </c>
      <c r="C17" s="9" t="s">
        <v>62</v>
      </c>
      <c r="D17" s="9" t="s">
        <v>132</v>
      </c>
      <c r="E17" s="9" t="s">
        <v>2345</v>
      </c>
      <c r="F17" s="9">
        <v>333.1</v>
      </c>
      <c r="G17" s="9" t="s">
        <v>9</v>
      </c>
      <c r="H17" s="9" t="s">
        <v>31</v>
      </c>
      <c r="I17" s="9">
        <v>0</v>
      </c>
      <c r="J17" s="9">
        <v>50</v>
      </c>
      <c r="K17" s="9">
        <v>0</v>
      </c>
      <c r="L17" s="9">
        <v>0</v>
      </c>
      <c r="M17" s="9">
        <v>0</v>
      </c>
      <c r="N17" s="9" t="s">
        <v>133</v>
      </c>
      <c r="O17" t="str">
        <f t="shared" si="0"/>
        <v>Fund Barrier</v>
      </c>
      <c r="P17" s="11">
        <f>Masterdata[[#This Row],[revenue_1st_45_days]]-Masterdata[[#This Row],[member_incentive_amount]]</f>
        <v>333.1</v>
      </c>
    </row>
    <row r="18" spans="1:16" hidden="1" x14ac:dyDescent="0.2">
      <c r="A18" s="7">
        <v>2409012</v>
      </c>
      <c r="B18" s="6">
        <v>44922</v>
      </c>
      <c r="C18" s="7" t="s">
        <v>62</v>
      </c>
      <c r="D18" s="7" t="s">
        <v>132</v>
      </c>
      <c r="E18" s="7" t="s">
        <v>2344</v>
      </c>
      <c r="F18" s="7">
        <v>0.2</v>
      </c>
      <c r="G18" s="7" t="s">
        <v>9</v>
      </c>
      <c r="H18" s="7" t="s">
        <v>31</v>
      </c>
      <c r="I18" s="7">
        <v>0</v>
      </c>
      <c r="J18" s="7">
        <v>50</v>
      </c>
      <c r="K18" s="7">
        <v>0</v>
      </c>
      <c r="L18" s="7">
        <v>0</v>
      </c>
      <c r="M18" s="7">
        <v>0</v>
      </c>
      <c r="N18" s="7" t="s">
        <v>133</v>
      </c>
      <c r="O18" s="11" t="str">
        <f t="shared" si="0"/>
        <v>Fund Barrier</v>
      </c>
      <c r="P18" s="11">
        <f>Masterdata[[#This Row],[revenue_1st_45_days]]-Masterdata[[#This Row],[member_incentive_amount]]</f>
        <v>0.2</v>
      </c>
    </row>
    <row r="19" spans="1:16" hidden="1" x14ac:dyDescent="0.2">
      <c r="A19" s="9">
        <v>2413793</v>
      </c>
      <c r="B19" s="8">
        <v>44922</v>
      </c>
      <c r="C19" s="9" t="s">
        <v>62</v>
      </c>
      <c r="D19" s="9" t="s">
        <v>132</v>
      </c>
      <c r="E19" s="9" t="s">
        <v>2344</v>
      </c>
      <c r="F19" s="9">
        <v>0</v>
      </c>
      <c r="G19" s="9" t="s">
        <v>9</v>
      </c>
      <c r="H19" s="9" t="s">
        <v>31</v>
      </c>
      <c r="I19" s="9">
        <v>0</v>
      </c>
      <c r="J19" s="9">
        <v>50</v>
      </c>
      <c r="K19" s="9">
        <v>0</v>
      </c>
      <c r="L19" s="9">
        <v>0</v>
      </c>
      <c r="M19" s="9">
        <v>0</v>
      </c>
      <c r="N19" s="9" t="s">
        <v>133</v>
      </c>
      <c r="O19" t="str">
        <f t="shared" si="0"/>
        <v>Fund Barrier</v>
      </c>
      <c r="P19" s="11">
        <f>Masterdata[[#This Row],[revenue_1st_45_days]]-Masterdata[[#This Row],[member_incentive_amount]]</f>
        <v>0</v>
      </c>
    </row>
    <row r="20" spans="1:16" hidden="1" x14ac:dyDescent="0.2">
      <c r="A20" s="7">
        <v>2409601</v>
      </c>
      <c r="B20" s="6">
        <v>44921</v>
      </c>
      <c r="C20" s="7" t="s">
        <v>62</v>
      </c>
      <c r="D20" s="7" t="s">
        <v>134</v>
      </c>
      <c r="E20" s="7" t="s">
        <v>2344</v>
      </c>
      <c r="F20" s="7">
        <v>19.7</v>
      </c>
      <c r="G20" s="7" t="s">
        <v>9</v>
      </c>
      <c r="H20" s="7" t="s">
        <v>31</v>
      </c>
      <c r="I20" s="7">
        <v>0</v>
      </c>
      <c r="J20" s="7">
        <v>50</v>
      </c>
      <c r="K20" s="7">
        <v>0</v>
      </c>
      <c r="L20" s="7">
        <v>0</v>
      </c>
      <c r="M20" s="7">
        <v>0</v>
      </c>
      <c r="N20" s="7" t="s">
        <v>133</v>
      </c>
      <c r="O20" s="11" t="str">
        <f t="shared" si="0"/>
        <v>Fund Barrier</v>
      </c>
      <c r="P20" s="11">
        <f>Masterdata[[#This Row],[revenue_1st_45_days]]-Masterdata[[#This Row],[member_incentive_amount]]</f>
        <v>19.7</v>
      </c>
    </row>
    <row r="21" spans="1:16" hidden="1" x14ac:dyDescent="0.2">
      <c r="A21" s="9">
        <v>2412952</v>
      </c>
      <c r="B21" s="8">
        <v>44921</v>
      </c>
      <c r="C21" s="9" t="s">
        <v>62</v>
      </c>
      <c r="D21" s="9" t="s">
        <v>134</v>
      </c>
      <c r="E21" s="9" t="s">
        <v>2344</v>
      </c>
      <c r="F21" s="9">
        <v>0.6</v>
      </c>
      <c r="G21" s="9" t="s">
        <v>9</v>
      </c>
      <c r="H21" s="9" t="s">
        <v>31</v>
      </c>
      <c r="I21" s="9">
        <v>0</v>
      </c>
      <c r="J21" s="9">
        <v>50</v>
      </c>
      <c r="K21" s="9">
        <v>0</v>
      </c>
      <c r="L21" s="9">
        <v>0</v>
      </c>
      <c r="M21" s="9">
        <v>0</v>
      </c>
      <c r="N21" s="9" t="s">
        <v>133</v>
      </c>
      <c r="O21" t="str">
        <f t="shared" si="0"/>
        <v>Fund Barrier</v>
      </c>
      <c r="P21" s="11">
        <f>Masterdata[[#This Row],[revenue_1st_45_days]]-Masterdata[[#This Row],[member_incentive_amount]]</f>
        <v>0.6</v>
      </c>
    </row>
    <row r="22" spans="1:16" hidden="1" x14ac:dyDescent="0.2">
      <c r="A22" s="7">
        <v>2405309</v>
      </c>
      <c r="B22" s="6">
        <v>44921</v>
      </c>
      <c r="C22" s="7" t="s">
        <v>62</v>
      </c>
      <c r="D22" s="7" t="s">
        <v>134</v>
      </c>
      <c r="E22" s="7" t="s">
        <v>2344</v>
      </c>
      <c r="F22" s="7">
        <v>66.8</v>
      </c>
      <c r="G22" s="7" t="s">
        <v>9</v>
      </c>
      <c r="H22" s="7" t="s">
        <v>31</v>
      </c>
      <c r="I22" s="7">
        <v>0</v>
      </c>
      <c r="J22" s="7">
        <v>50</v>
      </c>
      <c r="K22" s="7">
        <v>0</v>
      </c>
      <c r="L22" s="7">
        <v>0</v>
      </c>
      <c r="M22" s="7">
        <v>0</v>
      </c>
      <c r="N22" s="7" t="s">
        <v>133</v>
      </c>
      <c r="O22" s="11" t="str">
        <f t="shared" si="0"/>
        <v>Fund Barrier</v>
      </c>
      <c r="P22" s="11">
        <f>Masterdata[[#This Row],[revenue_1st_45_days]]-Masterdata[[#This Row],[member_incentive_amount]]</f>
        <v>66.8</v>
      </c>
    </row>
    <row r="23" spans="1:16" hidden="1" x14ac:dyDescent="0.2">
      <c r="A23" s="9">
        <v>2411006</v>
      </c>
      <c r="B23" s="8">
        <v>44918</v>
      </c>
      <c r="C23" s="9" t="s">
        <v>62</v>
      </c>
      <c r="D23" s="9" t="s">
        <v>132</v>
      </c>
      <c r="E23" s="9" t="s">
        <v>2344</v>
      </c>
      <c r="F23" s="9">
        <v>0.2</v>
      </c>
      <c r="G23" s="9" t="s">
        <v>9</v>
      </c>
      <c r="H23" s="9" t="s">
        <v>31</v>
      </c>
      <c r="I23" s="9">
        <v>0</v>
      </c>
      <c r="J23" s="9">
        <v>50</v>
      </c>
      <c r="K23" s="9">
        <v>0</v>
      </c>
      <c r="L23" s="9">
        <v>0</v>
      </c>
      <c r="M23" s="9">
        <v>0</v>
      </c>
      <c r="N23" s="9" t="s">
        <v>133</v>
      </c>
      <c r="O23" t="str">
        <f t="shared" si="0"/>
        <v>Fund Barrier</v>
      </c>
      <c r="P23" s="11">
        <f>Masterdata[[#This Row],[revenue_1st_45_days]]-Masterdata[[#This Row],[member_incentive_amount]]</f>
        <v>0.2</v>
      </c>
    </row>
    <row r="24" spans="1:16" hidden="1" x14ac:dyDescent="0.2">
      <c r="A24" s="7">
        <v>2411112</v>
      </c>
      <c r="B24" s="6">
        <v>44918</v>
      </c>
      <c r="C24" s="7" t="s">
        <v>62</v>
      </c>
      <c r="D24" s="7" t="s">
        <v>132</v>
      </c>
      <c r="E24" s="7" t="s">
        <v>2345</v>
      </c>
      <c r="F24" s="7">
        <v>1</v>
      </c>
      <c r="G24" s="7" t="s">
        <v>9</v>
      </c>
      <c r="H24" s="7" t="s">
        <v>31</v>
      </c>
      <c r="I24" s="7">
        <v>0</v>
      </c>
      <c r="J24" s="7">
        <v>50</v>
      </c>
      <c r="K24" s="7">
        <v>0</v>
      </c>
      <c r="L24" s="7">
        <v>0</v>
      </c>
      <c r="M24" s="7">
        <v>0</v>
      </c>
      <c r="N24" s="7" t="s">
        <v>133</v>
      </c>
      <c r="O24" s="11" t="str">
        <f t="shared" si="0"/>
        <v>Fund Barrier</v>
      </c>
      <c r="P24" s="11">
        <f>Masterdata[[#This Row],[revenue_1st_45_days]]-Masterdata[[#This Row],[member_incentive_amount]]</f>
        <v>1</v>
      </c>
    </row>
    <row r="25" spans="1:16" hidden="1" x14ac:dyDescent="0.2">
      <c r="A25" s="9">
        <v>2409519</v>
      </c>
      <c r="B25" s="8">
        <v>44918</v>
      </c>
      <c r="C25" s="9" t="s">
        <v>62</v>
      </c>
      <c r="D25" s="9" t="s">
        <v>135</v>
      </c>
      <c r="E25" s="9" t="s">
        <v>2345</v>
      </c>
      <c r="F25" s="9">
        <v>1.2</v>
      </c>
      <c r="G25" s="9" t="s">
        <v>9</v>
      </c>
      <c r="H25" s="9" t="s">
        <v>31</v>
      </c>
      <c r="I25" s="9">
        <v>0</v>
      </c>
      <c r="J25" s="9">
        <v>50</v>
      </c>
      <c r="K25" s="9">
        <v>0</v>
      </c>
      <c r="L25" s="9">
        <v>0</v>
      </c>
      <c r="M25" s="9">
        <v>0</v>
      </c>
      <c r="N25" s="9" t="s">
        <v>133</v>
      </c>
      <c r="O25" t="str">
        <f t="shared" si="0"/>
        <v>Fund Barrier</v>
      </c>
      <c r="P25" s="11">
        <f>Masterdata[[#This Row],[revenue_1st_45_days]]-Masterdata[[#This Row],[member_incentive_amount]]</f>
        <v>1.2</v>
      </c>
    </row>
    <row r="26" spans="1:16" hidden="1" x14ac:dyDescent="0.2">
      <c r="A26" s="7">
        <v>2411096</v>
      </c>
      <c r="B26" s="6">
        <v>44918</v>
      </c>
      <c r="C26" s="7" t="s">
        <v>62</v>
      </c>
      <c r="D26" s="7" t="s">
        <v>135</v>
      </c>
      <c r="E26" s="7" t="s">
        <v>2344</v>
      </c>
      <c r="F26" s="7">
        <v>8</v>
      </c>
      <c r="G26" s="7" t="s">
        <v>9</v>
      </c>
      <c r="H26" s="7" t="s">
        <v>31</v>
      </c>
      <c r="I26" s="7">
        <v>0</v>
      </c>
      <c r="J26" s="7">
        <v>50</v>
      </c>
      <c r="K26" s="7">
        <v>0</v>
      </c>
      <c r="L26" s="7">
        <v>0</v>
      </c>
      <c r="M26" s="7">
        <v>0</v>
      </c>
      <c r="N26" s="7" t="s">
        <v>133</v>
      </c>
      <c r="O26" s="11" t="str">
        <f t="shared" si="0"/>
        <v>Fund Barrier</v>
      </c>
      <c r="P26" s="11">
        <f>Masterdata[[#This Row],[revenue_1st_45_days]]-Masterdata[[#This Row],[member_incentive_amount]]</f>
        <v>8</v>
      </c>
    </row>
    <row r="27" spans="1:16" hidden="1" x14ac:dyDescent="0.2">
      <c r="A27" s="9">
        <v>2407939</v>
      </c>
      <c r="B27" s="8">
        <v>44918</v>
      </c>
      <c r="C27" s="9" t="s">
        <v>62</v>
      </c>
      <c r="D27" s="9" t="s">
        <v>135</v>
      </c>
      <c r="E27" s="9" t="s">
        <v>2344</v>
      </c>
      <c r="F27" s="9">
        <v>15.1</v>
      </c>
      <c r="G27" s="9" t="s">
        <v>9</v>
      </c>
      <c r="H27" s="9" t="s">
        <v>31</v>
      </c>
      <c r="I27" s="9">
        <v>0</v>
      </c>
      <c r="J27" s="9">
        <v>50</v>
      </c>
      <c r="K27" s="9">
        <v>0</v>
      </c>
      <c r="L27" s="9">
        <v>0</v>
      </c>
      <c r="M27" s="9">
        <v>0</v>
      </c>
      <c r="N27" s="9" t="s">
        <v>133</v>
      </c>
      <c r="O27" t="str">
        <f t="shared" si="0"/>
        <v>Fund Barrier</v>
      </c>
      <c r="P27" s="11">
        <f>Masterdata[[#This Row],[revenue_1st_45_days]]-Masterdata[[#This Row],[member_incentive_amount]]</f>
        <v>15.1</v>
      </c>
    </row>
    <row r="28" spans="1:16" hidden="1" x14ac:dyDescent="0.2">
      <c r="A28" s="7">
        <v>2403799</v>
      </c>
      <c r="B28" s="6">
        <v>44918</v>
      </c>
      <c r="C28" s="7" t="s">
        <v>62</v>
      </c>
      <c r="D28" s="7" t="s">
        <v>137</v>
      </c>
      <c r="E28" s="7" t="s">
        <v>2344</v>
      </c>
      <c r="F28" s="7">
        <v>4.7</v>
      </c>
      <c r="G28" s="7" t="s">
        <v>9</v>
      </c>
      <c r="H28" s="7" t="s">
        <v>31</v>
      </c>
      <c r="I28" s="7">
        <v>0</v>
      </c>
      <c r="J28" s="7">
        <v>50</v>
      </c>
      <c r="K28" s="7">
        <v>0</v>
      </c>
      <c r="L28" s="7">
        <v>0</v>
      </c>
      <c r="M28" s="7">
        <v>0</v>
      </c>
      <c r="N28" s="7" t="s">
        <v>133</v>
      </c>
      <c r="O28" s="11" t="str">
        <f t="shared" si="0"/>
        <v>Fund Barrier</v>
      </c>
      <c r="P28" s="11">
        <f>Masterdata[[#This Row],[revenue_1st_45_days]]-Masterdata[[#This Row],[member_incentive_amount]]</f>
        <v>4.7</v>
      </c>
    </row>
    <row r="29" spans="1:16" hidden="1" x14ac:dyDescent="0.2">
      <c r="A29" s="9">
        <v>2408181</v>
      </c>
      <c r="B29" s="8">
        <v>44917</v>
      </c>
      <c r="C29" s="9" t="s">
        <v>62</v>
      </c>
      <c r="D29" s="9" t="s">
        <v>137</v>
      </c>
      <c r="E29" s="9" t="s">
        <v>2344</v>
      </c>
      <c r="F29" s="9">
        <v>8.5</v>
      </c>
      <c r="G29" s="9" t="s">
        <v>9</v>
      </c>
      <c r="H29" s="9" t="s">
        <v>31</v>
      </c>
      <c r="I29" s="9">
        <v>0</v>
      </c>
      <c r="J29" s="9">
        <v>50</v>
      </c>
      <c r="K29" s="9">
        <v>0</v>
      </c>
      <c r="L29" s="9">
        <v>0</v>
      </c>
      <c r="M29" s="9">
        <v>0</v>
      </c>
      <c r="N29" s="9" t="s">
        <v>133</v>
      </c>
      <c r="O29" t="str">
        <f t="shared" si="0"/>
        <v>Fund Barrier</v>
      </c>
      <c r="P29" s="11">
        <f>Masterdata[[#This Row],[revenue_1st_45_days]]-Masterdata[[#This Row],[member_incentive_amount]]</f>
        <v>8.5</v>
      </c>
    </row>
    <row r="30" spans="1:16" hidden="1" x14ac:dyDescent="0.2">
      <c r="A30" s="7">
        <v>2409385</v>
      </c>
      <c r="B30" s="6">
        <v>44917</v>
      </c>
      <c r="C30" s="7" t="s">
        <v>62</v>
      </c>
      <c r="D30" s="7" t="s">
        <v>137</v>
      </c>
      <c r="E30" s="7" t="s">
        <v>2344</v>
      </c>
      <c r="F30" s="7">
        <v>0.3</v>
      </c>
      <c r="G30" s="7" t="s">
        <v>9</v>
      </c>
      <c r="H30" s="7" t="s">
        <v>31</v>
      </c>
      <c r="I30" s="7">
        <v>0</v>
      </c>
      <c r="J30" s="7">
        <v>50</v>
      </c>
      <c r="K30" s="7">
        <v>0</v>
      </c>
      <c r="L30" s="7">
        <v>0</v>
      </c>
      <c r="M30" s="7">
        <v>0</v>
      </c>
      <c r="N30" s="7" t="s">
        <v>133</v>
      </c>
      <c r="O30" s="11" t="str">
        <f t="shared" si="0"/>
        <v>Fund Barrier</v>
      </c>
      <c r="P30" s="11">
        <f>Masterdata[[#This Row],[revenue_1st_45_days]]-Masterdata[[#This Row],[member_incentive_amount]]</f>
        <v>0.3</v>
      </c>
    </row>
    <row r="31" spans="1:16" hidden="1" x14ac:dyDescent="0.2">
      <c r="A31" s="9">
        <v>2409500</v>
      </c>
      <c r="B31" s="8">
        <v>44917</v>
      </c>
      <c r="C31" s="9" t="s">
        <v>62</v>
      </c>
      <c r="D31" s="9" t="s">
        <v>137</v>
      </c>
      <c r="E31" s="9" t="s">
        <v>2344</v>
      </c>
      <c r="F31" s="9">
        <v>0.9</v>
      </c>
      <c r="G31" s="9" t="s">
        <v>9</v>
      </c>
      <c r="H31" s="9" t="s">
        <v>31</v>
      </c>
      <c r="I31" s="9">
        <v>0</v>
      </c>
      <c r="J31" s="9">
        <v>50</v>
      </c>
      <c r="K31" s="9">
        <v>0</v>
      </c>
      <c r="L31" s="9">
        <v>0</v>
      </c>
      <c r="M31" s="9">
        <v>0</v>
      </c>
      <c r="N31" s="9" t="s">
        <v>133</v>
      </c>
      <c r="O31" t="str">
        <f t="shared" si="0"/>
        <v>Fund Barrier</v>
      </c>
      <c r="P31" s="11">
        <f>Masterdata[[#This Row],[revenue_1st_45_days]]-Masterdata[[#This Row],[member_incentive_amount]]</f>
        <v>0.9</v>
      </c>
    </row>
    <row r="32" spans="1:16" hidden="1" x14ac:dyDescent="0.2">
      <c r="A32" s="7">
        <v>2402449</v>
      </c>
      <c r="B32" s="6">
        <v>44917</v>
      </c>
      <c r="C32" s="7" t="s">
        <v>62</v>
      </c>
      <c r="D32" s="7" t="s">
        <v>135</v>
      </c>
      <c r="E32" s="7" t="s">
        <v>2344</v>
      </c>
      <c r="F32" s="7">
        <v>2.1</v>
      </c>
      <c r="G32" s="7" t="s">
        <v>9</v>
      </c>
      <c r="H32" s="7" t="s">
        <v>31</v>
      </c>
      <c r="I32" s="7">
        <v>0</v>
      </c>
      <c r="J32" s="7">
        <v>50</v>
      </c>
      <c r="K32" s="7">
        <v>0</v>
      </c>
      <c r="L32" s="7">
        <v>0</v>
      </c>
      <c r="M32" s="7">
        <v>0</v>
      </c>
      <c r="N32" s="7" t="s">
        <v>133</v>
      </c>
      <c r="O32" s="11" t="str">
        <f t="shared" si="0"/>
        <v>Fund Barrier</v>
      </c>
      <c r="P32" s="11">
        <f>Masterdata[[#This Row],[revenue_1st_45_days]]-Masterdata[[#This Row],[member_incentive_amount]]</f>
        <v>2.1</v>
      </c>
    </row>
    <row r="33" spans="1:16" hidden="1" x14ac:dyDescent="0.2">
      <c r="A33" s="9">
        <v>2410120</v>
      </c>
      <c r="B33" s="8">
        <v>44917</v>
      </c>
      <c r="C33" s="9" t="s">
        <v>62</v>
      </c>
      <c r="D33" s="9" t="s">
        <v>135</v>
      </c>
      <c r="E33" s="9" t="s">
        <v>2345</v>
      </c>
      <c r="F33" s="9">
        <v>0.5</v>
      </c>
      <c r="G33" s="9" t="s">
        <v>9</v>
      </c>
      <c r="H33" s="9" t="s">
        <v>31</v>
      </c>
      <c r="I33" s="9">
        <v>0</v>
      </c>
      <c r="J33" s="9">
        <v>50</v>
      </c>
      <c r="K33" s="9">
        <v>0</v>
      </c>
      <c r="L33" s="9">
        <v>0</v>
      </c>
      <c r="M33" s="9">
        <v>0</v>
      </c>
      <c r="N33" s="9" t="s">
        <v>133</v>
      </c>
      <c r="O33" t="str">
        <f t="shared" si="0"/>
        <v>Fund Barrier</v>
      </c>
      <c r="P33" s="11">
        <f>Masterdata[[#This Row],[revenue_1st_45_days]]-Masterdata[[#This Row],[member_incentive_amount]]</f>
        <v>0.5</v>
      </c>
    </row>
    <row r="34" spans="1:16" hidden="1" x14ac:dyDescent="0.2">
      <c r="A34" s="7">
        <v>2409896</v>
      </c>
      <c r="B34" s="6">
        <v>44917</v>
      </c>
      <c r="C34" s="7" t="s">
        <v>62</v>
      </c>
      <c r="D34" s="7" t="s">
        <v>135</v>
      </c>
      <c r="E34" s="7" t="s">
        <v>2344</v>
      </c>
      <c r="F34" s="7">
        <v>0</v>
      </c>
      <c r="G34" s="7" t="s">
        <v>9</v>
      </c>
      <c r="H34" s="7" t="s">
        <v>31</v>
      </c>
      <c r="I34" s="7">
        <v>0</v>
      </c>
      <c r="J34" s="7">
        <v>50</v>
      </c>
      <c r="K34" s="7">
        <v>0</v>
      </c>
      <c r="L34" s="7">
        <v>0</v>
      </c>
      <c r="M34" s="7">
        <v>0</v>
      </c>
      <c r="N34" s="7" t="s">
        <v>133</v>
      </c>
      <c r="O34" s="11" t="str">
        <f t="shared" si="0"/>
        <v>Fund Barrier</v>
      </c>
      <c r="P34" s="11">
        <f>Masterdata[[#This Row],[revenue_1st_45_days]]-Masterdata[[#This Row],[member_incentive_amount]]</f>
        <v>0</v>
      </c>
    </row>
    <row r="35" spans="1:16" hidden="1" x14ac:dyDescent="0.2">
      <c r="A35" s="9">
        <v>2405414</v>
      </c>
      <c r="B35" s="8">
        <v>44917</v>
      </c>
      <c r="C35" s="9" t="s">
        <v>62</v>
      </c>
      <c r="D35" s="9" t="s">
        <v>135</v>
      </c>
      <c r="E35" s="9" t="s">
        <v>2345</v>
      </c>
      <c r="F35" s="9">
        <v>0.3</v>
      </c>
      <c r="G35" s="9" t="s">
        <v>9</v>
      </c>
      <c r="H35" s="9" t="s">
        <v>31</v>
      </c>
      <c r="I35" s="9">
        <v>0</v>
      </c>
      <c r="J35" s="9">
        <v>50</v>
      </c>
      <c r="K35" s="9">
        <v>0</v>
      </c>
      <c r="L35" s="9">
        <v>0</v>
      </c>
      <c r="M35" s="9">
        <v>0</v>
      </c>
      <c r="N35" s="9" t="s">
        <v>133</v>
      </c>
      <c r="O35" t="str">
        <f t="shared" si="0"/>
        <v>Fund Barrier</v>
      </c>
      <c r="P35" s="11">
        <f>Masterdata[[#This Row],[revenue_1st_45_days]]-Masterdata[[#This Row],[member_incentive_amount]]</f>
        <v>0.3</v>
      </c>
    </row>
    <row r="36" spans="1:16" hidden="1" x14ac:dyDescent="0.2">
      <c r="A36" s="7">
        <v>2408891</v>
      </c>
      <c r="B36" s="6">
        <v>44917</v>
      </c>
      <c r="C36" s="7" t="s">
        <v>62</v>
      </c>
      <c r="D36" s="7" t="s">
        <v>137</v>
      </c>
      <c r="E36" s="7" t="s">
        <v>2345</v>
      </c>
      <c r="F36" s="7">
        <v>4.5</v>
      </c>
      <c r="G36" s="7" t="s">
        <v>9</v>
      </c>
      <c r="H36" s="7" t="s">
        <v>31</v>
      </c>
      <c r="I36" s="7">
        <v>0</v>
      </c>
      <c r="J36" s="7">
        <v>50</v>
      </c>
      <c r="K36" s="7">
        <v>0</v>
      </c>
      <c r="L36" s="7">
        <v>0</v>
      </c>
      <c r="M36" s="7">
        <v>0</v>
      </c>
      <c r="N36" s="7" t="s">
        <v>133</v>
      </c>
      <c r="O36" s="11" t="str">
        <f t="shared" si="0"/>
        <v>Fund Barrier</v>
      </c>
      <c r="P36" s="11">
        <f>Masterdata[[#This Row],[revenue_1st_45_days]]-Masterdata[[#This Row],[member_incentive_amount]]</f>
        <v>4.5</v>
      </c>
    </row>
    <row r="37" spans="1:16" hidden="1" x14ac:dyDescent="0.2">
      <c r="A37" s="9">
        <v>2410158</v>
      </c>
      <c r="B37" s="8">
        <v>44917</v>
      </c>
      <c r="C37" s="9" t="s">
        <v>62</v>
      </c>
      <c r="D37" s="9" t="s">
        <v>137</v>
      </c>
      <c r="E37" s="9" t="s">
        <v>2345</v>
      </c>
      <c r="F37" s="9">
        <v>0</v>
      </c>
      <c r="G37" s="9" t="s">
        <v>9</v>
      </c>
      <c r="H37" s="9" t="s">
        <v>31</v>
      </c>
      <c r="I37" s="9">
        <v>0</v>
      </c>
      <c r="J37" s="9">
        <v>50</v>
      </c>
      <c r="K37" s="9">
        <v>0</v>
      </c>
      <c r="L37" s="9">
        <v>0</v>
      </c>
      <c r="M37" s="9">
        <v>0</v>
      </c>
      <c r="N37" s="9" t="s">
        <v>133</v>
      </c>
      <c r="O37" t="str">
        <f t="shared" si="0"/>
        <v>Fund Barrier</v>
      </c>
      <c r="P37" s="11">
        <f>Masterdata[[#This Row],[revenue_1st_45_days]]-Masterdata[[#This Row],[member_incentive_amount]]</f>
        <v>0</v>
      </c>
    </row>
    <row r="38" spans="1:16" hidden="1" x14ac:dyDescent="0.2">
      <c r="A38" s="7">
        <v>2409483</v>
      </c>
      <c r="B38" s="6">
        <v>44917</v>
      </c>
      <c r="C38" s="7" t="s">
        <v>62</v>
      </c>
      <c r="D38" s="7" t="s">
        <v>137</v>
      </c>
      <c r="E38" s="7" t="s">
        <v>2345</v>
      </c>
      <c r="F38" s="7">
        <v>0.4</v>
      </c>
      <c r="G38" s="7" t="s">
        <v>9</v>
      </c>
      <c r="H38" s="7" t="s">
        <v>31</v>
      </c>
      <c r="I38" s="7">
        <v>0</v>
      </c>
      <c r="J38" s="7">
        <v>50</v>
      </c>
      <c r="K38" s="7">
        <v>0</v>
      </c>
      <c r="L38" s="7">
        <v>0</v>
      </c>
      <c r="M38" s="7">
        <v>0</v>
      </c>
      <c r="N38" s="7" t="s">
        <v>133</v>
      </c>
      <c r="O38" s="11" t="str">
        <f t="shared" si="0"/>
        <v>Fund Barrier</v>
      </c>
      <c r="P38" s="11">
        <f>Masterdata[[#This Row],[revenue_1st_45_days]]-Masterdata[[#This Row],[member_incentive_amount]]</f>
        <v>0.4</v>
      </c>
    </row>
    <row r="39" spans="1:16" hidden="1" x14ac:dyDescent="0.2">
      <c r="A39" s="9">
        <v>2408567</v>
      </c>
      <c r="B39" s="8">
        <v>44916</v>
      </c>
      <c r="C39" s="9" t="s">
        <v>62</v>
      </c>
      <c r="D39" s="9" t="s">
        <v>139</v>
      </c>
      <c r="E39" s="9" t="s">
        <v>2344</v>
      </c>
      <c r="F39" s="9">
        <v>0.3</v>
      </c>
      <c r="G39" s="9" t="s">
        <v>9</v>
      </c>
      <c r="H39" s="9" t="s">
        <v>31</v>
      </c>
      <c r="I39" s="9">
        <v>0</v>
      </c>
      <c r="J39" s="9">
        <v>50</v>
      </c>
      <c r="K39" s="9">
        <v>0</v>
      </c>
      <c r="L39" s="9">
        <v>0</v>
      </c>
      <c r="M39" s="9">
        <v>0</v>
      </c>
      <c r="N39" s="9" t="s">
        <v>133</v>
      </c>
      <c r="O39" t="str">
        <f t="shared" si="0"/>
        <v>Fund Barrier</v>
      </c>
      <c r="P39" s="11">
        <f>Masterdata[[#This Row],[revenue_1st_45_days]]-Masterdata[[#This Row],[member_incentive_amount]]</f>
        <v>0.3</v>
      </c>
    </row>
    <row r="40" spans="1:16" hidden="1" x14ac:dyDescent="0.2">
      <c r="A40" s="7">
        <v>2403836</v>
      </c>
      <c r="B40" s="6">
        <v>44916</v>
      </c>
      <c r="C40" s="7" t="s">
        <v>62</v>
      </c>
      <c r="D40" s="7" t="s">
        <v>140</v>
      </c>
      <c r="E40" s="7" t="s">
        <v>2345</v>
      </c>
      <c r="F40" s="7">
        <v>0.3</v>
      </c>
      <c r="G40" s="7" t="s">
        <v>9</v>
      </c>
      <c r="H40" s="7" t="s">
        <v>31</v>
      </c>
      <c r="I40" s="7">
        <v>0</v>
      </c>
      <c r="J40" s="7">
        <v>50</v>
      </c>
      <c r="K40" s="7">
        <v>0</v>
      </c>
      <c r="L40" s="7">
        <v>0</v>
      </c>
      <c r="M40" s="7">
        <v>0</v>
      </c>
      <c r="N40" s="7" t="s">
        <v>133</v>
      </c>
      <c r="O40" s="11" t="str">
        <f t="shared" si="0"/>
        <v>Fund Barrier</v>
      </c>
      <c r="P40" s="11">
        <f>Masterdata[[#This Row],[revenue_1st_45_days]]-Masterdata[[#This Row],[member_incentive_amount]]</f>
        <v>0.3</v>
      </c>
    </row>
    <row r="41" spans="1:16" hidden="1" x14ac:dyDescent="0.2">
      <c r="A41" s="9">
        <v>2407712</v>
      </c>
      <c r="B41" s="8">
        <v>44916</v>
      </c>
      <c r="C41" s="9" t="s">
        <v>62</v>
      </c>
      <c r="D41" s="9" t="s">
        <v>141</v>
      </c>
      <c r="E41" s="9" t="s">
        <v>2345</v>
      </c>
      <c r="F41" s="9">
        <v>1</v>
      </c>
      <c r="G41" s="9" t="s">
        <v>9</v>
      </c>
      <c r="H41" s="9" t="s">
        <v>31</v>
      </c>
      <c r="I41" s="9">
        <v>0</v>
      </c>
      <c r="J41" s="9">
        <v>50</v>
      </c>
      <c r="K41" s="9">
        <v>0</v>
      </c>
      <c r="L41" s="9">
        <v>0</v>
      </c>
      <c r="M41" s="9">
        <v>0</v>
      </c>
      <c r="N41" s="9" t="s">
        <v>133</v>
      </c>
      <c r="O41" t="str">
        <f t="shared" si="0"/>
        <v>Fund Barrier</v>
      </c>
      <c r="P41" s="11">
        <f>Masterdata[[#This Row],[revenue_1st_45_days]]-Masterdata[[#This Row],[member_incentive_amount]]</f>
        <v>1</v>
      </c>
    </row>
    <row r="42" spans="1:16" hidden="1" x14ac:dyDescent="0.2">
      <c r="A42" s="7">
        <v>2408380</v>
      </c>
      <c r="B42" s="6">
        <v>44916</v>
      </c>
      <c r="C42" s="7" t="s">
        <v>62</v>
      </c>
      <c r="D42" s="7" t="s">
        <v>134</v>
      </c>
      <c r="E42" s="7" t="s">
        <v>2345</v>
      </c>
      <c r="F42" s="7">
        <v>5</v>
      </c>
      <c r="G42" s="7" t="s">
        <v>9</v>
      </c>
      <c r="H42" s="7" t="s">
        <v>31</v>
      </c>
      <c r="I42" s="7">
        <v>0</v>
      </c>
      <c r="J42" s="7">
        <v>50</v>
      </c>
      <c r="K42" s="7">
        <v>0</v>
      </c>
      <c r="L42" s="7">
        <v>0</v>
      </c>
      <c r="M42" s="7">
        <v>0</v>
      </c>
      <c r="N42" s="7" t="s">
        <v>133</v>
      </c>
      <c r="O42" s="11" t="str">
        <f t="shared" si="0"/>
        <v>Fund Barrier</v>
      </c>
      <c r="P42" s="11">
        <f>Masterdata[[#This Row],[revenue_1st_45_days]]-Masterdata[[#This Row],[member_incentive_amount]]</f>
        <v>5</v>
      </c>
    </row>
    <row r="43" spans="1:16" hidden="1" x14ac:dyDescent="0.2">
      <c r="A43" s="9">
        <v>2406911</v>
      </c>
      <c r="B43" s="8">
        <v>44916</v>
      </c>
      <c r="C43" s="9" t="s">
        <v>62</v>
      </c>
      <c r="D43" s="9" t="s">
        <v>140</v>
      </c>
      <c r="E43" s="9" t="s">
        <v>2345</v>
      </c>
      <c r="F43" s="9">
        <v>0</v>
      </c>
      <c r="G43" s="9" t="s">
        <v>9</v>
      </c>
      <c r="H43" s="9" t="s">
        <v>31</v>
      </c>
      <c r="I43" s="9">
        <v>0</v>
      </c>
      <c r="J43" s="9">
        <v>50</v>
      </c>
      <c r="K43" s="9">
        <v>0</v>
      </c>
      <c r="L43" s="9">
        <v>0</v>
      </c>
      <c r="M43" s="9">
        <v>0</v>
      </c>
      <c r="N43" s="9" t="s">
        <v>133</v>
      </c>
      <c r="O43" t="str">
        <f t="shared" si="0"/>
        <v>Fund Barrier</v>
      </c>
      <c r="P43" s="11">
        <f>Masterdata[[#This Row],[revenue_1st_45_days]]-Masterdata[[#This Row],[member_incentive_amount]]</f>
        <v>0</v>
      </c>
    </row>
    <row r="44" spans="1:16" hidden="1" x14ac:dyDescent="0.2">
      <c r="A44" s="7">
        <v>2407891</v>
      </c>
      <c r="B44" s="6">
        <v>44916</v>
      </c>
      <c r="C44" s="7" t="s">
        <v>62</v>
      </c>
      <c r="D44" s="7" t="s">
        <v>134</v>
      </c>
      <c r="E44" s="7" t="s">
        <v>2345</v>
      </c>
      <c r="F44" s="7">
        <v>29.2</v>
      </c>
      <c r="G44" s="7" t="s">
        <v>9</v>
      </c>
      <c r="H44" s="7" t="s">
        <v>31</v>
      </c>
      <c r="I44" s="7">
        <v>0</v>
      </c>
      <c r="J44" s="7">
        <v>50</v>
      </c>
      <c r="K44" s="7">
        <v>0</v>
      </c>
      <c r="L44" s="7">
        <v>0</v>
      </c>
      <c r="M44" s="7">
        <v>0</v>
      </c>
      <c r="N44" s="7" t="s">
        <v>133</v>
      </c>
      <c r="O44" s="11" t="str">
        <f t="shared" si="0"/>
        <v>Fund Barrier</v>
      </c>
      <c r="P44" s="11">
        <f>Masterdata[[#This Row],[revenue_1st_45_days]]-Masterdata[[#This Row],[member_incentive_amount]]</f>
        <v>29.2</v>
      </c>
    </row>
    <row r="45" spans="1:16" hidden="1" x14ac:dyDescent="0.2">
      <c r="A45" s="9">
        <v>2407235</v>
      </c>
      <c r="B45" s="8">
        <v>44916</v>
      </c>
      <c r="C45" s="9" t="s">
        <v>62</v>
      </c>
      <c r="D45" s="9" t="s">
        <v>134</v>
      </c>
      <c r="E45" s="9" t="s">
        <v>2345</v>
      </c>
      <c r="F45" s="9">
        <v>7.6</v>
      </c>
      <c r="G45" s="9" t="s">
        <v>9</v>
      </c>
      <c r="H45" s="9" t="s">
        <v>31</v>
      </c>
      <c r="I45" s="9">
        <v>0</v>
      </c>
      <c r="J45" s="9">
        <v>50</v>
      </c>
      <c r="K45" s="9">
        <v>0</v>
      </c>
      <c r="L45" s="9">
        <v>0</v>
      </c>
      <c r="M45" s="9">
        <v>0</v>
      </c>
      <c r="N45" s="9" t="s">
        <v>133</v>
      </c>
      <c r="O45" t="str">
        <f t="shared" si="0"/>
        <v>Fund Barrier</v>
      </c>
      <c r="P45" s="11">
        <f>Masterdata[[#This Row],[revenue_1st_45_days]]-Masterdata[[#This Row],[member_incentive_amount]]</f>
        <v>7.6</v>
      </c>
    </row>
    <row r="46" spans="1:16" hidden="1" x14ac:dyDescent="0.2">
      <c r="A46" s="7">
        <v>2404033</v>
      </c>
      <c r="B46" s="6">
        <v>44916</v>
      </c>
      <c r="C46" s="7" t="s">
        <v>62</v>
      </c>
      <c r="D46" s="7" t="s">
        <v>135</v>
      </c>
      <c r="E46" s="7" t="s">
        <v>2344</v>
      </c>
      <c r="F46" s="7">
        <v>2.8</v>
      </c>
      <c r="G46" s="7" t="s">
        <v>9</v>
      </c>
      <c r="H46" s="7" t="s">
        <v>31</v>
      </c>
      <c r="I46" s="7">
        <v>0</v>
      </c>
      <c r="J46" s="7">
        <v>50</v>
      </c>
      <c r="K46" s="7">
        <v>0</v>
      </c>
      <c r="L46" s="7">
        <v>0</v>
      </c>
      <c r="M46" s="7">
        <v>0</v>
      </c>
      <c r="N46" s="7" t="s">
        <v>133</v>
      </c>
      <c r="O46" s="11" t="str">
        <f t="shared" si="0"/>
        <v>Fund Barrier</v>
      </c>
      <c r="P46" s="11">
        <f>Masterdata[[#This Row],[revenue_1st_45_days]]-Masterdata[[#This Row],[member_incentive_amount]]</f>
        <v>2.8</v>
      </c>
    </row>
    <row r="47" spans="1:16" hidden="1" x14ac:dyDescent="0.2">
      <c r="A47" s="9">
        <v>2408095</v>
      </c>
      <c r="B47" s="8">
        <v>44916</v>
      </c>
      <c r="C47" s="9" t="s">
        <v>62</v>
      </c>
      <c r="D47" s="9" t="s">
        <v>135</v>
      </c>
      <c r="E47" s="9" t="s">
        <v>2345</v>
      </c>
      <c r="F47" s="9">
        <v>1.1000000000000001</v>
      </c>
      <c r="G47" s="9" t="s">
        <v>9</v>
      </c>
      <c r="H47" s="9" t="s">
        <v>31</v>
      </c>
      <c r="I47" s="9">
        <v>0</v>
      </c>
      <c r="J47" s="9">
        <v>50</v>
      </c>
      <c r="K47" s="9">
        <v>0</v>
      </c>
      <c r="L47" s="9">
        <v>0</v>
      </c>
      <c r="M47" s="9">
        <v>0</v>
      </c>
      <c r="N47" s="9" t="s">
        <v>133</v>
      </c>
      <c r="O47" t="str">
        <f t="shared" si="0"/>
        <v>Fund Barrier</v>
      </c>
      <c r="P47" s="11">
        <f>Masterdata[[#This Row],[revenue_1st_45_days]]-Masterdata[[#This Row],[member_incentive_amount]]</f>
        <v>1.1000000000000001</v>
      </c>
    </row>
    <row r="48" spans="1:16" hidden="1" x14ac:dyDescent="0.2">
      <c r="A48" s="7">
        <v>2407905</v>
      </c>
      <c r="B48" s="6">
        <v>44916</v>
      </c>
      <c r="C48" s="7" t="s">
        <v>62</v>
      </c>
      <c r="D48" s="7" t="s">
        <v>135</v>
      </c>
      <c r="E48" s="7" t="s">
        <v>2344</v>
      </c>
      <c r="F48" s="7">
        <v>3.9</v>
      </c>
      <c r="G48" s="7" t="s">
        <v>9</v>
      </c>
      <c r="H48" s="7" t="s">
        <v>31</v>
      </c>
      <c r="I48" s="7">
        <v>0</v>
      </c>
      <c r="J48" s="7">
        <v>50</v>
      </c>
      <c r="K48" s="7">
        <v>0</v>
      </c>
      <c r="L48" s="7">
        <v>0</v>
      </c>
      <c r="M48" s="7">
        <v>0</v>
      </c>
      <c r="N48" s="7" t="s">
        <v>133</v>
      </c>
      <c r="O48" s="11" t="str">
        <f t="shared" si="0"/>
        <v>Fund Barrier</v>
      </c>
      <c r="P48" s="11">
        <f>Masterdata[[#This Row],[revenue_1st_45_days]]-Masterdata[[#This Row],[member_incentive_amount]]</f>
        <v>3.9</v>
      </c>
    </row>
    <row r="49" spans="1:16" hidden="1" x14ac:dyDescent="0.2">
      <c r="A49" s="9">
        <v>2407900</v>
      </c>
      <c r="B49" s="8">
        <v>44916</v>
      </c>
      <c r="C49" s="9" t="s">
        <v>62</v>
      </c>
      <c r="D49" s="9" t="s">
        <v>135</v>
      </c>
      <c r="E49" s="9" t="s">
        <v>2345</v>
      </c>
      <c r="F49" s="9">
        <v>8.5</v>
      </c>
      <c r="G49" s="9" t="s">
        <v>9</v>
      </c>
      <c r="H49" s="9" t="s">
        <v>31</v>
      </c>
      <c r="I49" s="9">
        <v>0</v>
      </c>
      <c r="J49" s="9">
        <v>50</v>
      </c>
      <c r="K49" s="9">
        <v>0</v>
      </c>
      <c r="L49" s="9">
        <v>0</v>
      </c>
      <c r="M49" s="9">
        <v>0</v>
      </c>
      <c r="N49" s="9" t="s">
        <v>133</v>
      </c>
      <c r="O49" t="str">
        <f t="shared" si="0"/>
        <v>Fund Barrier</v>
      </c>
      <c r="P49" s="11">
        <f>Masterdata[[#This Row],[revenue_1st_45_days]]-Masterdata[[#This Row],[member_incentive_amount]]</f>
        <v>8.5</v>
      </c>
    </row>
    <row r="50" spans="1:16" hidden="1" x14ac:dyDescent="0.2">
      <c r="A50" s="7">
        <v>2407163</v>
      </c>
      <c r="B50" s="6">
        <v>44916</v>
      </c>
      <c r="C50" s="7" t="s">
        <v>62</v>
      </c>
      <c r="D50" s="7" t="s">
        <v>135</v>
      </c>
      <c r="E50" s="7" t="s">
        <v>2345</v>
      </c>
      <c r="F50" s="7">
        <v>0.6</v>
      </c>
      <c r="G50" s="7" t="s">
        <v>9</v>
      </c>
      <c r="H50" s="7" t="s">
        <v>31</v>
      </c>
      <c r="I50" s="7">
        <v>0</v>
      </c>
      <c r="J50" s="7">
        <v>50</v>
      </c>
      <c r="K50" s="7">
        <v>0</v>
      </c>
      <c r="L50" s="7">
        <v>0</v>
      </c>
      <c r="M50" s="7">
        <v>0</v>
      </c>
      <c r="N50" s="7" t="s">
        <v>133</v>
      </c>
      <c r="O50" s="11" t="str">
        <f t="shared" si="0"/>
        <v>Fund Barrier</v>
      </c>
      <c r="P50" s="11">
        <f>Masterdata[[#This Row],[revenue_1st_45_days]]-Masterdata[[#This Row],[member_incentive_amount]]</f>
        <v>0.6</v>
      </c>
    </row>
    <row r="51" spans="1:16" hidden="1" x14ac:dyDescent="0.2">
      <c r="A51" s="9">
        <v>2406818</v>
      </c>
      <c r="B51" s="8">
        <v>44916</v>
      </c>
      <c r="C51" s="9" t="s">
        <v>62</v>
      </c>
      <c r="D51" s="9" t="s">
        <v>135</v>
      </c>
      <c r="E51" s="9" t="s">
        <v>2345</v>
      </c>
      <c r="F51" s="9">
        <v>13.9</v>
      </c>
      <c r="G51" s="9" t="s">
        <v>9</v>
      </c>
      <c r="H51" s="9" t="s">
        <v>31</v>
      </c>
      <c r="I51" s="9">
        <v>0</v>
      </c>
      <c r="J51" s="9">
        <v>50</v>
      </c>
      <c r="K51" s="9">
        <v>0</v>
      </c>
      <c r="L51" s="9">
        <v>0</v>
      </c>
      <c r="M51" s="9">
        <v>0</v>
      </c>
      <c r="N51" s="9" t="s">
        <v>133</v>
      </c>
      <c r="O51" t="str">
        <f t="shared" si="0"/>
        <v>Fund Barrier</v>
      </c>
      <c r="P51" s="11">
        <f>Masterdata[[#This Row],[revenue_1st_45_days]]-Masterdata[[#This Row],[member_incentive_amount]]</f>
        <v>13.9</v>
      </c>
    </row>
    <row r="52" spans="1:16" hidden="1" x14ac:dyDescent="0.2">
      <c r="A52" s="7">
        <v>2406519</v>
      </c>
      <c r="B52" s="6">
        <v>44915</v>
      </c>
      <c r="C52" s="7" t="s">
        <v>62</v>
      </c>
      <c r="D52" s="7" t="s">
        <v>135</v>
      </c>
      <c r="E52" s="7" t="s">
        <v>2345</v>
      </c>
      <c r="F52" s="7">
        <v>0.4</v>
      </c>
      <c r="G52" s="7" t="s">
        <v>9</v>
      </c>
      <c r="H52" s="7" t="s">
        <v>31</v>
      </c>
      <c r="I52" s="7">
        <v>0</v>
      </c>
      <c r="J52" s="7">
        <v>50</v>
      </c>
      <c r="K52" s="7">
        <v>0</v>
      </c>
      <c r="L52" s="7">
        <v>0</v>
      </c>
      <c r="M52" s="7">
        <v>0</v>
      </c>
      <c r="N52" s="7" t="s">
        <v>133</v>
      </c>
      <c r="O52" s="11" t="str">
        <f t="shared" si="0"/>
        <v>Fund Barrier</v>
      </c>
      <c r="P52" s="11">
        <f>Masterdata[[#This Row],[revenue_1st_45_days]]-Masterdata[[#This Row],[member_incentive_amount]]</f>
        <v>0.4</v>
      </c>
    </row>
    <row r="53" spans="1:16" hidden="1" x14ac:dyDescent="0.2">
      <c r="A53" s="9">
        <v>2406108</v>
      </c>
      <c r="B53" s="8">
        <v>44915</v>
      </c>
      <c r="C53" s="9" t="s">
        <v>62</v>
      </c>
      <c r="D53" s="9" t="s">
        <v>135</v>
      </c>
      <c r="E53" s="9" t="s">
        <v>2344</v>
      </c>
      <c r="F53" s="9">
        <v>21.1</v>
      </c>
      <c r="G53" s="9" t="s">
        <v>9</v>
      </c>
      <c r="H53" s="9" t="s">
        <v>31</v>
      </c>
      <c r="I53" s="9">
        <v>0</v>
      </c>
      <c r="J53" s="9">
        <v>50</v>
      </c>
      <c r="K53" s="9">
        <v>0</v>
      </c>
      <c r="L53" s="9">
        <v>0</v>
      </c>
      <c r="M53" s="9">
        <v>0</v>
      </c>
      <c r="N53" s="9" t="s">
        <v>133</v>
      </c>
      <c r="O53" t="str">
        <f t="shared" si="0"/>
        <v>Fund Barrier</v>
      </c>
      <c r="P53" s="11">
        <f>Masterdata[[#This Row],[revenue_1st_45_days]]-Masterdata[[#This Row],[member_incentive_amount]]</f>
        <v>21.1</v>
      </c>
    </row>
    <row r="54" spans="1:16" hidden="1" x14ac:dyDescent="0.2">
      <c r="A54" s="7">
        <v>2403788</v>
      </c>
      <c r="B54" s="6">
        <v>44915</v>
      </c>
      <c r="C54" s="7" t="s">
        <v>62</v>
      </c>
      <c r="D54" s="7" t="s">
        <v>135</v>
      </c>
      <c r="E54" s="7" t="s">
        <v>2344</v>
      </c>
      <c r="F54" s="7">
        <v>7.1</v>
      </c>
      <c r="G54" s="7" t="s">
        <v>9</v>
      </c>
      <c r="H54" s="7" t="s">
        <v>31</v>
      </c>
      <c r="I54" s="7">
        <v>0</v>
      </c>
      <c r="J54" s="7">
        <v>50</v>
      </c>
      <c r="K54" s="7">
        <v>0</v>
      </c>
      <c r="L54" s="7">
        <v>0</v>
      </c>
      <c r="M54" s="7">
        <v>0</v>
      </c>
      <c r="N54" s="7" t="s">
        <v>133</v>
      </c>
      <c r="O54" s="11" t="str">
        <f t="shared" si="0"/>
        <v>Fund Barrier</v>
      </c>
      <c r="P54" s="11">
        <f>Masterdata[[#This Row],[revenue_1st_45_days]]-Masterdata[[#This Row],[member_incentive_amount]]</f>
        <v>7.1</v>
      </c>
    </row>
    <row r="55" spans="1:16" hidden="1" x14ac:dyDescent="0.2">
      <c r="A55" s="9">
        <v>2406153</v>
      </c>
      <c r="B55" s="8">
        <v>44915</v>
      </c>
      <c r="C55" s="9" t="s">
        <v>62</v>
      </c>
      <c r="D55" s="9" t="s">
        <v>137</v>
      </c>
      <c r="E55" s="9" t="s">
        <v>2345</v>
      </c>
      <c r="F55" s="9">
        <v>0.5</v>
      </c>
      <c r="G55" s="9" t="s">
        <v>9</v>
      </c>
      <c r="H55" s="9" t="s">
        <v>31</v>
      </c>
      <c r="I55" s="9">
        <v>0</v>
      </c>
      <c r="J55" s="9">
        <v>50</v>
      </c>
      <c r="K55" s="9">
        <v>0</v>
      </c>
      <c r="L55" s="9">
        <v>0</v>
      </c>
      <c r="M55" s="9">
        <v>0</v>
      </c>
      <c r="N55" s="9" t="s">
        <v>133</v>
      </c>
      <c r="O55" t="str">
        <f t="shared" si="0"/>
        <v>Fund Barrier</v>
      </c>
      <c r="P55" s="11">
        <f>Masterdata[[#This Row],[revenue_1st_45_days]]-Masterdata[[#This Row],[member_incentive_amount]]</f>
        <v>0.5</v>
      </c>
    </row>
    <row r="56" spans="1:16" hidden="1" x14ac:dyDescent="0.2">
      <c r="A56" s="7">
        <v>2401934</v>
      </c>
      <c r="B56" s="6">
        <v>44915</v>
      </c>
      <c r="C56" s="7" t="s">
        <v>62</v>
      </c>
      <c r="D56" s="7" t="s">
        <v>137</v>
      </c>
      <c r="E56" s="7" t="s">
        <v>2345</v>
      </c>
      <c r="F56" s="7">
        <v>15.1</v>
      </c>
      <c r="G56" s="7" t="s">
        <v>9</v>
      </c>
      <c r="H56" s="7" t="s">
        <v>31</v>
      </c>
      <c r="I56" s="7">
        <v>0</v>
      </c>
      <c r="J56" s="7">
        <v>50</v>
      </c>
      <c r="K56" s="7">
        <v>0</v>
      </c>
      <c r="L56" s="7">
        <v>0</v>
      </c>
      <c r="M56" s="7">
        <v>0</v>
      </c>
      <c r="N56" s="7" t="s">
        <v>133</v>
      </c>
      <c r="O56" s="11" t="str">
        <f t="shared" si="0"/>
        <v>Fund Barrier</v>
      </c>
      <c r="P56" s="11">
        <f>Masterdata[[#This Row],[revenue_1st_45_days]]-Masterdata[[#This Row],[member_incentive_amount]]</f>
        <v>15.1</v>
      </c>
    </row>
    <row r="57" spans="1:16" hidden="1" x14ac:dyDescent="0.2">
      <c r="A57" s="9">
        <v>2404422</v>
      </c>
      <c r="B57" s="8">
        <v>44915</v>
      </c>
      <c r="C57" s="9" t="s">
        <v>62</v>
      </c>
      <c r="D57" s="9" t="s">
        <v>137</v>
      </c>
      <c r="E57" s="9" t="s">
        <v>2344</v>
      </c>
      <c r="F57" s="9">
        <v>1.2</v>
      </c>
      <c r="G57" s="9" t="s">
        <v>9</v>
      </c>
      <c r="H57" s="9" t="s">
        <v>31</v>
      </c>
      <c r="I57" s="9">
        <v>0</v>
      </c>
      <c r="J57" s="9">
        <v>50</v>
      </c>
      <c r="K57" s="9">
        <v>0</v>
      </c>
      <c r="L57" s="9">
        <v>0</v>
      </c>
      <c r="M57" s="9">
        <v>0</v>
      </c>
      <c r="N57" s="9" t="s">
        <v>133</v>
      </c>
      <c r="O57" t="str">
        <f t="shared" si="0"/>
        <v>Fund Barrier</v>
      </c>
      <c r="P57" s="11">
        <f>Masterdata[[#This Row],[revenue_1st_45_days]]-Masterdata[[#This Row],[member_incentive_amount]]</f>
        <v>1.2</v>
      </c>
    </row>
    <row r="58" spans="1:16" hidden="1" x14ac:dyDescent="0.2">
      <c r="A58" s="7">
        <v>2403340</v>
      </c>
      <c r="B58" s="6">
        <v>44915</v>
      </c>
      <c r="C58" s="7" t="s">
        <v>62</v>
      </c>
      <c r="D58" s="7" t="s">
        <v>137</v>
      </c>
      <c r="E58" s="7" t="s">
        <v>2344</v>
      </c>
      <c r="F58" s="7">
        <v>5.8</v>
      </c>
      <c r="G58" s="7" t="s">
        <v>9</v>
      </c>
      <c r="H58" s="7" t="s">
        <v>31</v>
      </c>
      <c r="I58" s="7">
        <v>0</v>
      </c>
      <c r="J58" s="7">
        <v>50</v>
      </c>
      <c r="K58" s="7">
        <v>0</v>
      </c>
      <c r="L58" s="7">
        <v>0</v>
      </c>
      <c r="M58" s="7">
        <v>0</v>
      </c>
      <c r="N58" s="7" t="s">
        <v>133</v>
      </c>
      <c r="O58" s="11" t="str">
        <f t="shared" si="0"/>
        <v>Fund Barrier</v>
      </c>
      <c r="P58" s="11">
        <f>Masterdata[[#This Row],[revenue_1st_45_days]]-Masterdata[[#This Row],[member_incentive_amount]]</f>
        <v>5.8</v>
      </c>
    </row>
    <row r="59" spans="1:16" hidden="1" x14ac:dyDescent="0.2">
      <c r="A59" s="9">
        <v>2406294</v>
      </c>
      <c r="B59" s="8">
        <v>44915</v>
      </c>
      <c r="C59" s="9" t="s">
        <v>62</v>
      </c>
      <c r="D59" s="9" t="s">
        <v>137</v>
      </c>
      <c r="E59" s="9" t="s">
        <v>2344</v>
      </c>
      <c r="F59" s="9">
        <v>0.5</v>
      </c>
      <c r="G59" s="9" t="s">
        <v>9</v>
      </c>
      <c r="H59" s="9" t="s">
        <v>31</v>
      </c>
      <c r="I59" s="9">
        <v>0</v>
      </c>
      <c r="J59" s="9">
        <v>50</v>
      </c>
      <c r="K59" s="9">
        <v>0</v>
      </c>
      <c r="L59" s="9">
        <v>0</v>
      </c>
      <c r="M59" s="9">
        <v>0</v>
      </c>
      <c r="N59" s="9" t="s">
        <v>133</v>
      </c>
      <c r="O59" t="str">
        <f t="shared" si="0"/>
        <v>Fund Barrier</v>
      </c>
      <c r="P59" s="11">
        <f>Masterdata[[#This Row],[revenue_1st_45_days]]-Masterdata[[#This Row],[member_incentive_amount]]</f>
        <v>0.5</v>
      </c>
    </row>
    <row r="60" spans="1:16" hidden="1" x14ac:dyDescent="0.2">
      <c r="A60" s="7">
        <v>2389939</v>
      </c>
      <c r="B60" s="6">
        <v>44914</v>
      </c>
      <c r="C60" s="7" t="s">
        <v>62</v>
      </c>
      <c r="D60" s="7" t="s">
        <v>137</v>
      </c>
      <c r="E60" s="7" t="s">
        <v>2345</v>
      </c>
      <c r="F60" s="7">
        <v>4.9000000000000004</v>
      </c>
      <c r="G60" s="7" t="s">
        <v>9</v>
      </c>
      <c r="H60" s="7" t="s">
        <v>31</v>
      </c>
      <c r="I60" s="7">
        <v>0</v>
      </c>
      <c r="J60" s="7">
        <v>50</v>
      </c>
      <c r="K60" s="7">
        <v>0</v>
      </c>
      <c r="L60" s="7">
        <v>0</v>
      </c>
      <c r="M60" s="7">
        <v>0</v>
      </c>
      <c r="N60" s="7" t="s">
        <v>133</v>
      </c>
      <c r="O60" s="11" t="str">
        <f t="shared" si="0"/>
        <v>Fund Barrier</v>
      </c>
      <c r="P60" s="11">
        <f>Masterdata[[#This Row],[revenue_1st_45_days]]-Masterdata[[#This Row],[member_incentive_amount]]</f>
        <v>4.9000000000000004</v>
      </c>
    </row>
    <row r="61" spans="1:16" hidden="1" x14ac:dyDescent="0.2">
      <c r="A61" s="9">
        <v>2403891</v>
      </c>
      <c r="B61" s="8">
        <v>44914</v>
      </c>
      <c r="C61" s="9" t="s">
        <v>62</v>
      </c>
      <c r="D61" s="9" t="s">
        <v>137</v>
      </c>
      <c r="E61" s="9" t="s">
        <v>2345</v>
      </c>
      <c r="F61" s="9">
        <v>30</v>
      </c>
      <c r="G61" s="9" t="s">
        <v>9</v>
      </c>
      <c r="H61" s="9" t="s">
        <v>31</v>
      </c>
      <c r="I61" s="9">
        <v>0</v>
      </c>
      <c r="J61" s="9">
        <v>50</v>
      </c>
      <c r="K61" s="9">
        <v>0</v>
      </c>
      <c r="L61" s="9">
        <v>0</v>
      </c>
      <c r="M61" s="9">
        <v>0</v>
      </c>
      <c r="N61" s="9" t="s">
        <v>133</v>
      </c>
      <c r="O61" t="str">
        <f t="shared" si="0"/>
        <v>Fund Barrier</v>
      </c>
      <c r="P61" s="11">
        <f>Masterdata[[#This Row],[revenue_1st_45_days]]-Masterdata[[#This Row],[member_incentive_amount]]</f>
        <v>30</v>
      </c>
    </row>
    <row r="62" spans="1:16" hidden="1" x14ac:dyDescent="0.2">
      <c r="A62" s="7">
        <v>2405322</v>
      </c>
      <c r="B62" s="6">
        <v>44914</v>
      </c>
      <c r="C62" s="7" t="s">
        <v>62</v>
      </c>
      <c r="D62" s="7" t="s">
        <v>134</v>
      </c>
      <c r="E62" s="7" t="s">
        <v>2344</v>
      </c>
      <c r="F62" s="7">
        <v>2</v>
      </c>
      <c r="G62" s="7" t="s">
        <v>9</v>
      </c>
      <c r="H62" s="7" t="s">
        <v>31</v>
      </c>
      <c r="I62" s="7">
        <v>0</v>
      </c>
      <c r="J62" s="7">
        <v>50</v>
      </c>
      <c r="K62" s="7">
        <v>0</v>
      </c>
      <c r="L62" s="7">
        <v>0</v>
      </c>
      <c r="M62" s="7">
        <v>0</v>
      </c>
      <c r="N62" s="7" t="s">
        <v>133</v>
      </c>
      <c r="O62" s="11" t="str">
        <f t="shared" si="0"/>
        <v>Fund Barrier</v>
      </c>
      <c r="P62" s="11">
        <f>Masterdata[[#This Row],[revenue_1st_45_days]]-Masterdata[[#This Row],[member_incentive_amount]]</f>
        <v>2</v>
      </c>
    </row>
    <row r="63" spans="1:16" hidden="1" x14ac:dyDescent="0.2">
      <c r="A63" s="9">
        <v>2403232</v>
      </c>
      <c r="B63" s="8">
        <v>44913</v>
      </c>
      <c r="C63" s="9" t="s">
        <v>62</v>
      </c>
      <c r="D63" s="9" t="s">
        <v>134</v>
      </c>
      <c r="E63" s="9" t="s">
        <v>2344</v>
      </c>
      <c r="F63" s="9">
        <v>0.3</v>
      </c>
      <c r="G63" s="9" t="s">
        <v>9</v>
      </c>
      <c r="H63" s="9" t="s">
        <v>31</v>
      </c>
      <c r="I63" s="9">
        <v>0</v>
      </c>
      <c r="J63" s="9">
        <v>50</v>
      </c>
      <c r="K63" s="9">
        <v>0</v>
      </c>
      <c r="L63" s="9">
        <v>0</v>
      </c>
      <c r="M63" s="9">
        <v>0</v>
      </c>
      <c r="N63" s="9" t="s">
        <v>133</v>
      </c>
      <c r="O63" t="str">
        <f t="shared" si="0"/>
        <v>Fund Barrier</v>
      </c>
      <c r="P63" s="11">
        <f>Masterdata[[#This Row],[revenue_1st_45_days]]-Masterdata[[#This Row],[member_incentive_amount]]</f>
        <v>0.3</v>
      </c>
    </row>
    <row r="64" spans="1:16" hidden="1" x14ac:dyDescent="0.2">
      <c r="A64" s="7">
        <v>2403541</v>
      </c>
      <c r="B64" s="6">
        <v>44913</v>
      </c>
      <c r="C64" s="7" t="s">
        <v>62</v>
      </c>
      <c r="D64" s="7" t="s">
        <v>137</v>
      </c>
      <c r="E64" s="7" t="s">
        <v>2345</v>
      </c>
      <c r="F64" s="7">
        <v>17.899999999999999</v>
      </c>
      <c r="G64" s="7" t="s">
        <v>9</v>
      </c>
      <c r="H64" s="7" t="s">
        <v>31</v>
      </c>
      <c r="I64" s="7">
        <v>0</v>
      </c>
      <c r="J64" s="7">
        <v>50</v>
      </c>
      <c r="K64" s="7">
        <v>0</v>
      </c>
      <c r="L64" s="7">
        <v>0</v>
      </c>
      <c r="M64" s="7">
        <v>0</v>
      </c>
      <c r="N64" s="7" t="s">
        <v>133</v>
      </c>
      <c r="O64" s="11" t="str">
        <f t="shared" si="0"/>
        <v>Fund Barrier</v>
      </c>
      <c r="P64" s="11">
        <f>Masterdata[[#This Row],[revenue_1st_45_days]]-Masterdata[[#This Row],[member_incentive_amount]]</f>
        <v>17.899999999999999</v>
      </c>
    </row>
    <row r="65" spans="1:16" hidden="1" x14ac:dyDescent="0.2">
      <c r="A65" s="9">
        <v>2402770</v>
      </c>
      <c r="B65" s="8">
        <v>44913</v>
      </c>
      <c r="C65" s="9" t="s">
        <v>62</v>
      </c>
      <c r="D65" s="9" t="s">
        <v>137</v>
      </c>
      <c r="E65" s="9" t="s">
        <v>2345</v>
      </c>
      <c r="F65" s="9">
        <v>8.1999999999999993</v>
      </c>
      <c r="G65" s="9" t="s">
        <v>9</v>
      </c>
      <c r="H65" s="9" t="s">
        <v>31</v>
      </c>
      <c r="I65" s="9">
        <v>0</v>
      </c>
      <c r="J65" s="9">
        <v>50</v>
      </c>
      <c r="K65" s="9">
        <v>0</v>
      </c>
      <c r="L65" s="9">
        <v>0</v>
      </c>
      <c r="M65" s="9">
        <v>0</v>
      </c>
      <c r="N65" s="9" t="s">
        <v>133</v>
      </c>
      <c r="O65" t="str">
        <f t="shared" si="0"/>
        <v>Fund Barrier</v>
      </c>
      <c r="P65" s="11">
        <f>Masterdata[[#This Row],[revenue_1st_45_days]]-Masterdata[[#This Row],[member_incentive_amount]]</f>
        <v>8.1999999999999993</v>
      </c>
    </row>
    <row r="66" spans="1:16" hidden="1" x14ac:dyDescent="0.2">
      <c r="A66" s="7">
        <v>2399734</v>
      </c>
      <c r="B66" s="6">
        <v>44912</v>
      </c>
      <c r="C66" s="7" t="s">
        <v>62</v>
      </c>
      <c r="D66" s="7" t="s">
        <v>137</v>
      </c>
      <c r="E66" s="7" t="s">
        <v>2344</v>
      </c>
      <c r="F66" s="7">
        <v>5.5</v>
      </c>
      <c r="G66" s="7" t="s">
        <v>9</v>
      </c>
      <c r="H66" s="7" t="s">
        <v>31</v>
      </c>
      <c r="I66" s="7">
        <v>0</v>
      </c>
      <c r="J66" s="7">
        <v>50</v>
      </c>
      <c r="K66" s="7">
        <v>0</v>
      </c>
      <c r="L66" s="7">
        <v>0</v>
      </c>
      <c r="M66" s="7">
        <v>0</v>
      </c>
      <c r="N66" s="7" t="s">
        <v>133</v>
      </c>
      <c r="O66" s="11" t="str">
        <f t="shared" ref="O66:O129" si="1">IF(J66 &gt; 0, "Fund Barrier", IF(L66 &gt; 0, "Spend Barrier", "No Barrier"))</f>
        <v>Fund Barrier</v>
      </c>
      <c r="P66" s="11">
        <f>Masterdata[[#This Row],[revenue_1st_45_days]]-Masterdata[[#This Row],[member_incentive_amount]]</f>
        <v>5.5</v>
      </c>
    </row>
    <row r="67" spans="1:16" hidden="1" x14ac:dyDescent="0.2">
      <c r="A67" s="9">
        <v>2402285</v>
      </c>
      <c r="B67" s="8">
        <v>44912</v>
      </c>
      <c r="C67" s="9" t="s">
        <v>62</v>
      </c>
      <c r="D67" s="9" t="s">
        <v>137</v>
      </c>
      <c r="E67" s="9" t="s">
        <v>2344</v>
      </c>
      <c r="F67" s="9">
        <v>2.1</v>
      </c>
      <c r="G67" s="9" t="s">
        <v>9</v>
      </c>
      <c r="H67" s="9" t="s">
        <v>31</v>
      </c>
      <c r="I67" s="9">
        <v>0</v>
      </c>
      <c r="J67" s="9">
        <v>50</v>
      </c>
      <c r="K67" s="9">
        <v>0</v>
      </c>
      <c r="L67" s="9">
        <v>0</v>
      </c>
      <c r="M67" s="9">
        <v>0</v>
      </c>
      <c r="N67" s="9" t="s">
        <v>133</v>
      </c>
      <c r="O67" t="str">
        <f t="shared" si="1"/>
        <v>Fund Barrier</v>
      </c>
      <c r="P67" s="11">
        <f>Masterdata[[#This Row],[revenue_1st_45_days]]-Masterdata[[#This Row],[member_incentive_amount]]</f>
        <v>2.1</v>
      </c>
    </row>
    <row r="68" spans="1:16" hidden="1" x14ac:dyDescent="0.2">
      <c r="A68" s="7">
        <v>2402299</v>
      </c>
      <c r="B68" s="6">
        <v>44912</v>
      </c>
      <c r="C68" s="7" t="s">
        <v>62</v>
      </c>
      <c r="D68" s="7" t="s">
        <v>137</v>
      </c>
      <c r="E68" s="7" t="s">
        <v>2345</v>
      </c>
      <c r="F68" s="7">
        <v>0.3</v>
      </c>
      <c r="G68" s="7" t="s">
        <v>9</v>
      </c>
      <c r="H68" s="7" t="s">
        <v>31</v>
      </c>
      <c r="I68" s="7">
        <v>0</v>
      </c>
      <c r="J68" s="7">
        <v>50</v>
      </c>
      <c r="K68" s="7">
        <v>0</v>
      </c>
      <c r="L68" s="7">
        <v>0</v>
      </c>
      <c r="M68" s="7">
        <v>0</v>
      </c>
      <c r="N68" s="7" t="s">
        <v>133</v>
      </c>
      <c r="O68" s="11" t="str">
        <f t="shared" si="1"/>
        <v>Fund Barrier</v>
      </c>
      <c r="P68" s="11">
        <f>Masterdata[[#This Row],[revenue_1st_45_days]]-Masterdata[[#This Row],[member_incentive_amount]]</f>
        <v>0.3</v>
      </c>
    </row>
    <row r="69" spans="1:16" hidden="1" x14ac:dyDescent="0.2">
      <c r="A69" s="9">
        <v>2401518</v>
      </c>
      <c r="B69" s="8">
        <v>44911</v>
      </c>
      <c r="C69" s="9" t="s">
        <v>62</v>
      </c>
      <c r="D69" s="9" t="s">
        <v>137</v>
      </c>
      <c r="E69" s="9" t="s">
        <v>2345</v>
      </c>
      <c r="F69" s="9">
        <v>0</v>
      </c>
      <c r="G69" s="9" t="s">
        <v>9</v>
      </c>
      <c r="H69" s="9" t="s">
        <v>31</v>
      </c>
      <c r="I69" s="9">
        <v>0</v>
      </c>
      <c r="J69" s="9">
        <v>50</v>
      </c>
      <c r="K69" s="9">
        <v>0</v>
      </c>
      <c r="L69" s="9">
        <v>0</v>
      </c>
      <c r="M69" s="9">
        <v>0</v>
      </c>
      <c r="N69" s="9" t="s">
        <v>133</v>
      </c>
      <c r="O69" t="str">
        <f t="shared" si="1"/>
        <v>Fund Barrier</v>
      </c>
      <c r="P69" s="11">
        <f>Masterdata[[#This Row],[revenue_1st_45_days]]-Masterdata[[#This Row],[member_incentive_amount]]</f>
        <v>0</v>
      </c>
    </row>
    <row r="70" spans="1:16" hidden="1" x14ac:dyDescent="0.2">
      <c r="A70" s="7">
        <v>2401244</v>
      </c>
      <c r="B70" s="6">
        <v>44911</v>
      </c>
      <c r="C70" s="7" t="s">
        <v>62</v>
      </c>
      <c r="D70" s="7" t="s">
        <v>137</v>
      </c>
      <c r="E70" s="7" t="s">
        <v>2344</v>
      </c>
      <c r="F70" s="7">
        <v>0.6</v>
      </c>
      <c r="G70" s="7" t="s">
        <v>9</v>
      </c>
      <c r="H70" s="7" t="s">
        <v>31</v>
      </c>
      <c r="I70" s="7">
        <v>0</v>
      </c>
      <c r="J70" s="7">
        <v>50</v>
      </c>
      <c r="K70" s="7">
        <v>0</v>
      </c>
      <c r="L70" s="7">
        <v>0</v>
      </c>
      <c r="M70" s="7">
        <v>0</v>
      </c>
      <c r="N70" s="7" t="s">
        <v>133</v>
      </c>
      <c r="O70" s="11" t="str">
        <f t="shared" si="1"/>
        <v>Fund Barrier</v>
      </c>
      <c r="P70" s="11">
        <f>Masterdata[[#This Row],[revenue_1st_45_days]]-Masterdata[[#This Row],[member_incentive_amount]]</f>
        <v>0.6</v>
      </c>
    </row>
    <row r="71" spans="1:16" hidden="1" x14ac:dyDescent="0.2">
      <c r="A71" s="9">
        <v>2399509</v>
      </c>
      <c r="B71" s="8">
        <v>44911</v>
      </c>
      <c r="C71" s="9" t="s">
        <v>62</v>
      </c>
      <c r="D71" s="9" t="s">
        <v>137</v>
      </c>
      <c r="E71" s="9" t="s">
        <v>2345</v>
      </c>
      <c r="F71" s="9">
        <v>0.3</v>
      </c>
      <c r="G71" s="9" t="s">
        <v>9</v>
      </c>
      <c r="H71" s="9" t="s">
        <v>31</v>
      </c>
      <c r="I71" s="9">
        <v>0</v>
      </c>
      <c r="J71" s="9">
        <v>50</v>
      </c>
      <c r="K71" s="9">
        <v>0</v>
      </c>
      <c r="L71" s="9">
        <v>0</v>
      </c>
      <c r="M71" s="9">
        <v>0</v>
      </c>
      <c r="N71" s="9" t="s">
        <v>133</v>
      </c>
      <c r="O71" t="str">
        <f t="shared" si="1"/>
        <v>Fund Barrier</v>
      </c>
      <c r="P71" s="11">
        <f>Masterdata[[#This Row],[revenue_1st_45_days]]-Masterdata[[#This Row],[member_incentive_amount]]</f>
        <v>0.3</v>
      </c>
    </row>
    <row r="72" spans="1:16" hidden="1" x14ac:dyDescent="0.2">
      <c r="A72" s="7">
        <v>2399193</v>
      </c>
      <c r="B72" s="6">
        <v>44911</v>
      </c>
      <c r="C72" s="7" t="s">
        <v>62</v>
      </c>
      <c r="D72" s="7" t="s">
        <v>137</v>
      </c>
      <c r="E72" s="7" t="s">
        <v>2345</v>
      </c>
      <c r="F72" s="7">
        <v>14.8</v>
      </c>
      <c r="G72" s="7" t="s">
        <v>9</v>
      </c>
      <c r="H72" s="7" t="s">
        <v>31</v>
      </c>
      <c r="I72" s="7">
        <v>0</v>
      </c>
      <c r="J72" s="7">
        <v>50</v>
      </c>
      <c r="K72" s="7">
        <v>0</v>
      </c>
      <c r="L72" s="7">
        <v>0</v>
      </c>
      <c r="M72" s="7">
        <v>0</v>
      </c>
      <c r="N72" s="7" t="s">
        <v>133</v>
      </c>
      <c r="O72" s="11" t="str">
        <f t="shared" si="1"/>
        <v>Fund Barrier</v>
      </c>
      <c r="P72" s="11">
        <f>Masterdata[[#This Row],[revenue_1st_45_days]]-Masterdata[[#This Row],[member_incentive_amount]]</f>
        <v>14.8</v>
      </c>
    </row>
    <row r="73" spans="1:16" hidden="1" x14ac:dyDescent="0.2">
      <c r="A73" s="9">
        <v>2399203</v>
      </c>
      <c r="B73" s="8">
        <v>44911</v>
      </c>
      <c r="C73" s="9" t="s">
        <v>62</v>
      </c>
      <c r="D73" s="9" t="s">
        <v>137</v>
      </c>
      <c r="E73" s="9" t="s">
        <v>2344</v>
      </c>
      <c r="F73" s="9">
        <v>4.0999999999999996</v>
      </c>
      <c r="G73" s="9" t="s">
        <v>9</v>
      </c>
      <c r="H73" s="9" t="s">
        <v>31</v>
      </c>
      <c r="I73" s="9">
        <v>0</v>
      </c>
      <c r="J73" s="9">
        <v>50</v>
      </c>
      <c r="K73" s="9">
        <v>0</v>
      </c>
      <c r="L73" s="9">
        <v>0</v>
      </c>
      <c r="M73" s="9">
        <v>0</v>
      </c>
      <c r="N73" s="9" t="s">
        <v>133</v>
      </c>
      <c r="O73" t="str">
        <f t="shared" si="1"/>
        <v>Fund Barrier</v>
      </c>
      <c r="P73" s="11">
        <f>Masterdata[[#This Row],[revenue_1st_45_days]]-Masterdata[[#This Row],[member_incentive_amount]]</f>
        <v>4.0999999999999996</v>
      </c>
    </row>
    <row r="74" spans="1:16" hidden="1" x14ac:dyDescent="0.2">
      <c r="A74" s="7">
        <v>2399929</v>
      </c>
      <c r="B74" s="6">
        <v>44910</v>
      </c>
      <c r="C74" s="7" t="s">
        <v>62</v>
      </c>
      <c r="D74" s="7" t="s">
        <v>134</v>
      </c>
      <c r="E74" s="7" t="s">
        <v>2344</v>
      </c>
      <c r="F74" s="7">
        <v>2.2000000000000002</v>
      </c>
      <c r="G74" s="7" t="s">
        <v>9</v>
      </c>
      <c r="H74" s="7" t="s">
        <v>31</v>
      </c>
      <c r="I74" s="7">
        <v>0</v>
      </c>
      <c r="J74" s="7">
        <v>50</v>
      </c>
      <c r="K74" s="7">
        <v>0</v>
      </c>
      <c r="L74" s="7">
        <v>0</v>
      </c>
      <c r="M74" s="7">
        <v>0</v>
      </c>
      <c r="N74" s="7" t="s">
        <v>133</v>
      </c>
      <c r="O74" s="11" t="str">
        <f t="shared" si="1"/>
        <v>Fund Barrier</v>
      </c>
      <c r="P74" s="11">
        <f>Masterdata[[#This Row],[revenue_1st_45_days]]-Masterdata[[#This Row],[member_incentive_amount]]</f>
        <v>2.2000000000000002</v>
      </c>
    </row>
    <row r="75" spans="1:16" hidden="1" x14ac:dyDescent="0.2">
      <c r="A75" s="9">
        <v>2399882</v>
      </c>
      <c r="B75" s="8">
        <v>44910</v>
      </c>
      <c r="C75" s="9" t="s">
        <v>62</v>
      </c>
      <c r="D75" s="9" t="s">
        <v>139</v>
      </c>
      <c r="E75" s="9" t="s">
        <v>2344</v>
      </c>
      <c r="F75" s="9">
        <v>0.3</v>
      </c>
      <c r="G75" s="9" t="s">
        <v>9</v>
      </c>
      <c r="H75" s="9" t="s">
        <v>31</v>
      </c>
      <c r="I75" s="9">
        <v>0</v>
      </c>
      <c r="J75" s="9">
        <v>50</v>
      </c>
      <c r="K75" s="9">
        <v>0</v>
      </c>
      <c r="L75" s="9">
        <v>0</v>
      </c>
      <c r="M75" s="9">
        <v>0</v>
      </c>
      <c r="N75" s="9" t="s">
        <v>133</v>
      </c>
      <c r="O75" t="str">
        <f t="shared" si="1"/>
        <v>Fund Barrier</v>
      </c>
      <c r="P75" s="11">
        <f>Masterdata[[#This Row],[revenue_1st_45_days]]-Masterdata[[#This Row],[member_incentive_amount]]</f>
        <v>0.3</v>
      </c>
    </row>
    <row r="76" spans="1:16" hidden="1" x14ac:dyDescent="0.2">
      <c r="A76" s="7">
        <v>2398984</v>
      </c>
      <c r="B76" s="6">
        <v>44910</v>
      </c>
      <c r="C76" s="7" t="s">
        <v>62</v>
      </c>
      <c r="D76" s="7" t="s">
        <v>138</v>
      </c>
      <c r="E76" s="7" t="s">
        <v>2345</v>
      </c>
      <c r="F76" s="7">
        <v>0</v>
      </c>
      <c r="G76" s="7" t="s">
        <v>9</v>
      </c>
      <c r="H76" s="7" t="s">
        <v>31</v>
      </c>
      <c r="I76" s="7">
        <v>0</v>
      </c>
      <c r="J76" s="7">
        <v>50</v>
      </c>
      <c r="K76" s="7">
        <v>0</v>
      </c>
      <c r="L76" s="7">
        <v>0</v>
      </c>
      <c r="M76" s="7">
        <v>0</v>
      </c>
      <c r="N76" s="7" t="s">
        <v>133</v>
      </c>
      <c r="O76" s="11" t="str">
        <f t="shared" si="1"/>
        <v>Fund Barrier</v>
      </c>
      <c r="P76" s="11">
        <f>Masterdata[[#This Row],[revenue_1st_45_days]]-Masterdata[[#This Row],[member_incentive_amount]]</f>
        <v>0</v>
      </c>
    </row>
    <row r="77" spans="1:16" hidden="1" x14ac:dyDescent="0.2">
      <c r="A77" s="9">
        <v>2416118</v>
      </c>
      <c r="B77" s="8">
        <v>44925</v>
      </c>
      <c r="C77" s="9" t="s">
        <v>57</v>
      </c>
      <c r="D77" s="9" t="s">
        <v>137</v>
      </c>
      <c r="E77" s="9" t="s">
        <v>2344</v>
      </c>
      <c r="F77" s="9">
        <v>5.4</v>
      </c>
      <c r="G77" s="9" t="s">
        <v>9</v>
      </c>
      <c r="H77" s="9" t="s">
        <v>10</v>
      </c>
      <c r="I77" s="9">
        <v>50</v>
      </c>
      <c r="J77" s="9">
        <v>0</v>
      </c>
      <c r="K77" s="9">
        <v>0</v>
      </c>
      <c r="L77" s="9">
        <v>500</v>
      </c>
      <c r="M77" s="9">
        <v>3</v>
      </c>
      <c r="N77" s="9" t="s">
        <v>133</v>
      </c>
      <c r="O77" t="str">
        <f t="shared" si="1"/>
        <v>Spend Barrier</v>
      </c>
      <c r="P77" s="11">
        <f>Masterdata[[#This Row],[revenue_1st_45_days]]-Masterdata[[#This Row],[member_incentive_amount]]</f>
        <v>-44.6</v>
      </c>
    </row>
    <row r="78" spans="1:16" hidden="1" x14ac:dyDescent="0.2">
      <c r="A78" s="7">
        <v>2412056</v>
      </c>
      <c r="B78" s="6">
        <v>44925</v>
      </c>
      <c r="C78" s="7" t="s">
        <v>57</v>
      </c>
      <c r="D78" s="7" t="s">
        <v>134</v>
      </c>
      <c r="E78" s="7" t="s">
        <v>2344</v>
      </c>
      <c r="F78" s="7">
        <v>16</v>
      </c>
      <c r="G78" s="7" t="s">
        <v>9</v>
      </c>
      <c r="H78" s="7" t="s">
        <v>10</v>
      </c>
      <c r="I78" s="7">
        <v>50</v>
      </c>
      <c r="J78" s="7">
        <v>0</v>
      </c>
      <c r="K78" s="7">
        <v>0</v>
      </c>
      <c r="L78" s="7">
        <v>500</v>
      </c>
      <c r="M78" s="7">
        <v>3</v>
      </c>
      <c r="N78" s="7" t="s">
        <v>133</v>
      </c>
      <c r="O78" s="11" t="str">
        <f t="shared" si="1"/>
        <v>Spend Barrier</v>
      </c>
      <c r="P78" s="11">
        <f>Masterdata[[#This Row],[revenue_1st_45_days]]-Masterdata[[#This Row],[member_incentive_amount]]</f>
        <v>-34</v>
      </c>
    </row>
    <row r="79" spans="1:16" hidden="1" x14ac:dyDescent="0.2">
      <c r="A79" s="9">
        <v>2414154</v>
      </c>
      <c r="B79" s="8">
        <v>44924</v>
      </c>
      <c r="C79" s="9" t="s">
        <v>57</v>
      </c>
      <c r="D79" s="9" t="s">
        <v>134</v>
      </c>
      <c r="E79" s="9" t="s">
        <v>2344</v>
      </c>
      <c r="F79" s="9">
        <v>12.6</v>
      </c>
      <c r="G79" s="9" t="s">
        <v>9</v>
      </c>
      <c r="H79" s="9" t="s">
        <v>10</v>
      </c>
      <c r="I79" s="9">
        <v>50</v>
      </c>
      <c r="J79" s="9">
        <v>0</v>
      </c>
      <c r="K79" s="9">
        <v>0</v>
      </c>
      <c r="L79" s="9">
        <v>500</v>
      </c>
      <c r="M79" s="9">
        <v>3</v>
      </c>
      <c r="N79" s="9" t="s">
        <v>133</v>
      </c>
      <c r="O79" t="str">
        <f t="shared" si="1"/>
        <v>Spend Barrier</v>
      </c>
      <c r="P79" s="11">
        <f>Masterdata[[#This Row],[revenue_1st_45_days]]-Masterdata[[#This Row],[member_incentive_amount]]</f>
        <v>-37.4</v>
      </c>
    </row>
    <row r="80" spans="1:16" hidden="1" x14ac:dyDescent="0.2">
      <c r="A80" s="7">
        <v>2366369</v>
      </c>
      <c r="B80" s="6">
        <v>44921</v>
      </c>
      <c r="C80" s="7" t="s">
        <v>59</v>
      </c>
      <c r="D80" s="7" t="s">
        <v>132</v>
      </c>
      <c r="E80" s="7" t="s">
        <v>2345</v>
      </c>
      <c r="F80" s="7">
        <v>5.4</v>
      </c>
      <c r="G80" s="7" t="s">
        <v>9</v>
      </c>
      <c r="H80" s="7" t="s">
        <v>10</v>
      </c>
      <c r="I80" s="7">
        <v>100</v>
      </c>
      <c r="J80" s="7">
        <v>0</v>
      </c>
      <c r="K80" s="7">
        <v>0</v>
      </c>
      <c r="L80" s="7">
        <v>500</v>
      </c>
      <c r="M80" s="7">
        <v>3</v>
      </c>
      <c r="N80" s="7" t="s">
        <v>133</v>
      </c>
      <c r="O80" s="11" t="str">
        <f t="shared" si="1"/>
        <v>Spend Barrier</v>
      </c>
      <c r="P80" s="11">
        <f>Masterdata[[#This Row],[revenue_1st_45_days]]-Masterdata[[#This Row],[member_incentive_amount]]</f>
        <v>-94.6</v>
      </c>
    </row>
    <row r="81" spans="1:16" hidden="1" x14ac:dyDescent="0.2">
      <c r="A81" s="9">
        <v>2369768</v>
      </c>
      <c r="B81" s="8">
        <v>44910</v>
      </c>
      <c r="C81" s="9" t="s">
        <v>59</v>
      </c>
      <c r="D81" s="9" t="s">
        <v>139</v>
      </c>
      <c r="E81" s="9" t="s">
        <v>2345</v>
      </c>
      <c r="F81" s="9">
        <v>14.1</v>
      </c>
      <c r="G81" s="9" t="s">
        <v>9</v>
      </c>
      <c r="H81" s="9" t="s">
        <v>10</v>
      </c>
      <c r="I81" s="9">
        <v>100</v>
      </c>
      <c r="J81" s="9">
        <v>0</v>
      </c>
      <c r="K81" s="9">
        <v>0</v>
      </c>
      <c r="L81" s="9">
        <v>500</v>
      </c>
      <c r="M81" s="9">
        <v>3</v>
      </c>
      <c r="N81" s="9" t="s">
        <v>133</v>
      </c>
      <c r="O81" t="str">
        <f t="shared" si="1"/>
        <v>Spend Barrier</v>
      </c>
      <c r="P81" s="11">
        <f>Masterdata[[#This Row],[revenue_1st_45_days]]-Masterdata[[#This Row],[member_incentive_amount]]</f>
        <v>-85.9</v>
      </c>
    </row>
    <row r="82" spans="1:16" x14ac:dyDescent="0.2">
      <c r="A82" s="7">
        <v>2407377</v>
      </c>
      <c r="B82" s="6">
        <v>44921</v>
      </c>
      <c r="C82" s="7" t="s">
        <v>60</v>
      </c>
      <c r="D82" s="7" t="s">
        <v>132</v>
      </c>
      <c r="E82" s="7" t="s">
        <v>2345</v>
      </c>
      <c r="F82" s="7">
        <v>0.4</v>
      </c>
      <c r="G82" s="7" t="s">
        <v>16</v>
      </c>
      <c r="H82" s="7" t="s">
        <v>10</v>
      </c>
      <c r="I82" s="7">
        <v>50</v>
      </c>
      <c r="J82" s="7">
        <v>0</v>
      </c>
      <c r="K82" s="7">
        <v>0</v>
      </c>
      <c r="L82" s="7">
        <v>0</v>
      </c>
      <c r="M82" s="7">
        <v>0</v>
      </c>
      <c r="N82" s="7" t="s">
        <v>133</v>
      </c>
      <c r="O82" s="11" t="str">
        <f t="shared" si="1"/>
        <v>No Barrier</v>
      </c>
      <c r="P82" s="11">
        <f>Masterdata[[#This Row],[revenue_1st_45_days]]-Masterdata[[#This Row],[member_incentive_amount]]</f>
        <v>-49.6</v>
      </c>
    </row>
    <row r="83" spans="1:16" x14ac:dyDescent="0.2">
      <c r="A83" s="9">
        <v>2409378</v>
      </c>
      <c r="B83" s="8">
        <v>44917</v>
      </c>
      <c r="C83" s="9" t="s">
        <v>60</v>
      </c>
      <c r="D83" s="9" t="s">
        <v>135</v>
      </c>
      <c r="E83" s="9" t="s">
        <v>2344</v>
      </c>
      <c r="F83" s="9">
        <v>0.2</v>
      </c>
      <c r="G83" s="9" t="s">
        <v>16</v>
      </c>
      <c r="H83" s="9" t="s">
        <v>10</v>
      </c>
      <c r="I83" s="9">
        <v>50</v>
      </c>
      <c r="J83" s="9">
        <v>0</v>
      </c>
      <c r="K83" s="9">
        <v>0</v>
      </c>
      <c r="L83" s="9">
        <v>0</v>
      </c>
      <c r="M83" s="9">
        <v>0</v>
      </c>
      <c r="N83" s="9" t="s">
        <v>133</v>
      </c>
      <c r="O83" t="str">
        <f t="shared" si="1"/>
        <v>No Barrier</v>
      </c>
      <c r="P83" s="11">
        <f>Masterdata[[#This Row],[revenue_1st_45_days]]-Masterdata[[#This Row],[member_incentive_amount]]</f>
        <v>-49.8</v>
      </c>
    </row>
    <row r="84" spans="1:16" x14ac:dyDescent="0.2">
      <c r="A84" s="7">
        <v>2409421</v>
      </c>
      <c r="B84" s="6">
        <v>44917</v>
      </c>
      <c r="C84" s="7" t="s">
        <v>60</v>
      </c>
      <c r="D84" s="7" t="s">
        <v>135</v>
      </c>
      <c r="E84" s="7" t="s">
        <v>2344</v>
      </c>
      <c r="F84" s="7">
        <v>0.4</v>
      </c>
      <c r="G84" s="7" t="s">
        <v>16</v>
      </c>
      <c r="H84" s="7" t="s">
        <v>10</v>
      </c>
      <c r="I84" s="7">
        <v>50</v>
      </c>
      <c r="J84" s="7">
        <v>0</v>
      </c>
      <c r="K84" s="7">
        <v>0</v>
      </c>
      <c r="L84" s="7">
        <v>0</v>
      </c>
      <c r="M84" s="7">
        <v>0</v>
      </c>
      <c r="N84" s="7" t="s">
        <v>133</v>
      </c>
      <c r="O84" s="11" t="str">
        <f t="shared" si="1"/>
        <v>No Barrier</v>
      </c>
      <c r="P84" s="11">
        <f>Masterdata[[#This Row],[revenue_1st_45_days]]-Masterdata[[#This Row],[member_incentive_amount]]</f>
        <v>-49.6</v>
      </c>
    </row>
    <row r="85" spans="1:16" x14ac:dyDescent="0.2">
      <c r="A85" s="9">
        <v>2409620</v>
      </c>
      <c r="B85" s="8">
        <v>44917</v>
      </c>
      <c r="C85" s="9" t="s">
        <v>60</v>
      </c>
      <c r="D85" s="9" t="s">
        <v>137</v>
      </c>
      <c r="E85" s="9" t="s">
        <v>2345</v>
      </c>
      <c r="F85" s="9">
        <v>1</v>
      </c>
      <c r="G85" s="9" t="s">
        <v>16</v>
      </c>
      <c r="H85" s="9" t="s">
        <v>10</v>
      </c>
      <c r="I85" s="9">
        <v>50</v>
      </c>
      <c r="J85" s="9">
        <v>0</v>
      </c>
      <c r="K85" s="9">
        <v>0</v>
      </c>
      <c r="L85" s="9">
        <v>0</v>
      </c>
      <c r="M85" s="9">
        <v>0</v>
      </c>
      <c r="N85" s="9" t="s">
        <v>133</v>
      </c>
      <c r="O85" t="str">
        <f t="shared" si="1"/>
        <v>No Barrier</v>
      </c>
      <c r="P85" s="11">
        <f>Masterdata[[#This Row],[revenue_1st_45_days]]-Masterdata[[#This Row],[member_incentive_amount]]</f>
        <v>-49</v>
      </c>
    </row>
    <row r="86" spans="1:16" x14ac:dyDescent="0.2">
      <c r="A86" s="7">
        <v>2407460</v>
      </c>
      <c r="B86" s="6">
        <v>44916</v>
      </c>
      <c r="C86" s="7" t="s">
        <v>60</v>
      </c>
      <c r="D86" s="7" t="s">
        <v>142</v>
      </c>
      <c r="E86" s="7" t="s">
        <v>2344</v>
      </c>
      <c r="F86" s="7">
        <v>0.2</v>
      </c>
      <c r="G86" s="7" t="s">
        <v>16</v>
      </c>
      <c r="H86" s="7" t="s">
        <v>10</v>
      </c>
      <c r="I86" s="7">
        <v>50</v>
      </c>
      <c r="J86" s="7">
        <v>0</v>
      </c>
      <c r="K86" s="7">
        <v>0</v>
      </c>
      <c r="L86" s="7">
        <v>0</v>
      </c>
      <c r="M86" s="7">
        <v>0</v>
      </c>
      <c r="N86" s="7" t="s">
        <v>133</v>
      </c>
      <c r="O86" s="11" t="str">
        <f t="shared" si="1"/>
        <v>No Barrier</v>
      </c>
      <c r="P86" s="11">
        <f>Masterdata[[#This Row],[revenue_1st_45_days]]-Masterdata[[#This Row],[member_incentive_amount]]</f>
        <v>-49.8</v>
      </c>
    </row>
    <row r="87" spans="1:16" x14ac:dyDescent="0.2">
      <c r="A87" s="9">
        <v>2407505</v>
      </c>
      <c r="B87" s="8">
        <v>44916</v>
      </c>
      <c r="C87" s="9" t="s">
        <v>60</v>
      </c>
      <c r="D87" s="9" t="s">
        <v>134</v>
      </c>
      <c r="E87" s="9" t="s">
        <v>2345</v>
      </c>
      <c r="F87" s="9">
        <v>0.5</v>
      </c>
      <c r="G87" s="9" t="s">
        <v>16</v>
      </c>
      <c r="H87" s="9" t="s">
        <v>10</v>
      </c>
      <c r="I87" s="9">
        <v>50</v>
      </c>
      <c r="J87" s="9">
        <v>0</v>
      </c>
      <c r="K87" s="9">
        <v>0</v>
      </c>
      <c r="L87" s="9">
        <v>0</v>
      </c>
      <c r="M87" s="9">
        <v>0</v>
      </c>
      <c r="N87" s="9" t="s">
        <v>133</v>
      </c>
      <c r="O87" t="str">
        <f t="shared" si="1"/>
        <v>No Barrier</v>
      </c>
      <c r="P87" s="11">
        <f>Masterdata[[#This Row],[revenue_1st_45_days]]-Masterdata[[#This Row],[member_incentive_amount]]</f>
        <v>-49.5</v>
      </c>
    </row>
    <row r="88" spans="1:16" hidden="1" x14ac:dyDescent="0.2">
      <c r="A88" s="7">
        <v>2404486</v>
      </c>
      <c r="B88" s="6">
        <v>44918</v>
      </c>
      <c r="C88" s="7" t="s">
        <v>61</v>
      </c>
      <c r="D88" s="7" t="s">
        <v>135</v>
      </c>
      <c r="E88" s="7" t="s">
        <v>2344</v>
      </c>
      <c r="F88" s="7">
        <v>6.3</v>
      </c>
      <c r="G88" s="7" t="s">
        <v>16</v>
      </c>
      <c r="H88" s="7" t="s">
        <v>10</v>
      </c>
      <c r="I88" s="7">
        <v>50</v>
      </c>
      <c r="J88" s="7">
        <v>20</v>
      </c>
      <c r="K88" s="7">
        <v>30</v>
      </c>
      <c r="L88" s="7">
        <v>0</v>
      </c>
      <c r="M88" s="7">
        <v>0</v>
      </c>
      <c r="N88" s="7" t="s">
        <v>133</v>
      </c>
      <c r="O88" s="11" t="str">
        <f t="shared" si="1"/>
        <v>Fund Barrier</v>
      </c>
      <c r="P88" s="11">
        <f>Masterdata[[#This Row],[revenue_1st_45_days]]-Masterdata[[#This Row],[member_incentive_amount]]</f>
        <v>-43.7</v>
      </c>
    </row>
    <row r="89" spans="1:16" hidden="1" x14ac:dyDescent="0.2">
      <c r="A89" s="9">
        <v>2409083</v>
      </c>
      <c r="B89" s="8">
        <v>44917</v>
      </c>
      <c r="C89" s="9" t="s">
        <v>61</v>
      </c>
      <c r="D89" s="9" t="s">
        <v>137</v>
      </c>
      <c r="E89" s="9" t="s">
        <v>2345</v>
      </c>
      <c r="F89" s="9">
        <v>0.5</v>
      </c>
      <c r="G89" s="9" t="s">
        <v>16</v>
      </c>
      <c r="H89" s="9" t="s">
        <v>10</v>
      </c>
      <c r="I89" s="9">
        <v>50</v>
      </c>
      <c r="J89" s="9">
        <v>20</v>
      </c>
      <c r="K89" s="9">
        <v>30</v>
      </c>
      <c r="L89" s="9">
        <v>0</v>
      </c>
      <c r="M89" s="9">
        <v>0</v>
      </c>
      <c r="N89" s="9" t="s">
        <v>133</v>
      </c>
      <c r="O89" t="str">
        <f t="shared" si="1"/>
        <v>Fund Barrier</v>
      </c>
      <c r="P89" s="11">
        <f>Masterdata[[#This Row],[revenue_1st_45_days]]-Masterdata[[#This Row],[member_incentive_amount]]</f>
        <v>-49.5</v>
      </c>
    </row>
    <row r="90" spans="1:16" hidden="1" x14ac:dyDescent="0.2">
      <c r="A90" s="7">
        <v>2409420</v>
      </c>
      <c r="B90" s="6">
        <v>44917</v>
      </c>
      <c r="C90" s="7" t="s">
        <v>61</v>
      </c>
      <c r="D90" s="7" t="s">
        <v>135</v>
      </c>
      <c r="E90" s="7" t="s">
        <v>2344</v>
      </c>
      <c r="F90" s="7">
        <v>0.8</v>
      </c>
      <c r="G90" s="7" t="s">
        <v>16</v>
      </c>
      <c r="H90" s="7" t="s">
        <v>10</v>
      </c>
      <c r="I90" s="7">
        <v>50</v>
      </c>
      <c r="J90" s="7">
        <v>20</v>
      </c>
      <c r="K90" s="7">
        <v>30</v>
      </c>
      <c r="L90" s="7">
        <v>0</v>
      </c>
      <c r="M90" s="7">
        <v>0</v>
      </c>
      <c r="N90" s="7" t="s">
        <v>133</v>
      </c>
      <c r="O90" s="11" t="str">
        <f t="shared" si="1"/>
        <v>Fund Barrier</v>
      </c>
      <c r="P90" s="11">
        <f>Masterdata[[#This Row],[revenue_1st_45_days]]-Masterdata[[#This Row],[member_incentive_amount]]</f>
        <v>-49.2</v>
      </c>
    </row>
    <row r="91" spans="1:16" hidden="1" x14ac:dyDescent="0.2">
      <c r="A91" s="9">
        <v>2409119</v>
      </c>
      <c r="B91" s="8">
        <v>44917</v>
      </c>
      <c r="C91" s="9" t="s">
        <v>61</v>
      </c>
      <c r="D91" s="9" t="s">
        <v>135</v>
      </c>
      <c r="E91" s="9" t="s">
        <v>2344</v>
      </c>
      <c r="F91" s="9">
        <v>6.5</v>
      </c>
      <c r="G91" s="9" t="s">
        <v>16</v>
      </c>
      <c r="H91" s="9" t="s">
        <v>10</v>
      </c>
      <c r="I91" s="9">
        <v>50</v>
      </c>
      <c r="J91" s="9">
        <v>20</v>
      </c>
      <c r="K91" s="9">
        <v>30</v>
      </c>
      <c r="L91" s="9">
        <v>0</v>
      </c>
      <c r="M91" s="9">
        <v>0</v>
      </c>
      <c r="N91" s="9" t="s">
        <v>133</v>
      </c>
      <c r="O91" t="str">
        <f t="shared" si="1"/>
        <v>Fund Barrier</v>
      </c>
      <c r="P91" s="11">
        <f>Masterdata[[#This Row],[revenue_1st_45_days]]-Masterdata[[#This Row],[member_incentive_amount]]</f>
        <v>-43.5</v>
      </c>
    </row>
    <row r="92" spans="1:16" hidden="1" x14ac:dyDescent="0.2">
      <c r="A92" s="7">
        <v>2409503</v>
      </c>
      <c r="B92" s="6">
        <v>44917</v>
      </c>
      <c r="C92" s="7" t="s">
        <v>61</v>
      </c>
      <c r="D92" s="7" t="s">
        <v>135</v>
      </c>
      <c r="E92" s="7" t="s">
        <v>2344</v>
      </c>
      <c r="F92" s="7">
        <v>1.1000000000000001</v>
      </c>
      <c r="G92" s="7" t="s">
        <v>16</v>
      </c>
      <c r="H92" s="7" t="s">
        <v>10</v>
      </c>
      <c r="I92" s="7">
        <v>50</v>
      </c>
      <c r="J92" s="7">
        <v>20</v>
      </c>
      <c r="K92" s="7">
        <v>30</v>
      </c>
      <c r="L92" s="7">
        <v>0</v>
      </c>
      <c r="M92" s="7">
        <v>0</v>
      </c>
      <c r="N92" s="7" t="s">
        <v>133</v>
      </c>
      <c r="O92" s="11" t="str">
        <f t="shared" si="1"/>
        <v>Fund Barrier</v>
      </c>
      <c r="P92" s="11">
        <f>Masterdata[[#This Row],[revenue_1st_45_days]]-Masterdata[[#This Row],[member_incentive_amount]]</f>
        <v>-48.9</v>
      </c>
    </row>
    <row r="93" spans="1:16" hidden="1" x14ac:dyDescent="0.2">
      <c r="A93" s="9">
        <v>2409263</v>
      </c>
      <c r="B93" s="8">
        <v>44917</v>
      </c>
      <c r="C93" s="9" t="s">
        <v>61</v>
      </c>
      <c r="D93" s="9" t="s">
        <v>135</v>
      </c>
      <c r="E93" s="9" t="s">
        <v>2345</v>
      </c>
      <c r="F93" s="9">
        <v>25.9</v>
      </c>
      <c r="G93" s="9" t="s">
        <v>16</v>
      </c>
      <c r="H93" s="9" t="s">
        <v>10</v>
      </c>
      <c r="I93" s="9">
        <v>50</v>
      </c>
      <c r="J93" s="9">
        <v>20</v>
      </c>
      <c r="K93" s="9">
        <v>30</v>
      </c>
      <c r="L93" s="9">
        <v>0</v>
      </c>
      <c r="M93" s="9">
        <v>0</v>
      </c>
      <c r="N93" s="9" t="s">
        <v>133</v>
      </c>
      <c r="O93" t="str">
        <f t="shared" si="1"/>
        <v>Fund Barrier</v>
      </c>
      <c r="P93" s="11">
        <f>Masterdata[[#This Row],[revenue_1st_45_days]]-Masterdata[[#This Row],[member_incentive_amount]]</f>
        <v>-24.1</v>
      </c>
    </row>
    <row r="94" spans="1:16" hidden="1" x14ac:dyDescent="0.2">
      <c r="A94" s="7">
        <v>2409435</v>
      </c>
      <c r="B94" s="6">
        <v>44917</v>
      </c>
      <c r="C94" s="7" t="s">
        <v>61</v>
      </c>
      <c r="D94" s="7" t="s">
        <v>137</v>
      </c>
      <c r="E94" s="7" t="s">
        <v>2345</v>
      </c>
      <c r="F94" s="7">
        <v>0.2</v>
      </c>
      <c r="G94" s="7" t="s">
        <v>16</v>
      </c>
      <c r="H94" s="7" t="s">
        <v>10</v>
      </c>
      <c r="I94" s="7">
        <v>50</v>
      </c>
      <c r="J94" s="7">
        <v>20</v>
      </c>
      <c r="K94" s="7">
        <v>30</v>
      </c>
      <c r="L94" s="7">
        <v>0</v>
      </c>
      <c r="M94" s="7">
        <v>0</v>
      </c>
      <c r="N94" s="7" t="s">
        <v>133</v>
      </c>
      <c r="O94" s="11" t="str">
        <f t="shared" si="1"/>
        <v>Fund Barrier</v>
      </c>
      <c r="P94" s="11">
        <f>Masterdata[[#This Row],[revenue_1st_45_days]]-Masterdata[[#This Row],[member_incentive_amount]]</f>
        <v>-49.8</v>
      </c>
    </row>
    <row r="95" spans="1:16" hidden="1" x14ac:dyDescent="0.2">
      <c r="A95" s="9">
        <v>2409236</v>
      </c>
      <c r="B95" s="8">
        <v>44917</v>
      </c>
      <c r="C95" s="9" t="s">
        <v>61</v>
      </c>
      <c r="D95" s="9" t="s">
        <v>137</v>
      </c>
      <c r="E95" s="9" t="s">
        <v>2345</v>
      </c>
      <c r="F95" s="9">
        <v>1.9</v>
      </c>
      <c r="G95" s="9" t="s">
        <v>16</v>
      </c>
      <c r="H95" s="9" t="s">
        <v>10</v>
      </c>
      <c r="I95" s="9">
        <v>50</v>
      </c>
      <c r="J95" s="9">
        <v>20</v>
      </c>
      <c r="K95" s="9">
        <v>30</v>
      </c>
      <c r="L95" s="9">
        <v>0</v>
      </c>
      <c r="M95" s="9">
        <v>0</v>
      </c>
      <c r="N95" s="9" t="s">
        <v>133</v>
      </c>
      <c r="O95" t="str">
        <f t="shared" si="1"/>
        <v>Fund Barrier</v>
      </c>
      <c r="P95" s="11">
        <f>Masterdata[[#This Row],[revenue_1st_45_days]]-Masterdata[[#This Row],[member_incentive_amount]]</f>
        <v>-48.1</v>
      </c>
    </row>
    <row r="96" spans="1:16" hidden="1" x14ac:dyDescent="0.2">
      <c r="A96" s="7">
        <v>2408123</v>
      </c>
      <c r="B96" s="6">
        <v>44916</v>
      </c>
      <c r="C96" s="7" t="s">
        <v>61</v>
      </c>
      <c r="D96" s="7" t="s">
        <v>143</v>
      </c>
      <c r="E96" s="7" t="s">
        <v>2344</v>
      </c>
      <c r="F96" s="7">
        <v>20.6</v>
      </c>
      <c r="G96" s="7" t="s">
        <v>16</v>
      </c>
      <c r="H96" s="7" t="s">
        <v>10</v>
      </c>
      <c r="I96" s="7">
        <v>50</v>
      </c>
      <c r="J96" s="7">
        <v>20</v>
      </c>
      <c r="K96" s="7">
        <v>30</v>
      </c>
      <c r="L96" s="7">
        <v>0</v>
      </c>
      <c r="M96" s="7">
        <v>0</v>
      </c>
      <c r="N96" s="7" t="s">
        <v>133</v>
      </c>
      <c r="O96" s="11" t="str">
        <f t="shared" si="1"/>
        <v>Fund Barrier</v>
      </c>
      <c r="P96" s="11">
        <f>Masterdata[[#This Row],[revenue_1st_45_days]]-Masterdata[[#This Row],[member_incentive_amount]]</f>
        <v>-29.4</v>
      </c>
    </row>
    <row r="97" spans="1:16" hidden="1" x14ac:dyDescent="0.2">
      <c r="A97" s="9">
        <v>2407849</v>
      </c>
      <c r="B97" s="8">
        <v>44916</v>
      </c>
      <c r="C97" s="9" t="s">
        <v>61</v>
      </c>
      <c r="D97" s="9" t="s">
        <v>135</v>
      </c>
      <c r="E97" s="9" t="s">
        <v>2344</v>
      </c>
      <c r="F97" s="9">
        <v>3.1</v>
      </c>
      <c r="G97" s="9" t="s">
        <v>16</v>
      </c>
      <c r="H97" s="9" t="s">
        <v>10</v>
      </c>
      <c r="I97" s="9">
        <v>50</v>
      </c>
      <c r="J97" s="9">
        <v>20</v>
      </c>
      <c r="K97" s="9">
        <v>30</v>
      </c>
      <c r="L97" s="9">
        <v>0</v>
      </c>
      <c r="M97" s="9">
        <v>0</v>
      </c>
      <c r="N97" s="9" t="s">
        <v>133</v>
      </c>
      <c r="O97" t="str">
        <f t="shared" si="1"/>
        <v>Fund Barrier</v>
      </c>
      <c r="P97" s="11">
        <f>Masterdata[[#This Row],[revenue_1st_45_days]]-Masterdata[[#This Row],[member_incentive_amount]]</f>
        <v>-46.9</v>
      </c>
    </row>
    <row r="98" spans="1:16" hidden="1" x14ac:dyDescent="0.2">
      <c r="A98" s="7">
        <v>2406142</v>
      </c>
      <c r="B98" s="6">
        <v>44915</v>
      </c>
      <c r="C98" s="7" t="s">
        <v>61</v>
      </c>
      <c r="D98" s="7" t="s">
        <v>135</v>
      </c>
      <c r="E98" s="7" t="s">
        <v>2344</v>
      </c>
      <c r="F98" s="7">
        <v>0.2</v>
      </c>
      <c r="G98" s="7" t="s">
        <v>16</v>
      </c>
      <c r="H98" s="7" t="s">
        <v>10</v>
      </c>
      <c r="I98" s="7">
        <v>50</v>
      </c>
      <c r="J98" s="7">
        <v>20</v>
      </c>
      <c r="K98" s="7">
        <v>30</v>
      </c>
      <c r="L98" s="7">
        <v>0</v>
      </c>
      <c r="M98" s="7">
        <v>0</v>
      </c>
      <c r="N98" s="7" t="s">
        <v>133</v>
      </c>
      <c r="O98" s="11" t="str">
        <f t="shared" si="1"/>
        <v>Fund Barrier</v>
      </c>
      <c r="P98" s="11">
        <f>Masterdata[[#This Row],[revenue_1st_45_days]]-Masterdata[[#This Row],[member_incentive_amount]]</f>
        <v>-49.8</v>
      </c>
    </row>
    <row r="99" spans="1:16" hidden="1" x14ac:dyDescent="0.2">
      <c r="A99" s="9">
        <v>2405858</v>
      </c>
      <c r="B99" s="8">
        <v>44915</v>
      </c>
      <c r="C99" s="9" t="s">
        <v>61</v>
      </c>
      <c r="D99" s="9" t="s">
        <v>135</v>
      </c>
      <c r="E99" s="9" t="s">
        <v>2345</v>
      </c>
      <c r="F99" s="9">
        <v>2.8</v>
      </c>
      <c r="G99" s="9" t="s">
        <v>16</v>
      </c>
      <c r="H99" s="9" t="s">
        <v>10</v>
      </c>
      <c r="I99" s="9">
        <v>50</v>
      </c>
      <c r="J99" s="9">
        <v>20</v>
      </c>
      <c r="K99" s="9">
        <v>30</v>
      </c>
      <c r="L99" s="9">
        <v>0</v>
      </c>
      <c r="M99" s="9">
        <v>0</v>
      </c>
      <c r="N99" s="9" t="s">
        <v>133</v>
      </c>
      <c r="O99" t="str">
        <f t="shared" si="1"/>
        <v>Fund Barrier</v>
      </c>
      <c r="P99" s="11">
        <f>Masterdata[[#This Row],[revenue_1st_45_days]]-Masterdata[[#This Row],[member_incentive_amount]]</f>
        <v>-47.2</v>
      </c>
    </row>
    <row r="100" spans="1:16" hidden="1" x14ac:dyDescent="0.2">
      <c r="A100" s="7">
        <v>2406212</v>
      </c>
      <c r="B100" s="6">
        <v>44915</v>
      </c>
      <c r="C100" s="7" t="s">
        <v>61</v>
      </c>
      <c r="D100" s="7" t="s">
        <v>137</v>
      </c>
      <c r="E100" s="7" t="s">
        <v>2345</v>
      </c>
      <c r="F100" s="7">
        <v>0.7</v>
      </c>
      <c r="G100" s="7" t="s">
        <v>16</v>
      </c>
      <c r="H100" s="7" t="s">
        <v>10</v>
      </c>
      <c r="I100" s="7">
        <v>50</v>
      </c>
      <c r="J100" s="7">
        <v>20</v>
      </c>
      <c r="K100" s="7">
        <v>30</v>
      </c>
      <c r="L100" s="7">
        <v>0</v>
      </c>
      <c r="M100" s="7">
        <v>0</v>
      </c>
      <c r="N100" s="7" t="s">
        <v>133</v>
      </c>
      <c r="O100" s="11" t="str">
        <f t="shared" si="1"/>
        <v>Fund Barrier</v>
      </c>
      <c r="P100" s="11">
        <f>Masterdata[[#This Row],[revenue_1st_45_days]]-Masterdata[[#This Row],[member_incentive_amount]]</f>
        <v>-49.3</v>
      </c>
    </row>
    <row r="101" spans="1:16" hidden="1" x14ac:dyDescent="0.2">
      <c r="A101" s="9">
        <v>2404267</v>
      </c>
      <c r="B101" s="8">
        <v>44914</v>
      </c>
      <c r="C101" s="9" t="s">
        <v>61</v>
      </c>
      <c r="D101" s="9" t="s">
        <v>137</v>
      </c>
      <c r="E101" s="9" t="s">
        <v>2345</v>
      </c>
      <c r="F101" s="9">
        <v>0.2</v>
      </c>
      <c r="G101" s="9" t="s">
        <v>16</v>
      </c>
      <c r="H101" s="9" t="s">
        <v>10</v>
      </c>
      <c r="I101" s="9">
        <v>50</v>
      </c>
      <c r="J101" s="9">
        <v>20</v>
      </c>
      <c r="K101" s="9">
        <v>30</v>
      </c>
      <c r="L101" s="9">
        <v>0</v>
      </c>
      <c r="M101" s="9">
        <v>0</v>
      </c>
      <c r="N101" s="9" t="s">
        <v>133</v>
      </c>
      <c r="O101" t="str">
        <f t="shared" si="1"/>
        <v>Fund Barrier</v>
      </c>
      <c r="P101" s="11">
        <f>Masterdata[[#This Row],[revenue_1st_45_days]]-Masterdata[[#This Row],[member_incentive_amount]]</f>
        <v>-49.8</v>
      </c>
    </row>
    <row r="102" spans="1:16" hidden="1" x14ac:dyDescent="0.2">
      <c r="A102" s="7">
        <v>2404430</v>
      </c>
      <c r="B102" s="6">
        <v>44914</v>
      </c>
      <c r="C102" s="7" t="s">
        <v>61</v>
      </c>
      <c r="D102" s="7" t="s">
        <v>134</v>
      </c>
      <c r="E102" s="7" t="s">
        <v>2344</v>
      </c>
      <c r="F102" s="7">
        <v>0.6</v>
      </c>
      <c r="G102" s="7" t="s">
        <v>16</v>
      </c>
      <c r="H102" s="7" t="s">
        <v>10</v>
      </c>
      <c r="I102" s="7">
        <v>50</v>
      </c>
      <c r="J102" s="7">
        <v>20</v>
      </c>
      <c r="K102" s="7">
        <v>30</v>
      </c>
      <c r="L102" s="7">
        <v>0</v>
      </c>
      <c r="M102" s="7">
        <v>0</v>
      </c>
      <c r="N102" s="7" t="s">
        <v>133</v>
      </c>
      <c r="O102" s="11" t="str">
        <f t="shared" si="1"/>
        <v>Fund Barrier</v>
      </c>
      <c r="P102" s="11">
        <f>Masterdata[[#This Row],[revenue_1st_45_days]]-Masterdata[[#This Row],[member_incentive_amount]]</f>
        <v>-49.4</v>
      </c>
    </row>
    <row r="103" spans="1:16" hidden="1" x14ac:dyDescent="0.2">
      <c r="A103" s="9">
        <v>2404454</v>
      </c>
      <c r="B103" s="8">
        <v>44914</v>
      </c>
      <c r="C103" s="9" t="s">
        <v>61</v>
      </c>
      <c r="D103" s="9" t="s">
        <v>134</v>
      </c>
      <c r="E103" s="9" t="s">
        <v>2345</v>
      </c>
      <c r="F103" s="9">
        <v>0.2</v>
      </c>
      <c r="G103" s="9" t="s">
        <v>16</v>
      </c>
      <c r="H103" s="9" t="s">
        <v>10</v>
      </c>
      <c r="I103" s="9">
        <v>50</v>
      </c>
      <c r="J103" s="9">
        <v>20</v>
      </c>
      <c r="K103" s="9">
        <v>30</v>
      </c>
      <c r="L103" s="9">
        <v>0</v>
      </c>
      <c r="M103" s="9">
        <v>0</v>
      </c>
      <c r="N103" s="9" t="s">
        <v>133</v>
      </c>
      <c r="O103" t="str">
        <f t="shared" si="1"/>
        <v>Fund Barrier</v>
      </c>
      <c r="P103" s="11">
        <f>Masterdata[[#This Row],[revenue_1st_45_days]]-Masterdata[[#This Row],[member_incentive_amount]]</f>
        <v>-49.8</v>
      </c>
    </row>
    <row r="104" spans="1:16" hidden="1" x14ac:dyDescent="0.2">
      <c r="A104" s="7">
        <v>2400925</v>
      </c>
      <c r="B104" s="6">
        <v>44911</v>
      </c>
      <c r="C104" s="7" t="s">
        <v>61</v>
      </c>
      <c r="D104" s="7" t="s">
        <v>137</v>
      </c>
      <c r="E104" s="7" t="s">
        <v>2344</v>
      </c>
      <c r="F104" s="7">
        <v>1.2</v>
      </c>
      <c r="G104" s="7" t="s">
        <v>16</v>
      </c>
      <c r="H104" s="7" t="s">
        <v>10</v>
      </c>
      <c r="I104" s="7">
        <v>50</v>
      </c>
      <c r="J104" s="7">
        <v>20</v>
      </c>
      <c r="K104" s="7">
        <v>30</v>
      </c>
      <c r="L104" s="7">
        <v>0</v>
      </c>
      <c r="M104" s="7">
        <v>0</v>
      </c>
      <c r="N104" s="7" t="s">
        <v>133</v>
      </c>
      <c r="O104" s="11" t="str">
        <f t="shared" si="1"/>
        <v>Fund Barrier</v>
      </c>
      <c r="P104" s="11">
        <f>Masterdata[[#This Row],[revenue_1st_45_days]]-Masterdata[[#This Row],[member_incentive_amount]]</f>
        <v>-48.8</v>
      </c>
    </row>
    <row r="105" spans="1:16" hidden="1" x14ac:dyDescent="0.2">
      <c r="A105" s="9">
        <v>2398975</v>
      </c>
      <c r="B105" s="8">
        <v>44910</v>
      </c>
      <c r="C105" s="9" t="s">
        <v>61</v>
      </c>
      <c r="D105" s="9" t="s">
        <v>138</v>
      </c>
      <c r="E105" s="9" t="s">
        <v>2345</v>
      </c>
      <c r="F105" s="9">
        <v>0.6</v>
      </c>
      <c r="G105" s="9" t="s">
        <v>16</v>
      </c>
      <c r="H105" s="9" t="s">
        <v>10</v>
      </c>
      <c r="I105" s="9">
        <v>50</v>
      </c>
      <c r="J105" s="9">
        <v>20</v>
      </c>
      <c r="K105" s="9">
        <v>30</v>
      </c>
      <c r="L105" s="9">
        <v>0</v>
      </c>
      <c r="M105" s="9">
        <v>0</v>
      </c>
      <c r="N105" s="9" t="s">
        <v>133</v>
      </c>
      <c r="O105" t="str">
        <f t="shared" si="1"/>
        <v>Fund Barrier</v>
      </c>
      <c r="P105" s="11">
        <f>Masterdata[[#This Row],[revenue_1st_45_days]]-Masterdata[[#This Row],[member_incentive_amount]]</f>
        <v>-49.4</v>
      </c>
    </row>
    <row r="106" spans="1:16" hidden="1" x14ac:dyDescent="0.2">
      <c r="A106" s="7">
        <v>2398541</v>
      </c>
      <c r="B106" s="6">
        <v>44910</v>
      </c>
      <c r="C106" s="7" t="s">
        <v>61</v>
      </c>
      <c r="D106" s="7" t="s">
        <v>135</v>
      </c>
      <c r="E106" s="7" t="s">
        <v>2344</v>
      </c>
      <c r="F106" s="7">
        <v>1.4</v>
      </c>
      <c r="G106" s="7" t="s">
        <v>16</v>
      </c>
      <c r="H106" s="7" t="s">
        <v>10</v>
      </c>
      <c r="I106" s="7">
        <v>50</v>
      </c>
      <c r="J106" s="7">
        <v>20</v>
      </c>
      <c r="K106" s="7">
        <v>30</v>
      </c>
      <c r="L106" s="7">
        <v>0</v>
      </c>
      <c r="M106" s="7">
        <v>0</v>
      </c>
      <c r="N106" s="7" t="s">
        <v>133</v>
      </c>
      <c r="O106" s="11" t="str">
        <f t="shared" si="1"/>
        <v>Fund Barrier</v>
      </c>
      <c r="P106" s="11">
        <f>Masterdata[[#This Row],[revenue_1st_45_days]]-Masterdata[[#This Row],[member_incentive_amount]]</f>
        <v>-48.6</v>
      </c>
    </row>
    <row r="107" spans="1:16" x14ac:dyDescent="0.2">
      <c r="A107" s="9">
        <v>2407945</v>
      </c>
      <c r="B107" s="8">
        <v>44917</v>
      </c>
      <c r="C107" s="9" t="s">
        <v>144</v>
      </c>
      <c r="D107" s="9" t="s">
        <v>137</v>
      </c>
      <c r="E107" s="9" t="s">
        <v>2345</v>
      </c>
      <c r="F107" s="9">
        <v>0.5</v>
      </c>
      <c r="G107" s="9"/>
      <c r="H107" s="9" t="s">
        <v>50</v>
      </c>
      <c r="I107" s="9"/>
      <c r="J107" s="9"/>
      <c r="K107" s="9"/>
      <c r="L107" s="9"/>
      <c r="M107" s="9"/>
      <c r="N107" s="9" t="s">
        <v>133</v>
      </c>
      <c r="O107" t="str">
        <f t="shared" si="1"/>
        <v>No Barrier</v>
      </c>
      <c r="P107" s="11">
        <f>Masterdata[[#This Row],[revenue_1st_45_days]]-Masterdata[[#This Row],[member_incentive_amount]]</f>
        <v>0.5</v>
      </c>
    </row>
    <row r="108" spans="1:16" x14ac:dyDescent="0.2">
      <c r="A108" s="7">
        <v>2409609</v>
      </c>
      <c r="B108" s="6">
        <v>44917</v>
      </c>
      <c r="C108" s="7" t="s">
        <v>145</v>
      </c>
      <c r="D108" s="7" t="s">
        <v>135</v>
      </c>
      <c r="E108" s="7" t="s">
        <v>2345</v>
      </c>
      <c r="F108" s="7">
        <v>42.9</v>
      </c>
      <c r="G108" s="7"/>
      <c r="H108" s="7" t="s">
        <v>50</v>
      </c>
      <c r="I108" s="7"/>
      <c r="J108" s="7"/>
      <c r="K108" s="7"/>
      <c r="L108" s="7"/>
      <c r="M108" s="7"/>
      <c r="N108" s="7" t="s">
        <v>133</v>
      </c>
      <c r="O108" s="11" t="str">
        <f t="shared" si="1"/>
        <v>No Barrier</v>
      </c>
      <c r="P108" s="11">
        <f>Masterdata[[#This Row],[revenue_1st_45_days]]-Masterdata[[#This Row],[member_incentive_amount]]</f>
        <v>42.9</v>
      </c>
    </row>
    <row r="109" spans="1:16" x14ac:dyDescent="0.2">
      <c r="A109" s="9">
        <v>2403996</v>
      </c>
      <c r="B109" s="8">
        <v>44914</v>
      </c>
      <c r="C109" s="9" t="s">
        <v>145</v>
      </c>
      <c r="D109" s="9" t="s">
        <v>137</v>
      </c>
      <c r="E109" s="9" t="s">
        <v>2344</v>
      </c>
      <c r="F109" s="9">
        <v>0.8</v>
      </c>
      <c r="G109" s="9"/>
      <c r="H109" s="9" t="s">
        <v>50</v>
      </c>
      <c r="I109" s="9"/>
      <c r="J109" s="9"/>
      <c r="K109" s="9"/>
      <c r="L109" s="9"/>
      <c r="M109" s="9"/>
      <c r="N109" s="9" t="s">
        <v>133</v>
      </c>
      <c r="O109" t="str">
        <f t="shared" si="1"/>
        <v>No Barrier</v>
      </c>
      <c r="P109" s="11">
        <f>Masterdata[[#This Row],[revenue_1st_45_days]]-Masterdata[[#This Row],[member_incentive_amount]]</f>
        <v>0.8</v>
      </c>
    </row>
    <row r="110" spans="1:16" x14ac:dyDescent="0.2">
      <c r="A110" s="7">
        <v>2399628</v>
      </c>
      <c r="B110" s="6">
        <v>44911</v>
      </c>
      <c r="C110" s="7" t="s">
        <v>145</v>
      </c>
      <c r="D110" s="7" t="s">
        <v>137</v>
      </c>
      <c r="E110" s="7" t="s">
        <v>2344</v>
      </c>
      <c r="F110" s="7">
        <v>4.7</v>
      </c>
      <c r="G110" s="7"/>
      <c r="H110" s="7" t="s">
        <v>50</v>
      </c>
      <c r="I110" s="7"/>
      <c r="J110" s="7"/>
      <c r="K110" s="7"/>
      <c r="L110" s="7"/>
      <c r="M110" s="7"/>
      <c r="N110" s="7" t="s">
        <v>133</v>
      </c>
      <c r="O110" s="11" t="str">
        <f t="shared" si="1"/>
        <v>No Barrier</v>
      </c>
      <c r="P110" s="11">
        <f>Masterdata[[#This Row],[revenue_1st_45_days]]-Masterdata[[#This Row],[member_incentive_amount]]</f>
        <v>4.7</v>
      </c>
    </row>
    <row r="111" spans="1:16" x14ac:dyDescent="0.2">
      <c r="A111" s="9">
        <v>2404942</v>
      </c>
      <c r="B111" s="8">
        <v>44915</v>
      </c>
      <c r="C111" s="9" t="s">
        <v>146</v>
      </c>
      <c r="D111" s="9" t="s">
        <v>137</v>
      </c>
      <c r="E111" s="9" t="s">
        <v>2345</v>
      </c>
      <c r="F111" s="9">
        <v>99.6</v>
      </c>
      <c r="G111" s="9"/>
      <c r="H111" s="9" t="s">
        <v>50</v>
      </c>
      <c r="I111" s="9"/>
      <c r="J111" s="9"/>
      <c r="K111" s="9"/>
      <c r="L111" s="9"/>
      <c r="M111" s="9"/>
      <c r="N111" s="9" t="s">
        <v>133</v>
      </c>
      <c r="O111" t="str">
        <f t="shared" si="1"/>
        <v>No Barrier</v>
      </c>
      <c r="P111" s="11">
        <f>Masterdata[[#This Row],[revenue_1st_45_days]]-Masterdata[[#This Row],[member_incentive_amount]]</f>
        <v>99.6</v>
      </c>
    </row>
    <row r="112" spans="1:16" x14ac:dyDescent="0.2">
      <c r="A112" s="7">
        <v>2398403</v>
      </c>
      <c r="B112" s="6">
        <v>44910</v>
      </c>
      <c r="C112" s="7" t="s">
        <v>146</v>
      </c>
      <c r="D112" s="7" t="s">
        <v>134</v>
      </c>
      <c r="E112" s="7" t="s">
        <v>2345</v>
      </c>
      <c r="F112" s="7">
        <v>240.1</v>
      </c>
      <c r="G112" s="7"/>
      <c r="H112" s="7" t="s">
        <v>50</v>
      </c>
      <c r="I112" s="7"/>
      <c r="J112" s="7"/>
      <c r="K112" s="7"/>
      <c r="L112" s="7"/>
      <c r="M112" s="7"/>
      <c r="N112" s="7" t="s">
        <v>133</v>
      </c>
      <c r="O112" s="11" t="str">
        <f t="shared" si="1"/>
        <v>No Barrier</v>
      </c>
      <c r="P112" s="11">
        <f>Masterdata[[#This Row],[revenue_1st_45_days]]-Masterdata[[#This Row],[member_incentive_amount]]</f>
        <v>240.1</v>
      </c>
    </row>
    <row r="113" spans="1:16" x14ac:dyDescent="0.2">
      <c r="A113" s="9">
        <v>2404583</v>
      </c>
      <c r="B113" s="8">
        <v>44914</v>
      </c>
      <c r="C113" s="9" t="s">
        <v>147</v>
      </c>
      <c r="D113" s="9" t="s">
        <v>137</v>
      </c>
      <c r="E113" s="9" t="s">
        <v>2344</v>
      </c>
      <c r="F113" s="9">
        <v>0.2</v>
      </c>
      <c r="G113" s="9"/>
      <c r="H113" s="9" t="s">
        <v>50</v>
      </c>
      <c r="I113" s="9"/>
      <c r="J113" s="9"/>
      <c r="K113" s="9"/>
      <c r="L113" s="9"/>
      <c r="M113" s="9"/>
      <c r="N113" s="9" t="s">
        <v>133</v>
      </c>
      <c r="O113" t="str">
        <f t="shared" si="1"/>
        <v>No Barrier</v>
      </c>
      <c r="P113" s="11">
        <f>Masterdata[[#This Row],[revenue_1st_45_days]]-Masterdata[[#This Row],[member_incentive_amount]]</f>
        <v>0.2</v>
      </c>
    </row>
    <row r="114" spans="1:16" x14ac:dyDescent="0.2">
      <c r="A114" s="7">
        <v>2398652</v>
      </c>
      <c r="B114" s="6">
        <v>44911</v>
      </c>
      <c r="C114" s="7" t="s">
        <v>148</v>
      </c>
      <c r="D114" s="7" t="s">
        <v>137</v>
      </c>
      <c r="E114" s="7" t="s">
        <v>2344</v>
      </c>
      <c r="F114" s="7">
        <v>57.3</v>
      </c>
      <c r="G114" s="7"/>
      <c r="H114" s="7" t="s">
        <v>50</v>
      </c>
      <c r="I114" s="7"/>
      <c r="J114" s="7"/>
      <c r="K114" s="7"/>
      <c r="L114" s="7"/>
      <c r="M114" s="7"/>
      <c r="N114" s="7" t="s">
        <v>133</v>
      </c>
      <c r="O114" s="11" t="str">
        <f t="shared" si="1"/>
        <v>No Barrier</v>
      </c>
      <c r="P114" s="11">
        <f>Masterdata[[#This Row],[revenue_1st_45_days]]-Masterdata[[#This Row],[member_incentive_amount]]</f>
        <v>57.3</v>
      </c>
    </row>
    <row r="115" spans="1:16" hidden="1" x14ac:dyDescent="0.2">
      <c r="A115" s="9">
        <v>2398946</v>
      </c>
      <c r="B115" s="8">
        <v>44910</v>
      </c>
      <c r="C115" s="9" t="s">
        <v>62</v>
      </c>
      <c r="D115" s="9" t="s">
        <v>135</v>
      </c>
      <c r="E115" s="9" t="s">
        <v>2344</v>
      </c>
      <c r="F115" s="9">
        <v>16</v>
      </c>
      <c r="G115" s="9" t="s">
        <v>9</v>
      </c>
      <c r="H115" s="9" t="s">
        <v>31</v>
      </c>
      <c r="I115" s="9">
        <v>0</v>
      </c>
      <c r="J115" s="9">
        <v>50</v>
      </c>
      <c r="K115" s="9">
        <v>0</v>
      </c>
      <c r="L115" s="9">
        <v>0</v>
      </c>
      <c r="M115" s="9">
        <v>0</v>
      </c>
      <c r="N115" s="9" t="s">
        <v>133</v>
      </c>
      <c r="O115" t="str">
        <f t="shared" si="1"/>
        <v>Fund Barrier</v>
      </c>
      <c r="P115" s="11">
        <f>Masterdata[[#This Row],[revenue_1st_45_days]]-Masterdata[[#This Row],[member_incentive_amount]]</f>
        <v>16</v>
      </c>
    </row>
    <row r="116" spans="1:16" x14ac:dyDescent="0.2">
      <c r="A116" s="7">
        <v>2397034</v>
      </c>
      <c r="B116" s="6">
        <v>44910</v>
      </c>
      <c r="C116" s="7" t="s">
        <v>49</v>
      </c>
      <c r="D116" s="7" t="s">
        <v>135</v>
      </c>
      <c r="E116" s="7" t="s">
        <v>2345</v>
      </c>
      <c r="F116" s="7">
        <v>0.7</v>
      </c>
      <c r="G116" s="7" t="s">
        <v>16</v>
      </c>
      <c r="H116" s="7" t="s">
        <v>50</v>
      </c>
      <c r="I116" s="7">
        <v>0</v>
      </c>
      <c r="J116" s="7">
        <v>0</v>
      </c>
      <c r="K116" s="7">
        <v>0</v>
      </c>
      <c r="L116" s="7">
        <v>0</v>
      </c>
      <c r="M116" s="7">
        <v>0</v>
      </c>
      <c r="N116" s="7" t="s">
        <v>133</v>
      </c>
      <c r="O116" s="11" t="str">
        <f t="shared" si="1"/>
        <v>No Barrier</v>
      </c>
      <c r="P116" s="11">
        <f>Masterdata[[#This Row],[revenue_1st_45_days]]-Masterdata[[#This Row],[member_incentive_amount]]</f>
        <v>0.7</v>
      </c>
    </row>
    <row r="117" spans="1:16" x14ac:dyDescent="0.2">
      <c r="A117" s="9">
        <v>2398518</v>
      </c>
      <c r="B117" s="8">
        <v>44910</v>
      </c>
      <c r="C117" s="9" t="s">
        <v>146</v>
      </c>
      <c r="D117" s="9" t="s">
        <v>135</v>
      </c>
      <c r="E117" s="9" t="s">
        <v>2344</v>
      </c>
      <c r="F117" s="9">
        <v>18.399999999999999</v>
      </c>
      <c r="G117" s="9"/>
      <c r="H117" s="9" t="s">
        <v>50</v>
      </c>
      <c r="I117" s="9"/>
      <c r="J117" s="9"/>
      <c r="K117" s="9"/>
      <c r="L117" s="9"/>
      <c r="M117" s="9"/>
      <c r="N117" s="9" t="s">
        <v>133</v>
      </c>
      <c r="O117" t="str">
        <f t="shared" si="1"/>
        <v>No Barrier</v>
      </c>
      <c r="P117" s="11">
        <f>Masterdata[[#This Row],[revenue_1st_45_days]]-Masterdata[[#This Row],[member_incentive_amount]]</f>
        <v>18.399999999999999</v>
      </c>
    </row>
    <row r="118" spans="1:16" x14ac:dyDescent="0.2">
      <c r="A118" s="7">
        <v>2399065</v>
      </c>
      <c r="B118" s="6">
        <v>44910</v>
      </c>
      <c r="C118" s="7" t="s">
        <v>144</v>
      </c>
      <c r="D118" s="7" t="s">
        <v>138</v>
      </c>
      <c r="E118" s="7" t="s">
        <v>2344</v>
      </c>
      <c r="F118" s="7">
        <v>101.1</v>
      </c>
      <c r="G118" s="7"/>
      <c r="H118" s="7" t="s">
        <v>50</v>
      </c>
      <c r="I118" s="7"/>
      <c r="J118" s="7"/>
      <c r="K118" s="7"/>
      <c r="L118" s="7"/>
      <c r="M118" s="7"/>
      <c r="N118" s="7" t="s">
        <v>133</v>
      </c>
      <c r="O118" s="11" t="str">
        <f t="shared" si="1"/>
        <v>No Barrier</v>
      </c>
      <c r="P118" s="11">
        <f>Masterdata[[#This Row],[revenue_1st_45_days]]-Masterdata[[#This Row],[member_incentive_amount]]</f>
        <v>101.1</v>
      </c>
    </row>
    <row r="119" spans="1:16" hidden="1" x14ac:dyDescent="0.2">
      <c r="A119" s="9">
        <v>2399264</v>
      </c>
      <c r="B119" s="8">
        <v>44910</v>
      </c>
      <c r="C119" s="9" t="s">
        <v>61</v>
      </c>
      <c r="D119" s="9" t="s">
        <v>138</v>
      </c>
      <c r="E119" s="9" t="s">
        <v>2345</v>
      </c>
      <c r="F119" s="9">
        <v>1.8</v>
      </c>
      <c r="G119" s="9" t="s">
        <v>16</v>
      </c>
      <c r="H119" s="9" t="s">
        <v>10</v>
      </c>
      <c r="I119" s="9">
        <v>50</v>
      </c>
      <c r="J119" s="9">
        <v>20</v>
      </c>
      <c r="K119" s="9">
        <v>30</v>
      </c>
      <c r="L119" s="9">
        <v>0</v>
      </c>
      <c r="M119" s="9">
        <v>0</v>
      </c>
      <c r="N119" s="9" t="s">
        <v>133</v>
      </c>
      <c r="O119" t="str">
        <f t="shared" si="1"/>
        <v>Fund Barrier</v>
      </c>
      <c r="P119" s="11">
        <f>Masterdata[[#This Row],[revenue_1st_45_days]]-Masterdata[[#This Row],[member_incentive_amount]]</f>
        <v>-48.2</v>
      </c>
    </row>
    <row r="120" spans="1:16" hidden="1" x14ac:dyDescent="0.2">
      <c r="A120" s="7">
        <v>2396675</v>
      </c>
      <c r="B120" s="6">
        <v>44910</v>
      </c>
      <c r="C120" s="7" t="s">
        <v>62</v>
      </c>
      <c r="D120" s="7" t="s">
        <v>138</v>
      </c>
      <c r="E120" s="7" t="s">
        <v>2345</v>
      </c>
      <c r="F120" s="7">
        <v>0.3</v>
      </c>
      <c r="G120" s="7" t="s">
        <v>9</v>
      </c>
      <c r="H120" s="7" t="s">
        <v>31</v>
      </c>
      <c r="I120" s="7">
        <v>0</v>
      </c>
      <c r="J120" s="7">
        <v>50</v>
      </c>
      <c r="K120" s="7">
        <v>0</v>
      </c>
      <c r="L120" s="7">
        <v>0</v>
      </c>
      <c r="M120" s="7">
        <v>0</v>
      </c>
      <c r="N120" s="7" t="s">
        <v>133</v>
      </c>
      <c r="O120" s="11" t="str">
        <f t="shared" si="1"/>
        <v>Fund Barrier</v>
      </c>
      <c r="P120" s="11">
        <f>Masterdata[[#This Row],[revenue_1st_45_days]]-Masterdata[[#This Row],[member_incentive_amount]]</f>
        <v>0.3</v>
      </c>
    </row>
    <row r="121" spans="1:16" hidden="1" x14ac:dyDescent="0.2">
      <c r="A121" s="9">
        <v>2398482</v>
      </c>
      <c r="B121" s="8">
        <v>44910</v>
      </c>
      <c r="C121" s="9" t="s">
        <v>54</v>
      </c>
      <c r="D121" s="9" t="s">
        <v>138</v>
      </c>
      <c r="E121" s="9" t="s">
        <v>2344</v>
      </c>
      <c r="F121" s="9">
        <v>0.7</v>
      </c>
      <c r="G121" s="9" t="s">
        <v>9</v>
      </c>
      <c r="H121" s="9" t="s">
        <v>10</v>
      </c>
      <c r="I121" s="9">
        <v>50</v>
      </c>
      <c r="J121" s="9">
        <v>50</v>
      </c>
      <c r="K121" s="9">
        <v>30</v>
      </c>
      <c r="L121" s="9">
        <v>0</v>
      </c>
      <c r="M121" s="9">
        <v>0</v>
      </c>
      <c r="N121" s="9" t="s">
        <v>133</v>
      </c>
      <c r="O121" t="str">
        <f t="shared" si="1"/>
        <v>Fund Barrier</v>
      </c>
      <c r="P121" s="11">
        <f>Masterdata[[#This Row],[revenue_1st_45_days]]-Masterdata[[#This Row],[member_incentive_amount]]</f>
        <v>-49.3</v>
      </c>
    </row>
    <row r="122" spans="1:16" x14ac:dyDescent="0.2">
      <c r="A122" s="7">
        <v>2399308</v>
      </c>
      <c r="B122" s="6">
        <v>44910</v>
      </c>
      <c r="C122" s="7" t="s">
        <v>147</v>
      </c>
      <c r="D122" s="7" t="s">
        <v>138</v>
      </c>
      <c r="E122" s="7" t="s">
        <v>2344</v>
      </c>
      <c r="F122" s="7">
        <v>10.8</v>
      </c>
      <c r="G122" s="7"/>
      <c r="H122" s="7" t="s">
        <v>50</v>
      </c>
      <c r="I122" s="7"/>
      <c r="J122" s="7"/>
      <c r="K122" s="7"/>
      <c r="L122" s="7"/>
      <c r="M122" s="7"/>
      <c r="N122" s="7" t="s">
        <v>133</v>
      </c>
      <c r="O122" s="11" t="str">
        <f t="shared" si="1"/>
        <v>No Barrier</v>
      </c>
      <c r="P122" s="11">
        <f>Masterdata[[#This Row],[revenue_1st_45_days]]-Masterdata[[#This Row],[member_incentive_amount]]</f>
        <v>10.8</v>
      </c>
    </row>
    <row r="123" spans="1:16" hidden="1" x14ac:dyDescent="0.2">
      <c r="A123" s="9">
        <v>2396452</v>
      </c>
      <c r="B123" s="8">
        <v>44909</v>
      </c>
      <c r="C123" s="9" t="s">
        <v>57</v>
      </c>
      <c r="D123" s="9" t="s">
        <v>138</v>
      </c>
      <c r="E123" s="9" t="s">
        <v>2345</v>
      </c>
      <c r="F123" s="9">
        <v>0.2</v>
      </c>
      <c r="G123" s="9" t="s">
        <v>9</v>
      </c>
      <c r="H123" s="9" t="s">
        <v>10</v>
      </c>
      <c r="I123" s="9">
        <v>50</v>
      </c>
      <c r="J123" s="9">
        <v>0</v>
      </c>
      <c r="K123" s="9">
        <v>0</v>
      </c>
      <c r="L123" s="9">
        <v>500</v>
      </c>
      <c r="M123" s="9">
        <v>3</v>
      </c>
      <c r="N123" s="9" t="s">
        <v>133</v>
      </c>
      <c r="O123" t="str">
        <f t="shared" si="1"/>
        <v>Spend Barrier</v>
      </c>
      <c r="P123" s="11">
        <f>Masterdata[[#This Row],[revenue_1st_45_days]]-Masterdata[[#This Row],[member_incentive_amount]]</f>
        <v>-49.8</v>
      </c>
    </row>
    <row r="124" spans="1:16" hidden="1" x14ac:dyDescent="0.2">
      <c r="A124" s="7">
        <v>2396427</v>
      </c>
      <c r="B124" s="6">
        <v>44909</v>
      </c>
      <c r="C124" s="7" t="s">
        <v>62</v>
      </c>
      <c r="D124" s="7" t="s">
        <v>137</v>
      </c>
      <c r="E124" s="7" t="s">
        <v>2344</v>
      </c>
      <c r="F124" s="7">
        <v>0.9</v>
      </c>
      <c r="G124" s="7" t="s">
        <v>9</v>
      </c>
      <c r="H124" s="7" t="s">
        <v>31</v>
      </c>
      <c r="I124" s="7">
        <v>0</v>
      </c>
      <c r="J124" s="7">
        <v>50</v>
      </c>
      <c r="K124" s="7">
        <v>0</v>
      </c>
      <c r="L124" s="7">
        <v>0</v>
      </c>
      <c r="M124" s="7">
        <v>0</v>
      </c>
      <c r="N124" s="7" t="s">
        <v>133</v>
      </c>
      <c r="O124" s="11" t="str">
        <f t="shared" si="1"/>
        <v>Fund Barrier</v>
      </c>
      <c r="P124" s="11">
        <f>Masterdata[[#This Row],[revenue_1st_45_days]]-Masterdata[[#This Row],[member_incentive_amount]]</f>
        <v>0.9</v>
      </c>
    </row>
    <row r="125" spans="1:16" x14ac:dyDescent="0.2">
      <c r="A125" s="9">
        <v>2397579</v>
      </c>
      <c r="B125" s="8">
        <v>44909</v>
      </c>
      <c r="C125" s="9" t="s">
        <v>144</v>
      </c>
      <c r="D125" s="9" t="s">
        <v>137</v>
      </c>
      <c r="E125" s="9" t="s">
        <v>2344</v>
      </c>
      <c r="F125" s="9">
        <v>0.2</v>
      </c>
      <c r="G125" s="9"/>
      <c r="H125" s="9" t="s">
        <v>50</v>
      </c>
      <c r="I125" s="9"/>
      <c r="J125" s="9"/>
      <c r="K125" s="9"/>
      <c r="L125" s="9"/>
      <c r="M125" s="9"/>
      <c r="N125" s="9" t="s">
        <v>133</v>
      </c>
      <c r="O125" t="str">
        <f t="shared" si="1"/>
        <v>No Barrier</v>
      </c>
      <c r="P125" s="11">
        <f>Masterdata[[#This Row],[revenue_1st_45_days]]-Masterdata[[#This Row],[member_incentive_amount]]</f>
        <v>0.2</v>
      </c>
    </row>
    <row r="126" spans="1:16" hidden="1" x14ac:dyDescent="0.2">
      <c r="A126" s="7">
        <v>2396041</v>
      </c>
      <c r="B126" s="6">
        <v>44909</v>
      </c>
      <c r="C126" s="7" t="s">
        <v>62</v>
      </c>
      <c r="D126" s="7" t="s">
        <v>137</v>
      </c>
      <c r="E126" s="7" t="s">
        <v>2345</v>
      </c>
      <c r="F126" s="7">
        <v>11.2</v>
      </c>
      <c r="G126" s="7" t="s">
        <v>9</v>
      </c>
      <c r="H126" s="7" t="s">
        <v>31</v>
      </c>
      <c r="I126" s="7">
        <v>0</v>
      </c>
      <c r="J126" s="7">
        <v>50</v>
      </c>
      <c r="K126" s="7">
        <v>0</v>
      </c>
      <c r="L126" s="7">
        <v>0</v>
      </c>
      <c r="M126" s="7">
        <v>0</v>
      </c>
      <c r="N126" s="7" t="s">
        <v>133</v>
      </c>
      <c r="O126" s="11" t="str">
        <f t="shared" si="1"/>
        <v>Fund Barrier</v>
      </c>
      <c r="P126" s="11">
        <f>Masterdata[[#This Row],[revenue_1st_45_days]]-Masterdata[[#This Row],[member_incentive_amount]]</f>
        <v>11.2</v>
      </c>
    </row>
    <row r="127" spans="1:16" hidden="1" x14ac:dyDescent="0.2">
      <c r="A127" s="9">
        <v>2396957</v>
      </c>
      <c r="B127" s="8">
        <v>44909</v>
      </c>
      <c r="C127" s="9" t="s">
        <v>62</v>
      </c>
      <c r="D127" s="9" t="s">
        <v>137</v>
      </c>
      <c r="E127" s="9" t="s">
        <v>2345</v>
      </c>
      <c r="F127" s="9">
        <v>0.3</v>
      </c>
      <c r="G127" s="9" t="s">
        <v>9</v>
      </c>
      <c r="H127" s="9" t="s">
        <v>31</v>
      </c>
      <c r="I127" s="9">
        <v>0</v>
      </c>
      <c r="J127" s="9">
        <v>50</v>
      </c>
      <c r="K127" s="9">
        <v>0</v>
      </c>
      <c r="L127" s="9">
        <v>0</v>
      </c>
      <c r="M127" s="9">
        <v>0</v>
      </c>
      <c r="N127" s="9" t="s">
        <v>133</v>
      </c>
      <c r="O127" t="str">
        <f t="shared" si="1"/>
        <v>Fund Barrier</v>
      </c>
      <c r="P127" s="11">
        <f>Masterdata[[#This Row],[revenue_1st_45_days]]-Masterdata[[#This Row],[member_incentive_amount]]</f>
        <v>0.3</v>
      </c>
    </row>
    <row r="128" spans="1:16" hidden="1" x14ac:dyDescent="0.2">
      <c r="A128" s="7">
        <v>2397299</v>
      </c>
      <c r="B128" s="6">
        <v>44909</v>
      </c>
      <c r="C128" s="7" t="s">
        <v>61</v>
      </c>
      <c r="D128" s="7" t="s">
        <v>137</v>
      </c>
      <c r="E128" s="7" t="s">
        <v>2344</v>
      </c>
      <c r="F128" s="7">
        <v>26.3</v>
      </c>
      <c r="G128" s="7" t="s">
        <v>16</v>
      </c>
      <c r="H128" s="7" t="s">
        <v>10</v>
      </c>
      <c r="I128" s="7">
        <v>50</v>
      </c>
      <c r="J128" s="7">
        <v>20</v>
      </c>
      <c r="K128" s="7">
        <v>30</v>
      </c>
      <c r="L128" s="7">
        <v>0</v>
      </c>
      <c r="M128" s="7">
        <v>0</v>
      </c>
      <c r="N128" s="7" t="s">
        <v>133</v>
      </c>
      <c r="O128" s="11" t="str">
        <f t="shared" si="1"/>
        <v>Fund Barrier</v>
      </c>
      <c r="P128" s="11">
        <f>Masterdata[[#This Row],[revenue_1st_45_days]]-Masterdata[[#This Row],[member_incentive_amount]]</f>
        <v>-23.7</v>
      </c>
    </row>
    <row r="129" spans="1:16" hidden="1" x14ac:dyDescent="0.2">
      <c r="A129" s="9">
        <v>2397011</v>
      </c>
      <c r="B129" s="8">
        <v>44909</v>
      </c>
      <c r="C129" s="9" t="s">
        <v>61</v>
      </c>
      <c r="D129" s="9" t="s">
        <v>137</v>
      </c>
      <c r="E129" s="9" t="s">
        <v>2345</v>
      </c>
      <c r="F129" s="9">
        <v>0.5</v>
      </c>
      <c r="G129" s="9" t="s">
        <v>16</v>
      </c>
      <c r="H129" s="9" t="s">
        <v>10</v>
      </c>
      <c r="I129" s="9">
        <v>50</v>
      </c>
      <c r="J129" s="9">
        <v>20</v>
      </c>
      <c r="K129" s="9">
        <v>30</v>
      </c>
      <c r="L129" s="9">
        <v>0</v>
      </c>
      <c r="M129" s="9">
        <v>0</v>
      </c>
      <c r="N129" s="9" t="s">
        <v>133</v>
      </c>
      <c r="O129" t="str">
        <f t="shared" si="1"/>
        <v>Fund Barrier</v>
      </c>
      <c r="P129" s="11">
        <f>Masterdata[[#This Row],[revenue_1st_45_days]]-Masterdata[[#This Row],[member_incentive_amount]]</f>
        <v>-49.5</v>
      </c>
    </row>
    <row r="130" spans="1:16" hidden="1" x14ac:dyDescent="0.2">
      <c r="A130" s="7">
        <v>2397377</v>
      </c>
      <c r="B130" s="6">
        <v>44909</v>
      </c>
      <c r="C130" s="7" t="s">
        <v>61</v>
      </c>
      <c r="D130" s="7" t="s">
        <v>137</v>
      </c>
      <c r="E130" s="7" t="s">
        <v>2345</v>
      </c>
      <c r="F130" s="7">
        <v>6.1</v>
      </c>
      <c r="G130" s="7" t="s">
        <v>16</v>
      </c>
      <c r="H130" s="7" t="s">
        <v>10</v>
      </c>
      <c r="I130" s="7">
        <v>50</v>
      </c>
      <c r="J130" s="7">
        <v>20</v>
      </c>
      <c r="K130" s="7">
        <v>30</v>
      </c>
      <c r="L130" s="7">
        <v>0</v>
      </c>
      <c r="M130" s="7">
        <v>0</v>
      </c>
      <c r="N130" s="7" t="s">
        <v>133</v>
      </c>
      <c r="O130" s="11" t="str">
        <f t="shared" ref="O130:O193" si="2">IF(J130 &gt; 0, "Fund Barrier", IF(L130 &gt; 0, "Spend Barrier", "No Barrier"))</f>
        <v>Fund Barrier</v>
      </c>
      <c r="P130" s="11">
        <f>Masterdata[[#This Row],[revenue_1st_45_days]]-Masterdata[[#This Row],[member_incentive_amount]]</f>
        <v>-43.9</v>
      </c>
    </row>
    <row r="131" spans="1:16" hidden="1" x14ac:dyDescent="0.2">
      <c r="A131" s="9">
        <v>2397290</v>
      </c>
      <c r="B131" s="8">
        <v>44909</v>
      </c>
      <c r="C131" s="9" t="s">
        <v>61</v>
      </c>
      <c r="D131" s="9" t="s">
        <v>138</v>
      </c>
      <c r="E131" s="9" t="s">
        <v>2344</v>
      </c>
      <c r="F131" s="9">
        <v>15.3</v>
      </c>
      <c r="G131" s="9" t="s">
        <v>16</v>
      </c>
      <c r="H131" s="9" t="s">
        <v>10</v>
      </c>
      <c r="I131" s="9">
        <v>50</v>
      </c>
      <c r="J131" s="9">
        <v>20</v>
      </c>
      <c r="K131" s="9">
        <v>30</v>
      </c>
      <c r="L131" s="9">
        <v>0</v>
      </c>
      <c r="M131" s="9">
        <v>0</v>
      </c>
      <c r="N131" s="9" t="s">
        <v>133</v>
      </c>
      <c r="O131" t="str">
        <f t="shared" si="2"/>
        <v>Fund Barrier</v>
      </c>
      <c r="P131" s="11">
        <f>Masterdata[[#This Row],[revenue_1st_45_days]]-Masterdata[[#This Row],[member_incentive_amount]]</f>
        <v>-34.700000000000003</v>
      </c>
    </row>
    <row r="132" spans="1:16" hidden="1" x14ac:dyDescent="0.2">
      <c r="A132" s="7">
        <v>2396259</v>
      </c>
      <c r="B132" s="6">
        <v>44909</v>
      </c>
      <c r="C132" s="7" t="s">
        <v>62</v>
      </c>
      <c r="D132" s="7" t="s">
        <v>138</v>
      </c>
      <c r="E132" s="7" t="s">
        <v>2344</v>
      </c>
      <c r="F132" s="7">
        <v>14.5</v>
      </c>
      <c r="G132" s="7" t="s">
        <v>9</v>
      </c>
      <c r="H132" s="7" t="s">
        <v>31</v>
      </c>
      <c r="I132" s="7">
        <v>0</v>
      </c>
      <c r="J132" s="7">
        <v>50</v>
      </c>
      <c r="K132" s="7">
        <v>0</v>
      </c>
      <c r="L132" s="7">
        <v>0</v>
      </c>
      <c r="M132" s="7">
        <v>0</v>
      </c>
      <c r="N132" s="7" t="s">
        <v>133</v>
      </c>
      <c r="O132" s="11" t="str">
        <f t="shared" si="2"/>
        <v>Fund Barrier</v>
      </c>
      <c r="P132" s="11">
        <f>Masterdata[[#This Row],[revenue_1st_45_days]]-Masterdata[[#This Row],[member_incentive_amount]]</f>
        <v>14.5</v>
      </c>
    </row>
    <row r="133" spans="1:16" hidden="1" x14ac:dyDescent="0.2">
      <c r="A133" s="9">
        <v>2395976</v>
      </c>
      <c r="B133" s="8">
        <v>44908</v>
      </c>
      <c r="C133" s="9" t="s">
        <v>62</v>
      </c>
      <c r="D133" s="9" t="s">
        <v>135</v>
      </c>
      <c r="E133" s="9" t="s">
        <v>2345</v>
      </c>
      <c r="F133" s="9">
        <v>0.4</v>
      </c>
      <c r="G133" s="9" t="s">
        <v>9</v>
      </c>
      <c r="H133" s="9" t="s">
        <v>31</v>
      </c>
      <c r="I133" s="9">
        <v>0</v>
      </c>
      <c r="J133" s="9">
        <v>50</v>
      </c>
      <c r="K133" s="9">
        <v>0</v>
      </c>
      <c r="L133" s="9">
        <v>0</v>
      </c>
      <c r="M133" s="9">
        <v>0</v>
      </c>
      <c r="N133" s="9" t="s">
        <v>133</v>
      </c>
      <c r="O133" t="str">
        <f t="shared" si="2"/>
        <v>Fund Barrier</v>
      </c>
      <c r="P133" s="11">
        <f>Masterdata[[#This Row],[revenue_1st_45_days]]-Masterdata[[#This Row],[member_incentive_amount]]</f>
        <v>0.4</v>
      </c>
    </row>
    <row r="134" spans="1:16" hidden="1" x14ac:dyDescent="0.2">
      <c r="A134" s="7">
        <v>2395756</v>
      </c>
      <c r="B134" s="6">
        <v>44908</v>
      </c>
      <c r="C134" s="7" t="s">
        <v>62</v>
      </c>
      <c r="D134" s="7" t="s">
        <v>135</v>
      </c>
      <c r="E134" s="7" t="s">
        <v>2345</v>
      </c>
      <c r="F134" s="7">
        <v>5.2</v>
      </c>
      <c r="G134" s="7" t="s">
        <v>9</v>
      </c>
      <c r="H134" s="7" t="s">
        <v>31</v>
      </c>
      <c r="I134" s="7">
        <v>0</v>
      </c>
      <c r="J134" s="7">
        <v>50</v>
      </c>
      <c r="K134" s="7">
        <v>0</v>
      </c>
      <c r="L134" s="7">
        <v>0</v>
      </c>
      <c r="M134" s="7">
        <v>0</v>
      </c>
      <c r="N134" s="7" t="s">
        <v>133</v>
      </c>
      <c r="O134" s="11" t="str">
        <f t="shared" si="2"/>
        <v>Fund Barrier</v>
      </c>
      <c r="P134" s="11">
        <f>Masterdata[[#This Row],[revenue_1st_45_days]]-Masterdata[[#This Row],[member_incentive_amount]]</f>
        <v>5.2</v>
      </c>
    </row>
    <row r="135" spans="1:16" hidden="1" x14ac:dyDescent="0.2">
      <c r="A135" s="9">
        <v>2395289</v>
      </c>
      <c r="B135" s="8">
        <v>44908</v>
      </c>
      <c r="C135" s="9" t="s">
        <v>61</v>
      </c>
      <c r="D135" s="9" t="s">
        <v>135</v>
      </c>
      <c r="E135" s="9" t="s">
        <v>2345</v>
      </c>
      <c r="F135" s="9">
        <v>8.1</v>
      </c>
      <c r="G135" s="9" t="s">
        <v>16</v>
      </c>
      <c r="H135" s="9" t="s">
        <v>10</v>
      </c>
      <c r="I135" s="9">
        <v>50</v>
      </c>
      <c r="J135" s="9">
        <v>20</v>
      </c>
      <c r="K135" s="9">
        <v>30</v>
      </c>
      <c r="L135" s="9">
        <v>0</v>
      </c>
      <c r="M135" s="9">
        <v>0</v>
      </c>
      <c r="N135" s="9" t="s">
        <v>133</v>
      </c>
      <c r="O135" t="str">
        <f t="shared" si="2"/>
        <v>Fund Barrier</v>
      </c>
      <c r="P135" s="11">
        <f>Masterdata[[#This Row],[revenue_1st_45_days]]-Masterdata[[#This Row],[member_incentive_amount]]</f>
        <v>-41.9</v>
      </c>
    </row>
    <row r="136" spans="1:16" hidden="1" x14ac:dyDescent="0.2">
      <c r="A136" s="7">
        <v>2394863</v>
      </c>
      <c r="B136" s="6">
        <v>44908</v>
      </c>
      <c r="C136" s="7" t="s">
        <v>61</v>
      </c>
      <c r="D136" s="7" t="s">
        <v>135</v>
      </c>
      <c r="E136" s="7" t="s">
        <v>2345</v>
      </c>
      <c r="F136" s="7">
        <v>0.2</v>
      </c>
      <c r="G136" s="7" t="s">
        <v>16</v>
      </c>
      <c r="H136" s="7" t="s">
        <v>10</v>
      </c>
      <c r="I136" s="7">
        <v>50</v>
      </c>
      <c r="J136" s="7">
        <v>20</v>
      </c>
      <c r="K136" s="7">
        <v>30</v>
      </c>
      <c r="L136" s="7">
        <v>0</v>
      </c>
      <c r="M136" s="7">
        <v>0</v>
      </c>
      <c r="N136" s="7" t="s">
        <v>133</v>
      </c>
      <c r="O136" s="11" t="str">
        <f t="shared" si="2"/>
        <v>Fund Barrier</v>
      </c>
      <c r="P136" s="11">
        <f>Masterdata[[#This Row],[revenue_1st_45_days]]-Masterdata[[#This Row],[member_incentive_amount]]</f>
        <v>-49.8</v>
      </c>
    </row>
    <row r="137" spans="1:16" hidden="1" x14ac:dyDescent="0.2">
      <c r="A137" s="9">
        <v>2394931</v>
      </c>
      <c r="B137" s="8">
        <v>44908</v>
      </c>
      <c r="C137" s="9" t="s">
        <v>61</v>
      </c>
      <c r="D137" s="9" t="s">
        <v>135</v>
      </c>
      <c r="E137" s="9" t="s">
        <v>2345</v>
      </c>
      <c r="F137" s="9">
        <v>0.6</v>
      </c>
      <c r="G137" s="9" t="s">
        <v>16</v>
      </c>
      <c r="H137" s="9" t="s">
        <v>10</v>
      </c>
      <c r="I137" s="9">
        <v>50</v>
      </c>
      <c r="J137" s="9">
        <v>20</v>
      </c>
      <c r="K137" s="9">
        <v>30</v>
      </c>
      <c r="L137" s="9">
        <v>0</v>
      </c>
      <c r="M137" s="9">
        <v>0</v>
      </c>
      <c r="N137" s="9" t="s">
        <v>133</v>
      </c>
      <c r="O137" t="str">
        <f t="shared" si="2"/>
        <v>Fund Barrier</v>
      </c>
      <c r="P137" s="11">
        <f>Masterdata[[#This Row],[revenue_1st_45_days]]-Masterdata[[#This Row],[member_incentive_amount]]</f>
        <v>-49.4</v>
      </c>
    </row>
    <row r="138" spans="1:16" hidden="1" x14ac:dyDescent="0.2">
      <c r="A138" s="7">
        <v>2370434</v>
      </c>
      <c r="B138" s="6">
        <v>44908</v>
      </c>
      <c r="C138" s="7" t="s">
        <v>59</v>
      </c>
      <c r="D138" s="7" t="s">
        <v>135</v>
      </c>
      <c r="E138" s="7" t="s">
        <v>2345</v>
      </c>
      <c r="F138" s="7">
        <v>2.7</v>
      </c>
      <c r="G138" s="7" t="s">
        <v>9</v>
      </c>
      <c r="H138" s="7" t="s">
        <v>10</v>
      </c>
      <c r="I138" s="7">
        <v>100</v>
      </c>
      <c r="J138" s="7">
        <v>0</v>
      </c>
      <c r="K138" s="7">
        <v>0</v>
      </c>
      <c r="L138" s="7">
        <v>500</v>
      </c>
      <c r="M138" s="7">
        <v>3</v>
      </c>
      <c r="N138" s="7" t="s">
        <v>133</v>
      </c>
      <c r="O138" s="11" t="str">
        <f t="shared" si="2"/>
        <v>Spend Barrier</v>
      </c>
      <c r="P138" s="11">
        <f>Masterdata[[#This Row],[revenue_1st_45_days]]-Masterdata[[#This Row],[member_incentive_amount]]</f>
        <v>-97.3</v>
      </c>
    </row>
    <row r="139" spans="1:16" hidden="1" x14ac:dyDescent="0.2">
      <c r="A139" s="9">
        <v>2395307</v>
      </c>
      <c r="B139" s="8">
        <v>44908</v>
      </c>
      <c r="C139" s="9" t="s">
        <v>61</v>
      </c>
      <c r="D139" s="9" t="s">
        <v>138</v>
      </c>
      <c r="E139" s="9" t="s">
        <v>2345</v>
      </c>
      <c r="F139" s="9">
        <v>1.7</v>
      </c>
      <c r="G139" s="9" t="s">
        <v>16</v>
      </c>
      <c r="H139" s="9" t="s">
        <v>10</v>
      </c>
      <c r="I139" s="9">
        <v>50</v>
      </c>
      <c r="J139" s="9">
        <v>20</v>
      </c>
      <c r="K139" s="9">
        <v>30</v>
      </c>
      <c r="L139" s="9">
        <v>0</v>
      </c>
      <c r="M139" s="9">
        <v>0</v>
      </c>
      <c r="N139" s="9" t="s">
        <v>133</v>
      </c>
      <c r="O139" t="str">
        <f t="shared" si="2"/>
        <v>Fund Barrier</v>
      </c>
      <c r="P139" s="11">
        <f>Masterdata[[#This Row],[revenue_1st_45_days]]-Masterdata[[#This Row],[member_incentive_amount]]</f>
        <v>-48.3</v>
      </c>
    </row>
    <row r="140" spans="1:16" hidden="1" x14ac:dyDescent="0.2">
      <c r="A140" s="7">
        <v>2395259</v>
      </c>
      <c r="B140" s="6">
        <v>44908</v>
      </c>
      <c r="C140" s="7" t="s">
        <v>61</v>
      </c>
      <c r="D140" s="7" t="s">
        <v>132</v>
      </c>
      <c r="E140" s="7" t="s">
        <v>2344</v>
      </c>
      <c r="F140" s="7">
        <v>0.5</v>
      </c>
      <c r="G140" s="7" t="s">
        <v>16</v>
      </c>
      <c r="H140" s="7" t="s">
        <v>10</v>
      </c>
      <c r="I140" s="7">
        <v>50</v>
      </c>
      <c r="J140" s="7">
        <v>20</v>
      </c>
      <c r="K140" s="7">
        <v>30</v>
      </c>
      <c r="L140" s="7">
        <v>0</v>
      </c>
      <c r="M140" s="7">
        <v>0</v>
      </c>
      <c r="N140" s="7" t="s">
        <v>133</v>
      </c>
      <c r="O140" s="11" t="str">
        <f t="shared" si="2"/>
        <v>Fund Barrier</v>
      </c>
      <c r="P140" s="11">
        <f>Masterdata[[#This Row],[revenue_1st_45_days]]-Masterdata[[#This Row],[member_incentive_amount]]</f>
        <v>-49.5</v>
      </c>
    </row>
    <row r="141" spans="1:16" hidden="1" x14ac:dyDescent="0.2">
      <c r="A141" s="9">
        <v>2365388</v>
      </c>
      <c r="B141" s="8">
        <v>44907</v>
      </c>
      <c r="C141" s="9" t="s">
        <v>54</v>
      </c>
      <c r="D141" s="9" t="s">
        <v>132</v>
      </c>
      <c r="E141" s="9" t="s">
        <v>2344</v>
      </c>
      <c r="F141" s="9">
        <v>5.4</v>
      </c>
      <c r="G141" s="9" t="s">
        <v>9</v>
      </c>
      <c r="H141" s="9" t="s">
        <v>10</v>
      </c>
      <c r="I141" s="9">
        <v>50</v>
      </c>
      <c r="J141" s="9">
        <v>50</v>
      </c>
      <c r="K141" s="9">
        <v>30</v>
      </c>
      <c r="L141" s="9">
        <v>0</v>
      </c>
      <c r="M141" s="9">
        <v>0</v>
      </c>
      <c r="N141" s="9" t="s">
        <v>133</v>
      </c>
      <c r="O141" t="str">
        <f t="shared" si="2"/>
        <v>Fund Barrier</v>
      </c>
      <c r="P141" s="11">
        <f>Masterdata[[#This Row],[revenue_1st_45_days]]-Masterdata[[#This Row],[member_incentive_amount]]</f>
        <v>-44.6</v>
      </c>
    </row>
    <row r="142" spans="1:16" hidden="1" x14ac:dyDescent="0.2">
      <c r="A142" s="7">
        <v>2393979</v>
      </c>
      <c r="B142" s="6">
        <v>44907</v>
      </c>
      <c r="C142" s="7" t="s">
        <v>57</v>
      </c>
      <c r="D142" s="7" t="s">
        <v>132</v>
      </c>
      <c r="E142" s="7" t="s">
        <v>2345</v>
      </c>
      <c r="F142" s="7">
        <v>0</v>
      </c>
      <c r="G142" s="7" t="s">
        <v>9</v>
      </c>
      <c r="H142" s="7" t="s">
        <v>10</v>
      </c>
      <c r="I142" s="7">
        <v>50</v>
      </c>
      <c r="J142" s="7">
        <v>0</v>
      </c>
      <c r="K142" s="7">
        <v>0</v>
      </c>
      <c r="L142" s="7">
        <v>500</v>
      </c>
      <c r="M142" s="7">
        <v>3</v>
      </c>
      <c r="N142" s="7" t="s">
        <v>133</v>
      </c>
      <c r="O142" s="11" t="str">
        <f t="shared" si="2"/>
        <v>Spend Barrier</v>
      </c>
      <c r="P142" s="11">
        <f>Masterdata[[#This Row],[revenue_1st_45_days]]-Masterdata[[#This Row],[member_incentive_amount]]</f>
        <v>-50</v>
      </c>
    </row>
    <row r="143" spans="1:16" x14ac:dyDescent="0.2">
      <c r="A143" s="9">
        <v>2384760</v>
      </c>
      <c r="B143" s="8">
        <v>44907</v>
      </c>
      <c r="C143" s="9" t="s">
        <v>49</v>
      </c>
      <c r="D143" s="9" t="s">
        <v>132</v>
      </c>
      <c r="E143" s="9" t="s">
        <v>2344</v>
      </c>
      <c r="F143" s="9">
        <v>0</v>
      </c>
      <c r="G143" s="9" t="s">
        <v>16</v>
      </c>
      <c r="H143" s="9" t="s">
        <v>50</v>
      </c>
      <c r="I143" s="9">
        <v>0</v>
      </c>
      <c r="J143" s="9">
        <v>0</v>
      </c>
      <c r="K143" s="9">
        <v>0</v>
      </c>
      <c r="L143" s="9">
        <v>0</v>
      </c>
      <c r="M143" s="9">
        <v>0</v>
      </c>
      <c r="N143" s="9" t="s">
        <v>133</v>
      </c>
      <c r="O143" t="str">
        <f t="shared" si="2"/>
        <v>No Barrier</v>
      </c>
      <c r="P143" s="11">
        <f>Masterdata[[#This Row],[revenue_1st_45_days]]-Masterdata[[#This Row],[member_incentive_amount]]</f>
        <v>0</v>
      </c>
    </row>
    <row r="144" spans="1:16" hidden="1" x14ac:dyDescent="0.2">
      <c r="A144" s="7">
        <v>2392159</v>
      </c>
      <c r="B144" s="6">
        <v>44907</v>
      </c>
      <c r="C144" s="7" t="s">
        <v>54</v>
      </c>
      <c r="D144" s="7" t="s">
        <v>132</v>
      </c>
      <c r="E144" s="7" t="s">
        <v>2345</v>
      </c>
      <c r="F144" s="7">
        <v>2.8</v>
      </c>
      <c r="G144" s="7" t="s">
        <v>9</v>
      </c>
      <c r="H144" s="7" t="s">
        <v>10</v>
      </c>
      <c r="I144" s="7">
        <v>50</v>
      </c>
      <c r="J144" s="7">
        <v>50</v>
      </c>
      <c r="K144" s="7">
        <v>30</v>
      </c>
      <c r="L144" s="7">
        <v>0</v>
      </c>
      <c r="M144" s="7">
        <v>0</v>
      </c>
      <c r="N144" s="7" t="s">
        <v>133</v>
      </c>
      <c r="O144" s="11" t="str">
        <f t="shared" si="2"/>
        <v>Fund Barrier</v>
      </c>
      <c r="P144" s="11">
        <f>Masterdata[[#This Row],[revenue_1st_45_days]]-Masterdata[[#This Row],[member_incentive_amount]]</f>
        <v>-47.2</v>
      </c>
    </row>
    <row r="145" spans="1:16" hidden="1" x14ac:dyDescent="0.2">
      <c r="A145" s="9">
        <v>2392631</v>
      </c>
      <c r="B145" s="8">
        <v>44907</v>
      </c>
      <c r="C145" s="9" t="s">
        <v>61</v>
      </c>
      <c r="D145" s="9" t="s">
        <v>132</v>
      </c>
      <c r="E145" s="9" t="s">
        <v>2345</v>
      </c>
      <c r="F145" s="9">
        <v>0.6</v>
      </c>
      <c r="G145" s="9" t="s">
        <v>16</v>
      </c>
      <c r="H145" s="9" t="s">
        <v>10</v>
      </c>
      <c r="I145" s="9">
        <v>50</v>
      </c>
      <c r="J145" s="9">
        <v>20</v>
      </c>
      <c r="K145" s="9">
        <v>30</v>
      </c>
      <c r="L145" s="9">
        <v>0</v>
      </c>
      <c r="M145" s="9">
        <v>0</v>
      </c>
      <c r="N145" s="9" t="s">
        <v>133</v>
      </c>
      <c r="O145" t="str">
        <f t="shared" si="2"/>
        <v>Fund Barrier</v>
      </c>
      <c r="P145" s="11">
        <f>Masterdata[[#This Row],[revenue_1st_45_days]]-Masterdata[[#This Row],[member_incentive_amount]]</f>
        <v>-49.4</v>
      </c>
    </row>
    <row r="146" spans="1:16" hidden="1" x14ac:dyDescent="0.2">
      <c r="A146" s="7">
        <v>2394011</v>
      </c>
      <c r="B146" s="6">
        <v>44907</v>
      </c>
      <c r="C146" s="7" t="s">
        <v>62</v>
      </c>
      <c r="D146" s="7" t="s">
        <v>132</v>
      </c>
      <c r="E146" s="7" t="s">
        <v>2344</v>
      </c>
      <c r="F146" s="7">
        <v>1.8</v>
      </c>
      <c r="G146" s="7" t="s">
        <v>9</v>
      </c>
      <c r="H146" s="7" t="s">
        <v>31</v>
      </c>
      <c r="I146" s="7">
        <v>0</v>
      </c>
      <c r="J146" s="7">
        <v>50</v>
      </c>
      <c r="K146" s="7">
        <v>0</v>
      </c>
      <c r="L146" s="7">
        <v>0</v>
      </c>
      <c r="M146" s="7">
        <v>0</v>
      </c>
      <c r="N146" s="7" t="s">
        <v>133</v>
      </c>
      <c r="O146" s="11" t="str">
        <f t="shared" si="2"/>
        <v>Fund Barrier</v>
      </c>
      <c r="P146" s="11">
        <f>Masterdata[[#This Row],[revenue_1st_45_days]]-Masterdata[[#This Row],[member_incentive_amount]]</f>
        <v>1.8</v>
      </c>
    </row>
    <row r="147" spans="1:16" hidden="1" x14ac:dyDescent="0.2">
      <c r="A147" s="9">
        <v>2391162</v>
      </c>
      <c r="B147" s="8">
        <v>44906</v>
      </c>
      <c r="C147" s="9" t="s">
        <v>54</v>
      </c>
      <c r="D147" s="9" t="s">
        <v>132</v>
      </c>
      <c r="E147" s="9" t="s">
        <v>2345</v>
      </c>
      <c r="F147" s="9">
        <v>2.8</v>
      </c>
      <c r="G147" s="9" t="s">
        <v>9</v>
      </c>
      <c r="H147" s="9" t="s">
        <v>10</v>
      </c>
      <c r="I147" s="9">
        <v>50</v>
      </c>
      <c r="J147" s="9">
        <v>50</v>
      </c>
      <c r="K147" s="9">
        <v>30</v>
      </c>
      <c r="L147" s="9">
        <v>0</v>
      </c>
      <c r="M147" s="9">
        <v>0</v>
      </c>
      <c r="N147" s="9" t="s">
        <v>133</v>
      </c>
      <c r="O147" t="str">
        <f t="shared" si="2"/>
        <v>Fund Barrier</v>
      </c>
      <c r="P147" s="11">
        <f>Masterdata[[#This Row],[revenue_1st_45_days]]-Masterdata[[#This Row],[member_incentive_amount]]</f>
        <v>-47.2</v>
      </c>
    </row>
    <row r="148" spans="1:16" hidden="1" x14ac:dyDescent="0.2">
      <c r="A148" s="7">
        <v>2390151</v>
      </c>
      <c r="B148" s="6">
        <v>44905</v>
      </c>
      <c r="C148" s="7" t="s">
        <v>62</v>
      </c>
      <c r="D148" s="7" t="s">
        <v>132</v>
      </c>
      <c r="E148" s="7" t="s">
        <v>2344</v>
      </c>
      <c r="F148" s="7">
        <v>0.3</v>
      </c>
      <c r="G148" s="7" t="s">
        <v>9</v>
      </c>
      <c r="H148" s="7" t="s">
        <v>31</v>
      </c>
      <c r="I148" s="7">
        <v>0</v>
      </c>
      <c r="J148" s="7">
        <v>50</v>
      </c>
      <c r="K148" s="7">
        <v>0</v>
      </c>
      <c r="L148" s="7">
        <v>0</v>
      </c>
      <c r="M148" s="7">
        <v>0</v>
      </c>
      <c r="N148" s="7" t="s">
        <v>133</v>
      </c>
      <c r="O148" s="11" t="str">
        <f t="shared" si="2"/>
        <v>Fund Barrier</v>
      </c>
      <c r="P148" s="11">
        <f>Masterdata[[#This Row],[revenue_1st_45_days]]-Masterdata[[#This Row],[member_incentive_amount]]</f>
        <v>0.3</v>
      </c>
    </row>
    <row r="149" spans="1:16" hidden="1" x14ac:dyDescent="0.2">
      <c r="A149" s="9">
        <v>2387140</v>
      </c>
      <c r="B149" s="8">
        <v>44904</v>
      </c>
      <c r="C149" s="9" t="s">
        <v>61</v>
      </c>
      <c r="D149" s="9" t="s">
        <v>132</v>
      </c>
      <c r="E149" s="9" t="s">
        <v>2345</v>
      </c>
      <c r="F149" s="9">
        <v>3</v>
      </c>
      <c r="G149" s="9" t="s">
        <v>16</v>
      </c>
      <c r="H149" s="9" t="s">
        <v>10</v>
      </c>
      <c r="I149" s="9">
        <v>50</v>
      </c>
      <c r="J149" s="9">
        <v>20</v>
      </c>
      <c r="K149" s="9">
        <v>30</v>
      </c>
      <c r="L149" s="9">
        <v>0</v>
      </c>
      <c r="M149" s="9">
        <v>0</v>
      </c>
      <c r="N149" s="9" t="s">
        <v>133</v>
      </c>
      <c r="O149" t="str">
        <f t="shared" si="2"/>
        <v>Fund Barrier</v>
      </c>
      <c r="P149" s="11">
        <f>Masterdata[[#This Row],[revenue_1st_45_days]]-Masterdata[[#This Row],[member_incentive_amount]]</f>
        <v>-47</v>
      </c>
    </row>
    <row r="150" spans="1:16" hidden="1" x14ac:dyDescent="0.2">
      <c r="A150" s="7">
        <v>2389042</v>
      </c>
      <c r="B150" s="6">
        <v>44904</v>
      </c>
      <c r="C150" s="7" t="s">
        <v>61</v>
      </c>
      <c r="D150" s="7" t="s">
        <v>132</v>
      </c>
      <c r="E150" s="7" t="s">
        <v>2345</v>
      </c>
      <c r="F150" s="7">
        <v>0.2</v>
      </c>
      <c r="G150" s="7" t="s">
        <v>16</v>
      </c>
      <c r="H150" s="7" t="s">
        <v>10</v>
      </c>
      <c r="I150" s="7">
        <v>50</v>
      </c>
      <c r="J150" s="7">
        <v>20</v>
      </c>
      <c r="K150" s="7">
        <v>30</v>
      </c>
      <c r="L150" s="7">
        <v>0</v>
      </c>
      <c r="M150" s="7">
        <v>0</v>
      </c>
      <c r="N150" s="7" t="s">
        <v>133</v>
      </c>
      <c r="O150" s="11" t="str">
        <f t="shared" si="2"/>
        <v>Fund Barrier</v>
      </c>
      <c r="P150" s="11">
        <f>Masterdata[[#This Row],[revenue_1st_45_days]]-Masterdata[[#This Row],[member_incentive_amount]]</f>
        <v>-49.8</v>
      </c>
    </row>
    <row r="151" spans="1:16" hidden="1" x14ac:dyDescent="0.2">
      <c r="A151" s="9">
        <v>2386883</v>
      </c>
      <c r="B151" s="8">
        <v>44903</v>
      </c>
      <c r="C151" s="9" t="s">
        <v>61</v>
      </c>
      <c r="D151" s="9" t="s">
        <v>132</v>
      </c>
      <c r="E151" s="9" t="s">
        <v>2345</v>
      </c>
      <c r="F151" s="9">
        <v>1.1000000000000001</v>
      </c>
      <c r="G151" s="9" t="s">
        <v>16</v>
      </c>
      <c r="H151" s="9" t="s">
        <v>10</v>
      </c>
      <c r="I151" s="9">
        <v>50</v>
      </c>
      <c r="J151" s="9">
        <v>20</v>
      </c>
      <c r="K151" s="9">
        <v>30</v>
      </c>
      <c r="L151" s="9">
        <v>0</v>
      </c>
      <c r="M151" s="9">
        <v>0</v>
      </c>
      <c r="N151" s="9" t="s">
        <v>133</v>
      </c>
      <c r="O151" t="str">
        <f t="shared" si="2"/>
        <v>Fund Barrier</v>
      </c>
      <c r="P151" s="11">
        <f>Masterdata[[#This Row],[revenue_1st_45_days]]-Masterdata[[#This Row],[member_incentive_amount]]</f>
        <v>-48.9</v>
      </c>
    </row>
    <row r="152" spans="1:16" hidden="1" x14ac:dyDescent="0.2">
      <c r="A152" s="7">
        <v>2387305</v>
      </c>
      <c r="B152" s="6">
        <v>44903</v>
      </c>
      <c r="C152" s="7" t="s">
        <v>61</v>
      </c>
      <c r="D152" s="7" t="s">
        <v>132</v>
      </c>
      <c r="E152" s="7" t="s">
        <v>2345</v>
      </c>
      <c r="F152" s="7">
        <v>20</v>
      </c>
      <c r="G152" s="7" t="s">
        <v>16</v>
      </c>
      <c r="H152" s="7" t="s">
        <v>10</v>
      </c>
      <c r="I152" s="7">
        <v>50</v>
      </c>
      <c r="J152" s="7">
        <v>20</v>
      </c>
      <c r="K152" s="7">
        <v>30</v>
      </c>
      <c r="L152" s="7">
        <v>0</v>
      </c>
      <c r="M152" s="7">
        <v>0</v>
      </c>
      <c r="N152" s="7" t="s">
        <v>133</v>
      </c>
      <c r="O152" s="11" t="str">
        <f t="shared" si="2"/>
        <v>Fund Barrier</v>
      </c>
      <c r="P152" s="11">
        <f>Masterdata[[#This Row],[revenue_1st_45_days]]-Masterdata[[#This Row],[member_incentive_amount]]</f>
        <v>-30</v>
      </c>
    </row>
    <row r="153" spans="1:16" hidden="1" x14ac:dyDescent="0.2">
      <c r="A153" s="9">
        <v>2385440</v>
      </c>
      <c r="B153" s="8">
        <v>44902</v>
      </c>
      <c r="C153" s="9" t="s">
        <v>61</v>
      </c>
      <c r="D153" s="9" t="s">
        <v>132</v>
      </c>
      <c r="E153" s="9" t="s">
        <v>2345</v>
      </c>
      <c r="F153" s="9">
        <v>6.5</v>
      </c>
      <c r="G153" s="9" t="s">
        <v>16</v>
      </c>
      <c r="H153" s="9" t="s">
        <v>10</v>
      </c>
      <c r="I153" s="9">
        <v>50</v>
      </c>
      <c r="J153" s="9">
        <v>20</v>
      </c>
      <c r="K153" s="9">
        <v>30</v>
      </c>
      <c r="L153" s="9">
        <v>0</v>
      </c>
      <c r="M153" s="9">
        <v>0</v>
      </c>
      <c r="N153" s="9" t="s">
        <v>133</v>
      </c>
      <c r="O153" t="str">
        <f t="shared" si="2"/>
        <v>Fund Barrier</v>
      </c>
      <c r="P153" s="11">
        <f>Masterdata[[#This Row],[revenue_1st_45_days]]-Masterdata[[#This Row],[member_incentive_amount]]</f>
        <v>-43.5</v>
      </c>
    </row>
    <row r="154" spans="1:16" x14ac:dyDescent="0.2">
      <c r="A154" s="7">
        <v>2375298</v>
      </c>
      <c r="B154" s="6">
        <v>44902</v>
      </c>
      <c r="C154" s="7" t="s">
        <v>49</v>
      </c>
      <c r="D154" s="7" t="s">
        <v>132</v>
      </c>
      <c r="E154" s="7" t="s">
        <v>2344</v>
      </c>
      <c r="F154" s="7">
        <v>38</v>
      </c>
      <c r="G154" s="7" t="s">
        <v>16</v>
      </c>
      <c r="H154" s="7" t="s">
        <v>50</v>
      </c>
      <c r="I154" s="7">
        <v>0</v>
      </c>
      <c r="J154" s="7">
        <v>0</v>
      </c>
      <c r="K154" s="7">
        <v>0</v>
      </c>
      <c r="L154" s="7">
        <v>0</v>
      </c>
      <c r="M154" s="7">
        <v>0</v>
      </c>
      <c r="N154" s="7" t="s">
        <v>133</v>
      </c>
      <c r="O154" s="11" t="str">
        <f t="shared" si="2"/>
        <v>No Barrier</v>
      </c>
      <c r="P154" s="11">
        <f>Masterdata[[#This Row],[revenue_1st_45_days]]-Masterdata[[#This Row],[member_incentive_amount]]</f>
        <v>38</v>
      </c>
    </row>
    <row r="155" spans="1:16" hidden="1" x14ac:dyDescent="0.2">
      <c r="A155" s="9">
        <v>2383969</v>
      </c>
      <c r="B155" s="8">
        <v>44902</v>
      </c>
      <c r="C155" s="9" t="s">
        <v>59</v>
      </c>
      <c r="D155" s="9" t="s">
        <v>132</v>
      </c>
      <c r="E155" s="9" t="s">
        <v>2345</v>
      </c>
      <c r="F155" s="9">
        <v>0</v>
      </c>
      <c r="G155" s="9" t="s">
        <v>9</v>
      </c>
      <c r="H155" s="9" t="s">
        <v>10</v>
      </c>
      <c r="I155" s="9">
        <v>100</v>
      </c>
      <c r="J155" s="9">
        <v>0</v>
      </c>
      <c r="K155" s="9">
        <v>0</v>
      </c>
      <c r="L155" s="9">
        <v>500</v>
      </c>
      <c r="M155" s="9">
        <v>3</v>
      </c>
      <c r="N155" s="9" t="s">
        <v>133</v>
      </c>
      <c r="O155" t="str">
        <f t="shared" si="2"/>
        <v>Spend Barrier</v>
      </c>
      <c r="P155" s="11">
        <f>Masterdata[[#This Row],[revenue_1st_45_days]]-Masterdata[[#This Row],[member_incentive_amount]]</f>
        <v>-100</v>
      </c>
    </row>
    <row r="156" spans="1:16" hidden="1" x14ac:dyDescent="0.2">
      <c r="A156" s="7">
        <v>2381302</v>
      </c>
      <c r="B156" s="6">
        <v>44901</v>
      </c>
      <c r="C156" s="7" t="s">
        <v>54</v>
      </c>
      <c r="D156" s="7" t="s">
        <v>132</v>
      </c>
      <c r="E156" s="7" t="s">
        <v>2345</v>
      </c>
      <c r="F156" s="7">
        <v>1.9</v>
      </c>
      <c r="G156" s="7" t="s">
        <v>9</v>
      </c>
      <c r="H156" s="7" t="s">
        <v>10</v>
      </c>
      <c r="I156" s="7">
        <v>50</v>
      </c>
      <c r="J156" s="7">
        <v>50</v>
      </c>
      <c r="K156" s="7">
        <v>30</v>
      </c>
      <c r="L156" s="7">
        <v>0</v>
      </c>
      <c r="M156" s="7">
        <v>0</v>
      </c>
      <c r="N156" s="7" t="s">
        <v>133</v>
      </c>
      <c r="O156" s="11" t="str">
        <f t="shared" si="2"/>
        <v>Fund Barrier</v>
      </c>
      <c r="P156" s="11">
        <f>Masterdata[[#This Row],[revenue_1st_45_days]]-Masterdata[[#This Row],[member_incentive_amount]]</f>
        <v>-48.1</v>
      </c>
    </row>
    <row r="157" spans="1:16" hidden="1" x14ac:dyDescent="0.2">
      <c r="A157" s="9">
        <v>2372043</v>
      </c>
      <c r="B157" s="8">
        <v>44901</v>
      </c>
      <c r="C157" s="9" t="s">
        <v>59</v>
      </c>
      <c r="D157" s="9" t="s">
        <v>132</v>
      </c>
      <c r="E157" s="9" t="s">
        <v>2345</v>
      </c>
      <c r="F157" s="9">
        <v>1.3</v>
      </c>
      <c r="G157" s="9" t="s">
        <v>9</v>
      </c>
      <c r="H157" s="9" t="s">
        <v>10</v>
      </c>
      <c r="I157" s="9">
        <v>100</v>
      </c>
      <c r="J157" s="9">
        <v>0</v>
      </c>
      <c r="K157" s="9">
        <v>0</v>
      </c>
      <c r="L157" s="9">
        <v>500</v>
      </c>
      <c r="M157" s="9">
        <v>3</v>
      </c>
      <c r="N157" s="9" t="s">
        <v>133</v>
      </c>
      <c r="O157" t="str">
        <f t="shared" si="2"/>
        <v>Spend Barrier</v>
      </c>
      <c r="P157" s="11">
        <f>Masterdata[[#This Row],[revenue_1st_45_days]]-Masterdata[[#This Row],[member_incentive_amount]]</f>
        <v>-98.7</v>
      </c>
    </row>
    <row r="158" spans="1:16" hidden="1" x14ac:dyDescent="0.2">
      <c r="A158" s="7">
        <v>2369700</v>
      </c>
      <c r="B158" s="6">
        <v>44901</v>
      </c>
      <c r="C158" s="7" t="s">
        <v>59</v>
      </c>
      <c r="D158" s="7" t="s">
        <v>132</v>
      </c>
      <c r="E158" s="7" t="s">
        <v>2344</v>
      </c>
      <c r="F158" s="7">
        <v>1.4</v>
      </c>
      <c r="G158" s="7" t="s">
        <v>9</v>
      </c>
      <c r="H158" s="7" t="s">
        <v>10</v>
      </c>
      <c r="I158" s="7">
        <v>100</v>
      </c>
      <c r="J158" s="7">
        <v>0</v>
      </c>
      <c r="K158" s="7">
        <v>0</v>
      </c>
      <c r="L158" s="7">
        <v>500</v>
      </c>
      <c r="M158" s="7">
        <v>3</v>
      </c>
      <c r="N158" s="7" t="s">
        <v>133</v>
      </c>
      <c r="O158" s="11" t="str">
        <f t="shared" si="2"/>
        <v>Spend Barrier</v>
      </c>
      <c r="P158" s="11">
        <f>Masterdata[[#This Row],[revenue_1st_45_days]]-Masterdata[[#This Row],[member_incentive_amount]]</f>
        <v>-98.6</v>
      </c>
    </row>
    <row r="159" spans="1:16" hidden="1" x14ac:dyDescent="0.2">
      <c r="A159" s="9">
        <v>2376003</v>
      </c>
      <c r="B159" s="8">
        <v>44900</v>
      </c>
      <c r="C159" s="9" t="s">
        <v>54</v>
      </c>
      <c r="D159" s="9" t="s">
        <v>132</v>
      </c>
      <c r="E159" s="9" t="s">
        <v>2345</v>
      </c>
      <c r="F159" s="9">
        <v>5.3</v>
      </c>
      <c r="G159" s="9" t="s">
        <v>9</v>
      </c>
      <c r="H159" s="9" t="s">
        <v>10</v>
      </c>
      <c r="I159" s="9">
        <v>50</v>
      </c>
      <c r="J159" s="9">
        <v>50</v>
      </c>
      <c r="K159" s="9">
        <v>30</v>
      </c>
      <c r="L159" s="9">
        <v>0</v>
      </c>
      <c r="M159" s="9">
        <v>0</v>
      </c>
      <c r="N159" s="9" t="s">
        <v>133</v>
      </c>
      <c r="O159" t="str">
        <f t="shared" si="2"/>
        <v>Fund Barrier</v>
      </c>
      <c r="P159" s="11">
        <f>Masterdata[[#This Row],[revenue_1st_45_days]]-Masterdata[[#This Row],[member_incentive_amount]]</f>
        <v>-44.7</v>
      </c>
    </row>
    <row r="160" spans="1:16" hidden="1" x14ac:dyDescent="0.2">
      <c r="A160" s="7">
        <v>2380805</v>
      </c>
      <c r="B160" s="6">
        <v>44900</v>
      </c>
      <c r="C160" s="7" t="s">
        <v>54</v>
      </c>
      <c r="D160" s="7" t="s">
        <v>132</v>
      </c>
      <c r="E160" s="7" t="s">
        <v>2345</v>
      </c>
      <c r="F160" s="7">
        <v>0.8</v>
      </c>
      <c r="G160" s="7" t="s">
        <v>9</v>
      </c>
      <c r="H160" s="7" t="s">
        <v>10</v>
      </c>
      <c r="I160" s="7">
        <v>50</v>
      </c>
      <c r="J160" s="7">
        <v>50</v>
      </c>
      <c r="K160" s="7">
        <v>30</v>
      </c>
      <c r="L160" s="7">
        <v>0</v>
      </c>
      <c r="M160" s="7">
        <v>0</v>
      </c>
      <c r="N160" s="7" t="s">
        <v>133</v>
      </c>
      <c r="O160" s="11" t="str">
        <f t="shared" si="2"/>
        <v>Fund Barrier</v>
      </c>
      <c r="P160" s="11">
        <f>Masterdata[[#This Row],[revenue_1st_45_days]]-Masterdata[[#This Row],[member_incentive_amount]]</f>
        <v>-49.2</v>
      </c>
    </row>
    <row r="161" spans="1:16" x14ac:dyDescent="0.2">
      <c r="A161" s="9">
        <v>2374042</v>
      </c>
      <c r="B161" s="8">
        <v>44900</v>
      </c>
      <c r="C161" s="9" t="s">
        <v>60</v>
      </c>
      <c r="D161" s="9" t="s">
        <v>138</v>
      </c>
      <c r="E161" s="9" t="s">
        <v>2344</v>
      </c>
      <c r="F161" s="9">
        <v>0.4</v>
      </c>
      <c r="G161" s="9" t="s">
        <v>16</v>
      </c>
      <c r="H161" s="9" t="s">
        <v>10</v>
      </c>
      <c r="I161" s="9">
        <v>50</v>
      </c>
      <c r="J161" s="9">
        <v>0</v>
      </c>
      <c r="K161" s="9">
        <v>0</v>
      </c>
      <c r="L161" s="9">
        <v>0</v>
      </c>
      <c r="M161" s="9">
        <v>0</v>
      </c>
      <c r="N161" s="9" t="s">
        <v>133</v>
      </c>
      <c r="O161" t="str">
        <f t="shared" si="2"/>
        <v>No Barrier</v>
      </c>
      <c r="P161" s="11">
        <f>Masterdata[[#This Row],[revenue_1st_45_days]]-Masterdata[[#This Row],[member_incentive_amount]]</f>
        <v>-49.6</v>
      </c>
    </row>
    <row r="162" spans="1:16" hidden="1" x14ac:dyDescent="0.2">
      <c r="A162" s="7">
        <v>2382072</v>
      </c>
      <c r="B162" s="6">
        <v>44900</v>
      </c>
      <c r="C162" s="7" t="s">
        <v>59</v>
      </c>
      <c r="D162" s="7" t="s">
        <v>138</v>
      </c>
      <c r="E162" s="7" t="s">
        <v>2345</v>
      </c>
      <c r="F162" s="7">
        <v>0.5</v>
      </c>
      <c r="G162" s="7" t="s">
        <v>9</v>
      </c>
      <c r="H162" s="7" t="s">
        <v>10</v>
      </c>
      <c r="I162" s="7">
        <v>100</v>
      </c>
      <c r="J162" s="7">
        <v>0</v>
      </c>
      <c r="K162" s="7">
        <v>0</v>
      </c>
      <c r="L162" s="7">
        <v>500</v>
      </c>
      <c r="M162" s="7">
        <v>3</v>
      </c>
      <c r="N162" s="7" t="s">
        <v>133</v>
      </c>
      <c r="O162" s="11" t="str">
        <f t="shared" si="2"/>
        <v>Spend Barrier</v>
      </c>
      <c r="P162" s="11">
        <f>Masterdata[[#This Row],[revenue_1st_45_days]]-Masterdata[[#This Row],[member_incentive_amount]]</f>
        <v>-99.5</v>
      </c>
    </row>
    <row r="163" spans="1:16" hidden="1" x14ac:dyDescent="0.2">
      <c r="A163" s="9">
        <v>2368617</v>
      </c>
      <c r="B163" s="8">
        <v>44900</v>
      </c>
      <c r="C163" s="9" t="s">
        <v>59</v>
      </c>
      <c r="D163" s="9" t="s">
        <v>138</v>
      </c>
      <c r="E163" s="9" t="s">
        <v>2345</v>
      </c>
      <c r="F163" s="9">
        <v>1.5</v>
      </c>
      <c r="G163" s="9" t="s">
        <v>9</v>
      </c>
      <c r="H163" s="9" t="s">
        <v>10</v>
      </c>
      <c r="I163" s="9">
        <v>100</v>
      </c>
      <c r="J163" s="9">
        <v>0</v>
      </c>
      <c r="K163" s="9">
        <v>0</v>
      </c>
      <c r="L163" s="9">
        <v>500</v>
      </c>
      <c r="M163" s="9">
        <v>3</v>
      </c>
      <c r="N163" s="9" t="s">
        <v>133</v>
      </c>
      <c r="O163" t="str">
        <f t="shared" si="2"/>
        <v>Spend Barrier</v>
      </c>
      <c r="P163" s="11">
        <f>Masterdata[[#This Row],[revenue_1st_45_days]]-Masterdata[[#This Row],[member_incentive_amount]]</f>
        <v>-98.5</v>
      </c>
    </row>
    <row r="164" spans="1:16" hidden="1" x14ac:dyDescent="0.2">
      <c r="A164" s="7">
        <v>2368532</v>
      </c>
      <c r="B164" s="6">
        <v>44898</v>
      </c>
      <c r="C164" s="7" t="s">
        <v>59</v>
      </c>
      <c r="D164" s="7" t="s">
        <v>139</v>
      </c>
      <c r="E164" s="7" t="s">
        <v>2345</v>
      </c>
      <c r="F164" s="7">
        <v>23.9</v>
      </c>
      <c r="G164" s="7" t="s">
        <v>9</v>
      </c>
      <c r="H164" s="7" t="s">
        <v>10</v>
      </c>
      <c r="I164" s="7">
        <v>100</v>
      </c>
      <c r="J164" s="7">
        <v>0</v>
      </c>
      <c r="K164" s="7">
        <v>0</v>
      </c>
      <c r="L164" s="7">
        <v>500</v>
      </c>
      <c r="M164" s="7">
        <v>3</v>
      </c>
      <c r="N164" s="7" t="s">
        <v>133</v>
      </c>
      <c r="O164" s="11" t="str">
        <f t="shared" si="2"/>
        <v>Spend Barrier</v>
      </c>
      <c r="P164" s="11">
        <f>Masterdata[[#This Row],[revenue_1st_45_days]]-Masterdata[[#This Row],[member_incentive_amount]]</f>
        <v>-76.099999999999994</v>
      </c>
    </row>
    <row r="165" spans="1:16" hidden="1" x14ac:dyDescent="0.2">
      <c r="A165" s="9">
        <v>2376288</v>
      </c>
      <c r="B165" s="8">
        <v>44897</v>
      </c>
      <c r="C165" s="9" t="s">
        <v>59</v>
      </c>
      <c r="D165" s="9" t="s">
        <v>137</v>
      </c>
      <c r="E165" s="9" t="s">
        <v>2344</v>
      </c>
      <c r="F165" s="9">
        <v>1.7</v>
      </c>
      <c r="G165" s="9" t="s">
        <v>9</v>
      </c>
      <c r="H165" s="9" t="s">
        <v>10</v>
      </c>
      <c r="I165" s="9">
        <v>100</v>
      </c>
      <c r="J165" s="9">
        <v>0</v>
      </c>
      <c r="K165" s="9">
        <v>0</v>
      </c>
      <c r="L165" s="9">
        <v>500</v>
      </c>
      <c r="M165" s="9">
        <v>3</v>
      </c>
      <c r="N165" s="9" t="s">
        <v>133</v>
      </c>
      <c r="O165" t="str">
        <f t="shared" si="2"/>
        <v>Spend Barrier</v>
      </c>
      <c r="P165" s="11">
        <f>Masterdata[[#This Row],[revenue_1st_45_days]]-Masterdata[[#This Row],[member_incentive_amount]]</f>
        <v>-98.3</v>
      </c>
    </row>
    <row r="166" spans="1:16" hidden="1" x14ac:dyDescent="0.2">
      <c r="A166" s="7">
        <v>2370249</v>
      </c>
      <c r="B166" s="6">
        <v>44897</v>
      </c>
      <c r="C166" s="7" t="s">
        <v>59</v>
      </c>
      <c r="D166" s="7" t="s">
        <v>137</v>
      </c>
      <c r="E166" s="7" t="s">
        <v>2345</v>
      </c>
      <c r="F166" s="7">
        <v>11</v>
      </c>
      <c r="G166" s="7" t="s">
        <v>9</v>
      </c>
      <c r="H166" s="7" t="s">
        <v>10</v>
      </c>
      <c r="I166" s="7">
        <v>100</v>
      </c>
      <c r="J166" s="7">
        <v>0</v>
      </c>
      <c r="K166" s="7">
        <v>0</v>
      </c>
      <c r="L166" s="7">
        <v>500</v>
      </c>
      <c r="M166" s="7">
        <v>3</v>
      </c>
      <c r="N166" s="7" t="s">
        <v>133</v>
      </c>
      <c r="O166" s="11" t="str">
        <f t="shared" si="2"/>
        <v>Spend Barrier</v>
      </c>
      <c r="P166" s="11">
        <f>Masterdata[[#This Row],[revenue_1st_45_days]]-Masterdata[[#This Row],[member_incentive_amount]]</f>
        <v>-89</v>
      </c>
    </row>
    <row r="167" spans="1:16" x14ac:dyDescent="0.2">
      <c r="A167" s="9">
        <v>2371880</v>
      </c>
      <c r="B167" s="8">
        <v>44897</v>
      </c>
      <c r="C167" s="9" t="s">
        <v>60</v>
      </c>
      <c r="D167" s="9" t="s">
        <v>137</v>
      </c>
      <c r="E167" s="9" t="s">
        <v>2344</v>
      </c>
      <c r="F167" s="9">
        <v>0.2</v>
      </c>
      <c r="G167" s="9" t="s">
        <v>16</v>
      </c>
      <c r="H167" s="9" t="s">
        <v>10</v>
      </c>
      <c r="I167" s="9">
        <v>50</v>
      </c>
      <c r="J167" s="9">
        <v>0</v>
      </c>
      <c r="K167" s="9">
        <v>0</v>
      </c>
      <c r="L167" s="9">
        <v>0</v>
      </c>
      <c r="M167" s="9">
        <v>0</v>
      </c>
      <c r="N167" s="9" t="s">
        <v>133</v>
      </c>
      <c r="O167" t="str">
        <f t="shared" si="2"/>
        <v>No Barrier</v>
      </c>
      <c r="P167" s="11">
        <f>Masterdata[[#This Row],[revenue_1st_45_days]]-Masterdata[[#This Row],[member_incentive_amount]]</f>
        <v>-49.8</v>
      </c>
    </row>
    <row r="168" spans="1:16" hidden="1" x14ac:dyDescent="0.2">
      <c r="A168" s="7">
        <v>2368866</v>
      </c>
      <c r="B168" s="6">
        <v>44897</v>
      </c>
      <c r="C168" s="7" t="s">
        <v>59</v>
      </c>
      <c r="D168" s="7" t="s">
        <v>137</v>
      </c>
      <c r="E168" s="7" t="s">
        <v>2345</v>
      </c>
      <c r="F168" s="7">
        <v>0.4</v>
      </c>
      <c r="G168" s="7" t="s">
        <v>9</v>
      </c>
      <c r="H168" s="7" t="s">
        <v>10</v>
      </c>
      <c r="I168" s="7">
        <v>100</v>
      </c>
      <c r="J168" s="7">
        <v>0</v>
      </c>
      <c r="K168" s="7">
        <v>0</v>
      </c>
      <c r="L168" s="7">
        <v>500</v>
      </c>
      <c r="M168" s="7">
        <v>3</v>
      </c>
      <c r="N168" s="7" t="s">
        <v>133</v>
      </c>
      <c r="O168" s="11" t="str">
        <f t="shared" si="2"/>
        <v>Spend Barrier</v>
      </c>
      <c r="P168" s="11">
        <f>Masterdata[[#This Row],[revenue_1st_45_days]]-Masterdata[[#This Row],[member_incentive_amount]]</f>
        <v>-99.6</v>
      </c>
    </row>
    <row r="169" spans="1:16" hidden="1" x14ac:dyDescent="0.2">
      <c r="A169" s="9">
        <v>2375180</v>
      </c>
      <c r="B169" s="8">
        <v>44896</v>
      </c>
      <c r="C169" s="9" t="s">
        <v>59</v>
      </c>
      <c r="D169" s="9" t="s">
        <v>137</v>
      </c>
      <c r="E169" s="9" t="s">
        <v>2345</v>
      </c>
      <c r="F169" s="9">
        <v>1.2</v>
      </c>
      <c r="G169" s="9" t="s">
        <v>9</v>
      </c>
      <c r="H169" s="9" t="s">
        <v>10</v>
      </c>
      <c r="I169" s="9">
        <v>100</v>
      </c>
      <c r="J169" s="9">
        <v>0</v>
      </c>
      <c r="K169" s="9">
        <v>0</v>
      </c>
      <c r="L169" s="9">
        <v>500</v>
      </c>
      <c r="M169" s="9">
        <v>3</v>
      </c>
      <c r="N169" s="9" t="s">
        <v>133</v>
      </c>
      <c r="O169" t="str">
        <f t="shared" si="2"/>
        <v>Spend Barrier</v>
      </c>
      <c r="P169" s="11">
        <f>Masterdata[[#This Row],[revenue_1st_45_days]]-Masterdata[[#This Row],[member_incentive_amount]]</f>
        <v>-98.8</v>
      </c>
    </row>
    <row r="170" spans="1:16" x14ac:dyDescent="0.2">
      <c r="A170" s="7">
        <v>2375494</v>
      </c>
      <c r="B170" s="6">
        <v>44896</v>
      </c>
      <c r="C170" s="7" t="s">
        <v>60</v>
      </c>
      <c r="D170" s="7" t="s">
        <v>137</v>
      </c>
      <c r="E170" s="7" t="s">
        <v>2345</v>
      </c>
      <c r="F170" s="7">
        <v>5.0999999999999996</v>
      </c>
      <c r="G170" s="7" t="s">
        <v>16</v>
      </c>
      <c r="H170" s="7" t="s">
        <v>10</v>
      </c>
      <c r="I170" s="7">
        <v>50</v>
      </c>
      <c r="J170" s="7">
        <v>0</v>
      </c>
      <c r="K170" s="7">
        <v>0</v>
      </c>
      <c r="L170" s="7">
        <v>0</v>
      </c>
      <c r="M170" s="7">
        <v>0</v>
      </c>
      <c r="N170" s="7" t="s">
        <v>133</v>
      </c>
      <c r="O170" s="11" t="str">
        <f t="shared" si="2"/>
        <v>No Barrier</v>
      </c>
      <c r="P170" s="11">
        <f>Masterdata[[#This Row],[revenue_1st_45_days]]-Masterdata[[#This Row],[member_incentive_amount]]</f>
        <v>-44.9</v>
      </c>
    </row>
    <row r="171" spans="1:16" x14ac:dyDescent="0.2">
      <c r="A171" s="9">
        <v>2376057</v>
      </c>
      <c r="B171" s="8">
        <v>44896</v>
      </c>
      <c r="C171" s="9" t="s">
        <v>60</v>
      </c>
      <c r="D171" s="9" t="s">
        <v>137</v>
      </c>
      <c r="E171" s="9" t="s">
        <v>2344</v>
      </c>
      <c r="F171" s="9">
        <v>1</v>
      </c>
      <c r="G171" s="9" t="s">
        <v>16</v>
      </c>
      <c r="H171" s="9" t="s">
        <v>10</v>
      </c>
      <c r="I171" s="9">
        <v>50</v>
      </c>
      <c r="J171" s="9">
        <v>0</v>
      </c>
      <c r="K171" s="9">
        <v>0</v>
      </c>
      <c r="L171" s="9">
        <v>0</v>
      </c>
      <c r="M171" s="9">
        <v>0</v>
      </c>
      <c r="N171" s="9" t="s">
        <v>133</v>
      </c>
      <c r="O171" t="str">
        <f t="shared" si="2"/>
        <v>No Barrier</v>
      </c>
      <c r="P171" s="11">
        <f>Masterdata[[#This Row],[revenue_1st_45_days]]-Masterdata[[#This Row],[member_incentive_amount]]</f>
        <v>-49</v>
      </c>
    </row>
    <row r="172" spans="1:16" x14ac:dyDescent="0.2">
      <c r="A172" s="7">
        <v>2375477</v>
      </c>
      <c r="B172" s="6">
        <v>44896</v>
      </c>
      <c r="C172" s="7" t="s">
        <v>60</v>
      </c>
      <c r="D172" s="7" t="s">
        <v>137</v>
      </c>
      <c r="E172" s="7" t="s">
        <v>2345</v>
      </c>
      <c r="F172" s="7">
        <v>0.2</v>
      </c>
      <c r="G172" s="7" t="s">
        <v>16</v>
      </c>
      <c r="H172" s="7" t="s">
        <v>10</v>
      </c>
      <c r="I172" s="7">
        <v>50</v>
      </c>
      <c r="J172" s="7">
        <v>0</v>
      </c>
      <c r="K172" s="7">
        <v>0</v>
      </c>
      <c r="L172" s="7">
        <v>0</v>
      </c>
      <c r="M172" s="7">
        <v>0</v>
      </c>
      <c r="N172" s="7" t="s">
        <v>133</v>
      </c>
      <c r="O172" s="11" t="str">
        <f t="shared" si="2"/>
        <v>No Barrier</v>
      </c>
      <c r="P172" s="11">
        <f>Masterdata[[#This Row],[revenue_1st_45_days]]-Masterdata[[#This Row],[member_incentive_amount]]</f>
        <v>-49.8</v>
      </c>
    </row>
    <row r="173" spans="1:16" hidden="1" x14ac:dyDescent="0.2">
      <c r="A173" s="9">
        <v>2372371</v>
      </c>
      <c r="B173" s="8">
        <v>44896</v>
      </c>
      <c r="C173" s="9" t="s">
        <v>59</v>
      </c>
      <c r="D173" s="9" t="s">
        <v>137</v>
      </c>
      <c r="E173" s="9" t="s">
        <v>2345</v>
      </c>
      <c r="F173" s="9">
        <v>0</v>
      </c>
      <c r="G173" s="9" t="s">
        <v>9</v>
      </c>
      <c r="H173" s="9" t="s">
        <v>10</v>
      </c>
      <c r="I173" s="9">
        <v>100</v>
      </c>
      <c r="J173" s="9">
        <v>0</v>
      </c>
      <c r="K173" s="9">
        <v>0</v>
      </c>
      <c r="L173" s="9">
        <v>500</v>
      </c>
      <c r="M173" s="9">
        <v>3</v>
      </c>
      <c r="N173" s="9" t="s">
        <v>133</v>
      </c>
      <c r="O173" t="str">
        <f t="shared" si="2"/>
        <v>Spend Barrier</v>
      </c>
      <c r="P173" s="11">
        <f>Masterdata[[#This Row],[revenue_1st_45_days]]-Masterdata[[#This Row],[member_incentive_amount]]</f>
        <v>-100</v>
      </c>
    </row>
    <row r="174" spans="1:16" x14ac:dyDescent="0.2">
      <c r="A174" s="7">
        <v>2375406</v>
      </c>
      <c r="B174" s="6">
        <v>44896</v>
      </c>
      <c r="C174" s="7" t="s">
        <v>60</v>
      </c>
      <c r="D174" s="7" t="s">
        <v>137</v>
      </c>
      <c r="E174" s="7" t="s">
        <v>2344</v>
      </c>
      <c r="F174" s="7">
        <v>0.2</v>
      </c>
      <c r="G174" s="7" t="s">
        <v>16</v>
      </c>
      <c r="H174" s="7" t="s">
        <v>10</v>
      </c>
      <c r="I174" s="7">
        <v>50</v>
      </c>
      <c r="J174" s="7">
        <v>0</v>
      </c>
      <c r="K174" s="7">
        <v>0</v>
      </c>
      <c r="L174" s="7">
        <v>0</v>
      </c>
      <c r="M174" s="7">
        <v>0</v>
      </c>
      <c r="N174" s="7" t="s">
        <v>133</v>
      </c>
      <c r="O174" s="11" t="str">
        <f t="shared" si="2"/>
        <v>No Barrier</v>
      </c>
      <c r="P174" s="11">
        <f>Masterdata[[#This Row],[revenue_1st_45_days]]-Masterdata[[#This Row],[member_incentive_amount]]</f>
        <v>-49.8</v>
      </c>
    </row>
    <row r="175" spans="1:16" x14ac:dyDescent="0.2">
      <c r="A175" s="9">
        <v>2375868</v>
      </c>
      <c r="B175" s="8">
        <v>44896</v>
      </c>
      <c r="C175" s="9" t="s">
        <v>60</v>
      </c>
      <c r="D175" s="9" t="s">
        <v>137</v>
      </c>
      <c r="E175" s="9" t="s">
        <v>2345</v>
      </c>
      <c r="F175" s="9">
        <v>0.4</v>
      </c>
      <c r="G175" s="9" t="s">
        <v>16</v>
      </c>
      <c r="H175" s="9" t="s">
        <v>10</v>
      </c>
      <c r="I175" s="9">
        <v>50</v>
      </c>
      <c r="J175" s="9">
        <v>0</v>
      </c>
      <c r="K175" s="9">
        <v>0</v>
      </c>
      <c r="L175" s="9">
        <v>0</v>
      </c>
      <c r="M175" s="9">
        <v>0</v>
      </c>
      <c r="N175" s="9" t="s">
        <v>133</v>
      </c>
      <c r="O175" t="str">
        <f t="shared" si="2"/>
        <v>No Barrier</v>
      </c>
      <c r="P175" s="11">
        <f>Masterdata[[#This Row],[revenue_1st_45_days]]-Masterdata[[#This Row],[member_incentive_amount]]</f>
        <v>-49.6</v>
      </c>
    </row>
    <row r="176" spans="1:16" hidden="1" x14ac:dyDescent="0.2">
      <c r="A176" s="7">
        <v>2370204</v>
      </c>
      <c r="B176" s="6">
        <v>44896</v>
      </c>
      <c r="C176" s="7" t="s">
        <v>59</v>
      </c>
      <c r="D176" s="7" t="s">
        <v>137</v>
      </c>
      <c r="E176" s="7" t="s">
        <v>2345</v>
      </c>
      <c r="F176" s="7">
        <v>8</v>
      </c>
      <c r="G176" s="7" t="s">
        <v>9</v>
      </c>
      <c r="H176" s="7" t="s">
        <v>10</v>
      </c>
      <c r="I176" s="7">
        <v>100</v>
      </c>
      <c r="J176" s="7">
        <v>0</v>
      </c>
      <c r="K176" s="7">
        <v>0</v>
      </c>
      <c r="L176" s="7">
        <v>500</v>
      </c>
      <c r="M176" s="7">
        <v>3</v>
      </c>
      <c r="N176" s="7" t="s">
        <v>133</v>
      </c>
      <c r="O176" s="11" t="str">
        <f t="shared" si="2"/>
        <v>Spend Barrier</v>
      </c>
      <c r="P176" s="11">
        <f>Masterdata[[#This Row],[revenue_1st_45_days]]-Masterdata[[#This Row],[member_incentive_amount]]</f>
        <v>-92</v>
      </c>
    </row>
    <row r="177" spans="1:16" hidden="1" x14ac:dyDescent="0.2">
      <c r="A177" s="9">
        <v>2368302</v>
      </c>
      <c r="B177" s="8">
        <v>44896</v>
      </c>
      <c r="C177" s="9" t="s">
        <v>59</v>
      </c>
      <c r="D177" s="9" t="s">
        <v>137</v>
      </c>
      <c r="E177" s="9" t="s">
        <v>2345</v>
      </c>
      <c r="F177" s="9">
        <v>0</v>
      </c>
      <c r="G177" s="9" t="s">
        <v>9</v>
      </c>
      <c r="H177" s="9" t="s">
        <v>10</v>
      </c>
      <c r="I177" s="9">
        <v>100</v>
      </c>
      <c r="J177" s="9">
        <v>0</v>
      </c>
      <c r="K177" s="9">
        <v>0</v>
      </c>
      <c r="L177" s="9">
        <v>500</v>
      </c>
      <c r="M177" s="9">
        <v>3</v>
      </c>
      <c r="N177" s="9" t="s">
        <v>133</v>
      </c>
      <c r="O177" t="str">
        <f t="shared" si="2"/>
        <v>Spend Barrier</v>
      </c>
      <c r="P177" s="11">
        <f>Masterdata[[#This Row],[revenue_1st_45_days]]-Masterdata[[#This Row],[member_incentive_amount]]</f>
        <v>-100</v>
      </c>
    </row>
    <row r="178" spans="1:16" hidden="1" x14ac:dyDescent="0.2">
      <c r="A178" s="7">
        <v>2375802</v>
      </c>
      <c r="B178" s="6">
        <v>44896</v>
      </c>
      <c r="C178" s="7" t="s">
        <v>59</v>
      </c>
      <c r="D178" s="7" t="s">
        <v>137</v>
      </c>
      <c r="E178" s="7" t="s">
        <v>2344</v>
      </c>
      <c r="F178" s="7">
        <v>0.5</v>
      </c>
      <c r="G178" s="7" t="s">
        <v>9</v>
      </c>
      <c r="H178" s="7" t="s">
        <v>10</v>
      </c>
      <c r="I178" s="7">
        <v>100</v>
      </c>
      <c r="J178" s="7">
        <v>0</v>
      </c>
      <c r="K178" s="7">
        <v>0</v>
      </c>
      <c r="L178" s="7">
        <v>500</v>
      </c>
      <c r="M178" s="7">
        <v>3</v>
      </c>
      <c r="N178" s="7" t="s">
        <v>133</v>
      </c>
      <c r="O178" s="11" t="str">
        <f t="shared" si="2"/>
        <v>Spend Barrier</v>
      </c>
      <c r="P178" s="11">
        <f>Masterdata[[#This Row],[revenue_1st_45_days]]-Masterdata[[#This Row],[member_incentive_amount]]</f>
        <v>-99.5</v>
      </c>
    </row>
    <row r="179" spans="1:16" x14ac:dyDescent="0.2">
      <c r="A179" s="9">
        <v>2375598</v>
      </c>
      <c r="B179" s="8">
        <v>44896</v>
      </c>
      <c r="C179" s="9" t="s">
        <v>60</v>
      </c>
      <c r="D179" s="9" t="s">
        <v>137</v>
      </c>
      <c r="E179" s="9" t="s">
        <v>2344</v>
      </c>
      <c r="F179" s="9">
        <v>0.2</v>
      </c>
      <c r="G179" s="9" t="s">
        <v>16</v>
      </c>
      <c r="H179" s="9" t="s">
        <v>10</v>
      </c>
      <c r="I179" s="9">
        <v>50</v>
      </c>
      <c r="J179" s="9">
        <v>0</v>
      </c>
      <c r="K179" s="9">
        <v>0</v>
      </c>
      <c r="L179" s="9">
        <v>0</v>
      </c>
      <c r="M179" s="9">
        <v>0</v>
      </c>
      <c r="N179" s="9" t="s">
        <v>133</v>
      </c>
      <c r="O179" t="str">
        <f t="shared" si="2"/>
        <v>No Barrier</v>
      </c>
      <c r="P179" s="11">
        <f>Masterdata[[#This Row],[revenue_1st_45_days]]-Masterdata[[#This Row],[member_incentive_amount]]</f>
        <v>-49.8</v>
      </c>
    </row>
    <row r="180" spans="1:16" hidden="1" x14ac:dyDescent="0.2">
      <c r="A180" s="7">
        <v>2545486</v>
      </c>
      <c r="B180" s="6">
        <v>44984</v>
      </c>
      <c r="C180" s="7" t="s">
        <v>88</v>
      </c>
      <c r="D180" s="7" t="s">
        <v>137</v>
      </c>
      <c r="E180" s="7" t="s">
        <v>2344</v>
      </c>
      <c r="F180" s="7">
        <v>0.6</v>
      </c>
      <c r="G180" s="7" t="s">
        <v>9</v>
      </c>
      <c r="H180" s="7" t="s">
        <v>10</v>
      </c>
      <c r="I180" s="7">
        <v>50</v>
      </c>
      <c r="J180" s="7">
        <v>0</v>
      </c>
      <c r="K180" s="7">
        <v>0</v>
      </c>
      <c r="L180" s="7">
        <v>100</v>
      </c>
      <c r="M180" s="7">
        <v>3</v>
      </c>
      <c r="N180" s="7" t="s">
        <v>133</v>
      </c>
      <c r="O180" s="11" t="str">
        <f t="shared" si="2"/>
        <v>Spend Barrier</v>
      </c>
      <c r="P180" s="11">
        <f>Masterdata[[#This Row],[revenue_1st_45_days]]-Masterdata[[#This Row],[member_incentive_amount]]</f>
        <v>-49.4</v>
      </c>
    </row>
    <row r="181" spans="1:16" hidden="1" x14ac:dyDescent="0.2">
      <c r="A181" s="9">
        <v>2545054</v>
      </c>
      <c r="B181" s="8">
        <v>44984</v>
      </c>
      <c r="C181" s="9" t="s">
        <v>88</v>
      </c>
      <c r="D181" s="9" t="s">
        <v>137</v>
      </c>
      <c r="E181" s="9" t="s">
        <v>2344</v>
      </c>
      <c r="F181" s="9">
        <v>2.5</v>
      </c>
      <c r="G181" s="9" t="s">
        <v>9</v>
      </c>
      <c r="H181" s="9" t="s">
        <v>10</v>
      </c>
      <c r="I181" s="9">
        <v>50</v>
      </c>
      <c r="J181" s="9">
        <v>0</v>
      </c>
      <c r="K181" s="9">
        <v>0</v>
      </c>
      <c r="L181" s="9">
        <v>100</v>
      </c>
      <c r="M181" s="9">
        <v>3</v>
      </c>
      <c r="N181" s="9" t="s">
        <v>133</v>
      </c>
      <c r="O181" t="str">
        <f t="shared" si="2"/>
        <v>Spend Barrier</v>
      </c>
      <c r="P181" s="11">
        <f>Masterdata[[#This Row],[revenue_1st_45_days]]-Masterdata[[#This Row],[member_incentive_amount]]</f>
        <v>-47.5</v>
      </c>
    </row>
    <row r="182" spans="1:16" hidden="1" x14ac:dyDescent="0.2">
      <c r="A182" s="7">
        <v>2544790</v>
      </c>
      <c r="B182" s="6">
        <v>44984</v>
      </c>
      <c r="C182" s="7" t="s">
        <v>79</v>
      </c>
      <c r="D182" s="7" t="s">
        <v>137</v>
      </c>
      <c r="E182" s="7" t="s">
        <v>2344</v>
      </c>
      <c r="F182" s="7">
        <v>0.7</v>
      </c>
      <c r="G182" s="7" t="s">
        <v>16</v>
      </c>
      <c r="H182" s="7" t="s">
        <v>10</v>
      </c>
      <c r="I182" s="7">
        <v>50</v>
      </c>
      <c r="J182" s="7">
        <v>20</v>
      </c>
      <c r="K182" s="7">
        <v>30</v>
      </c>
      <c r="L182" s="7">
        <v>0</v>
      </c>
      <c r="M182" s="7">
        <v>0</v>
      </c>
      <c r="N182" s="7" t="s">
        <v>133</v>
      </c>
      <c r="O182" s="11" t="str">
        <f t="shared" si="2"/>
        <v>Fund Barrier</v>
      </c>
      <c r="P182" s="11">
        <f>Masterdata[[#This Row],[revenue_1st_45_days]]-Masterdata[[#This Row],[member_incentive_amount]]</f>
        <v>-49.3</v>
      </c>
    </row>
    <row r="183" spans="1:16" hidden="1" x14ac:dyDescent="0.2">
      <c r="A183" s="9">
        <v>2544778</v>
      </c>
      <c r="B183" s="8">
        <v>44984</v>
      </c>
      <c r="C183" s="9" t="s">
        <v>87</v>
      </c>
      <c r="D183" s="9" t="s">
        <v>135</v>
      </c>
      <c r="E183" s="9" t="s">
        <v>2344</v>
      </c>
      <c r="F183" s="9">
        <v>0.7</v>
      </c>
      <c r="G183" s="9" t="s">
        <v>16</v>
      </c>
      <c r="H183" s="9" t="s">
        <v>10</v>
      </c>
      <c r="I183" s="9">
        <v>50</v>
      </c>
      <c r="J183" s="9">
        <v>20</v>
      </c>
      <c r="K183" s="9">
        <v>30</v>
      </c>
      <c r="L183" s="9">
        <v>0</v>
      </c>
      <c r="M183" s="9">
        <v>0</v>
      </c>
      <c r="N183" s="9" t="s">
        <v>133</v>
      </c>
      <c r="O183" t="str">
        <f t="shared" si="2"/>
        <v>Fund Barrier</v>
      </c>
      <c r="P183" s="11">
        <f>Masterdata[[#This Row],[revenue_1st_45_days]]-Masterdata[[#This Row],[member_incentive_amount]]</f>
        <v>-49.3</v>
      </c>
    </row>
    <row r="184" spans="1:16" hidden="1" x14ac:dyDescent="0.2">
      <c r="A184" s="7">
        <v>2544738</v>
      </c>
      <c r="B184" s="6">
        <v>44984</v>
      </c>
      <c r="C184" s="7" t="s">
        <v>87</v>
      </c>
      <c r="D184" s="7" t="s">
        <v>135</v>
      </c>
      <c r="E184" s="7" t="s">
        <v>2344</v>
      </c>
      <c r="F184" s="7">
        <v>2.5</v>
      </c>
      <c r="G184" s="7" t="s">
        <v>16</v>
      </c>
      <c r="H184" s="7" t="s">
        <v>10</v>
      </c>
      <c r="I184" s="7">
        <v>50</v>
      </c>
      <c r="J184" s="7">
        <v>20</v>
      </c>
      <c r="K184" s="7">
        <v>30</v>
      </c>
      <c r="L184" s="7">
        <v>0</v>
      </c>
      <c r="M184" s="7">
        <v>0</v>
      </c>
      <c r="N184" s="7" t="s">
        <v>133</v>
      </c>
      <c r="O184" s="11" t="str">
        <f t="shared" si="2"/>
        <v>Fund Barrier</v>
      </c>
      <c r="P184" s="11">
        <f>Masterdata[[#This Row],[revenue_1st_45_days]]-Masterdata[[#This Row],[member_incentive_amount]]</f>
        <v>-47.5</v>
      </c>
    </row>
    <row r="185" spans="1:16" hidden="1" x14ac:dyDescent="0.2">
      <c r="A185" s="9">
        <v>2543359</v>
      </c>
      <c r="B185" s="8">
        <v>44984</v>
      </c>
      <c r="C185" s="9" t="s">
        <v>88</v>
      </c>
      <c r="D185" s="9" t="s">
        <v>135</v>
      </c>
      <c r="E185" s="9" t="s">
        <v>2344</v>
      </c>
      <c r="F185" s="9">
        <v>15.6</v>
      </c>
      <c r="G185" s="9" t="s">
        <v>9</v>
      </c>
      <c r="H185" s="9" t="s">
        <v>10</v>
      </c>
      <c r="I185" s="9">
        <v>50</v>
      </c>
      <c r="J185" s="9">
        <v>0</v>
      </c>
      <c r="K185" s="9">
        <v>0</v>
      </c>
      <c r="L185" s="9">
        <v>100</v>
      </c>
      <c r="M185" s="9">
        <v>3</v>
      </c>
      <c r="N185" s="9" t="s">
        <v>133</v>
      </c>
      <c r="O185" t="str">
        <f t="shared" si="2"/>
        <v>Spend Barrier</v>
      </c>
      <c r="P185" s="11">
        <f>Masterdata[[#This Row],[revenue_1st_45_days]]-Masterdata[[#This Row],[member_incentive_amount]]</f>
        <v>-34.4</v>
      </c>
    </row>
    <row r="186" spans="1:16" hidden="1" x14ac:dyDescent="0.2">
      <c r="A186" s="7">
        <v>2544672</v>
      </c>
      <c r="B186" s="6">
        <v>44984</v>
      </c>
      <c r="C186" s="7" t="s">
        <v>80</v>
      </c>
      <c r="D186" s="7" t="s">
        <v>135</v>
      </c>
      <c r="E186" s="7" t="s">
        <v>2345</v>
      </c>
      <c r="F186" s="7">
        <v>2.7</v>
      </c>
      <c r="G186" s="7" t="s">
        <v>16</v>
      </c>
      <c r="H186" s="7" t="s">
        <v>10</v>
      </c>
      <c r="I186" s="7">
        <v>50</v>
      </c>
      <c r="J186" s="7">
        <v>20</v>
      </c>
      <c r="K186" s="7">
        <v>30</v>
      </c>
      <c r="L186" s="7">
        <v>0</v>
      </c>
      <c r="M186" s="7">
        <v>0</v>
      </c>
      <c r="N186" s="7" t="s">
        <v>133</v>
      </c>
      <c r="O186" s="11" t="str">
        <f t="shared" si="2"/>
        <v>Fund Barrier</v>
      </c>
      <c r="P186" s="11">
        <f>Masterdata[[#This Row],[revenue_1st_45_days]]-Masterdata[[#This Row],[member_incentive_amount]]</f>
        <v>-47.3</v>
      </c>
    </row>
    <row r="187" spans="1:16" hidden="1" x14ac:dyDescent="0.2">
      <c r="A187" s="9">
        <v>2544623</v>
      </c>
      <c r="B187" s="8">
        <v>44984</v>
      </c>
      <c r="C187" s="9" t="s">
        <v>66</v>
      </c>
      <c r="D187" s="9" t="s">
        <v>135</v>
      </c>
      <c r="E187" s="9" t="s">
        <v>2344</v>
      </c>
      <c r="F187" s="9">
        <v>7.7</v>
      </c>
      <c r="G187" s="9" t="s">
        <v>16</v>
      </c>
      <c r="H187" s="9" t="s">
        <v>10</v>
      </c>
      <c r="I187" s="9">
        <v>50</v>
      </c>
      <c r="J187" s="9">
        <v>20</v>
      </c>
      <c r="K187" s="9">
        <v>30</v>
      </c>
      <c r="L187" s="9">
        <v>0</v>
      </c>
      <c r="M187" s="9">
        <v>0</v>
      </c>
      <c r="N187" s="9" t="s">
        <v>133</v>
      </c>
      <c r="O187" t="str">
        <f t="shared" si="2"/>
        <v>Fund Barrier</v>
      </c>
      <c r="P187" s="11">
        <f>Masterdata[[#This Row],[revenue_1st_45_days]]-Masterdata[[#This Row],[member_incentive_amount]]</f>
        <v>-42.3</v>
      </c>
    </row>
    <row r="188" spans="1:16" hidden="1" x14ac:dyDescent="0.2">
      <c r="A188" s="7">
        <v>2544630</v>
      </c>
      <c r="B188" s="6">
        <v>44984</v>
      </c>
      <c r="C188" s="7" t="s">
        <v>79</v>
      </c>
      <c r="D188" s="7" t="s">
        <v>135</v>
      </c>
      <c r="E188" s="7" t="s">
        <v>2345</v>
      </c>
      <c r="F188" s="7">
        <v>0.2</v>
      </c>
      <c r="G188" s="7" t="s">
        <v>16</v>
      </c>
      <c r="H188" s="7" t="s">
        <v>10</v>
      </c>
      <c r="I188" s="7">
        <v>50</v>
      </c>
      <c r="J188" s="7">
        <v>20</v>
      </c>
      <c r="K188" s="7">
        <v>30</v>
      </c>
      <c r="L188" s="7">
        <v>0</v>
      </c>
      <c r="M188" s="7">
        <v>0</v>
      </c>
      <c r="N188" s="7" t="s">
        <v>133</v>
      </c>
      <c r="O188" s="11" t="str">
        <f t="shared" si="2"/>
        <v>Fund Barrier</v>
      </c>
      <c r="P188" s="11">
        <f>Masterdata[[#This Row],[revenue_1st_45_days]]-Masterdata[[#This Row],[member_incentive_amount]]</f>
        <v>-49.8</v>
      </c>
    </row>
    <row r="189" spans="1:16" hidden="1" x14ac:dyDescent="0.2">
      <c r="A189" s="9">
        <v>2544555</v>
      </c>
      <c r="B189" s="8">
        <v>44984</v>
      </c>
      <c r="C189" s="9" t="s">
        <v>66</v>
      </c>
      <c r="D189" s="9" t="s">
        <v>135</v>
      </c>
      <c r="E189" s="9" t="s">
        <v>2344</v>
      </c>
      <c r="F189" s="9">
        <v>0.8</v>
      </c>
      <c r="G189" s="9" t="s">
        <v>16</v>
      </c>
      <c r="H189" s="9" t="s">
        <v>10</v>
      </c>
      <c r="I189" s="9">
        <v>50</v>
      </c>
      <c r="J189" s="9">
        <v>20</v>
      </c>
      <c r="K189" s="9">
        <v>30</v>
      </c>
      <c r="L189" s="9">
        <v>0</v>
      </c>
      <c r="M189" s="9">
        <v>0</v>
      </c>
      <c r="N189" s="9" t="s">
        <v>133</v>
      </c>
      <c r="O189" t="str">
        <f t="shared" si="2"/>
        <v>Fund Barrier</v>
      </c>
      <c r="P189" s="11">
        <f>Masterdata[[#This Row],[revenue_1st_45_days]]-Masterdata[[#This Row],[member_incentive_amount]]</f>
        <v>-49.2</v>
      </c>
    </row>
    <row r="190" spans="1:16" hidden="1" x14ac:dyDescent="0.2">
      <c r="A190" s="7">
        <v>2544487</v>
      </c>
      <c r="B190" s="6">
        <v>44984</v>
      </c>
      <c r="C190" s="7" t="s">
        <v>69</v>
      </c>
      <c r="D190" s="7" t="s">
        <v>135</v>
      </c>
      <c r="E190" s="7" t="s">
        <v>2345</v>
      </c>
      <c r="F190" s="7">
        <v>1.2</v>
      </c>
      <c r="G190" s="7" t="s">
        <v>16</v>
      </c>
      <c r="H190" s="7" t="s">
        <v>10</v>
      </c>
      <c r="I190" s="7">
        <v>50</v>
      </c>
      <c r="J190" s="7">
        <v>20</v>
      </c>
      <c r="K190" s="7">
        <v>30</v>
      </c>
      <c r="L190" s="7">
        <v>0</v>
      </c>
      <c r="M190" s="7">
        <v>0</v>
      </c>
      <c r="N190" s="7" t="s">
        <v>133</v>
      </c>
      <c r="O190" s="11" t="str">
        <f t="shared" si="2"/>
        <v>Fund Barrier</v>
      </c>
      <c r="P190" s="11">
        <f>Masterdata[[#This Row],[revenue_1st_45_days]]-Masterdata[[#This Row],[member_incentive_amount]]</f>
        <v>-48.8</v>
      </c>
    </row>
    <row r="191" spans="1:16" hidden="1" x14ac:dyDescent="0.2">
      <c r="A191" s="9">
        <v>2544363</v>
      </c>
      <c r="B191" s="8">
        <v>44984</v>
      </c>
      <c r="C191" s="9" t="s">
        <v>80</v>
      </c>
      <c r="D191" s="9" t="s">
        <v>135</v>
      </c>
      <c r="E191" s="9" t="s">
        <v>2344</v>
      </c>
      <c r="F191" s="9">
        <v>3.8</v>
      </c>
      <c r="G191" s="9" t="s">
        <v>16</v>
      </c>
      <c r="H191" s="9" t="s">
        <v>10</v>
      </c>
      <c r="I191" s="9">
        <v>50</v>
      </c>
      <c r="J191" s="9">
        <v>20</v>
      </c>
      <c r="K191" s="9">
        <v>30</v>
      </c>
      <c r="L191" s="9">
        <v>0</v>
      </c>
      <c r="M191" s="9">
        <v>0</v>
      </c>
      <c r="N191" s="9" t="s">
        <v>133</v>
      </c>
      <c r="O191" t="str">
        <f t="shared" si="2"/>
        <v>Fund Barrier</v>
      </c>
      <c r="P191" s="11">
        <f>Masterdata[[#This Row],[revenue_1st_45_days]]-Masterdata[[#This Row],[member_incentive_amount]]</f>
        <v>-46.2</v>
      </c>
    </row>
    <row r="192" spans="1:16" hidden="1" x14ac:dyDescent="0.2">
      <c r="A192" s="7">
        <v>2544279</v>
      </c>
      <c r="B192" s="6">
        <v>44984</v>
      </c>
      <c r="C192" s="7" t="s">
        <v>73</v>
      </c>
      <c r="D192" s="7" t="s">
        <v>135</v>
      </c>
      <c r="E192" s="7" t="s">
        <v>2345</v>
      </c>
      <c r="F192" s="7">
        <v>2.1</v>
      </c>
      <c r="G192" s="7" t="s">
        <v>16</v>
      </c>
      <c r="H192" s="7" t="s">
        <v>10</v>
      </c>
      <c r="I192" s="7">
        <v>50</v>
      </c>
      <c r="J192" s="7">
        <v>20</v>
      </c>
      <c r="K192" s="7">
        <v>30</v>
      </c>
      <c r="L192" s="7">
        <v>0</v>
      </c>
      <c r="M192" s="7">
        <v>0</v>
      </c>
      <c r="N192" s="7" t="s">
        <v>133</v>
      </c>
      <c r="O192" s="11" t="str">
        <f t="shared" si="2"/>
        <v>Fund Barrier</v>
      </c>
      <c r="P192" s="11">
        <f>Masterdata[[#This Row],[revenue_1st_45_days]]-Masterdata[[#This Row],[member_incentive_amount]]</f>
        <v>-47.9</v>
      </c>
    </row>
    <row r="193" spans="1:16" hidden="1" x14ac:dyDescent="0.2">
      <c r="A193" s="9">
        <v>2544325</v>
      </c>
      <c r="B193" s="8">
        <v>44984</v>
      </c>
      <c r="C193" s="9" t="s">
        <v>73</v>
      </c>
      <c r="D193" s="9" t="s">
        <v>139</v>
      </c>
      <c r="E193" s="9" t="s">
        <v>2344</v>
      </c>
      <c r="F193" s="9">
        <v>0.2</v>
      </c>
      <c r="G193" s="9" t="s">
        <v>16</v>
      </c>
      <c r="H193" s="9" t="s">
        <v>10</v>
      </c>
      <c r="I193" s="9">
        <v>50</v>
      </c>
      <c r="J193" s="9">
        <v>20</v>
      </c>
      <c r="K193" s="9">
        <v>30</v>
      </c>
      <c r="L193" s="9">
        <v>0</v>
      </c>
      <c r="M193" s="9">
        <v>0</v>
      </c>
      <c r="N193" s="9" t="s">
        <v>133</v>
      </c>
      <c r="O193" t="str">
        <f t="shared" si="2"/>
        <v>Fund Barrier</v>
      </c>
      <c r="P193" s="11">
        <f>Masterdata[[#This Row],[revenue_1st_45_days]]-Masterdata[[#This Row],[member_incentive_amount]]</f>
        <v>-49.8</v>
      </c>
    </row>
    <row r="194" spans="1:16" hidden="1" x14ac:dyDescent="0.2">
      <c r="A194" s="7">
        <v>2544266</v>
      </c>
      <c r="B194" s="6">
        <v>44984</v>
      </c>
      <c r="C194" s="7" t="s">
        <v>81</v>
      </c>
      <c r="D194" s="7" t="s">
        <v>139</v>
      </c>
      <c r="E194" s="7" t="s">
        <v>2345</v>
      </c>
      <c r="F194" s="7">
        <v>0.2</v>
      </c>
      <c r="G194" s="7" t="s">
        <v>16</v>
      </c>
      <c r="H194" s="7" t="s">
        <v>10</v>
      </c>
      <c r="I194" s="7">
        <v>50</v>
      </c>
      <c r="J194" s="7">
        <v>20</v>
      </c>
      <c r="K194" s="7">
        <v>30</v>
      </c>
      <c r="L194" s="7">
        <v>0</v>
      </c>
      <c r="M194" s="7">
        <v>0</v>
      </c>
      <c r="N194" s="7" t="s">
        <v>133</v>
      </c>
      <c r="O194" s="11" t="str">
        <f t="shared" ref="O194:O257" si="3">IF(J194 &gt; 0, "Fund Barrier", IF(L194 &gt; 0, "Spend Barrier", "No Barrier"))</f>
        <v>Fund Barrier</v>
      </c>
      <c r="P194" s="11">
        <f>Masterdata[[#This Row],[revenue_1st_45_days]]-Masterdata[[#This Row],[member_incentive_amount]]</f>
        <v>-49.8</v>
      </c>
    </row>
    <row r="195" spans="1:16" hidden="1" x14ac:dyDescent="0.2">
      <c r="A195" s="9">
        <v>2544190</v>
      </c>
      <c r="B195" s="8">
        <v>44984</v>
      </c>
      <c r="C195" s="9" t="s">
        <v>81</v>
      </c>
      <c r="D195" s="9" t="s">
        <v>139</v>
      </c>
      <c r="E195" s="9" t="s">
        <v>2344</v>
      </c>
      <c r="F195" s="9">
        <v>1.5</v>
      </c>
      <c r="G195" s="9" t="s">
        <v>16</v>
      </c>
      <c r="H195" s="9" t="s">
        <v>10</v>
      </c>
      <c r="I195" s="9">
        <v>50</v>
      </c>
      <c r="J195" s="9">
        <v>20</v>
      </c>
      <c r="K195" s="9">
        <v>30</v>
      </c>
      <c r="L195" s="9">
        <v>0</v>
      </c>
      <c r="M195" s="9">
        <v>0</v>
      </c>
      <c r="N195" s="9" t="s">
        <v>133</v>
      </c>
      <c r="O195" t="str">
        <f t="shared" si="3"/>
        <v>Fund Barrier</v>
      </c>
      <c r="P195" s="11">
        <f>Masterdata[[#This Row],[revenue_1st_45_days]]-Masterdata[[#This Row],[member_incentive_amount]]</f>
        <v>-48.5</v>
      </c>
    </row>
    <row r="196" spans="1:16" hidden="1" x14ac:dyDescent="0.2">
      <c r="A196" s="7">
        <v>2544125</v>
      </c>
      <c r="B196" s="6">
        <v>44984</v>
      </c>
      <c r="C196" s="7" t="s">
        <v>81</v>
      </c>
      <c r="D196" s="7" t="s">
        <v>139</v>
      </c>
      <c r="E196" s="7" t="s">
        <v>2345</v>
      </c>
      <c r="F196" s="7">
        <v>3.7</v>
      </c>
      <c r="G196" s="7" t="s">
        <v>16</v>
      </c>
      <c r="H196" s="7" t="s">
        <v>10</v>
      </c>
      <c r="I196" s="7">
        <v>50</v>
      </c>
      <c r="J196" s="7">
        <v>20</v>
      </c>
      <c r="K196" s="7">
        <v>30</v>
      </c>
      <c r="L196" s="7">
        <v>0</v>
      </c>
      <c r="M196" s="7">
        <v>0</v>
      </c>
      <c r="N196" s="7" t="s">
        <v>133</v>
      </c>
      <c r="O196" s="11" t="str">
        <f t="shared" si="3"/>
        <v>Fund Barrier</v>
      </c>
      <c r="P196" s="11">
        <f>Masterdata[[#This Row],[revenue_1st_45_days]]-Masterdata[[#This Row],[member_incentive_amount]]</f>
        <v>-46.3</v>
      </c>
    </row>
    <row r="197" spans="1:16" hidden="1" x14ac:dyDescent="0.2">
      <c r="A197" s="9">
        <v>2544004</v>
      </c>
      <c r="B197" s="8">
        <v>44984</v>
      </c>
      <c r="C197" s="9" t="s">
        <v>88</v>
      </c>
      <c r="D197" s="9" t="s">
        <v>139</v>
      </c>
      <c r="E197" s="9" t="s">
        <v>2344</v>
      </c>
      <c r="F197" s="9">
        <v>5.0999999999999996</v>
      </c>
      <c r="G197" s="9" t="s">
        <v>9</v>
      </c>
      <c r="H197" s="9" t="s">
        <v>10</v>
      </c>
      <c r="I197" s="9">
        <v>50</v>
      </c>
      <c r="J197" s="9">
        <v>0</v>
      </c>
      <c r="K197" s="9">
        <v>0</v>
      </c>
      <c r="L197" s="9">
        <v>100</v>
      </c>
      <c r="M197" s="9">
        <v>3</v>
      </c>
      <c r="N197" s="9" t="s">
        <v>133</v>
      </c>
      <c r="O197" t="str">
        <f t="shared" si="3"/>
        <v>Spend Barrier</v>
      </c>
      <c r="P197" s="11">
        <f>Masterdata[[#This Row],[revenue_1st_45_days]]-Masterdata[[#This Row],[member_incentive_amount]]</f>
        <v>-44.9</v>
      </c>
    </row>
    <row r="198" spans="1:16" hidden="1" x14ac:dyDescent="0.2">
      <c r="A198" s="7">
        <v>2543914</v>
      </c>
      <c r="B198" s="6">
        <v>44984</v>
      </c>
      <c r="C198" s="7" t="s">
        <v>69</v>
      </c>
      <c r="D198" s="7" t="s">
        <v>139</v>
      </c>
      <c r="E198" s="7" t="s">
        <v>2344</v>
      </c>
      <c r="F198" s="7">
        <v>0.6</v>
      </c>
      <c r="G198" s="7" t="s">
        <v>16</v>
      </c>
      <c r="H198" s="7" t="s">
        <v>10</v>
      </c>
      <c r="I198" s="7">
        <v>50</v>
      </c>
      <c r="J198" s="7">
        <v>20</v>
      </c>
      <c r="K198" s="7">
        <v>30</v>
      </c>
      <c r="L198" s="7">
        <v>0</v>
      </c>
      <c r="M198" s="7">
        <v>0</v>
      </c>
      <c r="N198" s="7" t="s">
        <v>133</v>
      </c>
      <c r="O198" s="11" t="str">
        <f t="shared" si="3"/>
        <v>Fund Barrier</v>
      </c>
      <c r="P198" s="11">
        <f>Masterdata[[#This Row],[revenue_1st_45_days]]-Masterdata[[#This Row],[member_incentive_amount]]</f>
        <v>-49.4</v>
      </c>
    </row>
    <row r="199" spans="1:16" hidden="1" x14ac:dyDescent="0.2">
      <c r="A199" s="9">
        <v>2543907</v>
      </c>
      <c r="B199" s="8">
        <v>44984</v>
      </c>
      <c r="C199" s="9" t="s">
        <v>70</v>
      </c>
      <c r="D199" s="9" t="s">
        <v>139</v>
      </c>
      <c r="E199" s="9" t="s">
        <v>2345</v>
      </c>
      <c r="F199" s="9">
        <v>2</v>
      </c>
      <c r="G199" s="9" t="s">
        <v>16</v>
      </c>
      <c r="H199" s="9" t="s">
        <v>10</v>
      </c>
      <c r="I199" s="9">
        <v>50</v>
      </c>
      <c r="J199" s="9">
        <v>20</v>
      </c>
      <c r="K199" s="9">
        <v>30</v>
      </c>
      <c r="L199" s="9">
        <v>0</v>
      </c>
      <c r="M199" s="9">
        <v>0</v>
      </c>
      <c r="N199" s="9" t="s">
        <v>133</v>
      </c>
      <c r="O199" t="str">
        <f t="shared" si="3"/>
        <v>Fund Barrier</v>
      </c>
      <c r="P199" s="11">
        <f>Masterdata[[#This Row],[revenue_1st_45_days]]-Masterdata[[#This Row],[member_incentive_amount]]</f>
        <v>-48</v>
      </c>
    </row>
    <row r="200" spans="1:16" hidden="1" x14ac:dyDescent="0.2">
      <c r="A200" s="7">
        <v>2543864</v>
      </c>
      <c r="B200" s="6">
        <v>44984</v>
      </c>
      <c r="C200" s="7" t="s">
        <v>81</v>
      </c>
      <c r="D200" s="7" t="s">
        <v>139</v>
      </c>
      <c r="E200" s="7" t="s">
        <v>2345</v>
      </c>
      <c r="F200" s="7">
        <v>0.8</v>
      </c>
      <c r="G200" s="7" t="s">
        <v>16</v>
      </c>
      <c r="H200" s="7" t="s">
        <v>10</v>
      </c>
      <c r="I200" s="7">
        <v>50</v>
      </c>
      <c r="J200" s="7">
        <v>20</v>
      </c>
      <c r="K200" s="7">
        <v>30</v>
      </c>
      <c r="L200" s="7">
        <v>0</v>
      </c>
      <c r="M200" s="7">
        <v>0</v>
      </c>
      <c r="N200" s="7" t="s">
        <v>133</v>
      </c>
      <c r="O200" s="11" t="str">
        <f t="shared" si="3"/>
        <v>Fund Barrier</v>
      </c>
      <c r="P200" s="11">
        <f>Masterdata[[#This Row],[revenue_1st_45_days]]-Masterdata[[#This Row],[member_incentive_amount]]</f>
        <v>-49.2</v>
      </c>
    </row>
    <row r="201" spans="1:16" hidden="1" x14ac:dyDescent="0.2">
      <c r="A201" s="9">
        <v>2543778</v>
      </c>
      <c r="B201" s="8">
        <v>44984</v>
      </c>
      <c r="C201" s="9" t="s">
        <v>81</v>
      </c>
      <c r="D201" s="9" t="s">
        <v>139</v>
      </c>
      <c r="E201" s="9" t="s">
        <v>2345</v>
      </c>
      <c r="F201" s="9">
        <v>2.9</v>
      </c>
      <c r="G201" s="9" t="s">
        <v>16</v>
      </c>
      <c r="H201" s="9" t="s">
        <v>10</v>
      </c>
      <c r="I201" s="9">
        <v>50</v>
      </c>
      <c r="J201" s="9">
        <v>20</v>
      </c>
      <c r="K201" s="9">
        <v>30</v>
      </c>
      <c r="L201" s="9">
        <v>0</v>
      </c>
      <c r="M201" s="9">
        <v>0</v>
      </c>
      <c r="N201" s="9" t="s">
        <v>133</v>
      </c>
      <c r="O201" t="str">
        <f t="shared" si="3"/>
        <v>Fund Barrier</v>
      </c>
      <c r="P201" s="11">
        <f>Masterdata[[#This Row],[revenue_1st_45_days]]-Masterdata[[#This Row],[member_incentive_amount]]</f>
        <v>-47.1</v>
      </c>
    </row>
    <row r="202" spans="1:16" hidden="1" x14ac:dyDescent="0.2">
      <c r="A202" s="7">
        <v>2543702</v>
      </c>
      <c r="B202" s="6">
        <v>44984</v>
      </c>
      <c r="C202" s="7" t="s">
        <v>88</v>
      </c>
      <c r="D202" s="7" t="s">
        <v>139</v>
      </c>
      <c r="E202" s="7" t="s">
        <v>2344</v>
      </c>
      <c r="F202" s="7">
        <v>7.7</v>
      </c>
      <c r="G202" s="7" t="s">
        <v>9</v>
      </c>
      <c r="H202" s="7" t="s">
        <v>10</v>
      </c>
      <c r="I202" s="7">
        <v>50</v>
      </c>
      <c r="J202" s="7">
        <v>0</v>
      </c>
      <c r="K202" s="7">
        <v>0</v>
      </c>
      <c r="L202" s="7">
        <v>100</v>
      </c>
      <c r="M202" s="7">
        <v>3</v>
      </c>
      <c r="N202" s="7" t="s">
        <v>133</v>
      </c>
      <c r="O202" s="11" t="str">
        <f t="shared" si="3"/>
        <v>Spend Barrier</v>
      </c>
      <c r="P202" s="11">
        <f>Masterdata[[#This Row],[revenue_1st_45_days]]-Masterdata[[#This Row],[member_incentive_amount]]</f>
        <v>-42.3</v>
      </c>
    </row>
    <row r="203" spans="1:16" hidden="1" x14ac:dyDescent="0.2">
      <c r="A203" s="9">
        <v>2543489</v>
      </c>
      <c r="B203" s="8">
        <v>44984</v>
      </c>
      <c r="C203" s="9" t="s">
        <v>69</v>
      </c>
      <c r="D203" s="9" t="s">
        <v>139</v>
      </c>
      <c r="E203" s="9" t="s">
        <v>2345</v>
      </c>
      <c r="F203" s="9">
        <v>0.2</v>
      </c>
      <c r="G203" s="9" t="s">
        <v>16</v>
      </c>
      <c r="H203" s="9" t="s">
        <v>10</v>
      </c>
      <c r="I203" s="9">
        <v>50</v>
      </c>
      <c r="J203" s="9">
        <v>20</v>
      </c>
      <c r="K203" s="9">
        <v>30</v>
      </c>
      <c r="L203" s="9">
        <v>0</v>
      </c>
      <c r="M203" s="9">
        <v>0</v>
      </c>
      <c r="N203" s="9" t="s">
        <v>133</v>
      </c>
      <c r="O203" t="str">
        <f t="shared" si="3"/>
        <v>Fund Barrier</v>
      </c>
      <c r="P203" s="11">
        <f>Masterdata[[#This Row],[revenue_1st_45_days]]-Masterdata[[#This Row],[member_incentive_amount]]</f>
        <v>-49.8</v>
      </c>
    </row>
    <row r="204" spans="1:16" hidden="1" x14ac:dyDescent="0.2">
      <c r="A204" s="7">
        <v>2543344</v>
      </c>
      <c r="B204" s="6">
        <v>44984</v>
      </c>
      <c r="C204" s="7" t="s">
        <v>54</v>
      </c>
      <c r="D204" s="7" t="s">
        <v>139</v>
      </c>
      <c r="E204" s="7" t="s">
        <v>2345</v>
      </c>
      <c r="F204" s="7">
        <v>0.6</v>
      </c>
      <c r="G204" s="7" t="s">
        <v>9</v>
      </c>
      <c r="H204" s="7" t="s">
        <v>10</v>
      </c>
      <c r="I204" s="7">
        <v>50</v>
      </c>
      <c r="J204" s="7">
        <v>50</v>
      </c>
      <c r="K204" s="7">
        <v>30</v>
      </c>
      <c r="L204" s="7">
        <v>0</v>
      </c>
      <c r="M204" s="7">
        <v>0</v>
      </c>
      <c r="N204" s="7" t="s">
        <v>133</v>
      </c>
      <c r="O204" s="11" t="str">
        <f t="shared" si="3"/>
        <v>Fund Barrier</v>
      </c>
      <c r="P204" s="11">
        <f>Masterdata[[#This Row],[revenue_1st_45_days]]-Masterdata[[#This Row],[member_incentive_amount]]</f>
        <v>-49.4</v>
      </c>
    </row>
    <row r="205" spans="1:16" hidden="1" x14ac:dyDescent="0.2">
      <c r="A205" s="9">
        <v>2541686</v>
      </c>
      <c r="B205" s="8">
        <v>44983</v>
      </c>
      <c r="C205" s="9" t="s">
        <v>54</v>
      </c>
      <c r="D205" s="9" t="s">
        <v>139</v>
      </c>
      <c r="E205" s="9" t="s">
        <v>2344</v>
      </c>
      <c r="F205" s="9">
        <v>1.5</v>
      </c>
      <c r="G205" s="9" t="s">
        <v>9</v>
      </c>
      <c r="H205" s="9" t="s">
        <v>10</v>
      </c>
      <c r="I205" s="9">
        <v>50</v>
      </c>
      <c r="J205" s="9">
        <v>50</v>
      </c>
      <c r="K205" s="9">
        <v>30</v>
      </c>
      <c r="L205" s="9">
        <v>0</v>
      </c>
      <c r="M205" s="9">
        <v>0</v>
      </c>
      <c r="N205" s="9" t="s">
        <v>133</v>
      </c>
      <c r="O205" t="str">
        <f t="shared" si="3"/>
        <v>Fund Barrier</v>
      </c>
      <c r="P205" s="11">
        <f>Masterdata[[#This Row],[revenue_1st_45_days]]-Masterdata[[#This Row],[member_incentive_amount]]</f>
        <v>-48.5</v>
      </c>
    </row>
    <row r="206" spans="1:16" hidden="1" x14ac:dyDescent="0.2">
      <c r="A206" s="7">
        <v>2541019</v>
      </c>
      <c r="B206" s="6">
        <v>44982</v>
      </c>
      <c r="C206" s="7" t="s">
        <v>54</v>
      </c>
      <c r="D206" s="7" t="s">
        <v>139</v>
      </c>
      <c r="E206" s="7" t="s">
        <v>2344</v>
      </c>
      <c r="F206" s="7">
        <v>5.0999999999999996</v>
      </c>
      <c r="G206" s="7" t="s">
        <v>9</v>
      </c>
      <c r="H206" s="7" t="s">
        <v>10</v>
      </c>
      <c r="I206" s="7">
        <v>50</v>
      </c>
      <c r="J206" s="7">
        <v>50</v>
      </c>
      <c r="K206" s="7">
        <v>30</v>
      </c>
      <c r="L206" s="7">
        <v>0</v>
      </c>
      <c r="M206" s="7">
        <v>0</v>
      </c>
      <c r="N206" s="7" t="s">
        <v>133</v>
      </c>
      <c r="O206" s="11" t="str">
        <f t="shared" si="3"/>
        <v>Fund Barrier</v>
      </c>
      <c r="P206" s="11">
        <f>Masterdata[[#This Row],[revenue_1st_45_days]]-Masterdata[[#This Row],[member_incentive_amount]]</f>
        <v>-44.9</v>
      </c>
    </row>
    <row r="207" spans="1:16" hidden="1" x14ac:dyDescent="0.2">
      <c r="A207" s="9">
        <v>2540909</v>
      </c>
      <c r="B207" s="8">
        <v>44982</v>
      </c>
      <c r="C207" s="9" t="s">
        <v>57</v>
      </c>
      <c r="D207" s="9" t="s">
        <v>139</v>
      </c>
      <c r="E207" s="9" t="s">
        <v>2345</v>
      </c>
      <c r="F207" s="9">
        <v>16.399999999999999</v>
      </c>
      <c r="G207" s="9" t="s">
        <v>9</v>
      </c>
      <c r="H207" s="9" t="s">
        <v>10</v>
      </c>
      <c r="I207" s="9">
        <v>50</v>
      </c>
      <c r="J207" s="9">
        <v>0</v>
      </c>
      <c r="K207" s="9">
        <v>0</v>
      </c>
      <c r="L207" s="9">
        <v>500</v>
      </c>
      <c r="M207" s="9">
        <v>3</v>
      </c>
      <c r="N207" s="9" t="s">
        <v>133</v>
      </c>
      <c r="O207" t="str">
        <f t="shared" si="3"/>
        <v>Spend Barrier</v>
      </c>
      <c r="P207" s="11">
        <f>Masterdata[[#This Row],[revenue_1st_45_days]]-Masterdata[[#This Row],[member_incentive_amount]]</f>
        <v>-33.6</v>
      </c>
    </row>
    <row r="208" spans="1:16" hidden="1" x14ac:dyDescent="0.2">
      <c r="A208" s="7">
        <v>2540662</v>
      </c>
      <c r="B208" s="6">
        <v>44982</v>
      </c>
      <c r="C208" s="7" t="s">
        <v>54</v>
      </c>
      <c r="D208" s="7" t="s">
        <v>139</v>
      </c>
      <c r="E208" s="7" t="s">
        <v>2344</v>
      </c>
      <c r="F208" s="7">
        <v>15.5</v>
      </c>
      <c r="G208" s="7" t="s">
        <v>9</v>
      </c>
      <c r="H208" s="7" t="s">
        <v>10</v>
      </c>
      <c r="I208" s="7">
        <v>50</v>
      </c>
      <c r="J208" s="7">
        <v>50</v>
      </c>
      <c r="K208" s="7">
        <v>30</v>
      </c>
      <c r="L208" s="7">
        <v>0</v>
      </c>
      <c r="M208" s="7">
        <v>0</v>
      </c>
      <c r="N208" s="7" t="s">
        <v>133</v>
      </c>
      <c r="O208" s="11" t="str">
        <f t="shared" si="3"/>
        <v>Fund Barrier</v>
      </c>
      <c r="P208" s="11">
        <f>Masterdata[[#This Row],[revenue_1st_45_days]]-Masterdata[[#This Row],[member_incentive_amount]]</f>
        <v>-34.5</v>
      </c>
    </row>
    <row r="209" spans="1:16" hidden="1" x14ac:dyDescent="0.2">
      <c r="A209" s="9">
        <v>2540174</v>
      </c>
      <c r="B209" s="8">
        <v>44984</v>
      </c>
      <c r="C209" s="9" t="s">
        <v>88</v>
      </c>
      <c r="D209" s="9" t="s">
        <v>139</v>
      </c>
      <c r="E209" s="9" t="s">
        <v>2344</v>
      </c>
      <c r="F209" s="9">
        <v>2.2000000000000002</v>
      </c>
      <c r="G209" s="9" t="s">
        <v>9</v>
      </c>
      <c r="H209" s="9" t="s">
        <v>10</v>
      </c>
      <c r="I209" s="9">
        <v>50</v>
      </c>
      <c r="J209" s="9">
        <v>0</v>
      </c>
      <c r="K209" s="9">
        <v>0</v>
      </c>
      <c r="L209" s="9">
        <v>100</v>
      </c>
      <c r="M209" s="9">
        <v>3</v>
      </c>
      <c r="N209" s="9" t="s">
        <v>133</v>
      </c>
      <c r="O209" t="str">
        <f t="shared" si="3"/>
        <v>Spend Barrier</v>
      </c>
      <c r="P209" s="11">
        <f>Masterdata[[#This Row],[revenue_1st_45_days]]-Masterdata[[#This Row],[member_incentive_amount]]</f>
        <v>-47.8</v>
      </c>
    </row>
    <row r="210" spans="1:16" hidden="1" x14ac:dyDescent="0.2">
      <c r="A210" s="7">
        <v>2540109</v>
      </c>
      <c r="B210" s="6">
        <v>44981</v>
      </c>
      <c r="C210" s="7" t="s">
        <v>70</v>
      </c>
      <c r="D210" s="7" t="s">
        <v>140</v>
      </c>
      <c r="E210" s="7" t="s">
        <v>2345</v>
      </c>
      <c r="F210" s="7">
        <v>0.6</v>
      </c>
      <c r="G210" s="7" t="s">
        <v>16</v>
      </c>
      <c r="H210" s="7" t="s">
        <v>10</v>
      </c>
      <c r="I210" s="7">
        <v>50</v>
      </c>
      <c r="J210" s="7">
        <v>20</v>
      </c>
      <c r="K210" s="7">
        <v>30</v>
      </c>
      <c r="L210" s="7">
        <v>0</v>
      </c>
      <c r="M210" s="7">
        <v>0</v>
      </c>
      <c r="N210" s="7" t="s">
        <v>133</v>
      </c>
      <c r="O210" s="11" t="str">
        <f t="shared" si="3"/>
        <v>Fund Barrier</v>
      </c>
      <c r="P210" s="11">
        <f>Masterdata[[#This Row],[revenue_1st_45_days]]-Masterdata[[#This Row],[member_incentive_amount]]</f>
        <v>-49.4</v>
      </c>
    </row>
    <row r="211" spans="1:16" hidden="1" x14ac:dyDescent="0.2">
      <c r="A211" s="9">
        <v>2540073</v>
      </c>
      <c r="B211" s="8">
        <v>44981</v>
      </c>
      <c r="C211" s="9" t="s">
        <v>70</v>
      </c>
      <c r="D211" s="9" t="s">
        <v>140</v>
      </c>
      <c r="E211" s="9" t="s">
        <v>2344</v>
      </c>
      <c r="F211" s="9">
        <v>0.3</v>
      </c>
      <c r="G211" s="9" t="s">
        <v>16</v>
      </c>
      <c r="H211" s="9" t="s">
        <v>10</v>
      </c>
      <c r="I211" s="9">
        <v>50</v>
      </c>
      <c r="J211" s="9">
        <v>20</v>
      </c>
      <c r="K211" s="9">
        <v>30</v>
      </c>
      <c r="L211" s="9">
        <v>0</v>
      </c>
      <c r="M211" s="9">
        <v>0</v>
      </c>
      <c r="N211" s="9" t="s">
        <v>133</v>
      </c>
      <c r="O211" t="str">
        <f t="shared" si="3"/>
        <v>Fund Barrier</v>
      </c>
      <c r="P211" s="11">
        <f>Masterdata[[#This Row],[revenue_1st_45_days]]-Masterdata[[#This Row],[member_incentive_amount]]</f>
        <v>-49.7</v>
      </c>
    </row>
    <row r="212" spans="1:16" hidden="1" x14ac:dyDescent="0.2">
      <c r="A212" s="7">
        <v>2539876</v>
      </c>
      <c r="B212" s="6">
        <v>44981</v>
      </c>
      <c r="C212" s="7" t="s">
        <v>74</v>
      </c>
      <c r="D212" s="7" t="s">
        <v>140</v>
      </c>
      <c r="E212" s="7" t="s">
        <v>2345</v>
      </c>
      <c r="F212" s="7">
        <v>0.4</v>
      </c>
      <c r="G212" s="7" t="s">
        <v>16</v>
      </c>
      <c r="H212" s="7" t="s">
        <v>10</v>
      </c>
      <c r="I212" s="7">
        <v>50</v>
      </c>
      <c r="J212" s="7">
        <v>20</v>
      </c>
      <c r="K212" s="7">
        <v>30</v>
      </c>
      <c r="L212" s="7">
        <v>0</v>
      </c>
      <c r="M212" s="7">
        <v>0</v>
      </c>
      <c r="N212" s="7" t="s">
        <v>133</v>
      </c>
      <c r="O212" s="11" t="str">
        <f t="shared" si="3"/>
        <v>Fund Barrier</v>
      </c>
      <c r="P212" s="11">
        <f>Masterdata[[#This Row],[revenue_1st_45_days]]-Masterdata[[#This Row],[member_incentive_amount]]</f>
        <v>-49.6</v>
      </c>
    </row>
    <row r="213" spans="1:16" hidden="1" x14ac:dyDescent="0.2">
      <c r="A213" s="9">
        <v>2539791</v>
      </c>
      <c r="B213" s="8">
        <v>44981</v>
      </c>
      <c r="C213" s="9" t="s">
        <v>71</v>
      </c>
      <c r="D213" s="9" t="s">
        <v>140</v>
      </c>
      <c r="E213" s="9" t="s">
        <v>2345</v>
      </c>
      <c r="F213" s="9">
        <v>2.6</v>
      </c>
      <c r="G213" s="9" t="s">
        <v>16</v>
      </c>
      <c r="H213" s="9" t="s">
        <v>10</v>
      </c>
      <c r="I213" s="9">
        <v>50</v>
      </c>
      <c r="J213" s="9">
        <v>20</v>
      </c>
      <c r="K213" s="9">
        <v>30</v>
      </c>
      <c r="L213" s="9">
        <v>0</v>
      </c>
      <c r="M213" s="9">
        <v>0</v>
      </c>
      <c r="N213" s="9" t="s">
        <v>133</v>
      </c>
      <c r="O213" t="str">
        <f t="shared" si="3"/>
        <v>Fund Barrier</v>
      </c>
      <c r="P213" s="11">
        <f>Masterdata[[#This Row],[revenue_1st_45_days]]-Masterdata[[#This Row],[member_incentive_amount]]</f>
        <v>-47.4</v>
      </c>
    </row>
    <row r="214" spans="1:16" hidden="1" x14ac:dyDescent="0.2">
      <c r="A214" s="7">
        <v>2539735</v>
      </c>
      <c r="B214" s="6">
        <v>44981</v>
      </c>
      <c r="C214" s="7" t="s">
        <v>74</v>
      </c>
      <c r="D214" s="7" t="s">
        <v>140</v>
      </c>
      <c r="E214" s="7" t="s">
        <v>2345</v>
      </c>
      <c r="F214" s="7">
        <v>0.7</v>
      </c>
      <c r="G214" s="7" t="s">
        <v>16</v>
      </c>
      <c r="H214" s="7" t="s">
        <v>10</v>
      </c>
      <c r="I214" s="7">
        <v>50</v>
      </c>
      <c r="J214" s="7">
        <v>20</v>
      </c>
      <c r="K214" s="7">
        <v>30</v>
      </c>
      <c r="L214" s="7">
        <v>0</v>
      </c>
      <c r="M214" s="7">
        <v>0</v>
      </c>
      <c r="N214" s="7" t="s">
        <v>133</v>
      </c>
      <c r="O214" s="11" t="str">
        <f t="shared" si="3"/>
        <v>Fund Barrier</v>
      </c>
      <c r="P214" s="11">
        <f>Masterdata[[#This Row],[revenue_1st_45_days]]-Masterdata[[#This Row],[member_incentive_amount]]</f>
        <v>-49.3</v>
      </c>
    </row>
    <row r="215" spans="1:16" hidden="1" x14ac:dyDescent="0.2">
      <c r="A215" s="9">
        <v>2539565</v>
      </c>
      <c r="B215" s="8">
        <v>44981</v>
      </c>
      <c r="C215" s="9" t="s">
        <v>66</v>
      </c>
      <c r="D215" s="9" t="s">
        <v>140</v>
      </c>
      <c r="E215" s="9" t="s">
        <v>2344</v>
      </c>
      <c r="F215" s="9">
        <v>2.8</v>
      </c>
      <c r="G215" s="9" t="s">
        <v>16</v>
      </c>
      <c r="H215" s="9" t="s">
        <v>10</v>
      </c>
      <c r="I215" s="9">
        <v>50</v>
      </c>
      <c r="J215" s="9">
        <v>20</v>
      </c>
      <c r="K215" s="9">
        <v>30</v>
      </c>
      <c r="L215" s="9">
        <v>0</v>
      </c>
      <c r="M215" s="9">
        <v>0</v>
      </c>
      <c r="N215" s="9" t="s">
        <v>133</v>
      </c>
      <c r="O215" t="str">
        <f t="shared" si="3"/>
        <v>Fund Barrier</v>
      </c>
      <c r="P215" s="11">
        <f>Masterdata[[#This Row],[revenue_1st_45_days]]-Masterdata[[#This Row],[member_incentive_amount]]</f>
        <v>-47.2</v>
      </c>
    </row>
    <row r="216" spans="1:16" hidden="1" x14ac:dyDescent="0.2">
      <c r="A216" s="7">
        <v>2539639</v>
      </c>
      <c r="B216" s="6">
        <v>44981</v>
      </c>
      <c r="C216" s="7" t="s">
        <v>81</v>
      </c>
      <c r="D216" s="7" t="s">
        <v>140</v>
      </c>
      <c r="E216" s="7" t="s">
        <v>2345</v>
      </c>
      <c r="F216" s="7">
        <v>0.2</v>
      </c>
      <c r="G216" s="7" t="s">
        <v>16</v>
      </c>
      <c r="H216" s="7" t="s">
        <v>10</v>
      </c>
      <c r="I216" s="7">
        <v>50</v>
      </c>
      <c r="J216" s="7">
        <v>20</v>
      </c>
      <c r="K216" s="7">
        <v>30</v>
      </c>
      <c r="L216" s="7">
        <v>0</v>
      </c>
      <c r="M216" s="7">
        <v>0</v>
      </c>
      <c r="N216" s="7" t="s">
        <v>133</v>
      </c>
      <c r="O216" s="11" t="str">
        <f t="shared" si="3"/>
        <v>Fund Barrier</v>
      </c>
      <c r="P216" s="11">
        <f>Masterdata[[#This Row],[revenue_1st_45_days]]-Masterdata[[#This Row],[member_incentive_amount]]</f>
        <v>-49.8</v>
      </c>
    </row>
    <row r="217" spans="1:16" hidden="1" x14ac:dyDescent="0.2">
      <c r="A217" s="9">
        <v>2539572</v>
      </c>
      <c r="B217" s="8">
        <v>44981</v>
      </c>
      <c r="C217" s="9" t="s">
        <v>66</v>
      </c>
      <c r="D217" s="9" t="s">
        <v>140</v>
      </c>
      <c r="E217" s="9" t="s">
        <v>2344</v>
      </c>
      <c r="F217" s="9">
        <v>15.6</v>
      </c>
      <c r="G217" s="9" t="s">
        <v>16</v>
      </c>
      <c r="H217" s="9" t="s">
        <v>10</v>
      </c>
      <c r="I217" s="9">
        <v>50</v>
      </c>
      <c r="J217" s="9">
        <v>20</v>
      </c>
      <c r="K217" s="9">
        <v>30</v>
      </c>
      <c r="L217" s="9">
        <v>0</v>
      </c>
      <c r="M217" s="9">
        <v>0</v>
      </c>
      <c r="N217" s="9" t="s">
        <v>133</v>
      </c>
      <c r="O217" t="str">
        <f t="shared" si="3"/>
        <v>Fund Barrier</v>
      </c>
      <c r="P217" s="11">
        <f>Masterdata[[#This Row],[revenue_1st_45_days]]-Masterdata[[#This Row],[member_incentive_amount]]</f>
        <v>-34.4</v>
      </c>
    </row>
    <row r="218" spans="1:16" hidden="1" x14ac:dyDescent="0.2">
      <c r="A218" s="7">
        <v>2539576</v>
      </c>
      <c r="B218" s="6">
        <v>44981</v>
      </c>
      <c r="C218" s="7" t="s">
        <v>81</v>
      </c>
      <c r="D218" s="7" t="s">
        <v>140</v>
      </c>
      <c r="E218" s="7" t="s">
        <v>2344</v>
      </c>
      <c r="F218" s="7">
        <v>0.2</v>
      </c>
      <c r="G218" s="7" t="s">
        <v>16</v>
      </c>
      <c r="H218" s="7" t="s">
        <v>10</v>
      </c>
      <c r="I218" s="7">
        <v>50</v>
      </c>
      <c r="J218" s="7">
        <v>20</v>
      </c>
      <c r="K218" s="7">
        <v>30</v>
      </c>
      <c r="L218" s="7">
        <v>0</v>
      </c>
      <c r="M218" s="7">
        <v>0</v>
      </c>
      <c r="N218" s="7" t="s">
        <v>133</v>
      </c>
      <c r="O218" s="11" t="str">
        <f t="shared" si="3"/>
        <v>Fund Barrier</v>
      </c>
      <c r="P218" s="11">
        <f>Masterdata[[#This Row],[revenue_1st_45_days]]-Masterdata[[#This Row],[member_incentive_amount]]</f>
        <v>-49.8</v>
      </c>
    </row>
    <row r="219" spans="1:16" hidden="1" x14ac:dyDescent="0.2">
      <c r="A219" s="9">
        <v>2539503</v>
      </c>
      <c r="B219" s="8">
        <v>44981</v>
      </c>
      <c r="C219" s="9" t="s">
        <v>81</v>
      </c>
      <c r="D219" s="9" t="s">
        <v>140</v>
      </c>
      <c r="E219" s="9" t="s">
        <v>2344</v>
      </c>
      <c r="F219" s="9">
        <v>0.2</v>
      </c>
      <c r="G219" s="9" t="s">
        <v>16</v>
      </c>
      <c r="H219" s="9" t="s">
        <v>10</v>
      </c>
      <c r="I219" s="9">
        <v>50</v>
      </c>
      <c r="J219" s="9">
        <v>20</v>
      </c>
      <c r="K219" s="9">
        <v>30</v>
      </c>
      <c r="L219" s="9">
        <v>0</v>
      </c>
      <c r="M219" s="9">
        <v>0</v>
      </c>
      <c r="N219" s="9" t="s">
        <v>133</v>
      </c>
      <c r="O219" t="str">
        <f t="shared" si="3"/>
        <v>Fund Barrier</v>
      </c>
      <c r="P219" s="11">
        <f>Masterdata[[#This Row],[revenue_1st_45_days]]-Masterdata[[#This Row],[member_incentive_amount]]</f>
        <v>-49.8</v>
      </c>
    </row>
    <row r="220" spans="1:16" hidden="1" x14ac:dyDescent="0.2">
      <c r="A220" s="7">
        <v>2539410</v>
      </c>
      <c r="B220" s="6">
        <v>44981</v>
      </c>
      <c r="C220" s="7" t="s">
        <v>70</v>
      </c>
      <c r="D220" s="7" t="s">
        <v>140</v>
      </c>
      <c r="E220" s="7" t="s">
        <v>2345</v>
      </c>
      <c r="F220" s="7">
        <v>0.5</v>
      </c>
      <c r="G220" s="7" t="s">
        <v>16</v>
      </c>
      <c r="H220" s="7" t="s">
        <v>10</v>
      </c>
      <c r="I220" s="7">
        <v>50</v>
      </c>
      <c r="J220" s="7">
        <v>20</v>
      </c>
      <c r="K220" s="7">
        <v>30</v>
      </c>
      <c r="L220" s="7">
        <v>0</v>
      </c>
      <c r="M220" s="7">
        <v>0</v>
      </c>
      <c r="N220" s="7" t="s">
        <v>133</v>
      </c>
      <c r="O220" s="11" t="str">
        <f t="shared" si="3"/>
        <v>Fund Barrier</v>
      </c>
      <c r="P220" s="11">
        <f>Masterdata[[#This Row],[revenue_1st_45_days]]-Masterdata[[#This Row],[member_incentive_amount]]</f>
        <v>-49.5</v>
      </c>
    </row>
    <row r="221" spans="1:16" hidden="1" x14ac:dyDescent="0.2">
      <c r="A221" s="9">
        <v>2539372</v>
      </c>
      <c r="B221" s="8">
        <v>44981</v>
      </c>
      <c r="C221" s="9" t="s">
        <v>81</v>
      </c>
      <c r="D221" s="9" t="s">
        <v>140</v>
      </c>
      <c r="E221" s="9" t="s">
        <v>2345</v>
      </c>
      <c r="F221" s="9">
        <v>1.9</v>
      </c>
      <c r="G221" s="9" t="s">
        <v>16</v>
      </c>
      <c r="H221" s="9" t="s">
        <v>10</v>
      </c>
      <c r="I221" s="9">
        <v>50</v>
      </c>
      <c r="J221" s="9">
        <v>20</v>
      </c>
      <c r="K221" s="9">
        <v>30</v>
      </c>
      <c r="L221" s="9">
        <v>0</v>
      </c>
      <c r="M221" s="9">
        <v>0</v>
      </c>
      <c r="N221" s="9" t="s">
        <v>133</v>
      </c>
      <c r="O221" t="str">
        <f t="shared" si="3"/>
        <v>Fund Barrier</v>
      </c>
      <c r="P221" s="11">
        <f>Masterdata[[#This Row],[revenue_1st_45_days]]-Masterdata[[#This Row],[member_incentive_amount]]</f>
        <v>-48.1</v>
      </c>
    </row>
    <row r="222" spans="1:16" hidden="1" x14ac:dyDescent="0.2">
      <c r="A222" s="7">
        <v>2539346</v>
      </c>
      <c r="B222" s="6">
        <v>44981</v>
      </c>
      <c r="C222" s="7" t="s">
        <v>80</v>
      </c>
      <c r="D222" s="7" t="s">
        <v>140</v>
      </c>
      <c r="E222" s="7" t="s">
        <v>2345</v>
      </c>
      <c r="F222" s="7">
        <v>5.4</v>
      </c>
      <c r="G222" s="7" t="s">
        <v>16</v>
      </c>
      <c r="H222" s="7" t="s">
        <v>10</v>
      </c>
      <c r="I222" s="7">
        <v>50</v>
      </c>
      <c r="J222" s="7">
        <v>20</v>
      </c>
      <c r="K222" s="7">
        <v>30</v>
      </c>
      <c r="L222" s="7">
        <v>0</v>
      </c>
      <c r="M222" s="7">
        <v>0</v>
      </c>
      <c r="N222" s="7" t="s">
        <v>133</v>
      </c>
      <c r="O222" s="11" t="str">
        <f t="shared" si="3"/>
        <v>Fund Barrier</v>
      </c>
      <c r="P222" s="11">
        <f>Masterdata[[#This Row],[revenue_1st_45_days]]-Masterdata[[#This Row],[member_incentive_amount]]</f>
        <v>-44.6</v>
      </c>
    </row>
    <row r="223" spans="1:16" hidden="1" x14ac:dyDescent="0.2">
      <c r="A223" s="9">
        <v>2539302</v>
      </c>
      <c r="B223" s="8">
        <v>44981</v>
      </c>
      <c r="C223" s="9" t="s">
        <v>67</v>
      </c>
      <c r="D223" s="9" t="s">
        <v>140</v>
      </c>
      <c r="E223" s="9" t="s">
        <v>2344</v>
      </c>
      <c r="F223" s="9">
        <v>1.6</v>
      </c>
      <c r="G223" s="9" t="s">
        <v>16</v>
      </c>
      <c r="H223" s="9" t="s">
        <v>10</v>
      </c>
      <c r="I223" s="9">
        <v>50</v>
      </c>
      <c r="J223" s="9">
        <v>20</v>
      </c>
      <c r="K223" s="9">
        <v>30</v>
      </c>
      <c r="L223" s="9">
        <v>0</v>
      </c>
      <c r="M223" s="9">
        <v>0</v>
      </c>
      <c r="N223" s="9" t="s">
        <v>133</v>
      </c>
      <c r="O223" t="str">
        <f t="shared" si="3"/>
        <v>Fund Barrier</v>
      </c>
      <c r="P223" s="11">
        <f>Masterdata[[#This Row],[revenue_1st_45_days]]-Masterdata[[#This Row],[member_incentive_amount]]</f>
        <v>-48.4</v>
      </c>
    </row>
    <row r="224" spans="1:16" hidden="1" x14ac:dyDescent="0.2">
      <c r="A224" s="7">
        <v>2539277</v>
      </c>
      <c r="B224" s="6">
        <v>44981</v>
      </c>
      <c r="C224" s="7" t="s">
        <v>81</v>
      </c>
      <c r="D224" s="7" t="s">
        <v>140</v>
      </c>
      <c r="E224" s="7" t="s">
        <v>2344</v>
      </c>
      <c r="F224" s="7">
        <v>0.2</v>
      </c>
      <c r="G224" s="7" t="s">
        <v>16</v>
      </c>
      <c r="H224" s="7" t="s">
        <v>10</v>
      </c>
      <c r="I224" s="7">
        <v>50</v>
      </c>
      <c r="J224" s="7">
        <v>20</v>
      </c>
      <c r="K224" s="7">
        <v>30</v>
      </c>
      <c r="L224" s="7">
        <v>0</v>
      </c>
      <c r="M224" s="7">
        <v>0</v>
      </c>
      <c r="N224" s="7" t="s">
        <v>133</v>
      </c>
      <c r="O224" s="11" t="str">
        <f t="shared" si="3"/>
        <v>Fund Barrier</v>
      </c>
      <c r="P224" s="11">
        <f>Masterdata[[#This Row],[revenue_1st_45_days]]-Masterdata[[#This Row],[member_incentive_amount]]</f>
        <v>-49.8</v>
      </c>
    </row>
    <row r="225" spans="1:16" hidden="1" x14ac:dyDescent="0.2">
      <c r="A225" s="9">
        <v>2539021</v>
      </c>
      <c r="B225" s="8">
        <v>44981</v>
      </c>
      <c r="C225" s="9" t="s">
        <v>70</v>
      </c>
      <c r="D225" s="9" t="s">
        <v>140</v>
      </c>
      <c r="E225" s="9" t="s">
        <v>2345</v>
      </c>
      <c r="F225" s="9">
        <v>0.6</v>
      </c>
      <c r="G225" s="9" t="s">
        <v>16</v>
      </c>
      <c r="H225" s="9" t="s">
        <v>10</v>
      </c>
      <c r="I225" s="9">
        <v>50</v>
      </c>
      <c r="J225" s="9">
        <v>20</v>
      </c>
      <c r="K225" s="9">
        <v>30</v>
      </c>
      <c r="L225" s="9">
        <v>0</v>
      </c>
      <c r="M225" s="9">
        <v>0</v>
      </c>
      <c r="N225" s="9" t="s">
        <v>133</v>
      </c>
      <c r="O225" t="str">
        <f t="shared" si="3"/>
        <v>Fund Barrier</v>
      </c>
      <c r="P225" s="11">
        <f>Masterdata[[#This Row],[revenue_1st_45_days]]-Masterdata[[#This Row],[member_incentive_amount]]</f>
        <v>-49.4</v>
      </c>
    </row>
    <row r="226" spans="1:16" hidden="1" x14ac:dyDescent="0.2">
      <c r="A226" s="7">
        <v>2538974</v>
      </c>
      <c r="B226" s="6">
        <v>44981</v>
      </c>
      <c r="C226" s="7" t="s">
        <v>66</v>
      </c>
      <c r="D226" s="7" t="s">
        <v>140</v>
      </c>
      <c r="E226" s="7" t="s">
        <v>2344</v>
      </c>
      <c r="F226" s="7">
        <v>6.7</v>
      </c>
      <c r="G226" s="7" t="s">
        <v>16</v>
      </c>
      <c r="H226" s="7" t="s">
        <v>10</v>
      </c>
      <c r="I226" s="7">
        <v>50</v>
      </c>
      <c r="J226" s="7">
        <v>20</v>
      </c>
      <c r="K226" s="7">
        <v>30</v>
      </c>
      <c r="L226" s="7">
        <v>0</v>
      </c>
      <c r="M226" s="7">
        <v>0</v>
      </c>
      <c r="N226" s="7" t="s">
        <v>133</v>
      </c>
      <c r="O226" s="11" t="str">
        <f t="shared" si="3"/>
        <v>Fund Barrier</v>
      </c>
      <c r="P226" s="11">
        <f>Masterdata[[#This Row],[revenue_1st_45_days]]-Masterdata[[#This Row],[member_incentive_amount]]</f>
        <v>-43.3</v>
      </c>
    </row>
    <row r="227" spans="1:16" hidden="1" x14ac:dyDescent="0.2">
      <c r="A227" s="9">
        <v>2538930</v>
      </c>
      <c r="B227" s="8">
        <v>44981</v>
      </c>
      <c r="C227" s="9" t="s">
        <v>71</v>
      </c>
      <c r="D227" s="9" t="s">
        <v>140</v>
      </c>
      <c r="E227" s="9" t="s">
        <v>2345</v>
      </c>
      <c r="F227" s="9">
        <v>0.9</v>
      </c>
      <c r="G227" s="9" t="s">
        <v>16</v>
      </c>
      <c r="H227" s="9" t="s">
        <v>10</v>
      </c>
      <c r="I227" s="9">
        <v>50</v>
      </c>
      <c r="J227" s="9">
        <v>20</v>
      </c>
      <c r="K227" s="9">
        <v>30</v>
      </c>
      <c r="L227" s="9">
        <v>0</v>
      </c>
      <c r="M227" s="9">
        <v>0</v>
      </c>
      <c r="N227" s="9" t="s">
        <v>133</v>
      </c>
      <c r="O227" t="str">
        <f t="shared" si="3"/>
        <v>Fund Barrier</v>
      </c>
      <c r="P227" s="11">
        <f>Masterdata[[#This Row],[revenue_1st_45_days]]-Masterdata[[#This Row],[member_incentive_amount]]</f>
        <v>-49.1</v>
      </c>
    </row>
    <row r="228" spans="1:16" hidden="1" x14ac:dyDescent="0.2">
      <c r="A228" s="7">
        <v>2534634</v>
      </c>
      <c r="B228" s="6">
        <v>44980</v>
      </c>
      <c r="C228" s="7" t="s">
        <v>70</v>
      </c>
      <c r="D228" s="7" t="s">
        <v>140</v>
      </c>
      <c r="E228" s="7" t="s">
        <v>2345</v>
      </c>
      <c r="F228" s="7">
        <v>3.5</v>
      </c>
      <c r="G228" s="7" t="s">
        <v>16</v>
      </c>
      <c r="H228" s="7" t="s">
        <v>10</v>
      </c>
      <c r="I228" s="7">
        <v>50</v>
      </c>
      <c r="J228" s="7">
        <v>20</v>
      </c>
      <c r="K228" s="7">
        <v>30</v>
      </c>
      <c r="L228" s="7">
        <v>0</v>
      </c>
      <c r="M228" s="7">
        <v>0</v>
      </c>
      <c r="N228" s="7" t="s">
        <v>133</v>
      </c>
      <c r="O228" s="11" t="str">
        <f t="shared" si="3"/>
        <v>Fund Barrier</v>
      </c>
      <c r="P228" s="11">
        <f>Masterdata[[#This Row],[revenue_1st_45_days]]-Masterdata[[#This Row],[member_incentive_amount]]</f>
        <v>-46.5</v>
      </c>
    </row>
    <row r="229" spans="1:16" hidden="1" x14ac:dyDescent="0.2">
      <c r="A229" s="9">
        <v>2537743</v>
      </c>
      <c r="B229" s="8">
        <v>44980</v>
      </c>
      <c r="C229" s="9" t="s">
        <v>54</v>
      </c>
      <c r="D229" s="9" t="s">
        <v>140</v>
      </c>
      <c r="E229" s="9" t="s">
        <v>2344</v>
      </c>
      <c r="F229" s="9">
        <v>0.7</v>
      </c>
      <c r="G229" s="9" t="s">
        <v>9</v>
      </c>
      <c r="H229" s="9" t="s">
        <v>10</v>
      </c>
      <c r="I229" s="9">
        <v>50</v>
      </c>
      <c r="J229" s="9">
        <v>50</v>
      </c>
      <c r="K229" s="9">
        <v>30</v>
      </c>
      <c r="L229" s="9">
        <v>0</v>
      </c>
      <c r="M229" s="9">
        <v>0</v>
      </c>
      <c r="N229" s="9" t="s">
        <v>133</v>
      </c>
      <c r="O229" t="str">
        <f t="shared" si="3"/>
        <v>Fund Barrier</v>
      </c>
      <c r="P229" s="11">
        <f>Masterdata[[#This Row],[revenue_1st_45_days]]-Masterdata[[#This Row],[member_incentive_amount]]</f>
        <v>-49.3</v>
      </c>
    </row>
    <row r="230" spans="1:16" hidden="1" x14ac:dyDescent="0.2">
      <c r="A230" s="7">
        <v>2537322</v>
      </c>
      <c r="B230" s="6">
        <v>44980</v>
      </c>
      <c r="C230" s="7" t="s">
        <v>66</v>
      </c>
      <c r="D230" s="7" t="s">
        <v>140</v>
      </c>
      <c r="E230" s="7" t="s">
        <v>2345</v>
      </c>
      <c r="F230" s="7">
        <v>0.6</v>
      </c>
      <c r="G230" s="7" t="s">
        <v>16</v>
      </c>
      <c r="H230" s="7" t="s">
        <v>10</v>
      </c>
      <c r="I230" s="7">
        <v>50</v>
      </c>
      <c r="J230" s="7">
        <v>20</v>
      </c>
      <c r="K230" s="7">
        <v>30</v>
      </c>
      <c r="L230" s="7">
        <v>0</v>
      </c>
      <c r="M230" s="7">
        <v>0</v>
      </c>
      <c r="N230" s="7" t="s">
        <v>133</v>
      </c>
      <c r="O230" s="11" t="str">
        <f t="shared" si="3"/>
        <v>Fund Barrier</v>
      </c>
      <c r="P230" s="11">
        <f>Masterdata[[#This Row],[revenue_1st_45_days]]-Masterdata[[#This Row],[member_incentive_amount]]</f>
        <v>-49.4</v>
      </c>
    </row>
    <row r="231" spans="1:16" hidden="1" x14ac:dyDescent="0.2">
      <c r="A231" s="9">
        <v>2537238</v>
      </c>
      <c r="B231" s="8">
        <v>44981</v>
      </c>
      <c r="C231" s="9" t="s">
        <v>57</v>
      </c>
      <c r="D231" s="9" t="s">
        <v>140</v>
      </c>
      <c r="E231" s="9" t="s">
        <v>2345</v>
      </c>
      <c r="F231" s="9">
        <v>25.6</v>
      </c>
      <c r="G231" s="9" t="s">
        <v>9</v>
      </c>
      <c r="H231" s="9" t="s">
        <v>10</v>
      </c>
      <c r="I231" s="9">
        <v>50</v>
      </c>
      <c r="J231" s="9">
        <v>0</v>
      </c>
      <c r="K231" s="9">
        <v>0</v>
      </c>
      <c r="L231" s="9">
        <v>500</v>
      </c>
      <c r="M231" s="9">
        <v>3</v>
      </c>
      <c r="N231" s="9" t="s">
        <v>133</v>
      </c>
      <c r="O231" t="str">
        <f t="shared" si="3"/>
        <v>Spend Barrier</v>
      </c>
      <c r="P231" s="11">
        <f>Masterdata[[#This Row],[revenue_1st_45_days]]-Masterdata[[#This Row],[member_incentive_amount]]</f>
        <v>-24.4</v>
      </c>
    </row>
    <row r="232" spans="1:16" hidden="1" x14ac:dyDescent="0.2">
      <c r="A232" s="7">
        <v>2537205</v>
      </c>
      <c r="B232" s="6">
        <v>44980</v>
      </c>
      <c r="C232" s="7" t="s">
        <v>74</v>
      </c>
      <c r="D232" s="7" t="s">
        <v>140</v>
      </c>
      <c r="E232" s="7" t="s">
        <v>2344</v>
      </c>
      <c r="F232" s="7">
        <v>0.7</v>
      </c>
      <c r="G232" s="7" t="s">
        <v>16</v>
      </c>
      <c r="H232" s="7" t="s">
        <v>10</v>
      </c>
      <c r="I232" s="7">
        <v>50</v>
      </c>
      <c r="J232" s="7">
        <v>20</v>
      </c>
      <c r="K232" s="7">
        <v>30</v>
      </c>
      <c r="L232" s="7">
        <v>0</v>
      </c>
      <c r="M232" s="7">
        <v>0</v>
      </c>
      <c r="N232" s="7" t="s">
        <v>133</v>
      </c>
      <c r="O232" s="11" t="str">
        <f t="shared" si="3"/>
        <v>Fund Barrier</v>
      </c>
      <c r="P232" s="11">
        <f>Masterdata[[#This Row],[revenue_1st_45_days]]-Masterdata[[#This Row],[member_incentive_amount]]</f>
        <v>-49.3</v>
      </c>
    </row>
    <row r="233" spans="1:16" hidden="1" x14ac:dyDescent="0.2">
      <c r="A233" s="9">
        <v>2537198</v>
      </c>
      <c r="B233" s="8">
        <v>44981</v>
      </c>
      <c r="C233" s="9" t="s">
        <v>74</v>
      </c>
      <c r="D233" s="9" t="s">
        <v>140</v>
      </c>
      <c r="E233" s="9" t="s">
        <v>2344</v>
      </c>
      <c r="F233" s="9">
        <v>0.7</v>
      </c>
      <c r="G233" s="9" t="s">
        <v>16</v>
      </c>
      <c r="H233" s="9" t="s">
        <v>10</v>
      </c>
      <c r="I233" s="9">
        <v>50</v>
      </c>
      <c r="J233" s="9">
        <v>20</v>
      </c>
      <c r="K233" s="9">
        <v>30</v>
      </c>
      <c r="L233" s="9">
        <v>0</v>
      </c>
      <c r="M233" s="9">
        <v>0</v>
      </c>
      <c r="N233" s="9" t="s">
        <v>133</v>
      </c>
      <c r="O233" t="str">
        <f t="shared" si="3"/>
        <v>Fund Barrier</v>
      </c>
      <c r="P233" s="11">
        <f>Masterdata[[#This Row],[revenue_1st_45_days]]-Masterdata[[#This Row],[member_incentive_amount]]</f>
        <v>-49.3</v>
      </c>
    </row>
    <row r="234" spans="1:16" hidden="1" x14ac:dyDescent="0.2">
      <c r="A234" s="7">
        <v>2537103</v>
      </c>
      <c r="B234" s="6">
        <v>44981</v>
      </c>
      <c r="C234" s="7" t="s">
        <v>80</v>
      </c>
      <c r="D234" s="7" t="s">
        <v>140</v>
      </c>
      <c r="E234" s="7" t="s">
        <v>2345</v>
      </c>
      <c r="F234" s="7">
        <v>25.3</v>
      </c>
      <c r="G234" s="7" t="s">
        <v>16</v>
      </c>
      <c r="H234" s="7" t="s">
        <v>10</v>
      </c>
      <c r="I234" s="7">
        <v>50</v>
      </c>
      <c r="J234" s="7">
        <v>20</v>
      </c>
      <c r="K234" s="7">
        <v>30</v>
      </c>
      <c r="L234" s="7">
        <v>0</v>
      </c>
      <c r="M234" s="7">
        <v>0</v>
      </c>
      <c r="N234" s="7" t="s">
        <v>133</v>
      </c>
      <c r="O234" s="11" t="str">
        <f t="shared" si="3"/>
        <v>Fund Barrier</v>
      </c>
      <c r="P234" s="11">
        <f>Masterdata[[#This Row],[revenue_1st_45_days]]-Masterdata[[#This Row],[member_incentive_amount]]</f>
        <v>-24.7</v>
      </c>
    </row>
    <row r="235" spans="1:16" hidden="1" x14ac:dyDescent="0.2">
      <c r="A235" s="9">
        <v>2537065</v>
      </c>
      <c r="B235" s="8">
        <v>44980</v>
      </c>
      <c r="C235" s="9" t="s">
        <v>70</v>
      </c>
      <c r="D235" s="9" t="s">
        <v>149</v>
      </c>
      <c r="E235" s="9" t="s">
        <v>2345</v>
      </c>
      <c r="F235" s="9">
        <v>2.2000000000000002</v>
      </c>
      <c r="G235" s="9" t="s">
        <v>16</v>
      </c>
      <c r="H235" s="9" t="s">
        <v>10</v>
      </c>
      <c r="I235" s="9">
        <v>50</v>
      </c>
      <c r="J235" s="9">
        <v>20</v>
      </c>
      <c r="K235" s="9">
        <v>30</v>
      </c>
      <c r="L235" s="9">
        <v>0</v>
      </c>
      <c r="M235" s="9">
        <v>0</v>
      </c>
      <c r="N235" s="9" t="s">
        <v>133</v>
      </c>
      <c r="O235" t="str">
        <f t="shared" si="3"/>
        <v>Fund Barrier</v>
      </c>
      <c r="P235" s="11">
        <f>Masterdata[[#This Row],[revenue_1st_45_days]]-Masterdata[[#This Row],[member_incentive_amount]]</f>
        <v>-47.8</v>
      </c>
    </row>
    <row r="236" spans="1:16" hidden="1" x14ac:dyDescent="0.2">
      <c r="A236" s="7">
        <v>2536748</v>
      </c>
      <c r="B236" s="6">
        <v>44980</v>
      </c>
      <c r="C236" s="7" t="s">
        <v>67</v>
      </c>
      <c r="D236" s="7" t="s">
        <v>143</v>
      </c>
      <c r="E236" s="7" t="s">
        <v>2345</v>
      </c>
      <c r="F236" s="7">
        <v>0.7</v>
      </c>
      <c r="G236" s="7" t="s">
        <v>16</v>
      </c>
      <c r="H236" s="7" t="s">
        <v>10</v>
      </c>
      <c r="I236" s="7">
        <v>50</v>
      </c>
      <c r="J236" s="7">
        <v>20</v>
      </c>
      <c r="K236" s="7">
        <v>30</v>
      </c>
      <c r="L236" s="7">
        <v>0</v>
      </c>
      <c r="M236" s="7">
        <v>0</v>
      </c>
      <c r="N236" s="7" t="s">
        <v>133</v>
      </c>
      <c r="O236" s="11" t="str">
        <f t="shared" si="3"/>
        <v>Fund Barrier</v>
      </c>
      <c r="P236" s="11">
        <f>Masterdata[[#This Row],[revenue_1st_45_days]]-Masterdata[[#This Row],[member_incentive_amount]]</f>
        <v>-49.3</v>
      </c>
    </row>
    <row r="237" spans="1:16" hidden="1" x14ac:dyDescent="0.2">
      <c r="A237" s="9">
        <v>2536752</v>
      </c>
      <c r="B237" s="8">
        <v>44982</v>
      </c>
      <c r="C237" s="9" t="s">
        <v>81</v>
      </c>
      <c r="D237" s="9" t="s">
        <v>142</v>
      </c>
      <c r="E237" s="9" t="s">
        <v>2344</v>
      </c>
      <c r="F237" s="9">
        <v>1.7</v>
      </c>
      <c r="G237" s="9" t="s">
        <v>16</v>
      </c>
      <c r="H237" s="9" t="s">
        <v>10</v>
      </c>
      <c r="I237" s="9">
        <v>50</v>
      </c>
      <c r="J237" s="9">
        <v>20</v>
      </c>
      <c r="K237" s="9">
        <v>30</v>
      </c>
      <c r="L237" s="9">
        <v>0</v>
      </c>
      <c r="M237" s="9">
        <v>0</v>
      </c>
      <c r="N237" s="9" t="s">
        <v>133</v>
      </c>
      <c r="O237" t="str">
        <f t="shared" si="3"/>
        <v>Fund Barrier</v>
      </c>
      <c r="P237" s="11">
        <f>Masterdata[[#This Row],[revenue_1st_45_days]]-Masterdata[[#This Row],[member_incentive_amount]]</f>
        <v>-48.3</v>
      </c>
    </row>
    <row r="238" spans="1:16" hidden="1" x14ac:dyDescent="0.2">
      <c r="A238" s="7">
        <v>2536657</v>
      </c>
      <c r="B238" s="6">
        <v>44980</v>
      </c>
      <c r="C238" s="7" t="s">
        <v>70</v>
      </c>
      <c r="D238" s="7" t="s">
        <v>141</v>
      </c>
      <c r="E238" s="7" t="s">
        <v>2345</v>
      </c>
      <c r="F238" s="7">
        <v>6.2</v>
      </c>
      <c r="G238" s="7" t="s">
        <v>16</v>
      </c>
      <c r="H238" s="7" t="s">
        <v>10</v>
      </c>
      <c r="I238" s="7">
        <v>50</v>
      </c>
      <c r="J238" s="7">
        <v>20</v>
      </c>
      <c r="K238" s="7">
        <v>30</v>
      </c>
      <c r="L238" s="7">
        <v>0</v>
      </c>
      <c r="M238" s="7">
        <v>0</v>
      </c>
      <c r="N238" s="7" t="s">
        <v>133</v>
      </c>
      <c r="O238" s="11" t="str">
        <f t="shared" si="3"/>
        <v>Fund Barrier</v>
      </c>
      <c r="P238" s="11">
        <f>Masterdata[[#This Row],[revenue_1st_45_days]]-Masterdata[[#This Row],[member_incentive_amount]]</f>
        <v>-43.8</v>
      </c>
    </row>
    <row r="239" spans="1:16" hidden="1" x14ac:dyDescent="0.2">
      <c r="A239" s="9">
        <v>2536543</v>
      </c>
      <c r="B239" s="8">
        <v>44980</v>
      </c>
      <c r="C239" s="9" t="s">
        <v>70</v>
      </c>
      <c r="D239" s="9" t="s">
        <v>141</v>
      </c>
      <c r="E239" s="9" t="s">
        <v>2345</v>
      </c>
      <c r="F239" s="9">
        <v>1.7</v>
      </c>
      <c r="G239" s="9" t="s">
        <v>16</v>
      </c>
      <c r="H239" s="9" t="s">
        <v>10</v>
      </c>
      <c r="I239" s="9">
        <v>50</v>
      </c>
      <c r="J239" s="9">
        <v>20</v>
      </c>
      <c r="K239" s="9">
        <v>30</v>
      </c>
      <c r="L239" s="9">
        <v>0</v>
      </c>
      <c r="M239" s="9">
        <v>0</v>
      </c>
      <c r="N239" s="9" t="s">
        <v>133</v>
      </c>
      <c r="O239" t="str">
        <f t="shared" si="3"/>
        <v>Fund Barrier</v>
      </c>
      <c r="P239" s="11">
        <f>Masterdata[[#This Row],[revenue_1st_45_days]]-Masterdata[[#This Row],[member_incentive_amount]]</f>
        <v>-48.3</v>
      </c>
    </row>
    <row r="240" spans="1:16" hidden="1" x14ac:dyDescent="0.2">
      <c r="A240" s="7">
        <v>2534938</v>
      </c>
      <c r="B240" s="6">
        <v>44980</v>
      </c>
      <c r="C240" s="7" t="s">
        <v>70</v>
      </c>
      <c r="D240" s="7" t="s">
        <v>141</v>
      </c>
      <c r="E240" s="7" t="s">
        <v>2345</v>
      </c>
      <c r="F240" s="7">
        <v>0.8</v>
      </c>
      <c r="G240" s="7" t="s">
        <v>16</v>
      </c>
      <c r="H240" s="7" t="s">
        <v>10</v>
      </c>
      <c r="I240" s="7">
        <v>50</v>
      </c>
      <c r="J240" s="7">
        <v>20</v>
      </c>
      <c r="K240" s="7">
        <v>30</v>
      </c>
      <c r="L240" s="7">
        <v>0</v>
      </c>
      <c r="M240" s="7">
        <v>0</v>
      </c>
      <c r="N240" s="7" t="s">
        <v>133</v>
      </c>
      <c r="O240" s="11" t="str">
        <f t="shared" si="3"/>
        <v>Fund Barrier</v>
      </c>
      <c r="P240" s="11">
        <f>Masterdata[[#This Row],[revenue_1st_45_days]]-Masterdata[[#This Row],[member_incentive_amount]]</f>
        <v>-49.2</v>
      </c>
    </row>
    <row r="241" spans="1:16" hidden="1" x14ac:dyDescent="0.2">
      <c r="A241" s="9">
        <v>2535069</v>
      </c>
      <c r="B241" s="8">
        <v>44979</v>
      </c>
      <c r="C241" s="9" t="s">
        <v>80</v>
      </c>
      <c r="D241" s="9" t="s">
        <v>141</v>
      </c>
      <c r="E241" s="9" t="s">
        <v>2344</v>
      </c>
      <c r="F241" s="9">
        <v>2.1</v>
      </c>
      <c r="G241" s="9" t="s">
        <v>16</v>
      </c>
      <c r="H241" s="9" t="s">
        <v>10</v>
      </c>
      <c r="I241" s="9">
        <v>50</v>
      </c>
      <c r="J241" s="9">
        <v>20</v>
      </c>
      <c r="K241" s="9">
        <v>30</v>
      </c>
      <c r="L241" s="9">
        <v>0</v>
      </c>
      <c r="M241" s="9">
        <v>0</v>
      </c>
      <c r="N241" s="9" t="s">
        <v>133</v>
      </c>
      <c r="O241" t="str">
        <f t="shared" si="3"/>
        <v>Fund Barrier</v>
      </c>
      <c r="P241" s="11">
        <f>Masterdata[[#This Row],[revenue_1st_45_days]]-Masterdata[[#This Row],[member_incentive_amount]]</f>
        <v>-47.9</v>
      </c>
    </row>
    <row r="242" spans="1:16" hidden="1" x14ac:dyDescent="0.2">
      <c r="A242" s="7">
        <v>2534947</v>
      </c>
      <c r="B242" s="6">
        <v>44979</v>
      </c>
      <c r="C242" s="7" t="s">
        <v>70</v>
      </c>
      <c r="D242" s="7" t="s">
        <v>141</v>
      </c>
      <c r="E242" s="7" t="s">
        <v>2345</v>
      </c>
      <c r="F242" s="7">
        <v>3</v>
      </c>
      <c r="G242" s="7" t="s">
        <v>16</v>
      </c>
      <c r="H242" s="7" t="s">
        <v>10</v>
      </c>
      <c r="I242" s="7">
        <v>50</v>
      </c>
      <c r="J242" s="7">
        <v>20</v>
      </c>
      <c r="K242" s="7">
        <v>30</v>
      </c>
      <c r="L242" s="7">
        <v>0</v>
      </c>
      <c r="M242" s="7">
        <v>0</v>
      </c>
      <c r="N242" s="7" t="s">
        <v>133</v>
      </c>
      <c r="O242" s="11" t="str">
        <f t="shared" si="3"/>
        <v>Fund Barrier</v>
      </c>
      <c r="P242" s="11">
        <f>Masterdata[[#This Row],[revenue_1st_45_days]]-Masterdata[[#This Row],[member_incentive_amount]]</f>
        <v>-47</v>
      </c>
    </row>
    <row r="243" spans="1:16" hidden="1" x14ac:dyDescent="0.2">
      <c r="A243" s="9">
        <v>2534725</v>
      </c>
      <c r="B243" s="8">
        <v>44979</v>
      </c>
      <c r="C243" s="9" t="s">
        <v>70</v>
      </c>
      <c r="D243" s="9" t="s">
        <v>141</v>
      </c>
      <c r="E243" s="9" t="s">
        <v>2345</v>
      </c>
      <c r="F243" s="9">
        <v>3.2</v>
      </c>
      <c r="G243" s="9" t="s">
        <v>16</v>
      </c>
      <c r="H243" s="9" t="s">
        <v>10</v>
      </c>
      <c r="I243" s="9">
        <v>50</v>
      </c>
      <c r="J243" s="9">
        <v>20</v>
      </c>
      <c r="K243" s="9">
        <v>30</v>
      </c>
      <c r="L243" s="9">
        <v>0</v>
      </c>
      <c r="M243" s="9">
        <v>0</v>
      </c>
      <c r="N243" s="9" t="s">
        <v>133</v>
      </c>
      <c r="O243" t="str">
        <f t="shared" si="3"/>
        <v>Fund Barrier</v>
      </c>
      <c r="P243" s="11">
        <f>Masterdata[[#This Row],[revenue_1st_45_days]]-Masterdata[[#This Row],[member_incentive_amount]]</f>
        <v>-46.8</v>
      </c>
    </row>
    <row r="244" spans="1:16" hidden="1" x14ac:dyDescent="0.2">
      <c r="A244" s="7">
        <v>2534624</v>
      </c>
      <c r="B244" s="6">
        <v>44979</v>
      </c>
      <c r="C244" s="7" t="s">
        <v>66</v>
      </c>
      <c r="D244" s="7" t="s">
        <v>141</v>
      </c>
      <c r="E244" s="7" t="s">
        <v>2345</v>
      </c>
      <c r="F244" s="7">
        <v>2.6</v>
      </c>
      <c r="G244" s="7" t="s">
        <v>16</v>
      </c>
      <c r="H244" s="7" t="s">
        <v>10</v>
      </c>
      <c r="I244" s="7">
        <v>50</v>
      </c>
      <c r="J244" s="7">
        <v>20</v>
      </c>
      <c r="K244" s="7">
        <v>30</v>
      </c>
      <c r="L244" s="7">
        <v>0</v>
      </c>
      <c r="M244" s="7">
        <v>0</v>
      </c>
      <c r="N244" s="7" t="s">
        <v>133</v>
      </c>
      <c r="O244" s="11" t="str">
        <f t="shared" si="3"/>
        <v>Fund Barrier</v>
      </c>
      <c r="P244" s="11">
        <f>Masterdata[[#This Row],[revenue_1st_45_days]]-Masterdata[[#This Row],[member_incentive_amount]]</f>
        <v>-47.4</v>
      </c>
    </row>
    <row r="245" spans="1:16" hidden="1" x14ac:dyDescent="0.2">
      <c r="A245" s="9">
        <v>2534527</v>
      </c>
      <c r="B245" s="8">
        <v>44979</v>
      </c>
      <c r="C245" s="9" t="s">
        <v>74</v>
      </c>
      <c r="D245" s="9" t="s">
        <v>136</v>
      </c>
      <c r="E245" s="9" t="s">
        <v>2345</v>
      </c>
      <c r="F245" s="9">
        <v>1.7</v>
      </c>
      <c r="G245" s="9" t="s">
        <v>16</v>
      </c>
      <c r="H245" s="9" t="s">
        <v>10</v>
      </c>
      <c r="I245" s="9">
        <v>50</v>
      </c>
      <c r="J245" s="9">
        <v>20</v>
      </c>
      <c r="K245" s="9">
        <v>30</v>
      </c>
      <c r="L245" s="9">
        <v>0</v>
      </c>
      <c r="M245" s="9">
        <v>0</v>
      </c>
      <c r="N245" s="9" t="s">
        <v>133</v>
      </c>
      <c r="O245" t="str">
        <f t="shared" si="3"/>
        <v>Fund Barrier</v>
      </c>
      <c r="P245" s="11">
        <f>Masterdata[[#This Row],[revenue_1st_45_days]]-Masterdata[[#This Row],[member_incentive_amount]]</f>
        <v>-48.3</v>
      </c>
    </row>
    <row r="246" spans="1:16" x14ac:dyDescent="0.2">
      <c r="A246" s="7">
        <v>2537467</v>
      </c>
      <c r="B246" s="6">
        <v>44980</v>
      </c>
      <c r="C246" s="7" t="s">
        <v>49</v>
      </c>
      <c r="D246" s="7" t="s">
        <v>136</v>
      </c>
      <c r="E246" s="7" t="s">
        <v>2345</v>
      </c>
      <c r="F246" s="7">
        <v>16</v>
      </c>
      <c r="G246" s="7" t="s">
        <v>16</v>
      </c>
      <c r="H246" s="7" t="s">
        <v>50</v>
      </c>
      <c r="I246" s="7">
        <v>0</v>
      </c>
      <c r="J246" s="7">
        <v>0</v>
      </c>
      <c r="K246" s="7">
        <v>0</v>
      </c>
      <c r="L246" s="7">
        <v>0</v>
      </c>
      <c r="M246" s="7">
        <v>0</v>
      </c>
      <c r="N246" s="7" t="s">
        <v>133</v>
      </c>
      <c r="O246" s="11" t="str">
        <f t="shared" si="3"/>
        <v>No Barrier</v>
      </c>
      <c r="P246" s="11">
        <f>Masterdata[[#This Row],[revenue_1st_45_days]]-Masterdata[[#This Row],[member_incentive_amount]]</f>
        <v>16</v>
      </c>
    </row>
    <row r="247" spans="1:16" hidden="1" x14ac:dyDescent="0.2">
      <c r="A247" s="9">
        <v>2534332</v>
      </c>
      <c r="B247" s="8">
        <v>44979</v>
      </c>
      <c r="C247" s="9" t="s">
        <v>70</v>
      </c>
      <c r="D247" s="9" t="s">
        <v>136</v>
      </c>
      <c r="E247" s="9" t="s">
        <v>2344</v>
      </c>
      <c r="F247" s="9">
        <v>0.6</v>
      </c>
      <c r="G247" s="9" t="s">
        <v>16</v>
      </c>
      <c r="H247" s="9" t="s">
        <v>10</v>
      </c>
      <c r="I247" s="9">
        <v>50</v>
      </c>
      <c r="J247" s="9">
        <v>20</v>
      </c>
      <c r="K247" s="9">
        <v>30</v>
      </c>
      <c r="L247" s="9">
        <v>0</v>
      </c>
      <c r="M247" s="9">
        <v>0</v>
      </c>
      <c r="N247" s="9" t="s">
        <v>133</v>
      </c>
      <c r="O247" t="str">
        <f t="shared" si="3"/>
        <v>Fund Barrier</v>
      </c>
      <c r="P247" s="11">
        <f>Masterdata[[#This Row],[revenue_1st_45_days]]-Masterdata[[#This Row],[member_incentive_amount]]</f>
        <v>-49.4</v>
      </c>
    </row>
    <row r="248" spans="1:16" hidden="1" x14ac:dyDescent="0.2">
      <c r="A248" s="7">
        <v>2534318</v>
      </c>
      <c r="B248" s="6">
        <v>44979</v>
      </c>
      <c r="C248" s="7" t="s">
        <v>80</v>
      </c>
      <c r="D248" s="7" t="s">
        <v>136</v>
      </c>
      <c r="E248" s="7" t="s">
        <v>2344</v>
      </c>
      <c r="F248" s="7">
        <v>1.7</v>
      </c>
      <c r="G248" s="7" t="s">
        <v>16</v>
      </c>
      <c r="H248" s="7" t="s">
        <v>10</v>
      </c>
      <c r="I248" s="7">
        <v>50</v>
      </c>
      <c r="J248" s="7">
        <v>20</v>
      </c>
      <c r="K248" s="7">
        <v>30</v>
      </c>
      <c r="L248" s="7">
        <v>0</v>
      </c>
      <c r="M248" s="7">
        <v>0</v>
      </c>
      <c r="N248" s="7" t="s">
        <v>133</v>
      </c>
      <c r="O248" s="11" t="str">
        <f t="shared" si="3"/>
        <v>Fund Barrier</v>
      </c>
      <c r="P248" s="11">
        <f>Masterdata[[#This Row],[revenue_1st_45_days]]-Masterdata[[#This Row],[member_incentive_amount]]</f>
        <v>-48.3</v>
      </c>
    </row>
    <row r="249" spans="1:16" hidden="1" x14ac:dyDescent="0.2">
      <c r="A249" s="9">
        <v>2533745</v>
      </c>
      <c r="B249" s="8">
        <v>44979</v>
      </c>
      <c r="C249" s="9" t="s">
        <v>70</v>
      </c>
      <c r="D249" s="9" t="s">
        <v>136</v>
      </c>
      <c r="E249" s="9" t="s">
        <v>2344</v>
      </c>
      <c r="F249" s="9">
        <v>2.4</v>
      </c>
      <c r="G249" s="9" t="s">
        <v>16</v>
      </c>
      <c r="H249" s="9" t="s">
        <v>10</v>
      </c>
      <c r="I249" s="9">
        <v>50</v>
      </c>
      <c r="J249" s="9">
        <v>20</v>
      </c>
      <c r="K249" s="9">
        <v>30</v>
      </c>
      <c r="L249" s="9">
        <v>0</v>
      </c>
      <c r="M249" s="9">
        <v>0</v>
      </c>
      <c r="N249" s="9" t="s">
        <v>133</v>
      </c>
      <c r="O249" t="str">
        <f t="shared" si="3"/>
        <v>Fund Barrier</v>
      </c>
      <c r="P249" s="11">
        <f>Masterdata[[#This Row],[revenue_1st_45_days]]-Masterdata[[#This Row],[member_incentive_amount]]</f>
        <v>-47.6</v>
      </c>
    </row>
    <row r="250" spans="1:16" hidden="1" x14ac:dyDescent="0.2">
      <c r="A250" s="7">
        <v>2533995</v>
      </c>
      <c r="B250" s="6">
        <v>44979</v>
      </c>
      <c r="C250" s="7" t="s">
        <v>80</v>
      </c>
      <c r="D250" s="7" t="s">
        <v>136</v>
      </c>
      <c r="E250" s="7" t="s">
        <v>2344</v>
      </c>
      <c r="F250" s="7">
        <v>0.9</v>
      </c>
      <c r="G250" s="7" t="s">
        <v>16</v>
      </c>
      <c r="H250" s="7" t="s">
        <v>10</v>
      </c>
      <c r="I250" s="7">
        <v>50</v>
      </c>
      <c r="J250" s="7">
        <v>20</v>
      </c>
      <c r="K250" s="7">
        <v>30</v>
      </c>
      <c r="L250" s="7">
        <v>0</v>
      </c>
      <c r="M250" s="7">
        <v>0</v>
      </c>
      <c r="N250" s="7" t="s">
        <v>133</v>
      </c>
      <c r="O250" s="11" t="str">
        <f t="shared" si="3"/>
        <v>Fund Barrier</v>
      </c>
      <c r="P250" s="11">
        <f>Masterdata[[#This Row],[revenue_1st_45_days]]-Masterdata[[#This Row],[member_incentive_amount]]</f>
        <v>-49.1</v>
      </c>
    </row>
    <row r="251" spans="1:16" hidden="1" x14ac:dyDescent="0.2">
      <c r="A251" s="9">
        <v>2533966</v>
      </c>
      <c r="B251" s="8">
        <v>44983</v>
      </c>
      <c r="C251" s="9" t="s">
        <v>70</v>
      </c>
      <c r="D251" s="9" t="s">
        <v>136</v>
      </c>
      <c r="E251" s="9" t="s">
        <v>2345</v>
      </c>
      <c r="F251" s="9">
        <v>3.5</v>
      </c>
      <c r="G251" s="9" t="s">
        <v>16</v>
      </c>
      <c r="H251" s="9" t="s">
        <v>10</v>
      </c>
      <c r="I251" s="9">
        <v>50</v>
      </c>
      <c r="J251" s="9">
        <v>20</v>
      </c>
      <c r="K251" s="9">
        <v>30</v>
      </c>
      <c r="L251" s="9">
        <v>0</v>
      </c>
      <c r="M251" s="9">
        <v>0</v>
      </c>
      <c r="N251" s="9" t="s">
        <v>133</v>
      </c>
      <c r="O251" t="str">
        <f t="shared" si="3"/>
        <v>Fund Barrier</v>
      </c>
      <c r="P251" s="11">
        <f>Masterdata[[#This Row],[revenue_1st_45_days]]-Masterdata[[#This Row],[member_incentive_amount]]</f>
        <v>-46.5</v>
      </c>
    </row>
    <row r="252" spans="1:16" hidden="1" x14ac:dyDescent="0.2">
      <c r="A252" s="7">
        <v>2533931</v>
      </c>
      <c r="B252" s="6">
        <v>44979</v>
      </c>
      <c r="C252" s="7" t="s">
        <v>68</v>
      </c>
      <c r="D252" s="7" t="s">
        <v>136</v>
      </c>
      <c r="E252" s="7" t="s">
        <v>2344</v>
      </c>
      <c r="F252" s="7">
        <v>0.5</v>
      </c>
      <c r="G252" s="7" t="s">
        <v>16</v>
      </c>
      <c r="H252" s="7" t="s">
        <v>10</v>
      </c>
      <c r="I252" s="7">
        <v>50</v>
      </c>
      <c r="J252" s="7">
        <v>20</v>
      </c>
      <c r="K252" s="7">
        <v>30</v>
      </c>
      <c r="L252" s="7">
        <v>0</v>
      </c>
      <c r="M252" s="7">
        <v>0</v>
      </c>
      <c r="N252" s="7" t="s">
        <v>133</v>
      </c>
      <c r="O252" s="11" t="str">
        <f t="shared" si="3"/>
        <v>Fund Barrier</v>
      </c>
      <c r="P252" s="11">
        <f>Masterdata[[#This Row],[revenue_1st_45_days]]-Masterdata[[#This Row],[member_incentive_amount]]</f>
        <v>-49.5</v>
      </c>
    </row>
    <row r="253" spans="1:16" hidden="1" x14ac:dyDescent="0.2">
      <c r="A253" s="9">
        <v>2533852</v>
      </c>
      <c r="B253" s="8">
        <v>44979</v>
      </c>
      <c r="C253" s="9" t="s">
        <v>68</v>
      </c>
      <c r="D253" s="9" t="s">
        <v>136</v>
      </c>
      <c r="E253" s="9" t="s">
        <v>2345</v>
      </c>
      <c r="F253" s="9">
        <v>3.2</v>
      </c>
      <c r="G253" s="9" t="s">
        <v>16</v>
      </c>
      <c r="H253" s="9" t="s">
        <v>10</v>
      </c>
      <c r="I253" s="9">
        <v>50</v>
      </c>
      <c r="J253" s="9">
        <v>20</v>
      </c>
      <c r="K253" s="9">
        <v>30</v>
      </c>
      <c r="L253" s="9">
        <v>0</v>
      </c>
      <c r="M253" s="9">
        <v>0</v>
      </c>
      <c r="N253" s="9" t="s">
        <v>133</v>
      </c>
      <c r="O253" t="str">
        <f t="shared" si="3"/>
        <v>Fund Barrier</v>
      </c>
      <c r="P253" s="11">
        <f>Masterdata[[#This Row],[revenue_1st_45_days]]-Masterdata[[#This Row],[member_incentive_amount]]</f>
        <v>-46.8</v>
      </c>
    </row>
    <row r="254" spans="1:16" hidden="1" x14ac:dyDescent="0.2">
      <c r="A254" s="7">
        <v>2533819</v>
      </c>
      <c r="B254" s="6">
        <v>44979</v>
      </c>
      <c r="C254" s="7" t="s">
        <v>80</v>
      </c>
      <c r="D254" s="7" t="s">
        <v>136</v>
      </c>
      <c r="E254" s="7" t="s">
        <v>2345</v>
      </c>
      <c r="F254" s="7">
        <v>0.5</v>
      </c>
      <c r="G254" s="7" t="s">
        <v>16</v>
      </c>
      <c r="H254" s="7" t="s">
        <v>10</v>
      </c>
      <c r="I254" s="7">
        <v>50</v>
      </c>
      <c r="J254" s="7">
        <v>20</v>
      </c>
      <c r="K254" s="7">
        <v>30</v>
      </c>
      <c r="L254" s="7">
        <v>0</v>
      </c>
      <c r="M254" s="7">
        <v>0</v>
      </c>
      <c r="N254" s="7" t="s">
        <v>133</v>
      </c>
      <c r="O254" s="11" t="str">
        <f t="shared" si="3"/>
        <v>Fund Barrier</v>
      </c>
      <c r="P254" s="11">
        <f>Masterdata[[#This Row],[revenue_1st_45_days]]-Masterdata[[#This Row],[member_incentive_amount]]</f>
        <v>-49.5</v>
      </c>
    </row>
    <row r="255" spans="1:16" hidden="1" x14ac:dyDescent="0.2">
      <c r="A255" s="9">
        <v>2533820</v>
      </c>
      <c r="B255" s="8">
        <v>44979</v>
      </c>
      <c r="C255" s="9" t="s">
        <v>74</v>
      </c>
      <c r="D255" s="9" t="s">
        <v>136</v>
      </c>
      <c r="E255" s="9" t="s">
        <v>2344</v>
      </c>
      <c r="F255" s="9">
        <v>7.3</v>
      </c>
      <c r="G255" s="9" t="s">
        <v>16</v>
      </c>
      <c r="H255" s="9" t="s">
        <v>10</v>
      </c>
      <c r="I255" s="9">
        <v>50</v>
      </c>
      <c r="J255" s="9">
        <v>20</v>
      </c>
      <c r="K255" s="9">
        <v>30</v>
      </c>
      <c r="L255" s="9">
        <v>0</v>
      </c>
      <c r="M255" s="9">
        <v>0</v>
      </c>
      <c r="N255" s="9" t="s">
        <v>133</v>
      </c>
      <c r="O255" t="str">
        <f t="shared" si="3"/>
        <v>Fund Barrier</v>
      </c>
      <c r="P255" s="11">
        <f>Masterdata[[#This Row],[revenue_1st_45_days]]-Masterdata[[#This Row],[member_incentive_amount]]</f>
        <v>-42.7</v>
      </c>
    </row>
    <row r="256" spans="1:16" hidden="1" x14ac:dyDescent="0.2">
      <c r="A256" s="7">
        <v>2533806</v>
      </c>
      <c r="B256" s="6">
        <v>44979</v>
      </c>
      <c r="C256" s="7" t="s">
        <v>71</v>
      </c>
      <c r="D256" s="7" t="s">
        <v>137</v>
      </c>
      <c r="E256" s="7" t="s">
        <v>2345</v>
      </c>
      <c r="F256" s="7">
        <v>4.2</v>
      </c>
      <c r="G256" s="7" t="s">
        <v>16</v>
      </c>
      <c r="H256" s="7" t="s">
        <v>10</v>
      </c>
      <c r="I256" s="7">
        <v>50</v>
      </c>
      <c r="J256" s="7">
        <v>20</v>
      </c>
      <c r="K256" s="7">
        <v>30</v>
      </c>
      <c r="L256" s="7">
        <v>0</v>
      </c>
      <c r="M256" s="7">
        <v>0</v>
      </c>
      <c r="N256" s="7" t="s">
        <v>133</v>
      </c>
      <c r="O256" s="11" t="str">
        <f t="shared" si="3"/>
        <v>Fund Barrier</v>
      </c>
      <c r="P256" s="11">
        <f>Masterdata[[#This Row],[revenue_1st_45_days]]-Masterdata[[#This Row],[member_incentive_amount]]</f>
        <v>-45.8</v>
      </c>
    </row>
    <row r="257" spans="1:16" hidden="1" x14ac:dyDescent="0.2">
      <c r="A257" s="9">
        <v>2533585</v>
      </c>
      <c r="B257" s="8">
        <v>44979</v>
      </c>
      <c r="C257" s="9" t="s">
        <v>54</v>
      </c>
      <c r="D257" s="9" t="s">
        <v>137</v>
      </c>
      <c r="E257" s="9" t="s">
        <v>2344</v>
      </c>
      <c r="F257" s="9">
        <v>0.7</v>
      </c>
      <c r="G257" s="9" t="s">
        <v>9</v>
      </c>
      <c r="H257" s="9" t="s">
        <v>10</v>
      </c>
      <c r="I257" s="9">
        <v>50</v>
      </c>
      <c r="J257" s="9">
        <v>50</v>
      </c>
      <c r="K257" s="9">
        <v>30</v>
      </c>
      <c r="L257" s="9">
        <v>0</v>
      </c>
      <c r="M257" s="9">
        <v>0</v>
      </c>
      <c r="N257" s="9" t="s">
        <v>133</v>
      </c>
      <c r="O257" t="str">
        <f t="shared" si="3"/>
        <v>Fund Barrier</v>
      </c>
      <c r="P257" s="11">
        <f>Masterdata[[#This Row],[revenue_1st_45_days]]-Masterdata[[#This Row],[member_incentive_amount]]</f>
        <v>-49.3</v>
      </c>
    </row>
    <row r="258" spans="1:16" hidden="1" x14ac:dyDescent="0.2">
      <c r="A258" s="7">
        <v>2533457</v>
      </c>
      <c r="B258" s="6">
        <v>44979</v>
      </c>
      <c r="C258" s="7" t="s">
        <v>54</v>
      </c>
      <c r="D258" s="7" t="s">
        <v>137</v>
      </c>
      <c r="E258" s="7" t="s">
        <v>2344</v>
      </c>
      <c r="F258" s="7">
        <v>1.9</v>
      </c>
      <c r="G258" s="7" t="s">
        <v>9</v>
      </c>
      <c r="H258" s="7" t="s">
        <v>10</v>
      </c>
      <c r="I258" s="7">
        <v>50</v>
      </c>
      <c r="J258" s="7">
        <v>50</v>
      </c>
      <c r="K258" s="7">
        <v>30</v>
      </c>
      <c r="L258" s="7">
        <v>0</v>
      </c>
      <c r="M258" s="7">
        <v>0</v>
      </c>
      <c r="N258" s="7" t="s">
        <v>133</v>
      </c>
      <c r="O258" s="11" t="str">
        <f t="shared" ref="O258:O321" si="4">IF(J258 &gt; 0, "Fund Barrier", IF(L258 &gt; 0, "Spend Barrier", "No Barrier"))</f>
        <v>Fund Barrier</v>
      </c>
      <c r="P258" s="11">
        <f>Masterdata[[#This Row],[revenue_1st_45_days]]-Masterdata[[#This Row],[member_incentive_amount]]</f>
        <v>-48.1</v>
      </c>
    </row>
    <row r="259" spans="1:16" hidden="1" x14ac:dyDescent="0.2">
      <c r="A259" s="9">
        <v>2533125</v>
      </c>
      <c r="B259" s="8">
        <v>44979</v>
      </c>
      <c r="C259" s="9" t="s">
        <v>54</v>
      </c>
      <c r="D259" s="9" t="s">
        <v>137</v>
      </c>
      <c r="E259" s="9" t="s">
        <v>2345</v>
      </c>
      <c r="F259" s="9">
        <v>1.8</v>
      </c>
      <c r="G259" s="9" t="s">
        <v>9</v>
      </c>
      <c r="H259" s="9" t="s">
        <v>10</v>
      </c>
      <c r="I259" s="9">
        <v>50</v>
      </c>
      <c r="J259" s="9">
        <v>50</v>
      </c>
      <c r="K259" s="9">
        <v>30</v>
      </c>
      <c r="L259" s="9">
        <v>0</v>
      </c>
      <c r="M259" s="9">
        <v>0</v>
      </c>
      <c r="N259" s="9" t="s">
        <v>133</v>
      </c>
      <c r="O259" t="str">
        <f t="shared" si="4"/>
        <v>Fund Barrier</v>
      </c>
      <c r="P259" s="11">
        <f>Masterdata[[#This Row],[revenue_1st_45_days]]-Masterdata[[#This Row],[member_incentive_amount]]</f>
        <v>-48.2</v>
      </c>
    </row>
    <row r="260" spans="1:16" hidden="1" x14ac:dyDescent="0.2">
      <c r="A260" s="7">
        <v>2532140</v>
      </c>
      <c r="B260" s="6">
        <v>44979</v>
      </c>
      <c r="C260" s="7" t="s">
        <v>71</v>
      </c>
      <c r="D260" s="7" t="s">
        <v>137</v>
      </c>
      <c r="E260" s="7" t="s">
        <v>2345</v>
      </c>
      <c r="F260" s="7">
        <v>4</v>
      </c>
      <c r="G260" s="7" t="s">
        <v>16</v>
      </c>
      <c r="H260" s="7" t="s">
        <v>10</v>
      </c>
      <c r="I260" s="7">
        <v>50</v>
      </c>
      <c r="J260" s="7">
        <v>20</v>
      </c>
      <c r="K260" s="7">
        <v>30</v>
      </c>
      <c r="L260" s="7">
        <v>0</v>
      </c>
      <c r="M260" s="7">
        <v>0</v>
      </c>
      <c r="N260" s="7" t="s">
        <v>133</v>
      </c>
      <c r="O260" s="11" t="str">
        <f t="shared" si="4"/>
        <v>Fund Barrier</v>
      </c>
      <c r="P260" s="11">
        <f>Masterdata[[#This Row],[revenue_1st_45_days]]-Masterdata[[#This Row],[member_incentive_amount]]</f>
        <v>-46</v>
      </c>
    </row>
    <row r="261" spans="1:16" hidden="1" x14ac:dyDescent="0.2">
      <c r="A261" s="9">
        <v>2532022</v>
      </c>
      <c r="B261" s="8">
        <v>44978</v>
      </c>
      <c r="C261" s="9" t="s">
        <v>70</v>
      </c>
      <c r="D261" s="9" t="s">
        <v>137</v>
      </c>
      <c r="E261" s="9" t="s">
        <v>2345</v>
      </c>
      <c r="F261" s="9">
        <v>0.2</v>
      </c>
      <c r="G261" s="9" t="s">
        <v>16</v>
      </c>
      <c r="H261" s="9" t="s">
        <v>10</v>
      </c>
      <c r="I261" s="9">
        <v>50</v>
      </c>
      <c r="J261" s="9">
        <v>20</v>
      </c>
      <c r="K261" s="9">
        <v>30</v>
      </c>
      <c r="L261" s="9">
        <v>0</v>
      </c>
      <c r="M261" s="9">
        <v>0</v>
      </c>
      <c r="N261" s="9" t="s">
        <v>133</v>
      </c>
      <c r="O261" t="str">
        <f t="shared" si="4"/>
        <v>Fund Barrier</v>
      </c>
      <c r="P261" s="11">
        <f>Masterdata[[#This Row],[revenue_1st_45_days]]-Masterdata[[#This Row],[member_incentive_amount]]</f>
        <v>-49.8</v>
      </c>
    </row>
    <row r="262" spans="1:16" hidden="1" x14ac:dyDescent="0.2">
      <c r="A262" s="7">
        <v>2532145</v>
      </c>
      <c r="B262" s="6">
        <v>44979</v>
      </c>
      <c r="C262" s="7" t="s">
        <v>71</v>
      </c>
      <c r="D262" s="7" t="s">
        <v>137</v>
      </c>
      <c r="E262" s="7" t="s">
        <v>2345</v>
      </c>
      <c r="F262" s="7">
        <v>2</v>
      </c>
      <c r="G262" s="7" t="s">
        <v>16</v>
      </c>
      <c r="H262" s="7" t="s">
        <v>10</v>
      </c>
      <c r="I262" s="7">
        <v>50</v>
      </c>
      <c r="J262" s="7">
        <v>20</v>
      </c>
      <c r="K262" s="7">
        <v>30</v>
      </c>
      <c r="L262" s="7">
        <v>0</v>
      </c>
      <c r="M262" s="7">
        <v>0</v>
      </c>
      <c r="N262" s="7" t="s">
        <v>133</v>
      </c>
      <c r="O262" s="11" t="str">
        <f t="shared" si="4"/>
        <v>Fund Barrier</v>
      </c>
      <c r="P262" s="11">
        <f>Masterdata[[#This Row],[revenue_1st_45_days]]-Masterdata[[#This Row],[member_incentive_amount]]</f>
        <v>-48</v>
      </c>
    </row>
    <row r="263" spans="1:16" hidden="1" x14ac:dyDescent="0.2">
      <c r="A263" s="9">
        <v>2532112</v>
      </c>
      <c r="B263" s="8">
        <v>44978</v>
      </c>
      <c r="C263" s="9" t="s">
        <v>66</v>
      </c>
      <c r="D263" s="9" t="s">
        <v>137</v>
      </c>
      <c r="E263" s="9" t="s">
        <v>2345</v>
      </c>
      <c r="F263" s="9">
        <v>1.2</v>
      </c>
      <c r="G263" s="9" t="s">
        <v>16</v>
      </c>
      <c r="H263" s="9" t="s">
        <v>10</v>
      </c>
      <c r="I263" s="9">
        <v>50</v>
      </c>
      <c r="J263" s="9">
        <v>20</v>
      </c>
      <c r="K263" s="9">
        <v>30</v>
      </c>
      <c r="L263" s="9">
        <v>0</v>
      </c>
      <c r="M263" s="9">
        <v>0</v>
      </c>
      <c r="N263" s="9" t="s">
        <v>133</v>
      </c>
      <c r="O263" t="str">
        <f t="shared" si="4"/>
        <v>Fund Barrier</v>
      </c>
      <c r="P263" s="11">
        <f>Masterdata[[#This Row],[revenue_1st_45_days]]-Masterdata[[#This Row],[member_incentive_amount]]</f>
        <v>-48.8</v>
      </c>
    </row>
    <row r="264" spans="1:16" hidden="1" x14ac:dyDescent="0.2">
      <c r="A264" s="7">
        <v>2532003</v>
      </c>
      <c r="B264" s="6">
        <v>44978</v>
      </c>
      <c r="C264" s="7" t="s">
        <v>74</v>
      </c>
      <c r="D264" s="7" t="s">
        <v>137</v>
      </c>
      <c r="E264" s="7" t="s">
        <v>2345</v>
      </c>
      <c r="F264" s="7">
        <v>0.2</v>
      </c>
      <c r="G264" s="7" t="s">
        <v>16</v>
      </c>
      <c r="H264" s="7" t="s">
        <v>10</v>
      </c>
      <c r="I264" s="7">
        <v>50</v>
      </c>
      <c r="J264" s="7">
        <v>20</v>
      </c>
      <c r="K264" s="7">
        <v>30</v>
      </c>
      <c r="L264" s="7">
        <v>0</v>
      </c>
      <c r="M264" s="7">
        <v>0</v>
      </c>
      <c r="N264" s="7" t="s">
        <v>133</v>
      </c>
      <c r="O264" s="11" t="str">
        <f t="shared" si="4"/>
        <v>Fund Barrier</v>
      </c>
      <c r="P264" s="11">
        <f>Masterdata[[#This Row],[revenue_1st_45_days]]-Masterdata[[#This Row],[member_incentive_amount]]</f>
        <v>-49.8</v>
      </c>
    </row>
    <row r="265" spans="1:16" hidden="1" x14ac:dyDescent="0.2">
      <c r="A265" s="9">
        <v>2531865</v>
      </c>
      <c r="B265" s="8">
        <v>44978</v>
      </c>
      <c r="C265" s="9" t="s">
        <v>81</v>
      </c>
      <c r="D265" s="9" t="s">
        <v>137</v>
      </c>
      <c r="E265" s="9" t="s">
        <v>2345</v>
      </c>
      <c r="F265" s="9">
        <v>1.8</v>
      </c>
      <c r="G265" s="9" t="s">
        <v>16</v>
      </c>
      <c r="H265" s="9" t="s">
        <v>10</v>
      </c>
      <c r="I265" s="9">
        <v>50</v>
      </c>
      <c r="J265" s="9">
        <v>20</v>
      </c>
      <c r="K265" s="9">
        <v>30</v>
      </c>
      <c r="L265" s="9">
        <v>0</v>
      </c>
      <c r="M265" s="9">
        <v>0</v>
      </c>
      <c r="N265" s="9" t="s">
        <v>133</v>
      </c>
      <c r="O265" t="str">
        <f t="shared" si="4"/>
        <v>Fund Barrier</v>
      </c>
      <c r="P265" s="11">
        <f>Masterdata[[#This Row],[revenue_1st_45_days]]-Masterdata[[#This Row],[member_incentive_amount]]</f>
        <v>-48.2</v>
      </c>
    </row>
    <row r="266" spans="1:16" hidden="1" x14ac:dyDescent="0.2">
      <c r="A266" s="7">
        <v>2531699</v>
      </c>
      <c r="B266" s="6">
        <v>44978</v>
      </c>
      <c r="C266" s="7" t="s">
        <v>80</v>
      </c>
      <c r="D266" s="7" t="s">
        <v>137</v>
      </c>
      <c r="E266" s="7" t="s">
        <v>2345</v>
      </c>
      <c r="F266" s="7">
        <v>0.9</v>
      </c>
      <c r="G266" s="7" t="s">
        <v>16</v>
      </c>
      <c r="H266" s="7" t="s">
        <v>10</v>
      </c>
      <c r="I266" s="7">
        <v>50</v>
      </c>
      <c r="J266" s="7">
        <v>20</v>
      </c>
      <c r="K266" s="7">
        <v>30</v>
      </c>
      <c r="L266" s="7">
        <v>0</v>
      </c>
      <c r="M266" s="7">
        <v>0</v>
      </c>
      <c r="N266" s="7" t="s">
        <v>133</v>
      </c>
      <c r="O266" s="11" t="str">
        <f t="shared" si="4"/>
        <v>Fund Barrier</v>
      </c>
      <c r="P266" s="11">
        <f>Masterdata[[#This Row],[revenue_1st_45_days]]-Masterdata[[#This Row],[member_incentive_amount]]</f>
        <v>-49.1</v>
      </c>
    </row>
    <row r="267" spans="1:16" hidden="1" x14ac:dyDescent="0.2">
      <c r="A267" s="9">
        <v>2531684</v>
      </c>
      <c r="B267" s="8">
        <v>44978</v>
      </c>
      <c r="C267" s="9" t="s">
        <v>69</v>
      </c>
      <c r="D267" s="9" t="s">
        <v>137</v>
      </c>
      <c r="E267" s="9" t="s">
        <v>2344</v>
      </c>
      <c r="F267" s="9">
        <v>1.7</v>
      </c>
      <c r="G267" s="9" t="s">
        <v>16</v>
      </c>
      <c r="H267" s="9" t="s">
        <v>10</v>
      </c>
      <c r="I267" s="9">
        <v>50</v>
      </c>
      <c r="J267" s="9">
        <v>20</v>
      </c>
      <c r="K267" s="9">
        <v>30</v>
      </c>
      <c r="L267" s="9">
        <v>0</v>
      </c>
      <c r="M267" s="9">
        <v>0</v>
      </c>
      <c r="N267" s="9" t="s">
        <v>133</v>
      </c>
      <c r="O267" t="str">
        <f t="shared" si="4"/>
        <v>Fund Barrier</v>
      </c>
      <c r="P267" s="11">
        <f>Masterdata[[#This Row],[revenue_1st_45_days]]-Masterdata[[#This Row],[member_incentive_amount]]</f>
        <v>-48.3</v>
      </c>
    </row>
    <row r="268" spans="1:16" hidden="1" x14ac:dyDescent="0.2">
      <c r="A268" s="7">
        <v>2531667</v>
      </c>
      <c r="B268" s="6">
        <v>44978</v>
      </c>
      <c r="C268" s="7" t="s">
        <v>81</v>
      </c>
      <c r="D268" s="7" t="s">
        <v>137</v>
      </c>
      <c r="E268" s="7" t="s">
        <v>2344</v>
      </c>
      <c r="F268" s="7">
        <v>0.6</v>
      </c>
      <c r="G268" s="7" t="s">
        <v>16</v>
      </c>
      <c r="H268" s="7" t="s">
        <v>10</v>
      </c>
      <c r="I268" s="7">
        <v>50</v>
      </c>
      <c r="J268" s="7">
        <v>20</v>
      </c>
      <c r="K268" s="7">
        <v>30</v>
      </c>
      <c r="L268" s="7">
        <v>0</v>
      </c>
      <c r="M268" s="7">
        <v>0</v>
      </c>
      <c r="N268" s="7" t="s">
        <v>133</v>
      </c>
      <c r="O268" s="11" t="str">
        <f t="shared" si="4"/>
        <v>Fund Barrier</v>
      </c>
      <c r="P268" s="11">
        <f>Masterdata[[#This Row],[revenue_1st_45_days]]-Masterdata[[#This Row],[member_incentive_amount]]</f>
        <v>-49.4</v>
      </c>
    </row>
    <row r="269" spans="1:16" hidden="1" x14ac:dyDescent="0.2">
      <c r="A269" s="9">
        <v>2531617</v>
      </c>
      <c r="B269" s="8">
        <v>44981</v>
      </c>
      <c r="C269" s="9" t="s">
        <v>69</v>
      </c>
      <c r="D269" s="9" t="s">
        <v>137</v>
      </c>
      <c r="E269" s="9" t="s">
        <v>2344</v>
      </c>
      <c r="F269" s="9">
        <v>5.3</v>
      </c>
      <c r="G269" s="9" t="s">
        <v>16</v>
      </c>
      <c r="H269" s="9" t="s">
        <v>10</v>
      </c>
      <c r="I269" s="9">
        <v>50</v>
      </c>
      <c r="J269" s="9">
        <v>20</v>
      </c>
      <c r="K269" s="9">
        <v>30</v>
      </c>
      <c r="L269" s="9">
        <v>0</v>
      </c>
      <c r="M269" s="9">
        <v>0</v>
      </c>
      <c r="N269" s="9" t="s">
        <v>133</v>
      </c>
      <c r="O269" t="str">
        <f t="shared" si="4"/>
        <v>Fund Barrier</v>
      </c>
      <c r="P269" s="11">
        <f>Masterdata[[#This Row],[revenue_1st_45_days]]-Masterdata[[#This Row],[member_incentive_amount]]</f>
        <v>-44.7</v>
      </c>
    </row>
    <row r="270" spans="1:16" hidden="1" x14ac:dyDescent="0.2">
      <c r="A270" s="7">
        <v>2531426</v>
      </c>
      <c r="B270" s="6">
        <v>44980</v>
      </c>
      <c r="C270" s="7" t="s">
        <v>69</v>
      </c>
      <c r="D270" s="7" t="s">
        <v>137</v>
      </c>
      <c r="E270" s="7" t="s">
        <v>2344</v>
      </c>
      <c r="F270" s="7">
        <v>1.9</v>
      </c>
      <c r="G270" s="7" t="s">
        <v>16</v>
      </c>
      <c r="H270" s="7" t="s">
        <v>10</v>
      </c>
      <c r="I270" s="7">
        <v>50</v>
      </c>
      <c r="J270" s="7">
        <v>20</v>
      </c>
      <c r="K270" s="7">
        <v>30</v>
      </c>
      <c r="L270" s="7">
        <v>0</v>
      </c>
      <c r="M270" s="7">
        <v>0</v>
      </c>
      <c r="N270" s="7" t="s">
        <v>133</v>
      </c>
      <c r="O270" s="11" t="str">
        <f t="shared" si="4"/>
        <v>Fund Barrier</v>
      </c>
      <c r="P270" s="11">
        <f>Masterdata[[#This Row],[revenue_1st_45_days]]-Masterdata[[#This Row],[member_incentive_amount]]</f>
        <v>-48.1</v>
      </c>
    </row>
    <row r="271" spans="1:16" hidden="1" x14ac:dyDescent="0.2">
      <c r="A271" s="9">
        <v>2531312</v>
      </c>
      <c r="B271" s="8">
        <v>44978</v>
      </c>
      <c r="C271" s="9" t="s">
        <v>69</v>
      </c>
      <c r="D271" s="9" t="s">
        <v>135</v>
      </c>
      <c r="E271" s="9" t="s">
        <v>2345</v>
      </c>
      <c r="F271" s="9">
        <v>5.5</v>
      </c>
      <c r="G271" s="9" t="s">
        <v>16</v>
      </c>
      <c r="H271" s="9" t="s">
        <v>10</v>
      </c>
      <c r="I271" s="9">
        <v>50</v>
      </c>
      <c r="J271" s="9">
        <v>20</v>
      </c>
      <c r="K271" s="9">
        <v>30</v>
      </c>
      <c r="L271" s="9">
        <v>0</v>
      </c>
      <c r="M271" s="9">
        <v>0</v>
      </c>
      <c r="N271" s="9" t="s">
        <v>133</v>
      </c>
      <c r="O271" t="str">
        <f t="shared" si="4"/>
        <v>Fund Barrier</v>
      </c>
      <c r="P271" s="11">
        <f>Masterdata[[#This Row],[revenue_1st_45_days]]-Masterdata[[#This Row],[member_incentive_amount]]</f>
        <v>-44.5</v>
      </c>
    </row>
    <row r="272" spans="1:16" hidden="1" x14ac:dyDescent="0.2">
      <c r="A272" s="7">
        <v>2530987</v>
      </c>
      <c r="B272" s="6">
        <v>44978</v>
      </c>
      <c r="C272" s="7" t="s">
        <v>54</v>
      </c>
      <c r="D272" s="7" t="s">
        <v>135</v>
      </c>
      <c r="E272" s="7" t="s">
        <v>2345</v>
      </c>
      <c r="F272" s="7">
        <v>6.4</v>
      </c>
      <c r="G272" s="7" t="s">
        <v>9</v>
      </c>
      <c r="H272" s="7" t="s">
        <v>10</v>
      </c>
      <c r="I272" s="7">
        <v>50</v>
      </c>
      <c r="J272" s="7">
        <v>50</v>
      </c>
      <c r="K272" s="7">
        <v>30</v>
      </c>
      <c r="L272" s="7">
        <v>0</v>
      </c>
      <c r="M272" s="7">
        <v>0</v>
      </c>
      <c r="N272" s="7" t="s">
        <v>133</v>
      </c>
      <c r="O272" s="11" t="str">
        <f t="shared" si="4"/>
        <v>Fund Barrier</v>
      </c>
      <c r="P272" s="11">
        <f>Masterdata[[#This Row],[revenue_1st_45_days]]-Masterdata[[#This Row],[member_incentive_amount]]</f>
        <v>-43.6</v>
      </c>
    </row>
    <row r="273" spans="1:16" x14ac:dyDescent="0.2">
      <c r="A273" s="9">
        <v>2531174</v>
      </c>
      <c r="B273" s="8">
        <v>44978</v>
      </c>
      <c r="C273" s="9" t="s">
        <v>49</v>
      </c>
      <c r="D273" s="9" t="s">
        <v>135</v>
      </c>
      <c r="E273" s="9" t="s">
        <v>2344</v>
      </c>
      <c r="F273" s="9">
        <v>16.399999999999999</v>
      </c>
      <c r="G273" s="9" t="s">
        <v>16</v>
      </c>
      <c r="H273" s="9" t="s">
        <v>50</v>
      </c>
      <c r="I273" s="9">
        <v>0</v>
      </c>
      <c r="J273" s="9">
        <v>0</v>
      </c>
      <c r="K273" s="9">
        <v>0</v>
      </c>
      <c r="L273" s="9">
        <v>0</v>
      </c>
      <c r="M273" s="9">
        <v>0</v>
      </c>
      <c r="N273" s="9" t="s">
        <v>133</v>
      </c>
      <c r="O273" t="str">
        <f t="shared" si="4"/>
        <v>No Barrier</v>
      </c>
      <c r="P273" s="11">
        <f>Masterdata[[#This Row],[revenue_1st_45_days]]-Masterdata[[#This Row],[member_incentive_amount]]</f>
        <v>16.399999999999999</v>
      </c>
    </row>
    <row r="274" spans="1:16" hidden="1" x14ac:dyDescent="0.2">
      <c r="A274" s="7">
        <v>2530895</v>
      </c>
      <c r="B274" s="6">
        <v>44979</v>
      </c>
      <c r="C274" s="7" t="s">
        <v>54</v>
      </c>
      <c r="D274" s="7" t="s">
        <v>135</v>
      </c>
      <c r="E274" s="7" t="s">
        <v>2345</v>
      </c>
      <c r="F274" s="7">
        <v>1</v>
      </c>
      <c r="G274" s="7" t="s">
        <v>9</v>
      </c>
      <c r="H274" s="7" t="s">
        <v>10</v>
      </c>
      <c r="I274" s="7">
        <v>50</v>
      </c>
      <c r="J274" s="7">
        <v>50</v>
      </c>
      <c r="K274" s="7">
        <v>30</v>
      </c>
      <c r="L274" s="7">
        <v>0</v>
      </c>
      <c r="M274" s="7">
        <v>0</v>
      </c>
      <c r="N274" s="7" t="s">
        <v>133</v>
      </c>
      <c r="O274" s="11" t="str">
        <f t="shared" si="4"/>
        <v>Fund Barrier</v>
      </c>
      <c r="P274" s="11">
        <f>Masterdata[[#This Row],[revenue_1st_45_days]]-Masterdata[[#This Row],[member_incentive_amount]]</f>
        <v>-49</v>
      </c>
    </row>
    <row r="275" spans="1:16" hidden="1" x14ac:dyDescent="0.2">
      <c r="A275" s="9">
        <v>2530800</v>
      </c>
      <c r="B275" s="8">
        <v>44978</v>
      </c>
      <c r="C275" s="9" t="s">
        <v>54</v>
      </c>
      <c r="D275" s="9" t="s">
        <v>135</v>
      </c>
      <c r="E275" s="9" t="s">
        <v>2345</v>
      </c>
      <c r="F275" s="9">
        <v>1.4</v>
      </c>
      <c r="G275" s="9" t="s">
        <v>9</v>
      </c>
      <c r="H275" s="9" t="s">
        <v>10</v>
      </c>
      <c r="I275" s="9">
        <v>50</v>
      </c>
      <c r="J275" s="9">
        <v>50</v>
      </c>
      <c r="K275" s="9">
        <v>30</v>
      </c>
      <c r="L275" s="9">
        <v>0</v>
      </c>
      <c r="M275" s="9">
        <v>0</v>
      </c>
      <c r="N275" s="9" t="s">
        <v>133</v>
      </c>
      <c r="O275" t="str">
        <f t="shared" si="4"/>
        <v>Fund Barrier</v>
      </c>
      <c r="P275" s="11">
        <f>Masterdata[[#This Row],[revenue_1st_45_days]]-Masterdata[[#This Row],[member_incentive_amount]]</f>
        <v>-48.6</v>
      </c>
    </row>
    <row r="276" spans="1:16" hidden="1" x14ac:dyDescent="0.2">
      <c r="A276" s="7">
        <v>2530094</v>
      </c>
      <c r="B276" s="6">
        <v>44979</v>
      </c>
      <c r="C276" s="7" t="s">
        <v>54</v>
      </c>
      <c r="D276" s="7" t="s">
        <v>135</v>
      </c>
      <c r="E276" s="7" t="s">
        <v>2344</v>
      </c>
      <c r="F276" s="7">
        <v>0.6</v>
      </c>
      <c r="G276" s="7" t="s">
        <v>9</v>
      </c>
      <c r="H276" s="7" t="s">
        <v>10</v>
      </c>
      <c r="I276" s="7">
        <v>50</v>
      </c>
      <c r="J276" s="7">
        <v>50</v>
      </c>
      <c r="K276" s="7">
        <v>30</v>
      </c>
      <c r="L276" s="7">
        <v>0</v>
      </c>
      <c r="M276" s="7">
        <v>0</v>
      </c>
      <c r="N276" s="7" t="s">
        <v>133</v>
      </c>
      <c r="O276" s="11" t="str">
        <f t="shared" si="4"/>
        <v>Fund Barrier</v>
      </c>
      <c r="P276" s="11">
        <f>Masterdata[[#This Row],[revenue_1st_45_days]]-Masterdata[[#This Row],[member_incentive_amount]]</f>
        <v>-49.4</v>
      </c>
    </row>
    <row r="277" spans="1:16" hidden="1" x14ac:dyDescent="0.2">
      <c r="A277" s="9">
        <v>2530107</v>
      </c>
      <c r="B277" s="8">
        <v>44978</v>
      </c>
      <c r="C277" s="9" t="s">
        <v>57</v>
      </c>
      <c r="D277" s="9" t="s">
        <v>135</v>
      </c>
      <c r="E277" s="9" t="s">
        <v>2345</v>
      </c>
      <c r="F277" s="9">
        <v>0</v>
      </c>
      <c r="G277" s="9" t="s">
        <v>9</v>
      </c>
      <c r="H277" s="9" t="s">
        <v>10</v>
      </c>
      <c r="I277" s="9">
        <v>50</v>
      </c>
      <c r="J277" s="9">
        <v>0</v>
      </c>
      <c r="K277" s="9">
        <v>0</v>
      </c>
      <c r="L277" s="9">
        <v>500</v>
      </c>
      <c r="M277" s="9">
        <v>3</v>
      </c>
      <c r="N277" s="9" t="s">
        <v>133</v>
      </c>
      <c r="O277" t="str">
        <f t="shared" si="4"/>
        <v>Spend Barrier</v>
      </c>
      <c r="P277" s="11">
        <f>Masterdata[[#This Row],[revenue_1st_45_days]]-Masterdata[[#This Row],[member_incentive_amount]]</f>
        <v>-50</v>
      </c>
    </row>
    <row r="278" spans="1:16" hidden="1" x14ac:dyDescent="0.2">
      <c r="A278" s="7">
        <v>2529263</v>
      </c>
      <c r="B278" s="6">
        <v>44977</v>
      </c>
      <c r="C278" s="7" t="s">
        <v>67</v>
      </c>
      <c r="D278" s="7" t="s">
        <v>135</v>
      </c>
      <c r="E278" s="7" t="s">
        <v>2344</v>
      </c>
      <c r="F278" s="7">
        <v>0.6</v>
      </c>
      <c r="G278" s="7" t="s">
        <v>16</v>
      </c>
      <c r="H278" s="7" t="s">
        <v>10</v>
      </c>
      <c r="I278" s="7">
        <v>50</v>
      </c>
      <c r="J278" s="7">
        <v>20</v>
      </c>
      <c r="K278" s="7">
        <v>30</v>
      </c>
      <c r="L278" s="7">
        <v>0</v>
      </c>
      <c r="M278" s="7">
        <v>0</v>
      </c>
      <c r="N278" s="7" t="s">
        <v>133</v>
      </c>
      <c r="O278" s="11" t="str">
        <f t="shared" si="4"/>
        <v>Fund Barrier</v>
      </c>
      <c r="P278" s="11">
        <f>Masterdata[[#This Row],[revenue_1st_45_days]]-Masterdata[[#This Row],[member_incentive_amount]]</f>
        <v>-49.4</v>
      </c>
    </row>
    <row r="279" spans="1:16" hidden="1" x14ac:dyDescent="0.2">
      <c r="A279" s="9">
        <v>2529169</v>
      </c>
      <c r="B279" s="8">
        <v>44977</v>
      </c>
      <c r="C279" s="9" t="s">
        <v>80</v>
      </c>
      <c r="D279" s="9" t="s">
        <v>135</v>
      </c>
      <c r="E279" s="9" t="s">
        <v>2345</v>
      </c>
      <c r="F279" s="9">
        <v>0.5</v>
      </c>
      <c r="G279" s="9" t="s">
        <v>16</v>
      </c>
      <c r="H279" s="9" t="s">
        <v>10</v>
      </c>
      <c r="I279" s="9">
        <v>50</v>
      </c>
      <c r="J279" s="9">
        <v>20</v>
      </c>
      <c r="K279" s="9">
        <v>30</v>
      </c>
      <c r="L279" s="9">
        <v>0</v>
      </c>
      <c r="M279" s="9">
        <v>0</v>
      </c>
      <c r="N279" s="9" t="s">
        <v>133</v>
      </c>
      <c r="O279" t="str">
        <f t="shared" si="4"/>
        <v>Fund Barrier</v>
      </c>
      <c r="P279" s="11">
        <f>Masterdata[[#This Row],[revenue_1st_45_days]]-Masterdata[[#This Row],[member_incentive_amount]]</f>
        <v>-49.5</v>
      </c>
    </row>
    <row r="280" spans="1:16" hidden="1" x14ac:dyDescent="0.2">
      <c r="A280" s="7">
        <v>2529057</v>
      </c>
      <c r="B280" s="6">
        <v>44977</v>
      </c>
      <c r="C280" s="7" t="s">
        <v>67</v>
      </c>
      <c r="D280" s="7" t="s">
        <v>135</v>
      </c>
      <c r="E280" s="7" t="s">
        <v>2345</v>
      </c>
      <c r="F280" s="7">
        <v>0.5</v>
      </c>
      <c r="G280" s="7" t="s">
        <v>16</v>
      </c>
      <c r="H280" s="7" t="s">
        <v>10</v>
      </c>
      <c r="I280" s="7">
        <v>50</v>
      </c>
      <c r="J280" s="7">
        <v>20</v>
      </c>
      <c r="K280" s="7">
        <v>30</v>
      </c>
      <c r="L280" s="7">
        <v>0</v>
      </c>
      <c r="M280" s="7">
        <v>0</v>
      </c>
      <c r="N280" s="7" t="s">
        <v>133</v>
      </c>
      <c r="O280" s="11" t="str">
        <f t="shared" si="4"/>
        <v>Fund Barrier</v>
      </c>
      <c r="P280" s="11">
        <f>Masterdata[[#This Row],[revenue_1st_45_days]]-Masterdata[[#This Row],[member_incentive_amount]]</f>
        <v>-49.5</v>
      </c>
    </row>
    <row r="281" spans="1:16" hidden="1" x14ac:dyDescent="0.2">
      <c r="A281" s="9">
        <v>2528853</v>
      </c>
      <c r="B281" s="8">
        <v>44977</v>
      </c>
      <c r="C281" s="9" t="s">
        <v>81</v>
      </c>
      <c r="D281" s="9" t="s">
        <v>135</v>
      </c>
      <c r="E281" s="9" t="s">
        <v>2344</v>
      </c>
      <c r="F281" s="9">
        <v>1.2</v>
      </c>
      <c r="G281" s="9" t="s">
        <v>16</v>
      </c>
      <c r="H281" s="9" t="s">
        <v>10</v>
      </c>
      <c r="I281" s="9">
        <v>50</v>
      </c>
      <c r="J281" s="9">
        <v>20</v>
      </c>
      <c r="K281" s="9">
        <v>30</v>
      </c>
      <c r="L281" s="9">
        <v>0</v>
      </c>
      <c r="M281" s="9">
        <v>0</v>
      </c>
      <c r="N281" s="9" t="s">
        <v>133</v>
      </c>
      <c r="O281" t="str">
        <f t="shared" si="4"/>
        <v>Fund Barrier</v>
      </c>
      <c r="P281" s="11">
        <f>Masterdata[[#This Row],[revenue_1st_45_days]]-Masterdata[[#This Row],[member_incentive_amount]]</f>
        <v>-48.8</v>
      </c>
    </row>
    <row r="282" spans="1:16" hidden="1" x14ac:dyDescent="0.2">
      <c r="A282" s="7">
        <v>2528814</v>
      </c>
      <c r="B282" s="6">
        <v>44977</v>
      </c>
      <c r="C282" s="7" t="s">
        <v>74</v>
      </c>
      <c r="D282" s="7" t="s">
        <v>135</v>
      </c>
      <c r="E282" s="7" t="s">
        <v>2345</v>
      </c>
      <c r="F282" s="7">
        <v>4.8</v>
      </c>
      <c r="G282" s="7" t="s">
        <v>16</v>
      </c>
      <c r="H282" s="7" t="s">
        <v>10</v>
      </c>
      <c r="I282" s="7">
        <v>50</v>
      </c>
      <c r="J282" s="7">
        <v>20</v>
      </c>
      <c r="K282" s="7">
        <v>30</v>
      </c>
      <c r="L282" s="7">
        <v>0</v>
      </c>
      <c r="M282" s="7">
        <v>0</v>
      </c>
      <c r="N282" s="7" t="s">
        <v>133</v>
      </c>
      <c r="O282" s="11" t="str">
        <f t="shared" si="4"/>
        <v>Fund Barrier</v>
      </c>
      <c r="P282" s="11">
        <f>Masterdata[[#This Row],[revenue_1st_45_days]]-Masterdata[[#This Row],[member_incentive_amount]]</f>
        <v>-45.2</v>
      </c>
    </row>
    <row r="283" spans="1:16" hidden="1" x14ac:dyDescent="0.2">
      <c r="A283" s="9">
        <v>2528787</v>
      </c>
      <c r="B283" s="8">
        <v>44977</v>
      </c>
      <c r="C283" s="9" t="s">
        <v>70</v>
      </c>
      <c r="D283" s="9" t="s">
        <v>135</v>
      </c>
      <c r="E283" s="9" t="s">
        <v>2345</v>
      </c>
      <c r="F283" s="9">
        <v>13.8</v>
      </c>
      <c r="G283" s="9" t="s">
        <v>16</v>
      </c>
      <c r="H283" s="9" t="s">
        <v>10</v>
      </c>
      <c r="I283" s="9">
        <v>50</v>
      </c>
      <c r="J283" s="9">
        <v>20</v>
      </c>
      <c r="K283" s="9">
        <v>30</v>
      </c>
      <c r="L283" s="9">
        <v>0</v>
      </c>
      <c r="M283" s="9">
        <v>0</v>
      </c>
      <c r="N283" s="9" t="s">
        <v>133</v>
      </c>
      <c r="O283" t="str">
        <f t="shared" si="4"/>
        <v>Fund Barrier</v>
      </c>
      <c r="P283" s="11">
        <f>Masterdata[[#This Row],[revenue_1st_45_days]]-Masterdata[[#This Row],[member_incentive_amount]]</f>
        <v>-36.200000000000003</v>
      </c>
    </row>
    <row r="284" spans="1:16" hidden="1" x14ac:dyDescent="0.2">
      <c r="A284" s="7">
        <v>2528591</v>
      </c>
      <c r="B284" s="6">
        <v>44977</v>
      </c>
      <c r="C284" s="7" t="s">
        <v>70</v>
      </c>
      <c r="D284" s="7" t="s">
        <v>137</v>
      </c>
      <c r="E284" s="7" t="s">
        <v>2345</v>
      </c>
      <c r="F284" s="7">
        <v>0.2</v>
      </c>
      <c r="G284" s="7" t="s">
        <v>16</v>
      </c>
      <c r="H284" s="7" t="s">
        <v>10</v>
      </c>
      <c r="I284" s="7">
        <v>50</v>
      </c>
      <c r="J284" s="7">
        <v>20</v>
      </c>
      <c r="K284" s="7">
        <v>30</v>
      </c>
      <c r="L284" s="7">
        <v>0</v>
      </c>
      <c r="M284" s="7">
        <v>0</v>
      </c>
      <c r="N284" s="7" t="s">
        <v>133</v>
      </c>
      <c r="O284" s="11" t="str">
        <f t="shared" si="4"/>
        <v>Fund Barrier</v>
      </c>
      <c r="P284" s="11">
        <f>Masterdata[[#This Row],[revenue_1st_45_days]]-Masterdata[[#This Row],[member_incentive_amount]]</f>
        <v>-49.8</v>
      </c>
    </row>
    <row r="285" spans="1:16" hidden="1" x14ac:dyDescent="0.2">
      <c r="A285" s="9">
        <v>2528544</v>
      </c>
      <c r="B285" s="8">
        <v>44977</v>
      </c>
      <c r="C285" s="9" t="s">
        <v>70</v>
      </c>
      <c r="D285" s="9" t="s">
        <v>137</v>
      </c>
      <c r="E285" s="9" t="s">
        <v>2345</v>
      </c>
      <c r="F285" s="9">
        <v>0.5</v>
      </c>
      <c r="G285" s="9" t="s">
        <v>16</v>
      </c>
      <c r="H285" s="9" t="s">
        <v>10</v>
      </c>
      <c r="I285" s="9">
        <v>50</v>
      </c>
      <c r="J285" s="9">
        <v>20</v>
      </c>
      <c r="K285" s="9">
        <v>30</v>
      </c>
      <c r="L285" s="9">
        <v>0</v>
      </c>
      <c r="M285" s="9">
        <v>0</v>
      </c>
      <c r="N285" s="9" t="s">
        <v>133</v>
      </c>
      <c r="O285" t="str">
        <f t="shared" si="4"/>
        <v>Fund Barrier</v>
      </c>
      <c r="P285" s="11">
        <f>Masterdata[[#This Row],[revenue_1st_45_days]]-Masterdata[[#This Row],[member_incentive_amount]]</f>
        <v>-49.5</v>
      </c>
    </row>
    <row r="286" spans="1:16" hidden="1" x14ac:dyDescent="0.2">
      <c r="A286" s="7">
        <v>2528494</v>
      </c>
      <c r="B286" s="6">
        <v>44977</v>
      </c>
      <c r="C286" s="7" t="s">
        <v>81</v>
      </c>
      <c r="D286" s="7" t="s">
        <v>137</v>
      </c>
      <c r="E286" s="7" t="s">
        <v>2345</v>
      </c>
      <c r="F286" s="7">
        <v>27.6</v>
      </c>
      <c r="G286" s="7" t="s">
        <v>16</v>
      </c>
      <c r="H286" s="7" t="s">
        <v>10</v>
      </c>
      <c r="I286" s="7">
        <v>50</v>
      </c>
      <c r="J286" s="7">
        <v>20</v>
      </c>
      <c r="K286" s="7">
        <v>30</v>
      </c>
      <c r="L286" s="7">
        <v>0</v>
      </c>
      <c r="M286" s="7">
        <v>0</v>
      </c>
      <c r="N286" s="7" t="s">
        <v>133</v>
      </c>
      <c r="O286" s="11" t="str">
        <f t="shared" si="4"/>
        <v>Fund Barrier</v>
      </c>
      <c r="P286" s="11">
        <f>Masterdata[[#This Row],[revenue_1st_45_days]]-Masterdata[[#This Row],[member_incentive_amount]]</f>
        <v>-22.4</v>
      </c>
    </row>
    <row r="287" spans="1:16" hidden="1" x14ac:dyDescent="0.2">
      <c r="A287" s="9">
        <v>2528495</v>
      </c>
      <c r="B287" s="8">
        <v>44977</v>
      </c>
      <c r="C287" s="9" t="s">
        <v>69</v>
      </c>
      <c r="D287" s="9" t="s">
        <v>137</v>
      </c>
      <c r="E287" s="9" t="s">
        <v>2345</v>
      </c>
      <c r="F287" s="9">
        <v>0.5</v>
      </c>
      <c r="G287" s="9" t="s">
        <v>16</v>
      </c>
      <c r="H287" s="9" t="s">
        <v>10</v>
      </c>
      <c r="I287" s="9">
        <v>50</v>
      </c>
      <c r="J287" s="9">
        <v>20</v>
      </c>
      <c r="K287" s="9">
        <v>30</v>
      </c>
      <c r="L287" s="9">
        <v>0</v>
      </c>
      <c r="M287" s="9">
        <v>0</v>
      </c>
      <c r="N287" s="9" t="s">
        <v>133</v>
      </c>
      <c r="O287" t="str">
        <f t="shared" si="4"/>
        <v>Fund Barrier</v>
      </c>
      <c r="P287" s="11">
        <f>Masterdata[[#This Row],[revenue_1st_45_days]]-Masterdata[[#This Row],[member_incentive_amount]]</f>
        <v>-49.5</v>
      </c>
    </row>
    <row r="288" spans="1:16" hidden="1" x14ac:dyDescent="0.2">
      <c r="A288" s="7">
        <v>2528485</v>
      </c>
      <c r="B288" s="6">
        <v>44977</v>
      </c>
      <c r="C288" s="7" t="s">
        <v>74</v>
      </c>
      <c r="D288" s="7" t="s">
        <v>137</v>
      </c>
      <c r="E288" s="7" t="s">
        <v>2345</v>
      </c>
      <c r="F288" s="7">
        <v>0.6</v>
      </c>
      <c r="G288" s="7" t="s">
        <v>16</v>
      </c>
      <c r="H288" s="7" t="s">
        <v>10</v>
      </c>
      <c r="I288" s="7">
        <v>50</v>
      </c>
      <c r="J288" s="7">
        <v>20</v>
      </c>
      <c r="K288" s="7">
        <v>30</v>
      </c>
      <c r="L288" s="7">
        <v>0</v>
      </c>
      <c r="M288" s="7">
        <v>0</v>
      </c>
      <c r="N288" s="7" t="s">
        <v>133</v>
      </c>
      <c r="O288" s="11" t="str">
        <f t="shared" si="4"/>
        <v>Fund Barrier</v>
      </c>
      <c r="P288" s="11">
        <f>Masterdata[[#This Row],[revenue_1st_45_days]]-Masterdata[[#This Row],[member_incentive_amount]]</f>
        <v>-49.4</v>
      </c>
    </row>
    <row r="289" spans="1:16" hidden="1" x14ac:dyDescent="0.2">
      <c r="A289" s="9">
        <v>2528423</v>
      </c>
      <c r="B289" s="8">
        <v>44977</v>
      </c>
      <c r="C289" s="9" t="s">
        <v>80</v>
      </c>
      <c r="D289" s="9" t="s">
        <v>137</v>
      </c>
      <c r="E289" s="9" t="s">
        <v>2344</v>
      </c>
      <c r="F289" s="9">
        <v>0.5</v>
      </c>
      <c r="G289" s="9" t="s">
        <v>16</v>
      </c>
      <c r="H289" s="9" t="s">
        <v>10</v>
      </c>
      <c r="I289" s="9">
        <v>50</v>
      </c>
      <c r="J289" s="9">
        <v>20</v>
      </c>
      <c r="K289" s="9">
        <v>30</v>
      </c>
      <c r="L289" s="9">
        <v>0</v>
      </c>
      <c r="M289" s="9">
        <v>0</v>
      </c>
      <c r="N289" s="9" t="s">
        <v>133</v>
      </c>
      <c r="O289" t="str">
        <f t="shared" si="4"/>
        <v>Fund Barrier</v>
      </c>
      <c r="P289" s="11">
        <f>Masterdata[[#This Row],[revenue_1st_45_days]]-Masterdata[[#This Row],[member_incentive_amount]]</f>
        <v>-49.5</v>
      </c>
    </row>
    <row r="290" spans="1:16" hidden="1" x14ac:dyDescent="0.2">
      <c r="A290" s="7">
        <v>2528332</v>
      </c>
      <c r="B290" s="6">
        <v>44977</v>
      </c>
      <c r="C290" s="7" t="s">
        <v>71</v>
      </c>
      <c r="D290" s="7" t="s">
        <v>137</v>
      </c>
      <c r="E290" s="7" t="s">
        <v>2345</v>
      </c>
      <c r="F290" s="7">
        <v>3.9</v>
      </c>
      <c r="G290" s="7" t="s">
        <v>16</v>
      </c>
      <c r="H290" s="7" t="s">
        <v>10</v>
      </c>
      <c r="I290" s="7">
        <v>50</v>
      </c>
      <c r="J290" s="7">
        <v>20</v>
      </c>
      <c r="K290" s="7">
        <v>30</v>
      </c>
      <c r="L290" s="7">
        <v>0</v>
      </c>
      <c r="M290" s="7">
        <v>0</v>
      </c>
      <c r="N290" s="7" t="s">
        <v>133</v>
      </c>
      <c r="O290" s="11" t="str">
        <f t="shared" si="4"/>
        <v>Fund Barrier</v>
      </c>
      <c r="P290" s="11">
        <f>Masterdata[[#This Row],[revenue_1st_45_days]]-Masterdata[[#This Row],[member_incentive_amount]]</f>
        <v>-46.1</v>
      </c>
    </row>
    <row r="291" spans="1:16" hidden="1" x14ac:dyDescent="0.2">
      <c r="A291" s="9">
        <v>2528297</v>
      </c>
      <c r="B291" s="8">
        <v>44977</v>
      </c>
      <c r="C291" s="9" t="s">
        <v>70</v>
      </c>
      <c r="D291" s="9" t="s">
        <v>137</v>
      </c>
      <c r="E291" s="9" t="s">
        <v>2345</v>
      </c>
      <c r="F291" s="9">
        <v>6.6</v>
      </c>
      <c r="G291" s="9" t="s">
        <v>16</v>
      </c>
      <c r="H291" s="9" t="s">
        <v>10</v>
      </c>
      <c r="I291" s="9">
        <v>50</v>
      </c>
      <c r="J291" s="9">
        <v>20</v>
      </c>
      <c r="K291" s="9">
        <v>30</v>
      </c>
      <c r="L291" s="9">
        <v>0</v>
      </c>
      <c r="M291" s="9">
        <v>0</v>
      </c>
      <c r="N291" s="9" t="s">
        <v>133</v>
      </c>
      <c r="O291" t="str">
        <f t="shared" si="4"/>
        <v>Fund Barrier</v>
      </c>
      <c r="P291" s="11">
        <f>Masterdata[[#This Row],[revenue_1st_45_days]]-Masterdata[[#This Row],[member_incentive_amount]]</f>
        <v>-43.4</v>
      </c>
    </row>
    <row r="292" spans="1:16" hidden="1" x14ac:dyDescent="0.2">
      <c r="A292" s="7">
        <v>2528235</v>
      </c>
      <c r="B292" s="6">
        <v>44977</v>
      </c>
      <c r="C292" s="7" t="s">
        <v>67</v>
      </c>
      <c r="D292" s="7" t="s">
        <v>137</v>
      </c>
      <c r="E292" s="7" t="s">
        <v>2345</v>
      </c>
      <c r="F292" s="7">
        <v>0.5</v>
      </c>
      <c r="G292" s="7" t="s">
        <v>16</v>
      </c>
      <c r="H292" s="7" t="s">
        <v>10</v>
      </c>
      <c r="I292" s="7">
        <v>50</v>
      </c>
      <c r="J292" s="7">
        <v>20</v>
      </c>
      <c r="K292" s="7">
        <v>30</v>
      </c>
      <c r="L292" s="7">
        <v>0</v>
      </c>
      <c r="M292" s="7">
        <v>0</v>
      </c>
      <c r="N292" s="7" t="s">
        <v>133</v>
      </c>
      <c r="O292" s="11" t="str">
        <f t="shared" si="4"/>
        <v>Fund Barrier</v>
      </c>
      <c r="P292" s="11">
        <f>Masterdata[[#This Row],[revenue_1st_45_days]]-Masterdata[[#This Row],[member_incentive_amount]]</f>
        <v>-49.5</v>
      </c>
    </row>
    <row r="293" spans="1:16" hidden="1" x14ac:dyDescent="0.2">
      <c r="A293" s="9">
        <v>2528227</v>
      </c>
      <c r="B293" s="8">
        <v>44977</v>
      </c>
      <c r="C293" s="9" t="s">
        <v>71</v>
      </c>
      <c r="D293" s="9" t="s">
        <v>137</v>
      </c>
      <c r="E293" s="9" t="s">
        <v>2345</v>
      </c>
      <c r="F293" s="9">
        <v>1.2</v>
      </c>
      <c r="G293" s="9" t="s">
        <v>16</v>
      </c>
      <c r="H293" s="9" t="s">
        <v>10</v>
      </c>
      <c r="I293" s="9">
        <v>50</v>
      </c>
      <c r="J293" s="9">
        <v>20</v>
      </c>
      <c r="K293" s="9">
        <v>30</v>
      </c>
      <c r="L293" s="9">
        <v>0</v>
      </c>
      <c r="M293" s="9">
        <v>0</v>
      </c>
      <c r="N293" s="9" t="s">
        <v>133</v>
      </c>
      <c r="O293" t="str">
        <f t="shared" si="4"/>
        <v>Fund Barrier</v>
      </c>
      <c r="P293" s="11">
        <f>Masterdata[[#This Row],[revenue_1st_45_days]]-Masterdata[[#This Row],[member_incentive_amount]]</f>
        <v>-48.8</v>
      </c>
    </row>
    <row r="294" spans="1:16" hidden="1" x14ac:dyDescent="0.2">
      <c r="A294" s="7">
        <v>2528166</v>
      </c>
      <c r="B294" s="6">
        <v>44977</v>
      </c>
      <c r="C294" s="7" t="s">
        <v>70</v>
      </c>
      <c r="D294" s="7" t="s">
        <v>137</v>
      </c>
      <c r="E294" s="7" t="s">
        <v>2344</v>
      </c>
      <c r="F294" s="7">
        <v>0.7</v>
      </c>
      <c r="G294" s="7" t="s">
        <v>16</v>
      </c>
      <c r="H294" s="7" t="s">
        <v>10</v>
      </c>
      <c r="I294" s="7">
        <v>50</v>
      </c>
      <c r="J294" s="7">
        <v>20</v>
      </c>
      <c r="K294" s="7">
        <v>30</v>
      </c>
      <c r="L294" s="7">
        <v>0</v>
      </c>
      <c r="M294" s="7">
        <v>0</v>
      </c>
      <c r="N294" s="7" t="s">
        <v>133</v>
      </c>
      <c r="O294" s="11" t="str">
        <f t="shared" si="4"/>
        <v>Fund Barrier</v>
      </c>
      <c r="P294" s="11">
        <f>Masterdata[[#This Row],[revenue_1st_45_days]]-Masterdata[[#This Row],[member_incentive_amount]]</f>
        <v>-49.3</v>
      </c>
    </row>
    <row r="295" spans="1:16" hidden="1" x14ac:dyDescent="0.2">
      <c r="A295" s="9">
        <v>2526539</v>
      </c>
      <c r="B295" s="8">
        <v>44976</v>
      </c>
      <c r="C295" s="9" t="s">
        <v>54</v>
      </c>
      <c r="D295" s="9" t="s">
        <v>137</v>
      </c>
      <c r="E295" s="9" t="s">
        <v>2344</v>
      </c>
      <c r="F295" s="9">
        <v>4</v>
      </c>
      <c r="G295" s="9" t="s">
        <v>9</v>
      </c>
      <c r="H295" s="9" t="s">
        <v>10</v>
      </c>
      <c r="I295" s="9">
        <v>50</v>
      </c>
      <c r="J295" s="9">
        <v>50</v>
      </c>
      <c r="K295" s="9">
        <v>30</v>
      </c>
      <c r="L295" s="9">
        <v>0</v>
      </c>
      <c r="M295" s="9">
        <v>0</v>
      </c>
      <c r="N295" s="9" t="s">
        <v>133</v>
      </c>
      <c r="O295" t="str">
        <f t="shared" si="4"/>
        <v>Fund Barrier</v>
      </c>
      <c r="P295" s="11">
        <f>Masterdata[[#This Row],[revenue_1st_45_days]]-Masterdata[[#This Row],[member_incentive_amount]]</f>
        <v>-46</v>
      </c>
    </row>
    <row r="296" spans="1:16" hidden="1" x14ac:dyDescent="0.2">
      <c r="A296" s="7">
        <v>2526607</v>
      </c>
      <c r="B296" s="6">
        <v>44976</v>
      </c>
      <c r="C296" s="7" t="s">
        <v>54</v>
      </c>
      <c r="D296" s="7" t="s">
        <v>137</v>
      </c>
      <c r="E296" s="7" t="s">
        <v>2344</v>
      </c>
      <c r="F296" s="7">
        <v>1.2</v>
      </c>
      <c r="G296" s="7" t="s">
        <v>9</v>
      </c>
      <c r="H296" s="7" t="s">
        <v>10</v>
      </c>
      <c r="I296" s="7">
        <v>50</v>
      </c>
      <c r="J296" s="7">
        <v>50</v>
      </c>
      <c r="K296" s="7">
        <v>30</v>
      </c>
      <c r="L296" s="7">
        <v>0</v>
      </c>
      <c r="M296" s="7">
        <v>0</v>
      </c>
      <c r="N296" s="7" t="s">
        <v>133</v>
      </c>
      <c r="O296" s="11" t="str">
        <f t="shared" si="4"/>
        <v>Fund Barrier</v>
      </c>
      <c r="P296" s="11">
        <f>Masterdata[[#This Row],[revenue_1st_45_days]]-Masterdata[[#This Row],[member_incentive_amount]]</f>
        <v>-48.8</v>
      </c>
    </row>
    <row r="297" spans="1:16" hidden="1" x14ac:dyDescent="0.2">
      <c r="A297" s="9">
        <v>2525328</v>
      </c>
      <c r="B297" s="8">
        <v>44975</v>
      </c>
      <c r="C297" s="9" t="s">
        <v>54</v>
      </c>
      <c r="D297" s="9" t="s">
        <v>137</v>
      </c>
      <c r="E297" s="9" t="s">
        <v>2345</v>
      </c>
      <c r="F297" s="9">
        <v>0.8</v>
      </c>
      <c r="G297" s="9" t="s">
        <v>9</v>
      </c>
      <c r="H297" s="9" t="s">
        <v>10</v>
      </c>
      <c r="I297" s="9">
        <v>50</v>
      </c>
      <c r="J297" s="9">
        <v>50</v>
      </c>
      <c r="K297" s="9">
        <v>30</v>
      </c>
      <c r="L297" s="9">
        <v>0</v>
      </c>
      <c r="M297" s="9">
        <v>0</v>
      </c>
      <c r="N297" s="9" t="s">
        <v>133</v>
      </c>
      <c r="O297" t="str">
        <f t="shared" si="4"/>
        <v>Fund Barrier</v>
      </c>
      <c r="P297" s="11">
        <f>Masterdata[[#This Row],[revenue_1st_45_days]]-Masterdata[[#This Row],[member_incentive_amount]]</f>
        <v>-49.2</v>
      </c>
    </row>
    <row r="298" spans="1:16" hidden="1" x14ac:dyDescent="0.2">
      <c r="A298" s="7">
        <v>2524135</v>
      </c>
      <c r="B298" s="6">
        <v>44974</v>
      </c>
      <c r="C298" s="7" t="s">
        <v>70</v>
      </c>
      <c r="D298" s="7" t="s">
        <v>137</v>
      </c>
      <c r="E298" s="7" t="s">
        <v>2344</v>
      </c>
      <c r="F298" s="7">
        <v>2.5</v>
      </c>
      <c r="G298" s="7" t="s">
        <v>16</v>
      </c>
      <c r="H298" s="7" t="s">
        <v>10</v>
      </c>
      <c r="I298" s="7">
        <v>50</v>
      </c>
      <c r="J298" s="7">
        <v>20</v>
      </c>
      <c r="K298" s="7">
        <v>30</v>
      </c>
      <c r="L298" s="7">
        <v>0</v>
      </c>
      <c r="M298" s="7">
        <v>0</v>
      </c>
      <c r="N298" s="7" t="s">
        <v>133</v>
      </c>
      <c r="O298" s="11" t="str">
        <f t="shared" si="4"/>
        <v>Fund Barrier</v>
      </c>
      <c r="P298" s="11">
        <f>Masterdata[[#This Row],[revenue_1st_45_days]]-Masterdata[[#This Row],[member_incentive_amount]]</f>
        <v>-47.5</v>
      </c>
    </row>
    <row r="299" spans="1:16" hidden="1" x14ac:dyDescent="0.2">
      <c r="A299" s="9">
        <v>2524132</v>
      </c>
      <c r="B299" s="8">
        <v>44974</v>
      </c>
      <c r="C299" s="9" t="s">
        <v>67</v>
      </c>
      <c r="D299" s="9" t="s">
        <v>137</v>
      </c>
      <c r="E299" s="9" t="s">
        <v>2344</v>
      </c>
      <c r="F299" s="9">
        <v>2.2000000000000002</v>
      </c>
      <c r="G299" s="9" t="s">
        <v>16</v>
      </c>
      <c r="H299" s="9" t="s">
        <v>10</v>
      </c>
      <c r="I299" s="9">
        <v>50</v>
      </c>
      <c r="J299" s="9">
        <v>20</v>
      </c>
      <c r="K299" s="9">
        <v>30</v>
      </c>
      <c r="L299" s="9">
        <v>0</v>
      </c>
      <c r="M299" s="9">
        <v>0</v>
      </c>
      <c r="N299" s="9" t="s">
        <v>133</v>
      </c>
      <c r="O299" t="str">
        <f t="shared" si="4"/>
        <v>Fund Barrier</v>
      </c>
      <c r="P299" s="11">
        <f>Masterdata[[#This Row],[revenue_1st_45_days]]-Masterdata[[#This Row],[member_incentive_amount]]</f>
        <v>-47.8</v>
      </c>
    </row>
    <row r="300" spans="1:16" hidden="1" x14ac:dyDescent="0.2">
      <c r="A300" s="7">
        <v>2524101</v>
      </c>
      <c r="B300" s="6">
        <v>44974</v>
      </c>
      <c r="C300" s="7" t="s">
        <v>68</v>
      </c>
      <c r="D300" s="7" t="s">
        <v>137</v>
      </c>
      <c r="E300" s="7" t="s">
        <v>2344</v>
      </c>
      <c r="F300" s="7">
        <v>0.5</v>
      </c>
      <c r="G300" s="7" t="s">
        <v>16</v>
      </c>
      <c r="H300" s="7" t="s">
        <v>10</v>
      </c>
      <c r="I300" s="7">
        <v>50</v>
      </c>
      <c r="J300" s="7">
        <v>20</v>
      </c>
      <c r="K300" s="7">
        <v>30</v>
      </c>
      <c r="L300" s="7">
        <v>0</v>
      </c>
      <c r="M300" s="7">
        <v>0</v>
      </c>
      <c r="N300" s="7" t="s">
        <v>133</v>
      </c>
      <c r="O300" s="11" t="str">
        <f t="shared" si="4"/>
        <v>Fund Barrier</v>
      </c>
      <c r="P300" s="11">
        <f>Masterdata[[#This Row],[revenue_1st_45_days]]-Masterdata[[#This Row],[member_incentive_amount]]</f>
        <v>-49.5</v>
      </c>
    </row>
    <row r="301" spans="1:16" hidden="1" x14ac:dyDescent="0.2">
      <c r="A301" s="9">
        <v>2523908</v>
      </c>
      <c r="B301" s="8">
        <v>44974</v>
      </c>
      <c r="C301" s="9" t="s">
        <v>70</v>
      </c>
      <c r="D301" s="9" t="s">
        <v>137</v>
      </c>
      <c r="E301" s="9" t="s">
        <v>2344</v>
      </c>
      <c r="F301" s="9">
        <v>2.9</v>
      </c>
      <c r="G301" s="9" t="s">
        <v>16</v>
      </c>
      <c r="H301" s="9" t="s">
        <v>10</v>
      </c>
      <c r="I301" s="9">
        <v>50</v>
      </c>
      <c r="J301" s="9">
        <v>20</v>
      </c>
      <c r="K301" s="9">
        <v>30</v>
      </c>
      <c r="L301" s="9">
        <v>0</v>
      </c>
      <c r="M301" s="9">
        <v>0</v>
      </c>
      <c r="N301" s="9" t="s">
        <v>133</v>
      </c>
      <c r="O301" t="str">
        <f t="shared" si="4"/>
        <v>Fund Barrier</v>
      </c>
      <c r="P301" s="11">
        <f>Masterdata[[#This Row],[revenue_1st_45_days]]-Masterdata[[#This Row],[member_incentive_amount]]</f>
        <v>-47.1</v>
      </c>
    </row>
    <row r="302" spans="1:16" hidden="1" x14ac:dyDescent="0.2">
      <c r="A302" s="7">
        <v>2523859</v>
      </c>
      <c r="B302" s="6">
        <v>44974</v>
      </c>
      <c r="C302" s="7" t="s">
        <v>67</v>
      </c>
      <c r="D302" s="7" t="s">
        <v>137</v>
      </c>
      <c r="E302" s="7" t="s">
        <v>2344</v>
      </c>
      <c r="F302" s="7">
        <v>1</v>
      </c>
      <c r="G302" s="7" t="s">
        <v>16</v>
      </c>
      <c r="H302" s="7" t="s">
        <v>10</v>
      </c>
      <c r="I302" s="7">
        <v>50</v>
      </c>
      <c r="J302" s="7">
        <v>20</v>
      </c>
      <c r="K302" s="7">
        <v>30</v>
      </c>
      <c r="L302" s="7">
        <v>0</v>
      </c>
      <c r="M302" s="7">
        <v>0</v>
      </c>
      <c r="N302" s="7" t="s">
        <v>133</v>
      </c>
      <c r="O302" s="11" t="str">
        <f t="shared" si="4"/>
        <v>Fund Barrier</v>
      </c>
      <c r="P302" s="11">
        <f>Masterdata[[#This Row],[revenue_1st_45_days]]-Masterdata[[#This Row],[member_incentive_amount]]</f>
        <v>-49</v>
      </c>
    </row>
    <row r="303" spans="1:16" hidden="1" x14ac:dyDescent="0.2">
      <c r="A303" s="9">
        <v>2523821</v>
      </c>
      <c r="B303" s="8">
        <v>44974</v>
      </c>
      <c r="C303" s="9" t="s">
        <v>66</v>
      </c>
      <c r="D303" s="9" t="s">
        <v>137</v>
      </c>
      <c r="E303" s="9" t="s">
        <v>2345</v>
      </c>
      <c r="F303" s="9">
        <v>18.3</v>
      </c>
      <c r="G303" s="9" t="s">
        <v>16</v>
      </c>
      <c r="H303" s="9" t="s">
        <v>10</v>
      </c>
      <c r="I303" s="9">
        <v>50</v>
      </c>
      <c r="J303" s="9">
        <v>20</v>
      </c>
      <c r="K303" s="9">
        <v>30</v>
      </c>
      <c r="L303" s="9">
        <v>0</v>
      </c>
      <c r="M303" s="9">
        <v>0</v>
      </c>
      <c r="N303" s="9" t="s">
        <v>133</v>
      </c>
      <c r="O303" t="str">
        <f t="shared" si="4"/>
        <v>Fund Barrier</v>
      </c>
      <c r="P303" s="11">
        <f>Masterdata[[#This Row],[revenue_1st_45_days]]-Masterdata[[#This Row],[member_incentive_amount]]</f>
        <v>-31.7</v>
      </c>
    </row>
    <row r="304" spans="1:16" hidden="1" x14ac:dyDescent="0.2">
      <c r="A304" s="7">
        <v>2523737</v>
      </c>
      <c r="B304" s="6">
        <v>44974</v>
      </c>
      <c r="C304" s="7" t="s">
        <v>76</v>
      </c>
      <c r="D304" s="7" t="s">
        <v>137</v>
      </c>
      <c r="E304" s="7" t="s">
        <v>2344</v>
      </c>
      <c r="F304" s="7">
        <v>0.7</v>
      </c>
      <c r="G304" s="7" t="s">
        <v>16</v>
      </c>
      <c r="H304" s="7" t="s">
        <v>10</v>
      </c>
      <c r="I304" s="7">
        <v>50</v>
      </c>
      <c r="J304" s="7">
        <v>20</v>
      </c>
      <c r="K304" s="7">
        <v>30</v>
      </c>
      <c r="L304" s="7">
        <v>0</v>
      </c>
      <c r="M304" s="7">
        <v>0</v>
      </c>
      <c r="N304" s="7" t="s">
        <v>133</v>
      </c>
      <c r="O304" s="11" t="str">
        <f t="shared" si="4"/>
        <v>Fund Barrier</v>
      </c>
      <c r="P304" s="11">
        <f>Masterdata[[#This Row],[revenue_1st_45_days]]-Masterdata[[#This Row],[member_incentive_amount]]</f>
        <v>-49.3</v>
      </c>
    </row>
    <row r="305" spans="1:16" hidden="1" x14ac:dyDescent="0.2">
      <c r="A305" s="9">
        <v>2523726</v>
      </c>
      <c r="B305" s="8">
        <v>44974</v>
      </c>
      <c r="C305" s="9" t="s">
        <v>80</v>
      </c>
      <c r="D305" s="9" t="s">
        <v>137</v>
      </c>
      <c r="E305" s="9" t="s">
        <v>2344</v>
      </c>
      <c r="F305" s="9">
        <v>2.2999999999999998</v>
      </c>
      <c r="G305" s="9" t="s">
        <v>16</v>
      </c>
      <c r="H305" s="9" t="s">
        <v>10</v>
      </c>
      <c r="I305" s="9">
        <v>50</v>
      </c>
      <c r="J305" s="9">
        <v>20</v>
      </c>
      <c r="K305" s="9">
        <v>30</v>
      </c>
      <c r="L305" s="9">
        <v>0</v>
      </c>
      <c r="M305" s="9">
        <v>0</v>
      </c>
      <c r="N305" s="9" t="s">
        <v>133</v>
      </c>
      <c r="O305" t="str">
        <f t="shared" si="4"/>
        <v>Fund Barrier</v>
      </c>
      <c r="P305" s="11">
        <f>Masterdata[[#This Row],[revenue_1st_45_days]]-Masterdata[[#This Row],[member_incentive_amount]]</f>
        <v>-47.7</v>
      </c>
    </row>
    <row r="306" spans="1:16" hidden="1" x14ac:dyDescent="0.2">
      <c r="A306" s="7">
        <v>2523627</v>
      </c>
      <c r="B306" s="6">
        <v>44981</v>
      </c>
      <c r="C306" s="7" t="s">
        <v>80</v>
      </c>
      <c r="D306" s="7" t="s">
        <v>136</v>
      </c>
      <c r="E306" s="7" t="s">
        <v>2344</v>
      </c>
      <c r="F306" s="7">
        <v>0.6</v>
      </c>
      <c r="G306" s="7" t="s">
        <v>16</v>
      </c>
      <c r="H306" s="7" t="s">
        <v>10</v>
      </c>
      <c r="I306" s="7">
        <v>50</v>
      </c>
      <c r="J306" s="7">
        <v>20</v>
      </c>
      <c r="K306" s="7">
        <v>30</v>
      </c>
      <c r="L306" s="7">
        <v>0</v>
      </c>
      <c r="M306" s="7">
        <v>0</v>
      </c>
      <c r="N306" s="7" t="s">
        <v>133</v>
      </c>
      <c r="O306" s="11" t="str">
        <f t="shared" si="4"/>
        <v>Fund Barrier</v>
      </c>
      <c r="P306" s="11">
        <f>Masterdata[[#This Row],[revenue_1st_45_days]]-Masterdata[[#This Row],[member_incentive_amount]]</f>
        <v>-49.4</v>
      </c>
    </row>
    <row r="307" spans="1:16" hidden="1" x14ac:dyDescent="0.2">
      <c r="A307" s="9">
        <v>2523451</v>
      </c>
      <c r="B307" s="8">
        <v>44974</v>
      </c>
      <c r="C307" s="9" t="s">
        <v>57</v>
      </c>
      <c r="D307" s="9" t="s">
        <v>136</v>
      </c>
      <c r="E307" s="9" t="s">
        <v>2345</v>
      </c>
      <c r="F307" s="9">
        <v>2</v>
      </c>
      <c r="G307" s="9" t="s">
        <v>9</v>
      </c>
      <c r="H307" s="9" t="s">
        <v>10</v>
      </c>
      <c r="I307" s="9">
        <v>50</v>
      </c>
      <c r="J307" s="9">
        <v>0</v>
      </c>
      <c r="K307" s="9">
        <v>0</v>
      </c>
      <c r="L307" s="9">
        <v>500</v>
      </c>
      <c r="M307" s="9">
        <v>3</v>
      </c>
      <c r="N307" s="9" t="s">
        <v>133</v>
      </c>
      <c r="O307" t="str">
        <f t="shared" si="4"/>
        <v>Spend Barrier</v>
      </c>
      <c r="P307" s="11">
        <f>Masterdata[[#This Row],[revenue_1st_45_days]]-Masterdata[[#This Row],[member_incentive_amount]]</f>
        <v>-48</v>
      </c>
    </row>
    <row r="308" spans="1:16" hidden="1" x14ac:dyDescent="0.2">
      <c r="A308" s="7">
        <v>2523390</v>
      </c>
      <c r="B308" s="6">
        <v>44974</v>
      </c>
      <c r="C308" s="7" t="s">
        <v>81</v>
      </c>
      <c r="D308" s="7" t="s">
        <v>136</v>
      </c>
      <c r="E308" s="7" t="s">
        <v>2344</v>
      </c>
      <c r="F308" s="7">
        <v>3</v>
      </c>
      <c r="G308" s="7" t="s">
        <v>16</v>
      </c>
      <c r="H308" s="7" t="s">
        <v>10</v>
      </c>
      <c r="I308" s="7">
        <v>50</v>
      </c>
      <c r="J308" s="7">
        <v>20</v>
      </c>
      <c r="K308" s="7">
        <v>30</v>
      </c>
      <c r="L308" s="7">
        <v>0</v>
      </c>
      <c r="M308" s="7">
        <v>0</v>
      </c>
      <c r="N308" s="7" t="s">
        <v>133</v>
      </c>
      <c r="O308" s="11" t="str">
        <f t="shared" si="4"/>
        <v>Fund Barrier</v>
      </c>
      <c r="P308" s="11">
        <f>Masterdata[[#This Row],[revenue_1st_45_days]]-Masterdata[[#This Row],[member_incentive_amount]]</f>
        <v>-47</v>
      </c>
    </row>
    <row r="309" spans="1:16" hidden="1" x14ac:dyDescent="0.2">
      <c r="A309" s="9">
        <v>2523384</v>
      </c>
      <c r="B309" s="8">
        <v>44974</v>
      </c>
      <c r="C309" s="9" t="s">
        <v>67</v>
      </c>
      <c r="D309" s="9" t="s">
        <v>142</v>
      </c>
      <c r="E309" s="9" t="s">
        <v>2344</v>
      </c>
      <c r="F309" s="9">
        <v>1.4</v>
      </c>
      <c r="G309" s="9" t="s">
        <v>16</v>
      </c>
      <c r="H309" s="9" t="s">
        <v>10</v>
      </c>
      <c r="I309" s="9">
        <v>50</v>
      </c>
      <c r="J309" s="9">
        <v>20</v>
      </c>
      <c r="K309" s="9">
        <v>30</v>
      </c>
      <c r="L309" s="9">
        <v>0</v>
      </c>
      <c r="M309" s="9">
        <v>0</v>
      </c>
      <c r="N309" s="9" t="s">
        <v>133</v>
      </c>
      <c r="O309" t="str">
        <f t="shared" si="4"/>
        <v>Fund Barrier</v>
      </c>
      <c r="P309" s="11">
        <f>Masterdata[[#This Row],[revenue_1st_45_days]]-Masterdata[[#This Row],[member_incentive_amount]]</f>
        <v>-48.6</v>
      </c>
    </row>
    <row r="310" spans="1:16" hidden="1" x14ac:dyDescent="0.2">
      <c r="A310" s="7">
        <v>2523385</v>
      </c>
      <c r="B310" s="6">
        <v>44974</v>
      </c>
      <c r="C310" s="7" t="s">
        <v>81</v>
      </c>
      <c r="D310" s="7" t="s">
        <v>142</v>
      </c>
      <c r="E310" s="7" t="s">
        <v>2345</v>
      </c>
      <c r="F310" s="7">
        <v>0.2</v>
      </c>
      <c r="G310" s="7" t="s">
        <v>16</v>
      </c>
      <c r="H310" s="7" t="s">
        <v>10</v>
      </c>
      <c r="I310" s="7">
        <v>50</v>
      </c>
      <c r="J310" s="7">
        <v>20</v>
      </c>
      <c r="K310" s="7">
        <v>30</v>
      </c>
      <c r="L310" s="7">
        <v>0</v>
      </c>
      <c r="M310" s="7">
        <v>0</v>
      </c>
      <c r="N310" s="7" t="s">
        <v>133</v>
      </c>
      <c r="O310" s="11" t="str">
        <f t="shared" si="4"/>
        <v>Fund Barrier</v>
      </c>
      <c r="P310" s="11">
        <f>Masterdata[[#This Row],[revenue_1st_45_days]]-Masterdata[[#This Row],[member_incentive_amount]]</f>
        <v>-49.8</v>
      </c>
    </row>
    <row r="311" spans="1:16" hidden="1" x14ac:dyDescent="0.2">
      <c r="A311" s="9">
        <v>2523360</v>
      </c>
      <c r="B311" s="8">
        <v>44974</v>
      </c>
      <c r="C311" s="9" t="s">
        <v>81</v>
      </c>
      <c r="D311" s="9" t="s">
        <v>142</v>
      </c>
      <c r="E311" s="9" t="s">
        <v>2345</v>
      </c>
      <c r="F311" s="9">
        <v>3.4</v>
      </c>
      <c r="G311" s="9" t="s">
        <v>16</v>
      </c>
      <c r="H311" s="9" t="s">
        <v>10</v>
      </c>
      <c r="I311" s="9">
        <v>50</v>
      </c>
      <c r="J311" s="9">
        <v>20</v>
      </c>
      <c r="K311" s="9">
        <v>30</v>
      </c>
      <c r="L311" s="9">
        <v>0</v>
      </c>
      <c r="M311" s="9">
        <v>0</v>
      </c>
      <c r="N311" s="9" t="s">
        <v>133</v>
      </c>
      <c r="O311" t="str">
        <f t="shared" si="4"/>
        <v>Fund Barrier</v>
      </c>
      <c r="P311" s="11">
        <f>Masterdata[[#This Row],[revenue_1st_45_days]]-Masterdata[[#This Row],[member_incentive_amount]]</f>
        <v>-46.6</v>
      </c>
    </row>
    <row r="312" spans="1:16" hidden="1" x14ac:dyDescent="0.2">
      <c r="A312" s="7">
        <v>2523309</v>
      </c>
      <c r="B312" s="6">
        <v>44984</v>
      </c>
      <c r="C312" s="7" t="s">
        <v>76</v>
      </c>
      <c r="D312" s="7" t="s">
        <v>142</v>
      </c>
      <c r="E312" s="7" t="s">
        <v>2345</v>
      </c>
      <c r="F312" s="7">
        <v>73.8</v>
      </c>
      <c r="G312" s="7" t="s">
        <v>16</v>
      </c>
      <c r="H312" s="7" t="s">
        <v>10</v>
      </c>
      <c r="I312" s="7">
        <v>50</v>
      </c>
      <c r="J312" s="7">
        <v>20</v>
      </c>
      <c r="K312" s="7">
        <v>30</v>
      </c>
      <c r="L312" s="7">
        <v>0</v>
      </c>
      <c r="M312" s="7">
        <v>0</v>
      </c>
      <c r="N312" s="7" t="s">
        <v>133</v>
      </c>
      <c r="O312" s="11" t="str">
        <f t="shared" si="4"/>
        <v>Fund Barrier</v>
      </c>
      <c r="P312" s="11">
        <f>Masterdata[[#This Row],[revenue_1st_45_days]]-Masterdata[[#This Row],[member_incentive_amount]]</f>
        <v>23.799999999999997</v>
      </c>
    </row>
    <row r="313" spans="1:16" hidden="1" x14ac:dyDescent="0.2">
      <c r="A313" s="9">
        <v>2523282</v>
      </c>
      <c r="B313" s="8">
        <v>44974</v>
      </c>
      <c r="C313" s="9" t="s">
        <v>70</v>
      </c>
      <c r="D313" s="9" t="s">
        <v>142</v>
      </c>
      <c r="E313" s="9" t="s">
        <v>2345</v>
      </c>
      <c r="F313" s="9">
        <v>1</v>
      </c>
      <c r="G313" s="9" t="s">
        <v>16</v>
      </c>
      <c r="H313" s="9" t="s">
        <v>10</v>
      </c>
      <c r="I313" s="9">
        <v>50</v>
      </c>
      <c r="J313" s="9">
        <v>20</v>
      </c>
      <c r="K313" s="9">
        <v>30</v>
      </c>
      <c r="L313" s="9">
        <v>0</v>
      </c>
      <c r="M313" s="9">
        <v>0</v>
      </c>
      <c r="N313" s="9" t="s">
        <v>133</v>
      </c>
      <c r="O313" t="str">
        <f t="shared" si="4"/>
        <v>Fund Barrier</v>
      </c>
      <c r="P313" s="11">
        <f>Masterdata[[#This Row],[revenue_1st_45_days]]-Masterdata[[#This Row],[member_incentive_amount]]</f>
        <v>-49</v>
      </c>
    </row>
    <row r="314" spans="1:16" hidden="1" x14ac:dyDescent="0.2">
      <c r="A314" s="7">
        <v>2523287</v>
      </c>
      <c r="B314" s="6">
        <v>44977</v>
      </c>
      <c r="C314" s="7" t="s">
        <v>66</v>
      </c>
      <c r="D314" s="7" t="s">
        <v>142</v>
      </c>
      <c r="E314" s="7" t="s">
        <v>2344</v>
      </c>
      <c r="F314" s="7">
        <v>3</v>
      </c>
      <c r="G314" s="7" t="s">
        <v>16</v>
      </c>
      <c r="H314" s="7" t="s">
        <v>10</v>
      </c>
      <c r="I314" s="7">
        <v>50</v>
      </c>
      <c r="J314" s="7">
        <v>20</v>
      </c>
      <c r="K314" s="7">
        <v>30</v>
      </c>
      <c r="L314" s="7">
        <v>0</v>
      </c>
      <c r="M314" s="7">
        <v>0</v>
      </c>
      <c r="N314" s="7" t="s">
        <v>133</v>
      </c>
      <c r="O314" s="11" t="str">
        <f t="shared" si="4"/>
        <v>Fund Barrier</v>
      </c>
      <c r="P314" s="11">
        <f>Masterdata[[#This Row],[revenue_1st_45_days]]-Masterdata[[#This Row],[member_incentive_amount]]</f>
        <v>-47</v>
      </c>
    </row>
    <row r="315" spans="1:16" hidden="1" x14ac:dyDescent="0.2">
      <c r="A315" s="9">
        <v>2523284</v>
      </c>
      <c r="B315" s="8">
        <v>44974</v>
      </c>
      <c r="C315" s="9" t="s">
        <v>81</v>
      </c>
      <c r="D315" s="9" t="s">
        <v>142</v>
      </c>
      <c r="E315" s="9" t="s">
        <v>2344</v>
      </c>
      <c r="F315" s="9">
        <v>0.2</v>
      </c>
      <c r="G315" s="9" t="s">
        <v>16</v>
      </c>
      <c r="H315" s="9" t="s">
        <v>10</v>
      </c>
      <c r="I315" s="9">
        <v>50</v>
      </c>
      <c r="J315" s="9">
        <v>20</v>
      </c>
      <c r="K315" s="9">
        <v>30</v>
      </c>
      <c r="L315" s="9">
        <v>0</v>
      </c>
      <c r="M315" s="9">
        <v>0</v>
      </c>
      <c r="N315" s="9" t="s">
        <v>133</v>
      </c>
      <c r="O315" t="str">
        <f t="shared" si="4"/>
        <v>Fund Barrier</v>
      </c>
      <c r="P315" s="11">
        <f>Masterdata[[#This Row],[revenue_1st_45_days]]-Masterdata[[#This Row],[member_incentive_amount]]</f>
        <v>-49.8</v>
      </c>
    </row>
    <row r="316" spans="1:16" hidden="1" x14ac:dyDescent="0.2">
      <c r="A316" s="7">
        <v>2523254</v>
      </c>
      <c r="B316" s="6">
        <v>44974</v>
      </c>
      <c r="C316" s="7" t="s">
        <v>70</v>
      </c>
      <c r="D316" s="7" t="s">
        <v>142</v>
      </c>
      <c r="E316" s="7" t="s">
        <v>2344</v>
      </c>
      <c r="F316" s="7">
        <v>0.8</v>
      </c>
      <c r="G316" s="7" t="s">
        <v>16</v>
      </c>
      <c r="H316" s="7" t="s">
        <v>10</v>
      </c>
      <c r="I316" s="7">
        <v>50</v>
      </c>
      <c r="J316" s="7">
        <v>20</v>
      </c>
      <c r="K316" s="7">
        <v>30</v>
      </c>
      <c r="L316" s="7">
        <v>0</v>
      </c>
      <c r="M316" s="7">
        <v>0</v>
      </c>
      <c r="N316" s="7" t="s">
        <v>133</v>
      </c>
      <c r="O316" s="11" t="str">
        <f t="shared" si="4"/>
        <v>Fund Barrier</v>
      </c>
      <c r="P316" s="11">
        <f>Masterdata[[#This Row],[revenue_1st_45_days]]-Masterdata[[#This Row],[member_incentive_amount]]</f>
        <v>-49.2</v>
      </c>
    </row>
    <row r="317" spans="1:16" x14ac:dyDescent="0.2">
      <c r="A317" s="9">
        <v>2521378</v>
      </c>
      <c r="B317" s="8">
        <v>44974</v>
      </c>
      <c r="C317" s="9" t="s">
        <v>49</v>
      </c>
      <c r="D317" s="9" t="s">
        <v>142</v>
      </c>
      <c r="E317" s="9" t="s">
        <v>2345</v>
      </c>
      <c r="F317" s="9">
        <v>1.6</v>
      </c>
      <c r="G317" s="9" t="s">
        <v>16</v>
      </c>
      <c r="H317" s="9" t="s">
        <v>50</v>
      </c>
      <c r="I317" s="9">
        <v>0</v>
      </c>
      <c r="J317" s="9">
        <v>0</v>
      </c>
      <c r="K317" s="9">
        <v>0</v>
      </c>
      <c r="L317" s="9">
        <v>0</v>
      </c>
      <c r="M317" s="9">
        <v>0</v>
      </c>
      <c r="N317" s="9" t="s">
        <v>133</v>
      </c>
      <c r="O317" t="str">
        <f t="shared" si="4"/>
        <v>No Barrier</v>
      </c>
      <c r="P317" s="11">
        <f>Masterdata[[#This Row],[revenue_1st_45_days]]-Masterdata[[#This Row],[member_incentive_amount]]</f>
        <v>1.6</v>
      </c>
    </row>
    <row r="318" spans="1:16" hidden="1" x14ac:dyDescent="0.2">
      <c r="A318" s="7">
        <v>2522765</v>
      </c>
      <c r="B318" s="6">
        <v>44974</v>
      </c>
      <c r="C318" s="7" t="s">
        <v>54</v>
      </c>
      <c r="D318" s="7" t="s">
        <v>149</v>
      </c>
      <c r="E318" s="7" t="s">
        <v>2345</v>
      </c>
      <c r="F318" s="7">
        <v>195.1</v>
      </c>
      <c r="G318" s="7" t="s">
        <v>9</v>
      </c>
      <c r="H318" s="7" t="s">
        <v>10</v>
      </c>
      <c r="I318" s="7">
        <v>50</v>
      </c>
      <c r="J318" s="7">
        <v>50</v>
      </c>
      <c r="K318" s="7">
        <v>30</v>
      </c>
      <c r="L318" s="7">
        <v>0</v>
      </c>
      <c r="M318" s="7">
        <v>0</v>
      </c>
      <c r="N318" s="7" t="s">
        <v>133</v>
      </c>
      <c r="O318" s="11" t="str">
        <f t="shared" si="4"/>
        <v>Fund Barrier</v>
      </c>
      <c r="P318" s="11">
        <f>Masterdata[[#This Row],[revenue_1st_45_days]]-Masterdata[[#This Row],[member_incentive_amount]]</f>
        <v>145.1</v>
      </c>
    </row>
    <row r="319" spans="1:16" x14ac:dyDescent="0.2">
      <c r="A319" s="9">
        <v>2525464</v>
      </c>
      <c r="B319" s="8">
        <v>44978</v>
      </c>
      <c r="C319" s="9" t="s">
        <v>49</v>
      </c>
      <c r="D319" s="9" t="s">
        <v>143</v>
      </c>
      <c r="E319" s="9" t="s">
        <v>2345</v>
      </c>
      <c r="F319" s="9">
        <v>9.5</v>
      </c>
      <c r="G319" s="9" t="s">
        <v>16</v>
      </c>
      <c r="H319" s="9" t="s">
        <v>50</v>
      </c>
      <c r="I319" s="9">
        <v>0</v>
      </c>
      <c r="J319" s="9">
        <v>0</v>
      </c>
      <c r="K319" s="9">
        <v>0</v>
      </c>
      <c r="L319" s="9">
        <v>0</v>
      </c>
      <c r="M319" s="9">
        <v>0</v>
      </c>
      <c r="N319" s="9" t="s">
        <v>133</v>
      </c>
      <c r="O319" t="str">
        <f t="shared" si="4"/>
        <v>No Barrier</v>
      </c>
      <c r="P319" s="11">
        <f>Masterdata[[#This Row],[revenue_1st_45_days]]-Masterdata[[#This Row],[member_incentive_amount]]</f>
        <v>9.5</v>
      </c>
    </row>
    <row r="320" spans="1:16" hidden="1" x14ac:dyDescent="0.2">
      <c r="A320" s="7">
        <v>2521362</v>
      </c>
      <c r="B320" s="6">
        <v>44979</v>
      </c>
      <c r="C320" s="7" t="s">
        <v>66</v>
      </c>
      <c r="D320" s="7" t="s">
        <v>138</v>
      </c>
      <c r="E320" s="7" t="s">
        <v>2345</v>
      </c>
      <c r="F320" s="7">
        <v>0.2</v>
      </c>
      <c r="G320" s="7" t="s">
        <v>16</v>
      </c>
      <c r="H320" s="7" t="s">
        <v>10</v>
      </c>
      <c r="I320" s="7">
        <v>50</v>
      </c>
      <c r="J320" s="7">
        <v>20</v>
      </c>
      <c r="K320" s="7">
        <v>30</v>
      </c>
      <c r="L320" s="7">
        <v>0</v>
      </c>
      <c r="M320" s="7">
        <v>0</v>
      </c>
      <c r="N320" s="7" t="s">
        <v>133</v>
      </c>
      <c r="O320" s="11" t="str">
        <f t="shared" si="4"/>
        <v>Fund Barrier</v>
      </c>
      <c r="P320" s="11">
        <f>Masterdata[[#This Row],[revenue_1st_45_days]]-Masterdata[[#This Row],[member_incentive_amount]]</f>
        <v>-49.8</v>
      </c>
    </row>
    <row r="321" spans="1:16" hidden="1" x14ac:dyDescent="0.2">
      <c r="A321" s="9">
        <v>2522226</v>
      </c>
      <c r="B321" s="8">
        <v>44973</v>
      </c>
      <c r="C321" s="9" t="s">
        <v>54</v>
      </c>
      <c r="D321" s="9" t="s">
        <v>138</v>
      </c>
      <c r="E321" s="9" t="s">
        <v>2345</v>
      </c>
      <c r="F321" s="9">
        <v>17.399999999999999</v>
      </c>
      <c r="G321" s="9" t="s">
        <v>9</v>
      </c>
      <c r="H321" s="9" t="s">
        <v>10</v>
      </c>
      <c r="I321" s="9">
        <v>50</v>
      </c>
      <c r="J321" s="9">
        <v>50</v>
      </c>
      <c r="K321" s="9">
        <v>30</v>
      </c>
      <c r="L321" s="9">
        <v>0</v>
      </c>
      <c r="M321" s="9">
        <v>0</v>
      </c>
      <c r="N321" s="9" t="s">
        <v>133</v>
      </c>
      <c r="O321" t="str">
        <f t="shared" si="4"/>
        <v>Fund Barrier</v>
      </c>
      <c r="P321" s="11">
        <f>Masterdata[[#This Row],[revenue_1st_45_days]]-Masterdata[[#This Row],[member_incentive_amount]]</f>
        <v>-32.6</v>
      </c>
    </row>
    <row r="322" spans="1:16" hidden="1" x14ac:dyDescent="0.2">
      <c r="A322" s="7">
        <v>2521928</v>
      </c>
      <c r="B322" s="6">
        <v>44973</v>
      </c>
      <c r="C322" s="7" t="s">
        <v>54</v>
      </c>
      <c r="D322" s="7" t="s">
        <v>134</v>
      </c>
      <c r="E322" s="7" t="s">
        <v>2345</v>
      </c>
      <c r="F322" s="7">
        <v>14</v>
      </c>
      <c r="G322" s="7" t="s">
        <v>9</v>
      </c>
      <c r="H322" s="7" t="s">
        <v>10</v>
      </c>
      <c r="I322" s="7">
        <v>50</v>
      </c>
      <c r="J322" s="7">
        <v>50</v>
      </c>
      <c r="K322" s="7">
        <v>30</v>
      </c>
      <c r="L322" s="7">
        <v>0</v>
      </c>
      <c r="M322" s="7">
        <v>0</v>
      </c>
      <c r="N322" s="7" t="s">
        <v>133</v>
      </c>
      <c r="O322" s="11" t="str">
        <f t="shared" ref="O322:O385" si="5">IF(J322 &gt; 0, "Fund Barrier", IF(L322 &gt; 0, "Spend Barrier", "No Barrier"))</f>
        <v>Fund Barrier</v>
      </c>
      <c r="P322" s="11">
        <f>Masterdata[[#This Row],[revenue_1st_45_days]]-Masterdata[[#This Row],[member_incentive_amount]]</f>
        <v>-36</v>
      </c>
    </row>
    <row r="323" spans="1:16" hidden="1" x14ac:dyDescent="0.2">
      <c r="A323" s="9">
        <v>2521802</v>
      </c>
      <c r="B323" s="8">
        <v>44973</v>
      </c>
      <c r="C323" s="9" t="s">
        <v>70</v>
      </c>
      <c r="D323" s="9" t="s">
        <v>134</v>
      </c>
      <c r="E323" s="9" t="s">
        <v>2344</v>
      </c>
      <c r="F323" s="9">
        <v>0.8</v>
      </c>
      <c r="G323" s="9" t="s">
        <v>16</v>
      </c>
      <c r="H323" s="9" t="s">
        <v>10</v>
      </c>
      <c r="I323" s="9">
        <v>50</v>
      </c>
      <c r="J323" s="9">
        <v>20</v>
      </c>
      <c r="K323" s="9">
        <v>30</v>
      </c>
      <c r="L323" s="9">
        <v>0</v>
      </c>
      <c r="M323" s="9">
        <v>0</v>
      </c>
      <c r="N323" s="9" t="s">
        <v>133</v>
      </c>
      <c r="O323" t="str">
        <f t="shared" si="5"/>
        <v>Fund Barrier</v>
      </c>
      <c r="P323" s="11">
        <f>Masterdata[[#This Row],[revenue_1st_45_days]]-Masterdata[[#This Row],[member_incentive_amount]]</f>
        <v>-49.2</v>
      </c>
    </row>
    <row r="324" spans="1:16" hidden="1" x14ac:dyDescent="0.2">
      <c r="A324" s="7">
        <v>2521766</v>
      </c>
      <c r="B324" s="6">
        <v>44973</v>
      </c>
      <c r="C324" s="7" t="s">
        <v>71</v>
      </c>
      <c r="D324" s="7" t="s">
        <v>134</v>
      </c>
      <c r="E324" s="7" t="s">
        <v>2344</v>
      </c>
      <c r="F324" s="7">
        <v>2.6</v>
      </c>
      <c r="G324" s="7" t="s">
        <v>16</v>
      </c>
      <c r="H324" s="7" t="s">
        <v>10</v>
      </c>
      <c r="I324" s="7">
        <v>50</v>
      </c>
      <c r="J324" s="7">
        <v>20</v>
      </c>
      <c r="K324" s="7">
        <v>30</v>
      </c>
      <c r="L324" s="7">
        <v>0</v>
      </c>
      <c r="M324" s="7">
        <v>0</v>
      </c>
      <c r="N324" s="7" t="s">
        <v>133</v>
      </c>
      <c r="O324" s="11" t="str">
        <f t="shared" si="5"/>
        <v>Fund Barrier</v>
      </c>
      <c r="P324" s="11">
        <f>Masterdata[[#This Row],[revenue_1st_45_days]]-Masterdata[[#This Row],[member_incentive_amount]]</f>
        <v>-47.4</v>
      </c>
    </row>
    <row r="325" spans="1:16" hidden="1" x14ac:dyDescent="0.2">
      <c r="A325" s="9">
        <v>2521321</v>
      </c>
      <c r="B325" s="8">
        <v>44973</v>
      </c>
      <c r="C325" s="9" t="s">
        <v>76</v>
      </c>
      <c r="D325" s="9" t="s">
        <v>134</v>
      </c>
      <c r="E325" s="9" t="s">
        <v>2345</v>
      </c>
      <c r="F325" s="9">
        <v>0.9</v>
      </c>
      <c r="G325" s="9" t="s">
        <v>16</v>
      </c>
      <c r="H325" s="9" t="s">
        <v>10</v>
      </c>
      <c r="I325" s="9">
        <v>50</v>
      </c>
      <c r="J325" s="9">
        <v>20</v>
      </c>
      <c r="K325" s="9">
        <v>30</v>
      </c>
      <c r="L325" s="9">
        <v>0</v>
      </c>
      <c r="M325" s="9">
        <v>0</v>
      </c>
      <c r="N325" s="9" t="s">
        <v>133</v>
      </c>
      <c r="O325" t="str">
        <f t="shared" si="5"/>
        <v>Fund Barrier</v>
      </c>
      <c r="P325" s="11">
        <f>Masterdata[[#This Row],[revenue_1st_45_days]]-Masterdata[[#This Row],[member_incentive_amount]]</f>
        <v>-49.1</v>
      </c>
    </row>
    <row r="326" spans="1:16" hidden="1" x14ac:dyDescent="0.2">
      <c r="A326" s="7">
        <v>2521212</v>
      </c>
      <c r="B326" s="6">
        <v>44973</v>
      </c>
      <c r="C326" s="7" t="s">
        <v>81</v>
      </c>
      <c r="D326" s="7" t="s">
        <v>134</v>
      </c>
      <c r="E326" s="7" t="s">
        <v>2345</v>
      </c>
      <c r="F326" s="7">
        <v>0.5</v>
      </c>
      <c r="G326" s="7" t="s">
        <v>16</v>
      </c>
      <c r="H326" s="7" t="s">
        <v>10</v>
      </c>
      <c r="I326" s="7">
        <v>50</v>
      </c>
      <c r="J326" s="7">
        <v>20</v>
      </c>
      <c r="K326" s="7">
        <v>30</v>
      </c>
      <c r="L326" s="7">
        <v>0</v>
      </c>
      <c r="M326" s="7">
        <v>0</v>
      </c>
      <c r="N326" s="7" t="s">
        <v>133</v>
      </c>
      <c r="O326" s="11" t="str">
        <f t="shared" si="5"/>
        <v>Fund Barrier</v>
      </c>
      <c r="P326" s="11">
        <f>Masterdata[[#This Row],[revenue_1st_45_days]]-Masterdata[[#This Row],[member_incentive_amount]]</f>
        <v>-49.5</v>
      </c>
    </row>
    <row r="327" spans="1:16" hidden="1" x14ac:dyDescent="0.2">
      <c r="A327" s="9">
        <v>2521132</v>
      </c>
      <c r="B327" s="8">
        <v>44973</v>
      </c>
      <c r="C327" s="9" t="s">
        <v>76</v>
      </c>
      <c r="D327" s="9" t="s">
        <v>134</v>
      </c>
      <c r="E327" s="9" t="s">
        <v>2345</v>
      </c>
      <c r="F327" s="9">
        <v>0.6</v>
      </c>
      <c r="G327" s="9" t="s">
        <v>16</v>
      </c>
      <c r="H327" s="9" t="s">
        <v>10</v>
      </c>
      <c r="I327" s="9">
        <v>50</v>
      </c>
      <c r="J327" s="9">
        <v>20</v>
      </c>
      <c r="K327" s="9">
        <v>30</v>
      </c>
      <c r="L327" s="9">
        <v>0</v>
      </c>
      <c r="M327" s="9">
        <v>0</v>
      </c>
      <c r="N327" s="9" t="s">
        <v>133</v>
      </c>
      <c r="O327" t="str">
        <f t="shared" si="5"/>
        <v>Fund Barrier</v>
      </c>
      <c r="P327" s="11">
        <f>Masterdata[[#This Row],[revenue_1st_45_days]]-Masterdata[[#This Row],[member_incentive_amount]]</f>
        <v>-49.4</v>
      </c>
    </row>
    <row r="328" spans="1:16" hidden="1" x14ac:dyDescent="0.2">
      <c r="A328" s="7">
        <v>2521020</v>
      </c>
      <c r="B328" s="6">
        <v>44973</v>
      </c>
      <c r="C328" s="7" t="s">
        <v>76</v>
      </c>
      <c r="D328" s="7" t="s">
        <v>134</v>
      </c>
      <c r="E328" s="7" t="s">
        <v>2344</v>
      </c>
      <c r="F328" s="7">
        <v>0.5</v>
      </c>
      <c r="G328" s="7" t="s">
        <v>16</v>
      </c>
      <c r="H328" s="7" t="s">
        <v>10</v>
      </c>
      <c r="I328" s="7">
        <v>50</v>
      </c>
      <c r="J328" s="7">
        <v>20</v>
      </c>
      <c r="K328" s="7">
        <v>30</v>
      </c>
      <c r="L328" s="7">
        <v>0</v>
      </c>
      <c r="M328" s="7">
        <v>0</v>
      </c>
      <c r="N328" s="7" t="s">
        <v>133</v>
      </c>
      <c r="O328" s="11" t="str">
        <f t="shared" si="5"/>
        <v>Fund Barrier</v>
      </c>
      <c r="P328" s="11">
        <f>Masterdata[[#This Row],[revenue_1st_45_days]]-Masterdata[[#This Row],[member_incentive_amount]]</f>
        <v>-49.5</v>
      </c>
    </row>
    <row r="329" spans="1:16" hidden="1" x14ac:dyDescent="0.2">
      <c r="A329" s="9">
        <v>2520837</v>
      </c>
      <c r="B329" s="8">
        <v>44973</v>
      </c>
      <c r="C329" s="9" t="s">
        <v>66</v>
      </c>
      <c r="D329" s="9" t="s">
        <v>134</v>
      </c>
      <c r="E329" s="9" t="s">
        <v>2344</v>
      </c>
      <c r="F329" s="9">
        <v>0.8</v>
      </c>
      <c r="G329" s="9" t="s">
        <v>16</v>
      </c>
      <c r="H329" s="9" t="s">
        <v>10</v>
      </c>
      <c r="I329" s="9">
        <v>50</v>
      </c>
      <c r="J329" s="9">
        <v>20</v>
      </c>
      <c r="K329" s="9">
        <v>30</v>
      </c>
      <c r="L329" s="9">
        <v>0</v>
      </c>
      <c r="M329" s="9">
        <v>0</v>
      </c>
      <c r="N329" s="9" t="s">
        <v>133</v>
      </c>
      <c r="O329" t="str">
        <f t="shared" si="5"/>
        <v>Fund Barrier</v>
      </c>
      <c r="P329" s="11">
        <f>Masterdata[[#This Row],[revenue_1st_45_days]]-Masterdata[[#This Row],[member_incentive_amount]]</f>
        <v>-49.2</v>
      </c>
    </row>
    <row r="330" spans="1:16" hidden="1" x14ac:dyDescent="0.2">
      <c r="A330" s="7">
        <v>2520830</v>
      </c>
      <c r="B330" s="6">
        <v>44973</v>
      </c>
      <c r="C330" s="7" t="s">
        <v>69</v>
      </c>
      <c r="D330" s="7" t="s">
        <v>134</v>
      </c>
      <c r="E330" s="7" t="s">
        <v>2344</v>
      </c>
      <c r="F330" s="7">
        <v>5.4</v>
      </c>
      <c r="G330" s="7" t="s">
        <v>16</v>
      </c>
      <c r="H330" s="7" t="s">
        <v>10</v>
      </c>
      <c r="I330" s="7">
        <v>50</v>
      </c>
      <c r="J330" s="7">
        <v>20</v>
      </c>
      <c r="K330" s="7">
        <v>30</v>
      </c>
      <c r="L330" s="7">
        <v>0</v>
      </c>
      <c r="M330" s="7">
        <v>0</v>
      </c>
      <c r="N330" s="7" t="s">
        <v>133</v>
      </c>
      <c r="O330" s="11" t="str">
        <f t="shared" si="5"/>
        <v>Fund Barrier</v>
      </c>
      <c r="P330" s="11">
        <f>Masterdata[[#This Row],[revenue_1st_45_days]]-Masterdata[[#This Row],[member_incentive_amount]]</f>
        <v>-44.6</v>
      </c>
    </row>
    <row r="331" spans="1:16" hidden="1" x14ac:dyDescent="0.2">
      <c r="A331" s="9">
        <v>2520816</v>
      </c>
      <c r="B331" s="8">
        <v>44973</v>
      </c>
      <c r="C331" s="9" t="s">
        <v>70</v>
      </c>
      <c r="D331" s="9" t="s">
        <v>134</v>
      </c>
      <c r="E331" s="9" t="s">
        <v>2344</v>
      </c>
      <c r="F331" s="9">
        <v>0.5</v>
      </c>
      <c r="G331" s="9" t="s">
        <v>16</v>
      </c>
      <c r="H331" s="9" t="s">
        <v>10</v>
      </c>
      <c r="I331" s="9">
        <v>50</v>
      </c>
      <c r="J331" s="9">
        <v>20</v>
      </c>
      <c r="K331" s="9">
        <v>30</v>
      </c>
      <c r="L331" s="9">
        <v>0</v>
      </c>
      <c r="M331" s="9">
        <v>0</v>
      </c>
      <c r="N331" s="9" t="s">
        <v>133</v>
      </c>
      <c r="O331" t="str">
        <f t="shared" si="5"/>
        <v>Fund Barrier</v>
      </c>
      <c r="P331" s="11">
        <f>Masterdata[[#This Row],[revenue_1st_45_days]]-Masterdata[[#This Row],[member_incentive_amount]]</f>
        <v>-49.5</v>
      </c>
    </row>
    <row r="332" spans="1:16" hidden="1" x14ac:dyDescent="0.2">
      <c r="A332" s="7">
        <v>2520696</v>
      </c>
      <c r="B332" s="6">
        <v>44973</v>
      </c>
      <c r="C332" s="7" t="s">
        <v>81</v>
      </c>
      <c r="D332" s="7" t="s">
        <v>134</v>
      </c>
      <c r="E332" s="7" t="s">
        <v>2345</v>
      </c>
      <c r="F332" s="7">
        <v>0.2</v>
      </c>
      <c r="G332" s="7" t="s">
        <v>16</v>
      </c>
      <c r="H332" s="7" t="s">
        <v>10</v>
      </c>
      <c r="I332" s="7">
        <v>50</v>
      </c>
      <c r="J332" s="7">
        <v>20</v>
      </c>
      <c r="K332" s="7">
        <v>30</v>
      </c>
      <c r="L332" s="7">
        <v>0</v>
      </c>
      <c r="M332" s="7">
        <v>0</v>
      </c>
      <c r="N332" s="7" t="s">
        <v>133</v>
      </c>
      <c r="O332" s="11" t="str">
        <f t="shared" si="5"/>
        <v>Fund Barrier</v>
      </c>
      <c r="P332" s="11">
        <f>Masterdata[[#This Row],[revenue_1st_45_days]]-Masterdata[[#This Row],[member_incentive_amount]]</f>
        <v>-49.8</v>
      </c>
    </row>
    <row r="333" spans="1:16" hidden="1" x14ac:dyDescent="0.2">
      <c r="A333" s="9">
        <v>2524075</v>
      </c>
      <c r="B333" s="8">
        <v>44975</v>
      </c>
      <c r="C333" s="9" t="s">
        <v>66</v>
      </c>
      <c r="D333" s="9" t="s">
        <v>134</v>
      </c>
      <c r="E333" s="9" t="s">
        <v>2344</v>
      </c>
      <c r="F333" s="9">
        <v>1.2</v>
      </c>
      <c r="G333" s="9" t="s">
        <v>16</v>
      </c>
      <c r="H333" s="9" t="s">
        <v>10</v>
      </c>
      <c r="I333" s="9">
        <v>50</v>
      </c>
      <c r="J333" s="9">
        <v>20</v>
      </c>
      <c r="K333" s="9">
        <v>30</v>
      </c>
      <c r="L333" s="9">
        <v>0</v>
      </c>
      <c r="M333" s="9">
        <v>0</v>
      </c>
      <c r="N333" s="9" t="s">
        <v>133</v>
      </c>
      <c r="O333" t="str">
        <f t="shared" si="5"/>
        <v>Fund Barrier</v>
      </c>
      <c r="P333" s="11">
        <f>Masterdata[[#This Row],[revenue_1st_45_days]]-Masterdata[[#This Row],[member_incentive_amount]]</f>
        <v>-48.8</v>
      </c>
    </row>
    <row r="334" spans="1:16" hidden="1" x14ac:dyDescent="0.2">
      <c r="A334" s="7">
        <v>2519596</v>
      </c>
      <c r="B334" s="6">
        <v>44972</v>
      </c>
      <c r="C334" s="7" t="s">
        <v>70</v>
      </c>
      <c r="D334" s="7" t="s">
        <v>134</v>
      </c>
      <c r="E334" s="7" t="s">
        <v>2344</v>
      </c>
      <c r="F334" s="7">
        <v>0.8</v>
      </c>
      <c r="G334" s="7" t="s">
        <v>16</v>
      </c>
      <c r="H334" s="7" t="s">
        <v>10</v>
      </c>
      <c r="I334" s="7">
        <v>50</v>
      </c>
      <c r="J334" s="7">
        <v>20</v>
      </c>
      <c r="K334" s="7">
        <v>30</v>
      </c>
      <c r="L334" s="7">
        <v>0</v>
      </c>
      <c r="M334" s="7">
        <v>0</v>
      </c>
      <c r="N334" s="7" t="s">
        <v>133</v>
      </c>
      <c r="O334" s="11" t="str">
        <f t="shared" si="5"/>
        <v>Fund Barrier</v>
      </c>
      <c r="P334" s="11">
        <f>Masterdata[[#This Row],[revenue_1st_45_days]]-Masterdata[[#This Row],[member_incentive_amount]]</f>
        <v>-49.2</v>
      </c>
    </row>
    <row r="335" spans="1:16" hidden="1" x14ac:dyDescent="0.2">
      <c r="A335" s="9">
        <v>2519568</v>
      </c>
      <c r="B335" s="8">
        <v>44972</v>
      </c>
      <c r="C335" s="9" t="s">
        <v>70</v>
      </c>
      <c r="D335" s="9" t="s">
        <v>138</v>
      </c>
      <c r="E335" s="9" t="s">
        <v>2344</v>
      </c>
      <c r="F335" s="9">
        <v>0.2</v>
      </c>
      <c r="G335" s="9" t="s">
        <v>16</v>
      </c>
      <c r="H335" s="9" t="s">
        <v>10</v>
      </c>
      <c r="I335" s="9">
        <v>50</v>
      </c>
      <c r="J335" s="9">
        <v>20</v>
      </c>
      <c r="K335" s="9">
        <v>30</v>
      </c>
      <c r="L335" s="9">
        <v>0</v>
      </c>
      <c r="M335" s="9">
        <v>0</v>
      </c>
      <c r="N335" s="9" t="s">
        <v>133</v>
      </c>
      <c r="O335" t="str">
        <f t="shared" si="5"/>
        <v>Fund Barrier</v>
      </c>
      <c r="P335" s="11">
        <f>Masterdata[[#This Row],[revenue_1st_45_days]]-Masterdata[[#This Row],[member_incentive_amount]]</f>
        <v>-49.8</v>
      </c>
    </row>
    <row r="336" spans="1:16" hidden="1" x14ac:dyDescent="0.2">
      <c r="A336" s="7">
        <v>2519374</v>
      </c>
      <c r="B336" s="6">
        <v>44972</v>
      </c>
      <c r="C336" s="7" t="s">
        <v>80</v>
      </c>
      <c r="D336" s="7" t="s">
        <v>138</v>
      </c>
      <c r="E336" s="7" t="s">
        <v>2345</v>
      </c>
      <c r="F336" s="7">
        <v>0.2</v>
      </c>
      <c r="G336" s="7" t="s">
        <v>16</v>
      </c>
      <c r="H336" s="7" t="s">
        <v>10</v>
      </c>
      <c r="I336" s="7">
        <v>50</v>
      </c>
      <c r="J336" s="7">
        <v>20</v>
      </c>
      <c r="K336" s="7">
        <v>30</v>
      </c>
      <c r="L336" s="7">
        <v>0</v>
      </c>
      <c r="M336" s="7">
        <v>0</v>
      </c>
      <c r="N336" s="7" t="s">
        <v>133</v>
      </c>
      <c r="O336" s="11" t="str">
        <f t="shared" si="5"/>
        <v>Fund Barrier</v>
      </c>
      <c r="P336" s="11">
        <f>Masterdata[[#This Row],[revenue_1st_45_days]]-Masterdata[[#This Row],[member_incentive_amount]]</f>
        <v>-49.8</v>
      </c>
    </row>
    <row r="337" spans="1:16" hidden="1" x14ac:dyDescent="0.2">
      <c r="A337" s="9">
        <v>2519237</v>
      </c>
      <c r="B337" s="8">
        <v>44972</v>
      </c>
      <c r="C337" s="9" t="s">
        <v>70</v>
      </c>
      <c r="D337" s="9" t="s">
        <v>138</v>
      </c>
      <c r="E337" s="9" t="s">
        <v>2345</v>
      </c>
      <c r="F337" s="9">
        <v>11.8</v>
      </c>
      <c r="G337" s="9" t="s">
        <v>16</v>
      </c>
      <c r="H337" s="9" t="s">
        <v>10</v>
      </c>
      <c r="I337" s="9">
        <v>50</v>
      </c>
      <c r="J337" s="9">
        <v>20</v>
      </c>
      <c r="K337" s="9">
        <v>30</v>
      </c>
      <c r="L337" s="9">
        <v>0</v>
      </c>
      <c r="M337" s="9">
        <v>0</v>
      </c>
      <c r="N337" s="9" t="s">
        <v>133</v>
      </c>
      <c r="O337" t="str">
        <f t="shared" si="5"/>
        <v>Fund Barrier</v>
      </c>
      <c r="P337" s="11">
        <f>Masterdata[[#This Row],[revenue_1st_45_days]]-Masterdata[[#This Row],[member_incentive_amount]]</f>
        <v>-38.200000000000003</v>
      </c>
    </row>
    <row r="338" spans="1:16" hidden="1" x14ac:dyDescent="0.2">
      <c r="A338" s="7">
        <v>2519197</v>
      </c>
      <c r="B338" s="6">
        <v>44972</v>
      </c>
      <c r="C338" s="7" t="s">
        <v>76</v>
      </c>
      <c r="D338" s="7" t="s">
        <v>138</v>
      </c>
      <c r="E338" s="7" t="s">
        <v>2344</v>
      </c>
      <c r="F338" s="7">
        <v>4.3</v>
      </c>
      <c r="G338" s="7" t="s">
        <v>16</v>
      </c>
      <c r="H338" s="7" t="s">
        <v>10</v>
      </c>
      <c r="I338" s="7">
        <v>50</v>
      </c>
      <c r="J338" s="7">
        <v>20</v>
      </c>
      <c r="K338" s="7">
        <v>30</v>
      </c>
      <c r="L338" s="7">
        <v>0</v>
      </c>
      <c r="M338" s="7">
        <v>0</v>
      </c>
      <c r="N338" s="7" t="s">
        <v>133</v>
      </c>
      <c r="O338" s="11" t="str">
        <f t="shared" si="5"/>
        <v>Fund Barrier</v>
      </c>
      <c r="P338" s="11">
        <f>Masterdata[[#This Row],[revenue_1st_45_days]]-Masterdata[[#This Row],[member_incentive_amount]]</f>
        <v>-45.7</v>
      </c>
    </row>
    <row r="339" spans="1:16" hidden="1" x14ac:dyDescent="0.2">
      <c r="A339" s="9">
        <v>2519182</v>
      </c>
      <c r="B339" s="8">
        <v>44972</v>
      </c>
      <c r="C339" s="9" t="s">
        <v>66</v>
      </c>
      <c r="D339" s="9" t="s">
        <v>138</v>
      </c>
      <c r="E339" s="9" t="s">
        <v>2345</v>
      </c>
      <c r="F339" s="9">
        <v>0.7</v>
      </c>
      <c r="G339" s="9" t="s">
        <v>16</v>
      </c>
      <c r="H339" s="9" t="s">
        <v>10</v>
      </c>
      <c r="I339" s="9">
        <v>50</v>
      </c>
      <c r="J339" s="9">
        <v>20</v>
      </c>
      <c r="K339" s="9">
        <v>30</v>
      </c>
      <c r="L339" s="9">
        <v>0</v>
      </c>
      <c r="M339" s="9">
        <v>0</v>
      </c>
      <c r="N339" s="9" t="s">
        <v>133</v>
      </c>
      <c r="O339" t="str">
        <f t="shared" si="5"/>
        <v>Fund Barrier</v>
      </c>
      <c r="P339" s="11">
        <f>Masterdata[[#This Row],[revenue_1st_45_days]]-Masterdata[[#This Row],[member_incentive_amount]]</f>
        <v>-49.3</v>
      </c>
    </row>
    <row r="340" spans="1:16" hidden="1" x14ac:dyDescent="0.2">
      <c r="A340" s="7">
        <v>2518905</v>
      </c>
      <c r="B340" s="6">
        <v>44972</v>
      </c>
      <c r="C340" s="7" t="s">
        <v>70</v>
      </c>
      <c r="D340" s="7" t="s">
        <v>138</v>
      </c>
      <c r="E340" s="7" t="s">
        <v>2345</v>
      </c>
      <c r="F340" s="7">
        <v>39.299999999999997</v>
      </c>
      <c r="G340" s="7" t="s">
        <v>16</v>
      </c>
      <c r="H340" s="7" t="s">
        <v>10</v>
      </c>
      <c r="I340" s="7">
        <v>50</v>
      </c>
      <c r="J340" s="7">
        <v>20</v>
      </c>
      <c r="K340" s="7">
        <v>30</v>
      </c>
      <c r="L340" s="7">
        <v>0</v>
      </c>
      <c r="M340" s="7">
        <v>0</v>
      </c>
      <c r="N340" s="7" t="s">
        <v>133</v>
      </c>
      <c r="O340" s="11" t="str">
        <f t="shared" si="5"/>
        <v>Fund Barrier</v>
      </c>
      <c r="P340" s="11">
        <f>Masterdata[[#This Row],[revenue_1st_45_days]]-Masterdata[[#This Row],[member_incentive_amount]]</f>
        <v>-10.700000000000003</v>
      </c>
    </row>
    <row r="341" spans="1:16" hidden="1" x14ac:dyDescent="0.2">
      <c r="A341" s="9">
        <v>2518860</v>
      </c>
      <c r="B341" s="8">
        <v>44972</v>
      </c>
      <c r="C341" s="9" t="s">
        <v>80</v>
      </c>
      <c r="D341" s="9" t="s">
        <v>138</v>
      </c>
      <c r="E341" s="9" t="s">
        <v>2344</v>
      </c>
      <c r="F341" s="9">
        <v>1.9</v>
      </c>
      <c r="G341" s="9" t="s">
        <v>16</v>
      </c>
      <c r="H341" s="9" t="s">
        <v>10</v>
      </c>
      <c r="I341" s="9">
        <v>50</v>
      </c>
      <c r="J341" s="9">
        <v>20</v>
      </c>
      <c r="K341" s="9">
        <v>30</v>
      </c>
      <c r="L341" s="9">
        <v>0</v>
      </c>
      <c r="M341" s="9">
        <v>0</v>
      </c>
      <c r="N341" s="9" t="s">
        <v>133</v>
      </c>
      <c r="O341" t="str">
        <f t="shared" si="5"/>
        <v>Fund Barrier</v>
      </c>
      <c r="P341" s="11">
        <f>Masterdata[[#This Row],[revenue_1st_45_days]]-Masterdata[[#This Row],[member_incentive_amount]]</f>
        <v>-48.1</v>
      </c>
    </row>
    <row r="342" spans="1:16" hidden="1" x14ac:dyDescent="0.2">
      <c r="A342" s="7">
        <v>2518865</v>
      </c>
      <c r="B342" s="6">
        <v>44972</v>
      </c>
      <c r="C342" s="7" t="s">
        <v>67</v>
      </c>
      <c r="D342" s="7" t="s">
        <v>138</v>
      </c>
      <c r="E342" s="7" t="s">
        <v>2345</v>
      </c>
      <c r="F342" s="7">
        <v>0.8</v>
      </c>
      <c r="G342" s="7" t="s">
        <v>16</v>
      </c>
      <c r="H342" s="7" t="s">
        <v>10</v>
      </c>
      <c r="I342" s="7">
        <v>50</v>
      </c>
      <c r="J342" s="7">
        <v>20</v>
      </c>
      <c r="K342" s="7">
        <v>30</v>
      </c>
      <c r="L342" s="7">
        <v>0</v>
      </c>
      <c r="M342" s="7">
        <v>0</v>
      </c>
      <c r="N342" s="7" t="s">
        <v>133</v>
      </c>
      <c r="O342" s="11" t="str">
        <f t="shared" si="5"/>
        <v>Fund Barrier</v>
      </c>
      <c r="P342" s="11">
        <f>Masterdata[[#This Row],[revenue_1st_45_days]]-Masterdata[[#This Row],[member_incentive_amount]]</f>
        <v>-49.2</v>
      </c>
    </row>
    <row r="343" spans="1:16" x14ac:dyDescent="0.2">
      <c r="A343" s="9">
        <v>2522076</v>
      </c>
      <c r="B343" s="8">
        <v>44974</v>
      </c>
      <c r="C343" s="9" t="s">
        <v>49</v>
      </c>
      <c r="D343" s="9" t="s">
        <v>143</v>
      </c>
      <c r="E343" s="9" t="s">
        <v>2344</v>
      </c>
      <c r="F343" s="9">
        <v>16.899999999999999</v>
      </c>
      <c r="G343" s="9" t="s">
        <v>16</v>
      </c>
      <c r="H343" s="9" t="s">
        <v>50</v>
      </c>
      <c r="I343" s="9">
        <v>0</v>
      </c>
      <c r="J343" s="9">
        <v>0</v>
      </c>
      <c r="K343" s="9">
        <v>0</v>
      </c>
      <c r="L343" s="9">
        <v>0</v>
      </c>
      <c r="M343" s="9">
        <v>0</v>
      </c>
      <c r="N343" s="9" t="s">
        <v>133</v>
      </c>
      <c r="O343" t="str">
        <f t="shared" si="5"/>
        <v>No Barrier</v>
      </c>
      <c r="P343" s="11">
        <f>Masterdata[[#This Row],[revenue_1st_45_days]]-Masterdata[[#This Row],[member_incentive_amount]]</f>
        <v>16.899999999999999</v>
      </c>
    </row>
    <row r="344" spans="1:16" hidden="1" x14ac:dyDescent="0.2">
      <c r="A344" s="7">
        <v>2518532</v>
      </c>
      <c r="B344" s="6">
        <v>44972</v>
      </c>
      <c r="C344" s="7" t="s">
        <v>54</v>
      </c>
      <c r="D344" s="7" t="s">
        <v>149</v>
      </c>
      <c r="E344" s="7" t="s">
        <v>2344</v>
      </c>
      <c r="F344" s="7">
        <v>0.5</v>
      </c>
      <c r="G344" s="7" t="s">
        <v>9</v>
      </c>
      <c r="H344" s="7" t="s">
        <v>10</v>
      </c>
      <c r="I344" s="7">
        <v>50</v>
      </c>
      <c r="J344" s="7">
        <v>50</v>
      </c>
      <c r="K344" s="7">
        <v>30</v>
      </c>
      <c r="L344" s="7">
        <v>0</v>
      </c>
      <c r="M344" s="7">
        <v>0</v>
      </c>
      <c r="N344" s="7" t="s">
        <v>133</v>
      </c>
      <c r="O344" s="11" t="str">
        <f t="shared" si="5"/>
        <v>Fund Barrier</v>
      </c>
      <c r="P344" s="11">
        <f>Masterdata[[#This Row],[revenue_1st_45_days]]-Masterdata[[#This Row],[member_incentive_amount]]</f>
        <v>-49.5</v>
      </c>
    </row>
    <row r="345" spans="1:16" hidden="1" x14ac:dyDescent="0.2">
      <c r="A345" s="9">
        <v>2518536</v>
      </c>
      <c r="B345" s="8">
        <v>44972</v>
      </c>
      <c r="C345" s="9" t="s">
        <v>67</v>
      </c>
      <c r="D345" s="9" t="s">
        <v>149</v>
      </c>
      <c r="E345" s="9" t="s">
        <v>2344</v>
      </c>
      <c r="F345" s="9">
        <v>0.5</v>
      </c>
      <c r="G345" s="9" t="s">
        <v>16</v>
      </c>
      <c r="H345" s="9" t="s">
        <v>10</v>
      </c>
      <c r="I345" s="9">
        <v>50</v>
      </c>
      <c r="J345" s="9">
        <v>20</v>
      </c>
      <c r="K345" s="9">
        <v>30</v>
      </c>
      <c r="L345" s="9">
        <v>0</v>
      </c>
      <c r="M345" s="9">
        <v>0</v>
      </c>
      <c r="N345" s="9" t="s">
        <v>133</v>
      </c>
      <c r="O345" t="str">
        <f t="shared" si="5"/>
        <v>Fund Barrier</v>
      </c>
      <c r="P345" s="11">
        <f>Masterdata[[#This Row],[revenue_1st_45_days]]-Masterdata[[#This Row],[member_incentive_amount]]</f>
        <v>-49.5</v>
      </c>
    </row>
    <row r="346" spans="1:16" hidden="1" x14ac:dyDescent="0.2">
      <c r="A346" s="7">
        <v>2518456</v>
      </c>
      <c r="B346" s="6">
        <v>44972</v>
      </c>
      <c r="C346" s="7" t="s">
        <v>80</v>
      </c>
      <c r="D346" s="7" t="s">
        <v>149</v>
      </c>
      <c r="E346" s="7" t="s">
        <v>2345</v>
      </c>
      <c r="F346" s="7">
        <v>1.3</v>
      </c>
      <c r="G346" s="7" t="s">
        <v>16</v>
      </c>
      <c r="H346" s="7" t="s">
        <v>10</v>
      </c>
      <c r="I346" s="7">
        <v>50</v>
      </c>
      <c r="J346" s="7">
        <v>20</v>
      </c>
      <c r="K346" s="7">
        <v>30</v>
      </c>
      <c r="L346" s="7">
        <v>0</v>
      </c>
      <c r="M346" s="7">
        <v>0</v>
      </c>
      <c r="N346" s="7" t="s">
        <v>133</v>
      </c>
      <c r="O346" s="11" t="str">
        <f t="shared" si="5"/>
        <v>Fund Barrier</v>
      </c>
      <c r="P346" s="11">
        <f>Masterdata[[#This Row],[revenue_1st_45_days]]-Masterdata[[#This Row],[member_incentive_amount]]</f>
        <v>-48.7</v>
      </c>
    </row>
    <row r="347" spans="1:16" hidden="1" x14ac:dyDescent="0.2">
      <c r="A347" s="9">
        <v>2518512</v>
      </c>
      <c r="B347" s="8">
        <v>44972</v>
      </c>
      <c r="C347" s="9" t="s">
        <v>80</v>
      </c>
      <c r="D347" s="9" t="s">
        <v>142</v>
      </c>
      <c r="E347" s="9" t="s">
        <v>2345</v>
      </c>
      <c r="F347" s="9">
        <v>0.6</v>
      </c>
      <c r="G347" s="9" t="s">
        <v>16</v>
      </c>
      <c r="H347" s="9" t="s">
        <v>10</v>
      </c>
      <c r="I347" s="9">
        <v>50</v>
      </c>
      <c r="J347" s="9">
        <v>20</v>
      </c>
      <c r="K347" s="9">
        <v>30</v>
      </c>
      <c r="L347" s="9">
        <v>0</v>
      </c>
      <c r="M347" s="9">
        <v>0</v>
      </c>
      <c r="N347" s="9" t="s">
        <v>133</v>
      </c>
      <c r="O347" t="str">
        <f t="shared" si="5"/>
        <v>Fund Barrier</v>
      </c>
      <c r="P347" s="11">
        <f>Masterdata[[#This Row],[revenue_1st_45_days]]-Masterdata[[#This Row],[member_incentive_amount]]</f>
        <v>-49.4</v>
      </c>
    </row>
    <row r="348" spans="1:16" hidden="1" x14ac:dyDescent="0.2">
      <c r="A348" s="7">
        <v>2518505</v>
      </c>
      <c r="B348" s="6">
        <v>44972</v>
      </c>
      <c r="C348" s="7" t="s">
        <v>67</v>
      </c>
      <c r="D348" s="7" t="s">
        <v>142</v>
      </c>
      <c r="E348" s="7" t="s">
        <v>2344</v>
      </c>
      <c r="F348" s="7">
        <v>1.5</v>
      </c>
      <c r="G348" s="7" t="s">
        <v>16</v>
      </c>
      <c r="H348" s="7" t="s">
        <v>10</v>
      </c>
      <c r="I348" s="7">
        <v>50</v>
      </c>
      <c r="J348" s="7">
        <v>20</v>
      </c>
      <c r="K348" s="7">
        <v>30</v>
      </c>
      <c r="L348" s="7">
        <v>0</v>
      </c>
      <c r="M348" s="7">
        <v>0</v>
      </c>
      <c r="N348" s="7" t="s">
        <v>133</v>
      </c>
      <c r="O348" s="11" t="str">
        <f t="shared" si="5"/>
        <v>Fund Barrier</v>
      </c>
      <c r="P348" s="11">
        <f>Masterdata[[#This Row],[revenue_1st_45_days]]-Masterdata[[#This Row],[member_incentive_amount]]</f>
        <v>-48.5</v>
      </c>
    </row>
    <row r="349" spans="1:16" hidden="1" x14ac:dyDescent="0.2">
      <c r="A349" s="9">
        <v>2518471</v>
      </c>
      <c r="B349" s="8">
        <v>44972</v>
      </c>
      <c r="C349" s="9" t="s">
        <v>81</v>
      </c>
      <c r="D349" s="9" t="s">
        <v>142</v>
      </c>
      <c r="E349" s="9" t="s">
        <v>2344</v>
      </c>
      <c r="F349" s="9">
        <v>0.3</v>
      </c>
      <c r="G349" s="9" t="s">
        <v>16</v>
      </c>
      <c r="H349" s="9" t="s">
        <v>10</v>
      </c>
      <c r="I349" s="9">
        <v>50</v>
      </c>
      <c r="J349" s="9">
        <v>20</v>
      </c>
      <c r="K349" s="9">
        <v>30</v>
      </c>
      <c r="L349" s="9">
        <v>0</v>
      </c>
      <c r="M349" s="9">
        <v>0</v>
      </c>
      <c r="N349" s="9" t="s">
        <v>133</v>
      </c>
      <c r="O349" t="str">
        <f t="shared" si="5"/>
        <v>Fund Barrier</v>
      </c>
      <c r="P349" s="11">
        <f>Masterdata[[#This Row],[revenue_1st_45_days]]-Masterdata[[#This Row],[member_incentive_amount]]</f>
        <v>-49.7</v>
      </c>
    </row>
    <row r="350" spans="1:16" hidden="1" x14ac:dyDescent="0.2">
      <c r="A350" s="7">
        <v>2518404</v>
      </c>
      <c r="B350" s="6">
        <v>44972</v>
      </c>
      <c r="C350" s="7" t="s">
        <v>76</v>
      </c>
      <c r="D350" s="7" t="s">
        <v>142</v>
      </c>
      <c r="E350" s="7" t="s">
        <v>2345</v>
      </c>
      <c r="F350" s="7">
        <v>0.5</v>
      </c>
      <c r="G350" s="7" t="s">
        <v>16</v>
      </c>
      <c r="H350" s="7" t="s">
        <v>10</v>
      </c>
      <c r="I350" s="7">
        <v>50</v>
      </c>
      <c r="J350" s="7">
        <v>20</v>
      </c>
      <c r="K350" s="7">
        <v>30</v>
      </c>
      <c r="L350" s="7">
        <v>0</v>
      </c>
      <c r="M350" s="7">
        <v>0</v>
      </c>
      <c r="N350" s="7" t="s">
        <v>133</v>
      </c>
      <c r="O350" s="11" t="str">
        <f t="shared" si="5"/>
        <v>Fund Barrier</v>
      </c>
      <c r="P350" s="11">
        <f>Masterdata[[#This Row],[revenue_1st_45_days]]-Masterdata[[#This Row],[member_incentive_amount]]</f>
        <v>-49.5</v>
      </c>
    </row>
    <row r="351" spans="1:16" hidden="1" x14ac:dyDescent="0.2">
      <c r="A351" s="9">
        <v>2518301</v>
      </c>
      <c r="B351" s="8">
        <v>44972</v>
      </c>
      <c r="C351" s="9" t="s">
        <v>81</v>
      </c>
      <c r="D351" s="9" t="s">
        <v>142</v>
      </c>
      <c r="E351" s="9" t="s">
        <v>2344</v>
      </c>
      <c r="F351" s="9">
        <v>0.5</v>
      </c>
      <c r="G351" s="9" t="s">
        <v>16</v>
      </c>
      <c r="H351" s="9" t="s">
        <v>10</v>
      </c>
      <c r="I351" s="9">
        <v>50</v>
      </c>
      <c r="J351" s="9">
        <v>20</v>
      </c>
      <c r="K351" s="9">
        <v>30</v>
      </c>
      <c r="L351" s="9">
        <v>0</v>
      </c>
      <c r="M351" s="9">
        <v>0</v>
      </c>
      <c r="N351" s="9" t="s">
        <v>133</v>
      </c>
      <c r="O351" t="str">
        <f t="shared" si="5"/>
        <v>Fund Barrier</v>
      </c>
      <c r="P351" s="11">
        <f>Masterdata[[#This Row],[revenue_1st_45_days]]-Masterdata[[#This Row],[member_incentive_amount]]</f>
        <v>-49.5</v>
      </c>
    </row>
    <row r="352" spans="1:16" hidden="1" x14ac:dyDescent="0.2">
      <c r="A352" s="7">
        <v>2518142</v>
      </c>
      <c r="B352" s="6">
        <v>44972</v>
      </c>
      <c r="C352" s="7" t="s">
        <v>54</v>
      </c>
      <c r="D352" s="7" t="s">
        <v>142</v>
      </c>
      <c r="E352" s="7" t="s">
        <v>2345</v>
      </c>
      <c r="F352" s="7">
        <v>31.7</v>
      </c>
      <c r="G352" s="7" t="s">
        <v>9</v>
      </c>
      <c r="H352" s="7" t="s">
        <v>10</v>
      </c>
      <c r="I352" s="7">
        <v>50</v>
      </c>
      <c r="J352" s="7">
        <v>50</v>
      </c>
      <c r="K352" s="7">
        <v>30</v>
      </c>
      <c r="L352" s="7">
        <v>0</v>
      </c>
      <c r="M352" s="7">
        <v>0</v>
      </c>
      <c r="N352" s="7" t="s">
        <v>133</v>
      </c>
      <c r="O352" s="11" t="str">
        <f t="shared" si="5"/>
        <v>Fund Barrier</v>
      </c>
      <c r="P352" s="11">
        <f>Masterdata[[#This Row],[revenue_1st_45_days]]-Masterdata[[#This Row],[member_incentive_amount]]</f>
        <v>-18.3</v>
      </c>
    </row>
    <row r="353" spans="1:16" hidden="1" x14ac:dyDescent="0.2">
      <c r="A353" s="9">
        <v>2517762</v>
      </c>
      <c r="B353" s="8">
        <v>44971</v>
      </c>
      <c r="C353" s="9" t="s">
        <v>57</v>
      </c>
      <c r="D353" s="9" t="s">
        <v>142</v>
      </c>
      <c r="E353" s="9" t="s">
        <v>2344</v>
      </c>
      <c r="F353" s="9">
        <v>0.8</v>
      </c>
      <c r="G353" s="9" t="s">
        <v>9</v>
      </c>
      <c r="H353" s="9" t="s">
        <v>10</v>
      </c>
      <c r="I353" s="9">
        <v>50</v>
      </c>
      <c r="J353" s="9">
        <v>0</v>
      </c>
      <c r="K353" s="9">
        <v>0</v>
      </c>
      <c r="L353" s="9">
        <v>500</v>
      </c>
      <c r="M353" s="9">
        <v>3</v>
      </c>
      <c r="N353" s="9" t="s">
        <v>133</v>
      </c>
      <c r="O353" t="str">
        <f t="shared" si="5"/>
        <v>Spend Barrier</v>
      </c>
      <c r="P353" s="11">
        <f>Masterdata[[#This Row],[revenue_1st_45_days]]-Masterdata[[#This Row],[member_incentive_amount]]</f>
        <v>-49.2</v>
      </c>
    </row>
    <row r="354" spans="1:16" hidden="1" x14ac:dyDescent="0.2">
      <c r="A354" s="7">
        <v>2517206</v>
      </c>
      <c r="B354" s="6">
        <v>44971</v>
      </c>
      <c r="C354" s="7" t="s">
        <v>69</v>
      </c>
      <c r="D354" s="7" t="s">
        <v>142</v>
      </c>
      <c r="E354" s="7" t="s">
        <v>2345</v>
      </c>
      <c r="F354" s="7">
        <v>0.5</v>
      </c>
      <c r="G354" s="7" t="s">
        <v>16</v>
      </c>
      <c r="H354" s="7" t="s">
        <v>10</v>
      </c>
      <c r="I354" s="7">
        <v>50</v>
      </c>
      <c r="J354" s="7">
        <v>20</v>
      </c>
      <c r="K354" s="7">
        <v>30</v>
      </c>
      <c r="L354" s="7">
        <v>0</v>
      </c>
      <c r="M354" s="7">
        <v>0</v>
      </c>
      <c r="N354" s="7" t="s">
        <v>133</v>
      </c>
      <c r="O354" s="11" t="str">
        <f t="shared" si="5"/>
        <v>Fund Barrier</v>
      </c>
      <c r="P354" s="11">
        <f>Masterdata[[#This Row],[revenue_1st_45_days]]-Masterdata[[#This Row],[member_incentive_amount]]</f>
        <v>-49.5</v>
      </c>
    </row>
    <row r="355" spans="1:16" hidden="1" x14ac:dyDescent="0.2">
      <c r="A355" s="9">
        <v>2517177</v>
      </c>
      <c r="B355" s="8">
        <v>44971</v>
      </c>
      <c r="C355" s="9" t="s">
        <v>70</v>
      </c>
      <c r="D355" s="9" t="s">
        <v>142</v>
      </c>
      <c r="E355" s="9" t="s">
        <v>2345</v>
      </c>
      <c r="F355" s="9">
        <v>0.8</v>
      </c>
      <c r="G355" s="9" t="s">
        <v>16</v>
      </c>
      <c r="H355" s="9" t="s">
        <v>10</v>
      </c>
      <c r="I355" s="9">
        <v>50</v>
      </c>
      <c r="J355" s="9">
        <v>20</v>
      </c>
      <c r="K355" s="9">
        <v>30</v>
      </c>
      <c r="L355" s="9">
        <v>0</v>
      </c>
      <c r="M355" s="9">
        <v>0</v>
      </c>
      <c r="N355" s="9" t="s">
        <v>133</v>
      </c>
      <c r="O355" t="str">
        <f t="shared" si="5"/>
        <v>Fund Barrier</v>
      </c>
      <c r="P355" s="11">
        <f>Masterdata[[#This Row],[revenue_1st_45_days]]-Masterdata[[#This Row],[member_incentive_amount]]</f>
        <v>-49.2</v>
      </c>
    </row>
    <row r="356" spans="1:16" hidden="1" x14ac:dyDescent="0.2">
      <c r="A356" s="7">
        <v>2521465</v>
      </c>
      <c r="B356" s="6">
        <v>44973</v>
      </c>
      <c r="C356" s="7" t="s">
        <v>54</v>
      </c>
      <c r="D356" s="7" t="s">
        <v>142</v>
      </c>
      <c r="E356" s="7" t="s">
        <v>2345</v>
      </c>
      <c r="F356" s="7">
        <v>0.2</v>
      </c>
      <c r="G356" s="7" t="s">
        <v>9</v>
      </c>
      <c r="H356" s="7" t="s">
        <v>10</v>
      </c>
      <c r="I356" s="7">
        <v>50</v>
      </c>
      <c r="J356" s="7">
        <v>50</v>
      </c>
      <c r="K356" s="7">
        <v>30</v>
      </c>
      <c r="L356" s="7">
        <v>0</v>
      </c>
      <c r="M356" s="7">
        <v>0</v>
      </c>
      <c r="N356" s="7" t="s">
        <v>133</v>
      </c>
      <c r="O356" s="11" t="str">
        <f t="shared" si="5"/>
        <v>Fund Barrier</v>
      </c>
      <c r="P356" s="11">
        <f>Masterdata[[#This Row],[revenue_1st_45_days]]-Masterdata[[#This Row],[member_incentive_amount]]</f>
        <v>-49.8</v>
      </c>
    </row>
    <row r="357" spans="1:16" hidden="1" x14ac:dyDescent="0.2">
      <c r="A357" s="9">
        <v>2516800</v>
      </c>
      <c r="B357" s="8">
        <v>44971</v>
      </c>
      <c r="C357" s="9" t="s">
        <v>76</v>
      </c>
      <c r="D357" s="9" t="s">
        <v>142</v>
      </c>
      <c r="E357" s="9" t="s">
        <v>2345</v>
      </c>
      <c r="F357" s="9">
        <v>0.5</v>
      </c>
      <c r="G357" s="9" t="s">
        <v>16</v>
      </c>
      <c r="H357" s="9" t="s">
        <v>10</v>
      </c>
      <c r="I357" s="9">
        <v>50</v>
      </c>
      <c r="J357" s="9">
        <v>20</v>
      </c>
      <c r="K357" s="9">
        <v>30</v>
      </c>
      <c r="L357" s="9">
        <v>0</v>
      </c>
      <c r="M357" s="9">
        <v>0</v>
      </c>
      <c r="N357" s="9" t="s">
        <v>133</v>
      </c>
      <c r="O357" t="str">
        <f t="shared" si="5"/>
        <v>Fund Barrier</v>
      </c>
      <c r="P357" s="11">
        <f>Masterdata[[#This Row],[revenue_1st_45_days]]-Masterdata[[#This Row],[member_incentive_amount]]</f>
        <v>-49.5</v>
      </c>
    </row>
    <row r="358" spans="1:16" hidden="1" x14ac:dyDescent="0.2">
      <c r="A358" s="7">
        <v>2516711</v>
      </c>
      <c r="B358" s="6">
        <v>44971</v>
      </c>
      <c r="C358" s="7" t="s">
        <v>66</v>
      </c>
      <c r="D358" s="7" t="s">
        <v>149</v>
      </c>
      <c r="E358" s="7" t="s">
        <v>2345</v>
      </c>
      <c r="F358" s="7">
        <v>1.4</v>
      </c>
      <c r="G358" s="7" t="s">
        <v>16</v>
      </c>
      <c r="H358" s="7" t="s">
        <v>10</v>
      </c>
      <c r="I358" s="7">
        <v>50</v>
      </c>
      <c r="J358" s="7">
        <v>20</v>
      </c>
      <c r="K358" s="7">
        <v>30</v>
      </c>
      <c r="L358" s="7">
        <v>0</v>
      </c>
      <c r="M358" s="7">
        <v>0</v>
      </c>
      <c r="N358" s="7" t="s">
        <v>133</v>
      </c>
      <c r="O358" s="11" t="str">
        <f t="shared" si="5"/>
        <v>Fund Barrier</v>
      </c>
      <c r="P358" s="11">
        <f>Masterdata[[#This Row],[revenue_1st_45_days]]-Masterdata[[#This Row],[member_incentive_amount]]</f>
        <v>-48.6</v>
      </c>
    </row>
    <row r="359" spans="1:16" hidden="1" x14ac:dyDescent="0.2">
      <c r="A359" s="9">
        <v>2516592</v>
      </c>
      <c r="B359" s="8">
        <v>44971</v>
      </c>
      <c r="C359" s="9" t="s">
        <v>70</v>
      </c>
      <c r="D359" s="9" t="s">
        <v>149</v>
      </c>
      <c r="E359" s="9" t="s">
        <v>2345</v>
      </c>
      <c r="F359" s="9">
        <v>16.399999999999999</v>
      </c>
      <c r="G359" s="9" t="s">
        <v>16</v>
      </c>
      <c r="H359" s="9" t="s">
        <v>10</v>
      </c>
      <c r="I359" s="9">
        <v>50</v>
      </c>
      <c r="J359" s="9">
        <v>20</v>
      </c>
      <c r="K359" s="9">
        <v>30</v>
      </c>
      <c r="L359" s="9">
        <v>0</v>
      </c>
      <c r="M359" s="9">
        <v>0</v>
      </c>
      <c r="N359" s="9" t="s">
        <v>133</v>
      </c>
      <c r="O359" t="str">
        <f t="shared" si="5"/>
        <v>Fund Barrier</v>
      </c>
      <c r="P359" s="11">
        <f>Masterdata[[#This Row],[revenue_1st_45_days]]-Masterdata[[#This Row],[member_incentive_amount]]</f>
        <v>-33.6</v>
      </c>
    </row>
    <row r="360" spans="1:16" hidden="1" x14ac:dyDescent="0.2">
      <c r="A360" s="7">
        <v>2516465</v>
      </c>
      <c r="B360" s="6">
        <v>44971</v>
      </c>
      <c r="C360" s="7" t="s">
        <v>70</v>
      </c>
      <c r="D360" s="7" t="s">
        <v>149</v>
      </c>
      <c r="E360" s="7" t="s">
        <v>2345</v>
      </c>
      <c r="F360" s="7">
        <v>3.5</v>
      </c>
      <c r="G360" s="7" t="s">
        <v>16</v>
      </c>
      <c r="H360" s="7" t="s">
        <v>10</v>
      </c>
      <c r="I360" s="7">
        <v>50</v>
      </c>
      <c r="J360" s="7">
        <v>20</v>
      </c>
      <c r="K360" s="7">
        <v>30</v>
      </c>
      <c r="L360" s="7">
        <v>0</v>
      </c>
      <c r="M360" s="7">
        <v>0</v>
      </c>
      <c r="N360" s="7" t="s">
        <v>133</v>
      </c>
      <c r="O360" s="11" t="str">
        <f t="shared" si="5"/>
        <v>Fund Barrier</v>
      </c>
      <c r="P360" s="11">
        <f>Masterdata[[#This Row],[revenue_1st_45_days]]-Masterdata[[#This Row],[member_incentive_amount]]</f>
        <v>-46.5</v>
      </c>
    </row>
    <row r="361" spans="1:16" hidden="1" x14ac:dyDescent="0.2">
      <c r="A361" s="9">
        <v>2516334</v>
      </c>
      <c r="B361" s="8">
        <v>44971</v>
      </c>
      <c r="C361" s="9" t="s">
        <v>76</v>
      </c>
      <c r="D361" s="9" t="s">
        <v>142</v>
      </c>
      <c r="E361" s="9" t="s">
        <v>2344</v>
      </c>
      <c r="F361" s="9">
        <v>1</v>
      </c>
      <c r="G361" s="9" t="s">
        <v>16</v>
      </c>
      <c r="H361" s="9" t="s">
        <v>10</v>
      </c>
      <c r="I361" s="9">
        <v>50</v>
      </c>
      <c r="J361" s="9">
        <v>20</v>
      </c>
      <c r="K361" s="9">
        <v>30</v>
      </c>
      <c r="L361" s="9">
        <v>0</v>
      </c>
      <c r="M361" s="9">
        <v>0</v>
      </c>
      <c r="N361" s="9" t="s">
        <v>133</v>
      </c>
      <c r="O361" t="str">
        <f t="shared" si="5"/>
        <v>Fund Barrier</v>
      </c>
      <c r="P361" s="11">
        <f>Masterdata[[#This Row],[revenue_1st_45_days]]-Masterdata[[#This Row],[member_incentive_amount]]</f>
        <v>-49</v>
      </c>
    </row>
    <row r="362" spans="1:16" hidden="1" x14ac:dyDescent="0.2">
      <c r="A362" s="7">
        <v>2516363</v>
      </c>
      <c r="B362" s="6">
        <v>44971</v>
      </c>
      <c r="C362" s="7" t="s">
        <v>70</v>
      </c>
      <c r="D362" s="7" t="s">
        <v>136</v>
      </c>
      <c r="E362" s="7" t="s">
        <v>2345</v>
      </c>
      <c r="F362" s="7">
        <v>0.7</v>
      </c>
      <c r="G362" s="7" t="s">
        <v>16</v>
      </c>
      <c r="H362" s="7" t="s">
        <v>10</v>
      </c>
      <c r="I362" s="7">
        <v>50</v>
      </c>
      <c r="J362" s="7">
        <v>20</v>
      </c>
      <c r="K362" s="7">
        <v>30</v>
      </c>
      <c r="L362" s="7">
        <v>0</v>
      </c>
      <c r="M362" s="7">
        <v>0</v>
      </c>
      <c r="N362" s="7" t="s">
        <v>133</v>
      </c>
      <c r="O362" s="11" t="str">
        <f t="shared" si="5"/>
        <v>Fund Barrier</v>
      </c>
      <c r="P362" s="11">
        <f>Masterdata[[#This Row],[revenue_1st_45_days]]-Masterdata[[#This Row],[member_incentive_amount]]</f>
        <v>-49.3</v>
      </c>
    </row>
    <row r="363" spans="1:16" hidden="1" x14ac:dyDescent="0.2">
      <c r="A363" s="9">
        <v>2516095</v>
      </c>
      <c r="B363" s="8">
        <v>44971</v>
      </c>
      <c r="C363" s="9" t="s">
        <v>70</v>
      </c>
      <c r="D363" s="9" t="s">
        <v>136</v>
      </c>
      <c r="E363" s="9" t="s">
        <v>2345</v>
      </c>
      <c r="F363" s="9">
        <v>0.2</v>
      </c>
      <c r="G363" s="9" t="s">
        <v>16</v>
      </c>
      <c r="H363" s="9" t="s">
        <v>10</v>
      </c>
      <c r="I363" s="9">
        <v>50</v>
      </c>
      <c r="J363" s="9">
        <v>20</v>
      </c>
      <c r="K363" s="9">
        <v>30</v>
      </c>
      <c r="L363" s="9">
        <v>0</v>
      </c>
      <c r="M363" s="9">
        <v>0</v>
      </c>
      <c r="N363" s="9" t="s">
        <v>133</v>
      </c>
      <c r="O363" t="str">
        <f t="shared" si="5"/>
        <v>Fund Barrier</v>
      </c>
      <c r="P363" s="11">
        <f>Masterdata[[#This Row],[revenue_1st_45_days]]-Masterdata[[#This Row],[member_incentive_amount]]</f>
        <v>-49.8</v>
      </c>
    </row>
    <row r="364" spans="1:16" hidden="1" x14ac:dyDescent="0.2">
      <c r="A364" s="7">
        <v>2515710</v>
      </c>
      <c r="B364" s="6">
        <v>44971</v>
      </c>
      <c r="C364" s="7" t="s">
        <v>54</v>
      </c>
      <c r="D364" s="7" t="s">
        <v>140</v>
      </c>
      <c r="E364" s="7" t="s">
        <v>2345</v>
      </c>
      <c r="F364" s="7">
        <v>1.8</v>
      </c>
      <c r="G364" s="7" t="s">
        <v>9</v>
      </c>
      <c r="H364" s="7" t="s">
        <v>10</v>
      </c>
      <c r="I364" s="7">
        <v>50</v>
      </c>
      <c r="J364" s="7">
        <v>50</v>
      </c>
      <c r="K364" s="7">
        <v>30</v>
      </c>
      <c r="L364" s="7">
        <v>0</v>
      </c>
      <c r="M364" s="7">
        <v>0</v>
      </c>
      <c r="N364" s="7" t="s">
        <v>133</v>
      </c>
      <c r="O364" s="11" t="str">
        <f t="shared" si="5"/>
        <v>Fund Barrier</v>
      </c>
      <c r="P364" s="11">
        <f>Masterdata[[#This Row],[revenue_1st_45_days]]-Masterdata[[#This Row],[member_incentive_amount]]</f>
        <v>-48.2</v>
      </c>
    </row>
    <row r="365" spans="1:16" hidden="1" x14ac:dyDescent="0.2">
      <c r="A365" s="9">
        <v>2515386</v>
      </c>
      <c r="B365" s="8">
        <v>44972</v>
      </c>
      <c r="C365" s="9" t="s">
        <v>54</v>
      </c>
      <c r="D365" s="9" t="s">
        <v>140</v>
      </c>
      <c r="E365" s="9" t="s">
        <v>2345</v>
      </c>
      <c r="F365" s="9">
        <v>0.2</v>
      </c>
      <c r="G365" s="9" t="s">
        <v>9</v>
      </c>
      <c r="H365" s="9" t="s">
        <v>10</v>
      </c>
      <c r="I365" s="9">
        <v>50</v>
      </c>
      <c r="J365" s="9">
        <v>50</v>
      </c>
      <c r="K365" s="9">
        <v>30</v>
      </c>
      <c r="L365" s="9">
        <v>0</v>
      </c>
      <c r="M365" s="9">
        <v>0</v>
      </c>
      <c r="N365" s="9" t="s">
        <v>133</v>
      </c>
      <c r="O365" t="str">
        <f t="shared" si="5"/>
        <v>Fund Barrier</v>
      </c>
      <c r="P365" s="11">
        <f>Masterdata[[#This Row],[revenue_1st_45_days]]-Masterdata[[#This Row],[member_incentive_amount]]</f>
        <v>-49.8</v>
      </c>
    </row>
    <row r="366" spans="1:16" hidden="1" x14ac:dyDescent="0.2">
      <c r="A366" s="7">
        <v>2518785</v>
      </c>
      <c r="B366" s="6">
        <v>44972</v>
      </c>
      <c r="C366" s="7" t="s">
        <v>66</v>
      </c>
      <c r="D366" s="7" t="s">
        <v>140</v>
      </c>
      <c r="E366" s="7" t="s">
        <v>2344</v>
      </c>
      <c r="F366" s="7">
        <v>0.5</v>
      </c>
      <c r="G366" s="7" t="s">
        <v>16</v>
      </c>
      <c r="H366" s="7" t="s">
        <v>10</v>
      </c>
      <c r="I366" s="7">
        <v>50</v>
      </c>
      <c r="J366" s="7">
        <v>20</v>
      </c>
      <c r="K366" s="7">
        <v>30</v>
      </c>
      <c r="L366" s="7">
        <v>0</v>
      </c>
      <c r="M366" s="7">
        <v>0</v>
      </c>
      <c r="N366" s="7" t="s">
        <v>133</v>
      </c>
      <c r="O366" s="11" t="str">
        <f t="shared" si="5"/>
        <v>Fund Barrier</v>
      </c>
      <c r="P366" s="11">
        <f>Masterdata[[#This Row],[revenue_1st_45_days]]-Masterdata[[#This Row],[member_incentive_amount]]</f>
        <v>-49.5</v>
      </c>
    </row>
    <row r="367" spans="1:16" hidden="1" x14ac:dyDescent="0.2">
      <c r="A367" s="9">
        <v>2514489</v>
      </c>
      <c r="B367" s="8">
        <v>44971</v>
      </c>
      <c r="C367" s="9" t="s">
        <v>69</v>
      </c>
      <c r="D367" s="9" t="s">
        <v>140</v>
      </c>
      <c r="E367" s="9" t="s">
        <v>2344</v>
      </c>
      <c r="F367" s="9">
        <v>0.6</v>
      </c>
      <c r="G367" s="9" t="s">
        <v>16</v>
      </c>
      <c r="H367" s="9" t="s">
        <v>10</v>
      </c>
      <c r="I367" s="9">
        <v>50</v>
      </c>
      <c r="J367" s="9">
        <v>20</v>
      </c>
      <c r="K367" s="9">
        <v>30</v>
      </c>
      <c r="L367" s="9">
        <v>0</v>
      </c>
      <c r="M367" s="9">
        <v>0</v>
      </c>
      <c r="N367" s="9" t="s">
        <v>133</v>
      </c>
      <c r="O367" t="str">
        <f t="shared" si="5"/>
        <v>Fund Barrier</v>
      </c>
      <c r="P367" s="11">
        <f>Masterdata[[#This Row],[revenue_1st_45_days]]-Masterdata[[#This Row],[member_incentive_amount]]</f>
        <v>-49.4</v>
      </c>
    </row>
    <row r="368" spans="1:16" hidden="1" x14ac:dyDescent="0.2">
      <c r="A368" s="7">
        <v>2514299</v>
      </c>
      <c r="B368" s="6">
        <v>44970</v>
      </c>
      <c r="C368" s="7" t="s">
        <v>66</v>
      </c>
      <c r="D368" s="7" t="s">
        <v>140</v>
      </c>
      <c r="E368" s="7" t="s">
        <v>2345</v>
      </c>
      <c r="F368" s="7">
        <v>0.9</v>
      </c>
      <c r="G368" s="7" t="s">
        <v>16</v>
      </c>
      <c r="H368" s="7" t="s">
        <v>10</v>
      </c>
      <c r="I368" s="7">
        <v>50</v>
      </c>
      <c r="J368" s="7">
        <v>20</v>
      </c>
      <c r="K368" s="7">
        <v>30</v>
      </c>
      <c r="L368" s="7">
        <v>0</v>
      </c>
      <c r="M368" s="7">
        <v>0</v>
      </c>
      <c r="N368" s="7" t="s">
        <v>133</v>
      </c>
      <c r="O368" s="11" t="str">
        <f t="shared" si="5"/>
        <v>Fund Barrier</v>
      </c>
      <c r="P368" s="11">
        <f>Masterdata[[#This Row],[revenue_1st_45_days]]-Masterdata[[#This Row],[member_incentive_amount]]</f>
        <v>-49.1</v>
      </c>
    </row>
    <row r="369" spans="1:16" hidden="1" x14ac:dyDescent="0.2">
      <c r="A369" s="9">
        <v>2513969</v>
      </c>
      <c r="B369" s="8">
        <v>44970</v>
      </c>
      <c r="C369" s="9" t="s">
        <v>69</v>
      </c>
      <c r="D369" s="9" t="s">
        <v>140</v>
      </c>
      <c r="E369" s="9" t="s">
        <v>2344</v>
      </c>
      <c r="F369" s="9">
        <v>0.5</v>
      </c>
      <c r="G369" s="9" t="s">
        <v>16</v>
      </c>
      <c r="H369" s="9" t="s">
        <v>10</v>
      </c>
      <c r="I369" s="9">
        <v>50</v>
      </c>
      <c r="J369" s="9">
        <v>20</v>
      </c>
      <c r="K369" s="9">
        <v>30</v>
      </c>
      <c r="L369" s="9">
        <v>0</v>
      </c>
      <c r="M369" s="9">
        <v>0</v>
      </c>
      <c r="N369" s="9" t="s">
        <v>133</v>
      </c>
      <c r="O369" t="str">
        <f t="shared" si="5"/>
        <v>Fund Barrier</v>
      </c>
      <c r="P369" s="11">
        <f>Masterdata[[#This Row],[revenue_1st_45_days]]-Masterdata[[#This Row],[member_incentive_amount]]</f>
        <v>-49.5</v>
      </c>
    </row>
    <row r="370" spans="1:16" hidden="1" x14ac:dyDescent="0.2">
      <c r="A370" s="7">
        <v>2513968</v>
      </c>
      <c r="B370" s="6">
        <v>44970</v>
      </c>
      <c r="C370" s="7" t="s">
        <v>81</v>
      </c>
      <c r="D370" s="7" t="s">
        <v>140</v>
      </c>
      <c r="E370" s="7" t="s">
        <v>2345</v>
      </c>
      <c r="F370" s="7">
        <v>0.6</v>
      </c>
      <c r="G370" s="7" t="s">
        <v>16</v>
      </c>
      <c r="H370" s="7" t="s">
        <v>10</v>
      </c>
      <c r="I370" s="7">
        <v>50</v>
      </c>
      <c r="J370" s="7">
        <v>20</v>
      </c>
      <c r="K370" s="7">
        <v>30</v>
      </c>
      <c r="L370" s="7">
        <v>0</v>
      </c>
      <c r="M370" s="7">
        <v>0</v>
      </c>
      <c r="N370" s="7" t="s">
        <v>133</v>
      </c>
      <c r="O370" s="11" t="str">
        <f t="shared" si="5"/>
        <v>Fund Barrier</v>
      </c>
      <c r="P370" s="11">
        <f>Masterdata[[#This Row],[revenue_1st_45_days]]-Masterdata[[#This Row],[member_incentive_amount]]</f>
        <v>-49.4</v>
      </c>
    </row>
    <row r="371" spans="1:16" hidden="1" x14ac:dyDescent="0.2">
      <c r="A371" s="9">
        <v>2513966</v>
      </c>
      <c r="B371" s="8">
        <v>44970</v>
      </c>
      <c r="C371" s="9" t="s">
        <v>67</v>
      </c>
      <c r="D371" s="9" t="s">
        <v>140</v>
      </c>
      <c r="E371" s="9" t="s">
        <v>2345</v>
      </c>
      <c r="F371" s="9">
        <v>0.5</v>
      </c>
      <c r="G371" s="9" t="s">
        <v>16</v>
      </c>
      <c r="H371" s="9" t="s">
        <v>10</v>
      </c>
      <c r="I371" s="9">
        <v>50</v>
      </c>
      <c r="J371" s="9">
        <v>20</v>
      </c>
      <c r="K371" s="9">
        <v>30</v>
      </c>
      <c r="L371" s="9">
        <v>0</v>
      </c>
      <c r="M371" s="9">
        <v>0</v>
      </c>
      <c r="N371" s="9" t="s">
        <v>133</v>
      </c>
      <c r="O371" t="str">
        <f t="shared" si="5"/>
        <v>Fund Barrier</v>
      </c>
      <c r="P371" s="11">
        <f>Masterdata[[#This Row],[revenue_1st_45_days]]-Masterdata[[#This Row],[member_incentive_amount]]</f>
        <v>-49.5</v>
      </c>
    </row>
    <row r="372" spans="1:16" hidden="1" x14ac:dyDescent="0.2">
      <c r="A372" s="7">
        <v>2513932</v>
      </c>
      <c r="B372" s="6">
        <v>44970</v>
      </c>
      <c r="C372" s="7" t="s">
        <v>71</v>
      </c>
      <c r="D372" s="7" t="s">
        <v>140</v>
      </c>
      <c r="E372" s="7" t="s">
        <v>2344</v>
      </c>
      <c r="F372" s="7">
        <v>0.7</v>
      </c>
      <c r="G372" s="7" t="s">
        <v>16</v>
      </c>
      <c r="H372" s="7" t="s">
        <v>10</v>
      </c>
      <c r="I372" s="7">
        <v>50</v>
      </c>
      <c r="J372" s="7">
        <v>20</v>
      </c>
      <c r="K372" s="7">
        <v>30</v>
      </c>
      <c r="L372" s="7">
        <v>0</v>
      </c>
      <c r="M372" s="7">
        <v>0</v>
      </c>
      <c r="N372" s="7" t="s">
        <v>133</v>
      </c>
      <c r="O372" s="11" t="str">
        <f t="shared" si="5"/>
        <v>Fund Barrier</v>
      </c>
      <c r="P372" s="11">
        <f>Masterdata[[#This Row],[revenue_1st_45_days]]-Masterdata[[#This Row],[member_incentive_amount]]</f>
        <v>-49.3</v>
      </c>
    </row>
    <row r="373" spans="1:16" hidden="1" x14ac:dyDescent="0.2">
      <c r="A373" s="9">
        <v>2513872</v>
      </c>
      <c r="B373" s="8">
        <v>44970</v>
      </c>
      <c r="C373" s="9" t="s">
        <v>66</v>
      </c>
      <c r="D373" s="9" t="s">
        <v>140</v>
      </c>
      <c r="E373" s="9" t="s">
        <v>2344</v>
      </c>
      <c r="F373" s="9">
        <v>0.5</v>
      </c>
      <c r="G373" s="9" t="s">
        <v>16</v>
      </c>
      <c r="H373" s="9" t="s">
        <v>10</v>
      </c>
      <c r="I373" s="9">
        <v>50</v>
      </c>
      <c r="J373" s="9">
        <v>20</v>
      </c>
      <c r="K373" s="9">
        <v>30</v>
      </c>
      <c r="L373" s="9">
        <v>0</v>
      </c>
      <c r="M373" s="9">
        <v>0</v>
      </c>
      <c r="N373" s="9" t="s">
        <v>133</v>
      </c>
      <c r="O373" t="str">
        <f t="shared" si="5"/>
        <v>Fund Barrier</v>
      </c>
      <c r="P373" s="11">
        <f>Masterdata[[#This Row],[revenue_1st_45_days]]-Masterdata[[#This Row],[member_incentive_amount]]</f>
        <v>-49.5</v>
      </c>
    </row>
    <row r="374" spans="1:16" hidden="1" x14ac:dyDescent="0.2">
      <c r="A374" s="7">
        <v>2513853</v>
      </c>
      <c r="B374" s="6">
        <v>44970</v>
      </c>
      <c r="C374" s="7" t="s">
        <v>81</v>
      </c>
      <c r="D374" s="7" t="s">
        <v>140</v>
      </c>
      <c r="E374" s="7" t="s">
        <v>2345</v>
      </c>
      <c r="F374" s="7">
        <v>1</v>
      </c>
      <c r="G374" s="7" t="s">
        <v>16</v>
      </c>
      <c r="H374" s="7" t="s">
        <v>10</v>
      </c>
      <c r="I374" s="7">
        <v>50</v>
      </c>
      <c r="J374" s="7">
        <v>20</v>
      </c>
      <c r="K374" s="7">
        <v>30</v>
      </c>
      <c r="L374" s="7">
        <v>0</v>
      </c>
      <c r="M374" s="7">
        <v>0</v>
      </c>
      <c r="N374" s="7" t="s">
        <v>133</v>
      </c>
      <c r="O374" s="11" t="str">
        <f t="shared" si="5"/>
        <v>Fund Barrier</v>
      </c>
      <c r="P374" s="11">
        <f>Masterdata[[#This Row],[revenue_1st_45_days]]-Masterdata[[#This Row],[member_incentive_amount]]</f>
        <v>-49</v>
      </c>
    </row>
    <row r="375" spans="1:16" hidden="1" x14ac:dyDescent="0.2">
      <c r="A375" s="9">
        <v>2513827</v>
      </c>
      <c r="B375" s="8">
        <v>44970</v>
      </c>
      <c r="C375" s="9" t="s">
        <v>76</v>
      </c>
      <c r="D375" s="9" t="s">
        <v>137</v>
      </c>
      <c r="E375" s="9" t="s">
        <v>2345</v>
      </c>
      <c r="F375" s="9">
        <v>0.2</v>
      </c>
      <c r="G375" s="9" t="s">
        <v>16</v>
      </c>
      <c r="H375" s="9" t="s">
        <v>10</v>
      </c>
      <c r="I375" s="9">
        <v>50</v>
      </c>
      <c r="J375" s="9">
        <v>20</v>
      </c>
      <c r="K375" s="9">
        <v>30</v>
      </c>
      <c r="L375" s="9">
        <v>0</v>
      </c>
      <c r="M375" s="9">
        <v>0</v>
      </c>
      <c r="N375" s="9" t="s">
        <v>133</v>
      </c>
      <c r="O375" t="str">
        <f t="shared" si="5"/>
        <v>Fund Barrier</v>
      </c>
      <c r="P375" s="11">
        <f>Masterdata[[#This Row],[revenue_1st_45_days]]-Masterdata[[#This Row],[member_incentive_amount]]</f>
        <v>-49.8</v>
      </c>
    </row>
    <row r="376" spans="1:16" hidden="1" x14ac:dyDescent="0.2">
      <c r="A376" s="7">
        <v>2513521</v>
      </c>
      <c r="B376" s="6">
        <v>44970</v>
      </c>
      <c r="C376" s="7" t="s">
        <v>66</v>
      </c>
      <c r="D376" s="7" t="s">
        <v>137</v>
      </c>
      <c r="E376" s="7" t="s">
        <v>2345</v>
      </c>
      <c r="F376" s="7">
        <v>0.7</v>
      </c>
      <c r="G376" s="7" t="s">
        <v>16</v>
      </c>
      <c r="H376" s="7" t="s">
        <v>10</v>
      </c>
      <c r="I376" s="7">
        <v>50</v>
      </c>
      <c r="J376" s="7">
        <v>20</v>
      </c>
      <c r="K376" s="7">
        <v>30</v>
      </c>
      <c r="L376" s="7">
        <v>0</v>
      </c>
      <c r="M376" s="7">
        <v>0</v>
      </c>
      <c r="N376" s="7" t="s">
        <v>133</v>
      </c>
      <c r="O376" s="11" t="str">
        <f t="shared" si="5"/>
        <v>Fund Barrier</v>
      </c>
      <c r="P376" s="11">
        <f>Masterdata[[#This Row],[revenue_1st_45_days]]-Masterdata[[#This Row],[member_incentive_amount]]</f>
        <v>-49.3</v>
      </c>
    </row>
    <row r="377" spans="1:16" hidden="1" x14ac:dyDescent="0.2">
      <c r="A377" s="9">
        <v>2513308</v>
      </c>
      <c r="B377" s="8">
        <v>44970</v>
      </c>
      <c r="C377" s="9" t="s">
        <v>54</v>
      </c>
      <c r="D377" s="9" t="s">
        <v>137</v>
      </c>
      <c r="E377" s="9" t="s">
        <v>2345</v>
      </c>
      <c r="F377" s="9">
        <v>2.4</v>
      </c>
      <c r="G377" s="9" t="s">
        <v>9</v>
      </c>
      <c r="H377" s="9" t="s">
        <v>10</v>
      </c>
      <c r="I377" s="9">
        <v>50</v>
      </c>
      <c r="J377" s="9">
        <v>50</v>
      </c>
      <c r="K377" s="9">
        <v>30</v>
      </c>
      <c r="L377" s="9">
        <v>0</v>
      </c>
      <c r="M377" s="9">
        <v>0</v>
      </c>
      <c r="N377" s="9" t="s">
        <v>133</v>
      </c>
      <c r="O377" t="str">
        <f t="shared" si="5"/>
        <v>Fund Barrier</v>
      </c>
      <c r="P377" s="11">
        <f>Masterdata[[#This Row],[revenue_1st_45_days]]-Masterdata[[#This Row],[member_incentive_amount]]</f>
        <v>-47.6</v>
      </c>
    </row>
    <row r="378" spans="1:16" hidden="1" x14ac:dyDescent="0.2">
      <c r="A378" s="7">
        <v>2513476</v>
      </c>
      <c r="B378" s="6">
        <v>44970</v>
      </c>
      <c r="C378" s="7" t="s">
        <v>80</v>
      </c>
      <c r="D378" s="7" t="s">
        <v>137</v>
      </c>
      <c r="E378" s="7" t="s">
        <v>2344</v>
      </c>
      <c r="F378" s="7">
        <v>0.5</v>
      </c>
      <c r="G378" s="7" t="s">
        <v>16</v>
      </c>
      <c r="H378" s="7" t="s">
        <v>10</v>
      </c>
      <c r="I378" s="7">
        <v>50</v>
      </c>
      <c r="J378" s="7">
        <v>20</v>
      </c>
      <c r="K378" s="7">
        <v>30</v>
      </c>
      <c r="L378" s="7">
        <v>0</v>
      </c>
      <c r="M378" s="7">
        <v>0</v>
      </c>
      <c r="N378" s="7" t="s">
        <v>133</v>
      </c>
      <c r="O378" s="11" t="str">
        <f t="shared" si="5"/>
        <v>Fund Barrier</v>
      </c>
      <c r="P378" s="11">
        <f>Masterdata[[#This Row],[revenue_1st_45_days]]-Masterdata[[#This Row],[member_incentive_amount]]</f>
        <v>-49.5</v>
      </c>
    </row>
    <row r="379" spans="1:16" hidden="1" x14ac:dyDescent="0.2">
      <c r="A379" s="9">
        <v>2513107</v>
      </c>
      <c r="B379" s="8">
        <v>44970</v>
      </c>
      <c r="C379" s="9" t="s">
        <v>54</v>
      </c>
      <c r="D379" s="9" t="s">
        <v>137</v>
      </c>
      <c r="E379" s="9" t="s">
        <v>2345</v>
      </c>
      <c r="F379" s="9">
        <v>0.8</v>
      </c>
      <c r="G379" s="9" t="s">
        <v>9</v>
      </c>
      <c r="H379" s="9" t="s">
        <v>10</v>
      </c>
      <c r="I379" s="9">
        <v>50</v>
      </c>
      <c r="J379" s="9">
        <v>50</v>
      </c>
      <c r="K379" s="9">
        <v>30</v>
      </c>
      <c r="L379" s="9">
        <v>0</v>
      </c>
      <c r="M379" s="9">
        <v>0</v>
      </c>
      <c r="N379" s="9" t="s">
        <v>133</v>
      </c>
      <c r="O379" t="str">
        <f t="shared" si="5"/>
        <v>Fund Barrier</v>
      </c>
      <c r="P379" s="11">
        <f>Masterdata[[#This Row],[revenue_1st_45_days]]-Masterdata[[#This Row],[member_incentive_amount]]</f>
        <v>-49.2</v>
      </c>
    </row>
    <row r="380" spans="1:16" hidden="1" x14ac:dyDescent="0.2">
      <c r="A380" s="7">
        <v>2512686</v>
      </c>
      <c r="B380" s="6">
        <v>44970</v>
      </c>
      <c r="C380" s="7" t="s">
        <v>57</v>
      </c>
      <c r="D380" s="7" t="s">
        <v>137</v>
      </c>
      <c r="E380" s="7" t="s">
        <v>2344</v>
      </c>
      <c r="F380" s="7">
        <v>15</v>
      </c>
      <c r="G380" s="7" t="s">
        <v>9</v>
      </c>
      <c r="H380" s="7" t="s">
        <v>10</v>
      </c>
      <c r="I380" s="7">
        <v>50</v>
      </c>
      <c r="J380" s="7">
        <v>0</v>
      </c>
      <c r="K380" s="7">
        <v>0</v>
      </c>
      <c r="L380" s="7">
        <v>500</v>
      </c>
      <c r="M380" s="7">
        <v>3</v>
      </c>
      <c r="N380" s="7" t="s">
        <v>133</v>
      </c>
      <c r="O380" s="11" t="str">
        <f t="shared" si="5"/>
        <v>Spend Barrier</v>
      </c>
      <c r="P380" s="11">
        <f>Masterdata[[#This Row],[revenue_1st_45_days]]-Masterdata[[#This Row],[member_incentive_amount]]</f>
        <v>-35</v>
      </c>
    </row>
    <row r="381" spans="1:16" hidden="1" x14ac:dyDescent="0.2">
      <c r="A381" s="9">
        <v>2506927</v>
      </c>
      <c r="B381" s="8">
        <v>44967</v>
      </c>
      <c r="C381" s="9" t="s">
        <v>66</v>
      </c>
      <c r="D381" s="9" t="s">
        <v>137</v>
      </c>
      <c r="E381" s="9" t="s">
        <v>2344</v>
      </c>
      <c r="F381" s="9">
        <v>5</v>
      </c>
      <c r="G381" s="9" t="s">
        <v>16</v>
      </c>
      <c r="H381" s="9" t="s">
        <v>10</v>
      </c>
      <c r="I381" s="9">
        <v>50</v>
      </c>
      <c r="J381" s="9">
        <v>20</v>
      </c>
      <c r="K381" s="9">
        <v>30</v>
      </c>
      <c r="L381" s="9">
        <v>0</v>
      </c>
      <c r="M381" s="9">
        <v>0</v>
      </c>
      <c r="N381" s="9" t="s">
        <v>133</v>
      </c>
      <c r="O381" t="str">
        <f t="shared" si="5"/>
        <v>Fund Barrier</v>
      </c>
      <c r="P381" s="11">
        <f>Masterdata[[#This Row],[revenue_1st_45_days]]-Masterdata[[#This Row],[member_incentive_amount]]</f>
        <v>-45</v>
      </c>
    </row>
    <row r="382" spans="1:16" x14ac:dyDescent="0.2">
      <c r="A382" s="7">
        <v>2508720</v>
      </c>
      <c r="B382" s="6">
        <v>44970</v>
      </c>
      <c r="C382" s="7" t="s">
        <v>49</v>
      </c>
      <c r="D382" s="7" t="s">
        <v>137</v>
      </c>
      <c r="E382" s="7" t="s">
        <v>2345</v>
      </c>
      <c r="F382" s="7">
        <v>0.2</v>
      </c>
      <c r="G382" s="7" t="s">
        <v>16</v>
      </c>
      <c r="H382" s="7" t="s">
        <v>50</v>
      </c>
      <c r="I382" s="7">
        <v>0</v>
      </c>
      <c r="J382" s="7">
        <v>0</v>
      </c>
      <c r="K382" s="7">
        <v>0</v>
      </c>
      <c r="L382" s="7">
        <v>0</v>
      </c>
      <c r="M382" s="7">
        <v>0</v>
      </c>
      <c r="N382" s="7" t="s">
        <v>133</v>
      </c>
      <c r="O382" s="11" t="str">
        <f t="shared" si="5"/>
        <v>No Barrier</v>
      </c>
      <c r="P382" s="11">
        <f>Masterdata[[#This Row],[revenue_1st_45_days]]-Masterdata[[#This Row],[member_incentive_amount]]</f>
        <v>0.2</v>
      </c>
    </row>
    <row r="383" spans="1:16" hidden="1" x14ac:dyDescent="0.2">
      <c r="A383" s="9">
        <v>2509229</v>
      </c>
      <c r="B383" s="8">
        <v>44967</v>
      </c>
      <c r="C383" s="9" t="s">
        <v>67</v>
      </c>
      <c r="D383" s="9" t="s">
        <v>137</v>
      </c>
      <c r="E383" s="9" t="s">
        <v>2345</v>
      </c>
      <c r="F383" s="9">
        <v>0.2</v>
      </c>
      <c r="G383" s="9" t="s">
        <v>16</v>
      </c>
      <c r="H383" s="9" t="s">
        <v>10</v>
      </c>
      <c r="I383" s="9">
        <v>50</v>
      </c>
      <c r="J383" s="9">
        <v>20</v>
      </c>
      <c r="K383" s="9">
        <v>30</v>
      </c>
      <c r="L383" s="9">
        <v>0</v>
      </c>
      <c r="M383" s="9">
        <v>0</v>
      </c>
      <c r="N383" s="9" t="s">
        <v>133</v>
      </c>
      <c r="O383" t="str">
        <f t="shared" si="5"/>
        <v>Fund Barrier</v>
      </c>
      <c r="P383" s="11">
        <f>Masterdata[[#This Row],[revenue_1st_45_days]]-Masterdata[[#This Row],[member_incentive_amount]]</f>
        <v>-49.8</v>
      </c>
    </row>
    <row r="384" spans="1:16" hidden="1" x14ac:dyDescent="0.2">
      <c r="A384" s="7">
        <v>2509073</v>
      </c>
      <c r="B384" s="6">
        <v>44967</v>
      </c>
      <c r="C384" s="7" t="s">
        <v>66</v>
      </c>
      <c r="D384" s="7" t="s">
        <v>137</v>
      </c>
      <c r="E384" s="7" t="s">
        <v>2344</v>
      </c>
      <c r="F384" s="7">
        <v>15.1</v>
      </c>
      <c r="G384" s="7" t="s">
        <v>16</v>
      </c>
      <c r="H384" s="7" t="s">
        <v>10</v>
      </c>
      <c r="I384" s="7">
        <v>50</v>
      </c>
      <c r="J384" s="7">
        <v>20</v>
      </c>
      <c r="K384" s="7">
        <v>30</v>
      </c>
      <c r="L384" s="7">
        <v>0</v>
      </c>
      <c r="M384" s="7">
        <v>0</v>
      </c>
      <c r="N384" s="7" t="s">
        <v>133</v>
      </c>
      <c r="O384" s="11" t="str">
        <f t="shared" si="5"/>
        <v>Fund Barrier</v>
      </c>
      <c r="P384" s="11">
        <f>Masterdata[[#This Row],[revenue_1st_45_days]]-Masterdata[[#This Row],[member_incentive_amount]]</f>
        <v>-34.9</v>
      </c>
    </row>
    <row r="385" spans="1:16" hidden="1" x14ac:dyDescent="0.2">
      <c r="A385" s="9">
        <v>2508606</v>
      </c>
      <c r="B385" s="8">
        <v>44967</v>
      </c>
      <c r="C385" s="9" t="s">
        <v>71</v>
      </c>
      <c r="D385" s="9" t="s">
        <v>137</v>
      </c>
      <c r="E385" s="9" t="s">
        <v>2344</v>
      </c>
      <c r="F385" s="9">
        <v>1.7</v>
      </c>
      <c r="G385" s="9" t="s">
        <v>16</v>
      </c>
      <c r="H385" s="9" t="s">
        <v>10</v>
      </c>
      <c r="I385" s="9">
        <v>50</v>
      </c>
      <c r="J385" s="9">
        <v>20</v>
      </c>
      <c r="K385" s="9">
        <v>30</v>
      </c>
      <c r="L385" s="9">
        <v>0</v>
      </c>
      <c r="M385" s="9">
        <v>0</v>
      </c>
      <c r="N385" s="9" t="s">
        <v>133</v>
      </c>
      <c r="O385" t="str">
        <f t="shared" si="5"/>
        <v>Fund Barrier</v>
      </c>
      <c r="P385" s="11">
        <f>Masterdata[[#This Row],[revenue_1st_45_days]]-Masterdata[[#This Row],[member_incentive_amount]]</f>
        <v>-48.3</v>
      </c>
    </row>
    <row r="386" spans="1:16" hidden="1" x14ac:dyDescent="0.2">
      <c r="A386" s="7">
        <v>2508394</v>
      </c>
      <c r="B386" s="6">
        <v>44967</v>
      </c>
      <c r="C386" s="7" t="s">
        <v>70</v>
      </c>
      <c r="D386" s="7" t="s">
        <v>137</v>
      </c>
      <c r="E386" s="7" t="s">
        <v>2344</v>
      </c>
      <c r="F386" s="7">
        <v>2.2999999999999998</v>
      </c>
      <c r="G386" s="7" t="s">
        <v>16</v>
      </c>
      <c r="H386" s="7" t="s">
        <v>10</v>
      </c>
      <c r="I386" s="7">
        <v>50</v>
      </c>
      <c r="J386" s="7">
        <v>20</v>
      </c>
      <c r="K386" s="7">
        <v>30</v>
      </c>
      <c r="L386" s="7">
        <v>0</v>
      </c>
      <c r="M386" s="7">
        <v>0</v>
      </c>
      <c r="N386" s="7" t="s">
        <v>133</v>
      </c>
      <c r="O386" s="11" t="str">
        <f t="shared" ref="O386:O449" si="6">IF(J386 &gt; 0, "Fund Barrier", IF(L386 &gt; 0, "Spend Barrier", "No Barrier"))</f>
        <v>Fund Barrier</v>
      </c>
      <c r="P386" s="11">
        <f>Masterdata[[#This Row],[revenue_1st_45_days]]-Masterdata[[#This Row],[member_incentive_amount]]</f>
        <v>-47.7</v>
      </c>
    </row>
    <row r="387" spans="1:16" hidden="1" x14ac:dyDescent="0.2">
      <c r="A387" s="9">
        <v>2508224</v>
      </c>
      <c r="B387" s="8">
        <v>44967</v>
      </c>
      <c r="C387" s="9" t="s">
        <v>70</v>
      </c>
      <c r="D387" s="9" t="s">
        <v>137</v>
      </c>
      <c r="E387" s="9" t="s">
        <v>2345</v>
      </c>
      <c r="F387" s="9">
        <v>0.5</v>
      </c>
      <c r="G387" s="9" t="s">
        <v>16</v>
      </c>
      <c r="H387" s="9" t="s">
        <v>10</v>
      </c>
      <c r="I387" s="9">
        <v>50</v>
      </c>
      <c r="J387" s="9">
        <v>20</v>
      </c>
      <c r="K387" s="9">
        <v>30</v>
      </c>
      <c r="L387" s="9">
        <v>0</v>
      </c>
      <c r="M387" s="9">
        <v>0</v>
      </c>
      <c r="N387" s="9" t="s">
        <v>133</v>
      </c>
      <c r="O387" t="str">
        <f t="shared" si="6"/>
        <v>Fund Barrier</v>
      </c>
      <c r="P387" s="11">
        <f>Masterdata[[#This Row],[revenue_1st_45_days]]-Masterdata[[#This Row],[member_incentive_amount]]</f>
        <v>-49.5</v>
      </c>
    </row>
    <row r="388" spans="1:16" x14ac:dyDescent="0.2">
      <c r="A388" s="7">
        <v>2505849</v>
      </c>
      <c r="B388" s="6">
        <v>44973</v>
      </c>
      <c r="C388" s="7" t="s">
        <v>150</v>
      </c>
      <c r="D388" s="7" t="s">
        <v>137</v>
      </c>
      <c r="E388" s="7" t="s">
        <v>2344</v>
      </c>
      <c r="F388" s="7">
        <v>952.4</v>
      </c>
      <c r="G388" s="7"/>
      <c r="H388" s="7" t="s">
        <v>50</v>
      </c>
      <c r="I388" s="7"/>
      <c r="J388" s="7"/>
      <c r="K388" s="7"/>
      <c r="L388" s="7"/>
      <c r="M388" s="7"/>
      <c r="N388" s="7" t="s">
        <v>133</v>
      </c>
      <c r="O388" s="11" t="str">
        <f t="shared" si="6"/>
        <v>No Barrier</v>
      </c>
      <c r="P388" s="11">
        <f>Masterdata[[#This Row],[revenue_1st_45_days]]-Masterdata[[#This Row],[member_incentive_amount]]</f>
        <v>952.4</v>
      </c>
    </row>
    <row r="389" spans="1:16" x14ac:dyDescent="0.2">
      <c r="A389" s="9">
        <v>2507235</v>
      </c>
      <c r="B389" s="8">
        <v>44967</v>
      </c>
      <c r="C389" s="9" t="s">
        <v>49</v>
      </c>
      <c r="D389" s="9" t="s">
        <v>137</v>
      </c>
      <c r="E389" s="9" t="s">
        <v>2345</v>
      </c>
      <c r="F389" s="9">
        <v>8.9</v>
      </c>
      <c r="G389" s="9" t="s">
        <v>16</v>
      </c>
      <c r="H389" s="9" t="s">
        <v>50</v>
      </c>
      <c r="I389" s="9">
        <v>0</v>
      </c>
      <c r="J389" s="9">
        <v>0</v>
      </c>
      <c r="K389" s="9">
        <v>0</v>
      </c>
      <c r="L389" s="9">
        <v>0</v>
      </c>
      <c r="M389" s="9">
        <v>0</v>
      </c>
      <c r="N389" s="9" t="s">
        <v>133</v>
      </c>
      <c r="O389" t="str">
        <f t="shared" si="6"/>
        <v>No Barrier</v>
      </c>
      <c r="P389" s="11">
        <f>Masterdata[[#This Row],[revenue_1st_45_days]]-Masterdata[[#This Row],[member_incentive_amount]]</f>
        <v>8.9</v>
      </c>
    </row>
    <row r="390" spans="1:16" hidden="1" x14ac:dyDescent="0.2">
      <c r="A390" s="7">
        <v>2506971</v>
      </c>
      <c r="B390" s="6">
        <v>44966</v>
      </c>
      <c r="C390" s="7" t="s">
        <v>69</v>
      </c>
      <c r="D390" s="7" t="s">
        <v>137</v>
      </c>
      <c r="E390" s="7" t="s">
        <v>2344</v>
      </c>
      <c r="F390" s="7">
        <v>0.9</v>
      </c>
      <c r="G390" s="7" t="s">
        <v>16</v>
      </c>
      <c r="H390" s="7" t="s">
        <v>10</v>
      </c>
      <c r="I390" s="7">
        <v>50</v>
      </c>
      <c r="J390" s="7">
        <v>20</v>
      </c>
      <c r="K390" s="7">
        <v>30</v>
      </c>
      <c r="L390" s="7">
        <v>0</v>
      </c>
      <c r="M390" s="7">
        <v>0</v>
      </c>
      <c r="N390" s="7" t="s">
        <v>133</v>
      </c>
      <c r="O390" s="11" t="str">
        <f t="shared" si="6"/>
        <v>Fund Barrier</v>
      </c>
      <c r="P390" s="11">
        <f>Masterdata[[#This Row],[revenue_1st_45_days]]-Masterdata[[#This Row],[member_incentive_amount]]</f>
        <v>-49.1</v>
      </c>
    </row>
    <row r="391" spans="1:16" hidden="1" x14ac:dyDescent="0.2">
      <c r="A391" s="9">
        <v>2506355</v>
      </c>
      <c r="B391" s="8">
        <v>44966</v>
      </c>
      <c r="C391" s="9" t="s">
        <v>70</v>
      </c>
      <c r="D391" s="9" t="s">
        <v>137</v>
      </c>
      <c r="E391" s="9" t="s">
        <v>2344</v>
      </c>
      <c r="F391" s="9">
        <v>1.6</v>
      </c>
      <c r="G391" s="9" t="s">
        <v>16</v>
      </c>
      <c r="H391" s="9" t="s">
        <v>10</v>
      </c>
      <c r="I391" s="9">
        <v>50</v>
      </c>
      <c r="J391" s="9">
        <v>20</v>
      </c>
      <c r="K391" s="9">
        <v>30</v>
      </c>
      <c r="L391" s="9">
        <v>0</v>
      </c>
      <c r="M391" s="9">
        <v>0</v>
      </c>
      <c r="N391" s="9" t="s">
        <v>133</v>
      </c>
      <c r="O391" t="str">
        <f t="shared" si="6"/>
        <v>Fund Barrier</v>
      </c>
      <c r="P391" s="11">
        <f>Masterdata[[#This Row],[revenue_1st_45_days]]-Masterdata[[#This Row],[member_incentive_amount]]</f>
        <v>-48.4</v>
      </c>
    </row>
    <row r="392" spans="1:16" hidden="1" x14ac:dyDescent="0.2">
      <c r="A392" s="7">
        <v>2506723</v>
      </c>
      <c r="B392" s="6">
        <v>44966</v>
      </c>
      <c r="C392" s="7" t="s">
        <v>69</v>
      </c>
      <c r="D392" s="7" t="s">
        <v>137</v>
      </c>
      <c r="E392" s="7" t="s">
        <v>2345</v>
      </c>
      <c r="F392" s="7">
        <v>14</v>
      </c>
      <c r="G392" s="7" t="s">
        <v>16</v>
      </c>
      <c r="H392" s="7" t="s">
        <v>10</v>
      </c>
      <c r="I392" s="7">
        <v>50</v>
      </c>
      <c r="J392" s="7">
        <v>20</v>
      </c>
      <c r="K392" s="7">
        <v>30</v>
      </c>
      <c r="L392" s="7">
        <v>0</v>
      </c>
      <c r="M392" s="7">
        <v>0</v>
      </c>
      <c r="N392" s="7" t="s">
        <v>133</v>
      </c>
      <c r="O392" s="11" t="str">
        <f t="shared" si="6"/>
        <v>Fund Barrier</v>
      </c>
      <c r="P392" s="11">
        <f>Masterdata[[#This Row],[revenue_1st_45_days]]-Masterdata[[#This Row],[member_incentive_amount]]</f>
        <v>-36</v>
      </c>
    </row>
    <row r="393" spans="1:16" hidden="1" x14ac:dyDescent="0.2">
      <c r="A393" s="9">
        <v>2506718</v>
      </c>
      <c r="B393" s="8">
        <v>44966</v>
      </c>
      <c r="C393" s="9" t="s">
        <v>70</v>
      </c>
      <c r="D393" s="9" t="s">
        <v>140</v>
      </c>
      <c r="E393" s="9" t="s">
        <v>2345</v>
      </c>
      <c r="F393" s="9">
        <v>0.2</v>
      </c>
      <c r="G393" s="9" t="s">
        <v>16</v>
      </c>
      <c r="H393" s="9" t="s">
        <v>10</v>
      </c>
      <c r="I393" s="9">
        <v>50</v>
      </c>
      <c r="J393" s="9">
        <v>20</v>
      </c>
      <c r="K393" s="9">
        <v>30</v>
      </c>
      <c r="L393" s="9">
        <v>0</v>
      </c>
      <c r="M393" s="9">
        <v>0</v>
      </c>
      <c r="N393" s="9" t="s">
        <v>133</v>
      </c>
      <c r="O393" t="str">
        <f t="shared" si="6"/>
        <v>Fund Barrier</v>
      </c>
      <c r="P393" s="11">
        <f>Masterdata[[#This Row],[revenue_1st_45_days]]-Masterdata[[#This Row],[member_incentive_amount]]</f>
        <v>-49.8</v>
      </c>
    </row>
    <row r="394" spans="1:16" hidden="1" x14ac:dyDescent="0.2">
      <c r="A394" s="7">
        <v>2506645</v>
      </c>
      <c r="B394" s="6">
        <v>44966</v>
      </c>
      <c r="C394" s="7" t="s">
        <v>69</v>
      </c>
      <c r="D394" s="7" t="s">
        <v>140</v>
      </c>
      <c r="E394" s="7" t="s">
        <v>2344</v>
      </c>
      <c r="F394" s="7">
        <v>0.5</v>
      </c>
      <c r="G394" s="7" t="s">
        <v>16</v>
      </c>
      <c r="H394" s="7" t="s">
        <v>10</v>
      </c>
      <c r="I394" s="7">
        <v>50</v>
      </c>
      <c r="J394" s="7">
        <v>20</v>
      </c>
      <c r="K394" s="7">
        <v>30</v>
      </c>
      <c r="L394" s="7">
        <v>0</v>
      </c>
      <c r="M394" s="7">
        <v>0</v>
      </c>
      <c r="N394" s="7" t="s">
        <v>133</v>
      </c>
      <c r="O394" s="11" t="str">
        <f t="shared" si="6"/>
        <v>Fund Barrier</v>
      </c>
      <c r="P394" s="11">
        <f>Masterdata[[#This Row],[revenue_1st_45_days]]-Masterdata[[#This Row],[member_incentive_amount]]</f>
        <v>-49.5</v>
      </c>
    </row>
    <row r="395" spans="1:16" hidden="1" x14ac:dyDescent="0.2">
      <c r="A395" s="9">
        <v>2506496</v>
      </c>
      <c r="B395" s="8">
        <v>44966</v>
      </c>
      <c r="C395" s="9" t="s">
        <v>66</v>
      </c>
      <c r="D395" s="9" t="s">
        <v>140</v>
      </c>
      <c r="E395" s="9" t="s">
        <v>2345</v>
      </c>
      <c r="F395" s="9">
        <v>1.3</v>
      </c>
      <c r="G395" s="9" t="s">
        <v>16</v>
      </c>
      <c r="H395" s="9" t="s">
        <v>10</v>
      </c>
      <c r="I395" s="9">
        <v>50</v>
      </c>
      <c r="J395" s="9">
        <v>20</v>
      </c>
      <c r="K395" s="9">
        <v>30</v>
      </c>
      <c r="L395" s="9">
        <v>0</v>
      </c>
      <c r="M395" s="9">
        <v>0</v>
      </c>
      <c r="N395" s="9" t="s">
        <v>133</v>
      </c>
      <c r="O395" t="str">
        <f t="shared" si="6"/>
        <v>Fund Barrier</v>
      </c>
      <c r="P395" s="11">
        <f>Masterdata[[#This Row],[revenue_1st_45_days]]-Masterdata[[#This Row],[member_incentive_amount]]</f>
        <v>-48.7</v>
      </c>
    </row>
    <row r="396" spans="1:16" hidden="1" x14ac:dyDescent="0.2">
      <c r="A396" s="7">
        <v>2506613</v>
      </c>
      <c r="B396" s="6">
        <v>44966</v>
      </c>
      <c r="C396" s="7" t="s">
        <v>71</v>
      </c>
      <c r="D396" s="7" t="s">
        <v>140</v>
      </c>
      <c r="E396" s="7" t="s">
        <v>2345</v>
      </c>
      <c r="F396" s="7">
        <v>0.5</v>
      </c>
      <c r="G396" s="7" t="s">
        <v>16</v>
      </c>
      <c r="H396" s="7" t="s">
        <v>10</v>
      </c>
      <c r="I396" s="7">
        <v>50</v>
      </c>
      <c r="J396" s="7">
        <v>20</v>
      </c>
      <c r="K396" s="7">
        <v>30</v>
      </c>
      <c r="L396" s="7">
        <v>0</v>
      </c>
      <c r="M396" s="7">
        <v>0</v>
      </c>
      <c r="N396" s="7" t="s">
        <v>133</v>
      </c>
      <c r="O396" s="11" t="str">
        <f t="shared" si="6"/>
        <v>Fund Barrier</v>
      </c>
      <c r="P396" s="11">
        <f>Masterdata[[#This Row],[revenue_1st_45_days]]-Masterdata[[#This Row],[member_incentive_amount]]</f>
        <v>-49.5</v>
      </c>
    </row>
    <row r="397" spans="1:16" hidden="1" x14ac:dyDescent="0.2">
      <c r="A397" s="9">
        <v>2506605</v>
      </c>
      <c r="B397" s="8">
        <v>44966</v>
      </c>
      <c r="C397" s="9" t="s">
        <v>77</v>
      </c>
      <c r="D397" s="9" t="s">
        <v>140</v>
      </c>
      <c r="E397" s="9" t="s">
        <v>2345</v>
      </c>
      <c r="F397" s="9">
        <v>0.8</v>
      </c>
      <c r="G397" s="9" t="s">
        <v>16</v>
      </c>
      <c r="H397" s="9" t="s">
        <v>10</v>
      </c>
      <c r="I397" s="9">
        <v>50</v>
      </c>
      <c r="J397" s="9">
        <v>20</v>
      </c>
      <c r="K397" s="9">
        <v>30</v>
      </c>
      <c r="L397" s="9">
        <v>0</v>
      </c>
      <c r="M397" s="9">
        <v>0</v>
      </c>
      <c r="N397" s="9" t="s">
        <v>133</v>
      </c>
      <c r="O397" t="str">
        <f t="shared" si="6"/>
        <v>Fund Barrier</v>
      </c>
      <c r="P397" s="11">
        <f>Masterdata[[#This Row],[revenue_1st_45_days]]-Masterdata[[#This Row],[member_incentive_amount]]</f>
        <v>-49.2</v>
      </c>
    </row>
    <row r="398" spans="1:16" hidden="1" x14ac:dyDescent="0.2">
      <c r="A398" s="7">
        <v>2506583</v>
      </c>
      <c r="B398" s="6">
        <v>44967</v>
      </c>
      <c r="C398" s="7" t="s">
        <v>70</v>
      </c>
      <c r="D398" s="7" t="s">
        <v>140</v>
      </c>
      <c r="E398" s="7" t="s">
        <v>2344</v>
      </c>
      <c r="F398" s="7">
        <v>27.8</v>
      </c>
      <c r="G398" s="7" t="s">
        <v>16</v>
      </c>
      <c r="H398" s="7" t="s">
        <v>10</v>
      </c>
      <c r="I398" s="7">
        <v>50</v>
      </c>
      <c r="J398" s="7">
        <v>20</v>
      </c>
      <c r="K398" s="7">
        <v>30</v>
      </c>
      <c r="L398" s="7">
        <v>0</v>
      </c>
      <c r="M398" s="7">
        <v>0</v>
      </c>
      <c r="N398" s="7" t="s">
        <v>133</v>
      </c>
      <c r="O398" s="11" t="str">
        <f t="shared" si="6"/>
        <v>Fund Barrier</v>
      </c>
      <c r="P398" s="11">
        <f>Masterdata[[#This Row],[revenue_1st_45_days]]-Masterdata[[#This Row],[member_incentive_amount]]</f>
        <v>-22.2</v>
      </c>
    </row>
    <row r="399" spans="1:16" hidden="1" x14ac:dyDescent="0.2">
      <c r="A399" s="9">
        <v>2506552</v>
      </c>
      <c r="B399" s="8">
        <v>44966</v>
      </c>
      <c r="C399" s="9" t="s">
        <v>77</v>
      </c>
      <c r="D399" s="9" t="s">
        <v>136</v>
      </c>
      <c r="E399" s="9" t="s">
        <v>2344</v>
      </c>
      <c r="F399" s="9">
        <v>0.8</v>
      </c>
      <c r="G399" s="9" t="s">
        <v>16</v>
      </c>
      <c r="H399" s="9" t="s">
        <v>10</v>
      </c>
      <c r="I399" s="9">
        <v>50</v>
      </c>
      <c r="J399" s="9">
        <v>20</v>
      </c>
      <c r="K399" s="9">
        <v>30</v>
      </c>
      <c r="L399" s="9">
        <v>0</v>
      </c>
      <c r="M399" s="9">
        <v>0</v>
      </c>
      <c r="N399" s="9" t="s">
        <v>133</v>
      </c>
      <c r="O399" t="str">
        <f t="shared" si="6"/>
        <v>Fund Barrier</v>
      </c>
      <c r="P399" s="11">
        <f>Masterdata[[#This Row],[revenue_1st_45_days]]-Masterdata[[#This Row],[member_incentive_amount]]</f>
        <v>-49.2</v>
      </c>
    </row>
    <row r="400" spans="1:16" x14ac:dyDescent="0.2">
      <c r="A400" s="7">
        <v>2506548</v>
      </c>
      <c r="B400" s="6">
        <v>44966</v>
      </c>
      <c r="C400" s="7" t="s">
        <v>49</v>
      </c>
      <c r="D400" s="7" t="s">
        <v>136</v>
      </c>
      <c r="E400" s="7" t="s">
        <v>2345</v>
      </c>
      <c r="F400" s="7">
        <v>8</v>
      </c>
      <c r="G400" s="7" t="s">
        <v>16</v>
      </c>
      <c r="H400" s="7" t="s">
        <v>50</v>
      </c>
      <c r="I400" s="7">
        <v>0</v>
      </c>
      <c r="J400" s="7">
        <v>0</v>
      </c>
      <c r="K400" s="7">
        <v>0</v>
      </c>
      <c r="L400" s="7">
        <v>0</v>
      </c>
      <c r="M400" s="7">
        <v>0</v>
      </c>
      <c r="N400" s="7" t="s">
        <v>133</v>
      </c>
      <c r="O400" s="11" t="str">
        <f t="shared" si="6"/>
        <v>No Barrier</v>
      </c>
      <c r="P400" s="11">
        <f>Masterdata[[#This Row],[revenue_1st_45_days]]-Masterdata[[#This Row],[member_incentive_amount]]</f>
        <v>8</v>
      </c>
    </row>
    <row r="401" spans="1:16" hidden="1" x14ac:dyDescent="0.2">
      <c r="A401" s="9">
        <v>2505959</v>
      </c>
      <c r="B401" s="8">
        <v>44966</v>
      </c>
      <c r="C401" s="9" t="s">
        <v>77</v>
      </c>
      <c r="D401" s="9" t="s">
        <v>136</v>
      </c>
      <c r="E401" s="9" t="s">
        <v>2345</v>
      </c>
      <c r="F401" s="9">
        <v>0.6</v>
      </c>
      <c r="G401" s="9" t="s">
        <v>16</v>
      </c>
      <c r="H401" s="9" t="s">
        <v>10</v>
      </c>
      <c r="I401" s="9">
        <v>50</v>
      </c>
      <c r="J401" s="9">
        <v>20</v>
      </c>
      <c r="K401" s="9">
        <v>30</v>
      </c>
      <c r="L401" s="9">
        <v>0</v>
      </c>
      <c r="M401" s="9">
        <v>0</v>
      </c>
      <c r="N401" s="9" t="s">
        <v>133</v>
      </c>
      <c r="O401" t="str">
        <f t="shared" si="6"/>
        <v>Fund Barrier</v>
      </c>
      <c r="P401" s="11">
        <f>Masterdata[[#This Row],[revenue_1st_45_days]]-Masterdata[[#This Row],[member_incentive_amount]]</f>
        <v>-49.4</v>
      </c>
    </row>
    <row r="402" spans="1:16" hidden="1" x14ac:dyDescent="0.2">
      <c r="A402" s="7">
        <v>2506047</v>
      </c>
      <c r="B402" s="6">
        <v>44966</v>
      </c>
      <c r="C402" s="7" t="s">
        <v>71</v>
      </c>
      <c r="D402" s="7" t="s">
        <v>142</v>
      </c>
      <c r="E402" s="7" t="s">
        <v>2345</v>
      </c>
      <c r="F402" s="7">
        <v>1.3</v>
      </c>
      <c r="G402" s="7" t="s">
        <v>16</v>
      </c>
      <c r="H402" s="7" t="s">
        <v>10</v>
      </c>
      <c r="I402" s="7">
        <v>50</v>
      </c>
      <c r="J402" s="7">
        <v>20</v>
      </c>
      <c r="K402" s="7">
        <v>30</v>
      </c>
      <c r="L402" s="7">
        <v>0</v>
      </c>
      <c r="M402" s="7">
        <v>0</v>
      </c>
      <c r="N402" s="7" t="s">
        <v>133</v>
      </c>
      <c r="O402" s="11" t="str">
        <f t="shared" si="6"/>
        <v>Fund Barrier</v>
      </c>
      <c r="P402" s="11">
        <f>Masterdata[[#This Row],[revenue_1st_45_days]]-Masterdata[[#This Row],[member_incentive_amount]]</f>
        <v>-48.7</v>
      </c>
    </row>
    <row r="403" spans="1:16" hidden="1" x14ac:dyDescent="0.2">
      <c r="A403" s="9">
        <v>2505930</v>
      </c>
      <c r="B403" s="8">
        <v>44966</v>
      </c>
      <c r="C403" s="9" t="s">
        <v>66</v>
      </c>
      <c r="D403" s="9" t="s">
        <v>142</v>
      </c>
      <c r="E403" s="9" t="s">
        <v>2345</v>
      </c>
      <c r="F403" s="9">
        <v>1.8</v>
      </c>
      <c r="G403" s="9" t="s">
        <v>16</v>
      </c>
      <c r="H403" s="9" t="s">
        <v>10</v>
      </c>
      <c r="I403" s="9">
        <v>50</v>
      </c>
      <c r="J403" s="9">
        <v>20</v>
      </c>
      <c r="K403" s="9">
        <v>30</v>
      </c>
      <c r="L403" s="9">
        <v>0</v>
      </c>
      <c r="M403" s="9">
        <v>0</v>
      </c>
      <c r="N403" s="9" t="s">
        <v>133</v>
      </c>
      <c r="O403" t="str">
        <f t="shared" si="6"/>
        <v>Fund Barrier</v>
      </c>
      <c r="P403" s="11">
        <f>Masterdata[[#This Row],[revenue_1st_45_days]]-Masterdata[[#This Row],[member_incentive_amount]]</f>
        <v>-48.2</v>
      </c>
    </row>
    <row r="404" spans="1:16" hidden="1" x14ac:dyDescent="0.2">
      <c r="A404" s="7">
        <v>2505886</v>
      </c>
      <c r="B404" s="6">
        <v>44967</v>
      </c>
      <c r="C404" s="7" t="s">
        <v>70</v>
      </c>
      <c r="D404" s="7" t="s">
        <v>142</v>
      </c>
      <c r="E404" s="7" t="s">
        <v>2345</v>
      </c>
      <c r="F404" s="7">
        <v>43.8</v>
      </c>
      <c r="G404" s="7" t="s">
        <v>16</v>
      </c>
      <c r="H404" s="7" t="s">
        <v>10</v>
      </c>
      <c r="I404" s="7">
        <v>50</v>
      </c>
      <c r="J404" s="7">
        <v>20</v>
      </c>
      <c r="K404" s="7">
        <v>30</v>
      </c>
      <c r="L404" s="7">
        <v>0</v>
      </c>
      <c r="M404" s="7">
        <v>0</v>
      </c>
      <c r="N404" s="7" t="s">
        <v>133</v>
      </c>
      <c r="O404" s="11" t="str">
        <f t="shared" si="6"/>
        <v>Fund Barrier</v>
      </c>
      <c r="P404" s="11">
        <f>Masterdata[[#This Row],[revenue_1st_45_days]]-Masterdata[[#This Row],[member_incentive_amount]]</f>
        <v>-6.2000000000000028</v>
      </c>
    </row>
    <row r="405" spans="1:16" hidden="1" x14ac:dyDescent="0.2">
      <c r="A405" s="9">
        <v>2504474</v>
      </c>
      <c r="B405" s="8">
        <v>44965</v>
      </c>
      <c r="C405" s="9" t="s">
        <v>80</v>
      </c>
      <c r="D405" s="9" t="s">
        <v>142</v>
      </c>
      <c r="E405" s="9" t="s">
        <v>2344</v>
      </c>
      <c r="F405" s="9">
        <v>1.6</v>
      </c>
      <c r="G405" s="9" t="s">
        <v>16</v>
      </c>
      <c r="H405" s="9" t="s">
        <v>10</v>
      </c>
      <c r="I405" s="9">
        <v>50</v>
      </c>
      <c r="J405" s="9">
        <v>20</v>
      </c>
      <c r="K405" s="9">
        <v>30</v>
      </c>
      <c r="L405" s="9">
        <v>0</v>
      </c>
      <c r="M405" s="9">
        <v>0</v>
      </c>
      <c r="N405" s="9" t="s">
        <v>133</v>
      </c>
      <c r="O405" t="str">
        <f t="shared" si="6"/>
        <v>Fund Barrier</v>
      </c>
      <c r="P405" s="11">
        <f>Masterdata[[#This Row],[revenue_1st_45_days]]-Masterdata[[#This Row],[member_incentive_amount]]</f>
        <v>-48.4</v>
      </c>
    </row>
    <row r="406" spans="1:16" hidden="1" x14ac:dyDescent="0.2">
      <c r="A406" s="7">
        <v>2504404</v>
      </c>
      <c r="B406" s="6">
        <v>44965</v>
      </c>
      <c r="C406" s="7" t="s">
        <v>67</v>
      </c>
      <c r="D406" s="7" t="s">
        <v>149</v>
      </c>
      <c r="E406" s="7" t="s">
        <v>2344</v>
      </c>
      <c r="F406" s="7">
        <v>0.6</v>
      </c>
      <c r="G406" s="7" t="s">
        <v>16</v>
      </c>
      <c r="H406" s="7" t="s">
        <v>10</v>
      </c>
      <c r="I406" s="7">
        <v>50</v>
      </c>
      <c r="J406" s="7">
        <v>20</v>
      </c>
      <c r="K406" s="7">
        <v>30</v>
      </c>
      <c r="L406" s="7">
        <v>0</v>
      </c>
      <c r="M406" s="7">
        <v>0</v>
      </c>
      <c r="N406" s="7" t="s">
        <v>133</v>
      </c>
      <c r="O406" s="11" t="str">
        <f t="shared" si="6"/>
        <v>Fund Barrier</v>
      </c>
      <c r="P406" s="11">
        <f>Masterdata[[#This Row],[revenue_1st_45_days]]-Masterdata[[#This Row],[member_incentive_amount]]</f>
        <v>-49.4</v>
      </c>
    </row>
    <row r="407" spans="1:16" hidden="1" x14ac:dyDescent="0.2">
      <c r="A407" s="9">
        <v>2504231</v>
      </c>
      <c r="B407" s="8">
        <v>44965</v>
      </c>
      <c r="C407" s="9" t="s">
        <v>70</v>
      </c>
      <c r="D407" s="9" t="s">
        <v>151</v>
      </c>
      <c r="E407" s="9" t="s">
        <v>2344</v>
      </c>
      <c r="F407" s="9">
        <v>0</v>
      </c>
      <c r="G407" s="9" t="s">
        <v>16</v>
      </c>
      <c r="H407" s="9" t="s">
        <v>10</v>
      </c>
      <c r="I407" s="9">
        <v>50</v>
      </c>
      <c r="J407" s="9">
        <v>20</v>
      </c>
      <c r="K407" s="9">
        <v>30</v>
      </c>
      <c r="L407" s="9">
        <v>0</v>
      </c>
      <c r="M407" s="9">
        <v>0</v>
      </c>
      <c r="N407" s="9" t="s">
        <v>133</v>
      </c>
      <c r="O407" t="str">
        <f t="shared" si="6"/>
        <v>Fund Barrier</v>
      </c>
      <c r="P407" s="11">
        <f>Masterdata[[#This Row],[revenue_1st_45_days]]-Masterdata[[#This Row],[member_incentive_amount]]</f>
        <v>-50</v>
      </c>
    </row>
    <row r="408" spans="1:16" hidden="1" x14ac:dyDescent="0.2">
      <c r="A408" s="7">
        <v>2504177</v>
      </c>
      <c r="B408" s="6">
        <v>44965</v>
      </c>
      <c r="C408" s="7" t="s">
        <v>71</v>
      </c>
      <c r="D408" s="7" t="s">
        <v>151</v>
      </c>
      <c r="E408" s="7" t="s">
        <v>2345</v>
      </c>
      <c r="F408" s="7">
        <v>0.5</v>
      </c>
      <c r="G408" s="7" t="s">
        <v>16</v>
      </c>
      <c r="H408" s="7" t="s">
        <v>10</v>
      </c>
      <c r="I408" s="7">
        <v>50</v>
      </c>
      <c r="J408" s="7">
        <v>20</v>
      </c>
      <c r="K408" s="7">
        <v>30</v>
      </c>
      <c r="L408" s="7">
        <v>0</v>
      </c>
      <c r="M408" s="7">
        <v>0</v>
      </c>
      <c r="N408" s="7" t="s">
        <v>133</v>
      </c>
      <c r="O408" s="11" t="str">
        <f t="shared" si="6"/>
        <v>Fund Barrier</v>
      </c>
      <c r="P408" s="11">
        <f>Masterdata[[#This Row],[revenue_1st_45_days]]-Masterdata[[#This Row],[member_incentive_amount]]</f>
        <v>-49.5</v>
      </c>
    </row>
    <row r="409" spans="1:16" hidden="1" x14ac:dyDescent="0.2">
      <c r="A409" s="9">
        <v>2504185</v>
      </c>
      <c r="B409" s="8">
        <v>44965</v>
      </c>
      <c r="C409" s="9" t="s">
        <v>70</v>
      </c>
      <c r="D409" s="9" t="s">
        <v>151</v>
      </c>
      <c r="E409" s="9" t="s">
        <v>2344</v>
      </c>
      <c r="F409" s="9">
        <v>2.6</v>
      </c>
      <c r="G409" s="9" t="s">
        <v>16</v>
      </c>
      <c r="H409" s="9" t="s">
        <v>10</v>
      </c>
      <c r="I409" s="9">
        <v>50</v>
      </c>
      <c r="J409" s="9">
        <v>20</v>
      </c>
      <c r="K409" s="9">
        <v>30</v>
      </c>
      <c r="L409" s="9">
        <v>0</v>
      </c>
      <c r="M409" s="9">
        <v>0</v>
      </c>
      <c r="N409" s="9" t="s">
        <v>133</v>
      </c>
      <c r="O409" t="str">
        <f t="shared" si="6"/>
        <v>Fund Barrier</v>
      </c>
      <c r="P409" s="11">
        <f>Masterdata[[#This Row],[revenue_1st_45_days]]-Masterdata[[#This Row],[member_incentive_amount]]</f>
        <v>-47.4</v>
      </c>
    </row>
    <row r="410" spans="1:16" hidden="1" x14ac:dyDescent="0.2">
      <c r="A410" s="7">
        <v>2503948</v>
      </c>
      <c r="B410" s="6">
        <v>44965</v>
      </c>
      <c r="C410" s="7" t="s">
        <v>81</v>
      </c>
      <c r="D410" s="7" t="s">
        <v>151</v>
      </c>
      <c r="E410" s="7" t="s">
        <v>2344</v>
      </c>
      <c r="F410" s="7">
        <v>0.5</v>
      </c>
      <c r="G410" s="7" t="s">
        <v>16</v>
      </c>
      <c r="H410" s="7" t="s">
        <v>10</v>
      </c>
      <c r="I410" s="7">
        <v>50</v>
      </c>
      <c r="J410" s="7">
        <v>20</v>
      </c>
      <c r="K410" s="7">
        <v>30</v>
      </c>
      <c r="L410" s="7">
        <v>0</v>
      </c>
      <c r="M410" s="7">
        <v>0</v>
      </c>
      <c r="N410" s="7" t="s">
        <v>133</v>
      </c>
      <c r="O410" s="11" t="str">
        <f t="shared" si="6"/>
        <v>Fund Barrier</v>
      </c>
      <c r="P410" s="11">
        <f>Masterdata[[#This Row],[revenue_1st_45_days]]-Masterdata[[#This Row],[member_incentive_amount]]</f>
        <v>-49.5</v>
      </c>
    </row>
    <row r="411" spans="1:16" hidden="1" x14ac:dyDescent="0.2">
      <c r="A411" s="9">
        <v>2503876</v>
      </c>
      <c r="B411" s="8">
        <v>44965</v>
      </c>
      <c r="C411" s="9" t="s">
        <v>66</v>
      </c>
      <c r="D411" s="9" t="s">
        <v>138</v>
      </c>
      <c r="E411" s="9" t="s">
        <v>2345</v>
      </c>
      <c r="F411" s="9">
        <v>0.2</v>
      </c>
      <c r="G411" s="9" t="s">
        <v>16</v>
      </c>
      <c r="H411" s="9" t="s">
        <v>10</v>
      </c>
      <c r="I411" s="9">
        <v>50</v>
      </c>
      <c r="J411" s="9">
        <v>20</v>
      </c>
      <c r="K411" s="9">
        <v>30</v>
      </c>
      <c r="L411" s="9">
        <v>0</v>
      </c>
      <c r="M411" s="9">
        <v>0</v>
      </c>
      <c r="N411" s="9" t="s">
        <v>133</v>
      </c>
      <c r="O411" t="str">
        <f t="shared" si="6"/>
        <v>Fund Barrier</v>
      </c>
      <c r="P411" s="11">
        <f>Masterdata[[#This Row],[revenue_1st_45_days]]-Masterdata[[#This Row],[member_incentive_amount]]</f>
        <v>-49.8</v>
      </c>
    </row>
    <row r="412" spans="1:16" hidden="1" x14ac:dyDescent="0.2">
      <c r="A412" s="7">
        <v>2503818</v>
      </c>
      <c r="B412" s="6">
        <v>44965</v>
      </c>
      <c r="C412" s="7" t="s">
        <v>67</v>
      </c>
      <c r="D412" s="7" t="s">
        <v>138</v>
      </c>
      <c r="E412" s="7" t="s">
        <v>2344</v>
      </c>
      <c r="F412" s="7">
        <v>0.7</v>
      </c>
      <c r="G412" s="7" t="s">
        <v>16</v>
      </c>
      <c r="H412" s="7" t="s">
        <v>10</v>
      </c>
      <c r="I412" s="7">
        <v>50</v>
      </c>
      <c r="J412" s="7">
        <v>20</v>
      </c>
      <c r="K412" s="7">
        <v>30</v>
      </c>
      <c r="L412" s="7">
        <v>0</v>
      </c>
      <c r="M412" s="7">
        <v>0</v>
      </c>
      <c r="N412" s="7" t="s">
        <v>133</v>
      </c>
      <c r="O412" s="11" t="str">
        <f t="shared" si="6"/>
        <v>Fund Barrier</v>
      </c>
      <c r="P412" s="11">
        <f>Masterdata[[#This Row],[revenue_1st_45_days]]-Masterdata[[#This Row],[member_incentive_amount]]</f>
        <v>-49.3</v>
      </c>
    </row>
    <row r="413" spans="1:16" hidden="1" x14ac:dyDescent="0.2">
      <c r="A413" s="9">
        <v>2503785</v>
      </c>
      <c r="B413" s="8">
        <v>44965</v>
      </c>
      <c r="C413" s="9" t="s">
        <v>81</v>
      </c>
      <c r="D413" s="9" t="s">
        <v>138</v>
      </c>
      <c r="E413" s="9" t="s">
        <v>2345</v>
      </c>
      <c r="F413" s="9">
        <v>0.5</v>
      </c>
      <c r="G413" s="9" t="s">
        <v>16</v>
      </c>
      <c r="H413" s="9" t="s">
        <v>10</v>
      </c>
      <c r="I413" s="9">
        <v>50</v>
      </c>
      <c r="J413" s="9">
        <v>20</v>
      </c>
      <c r="K413" s="9">
        <v>30</v>
      </c>
      <c r="L413" s="9">
        <v>0</v>
      </c>
      <c r="M413" s="9">
        <v>0</v>
      </c>
      <c r="N413" s="9" t="s">
        <v>133</v>
      </c>
      <c r="O413" t="str">
        <f t="shared" si="6"/>
        <v>Fund Barrier</v>
      </c>
      <c r="P413" s="11">
        <f>Masterdata[[#This Row],[revenue_1st_45_days]]-Masterdata[[#This Row],[member_incentive_amount]]</f>
        <v>-49.5</v>
      </c>
    </row>
    <row r="414" spans="1:16" hidden="1" x14ac:dyDescent="0.2">
      <c r="A414" s="7">
        <v>2503773</v>
      </c>
      <c r="B414" s="6">
        <v>44965</v>
      </c>
      <c r="C414" s="7" t="s">
        <v>66</v>
      </c>
      <c r="D414" s="7" t="s">
        <v>135</v>
      </c>
      <c r="E414" s="7" t="s">
        <v>2345</v>
      </c>
      <c r="F414" s="7">
        <v>0.2</v>
      </c>
      <c r="G414" s="7" t="s">
        <v>16</v>
      </c>
      <c r="H414" s="7" t="s">
        <v>10</v>
      </c>
      <c r="I414" s="7">
        <v>50</v>
      </c>
      <c r="J414" s="7">
        <v>20</v>
      </c>
      <c r="K414" s="7">
        <v>30</v>
      </c>
      <c r="L414" s="7">
        <v>0</v>
      </c>
      <c r="M414" s="7">
        <v>0</v>
      </c>
      <c r="N414" s="7" t="s">
        <v>133</v>
      </c>
      <c r="O414" s="11" t="str">
        <f t="shared" si="6"/>
        <v>Fund Barrier</v>
      </c>
      <c r="P414" s="11">
        <f>Masterdata[[#This Row],[revenue_1st_45_days]]-Masterdata[[#This Row],[member_incentive_amount]]</f>
        <v>-49.8</v>
      </c>
    </row>
    <row r="415" spans="1:16" hidden="1" x14ac:dyDescent="0.2">
      <c r="A415" s="9">
        <v>2503768</v>
      </c>
      <c r="B415" s="8">
        <v>44965</v>
      </c>
      <c r="C415" s="9" t="s">
        <v>77</v>
      </c>
      <c r="D415" s="9" t="s">
        <v>135</v>
      </c>
      <c r="E415" s="9" t="s">
        <v>2344</v>
      </c>
      <c r="F415" s="9">
        <v>3.2</v>
      </c>
      <c r="G415" s="9" t="s">
        <v>16</v>
      </c>
      <c r="H415" s="9" t="s">
        <v>10</v>
      </c>
      <c r="I415" s="9">
        <v>50</v>
      </c>
      <c r="J415" s="9">
        <v>20</v>
      </c>
      <c r="K415" s="9">
        <v>30</v>
      </c>
      <c r="L415" s="9">
        <v>0</v>
      </c>
      <c r="M415" s="9">
        <v>0</v>
      </c>
      <c r="N415" s="9" t="s">
        <v>133</v>
      </c>
      <c r="O415" t="str">
        <f t="shared" si="6"/>
        <v>Fund Barrier</v>
      </c>
      <c r="P415" s="11">
        <f>Masterdata[[#This Row],[revenue_1st_45_days]]-Masterdata[[#This Row],[member_incentive_amount]]</f>
        <v>-46.8</v>
      </c>
    </row>
    <row r="416" spans="1:16" hidden="1" x14ac:dyDescent="0.2">
      <c r="A416" s="7">
        <v>2503491</v>
      </c>
      <c r="B416" s="6">
        <v>44965</v>
      </c>
      <c r="C416" s="7" t="s">
        <v>70</v>
      </c>
      <c r="D416" s="7" t="s">
        <v>135</v>
      </c>
      <c r="E416" s="7" t="s">
        <v>2344</v>
      </c>
      <c r="F416" s="7">
        <v>15.1</v>
      </c>
      <c r="G416" s="7" t="s">
        <v>16</v>
      </c>
      <c r="H416" s="7" t="s">
        <v>10</v>
      </c>
      <c r="I416" s="7">
        <v>50</v>
      </c>
      <c r="J416" s="7">
        <v>20</v>
      </c>
      <c r="K416" s="7">
        <v>30</v>
      </c>
      <c r="L416" s="7">
        <v>0</v>
      </c>
      <c r="M416" s="7">
        <v>0</v>
      </c>
      <c r="N416" s="7" t="s">
        <v>133</v>
      </c>
      <c r="O416" s="11" t="str">
        <f t="shared" si="6"/>
        <v>Fund Barrier</v>
      </c>
      <c r="P416" s="11">
        <f>Masterdata[[#This Row],[revenue_1st_45_days]]-Masterdata[[#This Row],[member_incentive_amount]]</f>
        <v>-34.9</v>
      </c>
    </row>
    <row r="417" spans="1:16" hidden="1" x14ac:dyDescent="0.2">
      <c r="A417" s="9">
        <v>2503386</v>
      </c>
      <c r="B417" s="8">
        <v>44965</v>
      </c>
      <c r="C417" s="9" t="s">
        <v>77</v>
      </c>
      <c r="D417" s="9" t="s">
        <v>135</v>
      </c>
      <c r="E417" s="9" t="s">
        <v>2344</v>
      </c>
      <c r="F417" s="9">
        <v>0.8</v>
      </c>
      <c r="G417" s="9" t="s">
        <v>16</v>
      </c>
      <c r="H417" s="9" t="s">
        <v>10</v>
      </c>
      <c r="I417" s="9">
        <v>50</v>
      </c>
      <c r="J417" s="9">
        <v>20</v>
      </c>
      <c r="K417" s="9">
        <v>30</v>
      </c>
      <c r="L417" s="9">
        <v>0</v>
      </c>
      <c r="M417" s="9">
        <v>0</v>
      </c>
      <c r="N417" s="9" t="s">
        <v>133</v>
      </c>
      <c r="O417" t="str">
        <f t="shared" si="6"/>
        <v>Fund Barrier</v>
      </c>
      <c r="P417" s="11">
        <f>Masterdata[[#This Row],[revenue_1st_45_days]]-Masterdata[[#This Row],[member_incentive_amount]]</f>
        <v>-49.2</v>
      </c>
    </row>
    <row r="418" spans="1:16" hidden="1" x14ac:dyDescent="0.2">
      <c r="A418" s="7">
        <v>2503319</v>
      </c>
      <c r="B418" s="6">
        <v>44977</v>
      </c>
      <c r="C418" s="7" t="s">
        <v>77</v>
      </c>
      <c r="D418" s="7" t="s">
        <v>135</v>
      </c>
      <c r="E418" s="7" t="s">
        <v>2345</v>
      </c>
      <c r="F418" s="7">
        <v>1.6</v>
      </c>
      <c r="G418" s="7" t="s">
        <v>16</v>
      </c>
      <c r="H418" s="7" t="s">
        <v>10</v>
      </c>
      <c r="I418" s="7">
        <v>50</v>
      </c>
      <c r="J418" s="7">
        <v>20</v>
      </c>
      <c r="K418" s="7">
        <v>30</v>
      </c>
      <c r="L418" s="7">
        <v>0</v>
      </c>
      <c r="M418" s="7">
        <v>0</v>
      </c>
      <c r="N418" s="7" t="s">
        <v>133</v>
      </c>
      <c r="O418" s="11" t="str">
        <f t="shared" si="6"/>
        <v>Fund Barrier</v>
      </c>
      <c r="P418" s="11">
        <f>Masterdata[[#This Row],[revenue_1st_45_days]]-Masterdata[[#This Row],[member_incentive_amount]]</f>
        <v>-48.4</v>
      </c>
    </row>
    <row r="419" spans="1:16" hidden="1" x14ac:dyDescent="0.2">
      <c r="A419" s="9">
        <v>2503287</v>
      </c>
      <c r="B419" s="8">
        <v>44965</v>
      </c>
      <c r="C419" s="9" t="s">
        <v>54</v>
      </c>
      <c r="D419" s="9" t="s">
        <v>135</v>
      </c>
      <c r="E419" s="9" t="s">
        <v>2344</v>
      </c>
      <c r="F419" s="9">
        <v>3.9</v>
      </c>
      <c r="G419" s="9" t="s">
        <v>9</v>
      </c>
      <c r="H419" s="9" t="s">
        <v>10</v>
      </c>
      <c r="I419" s="9">
        <v>50</v>
      </c>
      <c r="J419" s="9">
        <v>50</v>
      </c>
      <c r="K419" s="9">
        <v>30</v>
      </c>
      <c r="L419" s="9">
        <v>0</v>
      </c>
      <c r="M419" s="9">
        <v>0</v>
      </c>
      <c r="N419" s="9" t="s">
        <v>133</v>
      </c>
      <c r="O419" t="str">
        <f t="shared" si="6"/>
        <v>Fund Barrier</v>
      </c>
      <c r="P419" s="11">
        <f>Masterdata[[#This Row],[revenue_1st_45_days]]-Masterdata[[#This Row],[member_incentive_amount]]</f>
        <v>-46.1</v>
      </c>
    </row>
    <row r="420" spans="1:16" hidden="1" x14ac:dyDescent="0.2">
      <c r="A420" s="7">
        <v>2503269</v>
      </c>
      <c r="B420" s="6">
        <v>44965</v>
      </c>
      <c r="C420" s="7" t="s">
        <v>81</v>
      </c>
      <c r="D420" s="7" t="s">
        <v>135</v>
      </c>
      <c r="E420" s="7" t="s">
        <v>2344</v>
      </c>
      <c r="F420" s="7">
        <v>0.2</v>
      </c>
      <c r="G420" s="7" t="s">
        <v>16</v>
      </c>
      <c r="H420" s="7" t="s">
        <v>10</v>
      </c>
      <c r="I420" s="7">
        <v>50</v>
      </c>
      <c r="J420" s="7">
        <v>20</v>
      </c>
      <c r="K420" s="7">
        <v>30</v>
      </c>
      <c r="L420" s="7">
        <v>0</v>
      </c>
      <c r="M420" s="7">
        <v>0</v>
      </c>
      <c r="N420" s="7" t="s">
        <v>133</v>
      </c>
      <c r="O420" s="11" t="str">
        <f t="shared" si="6"/>
        <v>Fund Barrier</v>
      </c>
      <c r="P420" s="11">
        <f>Masterdata[[#This Row],[revenue_1st_45_days]]-Masterdata[[#This Row],[member_incentive_amount]]</f>
        <v>-49.8</v>
      </c>
    </row>
    <row r="421" spans="1:16" hidden="1" x14ac:dyDescent="0.2">
      <c r="A421" s="9">
        <v>2503145</v>
      </c>
      <c r="B421" s="8">
        <v>44965</v>
      </c>
      <c r="C421" s="9" t="s">
        <v>70</v>
      </c>
      <c r="D421" s="9" t="s">
        <v>135</v>
      </c>
      <c r="E421" s="9" t="s">
        <v>2345</v>
      </c>
      <c r="F421" s="9">
        <v>3.4</v>
      </c>
      <c r="G421" s="9" t="s">
        <v>16</v>
      </c>
      <c r="H421" s="9" t="s">
        <v>10</v>
      </c>
      <c r="I421" s="9">
        <v>50</v>
      </c>
      <c r="J421" s="9">
        <v>20</v>
      </c>
      <c r="K421" s="9">
        <v>30</v>
      </c>
      <c r="L421" s="9">
        <v>0</v>
      </c>
      <c r="M421" s="9">
        <v>0</v>
      </c>
      <c r="N421" s="9" t="s">
        <v>133</v>
      </c>
      <c r="O421" t="str">
        <f t="shared" si="6"/>
        <v>Fund Barrier</v>
      </c>
      <c r="P421" s="11">
        <f>Masterdata[[#This Row],[revenue_1st_45_days]]-Masterdata[[#This Row],[member_incentive_amount]]</f>
        <v>-46.6</v>
      </c>
    </row>
    <row r="422" spans="1:16" x14ac:dyDescent="0.2">
      <c r="A422" s="7">
        <v>2502189</v>
      </c>
      <c r="B422" s="6">
        <v>44964</v>
      </c>
      <c r="C422" s="7" t="s">
        <v>49</v>
      </c>
      <c r="D422" s="7" t="s">
        <v>135</v>
      </c>
      <c r="E422" s="7" t="s">
        <v>2344</v>
      </c>
      <c r="F422" s="7">
        <v>19</v>
      </c>
      <c r="G422" s="7" t="s">
        <v>16</v>
      </c>
      <c r="H422" s="7" t="s">
        <v>50</v>
      </c>
      <c r="I422" s="7">
        <v>0</v>
      </c>
      <c r="J422" s="7">
        <v>0</v>
      </c>
      <c r="K422" s="7">
        <v>0</v>
      </c>
      <c r="L422" s="7">
        <v>0</v>
      </c>
      <c r="M422" s="7">
        <v>0</v>
      </c>
      <c r="N422" s="7" t="s">
        <v>133</v>
      </c>
      <c r="O422" s="11" t="str">
        <f t="shared" si="6"/>
        <v>No Barrier</v>
      </c>
      <c r="P422" s="11">
        <f>Masterdata[[#This Row],[revenue_1st_45_days]]-Masterdata[[#This Row],[member_incentive_amount]]</f>
        <v>19</v>
      </c>
    </row>
    <row r="423" spans="1:16" hidden="1" x14ac:dyDescent="0.2">
      <c r="A423" s="9">
        <v>2501696</v>
      </c>
      <c r="B423" s="8">
        <v>44964</v>
      </c>
      <c r="C423" s="9" t="s">
        <v>81</v>
      </c>
      <c r="D423" s="9" t="s">
        <v>135</v>
      </c>
      <c r="E423" s="9" t="s">
        <v>2344</v>
      </c>
      <c r="F423" s="9">
        <v>1.2</v>
      </c>
      <c r="G423" s="9" t="s">
        <v>16</v>
      </c>
      <c r="H423" s="9" t="s">
        <v>10</v>
      </c>
      <c r="I423" s="9">
        <v>50</v>
      </c>
      <c r="J423" s="9">
        <v>20</v>
      </c>
      <c r="K423" s="9">
        <v>30</v>
      </c>
      <c r="L423" s="9">
        <v>0</v>
      </c>
      <c r="M423" s="9">
        <v>0</v>
      </c>
      <c r="N423" s="9" t="s">
        <v>133</v>
      </c>
      <c r="O423" t="str">
        <f t="shared" si="6"/>
        <v>Fund Barrier</v>
      </c>
      <c r="P423" s="11">
        <f>Masterdata[[#This Row],[revenue_1st_45_days]]-Masterdata[[#This Row],[member_incentive_amount]]</f>
        <v>-48.8</v>
      </c>
    </row>
    <row r="424" spans="1:16" hidden="1" x14ac:dyDescent="0.2">
      <c r="A424" s="7">
        <v>2501644</v>
      </c>
      <c r="B424" s="6">
        <v>44964</v>
      </c>
      <c r="C424" s="7" t="s">
        <v>80</v>
      </c>
      <c r="D424" s="7" t="s">
        <v>135</v>
      </c>
      <c r="E424" s="7" t="s">
        <v>2345</v>
      </c>
      <c r="F424" s="7">
        <v>29</v>
      </c>
      <c r="G424" s="7" t="s">
        <v>16</v>
      </c>
      <c r="H424" s="7" t="s">
        <v>10</v>
      </c>
      <c r="I424" s="7">
        <v>50</v>
      </c>
      <c r="J424" s="7">
        <v>20</v>
      </c>
      <c r="K424" s="7">
        <v>30</v>
      </c>
      <c r="L424" s="7">
        <v>0</v>
      </c>
      <c r="M424" s="7">
        <v>0</v>
      </c>
      <c r="N424" s="7" t="s">
        <v>133</v>
      </c>
      <c r="O424" s="11" t="str">
        <f t="shared" si="6"/>
        <v>Fund Barrier</v>
      </c>
      <c r="P424" s="11">
        <f>Masterdata[[#This Row],[revenue_1st_45_days]]-Masterdata[[#This Row],[member_incentive_amount]]</f>
        <v>-21</v>
      </c>
    </row>
    <row r="425" spans="1:16" hidden="1" x14ac:dyDescent="0.2">
      <c r="A425" s="9">
        <v>2501588</v>
      </c>
      <c r="B425" s="8">
        <v>44964</v>
      </c>
      <c r="C425" s="9" t="s">
        <v>69</v>
      </c>
      <c r="D425" s="9" t="s">
        <v>135</v>
      </c>
      <c r="E425" s="9" t="s">
        <v>2345</v>
      </c>
      <c r="F425" s="9">
        <v>4.5</v>
      </c>
      <c r="G425" s="9" t="s">
        <v>16</v>
      </c>
      <c r="H425" s="9" t="s">
        <v>10</v>
      </c>
      <c r="I425" s="9">
        <v>50</v>
      </c>
      <c r="J425" s="9">
        <v>20</v>
      </c>
      <c r="K425" s="9">
        <v>30</v>
      </c>
      <c r="L425" s="9">
        <v>0</v>
      </c>
      <c r="M425" s="9">
        <v>0</v>
      </c>
      <c r="N425" s="9" t="s">
        <v>133</v>
      </c>
      <c r="O425" t="str">
        <f t="shared" si="6"/>
        <v>Fund Barrier</v>
      </c>
      <c r="P425" s="11">
        <f>Masterdata[[#This Row],[revenue_1st_45_days]]-Masterdata[[#This Row],[member_incentive_amount]]</f>
        <v>-45.5</v>
      </c>
    </row>
    <row r="426" spans="1:16" hidden="1" x14ac:dyDescent="0.2">
      <c r="A426" s="7">
        <v>2501441</v>
      </c>
      <c r="B426" s="6">
        <v>44964</v>
      </c>
      <c r="C426" s="7" t="s">
        <v>70</v>
      </c>
      <c r="D426" s="7" t="s">
        <v>135</v>
      </c>
      <c r="E426" s="7" t="s">
        <v>2345</v>
      </c>
      <c r="F426" s="7">
        <v>9.6999999999999993</v>
      </c>
      <c r="G426" s="7" t="s">
        <v>16</v>
      </c>
      <c r="H426" s="7" t="s">
        <v>10</v>
      </c>
      <c r="I426" s="7">
        <v>50</v>
      </c>
      <c r="J426" s="7">
        <v>20</v>
      </c>
      <c r="K426" s="7">
        <v>30</v>
      </c>
      <c r="L426" s="7">
        <v>0</v>
      </c>
      <c r="M426" s="7">
        <v>0</v>
      </c>
      <c r="N426" s="7" t="s">
        <v>133</v>
      </c>
      <c r="O426" s="11" t="str">
        <f t="shared" si="6"/>
        <v>Fund Barrier</v>
      </c>
      <c r="P426" s="11">
        <f>Masterdata[[#This Row],[revenue_1st_45_days]]-Masterdata[[#This Row],[member_incentive_amount]]</f>
        <v>-40.299999999999997</v>
      </c>
    </row>
    <row r="427" spans="1:16" hidden="1" x14ac:dyDescent="0.2">
      <c r="A427" s="9">
        <v>2501458</v>
      </c>
      <c r="B427" s="8">
        <v>44964</v>
      </c>
      <c r="C427" s="9" t="s">
        <v>79</v>
      </c>
      <c r="D427" s="9" t="s">
        <v>135</v>
      </c>
      <c r="E427" s="9" t="s">
        <v>2345</v>
      </c>
      <c r="F427" s="9">
        <v>0.8</v>
      </c>
      <c r="G427" s="9" t="s">
        <v>16</v>
      </c>
      <c r="H427" s="9" t="s">
        <v>10</v>
      </c>
      <c r="I427" s="9">
        <v>50</v>
      </c>
      <c r="J427" s="9">
        <v>20</v>
      </c>
      <c r="K427" s="9">
        <v>30</v>
      </c>
      <c r="L427" s="9">
        <v>0</v>
      </c>
      <c r="M427" s="9">
        <v>0</v>
      </c>
      <c r="N427" s="9" t="s">
        <v>133</v>
      </c>
      <c r="O427" t="str">
        <f t="shared" si="6"/>
        <v>Fund Barrier</v>
      </c>
      <c r="P427" s="11">
        <f>Masterdata[[#This Row],[revenue_1st_45_days]]-Masterdata[[#This Row],[member_incentive_amount]]</f>
        <v>-49.2</v>
      </c>
    </row>
    <row r="428" spans="1:16" hidden="1" x14ac:dyDescent="0.2">
      <c r="A428" s="7">
        <v>2501368</v>
      </c>
      <c r="B428" s="6">
        <v>44964</v>
      </c>
      <c r="C428" s="7" t="s">
        <v>69</v>
      </c>
      <c r="D428" s="7" t="s">
        <v>135</v>
      </c>
      <c r="E428" s="7" t="s">
        <v>2344</v>
      </c>
      <c r="F428" s="7">
        <v>4.8</v>
      </c>
      <c r="G428" s="7" t="s">
        <v>16</v>
      </c>
      <c r="H428" s="7" t="s">
        <v>10</v>
      </c>
      <c r="I428" s="7">
        <v>50</v>
      </c>
      <c r="J428" s="7">
        <v>20</v>
      </c>
      <c r="K428" s="7">
        <v>30</v>
      </c>
      <c r="L428" s="7">
        <v>0</v>
      </c>
      <c r="M428" s="7">
        <v>0</v>
      </c>
      <c r="N428" s="7" t="s">
        <v>133</v>
      </c>
      <c r="O428" s="11" t="str">
        <f t="shared" si="6"/>
        <v>Fund Barrier</v>
      </c>
      <c r="P428" s="11">
        <f>Masterdata[[#This Row],[revenue_1st_45_days]]-Masterdata[[#This Row],[member_incentive_amount]]</f>
        <v>-45.2</v>
      </c>
    </row>
    <row r="429" spans="1:16" hidden="1" x14ac:dyDescent="0.2">
      <c r="A429" s="9">
        <v>2501337</v>
      </c>
      <c r="B429" s="8">
        <v>44964</v>
      </c>
      <c r="C429" s="9" t="s">
        <v>66</v>
      </c>
      <c r="D429" s="9" t="s">
        <v>135</v>
      </c>
      <c r="E429" s="9" t="s">
        <v>2345</v>
      </c>
      <c r="F429" s="9">
        <v>4.5999999999999996</v>
      </c>
      <c r="G429" s="9" t="s">
        <v>16</v>
      </c>
      <c r="H429" s="9" t="s">
        <v>10</v>
      </c>
      <c r="I429" s="9">
        <v>50</v>
      </c>
      <c r="J429" s="9">
        <v>20</v>
      </c>
      <c r="K429" s="9">
        <v>30</v>
      </c>
      <c r="L429" s="9">
        <v>0</v>
      </c>
      <c r="M429" s="9">
        <v>0</v>
      </c>
      <c r="N429" s="9" t="s">
        <v>133</v>
      </c>
      <c r="O429" t="str">
        <f t="shared" si="6"/>
        <v>Fund Barrier</v>
      </c>
      <c r="P429" s="11">
        <f>Masterdata[[#This Row],[revenue_1st_45_days]]-Masterdata[[#This Row],[member_incentive_amount]]</f>
        <v>-45.4</v>
      </c>
    </row>
    <row r="430" spans="1:16" hidden="1" x14ac:dyDescent="0.2">
      <c r="A430" s="7">
        <v>2501286</v>
      </c>
      <c r="B430" s="6">
        <v>44964</v>
      </c>
      <c r="C430" s="7" t="s">
        <v>67</v>
      </c>
      <c r="D430" s="7" t="s">
        <v>135</v>
      </c>
      <c r="E430" s="7" t="s">
        <v>2345</v>
      </c>
      <c r="F430" s="7">
        <v>5.7</v>
      </c>
      <c r="G430" s="7" t="s">
        <v>16</v>
      </c>
      <c r="H430" s="7" t="s">
        <v>10</v>
      </c>
      <c r="I430" s="7">
        <v>50</v>
      </c>
      <c r="J430" s="7">
        <v>20</v>
      </c>
      <c r="K430" s="7">
        <v>30</v>
      </c>
      <c r="L430" s="7">
        <v>0</v>
      </c>
      <c r="M430" s="7">
        <v>0</v>
      </c>
      <c r="N430" s="7" t="s">
        <v>133</v>
      </c>
      <c r="O430" s="11" t="str">
        <f t="shared" si="6"/>
        <v>Fund Barrier</v>
      </c>
      <c r="P430" s="11">
        <f>Masterdata[[#This Row],[revenue_1st_45_days]]-Masterdata[[#This Row],[member_incentive_amount]]</f>
        <v>-44.3</v>
      </c>
    </row>
    <row r="431" spans="1:16" hidden="1" x14ac:dyDescent="0.2">
      <c r="A431" s="9">
        <v>2501246</v>
      </c>
      <c r="B431" s="8">
        <v>44964</v>
      </c>
      <c r="C431" s="9" t="s">
        <v>70</v>
      </c>
      <c r="D431" s="9" t="s">
        <v>135</v>
      </c>
      <c r="E431" s="9" t="s">
        <v>2344</v>
      </c>
      <c r="F431" s="9">
        <v>3.2</v>
      </c>
      <c r="G431" s="9" t="s">
        <v>16</v>
      </c>
      <c r="H431" s="9" t="s">
        <v>10</v>
      </c>
      <c r="I431" s="9">
        <v>50</v>
      </c>
      <c r="J431" s="9">
        <v>20</v>
      </c>
      <c r="K431" s="9">
        <v>30</v>
      </c>
      <c r="L431" s="9">
        <v>0</v>
      </c>
      <c r="M431" s="9">
        <v>0</v>
      </c>
      <c r="N431" s="9" t="s">
        <v>133</v>
      </c>
      <c r="O431" t="str">
        <f t="shared" si="6"/>
        <v>Fund Barrier</v>
      </c>
      <c r="P431" s="11">
        <f>Masterdata[[#This Row],[revenue_1st_45_days]]-Masterdata[[#This Row],[member_incentive_amount]]</f>
        <v>-46.8</v>
      </c>
    </row>
    <row r="432" spans="1:16" hidden="1" x14ac:dyDescent="0.2">
      <c r="A432" s="7">
        <v>2501241</v>
      </c>
      <c r="B432" s="6">
        <v>44964</v>
      </c>
      <c r="C432" s="7" t="s">
        <v>81</v>
      </c>
      <c r="D432" s="7" t="s">
        <v>135</v>
      </c>
      <c r="E432" s="7" t="s">
        <v>2344</v>
      </c>
      <c r="F432" s="7">
        <v>1</v>
      </c>
      <c r="G432" s="7" t="s">
        <v>16</v>
      </c>
      <c r="H432" s="7" t="s">
        <v>10</v>
      </c>
      <c r="I432" s="7">
        <v>50</v>
      </c>
      <c r="J432" s="7">
        <v>20</v>
      </c>
      <c r="K432" s="7">
        <v>30</v>
      </c>
      <c r="L432" s="7">
        <v>0</v>
      </c>
      <c r="M432" s="7">
        <v>0</v>
      </c>
      <c r="N432" s="7" t="s">
        <v>133</v>
      </c>
      <c r="O432" s="11" t="str">
        <f t="shared" si="6"/>
        <v>Fund Barrier</v>
      </c>
      <c r="P432" s="11">
        <f>Masterdata[[#This Row],[revenue_1st_45_days]]-Masterdata[[#This Row],[member_incentive_amount]]</f>
        <v>-49</v>
      </c>
    </row>
    <row r="433" spans="1:16" hidden="1" x14ac:dyDescent="0.2">
      <c r="A433" s="9">
        <v>2501147</v>
      </c>
      <c r="B433" s="8">
        <v>44964</v>
      </c>
      <c r="C433" s="9" t="s">
        <v>80</v>
      </c>
      <c r="D433" s="9" t="s">
        <v>135</v>
      </c>
      <c r="E433" s="9" t="s">
        <v>2345</v>
      </c>
      <c r="F433" s="9">
        <v>0.9</v>
      </c>
      <c r="G433" s="9" t="s">
        <v>16</v>
      </c>
      <c r="H433" s="9" t="s">
        <v>10</v>
      </c>
      <c r="I433" s="9">
        <v>50</v>
      </c>
      <c r="J433" s="9">
        <v>20</v>
      </c>
      <c r="K433" s="9">
        <v>30</v>
      </c>
      <c r="L433" s="9">
        <v>0</v>
      </c>
      <c r="M433" s="9">
        <v>0</v>
      </c>
      <c r="N433" s="9" t="s">
        <v>133</v>
      </c>
      <c r="O433" t="str">
        <f t="shared" si="6"/>
        <v>Fund Barrier</v>
      </c>
      <c r="P433" s="11">
        <f>Masterdata[[#This Row],[revenue_1st_45_days]]-Masterdata[[#This Row],[member_incentive_amount]]</f>
        <v>-49.1</v>
      </c>
    </row>
    <row r="434" spans="1:16" hidden="1" x14ac:dyDescent="0.2">
      <c r="A434" s="7">
        <v>2500824</v>
      </c>
      <c r="B434" s="6">
        <v>44964</v>
      </c>
      <c r="C434" s="7" t="s">
        <v>70</v>
      </c>
      <c r="D434" s="7" t="s">
        <v>135</v>
      </c>
      <c r="E434" s="7" t="s">
        <v>2345</v>
      </c>
      <c r="F434" s="7">
        <v>18.2</v>
      </c>
      <c r="G434" s="7" t="s">
        <v>16</v>
      </c>
      <c r="H434" s="7" t="s">
        <v>10</v>
      </c>
      <c r="I434" s="7">
        <v>50</v>
      </c>
      <c r="J434" s="7">
        <v>20</v>
      </c>
      <c r="K434" s="7">
        <v>30</v>
      </c>
      <c r="L434" s="7">
        <v>0</v>
      </c>
      <c r="M434" s="7">
        <v>0</v>
      </c>
      <c r="N434" s="7" t="s">
        <v>133</v>
      </c>
      <c r="O434" s="11" t="str">
        <f t="shared" si="6"/>
        <v>Fund Barrier</v>
      </c>
      <c r="P434" s="11">
        <f>Masterdata[[#This Row],[revenue_1st_45_days]]-Masterdata[[#This Row],[member_incentive_amount]]</f>
        <v>-31.8</v>
      </c>
    </row>
    <row r="435" spans="1:16" hidden="1" x14ac:dyDescent="0.2">
      <c r="A435" s="9">
        <v>2500736</v>
      </c>
      <c r="B435" s="8">
        <v>44964</v>
      </c>
      <c r="C435" s="9" t="s">
        <v>81</v>
      </c>
      <c r="D435" s="9" t="s">
        <v>135</v>
      </c>
      <c r="E435" s="9" t="s">
        <v>2344</v>
      </c>
      <c r="F435" s="9">
        <v>1</v>
      </c>
      <c r="G435" s="9" t="s">
        <v>16</v>
      </c>
      <c r="H435" s="9" t="s">
        <v>10</v>
      </c>
      <c r="I435" s="9">
        <v>50</v>
      </c>
      <c r="J435" s="9">
        <v>20</v>
      </c>
      <c r="K435" s="9">
        <v>30</v>
      </c>
      <c r="L435" s="9">
        <v>0</v>
      </c>
      <c r="M435" s="9">
        <v>0</v>
      </c>
      <c r="N435" s="9" t="s">
        <v>133</v>
      </c>
      <c r="O435" t="str">
        <f t="shared" si="6"/>
        <v>Fund Barrier</v>
      </c>
      <c r="P435" s="11">
        <f>Masterdata[[#This Row],[revenue_1st_45_days]]-Masterdata[[#This Row],[member_incentive_amount]]</f>
        <v>-49</v>
      </c>
    </row>
    <row r="436" spans="1:16" hidden="1" x14ac:dyDescent="0.2">
      <c r="A436" s="7">
        <v>2500739</v>
      </c>
      <c r="B436" s="6">
        <v>44964</v>
      </c>
      <c r="C436" s="7" t="s">
        <v>79</v>
      </c>
      <c r="D436" s="7" t="s">
        <v>135</v>
      </c>
      <c r="E436" s="7" t="s">
        <v>2344</v>
      </c>
      <c r="F436" s="7">
        <v>0.4</v>
      </c>
      <c r="G436" s="7" t="s">
        <v>16</v>
      </c>
      <c r="H436" s="7" t="s">
        <v>10</v>
      </c>
      <c r="I436" s="7">
        <v>50</v>
      </c>
      <c r="J436" s="7">
        <v>20</v>
      </c>
      <c r="K436" s="7">
        <v>30</v>
      </c>
      <c r="L436" s="7">
        <v>0</v>
      </c>
      <c r="M436" s="7">
        <v>0</v>
      </c>
      <c r="N436" s="7" t="s">
        <v>133</v>
      </c>
      <c r="O436" s="11" t="str">
        <f t="shared" si="6"/>
        <v>Fund Barrier</v>
      </c>
      <c r="P436" s="11">
        <f>Masterdata[[#This Row],[revenue_1st_45_days]]-Masterdata[[#This Row],[member_incentive_amount]]</f>
        <v>-49.6</v>
      </c>
    </row>
    <row r="437" spans="1:16" hidden="1" x14ac:dyDescent="0.2">
      <c r="A437" s="9">
        <v>2500668</v>
      </c>
      <c r="B437" s="8">
        <v>44964</v>
      </c>
      <c r="C437" s="9" t="s">
        <v>80</v>
      </c>
      <c r="D437" s="9" t="s">
        <v>135</v>
      </c>
      <c r="E437" s="9" t="s">
        <v>2344</v>
      </c>
      <c r="F437" s="9">
        <v>0.5</v>
      </c>
      <c r="G437" s="9" t="s">
        <v>16</v>
      </c>
      <c r="H437" s="9" t="s">
        <v>10</v>
      </c>
      <c r="I437" s="9">
        <v>50</v>
      </c>
      <c r="J437" s="9">
        <v>20</v>
      </c>
      <c r="K437" s="9">
        <v>30</v>
      </c>
      <c r="L437" s="9">
        <v>0</v>
      </c>
      <c r="M437" s="9">
        <v>0</v>
      </c>
      <c r="N437" s="9" t="s">
        <v>133</v>
      </c>
      <c r="O437" t="str">
        <f t="shared" si="6"/>
        <v>Fund Barrier</v>
      </c>
      <c r="P437" s="11">
        <f>Masterdata[[#This Row],[revenue_1st_45_days]]-Masterdata[[#This Row],[member_incentive_amount]]</f>
        <v>-49.5</v>
      </c>
    </row>
    <row r="438" spans="1:16" hidden="1" x14ac:dyDescent="0.2">
      <c r="A438" s="7">
        <v>2500675</v>
      </c>
      <c r="B438" s="6">
        <v>44964</v>
      </c>
      <c r="C438" s="7" t="s">
        <v>71</v>
      </c>
      <c r="D438" s="7" t="s">
        <v>135</v>
      </c>
      <c r="E438" s="7" t="s">
        <v>2344</v>
      </c>
      <c r="F438" s="7">
        <v>0.5</v>
      </c>
      <c r="G438" s="7" t="s">
        <v>16</v>
      </c>
      <c r="H438" s="7" t="s">
        <v>10</v>
      </c>
      <c r="I438" s="7">
        <v>50</v>
      </c>
      <c r="J438" s="7">
        <v>20</v>
      </c>
      <c r="K438" s="7">
        <v>30</v>
      </c>
      <c r="L438" s="7">
        <v>0</v>
      </c>
      <c r="M438" s="7">
        <v>0</v>
      </c>
      <c r="N438" s="7" t="s">
        <v>133</v>
      </c>
      <c r="O438" s="11" t="str">
        <f t="shared" si="6"/>
        <v>Fund Barrier</v>
      </c>
      <c r="P438" s="11">
        <f>Masterdata[[#This Row],[revenue_1st_45_days]]-Masterdata[[#This Row],[member_incentive_amount]]</f>
        <v>-49.5</v>
      </c>
    </row>
    <row r="439" spans="1:16" hidden="1" x14ac:dyDescent="0.2">
      <c r="A439" s="9">
        <v>2500669</v>
      </c>
      <c r="B439" s="8">
        <v>44964</v>
      </c>
      <c r="C439" s="9" t="s">
        <v>67</v>
      </c>
      <c r="D439" s="9" t="s">
        <v>135</v>
      </c>
      <c r="E439" s="9" t="s">
        <v>2344</v>
      </c>
      <c r="F439" s="9">
        <v>0.8</v>
      </c>
      <c r="G439" s="9" t="s">
        <v>16</v>
      </c>
      <c r="H439" s="9" t="s">
        <v>10</v>
      </c>
      <c r="I439" s="9">
        <v>50</v>
      </c>
      <c r="J439" s="9">
        <v>20</v>
      </c>
      <c r="K439" s="9">
        <v>30</v>
      </c>
      <c r="L439" s="9">
        <v>0</v>
      </c>
      <c r="M439" s="9">
        <v>0</v>
      </c>
      <c r="N439" s="9" t="s">
        <v>133</v>
      </c>
      <c r="O439" t="str">
        <f t="shared" si="6"/>
        <v>Fund Barrier</v>
      </c>
      <c r="P439" s="11">
        <f>Masterdata[[#This Row],[revenue_1st_45_days]]-Masterdata[[#This Row],[member_incentive_amount]]</f>
        <v>-49.2</v>
      </c>
    </row>
    <row r="440" spans="1:16" hidden="1" x14ac:dyDescent="0.2">
      <c r="A440" s="7">
        <v>2500625</v>
      </c>
      <c r="B440" s="6">
        <v>44970</v>
      </c>
      <c r="C440" s="7" t="s">
        <v>77</v>
      </c>
      <c r="D440" s="7" t="s">
        <v>135</v>
      </c>
      <c r="E440" s="7" t="s">
        <v>2344</v>
      </c>
      <c r="F440" s="7">
        <v>8.1999999999999993</v>
      </c>
      <c r="G440" s="7" t="s">
        <v>16</v>
      </c>
      <c r="H440" s="7" t="s">
        <v>10</v>
      </c>
      <c r="I440" s="7">
        <v>50</v>
      </c>
      <c r="J440" s="7">
        <v>20</v>
      </c>
      <c r="K440" s="7">
        <v>30</v>
      </c>
      <c r="L440" s="7">
        <v>0</v>
      </c>
      <c r="M440" s="7">
        <v>0</v>
      </c>
      <c r="N440" s="7" t="s">
        <v>133</v>
      </c>
      <c r="O440" s="11" t="str">
        <f t="shared" si="6"/>
        <v>Fund Barrier</v>
      </c>
      <c r="P440" s="11">
        <f>Masterdata[[#This Row],[revenue_1st_45_days]]-Masterdata[[#This Row],[member_incentive_amount]]</f>
        <v>-41.8</v>
      </c>
    </row>
    <row r="441" spans="1:16" hidden="1" x14ac:dyDescent="0.2">
      <c r="A441" s="9">
        <v>2500588</v>
      </c>
      <c r="B441" s="8">
        <v>44964</v>
      </c>
      <c r="C441" s="9" t="s">
        <v>81</v>
      </c>
      <c r="D441" s="9" t="s">
        <v>135</v>
      </c>
      <c r="E441" s="9" t="s">
        <v>2344</v>
      </c>
      <c r="F441" s="9">
        <v>0.6</v>
      </c>
      <c r="G441" s="9" t="s">
        <v>16</v>
      </c>
      <c r="H441" s="9" t="s">
        <v>10</v>
      </c>
      <c r="I441" s="9">
        <v>50</v>
      </c>
      <c r="J441" s="9">
        <v>20</v>
      </c>
      <c r="K441" s="9">
        <v>30</v>
      </c>
      <c r="L441" s="9">
        <v>0</v>
      </c>
      <c r="M441" s="9">
        <v>0</v>
      </c>
      <c r="N441" s="9" t="s">
        <v>133</v>
      </c>
      <c r="O441" t="str">
        <f t="shared" si="6"/>
        <v>Fund Barrier</v>
      </c>
      <c r="P441" s="11">
        <f>Masterdata[[#This Row],[revenue_1st_45_days]]-Masterdata[[#This Row],[member_incentive_amount]]</f>
        <v>-49.4</v>
      </c>
    </row>
    <row r="442" spans="1:16" hidden="1" x14ac:dyDescent="0.2">
      <c r="A442" s="7">
        <v>2500582</v>
      </c>
      <c r="B442" s="6">
        <v>44964</v>
      </c>
      <c r="C442" s="7" t="s">
        <v>77</v>
      </c>
      <c r="D442" s="7" t="s">
        <v>135</v>
      </c>
      <c r="E442" s="7" t="s">
        <v>2345</v>
      </c>
      <c r="F442" s="7">
        <v>4.5999999999999996</v>
      </c>
      <c r="G442" s="7" t="s">
        <v>16</v>
      </c>
      <c r="H442" s="7" t="s">
        <v>10</v>
      </c>
      <c r="I442" s="7">
        <v>50</v>
      </c>
      <c r="J442" s="7">
        <v>20</v>
      </c>
      <c r="K442" s="7">
        <v>30</v>
      </c>
      <c r="L442" s="7">
        <v>0</v>
      </c>
      <c r="M442" s="7">
        <v>0</v>
      </c>
      <c r="N442" s="7" t="s">
        <v>133</v>
      </c>
      <c r="O442" s="11" t="str">
        <f t="shared" si="6"/>
        <v>Fund Barrier</v>
      </c>
      <c r="P442" s="11">
        <f>Masterdata[[#This Row],[revenue_1st_45_days]]-Masterdata[[#This Row],[member_incentive_amount]]</f>
        <v>-45.4</v>
      </c>
    </row>
    <row r="443" spans="1:16" hidden="1" x14ac:dyDescent="0.2">
      <c r="A443" s="9">
        <v>2500515</v>
      </c>
      <c r="B443" s="8">
        <v>44964</v>
      </c>
      <c r="C443" s="9" t="s">
        <v>80</v>
      </c>
      <c r="D443" s="9" t="s">
        <v>135</v>
      </c>
      <c r="E443" s="9" t="s">
        <v>2345</v>
      </c>
      <c r="F443" s="9">
        <v>0.5</v>
      </c>
      <c r="G443" s="9" t="s">
        <v>16</v>
      </c>
      <c r="H443" s="9" t="s">
        <v>10</v>
      </c>
      <c r="I443" s="9">
        <v>50</v>
      </c>
      <c r="J443" s="9">
        <v>20</v>
      </c>
      <c r="K443" s="9">
        <v>30</v>
      </c>
      <c r="L443" s="9">
        <v>0</v>
      </c>
      <c r="M443" s="9">
        <v>0</v>
      </c>
      <c r="N443" s="9" t="s">
        <v>133</v>
      </c>
      <c r="O443" t="str">
        <f t="shared" si="6"/>
        <v>Fund Barrier</v>
      </c>
      <c r="P443" s="11">
        <f>Masterdata[[#This Row],[revenue_1st_45_days]]-Masterdata[[#This Row],[member_incentive_amount]]</f>
        <v>-49.5</v>
      </c>
    </row>
    <row r="444" spans="1:16" hidden="1" x14ac:dyDescent="0.2">
      <c r="A444" s="7">
        <v>2493724</v>
      </c>
      <c r="B444" s="6">
        <v>44964</v>
      </c>
      <c r="C444" s="7" t="s">
        <v>66</v>
      </c>
      <c r="D444" s="7" t="s">
        <v>135</v>
      </c>
      <c r="E444" s="7" t="s">
        <v>2345</v>
      </c>
      <c r="F444" s="7">
        <v>1.1000000000000001</v>
      </c>
      <c r="G444" s="7" t="s">
        <v>16</v>
      </c>
      <c r="H444" s="7" t="s">
        <v>10</v>
      </c>
      <c r="I444" s="7">
        <v>50</v>
      </c>
      <c r="J444" s="7">
        <v>20</v>
      </c>
      <c r="K444" s="7">
        <v>30</v>
      </c>
      <c r="L444" s="7">
        <v>0</v>
      </c>
      <c r="M444" s="7">
        <v>0</v>
      </c>
      <c r="N444" s="7" t="s">
        <v>133</v>
      </c>
      <c r="O444" s="11" t="str">
        <f t="shared" si="6"/>
        <v>Fund Barrier</v>
      </c>
      <c r="P444" s="11">
        <f>Masterdata[[#This Row],[revenue_1st_45_days]]-Masterdata[[#This Row],[member_incentive_amount]]</f>
        <v>-48.9</v>
      </c>
    </row>
    <row r="445" spans="1:16" hidden="1" x14ac:dyDescent="0.2">
      <c r="A445" s="9">
        <v>2502841</v>
      </c>
      <c r="B445" s="8">
        <v>44965</v>
      </c>
      <c r="C445" s="9" t="s">
        <v>54</v>
      </c>
      <c r="D445" s="9" t="s">
        <v>135</v>
      </c>
      <c r="E445" s="9" t="s">
        <v>2344</v>
      </c>
      <c r="F445" s="9">
        <v>0.7</v>
      </c>
      <c r="G445" s="9" t="s">
        <v>9</v>
      </c>
      <c r="H445" s="9" t="s">
        <v>10</v>
      </c>
      <c r="I445" s="9">
        <v>50</v>
      </c>
      <c r="J445" s="9">
        <v>50</v>
      </c>
      <c r="K445" s="9">
        <v>30</v>
      </c>
      <c r="L445" s="9">
        <v>0</v>
      </c>
      <c r="M445" s="9">
        <v>0</v>
      </c>
      <c r="N445" s="9" t="s">
        <v>133</v>
      </c>
      <c r="O445" t="str">
        <f t="shared" si="6"/>
        <v>Fund Barrier</v>
      </c>
      <c r="P445" s="11">
        <f>Masterdata[[#This Row],[revenue_1st_45_days]]-Masterdata[[#This Row],[member_incentive_amount]]</f>
        <v>-49.3</v>
      </c>
    </row>
    <row r="446" spans="1:16" x14ac:dyDescent="0.2">
      <c r="A446" s="7">
        <v>2499212</v>
      </c>
      <c r="B446" s="6">
        <v>44966</v>
      </c>
      <c r="C446" s="7" t="s">
        <v>49</v>
      </c>
      <c r="D446" s="7" t="s">
        <v>135</v>
      </c>
      <c r="E446" s="7" t="s">
        <v>2345</v>
      </c>
      <c r="F446" s="7">
        <v>43.9</v>
      </c>
      <c r="G446" s="7" t="s">
        <v>16</v>
      </c>
      <c r="H446" s="7" t="s">
        <v>50</v>
      </c>
      <c r="I446" s="7">
        <v>0</v>
      </c>
      <c r="J446" s="7">
        <v>0</v>
      </c>
      <c r="K446" s="7">
        <v>0</v>
      </c>
      <c r="L446" s="7">
        <v>0</v>
      </c>
      <c r="M446" s="7">
        <v>0</v>
      </c>
      <c r="N446" s="7" t="s">
        <v>133</v>
      </c>
      <c r="O446" s="11" t="str">
        <f t="shared" si="6"/>
        <v>No Barrier</v>
      </c>
      <c r="P446" s="11">
        <f>Masterdata[[#This Row],[revenue_1st_45_days]]-Masterdata[[#This Row],[member_incentive_amount]]</f>
        <v>43.9</v>
      </c>
    </row>
    <row r="447" spans="1:16" hidden="1" x14ac:dyDescent="0.2">
      <c r="A447" s="9">
        <v>2499163</v>
      </c>
      <c r="B447" s="8">
        <v>44963</v>
      </c>
      <c r="C447" s="9" t="s">
        <v>81</v>
      </c>
      <c r="D447" s="9" t="s">
        <v>135</v>
      </c>
      <c r="E447" s="9" t="s">
        <v>2345</v>
      </c>
      <c r="F447" s="9">
        <v>0.6</v>
      </c>
      <c r="G447" s="9" t="s">
        <v>16</v>
      </c>
      <c r="H447" s="9" t="s">
        <v>10</v>
      </c>
      <c r="I447" s="9">
        <v>50</v>
      </c>
      <c r="J447" s="9">
        <v>20</v>
      </c>
      <c r="K447" s="9">
        <v>30</v>
      </c>
      <c r="L447" s="9">
        <v>0</v>
      </c>
      <c r="M447" s="9">
        <v>0</v>
      </c>
      <c r="N447" s="9" t="s">
        <v>133</v>
      </c>
      <c r="O447" t="str">
        <f t="shared" si="6"/>
        <v>Fund Barrier</v>
      </c>
      <c r="P447" s="11">
        <f>Masterdata[[#This Row],[revenue_1st_45_days]]-Masterdata[[#This Row],[member_incentive_amount]]</f>
        <v>-49.4</v>
      </c>
    </row>
    <row r="448" spans="1:16" hidden="1" x14ac:dyDescent="0.2">
      <c r="A448" s="7">
        <v>2499144</v>
      </c>
      <c r="B448" s="6">
        <v>44963</v>
      </c>
      <c r="C448" s="7" t="s">
        <v>67</v>
      </c>
      <c r="D448" s="7" t="s">
        <v>135</v>
      </c>
      <c r="E448" s="7" t="s">
        <v>2345</v>
      </c>
      <c r="F448" s="7">
        <v>0.9</v>
      </c>
      <c r="G448" s="7" t="s">
        <v>16</v>
      </c>
      <c r="H448" s="7" t="s">
        <v>10</v>
      </c>
      <c r="I448" s="7">
        <v>50</v>
      </c>
      <c r="J448" s="7">
        <v>20</v>
      </c>
      <c r="K448" s="7">
        <v>30</v>
      </c>
      <c r="L448" s="7">
        <v>0</v>
      </c>
      <c r="M448" s="7">
        <v>0</v>
      </c>
      <c r="N448" s="7" t="s">
        <v>133</v>
      </c>
      <c r="O448" s="11" t="str">
        <f t="shared" si="6"/>
        <v>Fund Barrier</v>
      </c>
      <c r="P448" s="11">
        <f>Masterdata[[#This Row],[revenue_1st_45_days]]-Masterdata[[#This Row],[member_incentive_amount]]</f>
        <v>-49.1</v>
      </c>
    </row>
    <row r="449" spans="1:16" hidden="1" x14ac:dyDescent="0.2">
      <c r="A449" s="9">
        <v>2499125</v>
      </c>
      <c r="B449" s="8">
        <v>44963</v>
      </c>
      <c r="C449" s="9" t="s">
        <v>78</v>
      </c>
      <c r="D449" s="9" t="s">
        <v>135</v>
      </c>
      <c r="E449" s="9" t="s">
        <v>2344</v>
      </c>
      <c r="F449" s="9">
        <v>0.5</v>
      </c>
      <c r="G449" s="9" t="s">
        <v>16</v>
      </c>
      <c r="H449" s="9" t="s">
        <v>10</v>
      </c>
      <c r="I449" s="9">
        <v>50</v>
      </c>
      <c r="J449" s="9">
        <v>20</v>
      </c>
      <c r="K449" s="9">
        <v>30</v>
      </c>
      <c r="L449" s="9">
        <v>0</v>
      </c>
      <c r="M449" s="9">
        <v>0</v>
      </c>
      <c r="N449" s="9" t="s">
        <v>133</v>
      </c>
      <c r="O449" t="str">
        <f t="shared" si="6"/>
        <v>Fund Barrier</v>
      </c>
      <c r="P449" s="11">
        <f>Masterdata[[#This Row],[revenue_1st_45_days]]-Masterdata[[#This Row],[member_incentive_amount]]</f>
        <v>-49.5</v>
      </c>
    </row>
    <row r="450" spans="1:16" x14ac:dyDescent="0.2">
      <c r="A450" s="7">
        <v>2499141</v>
      </c>
      <c r="B450" s="6">
        <v>44967</v>
      </c>
      <c r="C450" s="7" t="s">
        <v>49</v>
      </c>
      <c r="D450" s="7" t="s">
        <v>135</v>
      </c>
      <c r="E450" s="7" t="s">
        <v>2345</v>
      </c>
      <c r="F450" s="7">
        <v>3.7</v>
      </c>
      <c r="G450" s="7" t="s">
        <v>16</v>
      </c>
      <c r="H450" s="7" t="s">
        <v>50</v>
      </c>
      <c r="I450" s="7">
        <v>0</v>
      </c>
      <c r="J450" s="7">
        <v>0</v>
      </c>
      <c r="K450" s="7">
        <v>0</v>
      </c>
      <c r="L450" s="7">
        <v>0</v>
      </c>
      <c r="M450" s="7">
        <v>0</v>
      </c>
      <c r="N450" s="7" t="s">
        <v>133</v>
      </c>
      <c r="O450" s="11" t="str">
        <f t="shared" ref="O450:O513" si="7">IF(J450 &gt; 0, "Fund Barrier", IF(L450 &gt; 0, "Spend Barrier", "No Barrier"))</f>
        <v>No Barrier</v>
      </c>
      <c r="P450" s="11">
        <f>Masterdata[[#This Row],[revenue_1st_45_days]]-Masterdata[[#This Row],[member_incentive_amount]]</f>
        <v>3.7</v>
      </c>
    </row>
    <row r="451" spans="1:16" hidden="1" x14ac:dyDescent="0.2">
      <c r="A451" s="9">
        <v>2499045</v>
      </c>
      <c r="B451" s="8">
        <v>44963</v>
      </c>
      <c r="C451" s="9" t="s">
        <v>77</v>
      </c>
      <c r="D451" s="9" t="s">
        <v>135</v>
      </c>
      <c r="E451" s="9" t="s">
        <v>2345</v>
      </c>
      <c r="F451" s="9">
        <v>2</v>
      </c>
      <c r="G451" s="9" t="s">
        <v>16</v>
      </c>
      <c r="H451" s="9" t="s">
        <v>10</v>
      </c>
      <c r="I451" s="9">
        <v>50</v>
      </c>
      <c r="J451" s="9">
        <v>20</v>
      </c>
      <c r="K451" s="9">
        <v>30</v>
      </c>
      <c r="L451" s="9">
        <v>0</v>
      </c>
      <c r="M451" s="9">
        <v>0</v>
      </c>
      <c r="N451" s="9" t="s">
        <v>133</v>
      </c>
      <c r="O451" t="str">
        <f t="shared" si="7"/>
        <v>Fund Barrier</v>
      </c>
      <c r="P451" s="11">
        <f>Masterdata[[#This Row],[revenue_1st_45_days]]-Masterdata[[#This Row],[member_incentive_amount]]</f>
        <v>-48</v>
      </c>
    </row>
    <row r="452" spans="1:16" hidden="1" x14ac:dyDescent="0.2">
      <c r="A452" s="7">
        <v>2498899</v>
      </c>
      <c r="B452" s="6">
        <v>44963</v>
      </c>
      <c r="C452" s="7" t="s">
        <v>66</v>
      </c>
      <c r="D452" s="7" t="s">
        <v>135</v>
      </c>
      <c r="E452" s="7" t="s">
        <v>2344</v>
      </c>
      <c r="F452" s="7">
        <v>20</v>
      </c>
      <c r="G452" s="7" t="s">
        <v>16</v>
      </c>
      <c r="H452" s="7" t="s">
        <v>10</v>
      </c>
      <c r="I452" s="7">
        <v>50</v>
      </c>
      <c r="J452" s="7">
        <v>20</v>
      </c>
      <c r="K452" s="7">
        <v>30</v>
      </c>
      <c r="L452" s="7">
        <v>0</v>
      </c>
      <c r="M452" s="7">
        <v>0</v>
      </c>
      <c r="N452" s="7" t="s">
        <v>133</v>
      </c>
      <c r="O452" s="11" t="str">
        <f t="shared" si="7"/>
        <v>Fund Barrier</v>
      </c>
      <c r="P452" s="11">
        <f>Masterdata[[#This Row],[revenue_1st_45_days]]-Masterdata[[#This Row],[member_incentive_amount]]</f>
        <v>-30</v>
      </c>
    </row>
    <row r="453" spans="1:16" hidden="1" x14ac:dyDescent="0.2">
      <c r="A453" s="9">
        <v>2498736</v>
      </c>
      <c r="B453" s="8">
        <v>44963</v>
      </c>
      <c r="C453" s="9" t="s">
        <v>77</v>
      </c>
      <c r="D453" s="9" t="s">
        <v>152</v>
      </c>
      <c r="E453" s="9" t="s">
        <v>2344</v>
      </c>
      <c r="F453" s="9">
        <v>1</v>
      </c>
      <c r="G453" s="9" t="s">
        <v>16</v>
      </c>
      <c r="H453" s="9" t="s">
        <v>10</v>
      </c>
      <c r="I453" s="9">
        <v>50</v>
      </c>
      <c r="J453" s="9">
        <v>20</v>
      </c>
      <c r="K453" s="9">
        <v>30</v>
      </c>
      <c r="L453" s="9">
        <v>0</v>
      </c>
      <c r="M453" s="9">
        <v>0</v>
      </c>
      <c r="N453" s="9" t="s">
        <v>133</v>
      </c>
      <c r="O453" t="str">
        <f t="shared" si="7"/>
        <v>Fund Barrier</v>
      </c>
      <c r="P453" s="11">
        <f>Masterdata[[#This Row],[revenue_1st_45_days]]-Masterdata[[#This Row],[member_incentive_amount]]</f>
        <v>-49</v>
      </c>
    </row>
    <row r="454" spans="1:16" hidden="1" x14ac:dyDescent="0.2">
      <c r="A454" s="7">
        <v>2498554</v>
      </c>
      <c r="B454" s="6">
        <v>44963</v>
      </c>
      <c r="C454" s="7" t="s">
        <v>66</v>
      </c>
      <c r="D454" s="7" t="s">
        <v>152</v>
      </c>
      <c r="E454" s="7" t="s">
        <v>2345</v>
      </c>
      <c r="F454" s="7">
        <v>0.4</v>
      </c>
      <c r="G454" s="7" t="s">
        <v>16</v>
      </c>
      <c r="H454" s="7" t="s">
        <v>10</v>
      </c>
      <c r="I454" s="7">
        <v>50</v>
      </c>
      <c r="J454" s="7">
        <v>20</v>
      </c>
      <c r="K454" s="7">
        <v>30</v>
      </c>
      <c r="L454" s="7">
        <v>0</v>
      </c>
      <c r="M454" s="7">
        <v>0</v>
      </c>
      <c r="N454" s="7" t="s">
        <v>133</v>
      </c>
      <c r="O454" s="11" t="str">
        <f t="shared" si="7"/>
        <v>Fund Barrier</v>
      </c>
      <c r="P454" s="11">
        <f>Masterdata[[#This Row],[revenue_1st_45_days]]-Masterdata[[#This Row],[member_incentive_amount]]</f>
        <v>-49.6</v>
      </c>
    </row>
    <row r="455" spans="1:16" hidden="1" x14ac:dyDescent="0.2">
      <c r="A455" s="9">
        <v>2498523</v>
      </c>
      <c r="B455" s="8">
        <v>44963</v>
      </c>
      <c r="C455" s="9" t="s">
        <v>69</v>
      </c>
      <c r="D455" s="9" t="s">
        <v>152</v>
      </c>
      <c r="E455" s="9" t="s">
        <v>2344</v>
      </c>
      <c r="F455" s="9">
        <v>1.2</v>
      </c>
      <c r="G455" s="9" t="s">
        <v>16</v>
      </c>
      <c r="H455" s="9" t="s">
        <v>10</v>
      </c>
      <c r="I455" s="9">
        <v>50</v>
      </c>
      <c r="J455" s="9">
        <v>20</v>
      </c>
      <c r="K455" s="9">
        <v>30</v>
      </c>
      <c r="L455" s="9">
        <v>0</v>
      </c>
      <c r="M455" s="9">
        <v>0</v>
      </c>
      <c r="N455" s="9" t="s">
        <v>133</v>
      </c>
      <c r="O455" t="str">
        <f t="shared" si="7"/>
        <v>Fund Barrier</v>
      </c>
      <c r="P455" s="11">
        <f>Masterdata[[#This Row],[revenue_1st_45_days]]-Masterdata[[#This Row],[member_incentive_amount]]</f>
        <v>-48.8</v>
      </c>
    </row>
    <row r="456" spans="1:16" hidden="1" x14ac:dyDescent="0.2">
      <c r="A456" s="7">
        <v>2498455</v>
      </c>
      <c r="B456" s="6">
        <v>44963</v>
      </c>
      <c r="C456" s="7" t="s">
        <v>77</v>
      </c>
      <c r="D456" s="7" t="s">
        <v>152</v>
      </c>
      <c r="E456" s="7" t="s">
        <v>2345</v>
      </c>
      <c r="F456" s="7">
        <v>0.8</v>
      </c>
      <c r="G456" s="7" t="s">
        <v>16</v>
      </c>
      <c r="H456" s="7" t="s">
        <v>10</v>
      </c>
      <c r="I456" s="7">
        <v>50</v>
      </c>
      <c r="J456" s="7">
        <v>20</v>
      </c>
      <c r="K456" s="7">
        <v>30</v>
      </c>
      <c r="L456" s="7">
        <v>0</v>
      </c>
      <c r="M456" s="7">
        <v>0</v>
      </c>
      <c r="N456" s="7" t="s">
        <v>133</v>
      </c>
      <c r="O456" s="11" t="str">
        <f t="shared" si="7"/>
        <v>Fund Barrier</v>
      </c>
      <c r="P456" s="11">
        <f>Masterdata[[#This Row],[revenue_1st_45_days]]-Masterdata[[#This Row],[member_incentive_amount]]</f>
        <v>-49.2</v>
      </c>
    </row>
    <row r="457" spans="1:16" hidden="1" x14ac:dyDescent="0.2">
      <c r="A457" s="9">
        <v>2498483</v>
      </c>
      <c r="B457" s="8">
        <v>44963</v>
      </c>
      <c r="C457" s="9" t="s">
        <v>79</v>
      </c>
      <c r="D457" s="9" t="s">
        <v>152</v>
      </c>
      <c r="E457" s="9" t="s">
        <v>2345</v>
      </c>
      <c r="F457" s="9">
        <v>0.5</v>
      </c>
      <c r="G457" s="9" t="s">
        <v>16</v>
      </c>
      <c r="H457" s="9" t="s">
        <v>10</v>
      </c>
      <c r="I457" s="9">
        <v>50</v>
      </c>
      <c r="J457" s="9">
        <v>20</v>
      </c>
      <c r="K457" s="9">
        <v>30</v>
      </c>
      <c r="L457" s="9">
        <v>0</v>
      </c>
      <c r="M457" s="9">
        <v>0</v>
      </c>
      <c r="N457" s="9" t="s">
        <v>133</v>
      </c>
      <c r="O457" t="str">
        <f t="shared" si="7"/>
        <v>Fund Barrier</v>
      </c>
      <c r="P457" s="11">
        <f>Masterdata[[#This Row],[revenue_1st_45_days]]-Masterdata[[#This Row],[member_incentive_amount]]</f>
        <v>-49.5</v>
      </c>
    </row>
    <row r="458" spans="1:16" hidden="1" x14ac:dyDescent="0.2">
      <c r="A458" s="7">
        <v>2498466</v>
      </c>
      <c r="B458" s="6">
        <v>44963</v>
      </c>
      <c r="C458" s="7" t="s">
        <v>78</v>
      </c>
      <c r="D458" s="7" t="s">
        <v>152</v>
      </c>
      <c r="E458" s="7" t="s">
        <v>2344</v>
      </c>
      <c r="F458" s="7">
        <v>0.4</v>
      </c>
      <c r="G458" s="7" t="s">
        <v>16</v>
      </c>
      <c r="H458" s="7" t="s">
        <v>10</v>
      </c>
      <c r="I458" s="7">
        <v>50</v>
      </c>
      <c r="J458" s="7">
        <v>20</v>
      </c>
      <c r="K458" s="7">
        <v>30</v>
      </c>
      <c r="L458" s="7">
        <v>0</v>
      </c>
      <c r="M458" s="7">
        <v>0</v>
      </c>
      <c r="N458" s="7" t="s">
        <v>133</v>
      </c>
      <c r="O458" s="11" t="str">
        <f t="shared" si="7"/>
        <v>Fund Barrier</v>
      </c>
      <c r="P458" s="11">
        <f>Masterdata[[#This Row],[revenue_1st_45_days]]-Masterdata[[#This Row],[member_incentive_amount]]</f>
        <v>-49.6</v>
      </c>
    </row>
    <row r="459" spans="1:16" hidden="1" x14ac:dyDescent="0.2">
      <c r="A459" s="9">
        <v>2498101</v>
      </c>
      <c r="B459" s="8">
        <v>44963</v>
      </c>
      <c r="C459" s="9" t="s">
        <v>71</v>
      </c>
      <c r="D459" s="9" t="s">
        <v>152</v>
      </c>
      <c r="E459" s="9" t="s">
        <v>2344</v>
      </c>
      <c r="F459" s="9">
        <v>10.1</v>
      </c>
      <c r="G459" s="9" t="s">
        <v>16</v>
      </c>
      <c r="H459" s="9" t="s">
        <v>10</v>
      </c>
      <c r="I459" s="9">
        <v>50</v>
      </c>
      <c r="J459" s="9">
        <v>20</v>
      </c>
      <c r="K459" s="9">
        <v>30</v>
      </c>
      <c r="L459" s="9">
        <v>0</v>
      </c>
      <c r="M459" s="9">
        <v>0</v>
      </c>
      <c r="N459" s="9" t="s">
        <v>133</v>
      </c>
      <c r="O459" t="str">
        <f t="shared" si="7"/>
        <v>Fund Barrier</v>
      </c>
      <c r="P459" s="11">
        <f>Masterdata[[#This Row],[revenue_1st_45_days]]-Masterdata[[#This Row],[member_incentive_amount]]</f>
        <v>-39.9</v>
      </c>
    </row>
    <row r="460" spans="1:16" hidden="1" x14ac:dyDescent="0.2">
      <c r="A460" s="7">
        <v>2498018</v>
      </c>
      <c r="B460" s="6">
        <v>44963</v>
      </c>
      <c r="C460" s="7" t="s">
        <v>77</v>
      </c>
      <c r="D460" s="7" t="s">
        <v>152</v>
      </c>
      <c r="E460" s="7" t="s">
        <v>2345</v>
      </c>
      <c r="F460" s="7">
        <v>0.6</v>
      </c>
      <c r="G460" s="7" t="s">
        <v>16</v>
      </c>
      <c r="H460" s="7" t="s">
        <v>10</v>
      </c>
      <c r="I460" s="7">
        <v>50</v>
      </c>
      <c r="J460" s="7">
        <v>20</v>
      </c>
      <c r="K460" s="7">
        <v>30</v>
      </c>
      <c r="L460" s="7">
        <v>0</v>
      </c>
      <c r="M460" s="7">
        <v>0</v>
      </c>
      <c r="N460" s="7" t="s">
        <v>133</v>
      </c>
      <c r="O460" s="11" t="str">
        <f t="shared" si="7"/>
        <v>Fund Barrier</v>
      </c>
      <c r="P460" s="11">
        <f>Masterdata[[#This Row],[revenue_1st_45_days]]-Masterdata[[#This Row],[member_incentive_amount]]</f>
        <v>-49.4</v>
      </c>
    </row>
    <row r="461" spans="1:16" hidden="1" x14ac:dyDescent="0.2">
      <c r="A461" s="9">
        <v>2497926</v>
      </c>
      <c r="B461" s="8">
        <v>44963</v>
      </c>
      <c r="C461" s="9" t="s">
        <v>81</v>
      </c>
      <c r="D461" s="9" t="s">
        <v>152</v>
      </c>
      <c r="E461" s="9" t="s">
        <v>2344</v>
      </c>
      <c r="F461" s="9">
        <v>0.5</v>
      </c>
      <c r="G461" s="9" t="s">
        <v>16</v>
      </c>
      <c r="H461" s="9" t="s">
        <v>10</v>
      </c>
      <c r="I461" s="9">
        <v>50</v>
      </c>
      <c r="J461" s="9">
        <v>20</v>
      </c>
      <c r="K461" s="9">
        <v>30</v>
      </c>
      <c r="L461" s="9">
        <v>0</v>
      </c>
      <c r="M461" s="9">
        <v>0</v>
      </c>
      <c r="N461" s="9" t="s">
        <v>133</v>
      </c>
      <c r="O461" t="str">
        <f t="shared" si="7"/>
        <v>Fund Barrier</v>
      </c>
      <c r="P461" s="11">
        <f>Masterdata[[#This Row],[revenue_1st_45_days]]-Masterdata[[#This Row],[member_incentive_amount]]</f>
        <v>-49.5</v>
      </c>
    </row>
    <row r="462" spans="1:16" hidden="1" x14ac:dyDescent="0.2">
      <c r="A462" s="7">
        <v>2497914</v>
      </c>
      <c r="B462" s="6">
        <v>44963</v>
      </c>
      <c r="C462" s="7" t="s">
        <v>70</v>
      </c>
      <c r="D462" s="7" t="s">
        <v>152</v>
      </c>
      <c r="E462" s="7" t="s">
        <v>2344</v>
      </c>
      <c r="F462" s="7">
        <v>1.8</v>
      </c>
      <c r="G462" s="7" t="s">
        <v>16</v>
      </c>
      <c r="H462" s="7" t="s">
        <v>10</v>
      </c>
      <c r="I462" s="7">
        <v>50</v>
      </c>
      <c r="J462" s="7">
        <v>20</v>
      </c>
      <c r="K462" s="7">
        <v>30</v>
      </c>
      <c r="L462" s="7">
        <v>0</v>
      </c>
      <c r="M462" s="7">
        <v>0</v>
      </c>
      <c r="N462" s="7" t="s">
        <v>133</v>
      </c>
      <c r="O462" s="11" t="str">
        <f t="shared" si="7"/>
        <v>Fund Barrier</v>
      </c>
      <c r="P462" s="11">
        <f>Masterdata[[#This Row],[revenue_1st_45_days]]-Masterdata[[#This Row],[member_incentive_amount]]</f>
        <v>-48.2</v>
      </c>
    </row>
    <row r="463" spans="1:16" hidden="1" x14ac:dyDescent="0.2">
      <c r="A463" s="9">
        <v>2497750</v>
      </c>
      <c r="B463" s="8">
        <v>44963</v>
      </c>
      <c r="C463" s="9" t="s">
        <v>71</v>
      </c>
      <c r="D463" s="9" t="s">
        <v>152</v>
      </c>
      <c r="E463" s="9" t="s">
        <v>2344</v>
      </c>
      <c r="F463" s="9">
        <v>4</v>
      </c>
      <c r="G463" s="9" t="s">
        <v>16</v>
      </c>
      <c r="H463" s="9" t="s">
        <v>10</v>
      </c>
      <c r="I463" s="9">
        <v>50</v>
      </c>
      <c r="J463" s="9">
        <v>20</v>
      </c>
      <c r="K463" s="9">
        <v>30</v>
      </c>
      <c r="L463" s="9">
        <v>0</v>
      </c>
      <c r="M463" s="9">
        <v>0</v>
      </c>
      <c r="N463" s="9" t="s">
        <v>133</v>
      </c>
      <c r="O463" t="str">
        <f t="shared" si="7"/>
        <v>Fund Barrier</v>
      </c>
      <c r="P463" s="11">
        <f>Masterdata[[#This Row],[revenue_1st_45_days]]-Masterdata[[#This Row],[member_incentive_amount]]</f>
        <v>-46</v>
      </c>
    </row>
    <row r="464" spans="1:16" hidden="1" x14ac:dyDescent="0.2">
      <c r="A464" s="7">
        <v>2498925</v>
      </c>
      <c r="B464" s="6">
        <v>44963</v>
      </c>
      <c r="C464" s="7" t="s">
        <v>54</v>
      </c>
      <c r="D464" s="7" t="s">
        <v>152</v>
      </c>
      <c r="E464" s="7" t="s">
        <v>2345</v>
      </c>
      <c r="F464" s="7">
        <v>16.399999999999999</v>
      </c>
      <c r="G464" s="7" t="s">
        <v>9</v>
      </c>
      <c r="H464" s="7" t="s">
        <v>10</v>
      </c>
      <c r="I464" s="7">
        <v>50</v>
      </c>
      <c r="J464" s="7">
        <v>50</v>
      </c>
      <c r="K464" s="7">
        <v>30</v>
      </c>
      <c r="L464" s="7">
        <v>0</v>
      </c>
      <c r="M464" s="7">
        <v>0</v>
      </c>
      <c r="N464" s="7" t="s">
        <v>133</v>
      </c>
      <c r="O464" s="11" t="str">
        <f t="shared" si="7"/>
        <v>Fund Barrier</v>
      </c>
      <c r="P464" s="11">
        <f>Masterdata[[#This Row],[revenue_1st_45_days]]-Masterdata[[#This Row],[member_incentive_amount]]</f>
        <v>-33.6</v>
      </c>
    </row>
    <row r="465" spans="1:16" hidden="1" x14ac:dyDescent="0.2">
      <c r="A465" s="9">
        <v>2496564</v>
      </c>
      <c r="B465" s="8">
        <v>44963</v>
      </c>
      <c r="C465" s="9" t="s">
        <v>54</v>
      </c>
      <c r="D465" s="9" t="s">
        <v>135</v>
      </c>
      <c r="E465" s="9" t="s">
        <v>2345</v>
      </c>
      <c r="F465" s="9">
        <v>7.5</v>
      </c>
      <c r="G465" s="9" t="s">
        <v>9</v>
      </c>
      <c r="H465" s="9" t="s">
        <v>10</v>
      </c>
      <c r="I465" s="9">
        <v>50</v>
      </c>
      <c r="J465" s="9">
        <v>50</v>
      </c>
      <c r="K465" s="9">
        <v>30</v>
      </c>
      <c r="L465" s="9">
        <v>0</v>
      </c>
      <c r="M465" s="9">
        <v>0</v>
      </c>
      <c r="N465" s="9" t="s">
        <v>133</v>
      </c>
      <c r="O465" t="str">
        <f t="shared" si="7"/>
        <v>Fund Barrier</v>
      </c>
      <c r="P465" s="11">
        <f>Masterdata[[#This Row],[revenue_1st_45_days]]-Masterdata[[#This Row],[member_incentive_amount]]</f>
        <v>-42.5</v>
      </c>
    </row>
    <row r="466" spans="1:16" hidden="1" x14ac:dyDescent="0.2">
      <c r="A466" s="7">
        <v>2496320</v>
      </c>
      <c r="B466" s="6">
        <v>44964</v>
      </c>
      <c r="C466" s="7" t="s">
        <v>54</v>
      </c>
      <c r="D466" s="7" t="s">
        <v>135</v>
      </c>
      <c r="E466" s="7" t="s">
        <v>2345</v>
      </c>
      <c r="F466" s="7">
        <v>1.6</v>
      </c>
      <c r="G466" s="7" t="s">
        <v>9</v>
      </c>
      <c r="H466" s="7" t="s">
        <v>10</v>
      </c>
      <c r="I466" s="7">
        <v>50</v>
      </c>
      <c r="J466" s="7">
        <v>50</v>
      </c>
      <c r="K466" s="7">
        <v>30</v>
      </c>
      <c r="L466" s="7">
        <v>0</v>
      </c>
      <c r="M466" s="7">
        <v>0</v>
      </c>
      <c r="N466" s="7" t="s">
        <v>133</v>
      </c>
      <c r="O466" s="11" t="str">
        <f t="shared" si="7"/>
        <v>Fund Barrier</v>
      </c>
      <c r="P466" s="11">
        <f>Masterdata[[#This Row],[revenue_1st_45_days]]-Masterdata[[#This Row],[member_incentive_amount]]</f>
        <v>-48.4</v>
      </c>
    </row>
    <row r="467" spans="1:16" hidden="1" x14ac:dyDescent="0.2">
      <c r="A467" s="9">
        <v>2495617</v>
      </c>
      <c r="B467" s="8">
        <v>44961</v>
      </c>
      <c r="C467" s="9" t="s">
        <v>54</v>
      </c>
      <c r="D467" s="9" t="s">
        <v>135</v>
      </c>
      <c r="E467" s="9" t="s">
        <v>2345</v>
      </c>
      <c r="F467" s="9">
        <v>3.8</v>
      </c>
      <c r="G467" s="9" t="s">
        <v>9</v>
      </c>
      <c r="H467" s="9" t="s">
        <v>10</v>
      </c>
      <c r="I467" s="9">
        <v>50</v>
      </c>
      <c r="J467" s="9">
        <v>50</v>
      </c>
      <c r="K467" s="9">
        <v>30</v>
      </c>
      <c r="L467" s="9">
        <v>0</v>
      </c>
      <c r="M467" s="9">
        <v>0</v>
      </c>
      <c r="N467" s="9" t="s">
        <v>133</v>
      </c>
      <c r="O467" t="str">
        <f t="shared" si="7"/>
        <v>Fund Barrier</v>
      </c>
      <c r="P467" s="11">
        <f>Masterdata[[#This Row],[revenue_1st_45_days]]-Masterdata[[#This Row],[member_incentive_amount]]</f>
        <v>-46.2</v>
      </c>
    </row>
    <row r="468" spans="1:16" hidden="1" x14ac:dyDescent="0.2">
      <c r="A468" s="7">
        <v>2494080</v>
      </c>
      <c r="B468" s="6">
        <v>44960</v>
      </c>
      <c r="C468" s="7" t="s">
        <v>79</v>
      </c>
      <c r="D468" s="7" t="s">
        <v>138</v>
      </c>
      <c r="E468" s="7" t="s">
        <v>2344</v>
      </c>
      <c r="F468" s="7">
        <v>0.4</v>
      </c>
      <c r="G468" s="7" t="s">
        <v>16</v>
      </c>
      <c r="H468" s="7" t="s">
        <v>10</v>
      </c>
      <c r="I468" s="7">
        <v>50</v>
      </c>
      <c r="J468" s="7">
        <v>20</v>
      </c>
      <c r="K468" s="7">
        <v>30</v>
      </c>
      <c r="L468" s="7">
        <v>0</v>
      </c>
      <c r="M468" s="7">
        <v>0</v>
      </c>
      <c r="N468" s="7" t="s">
        <v>133</v>
      </c>
      <c r="O468" s="11" t="str">
        <f t="shared" si="7"/>
        <v>Fund Barrier</v>
      </c>
      <c r="P468" s="11">
        <f>Masterdata[[#This Row],[revenue_1st_45_days]]-Masterdata[[#This Row],[member_incentive_amount]]</f>
        <v>-49.6</v>
      </c>
    </row>
    <row r="469" spans="1:16" hidden="1" x14ac:dyDescent="0.2">
      <c r="A469" s="9">
        <v>2493994</v>
      </c>
      <c r="B469" s="8">
        <v>44960</v>
      </c>
      <c r="C469" s="9" t="s">
        <v>70</v>
      </c>
      <c r="D469" s="9" t="s">
        <v>138</v>
      </c>
      <c r="E469" s="9" t="s">
        <v>2344</v>
      </c>
      <c r="F469" s="9">
        <v>0.5</v>
      </c>
      <c r="G469" s="9" t="s">
        <v>16</v>
      </c>
      <c r="H469" s="9" t="s">
        <v>10</v>
      </c>
      <c r="I469" s="9">
        <v>50</v>
      </c>
      <c r="J469" s="9">
        <v>20</v>
      </c>
      <c r="K469" s="9">
        <v>30</v>
      </c>
      <c r="L469" s="9">
        <v>0</v>
      </c>
      <c r="M469" s="9">
        <v>0</v>
      </c>
      <c r="N469" s="9" t="s">
        <v>133</v>
      </c>
      <c r="O469" t="str">
        <f t="shared" si="7"/>
        <v>Fund Barrier</v>
      </c>
      <c r="P469" s="11">
        <f>Masterdata[[#This Row],[revenue_1st_45_days]]-Masterdata[[#This Row],[member_incentive_amount]]</f>
        <v>-49.5</v>
      </c>
    </row>
    <row r="470" spans="1:16" hidden="1" x14ac:dyDescent="0.2">
      <c r="A470" s="7">
        <v>2493914</v>
      </c>
      <c r="B470" s="6">
        <v>44960</v>
      </c>
      <c r="C470" s="7" t="s">
        <v>70</v>
      </c>
      <c r="D470" s="7" t="s">
        <v>138</v>
      </c>
      <c r="E470" s="7" t="s">
        <v>2345</v>
      </c>
      <c r="F470" s="7">
        <v>0.5</v>
      </c>
      <c r="G470" s="7" t="s">
        <v>16</v>
      </c>
      <c r="H470" s="7" t="s">
        <v>10</v>
      </c>
      <c r="I470" s="7">
        <v>50</v>
      </c>
      <c r="J470" s="7">
        <v>20</v>
      </c>
      <c r="K470" s="7">
        <v>30</v>
      </c>
      <c r="L470" s="7">
        <v>0</v>
      </c>
      <c r="M470" s="7">
        <v>0</v>
      </c>
      <c r="N470" s="7" t="s">
        <v>133</v>
      </c>
      <c r="O470" s="11" t="str">
        <f t="shared" si="7"/>
        <v>Fund Barrier</v>
      </c>
      <c r="P470" s="11">
        <f>Masterdata[[#This Row],[revenue_1st_45_days]]-Masterdata[[#This Row],[member_incentive_amount]]</f>
        <v>-49.5</v>
      </c>
    </row>
    <row r="471" spans="1:16" hidden="1" x14ac:dyDescent="0.2">
      <c r="A471" s="9">
        <v>2493908</v>
      </c>
      <c r="B471" s="8">
        <v>44960</v>
      </c>
      <c r="C471" s="9" t="s">
        <v>67</v>
      </c>
      <c r="D471" s="9" t="s">
        <v>152</v>
      </c>
      <c r="E471" s="9" t="s">
        <v>2345</v>
      </c>
      <c r="F471" s="9">
        <v>0.8</v>
      </c>
      <c r="G471" s="9" t="s">
        <v>16</v>
      </c>
      <c r="H471" s="9" t="s">
        <v>10</v>
      </c>
      <c r="I471" s="9">
        <v>50</v>
      </c>
      <c r="J471" s="9">
        <v>20</v>
      </c>
      <c r="K471" s="9">
        <v>30</v>
      </c>
      <c r="L471" s="9">
        <v>0</v>
      </c>
      <c r="M471" s="9">
        <v>0</v>
      </c>
      <c r="N471" s="9" t="s">
        <v>133</v>
      </c>
      <c r="O471" t="str">
        <f t="shared" si="7"/>
        <v>Fund Barrier</v>
      </c>
      <c r="P471" s="11">
        <f>Masterdata[[#This Row],[revenue_1st_45_days]]-Masterdata[[#This Row],[member_incentive_amount]]</f>
        <v>-49.2</v>
      </c>
    </row>
    <row r="472" spans="1:16" x14ac:dyDescent="0.2">
      <c r="A472" s="7">
        <v>2493858</v>
      </c>
      <c r="B472" s="6">
        <v>44960</v>
      </c>
      <c r="C472" s="7" t="s">
        <v>49</v>
      </c>
      <c r="D472" s="7" t="s">
        <v>152</v>
      </c>
      <c r="E472" s="7" t="s">
        <v>2345</v>
      </c>
      <c r="F472" s="7">
        <v>10</v>
      </c>
      <c r="G472" s="7" t="s">
        <v>16</v>
      </c>
      <c r="H472" s="7" t="s">
        <v>50</v>
      </c>
      <c r="I472" s="7">
        <v>0</v>
      </c>
      <c r="J472" s="7">
        <v>0</v>
      </c>
      <c r="K472" s="7">
        <v>0</v>
      </c>
      <c r="L472" s="7">
        <v>0</v>
      </c>
      <c r="M472" s="7">
        <v>0</v>
      </c>
      <c r="N472" s="7" t="s">
        <v>133</v>
      </c>
      <c r="O472" s="11" t="str">
        <f t="shared" si="7"/>
        <v>No Barrier</v>
      </c>
      <c r="P472" s="11">
        <f>Masterdata[[#This Row],[revenue_1st_45_days]]-Masterdata[[#This Row],[member_incentive_amount]]</f>
        <v>10</v>
      </c>
    </row>
    <row r="473" spans="1:16" hidden="1" x14ac:dyDescent="0.2">
      <c r="A473" s="9">
        <v>2493665</v>
      </c>
      <c r="B473" s="8">
        <v>44960</v>
      </c>
      <c r="C473" s="9" t="s">
        <v>70</v>
      </c>
      <c r="D473" s="9" t="s">
        <v>152</v>
      </c>
      <c r="E473" s="9" t="s">
        <v>2345</v>
      </c>
      <c r="F473" s="9">
        <v>0.5</v>
      </c>
      <c r="G473" s="9" t="s">
        <v>16</v>
      </c>
      <c r="H473" s="9" t="s">
        <v>10</v>
      </c>
      <c r="I473" s="9">
        <v>50</v>
      </c>
      <c r="J473" s="9">
        <v>20</v>
      </c>
      <c r="K473" s="9">
        <v>30</v>
      </c>
      <c r="L473" s="9">
        <v>0</v>
      </c>
      <c r="M473" s="9">
        <v>0</v>
      </c>
      <c r="N473" s="9" t="s">
        <v>133</v>
      </c>
      <c r="O473" t="str">
        <f t="shared" si="7"/>
        <v>Fund Barrier</v>
      </c>
      <c r="P473" s="11">
        <f>Masterdata[[#This Row],[revenue_1st_45_days]]-Masterdata[[#This Row],[member_incentive_amount]]</f>
        <v>-49.5</v>
      </c>
    </row>
    <row r="474" spans="1:16" hidden="1" x14ac:dyDescent="0.2">
      <c r="A474" s="7">
        <v>2493735</v>
      </c>
      <c r="B474" s="6">
        <v>44960</v>
      </c>
      <c r="C474" s="7" t="s">
        <v>66</v>
      </c>
      <c r="D474" s="7" t="s">
        <v>152</v>
      </c>
      <c r="E474" s="7" t="s">
        <v>2345</v>
      </c>
      <c r="F474" s="7">
        <v>0.9</v>
      </c>
      <c r="G474" s="7" t="s">
        <v>16</v>
      </c>
      <c r="H474" s="7" t="s">
        <v>10</v>
      </c>
      <c r="I474" s="7">
        <v>50</v>
      </c>
      <c r="J474" s="7">
        <v>20</v>
      </c>
      <c r="K474" s="7">
        <v>30</v>
      </c>
      <c r="L474" s="7">
        <v>0</v>
      </c>
      <c r="M474" s="7">
        <v>0</v>
      </c>
      <c r="N474" s="7" t="s">
        <v>133</v>
      </c>
      <c r="O474" s="11" t="str">
        <f t="shared" si="7"/>
        <v>Fund Barrier</v>
      </c>
      <c r="P474" s="11">
        <f>Masterdata[[#This Row],[revenue_1st_45_days]]-Masterdata[[#This Row],[member_incentive_amount]]</f>
        <v>-49.1</v>
      </c>
    </row>
    <row r="475" spans="1:16" hidden="1" x14ac:dyDescent="0.2">
      <c r="A475" s="9">
        <v>2493642</v>
      </c>
      <c r="B475" s="8">
        <v>44960</v>
      </c>
      <c r="C475" s="9" t="s">
        <v>67</v>
      </c>
      <c r="D475" s="9" t="s">
        <v>152</v>
      </c>
      <c r="E475" s="9" t="s">
        <v>2345</v>
      </c>
      <c r="F475" s="9">
        <v>1.7</v>
      </c>
      <c r="G475" s="9" t="s">
        <v>16</v>
      </c>
      <c r="H475" s="9" t="s">
        <v>10</v>
      </c>
      <c r="I475" s="9">
        <v>50</v>
      </c>
      <c r="J475" s="9">
        <v>20</v>
      </c>
      <c r="K475" s="9">
        <v>30</v>
      </c>
      <c r="L475" s="9">
        <v>0</v>
      </c>
      <c r="M475" s="9">
        <v>0</v>
      </c>
      <c r="N475" s="9" t="s">
        <v>133</v>
      </c>
      <c r="O475" t="str">
        <f t="shared" si="7"/>
        <v>Fund Barrier</v>
      </c>
      <c r="P475" s="11">
        <f>Masterdata[[#This Row],[revenue_1st_45_days]]-Masterdata[[#This Row],[member_incentive_amount]]</f>
        <v>-48.3</v>
      </c>
    </row>
    <row r="476" spans="1:16" hidden="1" x14ac:dyDescent="0.2">
      <c r="A476" s="7">
        <v>2493631</v>
      </c>
      <c r="B476" s="6">
        <v>44960</v>
      </c>
      <c r="C476" s="7" t="s">
        <v>66</v>
      </c>
      <c r="D476" s="7" t="s">
        <v>152</v>
      </c>
      <c r="E476" s="7" t="s">
        <v>2345</v>
      </c>
      <c r="F476" s="7">
        <v>9.3000000000000007</v>
      </c>
      <c r="G476" s="7" t="s">
        <v>16</v>
      </c>
      <c r="H476" s="7" t="s">
        <v>10</v>
      </c>
      <c r="I476" s="7">
        <v>50</v>
      </c>
      <c r="J476" s="7">
        <v>20</v>
      </c>
      <c r="K476" s="7">
        <v>30</v>
      </c>
      <c r="L476" s="7">
        <v>0</v>
      </c>
      <c r="M476" s="7">
        <v>0</v>
      </c>
      <c r="N476" s="7" t="s">
        <v>133</v>
      </c>
      <c r="O476" s="11" t="str">
        <f t="shared" si="7"/>
        <v>Fund Barrier</v>
      </c>
      <c r="P476" s="11">
        <f>Masterdata[[#This Row],[revenue_1st_45_days]]-Masterdata[[#This Row],[member_incentive_amount]]</f>
        <v>-40.700000000000003</v>
      </c>
    </row>
    <row r="477" spans="1:16" hidden="1" x14ac:dyDescent="0.2">
      <c r="A477" s="9">
        <v>2493562</v>
      </c>
      <c r="B477" s="8">
        <v>44960</v>
      </c>
      <c r="C477" s="9" t="s">
        <v>70</v>
      </c>
      <c r="D477" s="9" t="s">
        <v>152</v>
      </c>
      <c r="E477" s="9" t="s">
        <v>2345</v>
      </c>
      <c r="F477" s="9">
        <v>15.7</v>
      </c>
      <c r="G477" s="9" t="s">
        <v>16</v>
      </c>
      <c r="H477" s="9" t="s">
        <v>10</v>
      </c>
      <c r="I477" s="9">
        <v>50</v>
      </c>
      <c r="J477" s="9">
        <v>20</v>
      </c>
      <c r="K477" s="9">
        <v>30</v>
      </c>
      <c r="L477" s="9">
        <v>0</v>
      </c>
      <c r="M477" s="9">
        <v>0</v>
      </c>
      <c r="N477" s="9" t="s">
        <v>133</v>
      </c>
      <c r="O477" t="str">
        <f t="shared" si="7"/>
        <v>Fund Barrier</v>
      </c>
      <c r="P477" s="11">
        <f>Masterdata[[#This Row],[revenue_1st_45_days]]-Masterdata[[#This Row],[member_incentive_amount]]</f>
        <v>-34.299999999999997</v>
      </c>
    </row>
    <row r="478" spans="1:16" hidden="1" x14ac:dyDescent="0.2">
      <c r="A478" s="7">
        <v>2493393</v>
      </c>
      <c r="B478" s="6">
        <v>44960</v>
      </c>
      <c r="C478" s="7" t="s">
        <v>54</v>
      </c>
      <c r="D478" s="7" t="s">
        <v>152</v>
      </c>
      <c r="E478" s="7" t="s">
        <v>2345</v>
      </c>
      <c r="F478" s="7">
        <v>1</v>
      </c>
      <c r="G478" s="7" t="s">
        <v>9</v>
      </c>
      <c r="H478" s="7" t="s">
        <v>10</v>
      </c>
      <c r="I478" s="7">
        <v>50</v>
      </c>
      <c r="J478" s="7">
        <v>50</v>
      </c>
      <c r="K478" s="7">
        <v>30</v>
      </c>
      <c r="L478" s="7">
        <v>0</v>
      </c>
      <c r="M478" s="7">
        <v>0</v>
      </c>
      <c r="N478" s="7" t="s">
        <v>133</v>
      </c>
      <c r="O478" s="11" t="str">
        <f t="shared" si="7"/>
        <v>Fund Barrier</v>
      </c>
      <c r="P478" s="11">
        <f>Masterdata[[#This Row],[revenue_1st_45_days]]-Masterdata[[#This Row],[member_incentive_amount]]</f>
        <v>-49</v>
      </c>
    </row>
    <row r="479" spans="1:16" hidden="1" x14ac:dyDescent="0.2">
      <c r="A479" s="9">
        <v>2493301</v>
      </c>
      <c r="B479" s="8">
        <v>44960</v>
      </c>
      <c r="C479" s="9" t="s">
        <v>79</v>
      </c>
      <c r="D479" s="9" t="s">
        <v>152</v>
      </c>
      <c r="E479" s="9" t="s">
        <v>2345</v>
      </c>
      <c r="F479" s="9">
        <v>0.5</v>
      </c>
      <c r="G479" s="9" t="s">
        <v>16</v>
      </c>
      <c r="H479" s="9" t="s">
        <v>10</v>
      </c>
      <c r="I479" s="9">
        <v>50</v>
      </c>
      <c r="J479" s="9">
        <v>20</v>
      </c>
      <c r="K479" s="9">
        <v>30</v>
      </c>
      <c r="L479" s="9">
        <v>0</v>
      </c>
      <c r="M479" s="9">
        <v>0</v>
      </c>
      <c r="N479" s="9" t="s">
        <v>133</v>
      </c>
      <c r="O479" t="str">
        <f t="shared" si="7"/>
        <v>Fund Barrier</v>
      </c>
      <c r="P479" s="11">
        <f>Masterdata[[#This Row],[revenue_1st_45_days]]-Masterdata[[#This Row],[member_incentive_amount]]</f>
        <v>-49.5</v>
      </c>
    </row>
    <row r="480" spans="1:16" hidden="1" x14ac:dyDescent="0.2">
      <c r="A480" s="7">
        <v>2493245</v>
      </c>
      <c r="B480" s="6">
        <v>44960</v>
      </c>
      <c r="C480" s="7" t="s">
        <v>71</v>
      </c>
      <c r="D480" s="7" t="s">
        <v>152</v>
      </c>
      <c r="E480" s="7" t="s">
        <v>2345</v>
      </c>
      <c r="F480" s="7">
        <v>0.6</v>
      </c>
      <c r="G480" s="7" t="s">
        <v>16</v>
      </c>
      <c r="H480" s="7" t="s">
        <v>10</v>
      </c>
      <c r="I480" s="7">
        <v>50</v>
      </c>
      <c r="J480" s="7">
        <v>20</v>
      </c>
      <c r="K480" s="7">
        <v>30</v>
      </c>
      <c r="L480" s="7">
        <v>0</v>
      </c>
      <c r="M480" s="7">
        <v>0</v>
      </c>
      <c r="N480" s="7" t="s">
        <v>133</v>
      </c>
      <c r="O480" s="11" t="str">
        <f t="shared" si="7"/>
        <v>Fund Barrier</v>
      </c>
      <c r="P480" s="11">
        <f>Masterdata[[#This Row],[revenue_1st_45_days]]-Masterdata[[#This Row],[member_incentive_amount]]</f>
        <v>-49.4</v>
      </c>
    </row>
    <row r="481" spans="1:16" hidden="1" x14ac:dyDescent="0.2">
      <c r="A481" s="9">
        <v>2493229</v>
      </c>
      <c r="B481" s="8">
        <v>44960</v>
      </c>
      <c r="C481" s="9" t="s">
        <v>78</v>
      </c>
      <c r="D481" s="9" t="s">
        <v>152</v>
      </c>
      <c r="E481" s="9" t="s">
        <v>2344</v>
      </c>
      <c r="F481" s="9">
        <v>0.9</v>
      </c>
      <c r="G481" s="9" t="s">
        <v>16</v>
      </c>
      <c r="H481" s="9" t="s">
        <v>10</v>
      </c>
      <c r="I481" s="9">
        <v>50</v>
      </c>
      <c r="J481" s="9">
        <v>20</v>
      </c>
      <c r="K481" s="9">
        <v>30</v>
      </c>
      <c r="L481" s="9">
        <v>0</v>
      </c>
      <c r="M481" s="9">
        <v>0</v>
      </c>
      <c r="N481" s="9" t="s">
        <v>133</v>
      </c>
      <c r="O481" t="str">
        <f t="shared" si="7"/>
        <v>Fund Barrier</v>
      </c>
      <c r="P481" s="11">
        <f>Masterdata[[#This Row],[revenue_1st_45_days]]-Masterdata[[#This Row],[member_incentive_amount]]</f>
        <v>-49.1</v>
      </c>
    </row>
    <row r="482" spans="1:16" hidden="1" x14ac:dyDescent="0.2">
      <c r="A482" s="7">
        <v>2493223</v>
      </c>
      <c r="B482" s="6">
        <v>44963</v>
      </c>
      <c r="C482" s="7" t="s">
        <v>68</v>
      </c>
      <c r="D482" s="7" t="s">
        <v>152</v>
      </c>
      <c r="E482" s="7" t="s">
        <v>2344</v>
      </c>
      <c r="F482" s="7">
        <v>0.5</v>
      </c>
      <c r="G482" s="7" t="s">
        <v>16</v>
      </c>
      <c r="H482" s="7" t="s">
        <v>10</v>
      </c>
      <c r="I482" s="7">
        <v>50</v>
      </c>
      <c r="J482" s="7">
        <v>20</v>
      </c>
      <c r="K482" s="7">
        <v>30</v>
      </c>
      <c r="L482" s="7">
        <v>0</v>
      </c>
      <c r="M482" s="7">
        <v>0</v>
      </c>
      <c r="N482" s="7" t="s">
        <v>133</v>
      </c>
      <c r="O482" s="11" t="str">
        <f t="shared" si="7"/>
        <v>Fund Barrier</v>
      </c>
      <c r="P482" s="11">
        <f>Masterdata[[#This Row],[revenue_1st_45_days]]-Masterdata[[#This Row],[member_incentive_amount]]</f>
        <v>-49.5</v>
      </c>
    </row>
    <row r="483" spans="1:16" hidden="1" x14ac:dyDescent="0.2">
      <c r="A483" s="9">
        <v>2493136</v>
      </c>
      <c r="B483" s="8">
        <v>44960</v>
      </c>
      <c r="C483" s="9" t="s">
        <v>71</v>
      </c>
      <c r="D483" s="9" t="s">
        <v>152</v>
      </c>
      <c r="E483" s="9" t="s">
        <v>2345</v>
      </c>
      <c r="F483" s="9">
        <v>1</v>
      </c>
      <c r="G483" s="9" t="s">
        <v>16</v>
      </c>
      <c r="H483" s="9" t="s">
        <v>10</v>
      </c>
      <c r="I483" s="9">
        <v>50</v>
      </c>
      <c r="J483" s="9">
        <v>20</v>
      </c>
      <c r="K483" s="9">
        <v>30</v>
      </c>
      <c r="L483" s="9">
        <v>0</v>
      </c>
      <c r="M483" s="9">
        <v>0</v>
      </c>
      <c r="N483" s="9" t="s">
        <v>133</v>
      </c>
      <c r="O483" t="str">
        <f t="shared" si="7"/>
        <v>Fund Barrier</v>
      </c>
      <c r="P483" s="11">
        <f>Masterdata[[#This Row],[revenue_1st_45_days]]-Masterdata[[#This Row],[member_incentive_amount]]</f>
        <v>-49</v>
      </c>
    </row>
    <row r="484" spans="1:16" hidden="1" x14ac:dyDescent="0.2">
      <c r="A484" s="7">
        <v>2493077</v>
      </c>
      <c r="B484" s="6">
        <v>44960</v>
      </c>
      <c r="C484" s="7" t="s">
        <v>70</v>
      </c>
      <c r="D484" s="7" t="s">
        <v>152</v>
      </c>
      <c r="E484" s="7" t="s">
        <v>2345</v>
      </c>
      <c r="F484" s="7">
        <v>0.5</v>
      </c>
      <c r="G484" s="7" t="s">
        <v>16</v>
      </c>
      <c r="H484" s="7" t="s">
        <v>10</v>
      </c>
      <c r="I484" s="7">
        <v>50</v>
      </c>
      <c r="J484" s="7">
        <v>20</v>
      </c>
      <c r="K484" s="7">
        <v>30</v>
      </c>
      <c r="L484" s="7">
        <v>0</v>
      </c>
      <c r="M484" s="7">
        <v>0</v>
      </c>
      <c r="N484" s="7" t="s">
        <v>133</v>
      </c>
      <c r="O484" s="11" t="str">
        <f t="shared" si="7"/>
        <v>Fund Barrier</v>
      </c>
      <c r="P484" s="11">
        <f>Masterdata[[#This Row],[revenue_1st_45_days]]-Masterdata[[#This Row],[member_incentive_amount]]</f>
        <v>-49.5</v>
      </c>
    </row>
    <row r="485" spans="1:16" hidden="1" x14ac:dyDescent="0.2">
      <c r="A485" s="9">
        <v>2491972</v>
      </c>
      <c r="B485" s="8">
        <v>44959</v>
      </c>
      <c r="C485" s="9" t="s">
        <v>57</v>
      </c>
      <c r="D485" s="9" t="s">
        <v>152</v>
      </c>
      <c r="E485" s="9" t="s">
        <v>2344</v>
      </c>
      <c r="F485" s="9">
        <v>17.600000000000001</v>
      </c>
      <c r="G485" s="9" t="s">
        <v>9</v>
      </c>
      <c r="H485" s="9" t="s">
        <v>10</v>
      </c>
      <c r="I485" s="9">
        <v>50</v>
      </c>
      <c r="J485" s="9">
        <v>0</v>
      </c>
      <c r="K485" s="9">
        <v>0</v>
      </c>
      <c r="L485" s="9">
        <v>500</v>
      </c>
      <c r="M485" s="9">
        <v>3</v>
      </c>
      <c r="N485" s="9" t="s">
        <v>133</v>
      </c>
      <c r="O485" t="str">
        <f t="shared" si="7"/>
        <v>Spend Barrier</v>
      </c>
      <c r="P485" s="11">
        <f>Masterdata[[#This Row],[revenue_1st_45_days]]-Masterdata[[#This Row],[member_incentive_amount]]</f>
        <v>-32.4</v>
      </c>
    </row>
    <row r="486" spans="1:16" hidden="1" x14ac:dyDescent="0.2">
      <c r="A486" s="7">
        <v>2491681</v>
      </c>
      <c r="B486" s="6">
        <v>44959</v>
      </c>
      <c r="C486" s="7" t="s">
        <v>54</v>
      </c>
      <c r="D486" s="7" t="s">
        <v>152</v>
      </c>
      <c r="E486" s="7" t="s">
        <v>2345</v>
      </c>
      <c r="F486" s="7">
        <v>26.4</v>
      </c>
      <c r="G486" s="7" t="s">
        <v>9</v>
      </c>
      <c r="H486" s="7" t="s">
        <v>10</v>
      </c>
      <c r="I486" s="7">
        <v>50</v>
      </c>
      <c r="J486" s="7">
        <v>50</v>
      </c>
      <c r="K486" s="7">
        <v>30</v>
      </c>
      <c r="L486" s="7">
        <v>0</v>
      </c>
      <c r="M486" s="7">
        <v>0</v>
      </c>
      <c r="N486" s="7" t="s">
        <v>133</v>
      </c>
      <c r="O486" s="11" t="str">
        <f t="shared" si="7"/>
        <v>Fund Barrier</v>
      </c>
      <c r="P486" s="11">
        <f>Masterdata[[#This Row],[revenue_1st_45_days]]-Masterdata[[#This Row],[member_incentive_amount]]</f>
        <v>-23.6</v>
      </c>
    </row>
    <row r="487" spans="1:16" x14ac:dyDescent="0.2">
      <c r="A487" s="9">
        <v>2491301</v>
      </c>
      <c r="B487" s="8">
        <v>44964</v>
      </c>
      <c r="C487" s="9" t="s">
        <v>49</v>
      </c>
      <c r="D487" s="9" t="s">
        <v>152</v>
      </c>
      <c r="E487" s="9" t="s">
        <v>2344</v>
      </c>
      <c r="F487" s="9">
        <v>5.7</v>
      </c>
      <c r="G487" s="9" t="s">
        <v>16</v>
      </c>
      <c r="H487" s="9" t="s">
        <v>50</v>
      </c>
      <c r="I487" s="9">
        <v>0</v>
      </c>
      <c r="J487" s="9">
        <v>0</v>
      </c>
      <c r="K487" s="9">
        <v>0</v>
      </c>
      <c r="L487" s="9">
        <v>0</v>
      </c>
      <c r="M487" s="9">
        <v>0</v>
      </c>
      <c r="N487" s="9" t="s">
        <v>133</v>
      </c>
      <c r="O487" t="str">
        <f t="shared" si="7"/>
        <v>No Barrier</v>
      </c>
      <c r="P487" s="11">
        <f>Masterdata[[#This Row],[revenue_1st_45_days]]-Masterdata[[#This Row],[member_incentive_amount]]</f>
        <v>5.7</v>
      </c>
    </row>
    <row r="488" spans="1:16" x14ac:dyDescent="0.2">
      <c r="A488" s="7">
        <v>2491181</v>
      </c>
      <c r="B488" s="6">
        <v>44964</v>
      </c>
      <c r="C488" s="7" t="s">
        <v>49</v>
      </c>
      <c r="D488" s="7" t="s">
        <v>152</v>
      </c>
      <c r="E488" s="7" t="s">
        <v>2345</v>
      </c>
      <c r="F488" s="7">
        <v>0</v>
      </c>
      <c r="G488" s="7" t="s">
        <v>16</v>
      </c>
      <c r="H488" s="7" t="s">
        <v>50</v>
      </c>
      <c r="I488" s="7">
        <v>0</v>
      </c>
      <c r="J488" s="7">
        <v>0</v>
      </c>
      <c r="K488" s="7">
        <v>0</v>
      </c>
      <c r="L488" s="7">
        <v>0</v>
      </c>
      <c r="M488" s="7">
        <v>0</v>
      </c>
      <c r="N488" s="7" t="s">
        <v>133</v>
      </c>
      <c r="O488" s="11" t="str">
        <f t="shared" si="7"/>
        <v>No Barrier</v>
      </c>
      <c r="P488" s="11">
        <f>Masterdata[[#This Row],[revenue_1st_45_days]]-Masterdata[[#This Row],[member_incentive_amount]]</f>
        <v>0</v>
      </c>
    </row>
    <row r="489" spans="1:16" hidden="1" x14ac:dyDescent="0.2">
      <c r="A489" s="9">
        <v>2491130</v>
      </c>
      <c r="B489" s="8">
        <v>44959</v>
      </c>
      <c r="C489" s="9" t="s">
        <v>69</v>
      </c>
      <c r="D489" s="9" t="s">
        <v>138</v>
      </c>
      <c r="E489" s="9" t="s">
        <v>2344</v>
      </c>
      <c r="F489" s="9">
        <v>19.600000000000001</v>
      </c>
      <c r="G489" s="9" t="s">
        <v>16</v>
      </c>
      <c r="H489" s="9" t="s">
        <v>10</v>
      </c>
      <c r="I489" s="9">
        <v>50</v>
      </c>
      <c r="J489" s="9">
        <v>20</v>
      </c>
      <c r="K489" s="9">
        <v>30</v>
      </c>
      <c r="L489" s="9">
        <v>0</v>
      </c>
      <c r="M489" s="9">
        <v>0</v>
      </c>
      <c r="N489" s="9" t="s">
        <v>133</v>
      </c>
      <c r="O489" t="str">
        <f t="shared" si="7"/>
        <v>Fund Barrier</v>
      </c>
      <c r="P489" s="11">
        <f>Masterdata[[#This Row],[revenue_1st_45_days]]-Masterdata[[#This Row],[member_incentive_amount]]</f>
        <v>-30.4</v>
      </c>
    </row>
    <row r="490" spans="1:16" hidden="1" x14ac:dyDescent="0.2">
      <c r="A490" s="7">
        <v>2491006</v>
      </c>
      <c r="B490" s="6">
        <v>44959</v>
      </c>
      <c r="C490" s="7" t="s">
        <v>69</v>
      </c>
      <c r="D490" s="7" t="s">
        <v>138</v>
      </c>
      <c r="E490" s="7" t="s">
        <v>2344</v>
      </c>
      <c r="F490" s="7">
        <v>2.2000000000000002</v>
      </c>
      <c r="G490" s="7" t="s">
        <v>16</v>
      </c>
      <c r="H490" s="7" t="s">
        <v>10</v>
      </c>
      <c r="I490" s="7">
        <v>50</v>
      </c>
      <c r="J490" s="7">
        <v>20</v>
      </c>
      <c r="K490" s="7">
        <v>30</v>
      </c>
      <c r="L490" s="7">
        <v>0</v>
      </c>
      <c r="M490" s="7">
        <v>0</v>
      </c>
      <c r="N490" s="7" t="s">
        <v>133</v>
      </c>
      <c r="O490" s="11" t="str">
        <f t="shared" si="7"/>
        <v>Fund Barrier</v>
      </c>
      <c r="P490" s="11">
        <f>Masterdata[[#This Row],[revenue_1st_45_days]]-Masterdata[[#This Row],[member_incentive_amount]]</f>
        <v>-47.8</v>
      </c>
    </row>
    <row r="491" spans="1:16" hidden="1" x14ac:dyDescent="0.2">
      <c r="A491" s="9">
        <v>2490770</v>
      </c>
      <c r="B491" s="8">
        <v>44959</v>
      </c>
      <c r="C491" s="9" t="s">
        <v>66</v>
      </c>
      <c r="D491" s="9" t="s">
        <v>138</v>
      </c>
      <c r="E491" s="9" t="s">
        <v>2345</v>
      </c>
      <c r="F491" s="9">
        <v>0.5</v>
      </c>
      <c r="G491" s="9" t="s">
        <v>16</v>
      </c>
      <c r="H491" s="9" t="s">
        <v>10</v>
      </c>
      <c r="I491" s="9">
        <v>50</v>
      </c>
      <c r="J491" s="9">
        <v>20</v>
      </c>
      <c r="K491" s="9">
        <v>30</v>
      </c>
      <c r="L491" s="9">
        <v>0</v>
      </c>
      <c r="M491" s="9">
        <v>0</v>
      </c>
      <c r="N491" s="9" t="s">
        <v>133</v>
      </c>
      <c r="O491" t="str">
        <f t="shared" si="7"/>
        <v>Fund Barrier</v>
      </c>
      <c r="P491" s="11">
        <f>Masterdata[[#This Row],[revenue_1st_45_days]]-Masterdata[[#This Row],[member_incentive_amount]]</f>
        <v>-49.5</v>
      </c>
    </row>
    <row r="492" spans="1:16" hidden="1" x14ac:dyDescent="0.2">
      <c r="A492" s="7">
        <v>2490663</v>
      </c>
      <c r="B492" s="6">
        <v>44959</v>
      </c>
      <c r="C492" s="7" t="s">
        <v>70</v>
      </c>
      <c r="D492" s="7" t="s">
        <v>151</v>
      </c>
      <c r="E492" s="7" t="s">
        <v>2345</v>
      </c>
      <c r="F492" s="7">
        <v>1.1000000000000001</v>
      </c>
      <c r="G492" s="7" t="s">
        <v>16</v>
      </c>
      <c r="H492" s="7" t="s">
        <v>10</v>
      </c>
      <c r="I492" s="7">
        <v>50</v>
      </c>
      <c r="J492" s="7">
        <v>20</v>
      </c>
      <c r="K492" s="7">
        <v>30</v>
      </c>
      <c r="L492" s="7">
        <v>0</v>
      </c>
      <c r="M492" s="7">
        <v>0</v>
      </c>
      <c r="N492" s="7" t="s">
        <v>133</v>
      </c>
      <c r="O492" s="11" t="str">
        <f t="shared" si="7"/>
        <v>Fund Barrier</v>
      </c>
      <c r="P492" s="11">
        <f>Masterdata[[#This Row],[revenue_1st_45_days]]-Masterdata[[#This Row],[member_incentive_amount]]</f>
        <v>-48.9</v>
      </c>
    </row>
    <row r="493" spans="1:16" hidden="1" x14ac:dyDescent="0.2">
      <c r="A493" s="9">
        <v>2490616</v>
      </c>
      <c r="B493" s="8">
        <v>44959</v>
      </c>
      <c r="C493" s="9" t="s">
        <v>75</v>
      </c>
      <c r="D493" s="9" t="s">
        <v>151</v>
      </c>
      <c r="E493" s="9" t="s">
        <v>2344</v>
      </c>
      <c r="F493" s="9">
        <v>0.5</v>
      </c>
      <c r="G493" s="9" t="s">
        <v>16</v>
      </c>
      <c r="H493" s="9" t="s">
        <v>10</v>
      </c>
      <c r="I493" s="9">
        <v>50</v>
      </c>
      <c r="J493" s="9">
        <v>20</v>
      </c>
      <c r="K493" s="9">
        <v>30</v>
      </c>
      <c r="L493" s="9">
        <v>0</v>
      </c>
      <c r="M493" s="9">
        <v>0</v>
      </c>
      <c r="N493" s="9" t="s">
        <v>133</v>
      </c>
      <c r="O493" t="str">
        <f t="shared" si="7"/>
        <v>Fund Barrier</v>
      </c>
      <c r="P493" s="11">
        <f>Masterdata[[#This Row],[revenue_1st_45_days]]-Masterdata[[#This Row],[member_incentive_amount]]</f>
        <v>-49.5</v>
      </c>
    </row>
    <row r="494" spans="1:16" hidden="1" x14ac:dyDescent="0.2">
      <c r="A494" s="7">
        <v>2490465</v>
      </c>
      <c r="B494" s="6">
        <v>44959</v>
      </c>
      <c r="C494" s="7" t="s">
        <v>70</v>
      </c>
      <c r="D494" s="7" t="s">
        <v>151</v>
      </c>
      <c r="E494" s="7" t="s">
        <v>2344</v>
      </c>
      <c r="F494" s="7">
        <v>42.9</v>
      </c>
      <c r="G494" s="7" t="s">
        <v>16</v>
      </c>
      <c r="H494" s="7" t="s">
        <v>10</v>
      </c>
      <c r="I494" s="7">
        <v>50</v>
      </c>
      <c r="J494" s="7">
        <v>20</v>
      </c>
      <c r="K494" s="7">
        <v>30</v>
      </c>
      <c r="L494" s="7">
        <v>0</v>
      </c>
      <c r="M494" s="7">
        <v>0</v>
      </c>
      <c r="N494" s="7" t="s">
        <v>133</v>
      </c>
      <c r="O494" s="11" t="str">
        <f t="shared" si="7"/>
        <v>Fund Barrier</v>
      </c>
      <c r="P494" s="11">
        <f>Masterdata[[#This Row],[revenue_1st_45_days]]-Masterdata[[#This Row],[member_incentive_amount]]</f>
        <v>-7.1000000000000014</v>
      </c>
    </row>
    <row r="495" spans="1:16" hidden="1" x14ac:dyDescent="0.2">
      <c r="A495" s="9">
        <v>2490165</v>
      </c>
      <c r="B495" s="8">
        <v>44959</v>
      </c>
      <c r="C495" s="9" t="s">
        <v>54</v>
      </c>
      <c r="D495" s="9" t="s">
        <v>151</v>
      </c>
      <c r="E495" s="9" t="s">
        <v>2345</v>
      </c>
      <c r="F495" s="9">
        <v>1.6</v>
      </c>
      <c r="G495" s="9" t="s">
        <v>9</v>
      </c>
      <c r="H495" s="9" t="s">
        <v>10</v>
      </c>
      <c r="I495" s="9">
        <v>50</v>
      </c>
      <c r="J495" s="9">
        <v>50</v>
      </c>
      <c r="K495" s="9">
        <v>30</v>
      </c>
      <c r="L495" s="9">
        <v>0</v>
      </c>
      <c r="M495" s="9">
        <v>0</v>
      </c>
      <c r="N495" s="9" t="s">
        <v>133</v>
      </c>
      <c r="O495" t="str">
        <f t="shared" si="7"/>
        <v>Fund Barrier</v>
      </c>
      <c r="P495" s="11">
        <f>Masterdata[[#This Row],[revenue_1st_45_days]]-Masterdata[[#This Row],[member_incentive_amount]]</f>
        <v>-48.4</v>
      </c>
    </row>
    <row r="496" spans="1:16" hidden="1" x14ac:dyDescent="0.2">
      <c r="A496" s="7">
        <v>2489304</v>
      </c>
      <c r="B496" s="6">
        <v>44958</v>
      </c>
      <c r="C496" s="7" t="s">
        <v>80</v>
      </c>
      <c r="D496" s="7" t="s">
        <v>151</v>
      </c>
      <c r="E496" s="7" t="s">
        <v>2345</v>
      </c>
      <c r="F496" s="7">
        <v>3.3</v>
      </c>
      <c r="G496" s="7" t="s">
        <v>16</v>
      </c>
      <c r="H496" s="7" t="s">
        <v>10</v>
      </c>
      <c r="I496" s="7">
        <v>50</v>
      </c>
      <c r="J496" s="7">
        <v>20</v>
      </c>
      <c r="K496" s="7">
        <v>30</v>
      </c>
      <c r="L496" s="7">
        <v>0</v>
      </c>
      <c r="M496" s="7">
        <v>0</v>
      </c>
      <c r="N496" s="7" t="s">
        <v>133</v>
      </c>
      <c r="O496" s="11" t="str">
        <f t="shared" si="7"/>
        <v>Fund Barrier</v>
      </c>
      <c r="P496" s="11">
        <f>Masterdata[[#This Row],[revenue_1st_45_days]]-Masterdata[[#This Row],[member_incentive_amount]]</f>
        <v>-46.7</v>
      </c>
    </row>
    <row r="497" spans="1:16" hidden="1" x14ac:dyDescent="0.2">
      <c r="A497" s="9">
        <v>2488847</v>
      </c>
      <c r="B497" s="8">
        <v>44958</v>
      </c>
      <c r="C497" s="9" t="s">
        <v>61</v>
      </c>
      <c r="D497" s="9" t="s">
        <v>151</v>
      </c>
      <c r="E497" s="9" t="s">
        <v>2344</v>
      </c>
      <c r="F497" s="9">
        <v>0.4</v>
      </c>
      <c r="G497" s="9" t="s">
        <v>16</v>
      </c>
      <c r="H497" s="9" t="s">
        <v>10</v>
      </c>
      <c r="I497" s="9">
        <v>50</v>
      </c>
      <c r="J497" s="9">
        <v>20</v>
      </c>
      <c r="K497" s="9">
        <v>30</v>
      </c>
      <c r="L497" s="9">
        <v>0</v>
      </c>
      <c r="M497" s="9">
        <v>0</v>
      </c>
      <c r="N497" s="9" t="s">
        <v>133</v>
      </c>
      <c r="O497" t="str">
        <f t="shared" si="7"/>
        <v>Fund Barrier</v>
      </c>
      <c r="P497" s="11">
        <f>Masterdata[[#This Row],[revenue_1st_45_days]]-Masterdata[[#This Row],[member_incentive_amount]]</f>
        <v>-49.6</v>
      </c>
    </row>
    <row r="498" spans="1:16" hidden="1" x14ac:dyDescent="0.2">
      <c r="A498" s="7">
        <v>2488819</v>
      </c>
      <c r="B498" s="6">
        <v>44958</v>
      </c>
      <c r="C498" s="7" t="s">
        <v>64</v>
      </c>
      <c r="D498" s="7" t="s">
        <v>136</v>
      </c>
      <c r="E498" s="7" t="s">
        <v>2345</v>
      </c>
      <c r="F498" s="7">
        <v>1.8</v>
      </c>
      <c r="G498" s="7" t="s">
        <v>16</v>
      </c>
      <c r="H498" s="7" t="s">
        <v>10</v>
      </c>
      <c r="I498" s="7">
        <v>50</v>
      </c>
      <c r="J498" s="7">
        <v>20</v>
      </c>
      <c r="K498" s="7">
        <v>30</v>
      </c>
      <c r="L498" s="7">
        <v>0</v>
      </c>
      <c r="M498" s="7">
        <v>0</v>
      </c>
      <c r="N498" s="7" t="s">
        <v>133</v>
      </c>
      <c r="O498" s="11" t="str">
        <f t="shared" si="7"/>
        <v>Fund Barrier</v>
      </c>
      <c r="P498" s="11">
        <f>Masterdata[[#This Row],[revenue_1st_45_days]]-Masterdata[[#This Row],[member_incentive_amount]]</f>
        <v>-48.2</v>
      </c>
    </row>
    <row r="499" spans="1:16" hidden="1" x14ac:dyDescent="0.2">
      <c r="A499" s="9">
        <v>2488759</v>
      </c>
      <c r="B499" s="8">
        <v>44958</v>
      </c>
      <c r="C499" s="9" t="s">
        <v>63</v>
      </c>
      <c r="D499" s="9" t="s">
        <v>136</v>
      </c>
      <c r="E499" s="9" t="s">
        <v>2344</v>
      </c>
      <c r="F499" s="9">
        <v>1.4</v>
      </c>
      <c r="G499" s="9" t="s">
        <v>16</v>
      </c>
      <c r="H499" s="9" t="s">
        <v>10</v>
      </c>
      <c r="I499" s="9">
        <v>50</v>
      </c>
      <c r="J499" s="9">
        <v>20</v>
      </c>
      <c r="K499" s="9">
        <v>30</v>
      </c>
      <c r="L499" s="9">
        <v>0</v>
      </c>
      <c r="M499" s="9">
        <v>0</v>
      </c>
      <c r="N499" s="9" t="s">
        <v>133</v>
      </c>
      <c r="O499" t="str">
        <f t="shared" si="7"/>
        <v>Fund Barrier</v>
      </c>
      <c r="P499" s="11">
        <f>Masterdata[[#This Row],[revenue_1st_45_days]]-Masterdata[[#This Row],[member_incentive_amount]]</f>
        <v>-48.6</v>
      </c>
    </row>
    <row r="500" spans="1:16" hidden="1" x14ac:dyDescent="0.2">
      <c r="A500" s="7">
        <v>2488759</v>
      </c>
      <c r="B500" s="6">
        <v>44958</v>
      </c>
      <c r="C500" s="7" t="s">
        <v>63</v>
      </c>
      <c r="D500" s="7" t="s">
        <v>136</v>
      </c>
      <c r="E500" s="7" t="s">
        <v>2344</v>
      </c>
      <c r="F500" s="7">
        <v>1.4</v>
      </c>
      <c r="G500" s="7" t="s">
        <v>16</v>
      </c>
      <c r="H500" s="7" t="s">
        <v>10</v>
      </c>
      <c r="I500" s="7">
        <v>50</v>
      </c>
      <c r="J500" s="7">
        <v>20</v>
      </c>
      <c r="K500" s="7">
        <v>30</v>
      </c>
      <c r="L500" s="7">
        <v>0</v>
      </c>
      <c r="M500" s="7">
        <v>0</v>
      </c>
      <c r="N500" s="7" t="s">
        <v>133</v>
      </c>
      <c r="O500" s="11" t="str">
        <f t="shared" si="7"/>
        <v>Fund Barrier</v>
      </c>
      <c r="P500" s="11">
        <f>Masterdata[[#This Row],[revenue_1st_45_days]]-Masterdata[[#This Row],[member_incentive_amount]]</f>
        <v>-48.6</v>
      </c>
    </row>
    <row r="501" spans="1:16" hidden="1" x14ac:dyDescent="0.2">
      <c r="A501" s="9">
        <v>2488538</v>
      </c>
      <c r="B501" s="8">
        <v>44958</v>
      </c>
      <c r="C501" s="9" t="s">
        <v>64</v>
      </c>
      <c r="D501" s="9" t="s">
        <v>136</v>
      </c>
      <c r="E501" s="9" t="s">
        <v>2345</v>
      </c>
      <c r="F501" s="9">
        <v>0.4</v>
      </c>
      <c r="G501" s="9" t="s">
        <v>16</v>
      </c>
      <c r="H501" s="9" t="s">
        <v>10</v>
      </c>
      <c r="I501" s="9">
        <v>50</v>
      </c>
      <c r="J501" s="9">
        <v>20</v>
      </c>
      <c r="K501" s="9">
        <v>30</v>
      </c>
      <c r="L501" s="9">
        <v>0</v>
      </c>
      <c r="M501" s="9">
        <v>0</v>
      </c>
      <c r="N501" s="9" t="s">
        <v>133</v>
      </c>
      <c r="O501" t="str">
        <f t="shared" si="7"/>
        <v>Fund Barrier</v>
      </c>
      <c r="P501" s="11">
        <f>Masterdata[[#This Row],[revenue_1st_45_days]]-Masterdata[[#This Row],[member_incentive_amount]]</f>
        <v>-49.6</v>
      </c>
    </row>
    <row r="502" spans="1:16" x14ac:dyDescent="0.2">
      <c r="A502" s="7">
        <v>2488531</v>
      </c>
      <c r="B502" s="6">
        <v>44966</v>
      </c>
      <c r="C502" s="7" t="s">
        <v>49</v>
      </c>
      <c r="D502" s="7" t="s">
        <v>136</v>
      </c>
      <c r="E502" s="7" t="s">
        <v>2345</v>
      </c>
      <c r="F502" s="7">
        <v>10.1</v>
      </c>
      <c r="G502" s="7" t="s">
        <v>16</v>
      </c>
      <c r="H502" s="7" t="s">
        <v>50</v>
      </c>
      <c r="I502" s="7">
        <v>0</v>
      </c>
      <c r="J502" s="7">
        <v>0</v>
      </c>
      <c r="K502" s="7">
        <v>0</v>
      </c>
      <c r="L502" s="7">
        <v>0</v>
      </c>
      <c r="M502" s="7">
        <v>0</v>
      </c>
      <c r="N502" s="7" t="s">
        <v>133</v>
      </c>
      <c r="O502" s="11" t="str">
        <f t="shared" si="7"/>
        <v>No Barrier</v>
      </c>
      <c r="P502" s="11">
        <f>Masterdata[[#This Row],[revenue_1st_45_days]]-Masterdata[[#This Row],[member_incentive_amount]]</f>
        <v>10.1</v>
      </c>
    </row>
    <row r="503" spans="1:16" hidden="1" x14ac:dyDescent="0.2">
      <c r="A503" s="9">
        <v>2488509</v>
      </c>
      <c r="B503" s="8">
        <v>44958</v>
      </c>
      <c r="C503" s="9" t="s">
        <v>54</v>
      </c>
      <c r="D503" s="9" t="s">
        <v>139</v>
      </c>
      <c r="E503" s="9" t="s">
        <v>2344</v>
      </c>
      <c r="F503" s="9">
        <v>25</v>
      </c>
      <c r="G503" s="9" t="s">
        <v>9</v>
      </c>
      <c r="H503" s="9" t="s">
        <v>10</v>
      </c>
      <c r="I503" s="9">
        <v>50</v>
      </c>
      <c r="J503" s="9">
        <v>50</v>
      </c>
      <c r="K503" s="9">
        <v>30</v>
      </c>
      <c r="L503" s="9">
        <v>0</v>
      </c>
      <c r="M503" s="9">
        <v>0</v>
      </c>
      <c r="N503" s="9" t="s">
        <v>133</v>
      </c>
      <c r="O503" t="str">
        <f t="shared" si="7"/>
        <v>Fund Barrier</v>
      </c>
      <c r="P503" s="11">
        <f>Masterdata[[#This Row],[revenue_1st_45_days]]-Masterdata[[#This Row],[member_incentive_amount]]</f>
        <v>-25</v>
      </c>
    </row>
    <row r="504" spans="1:16" hidden="1" x14ac:dyDescent="0.2">
      <c r="A504" s="7">
        <v>2488461</v>
      </c>
      <c r="B504" s="6">
        <v>44958</v>
      </c>
      <c r="C504" s="7" t="s">
        <v>54</v>
      </c>
      <c r="D504" s="7" t="s">
        <v>139</v>
      </c>
      <c r="E504" s="7" t="s">
        <v>2345</v>
      </c>
      <c r="F504" s="7">
        <v>0.7</v>
      </c>
      <c r="G504" s="7" t="s">
        <v>9</v>
      </c>
      <c r="H504" s="7" t="s">
        <v>10</v>
      </c>
      <c r="I504" s="7">
        <v>50</v>
      </c>
      <c r="J504" s="7">
        <v>50</v>
      </c>
      <c r="K504" s="7">
        <v>30</v>
      </c>
      <c r="L504" s="7">
        <v>0</v>
      </c>
      <c r="M504" s="7">
        <v>0</v>
      </c>
      <c r="N504" s="7" t="s">
        <v>133</v>
      </c>
      <c r="O504" s="11" t="str">
        <f t="shared" si="7"/>
        <v>Fund Barrier</v>
      </c>
      <c r="P504" s="11">
        <f>Masterdata[[#This Row],[revenue_1st_45_days]]-Masterdata[[#This Row],[member_incentive_amount]]</f>
        <v>-49.3</v>
      </c>
    </row>
    <row r="505" spans="1:16" hidden="1" x14ac:dyDescent="0.2">
      <c r="A505" s="9">
        <v>2488408</v>
      </c>
      <c r="B505" s="8">
        <v>44958</v>
      </c>
      <c r="C505" s="9" t="s">
        <v>63</v>
      </c>
      <c r="D505" s="9" t="s">
        <v>139</v>
      </c>
      <c r="E505" s="9" t="s">
        <v>2345</v>
      </c>
      <c r="F505" s="9">
        <v>2.2000000000000002</v>
      </c>
      <c r="G505" s="9" t="s">
        <v>16</v>
      </c>
      <c r="H505" s="9" t="s">
        <v>10</v>
      </c>
      <c r="I505" s="9">
        <v>50</v>
      </c>
      <c r="J505" s="9">
        <v>20</v>
      </c>
      <c r="K505" s="9">
        <v>30</v>
      </c>
      <c r="L505" s="9">
        <v>0</v>
      </c>
      <c r="M505" s="9">
        <v>0</v>
      </c>
      <c r="N505" s="9" t="s">
        <v>133</v>
      </c>
      <c r="O505" t="str">
        <f t="shared" si="7"/>
        <v>Fund Barrier</v>
      </c>
      <c r="P505" s="11">
        <f>Masterdata[[#This Row],[revenue_1st_45_days]]-Masterdata[[#This Row],[member_incentive_amount]]</f>
        <v>-47.8</v>
      </c>
    </row>
    <row r="506" spans="1:16" hidden="1" x14ac:dyDescent="0.2">
      <c r="A506" s="7">
        <v>2488408</v>
      </c>
      <c r="B506" s="6">
        <v>44958</v>
      </c>
      <c r="C506" s="7" t="s">
        <v>63</v>
      </c>
      <c r="D506" s="7" t="s">
        <v>139</v>
      </c>
      <c r="E506" s="7" t="s">
        <v>2345</v>
      </c>
      <c r="F506" s="7">
        <v>2.2000000000000002</v>
      </c>
      <c r="G506" s="7" t="s">
        <v>16</v>
      </c>
      <c r="H506" s="7" t="s">
        <v>10</v>
      </c>
      <c r="I506" s="7">
        <v>50</v>
      </c>
      <c r="J506" s="7">
        <v>20</v>
      </c>
      <c r="K506" s="7">
        <v>30</v>
      </c>
      <c r="L506" s="7">
        <v>0</v>
      </c>
      <c r="M506" s="7">
        <v>0</v>
      </c>
      <c r="N506" s="7" t="s">
        <v>133</v>
      </c>
      <c r="O506" s="11" t="str">
        <f t="shared" si="7"/>
        <v>Fund Barrier</v>
      </c>
      <c r="P506" s="11">
        <f>Masterdata[[#This Row],[revenue_1st_45_days]]-Masterdata[[#This Row],[member_incentive_amount]]</f>
        <v>-47.8</v>
      </c>
    </row>
    <row r="507" spans="1:16" hidden="1" x14ac:dyDescent="0.2">
      <c r="A507" s="9">
        <v>2488349</v>
      </c>
      <c r="B507" s="8">
        <v>44958</v>
      </c>
      <c r="C507" s="9" t="s">
        <v>64</v>
      </c>
      <c r="D507" s="9" t="s">
        <v>139</v>
      </c>
      <c r="E507" s="9" t="s">
        <v>2344</v>
      </c>
      <c r="F507" s="9">
        <v>0.6</v>
      </c>
      <c r="G507" s="9" t="s">
        <v>16</v>
      </c>
      <c r="H507" s="9" t="s">
        <v>10</v>
      </c>
      <c r="I507" s="9">
        <v>50</v>
      </c>
      <c r="J507" s="9">
        <v>20</v>
      </c>
      <c r="K507" s="9">
        <v>30</v>
      </c>
      <c r="L507" s="9">
        <v>0</v>
      </c>
      <c r="M507" s="9">
        <v>0</v>
      </c>
      <c r="N507" s="9" t="s">
        <v>133</v>
      </c>
      <c r="O507" t="str">
        <f t="shared" si="7"/>
        <v>Fund Barrier</v>
      </c>
      <c r="P507" s="11">
        <f>Masterdata[[#This Row],[revenue_1st_45_days]]-Masterdata[[#This Row],[member_incentive_amount]]</f>
        <v>-49.4</v>
      </c>
    </row>
    <row r="508" spans="1:16" hidden="1" x14ac:dyDescent="0.2">
      <c r="A508" s="7">
        <v>2488295</v>
      </c>
      <c r="B508" s="6">
        <v>44958</v>
      </c>
      <c r="C508" s="7" t="s">
        <v>64</v>
      </c>
      <c r="D508" s="7" t="s">
        <v>139</v>
      </c>
      <c r="E508" s="7" t="s">
        <v>2344</v>
      </c>
      <c r="F508" s="7">
        <v>1.7</v>
      </c>
      <c r="G508" s="7" t="s">
        <v>16</v>
      </c>
      <c r="H508" s="7" t="s">
        <v>10</v>
      </c>
      <c r="I508" s="7">
        <v>50</v>
      </c>
      <c r="J508" s="7">
        <v>20</v>
      </c>
      <c r="K508" s="7">
        <v>30</v>
      </c>
      <c r="L508" s="7">
        <v>0</v>
      </c>
      <c r="M508" s="7">
        <v>0</v>
      </c>
      <c r="N508" s="7" t="s">
        <v>133</v>
      </c>
      <c r="O508" s="11" t="str">
        <f t="shared" si="7"/>
        <v>Fund Barrier</v>
      </c>
      <c r="P508" s="11">
        <f>Masterdata[[#This Row],[revenue_1st_45_days]]-Masterdata[[#This Row],[member_incentive_amount]]</f>
        <v>-48.3</v>
      </c>
    </row>
    <row r="509" spans="1:16" hidden="1" x14ac:dyDescent="0.2">
      <c r="A509" s="9">
        <v>2488301</v>
      </c>
      <c r="B509" s="8">
        <v>44958</v>
      </c>
      <c r="C509" s="9" t="s">
        <v>61</v>
      </c>
      <c r="D509" s="9" t="s">
        <v>139</v>
      </c>
      <c r="E509" s="9" t="s">
        <v>2345</v>
      </c>
      <c r="F509" s="9">
        <v>1.1000000000000001</v>
      </c>
      <c r="G509" s="9" t="s">
        <v>16</v>
      </c>
      <c r="H509" s="9" t="s">
        <v>10</v>
      </c>
      <c r="I509" s="9">
        <v>50</v>
      </c>
      <c r="J509" s="9">
        <v>20</v>
      </c>
      <c r="K509" s="9">
        <v>30</v>
      </c>
      <c r="L509" s="9">
        <v>0</v>
      </c>
      <c r="M509" s="9">
        <v>0</v>
      </c>
      <c r="N509" s="9" t="s">
        <v>133</v>
      </c>
      <c r="O509" t="str">
        <f t="shared" si="7"/>
        <v>Fund Barrier</v>
      </c>
      <c r="P509" s="11">
        <f>Masterdata[[#This Row],[revenue_1st_45_days]]-Masterdata[[#This Row],[member_incentive_amount]]</f>
        <v>-48.9</v>
      </c>
    </row>
    <row r="510" spans="1:16" x14ac:dyDescent="0.2">
      <c r="A510" s="7">
        <v>2488302</v>
      </c>
      <c r="B510" s="6">
        <v>44958</v>
      </c>
      <c r="C510" s="7" t="s">
        <v>153</v>
      </c>
      <c r="D510" s="7" t="s">
        <v>139</v>
      </c>
      <c r="E510" s="7" t="s">
        <v>2345</v>
      </c>
      <c r="F510" s="7">
        <v>0.3</v>
      </c>
      <c r="G510" s="7"/>
      <c r="H510" s="7" t="s">
        <v>50</v>
      </c>
      <c r="I510" s="7"/>
      <c r="J510" s="7"/>
      <c r="K510" s="7"/>
      <c r="L510" s="7"/>
      <c r="M510" s="7"/>
      <c r="N510" s="7" t="s">
        <v>133</v>
      </c>
      <c r="O510" s="11" t="str">
        <f t="shared" si="7"/>
        <v>No Barrier</v>
      </c>
      <c r="P510" s="11">
        <f>Masterdata[[#This Row],[revenue_1st_45_days]]-Masterdata[[#This Row],[member_incentive_amount]]</f>
        <v>0.3</v>
      </c>
    </row>
    <row r="511" spans="1:16" hidden="1" x14ac:dyDescent="0.2">
      <c r="A511" s="9">
        <v>2488293</v>
      </c>
      <c r="B511" s="8">
        <v>44958</v>
      </c>
      <c r="C511" s="9" t="s">
        <v>61</v>
      </c>
      <c r="D511" s="9" t="s">
        <v>139</v>
      </c>
      <c r="E511" s="9" t="s">
        <v>2345</v>
      </c>
      <c r="F511" s="9">
        <v>0.2</v>
      </c>
      <c r="G511" s="9" t="s">
        <v>16</v>
      </c>
      <c r="H511" s="9" t="s">
        <v>10</v>
      </c>
      <c r="I511" s="9">
        <v>50</v>
      </c>
      <c r="J511" s="9">
        <v>20</v>
      </c>
      <c r="K511" s="9">
        <v>30</v>
      </c>
      <c r="L511" s="9">
        <v>0</v>
      </c>
      <c r="M511" s="9">
        <v>0</v>
      </c>
      <c r="N511" s="9" t="s">
        <v>133</v>
      </c>
      <c r="O511" t="str">
        <f t="shared" si="7"/>
        <v>Fund Barrier</v>
      </c>
      <c r="P511" s="11">
        <f>Masterdata[[#This Row],[revenue_1st_45_days]]-Masterdata[[#This Row],[member_incentive_amount]]</f>
        <v>-49.8</v>
      </c>
    </row>
    <row r="512" spans="1:16" hidden="1" x14ac:dyDescent="0.2">
      <c r="A512" s="7">
        <v>2488290</v>
      </c>
      <c r="B512" s="6">
        <v>44958</v>
      </c>
      <c r="C512" s="7" t="s">
        <v>64</v>
      </c>
      <c r="D512" s="7" t="s">
        <v>139</v>
      </c>
      <c r="E512" s="7" t="s">
        <v>2345</v>
      </c>
      <c r="F512" s="7">
        <v>5.0999999999999996</v>
      </c>
      <c r="G512" s="7" t="s">
        <v>16</v>
      </c>
      <c r="H512" s="7" t="s">
        <v>10</v>
      </c>
      <c r="I512" s="7">
        <v>50</v>
      </c>
      <c r="J512" s="7">
        <v>20</v>
      </c>
      <c r="K512" s="7">
        <v>30</v>
      </c>
      <c r="L512" s="7">
        <v>0</v>
      </c>
      <c r="M512" s="7">
        <v>0</v>
      </c>
      <c r="N512" s="7" t="s">
        <v>133</v>
      </c>
      <c r="O512" s="11" t="str">
        <f t="shared" si="7"/>
        <v>Fund Barrier</v>
      </c>
      <c r="P512" s="11">
        <f>Masterdata[[#This Row],[revenue_1st_45_days]]-Masterdata[[#This Row],[member_incentive_amount]]</f>
        <v>-44.9</v>
      </c>
    </row>
    <row r="513" spans="1:16" x14ac:dyDescent="0.2">
      <c r="A513" s="9">
        <v>2488151</v>
      </c>
      <c r="B513" s="8">
        <v>44958</v>
      </c>
      <c r="C513" s="9" t="s">
        <v>49</v>
      </c>
      <c r="D513" s="9" t="s">
        <v>139</v>
      </c>
      <c r="E513" s="9" t="s">
        <v>2345</v>
      </c>
      <c r="F513" s="9">
        <v>20.7</v>
      </c>
      <c r="G513" s="9" t="s">
        <v>16</v>
      </c>
      <c r="H513" s="9" t="s">
        <v>50</v>
      </c>
      <c r="I513" s="9">
        <v>0</v>
      </c>
      <c r="J513" s="9">
        <v>0</v>
      </c>
      <c r="K513" s="9">
        <v>0</v>
      </c>
      <c r="L513" s="9">
        <v>0</v>
      </c>
      <c r="M513" s="9">
        <v>0</v>
      </c>
      <c r="N513" s="9" t="s">
        <v>133</v>
      </c>
      <c r="O513" t="str">
        <f t="shared" si="7"/>
        <v>No Barrier</v>
      </c>
      <c r="P513" s="11">
        <f>Masterdata[[#This Row],[revenue_1st_45_days]]-Masterdata[[#This Row],[member_incentive_amount]]</f>
        <v>20.7</v>
      </c>
    </row>
    <row r="514" spans="1:16" hidden="1" x14ac:dyDescent="0.2">
      <c r="A514" s="7">
        <v>2487557</v>
      </c>
      <c r="B514" s="6">
        <v>44958</v>
      </c>
      <c r="C514" s="7" t="s">
        <v>61</v>
      </c>
      <c r="D514" s="7" t="s">
        <v>139</v>
      </c>
      <c r="E514" s="7" t="s">
        <v>2344</v>
      </c>
      <c r="F514" s="7">
        <v>0.2</v>
      </c>
      <c r="G514" s="7" t="s">
        <v>16</v>
      </c>
      <c r="H514" s="7" t="s">
        <v>10</v>
      </c>
      <c r="I514" s="7">
        <v>50</v>
      </c>
      <c r="J514" s="7">
        <v>20</v>
      </c>
      <c r="K514" s="7">
        <v>30</v>
      </c>
      <c r="L514" s="7">
        <v>0</v>
      </c>
      <c r="M514" s="7">
        <v>0</v>
      </c>
      <c r="N514" s="7" t="s">
        <v>133</v>
      </c>
      <c r="O514" s="11" t="str">
        <f t="shared" ref="O514:O577" si="8">IF(J514 &gt; 0, "Fund Barrier", IF(L514 &gt; 0, "Spend Barrier", "No Barrier"))</f>
        <v>Fund Barrier</v>
      </c>
      <c r="P514" s="11">
        <f>Masterdata[[#This Row],[revenue_1st_45_days]]-Masterdata[[#This Row],[member_incentive_amount]]</f>
        <v>-49.8</v>
      </c>
    </row>
    <row r="515" spans="1:16" hidden="1" x14ac:dyDescent="0.2">
      <c r="A515" s="9">
        <v>2482976</v>
      </c>
      <c r="B515" s="8">
        <v>44958</v>
      </c>
      <c r="C515" s="9" t="s">
        <v>61</v>
      </c>
      <c r="D515" s="9" t="s">
        <v>139</v>
      </c>
      <c r="E515" s="9" t="s">
        <v>2345</v>
      </c>
      <c r="F515" s="9">
        <v>0.2</v>
      </c>
      <c r="G515" s="9" t="s">
        <v>16</v>
      </c>
      <c r="H515" s="9" t="s">
        <v>10</v>
      </c>
      <c r="I515" s="9">
        <v>50</v>
      </c>
      <c r="J515" s="9">
        <v>20</v>
      </c>
      <c r="K515" s="9">
        <v>30</v>
      </c>
      <c r="L515" s="9">
        <v>0</v>
      </c>
      <c r="M515" s="9">
        <v>0</v>
      </c>
      <c r="N515" s="9" t="s">
        <v>133</v>
      </c>
      <c r="O515" t="str">
        <f t="shared" si="8"/>
        <v>Fund Barrier</v>
      </c>
      <c r="P515" s="11">
        <f>Masterdata[[#This Row],[revenue_1st_45_days]]-Masterdata[[#This Row],[member_incentive_amount]]</f>
        <v>-49.8</v>
      </c>
    </row>
    <row r="516" spans="1:16" hidden="1" x14ac:dyDescent="0.2">
      <c r="A516" s="7">
        <v>2485993</v>
      </c>
      <c r="B516" s="6">
        <v>44957</v>
      </c>
      <c r="C516" s="7" t="s">
        <v>65</v>
      </c>
      <c r="D516" s="7" t="s">
        <v>139</v>
      </c>
      <c r="E516" s="7" t="s">
        <v>2345</v>
      </c>
      <c r="F516" s="7">
        <v>2.2000000000000002</v>
      </c>
      <c r="G516" s="7" t="s">
        <v>16</v>
      </c>
      <c r="H516" s="7" t="s">
        <v>10</v>
      </c>
      <c r="I516" s="7">
        <v>50</v>
      </c>
      <c r="J516" s="7">
        <v>20</v>
      </c>
      <c r="K516" s="7">
        <v>30</v>
      </c>
      <c r="L516" s="7">
        <v>0</v>
      </c>
      <c r="M516" s="7">
        <v>0</v>
      </c>
      <c r="N516" s="7" t="s">
        <v>133</v>
      </c>
      <c r="O516" s="11" t="str">
        <f t="shared" si="8"/>
        <v>Fund Barrier</v>
      </c>
      <c r="P516" s="11">
        <f>Masterdata[[#This Row],[revenue_1st_45_days]]-Masterdata[[#This Row],[member_incentive_amount]]</f>
        <v>-47.8</v>
      </c>
    </row>
    <row r="517" spans="1:16" hidden="1" x14ac:dyDescent="0.2">
      <c r="A517" s="9">
        <v>2485795</v>
      </c>
      <c r="B517" s="8">
        <v>44970</v>
      </c>
      <c r="C517" s="9" t="s">
        <v>63</v>
      </c>
      <c r="D517" s="9" t="s">
        <v>139</v>
      </c>
      <c r="E517" s="9" t="s">
        <v>2344</v>
      </c>
      <c r="F517" s="9">
        <v>0.5</v>
      </c>
      <c r="G517" s="9" t="s">
        <v>16</v>
      </c>
      <c r="H517" s="9" t="s">
        <v>10</v>
      </c>
      <c r="I517" s="9">
        <v>50</v>
      </c>
      <c r="J517" s="9">
        <v>20</v>
      </c>
      <c r="K517" s="9">
        <v>30</v>
      </c>
      <c r="L517" s="9">
        <v>0</v>
      </c>
      <c r="M517" s="9">
        <v>0</v>
      </c>
      <c r="N517" s="9" t="s">
        <v>133</v>
      </c>
      <c r="O517" t="str">
        <f t="shared" si="8"/>
        <v>Fund Barrier</v>
      </c>
      <c r="P517" s="11">
        <f>Masterdata[[#This Row],[revenue_1st_45_days]]-Masterdata[[#This Row],[member_incentive_amount]]</f>
        <v>-49.5</v>
      </c>
    </row>
    <row r="518" spans="1:16" hidden="1" x14ac:dyDescent="0.2">
      <c r="A518" s="7">
        <v>2485795</v>
      </c>
      <c r="B518" s="6">
        <v>44970</v>
      </c>
      <c r="C518" s="7" t="s">
        <v>63</v>
      </c>
      <c r="D518" s="7" t="s">
        <v>139</v>
      </c>
      <c r="E518" s="7" t="s">
        <v>2344</v>
      </c>
      <c r="F518" s="7">
        <v>0.5</v>
      </c>
      <c r="G518" s="7" t="s">
        <v>16</v>
      </c>
      <c r="H518" s="7" t="s">
        <v>10</v>
      </c>
      <c r="I518" s="7">
        <v>50</v>
      </c>
      <c r="J518" s="7">
        <v>20</v>
      </c>
      <c r="K518" s="7">
        <v>30</v>
      </c>
      <c r="L518" s="7">
        <v>0</v>
      </c>
      <c r="M518" s="7">
        <v>0</v>
      </c>
      <c r="N518" s="7" t="s">
        <v>133</v>
      </c>
      <c r="O518" s="11" t="str">
        <f t="shared" si="8"/>
        <v>Fund Barrier</v>
      </c>
      <c r="P518" s="11">
        <f>Masterdata[[#This Row],[revenue_1st_45_days]]-Masterdata[[#This Row],[member_incentive_amount]]</f>
        <v>-49.5</v>
      </c>
    </row>
    <row r="519" spans="1:16" hidden="1" x14ac:dyDescent="0.2">
      <c r="A519" s="9">
        <v>2485728</v>
      </c>
      <c r="B519" s="8">
        <v>44957</v>
      </c>
      <c r="C519" s="9" t="s">
        <v>61</v>
      </c>
      <c r="D519" s="9" t="s">
        <v>139</v>
      </c>
      <c r="E519" s="9" t="s">
        <v>2344</v>
      </c>
      <c r="F519" s="9">
        <v>2.6</v>
      </c>
      <c r="G519" s="9" t="s">
        <v>16</v>
      </c>
      <c r="H519" s="9" t="s">
        <v>10</v>
      </c>
      <c r="I519" s="9">
        <v>50</v>
      </c>
      <c r="J519" s="9">
        <v>20</v>
      </c>
      <c r="K519" s="9">
        <v>30</v>
      </c>
      <c r="L519" s="9">
        <v>0</v>
      </c>
      <c r="M519" s="9">
        <v>0</v>
      </c>
      <c r="N519" s="9" t="s">
        <v>133</v>
      </c>
      <c r="O519" t="str">
        <f t="shared" si="8"/>
        <v>Fund Barrier</v>
      </c>
      <c r="P519" s="11">
        <f>Masterdata[[#This Row],[revenue_1st_45_days]]-Masterdata[[#This Row],[member_incentive_amount]]</f>
        <v>-47.4</v>
      </c>
    </row>
    <row r="520" spans="1:16" hidden="1" x14ac:dyDescent="0.2">
      <c r="A520" s="7">
        <v>2485646</v>
      </c>
      <c r="B520" s="6">
        <v>44957</v>
      </c>
      <c r="C520" s="7" t="s">
        <v>63</v>
      </c>
      <c r="D520" s="7" t="s">
        <v>139</v>
      </c>
      <c r="E520" s="7" t="s">
        <v>2345</v>
      </c>
      <c r="F520" s="7">
        <v>1.6</v>
      </c>
      <c r="G520" s="7" t="s">
        <v>16</v>
      </c>
      <c r="H520" s="7" t="s">
        <v>10</v>
      </c>
      <c r="I520" s="7">
        <v>50</v>
      </c>
      <c r="J520" s="7">
        <v>20</v>
      </c>
      <c r="K520" s="7">
        <v>30</v>
      </c>
      <c r="L520" s="7">
        <v>0</v>
      </c>
      <c r="M520" s="7">
        <v>0</v>
      </c>
      <c r="N520" s="7" t="s">
        <v>133</v>
      </c>
      <c r="O520" s="11" t="str">
        <f t="shared" si="8"/>
        <v>Fund Barrier</v>
      </c>
      <c r="P520" s="11">
        <f>Masterdata[[#This Row],[revenue_1st_45_days]]-Masterdata[[#This Row],[member_incentive_amount]]</f>
        <v>-48.4</v>
      </c>
    </row>
    <row r="521" spans="1:16" hidden="1" x14ac:dyDescent="0.2">
      <c r="A521" s="9">
        <v>2485646</v>
      </c>
      <c r="B521" s="8">
        <v>44957</v>
      </c>
      <c r="C521" s="9" t="s">
        <v>63</v>
      </c>
      <c r="D521" s="9" t="s">
        <v>139</v>
      </c>
      <c r="E521" s="9" t="s">
        <v>2345</v>
      </c>
      <c r="F521" s="9">
        <v>1.6</v>
      </c>
      <c r="G521" s="9" t="s">
        <v>16</v>
      </c>
      <c r="H521" s="9" t="s">
        <v>10</v>
      </c>
      <c r="I521" s="9">
        <v>50</v>
      </c>
      <c r="J521" s="9">
        <v>20</v>
      </c>
      <c r="K521" s="9">
        <v>30</v>
      </c>
      <c r="L521" s="9">
        <v>0</v>
      </c>
      <c r="M521" s="9">
        <v>0</v>
      </c>
      <c r="N521" s="9" t="s">
        <v>133</v>
      </c>
      <c r="O521" t="str">
        <f t="shared" si="8"/>
        <v>Fund Barrier</v>
      </c>
      <c r="P521" s="11">
        <f>Masterdata[[#This Row],[revenue_1st_45_days]]-Masterdata[[#This Row],[member_incentive_amount]]</f>
        <v>-48.4</v>
      </c>
    </row>
    <row r="522" spans="1:16" hidden="1" x14ac:dyDescent="0.2">
      <c r="A522" s="7">
        <v>2485592</v>
      </c>
      <c r="B522" s="6">
        <v>44957</v>
      </c>
      <c r="C522" s="7" t="s">
        <v>63</v>
      </c>
      <c r="D522" s="7" t="s">
        <v>139</v>
      </c>
      <c r="E522" s="7" t="s">
        <v>2345</v>
      </c>
      <c r="F522" s="7">
        <v>0.5</v>
      </c>
      <c r="G522" s="7" t="s">
        <v>16</v>
      </c>
      <c r="H522" s="7" t="s">
        <v>10</v>
      </c>
      <c r="I522" s="7">
        <v>50</v>
      </c>
      <c r="J522" s="7">
        <v>20</v>
      </c>
      <c r="K522" s="7">
        <v>30</v>
      </c>
      <c r="L522" s="7">
        <v>0</v>
      </c>
      <c r="M522" s="7">
        <v>0</v>
      </c>
      <c r="N522" s="7" t="s">
        <v>133</v>
      </c>
      <c r="O522" s="11" t="str">
        <f t="shared" si="8"/>
        <v>Fund Barrier</v>
      </c>
      <c r="P522" s="11">
        <f>Masterdata[[#This Row],[revenue_1st_45_days]]-Masterdata[[#This Row],[member_incentive_amount]]</f>
        <v>-49.5</v>
      </c>
    </row>
    <row r="523" spans="1:16" hidden="1" x14ac:dyDescent="0.2">
      <c r="A523" s="9">
        <v>2485592</v>
      </c>
      <c r="B523" s="8">
        <v>44957</v>
      </c>
      <c r="C523" s="9" t="s">
        <v>63</v>
      </c>
      <c r="D523" s="9" t="s">
        <v>139</v>
      </c>
      <c r="E523" s="9" t="s">
        <v>2345</v>
      </c>
      <c r="F523" s="9">
        <v>0.5</v>
      </c>
      <c r="G523" s="9" t="s">
        <v>16</v>
      </c>
      <c r="H523" s="9" t="s">
        <v>10</v>
      </c>
      <c r="I523" s="9">
        <v>50</v>
      </c>
      <c r="J523" s="9">
        <v>20</v>
      </c>
      <c r="K523" s="9">
        <v>30</v>
      </c>
      <c r="L523" s="9">
        <v>0</v>
      </c>
      <c r="M523" s="9">
        <v>0</v>
      </c>
      <c r="N523" s="9" t="s">
        <v>133</v>
      </c>
      <c r="O523" t="str">
        <f t="shared" si="8"/>
        <v>Fund Barrier</v>
      </c>
      <c r="P523" s="11">
        <f>Masterdata[[#This Row],[revenue_1st_45_days]]-Masterdata[[#This Row],[member_incentive_amount]]</f>
        <v>-49.5</v>
      </c>
    </row>
    <row r="524" spans="1:16" hidden="1" x14ac:dyDescent="0.2">
      <c r="A524" s="7">
        <v>2485438</v>
      </c>
      <c r="B524" s="6">
        <v>44957</v>
      </c>
      <c r="C524" s="7" t="s">
        <v>61</v>
      </c>
      <c r="D524" s="7" t="s">
        <v>137</v>
      </c>
      <c r="E524" s="7" t="s">
        <v>2344</v>
      </c>
      <c r="F524" s="7">
        <v>21.2</v>
      </c>
      <c r="G524" s="7" t="s">
        <v>16</v>
      </c>
      <c r="H524" s="7" t="s">
        <v>10</v>
      </c>
      <c r="I524" s="7">
        <v>50</v>
      </c>
      <c r="J524" s="7">
        <v>20</v>
      </c>
      <c r="K524" s="7">
        <v>30</v>
      </c>
      <c r="L524" s="7">
        <v>0</v>
      </c>
      <c r="M524" s="7">
        <v>0</v>
      </c>
      <c r="N524" s="7" t="s">
        <v>133</v>
      </c>
      <c r="O524" s="11" t="str">
        <f t="shared" si="8"/>
        <v>Fund Barrier</v>
      </c>
      <c r="P524" s="11">
        <f>Masterdata[[#This Row],[revenue_1st_45_days]]-Masterdata[[#This Row],[member_incentive_amount]]</f>
        <v>-28.8</v>
      </c>
    </row>
    <row r="525" spans="1:16" hidden="1" x14ac:dyDescent="0.2">
      <c r="A525" s="9">
        <v>2484681</v>
      </c>
      <c r="B525" s="8">
        <v>44957</v>
      </c>
      <c r="C525" s="9" t="s">
        <v>65</v>
      </c>
      <c r="D525" s="9" t="s">
        <v>137</v>
      </c>
      <c r="E525" s="9" t="s">
        <v>2344</v>
      </c>
      <c r="F525" s="9">
        <v>1</v>
      </c>
      <c r="G525" s="9" t="s">
        <v>16</v>
      </c>
      <c r="H525" s="9" t="s">
        <v>10</v>
      </c>
      <c r="I525" s="9">
        <v>50</v>
      </c>
      <c r="J525" s="9">
        <v>20</v>
      </c>
      <c r="K525" s="9">
        <v>30</v>
      </c>
      <c r="L525" s="9">
        <v>0</v>
      </c>
      <c r="M525" s="9">
        <v>0</v>
      </c>
      <c r="N525" s="9" t="s">
        <v>133</v>
      </c>
      <c r="O525" t="str">
        <f t="shared" si="8"/>
        <v>Fund Barrier</v>
      </c>
      <c r="P525" s="11">
        <f>Masterdata[[#This Row],[revenue_1st_45_days]]-Masterdata[[#This Row],[member_incentive_amount]]</f>
        <v>-49</v>
      </c>
    </row>
    <row r="526" spans="1:16" hidden="1" x14ac:dyDescent="0.2">
      <c r="A526" s="7">
        <v>2484554</v>
      </c>
      <c r="B526" s="6">
        <v>44957</v>
      </c>
      <c r="C526" s="7" t="s">
        <v>64</v>
      </c>
      <c r="D526" s="7" t="s">
        <v>137</v>
      </c>
      <c r="E526" s="7" t="s">
        <v>2344</v>
      </c>
      <c r="F526" s="7">
        <v>1</v>
      </c>
      <c r="G526" s="7" t="s">
        <v>16</v>
      </c>
      <c r="H526" s="7" t="s">
        <v>10</v>
      </c>
      <c r="I526" s="7">
        <v>50</v>
      </c>
      <c r="J526" s="7">
        <v>20</v>
      </c>
      <c r="K526" s="7">
        <v>30</v>
      </c>
      <c r="L526" s="7">
        <v>0</v>
      </c>
      <c r="M526" s="7">
        <v>0</v>
      </c>
      <c r="N526" s="7" t="s">
        <v>133</v>
      </c>
      <c r="O526" s="11" t="str">
        <f t="shared" si="8"/>
        <v>Fund Barrier</v>
      </c>
      <c r="P526" s="11">
        <f>Masterdata[[#This Row],[revenue_1st_45_days]]-Masterdata[[#This Row],[member_incentive_amount]]</f>
        <v>-49</v>
      </c>
    </row>
    <row r="527" spans="1:16" hidden="1" x14ac:dyDescent="0.2">
      <c r="A527" s="9">
        <v>2484243</v>
      </c>
      <c r="B527" s="8">
        <v>44957</v>
      </c>
      <c r="C527" s="9" t="s">
        <v>57</v>
      </c>
      <c r="D527" s="9" t="s">
        <v>137</v>
      </c>
      <c r="E527" s="9" t="s">
        <v>2345</v>
      </c>
      <c r="F527" s="9">
        <v>15.9</v>
      </c>
      <c r="G527" s="9" t="s">
        <v>9</v>
      </c>
      <c r="H527" s="9" t="s">
        <v>10</v>
      </c>
      <c r="I527" s="9">
        <v>50</v>
      </c>
      <c r="J527" s="9">
        <v>0</v>
      </c>
      <c r="K527" s="9">
        <v>0</v>
      </c>
      <c r="L527" s="9">
        <v>500</v>
      </c>
      <c r="M527" s="9">
        <v>3</v>
      </c>
      <c r="N527" s="9" t="s">
        <v>133</v>
      </c>
      <c r="O527" t="str">
        <f t="shared" si="8"/>
        <v>Spend Barrier</v>
      </c>
      <c r="P527" s="11">
        <f>Masterdata[[#This Row],[revenue_1st_45_days]]-Masterdata[[#This Row],[member_incentive_amount]]</f>
        <v>-34.1</v>
      </c>
    </row>
    <row r="528" spans="1:16" hidden="1" x14ac:dyDescent="0.2">
      <c r="A528" s="7">
        <v>2483206</v>
      </c>
      <c r="B528" s="6">
        <v>44957</v>
      </c>
      <c r="C528" s="7" t="s">
        <v>61</v>
      </c>
      <c r="D528" s="7" t="s">
        <v>137</v>
      </c>
      <c r="E528" s="7" t="s">
        <v>2345</v>
      </c>
      <c r="F528" s="7">
        <v>0.2</v>
      </c>
      <c r="G528" s="7" t="s">
        <v>16</v>
      </c>
      <c r="H528" s="7" t="s">
        <v>10</v>
      </c>
      <c r="I528" s="7">
        <v>50</v>
      </c>
      <c r="J528" s="7">
        <v>20</v>
      </c>
      <c r="K528" s="7">
        <v>30</v>
      </c>
      <c r="L528" s="7">
        <v>0</v>
      </c>
      <c r="M528" s="7">
        <v>0</v>
      </c>
      <c r="N528" s="7" t="s">
        <v>133</v>
      </c>
      <c r="O528" s="11" t="str">
        <f t="shared" si="8"/>
        <v>Fund Barrier</v>
      </c>
      <c r="P528" s="11">
        <f>Masterdata[[#This Row],[revenue_1st_45_days]]-Masterdata[[#This Row],[member_incentive_amount]]</f>
        <v>-49.8</v>
      </c>
    </row>
    <row r="529" spans="1:16" hidden="1" x14ac:dyDescent="0.2">
      <c r="A529" s="9">
        <v>2483135</v>
      </c>
      <c r="B529" s="8">
        <v>44956</v>
      </c>
      <c r="C529" s="9" t="s">
        <v>61</v>
      </c>
      <c r="D529" s="9" t="s">
        <v>137</v>
      </c>
      <c r="E529" s="9" t="s">
        <v>2344</v>
      </c>
      <c r="F529" s="9">
        <v>10.5</v>
      </c>
      <c r="G529" s="9" t="s">
        <v>16</v>
      </c>
      <c r="H529" s="9" t="s">
        <v>10</v>
      </c>
      <c r="I529" s="9">
        <v>50</v>
      </c>
      <c r="J529" s="9">
        <v>20</v>
      </c>
      <c r="K529" s="9">
        <v>30</v>
      </c>
      <c r="L529" s="9">
        <v>0</v>
      </c>
      <c r="M529" s="9">
        <v>0</v>
      </c>
      <c r="N529" s="9" t="s">
        <v>133</v>
      </c>
      <c r="O529" t="str">
        <f t="shared" si="8"/>
        <v>Fund Barrier</v>
      </c>
      <c r="P529" s="11">
        <f>Masterdata[[#This Row],[revenue_1st_45_days]]-Masterdata[[#This Row],[member_incentive_amount]]</f>
        <v>-39.5</v>
      </c>
    </row>
    <row r="530" spans="1:16" hidden="1" x14ac:dyDescent="0.2">
      <c r="A530" s="7">
        <v>2482872</v>
      </c>
      <c r="B530" s="6">
        <v>44958</v>
      </c>
      <c r="C530" s="7" t="s">
        <v>64</v>
      </c>
      <c r="D530" s="7" t="s">
        <v>137</v>
      </c>
      <c r="E530" s="7" t="s">
        <v>2345</v>
      </c>
      <c r="F530" s="7">
        <v>0.4</v>
      </c>
      <c r="G530" s="7" t="s">
        <v>16</v>
      </c>
      <c r="H530" s="7" t="s">
        <v>10</v>
      </c>
      <c r="I530" s="7">
        <v>50</v>
      </c>
      <c r="J530" s="7">
        <v>20</v>
      </c>
      <c r="K530" s="7">
        <v>30</v>
      </c>
      <c r="L530" s="7">
        <v>0</v>
      </c>
      <c r="M530" s="7">
        <v>0</v>
      </c>
      <c r="N530" s="7" t="s">
        <v>133</v>
      </c>
      <c r="O530" s="11" t="str">
        <f t="shared" si="8"/>
        <v>Fund Barrier</v>
      </c>
      <c r="P530" s="11">
        <f>Masterdata[[#This Row],[revenue_1st_45_days]]-Masterdata[[#This Row],[member_incentive_amount]]</f>
        <v>-49.6</v>
      </c>
    </row>
    <row r="531" spans="1:16" hidden="1" x14ac:dyDescent="0.2">
      <c r="A531" s="9">
        <v>2482847</v>
      </c>
      <c r="B531" s="8">
        <v>44956</v>
      </c>
      <c r="C531" s="9" t="s">
        <v>63</v>
      </c>
      <c r="D531" s="9" t="s">
        <v>137</v>
      </c>
      <c r="E531" s="9" t="s">
        <v>2344</v>
      </c>
      <c r="F531" s="9">
        <v>6.2</v>
      </c>
      <c r="G531" s="9" t="s">
        <v>16</v>
      </c>
      <c r="H531" s="9" t="s">
        <v>10</v>
      </c>
      <c r="I531" s="9">
        <v>50</v>
      </c>
      <c r="J531" s="9">
        <v>20</v>
      </c>
      <c r="K531" s="9">
        <v>30</v>
      </c>
      <c r="L531" s="9">
        <v>0</v>
      </c>
      <c r="M531" s="9">
        <v>0</v>
      </c>
      <c r="N531" s="9" t="s">
        <v>133</v>
      </c>
      <c r="O531" t="str">
        <f t="shared" si="8"/>
        <v>Fund Barrier</v>
      </c>
      <c r="P531" s="11">
        <f>Masterdata[[#This Row],[revenue_1st_45_days]]-Masterdata[[#This Row],[member_incentive_amount]]</f>
        <v>-43.8</v>
      </c>
    </row>
    <row r="532" spans="1:16" hidden="1" x14ac:dyDescent="0.2">
      <c r="A532" s="7">
        <v>2482847</v>
      </c>
      <c r="B532" s="6">
        <v>44956</v>
      </c>
      <c r="C532" s="7" t="s">
        <v>63</v>
      </c>
      <c r="D532" s="7" t="s">
        <v>137</v>
      </c>
      <c r="E532" s="7" t="s">
        <v>2344</v>
      </c>
      <c r="F532" s="7">
        <v>6.2</v>
      </c>
      <c r="G532" s="7" t="s">
        <v>16</v>
      </c>
      <c r="H532" s="7" t="s">
        <v>10</v>
      </c>
      <c r="I532" s="7">
        <v>50</v>
      </c>
      <c r="J532" s="7">
        <v>20</v>
      </c>
      <c r="K532" s="7">
        <v>30</v>
      </c>
      <c r="L532" s="7">
        <v>0</v>
      </c>
      <c r="M532" s="7">
        <v>0</v>
      </c>
      <c r="N532" s="7" t="s">
        <v>133</v>
      </c>
      <c r="O532" s="11" t="str">
        <f t="shared" si="8"/>
        <v>Fund Barrier</v>
      </c>
      <c r="P532" s="11">
        <f>Masterdata[[#This Row],[revenue_1st_45_days]]-Masterdata[[#This Row],[member_incentive_amount]]</f>
        <v>-43.8</v>
      </c>
    </row>
    <row r="533" spans="1:16" hidden="1" x14ac:dyDescent="0.2">
      <c r="A533" s="9">
        <v>2482851</v>
      </c>
      <c r="B533" s="8">
        <v>44959</v>
      </c>
      <c r="C533" s="9" t="s">
        <v>61</v>
      </c>
      <c r="D533" s="9" t="s">
        <v>137</v>
      </c>
      <c r="E533" s="9" t="s">
        <v>2345</v>
      </c>
      <c r="F533" s="9">
        <v>0.4</v>
      </c>
      <c r="G533" s="9" t="s">
        <v>16</v>
      </c>
      <c r="H533" s="9" t="s">
        <v>10</v>
      </c>
      <c r="I533" s="9">
        <v>50</v>
      </c>
      <c r="J533" s="9">
        <v>20</v>
      </c>
      <c r="K533" s="9">
        <v>30</v>
      </c>
      <c r="L533" s="9">
        <v>0</v>
      </c>
      <c r="M533" s="9">
        <v>0</v>
      </c>
      <c r="N533" s="9" t="s">
        <v>133</v>
      </c>
      <c r="O533" t="str">
        <f t="shared" si="8"/>
        <v>Fund Barrier</v>
      </c>
      <c r="P533" s="11">
        <f>Masterdata[[#This Row],[revenue_1st_45_days]]-Masterdata[[#This Row],[member_incentive_amount]]</f>
        <v>-49.6</v>
      </c>
    </row>
    <row r="534" spans="1:16" hidden="1" x14ac:dyDescent="0.2">
      <c r="A534" s="7">
        <v>2482707</v>
      </c>
      <c r="B534" s="6">
        <v>44956</v>
      </c>
      <c r="C534" s="7" t="s">
        <v>61</v>
      </c>
      <c r="D534" s="7" t="s">
        <v>137</v>
      </c>
      <c r="E534" s="7" t="s">
        <v>2344</v>
      </c>
      <c r="F534" s="7">
        <v>0.2</v>
      </c>
      <c r="G534" s="7" t="s">
        <v>16</v>
      </c>
      <c r="H534" s="7" t="s">
        <v>10</v>
      </c>
      <c r="I534" s="7">
        <v>50</v>
      </c>
      <c r="J534" s="7">
        <v>20</v>
      </c>
      <c r="K534" s="7">
        <v>30</v>
      </c>
      <c r="L534" s="7">
        <v>0</v>
      </c>
      <c r="M534" s="7">
        <v>0</v>
      </c>
      <c r="N534" s="7" t="s">
        <v>133</v>
      </c>
      <c r="O534" s="11" t="str">
        <f t="shared" si="8"/>
        <v>Fund Barrier</v>
      </c>
      <c r="P534" s="11">
        <f>Masterdata[[#This Row],[revenue_1st_45_days]]-Masterdata[[#This Row],[member_incentive_amount]]</f>
        <v>-49.8</v>
      </c>
    </row>
    <row r="535" spans="1:16" hidden="1" x14ac:dyDescent="0.2">
      <c r="A535" s="9">
        <v>2482667</v>
      </c>
      <c r="B535" s="8">
        <v>44956</v>
      </c>
      <c r="C535" s="9" t="s">
        <v>61</v>
      </c>
      <c r="D535" s="9" t="s">
        <v>139</v>
      </c>
      <c r="E535" s="9" t="s">
        <v>2345</v>
      </c>
      <c r="F535" s="9">
        <v>0.4</v>
      </c>
      <c r="G535" s="9" t="s">
        <v>16</v>
      </c>
      <c r="H535" s="9" t="s">
        <v>10</v>
      </c>
      <c r="I535" s="9">
        <v>50</v>
      </c>
      <c r="J535" s="9">
        <v>20</v>
      </c>
      <c r="K535" s="9">
        <v>30</v>
      </c>
      <c r="L535" s="9">
        <v>0</v>
      </c>
      <c r="M535" s="9">
        <v>0</v>
      </c>
      <c r="N535" s="9" t="s">
        <v>133</v>
      </c>
      <c r="O535" t="str">
        <f t="shared" si="8"/>
        <v>Fund Barrier</v>
      </c>
      <c r="P535" s="11">
        <f>Masterdata[[#This Row],[revenue_1st_45_days]]-Masterdata[[#This Row],[member_incentive_amount]]</f>
        <v>-49.6</v>
      </c>
    </row>
    <row r="536" spans="1:16" hidden="1" x14ac:dyDescent="0.2">
      <c r="A536" s="7">
        <v>2482652</v>
      </c>
      <c r="B536" s="6">
        <v>44956</v>
      </c>
      <c r="C536" s="7" t="s">
        <v>61</v>
      </c>
      <c r="D536" s="7" t="s">
        <v>139</v>
      </c>
      <c r="E536" s="7" t="s">
        <v>2344</v>
      </c>
      <c r="F536" s="7">
        <v>5.9</v>
      </c>
      <c r="G536" s="7" t="s">
        <v>16</v>
      </c>
      <c r="H536" s="7" t="s">
        <v>10</v>
      </c>
      <c r="I536" s="7">
        <v>50</v>
      </c>
      <c r="J536" s="7">
        <v>20</v>
      </c>
      <c r="K536" s="7">
        <v>30</v>
      </c>
      <c r="L536" s="7">
        <v>0</v>
      </c>
      <c r="M536" s="7">
        <v>0</v>
      </c>
      <c r="N536" s="7" t="s">
        <v>133</v>
      </c>
      <c r="O536" s="11" t="str">
        <f t="shared" si="8"/>
        <v>Fund Barrier</v>
      </c>
      <c r="P536" s="11">
        <f>Masterdata[[#This Row],[revenue_1st_45_days]]-Masterdata[[#This Row],[member_incentive_amount]]</f>
        <v>-44.1</v>
      </c>
    </row>
    <row r="537" spans="1:16" hidden="1" x14ac:dyDescent="0.2">
      <c r="A537" s="9">
        <v>2482610</v>
      </c>
      <c r="B537" s="8">
        <v>44956</v>
      </c>
      <c r="C537" s="9" t="s">
        <v>63</v>
      </c>
      <c r="D537" s="9" t="s">
        <v>139</v>
      </c>
      <c r="E537" s="9" t="s">
        <v>2344</v>
      </c>
      <c r="F537" s="9">
        <v>28.4</v>
      </c>
      <c r="G537" s="9" t="s">
        <v>16</v>
      </c>
      <c r="H537" s="9" t="s">
        <v>10</v>
      </c>
      <c r="I537" s="9">
        <v>50</v>
      </c>
      <c r="J537" s="9">
        <v>20</v>
      </c>
      <c r="K537" s="9">
        <v>30</v>
      </c>
      <c r="L537" s="9">
        <v>0</v>
      </c>
      <c r="M537" s="9">
        <v>0</v>
      </c>
      <c r="N537" s="9" t="s">
        <v>133</v>
      </c>
      <c r="O537" t="str">
        <f t="shared" si="8"/>
        <v>Fund Barrier</v>
      </c>
      <c r="P537" s="11">
        <f>Masterdata[[#This Row],[revenue_1st_45_days]]-Masterdata[[#This Row],[member_incentive_amount]]</f>
        <v>-21.6</v>
      </c>
    </row>
    <row r="538" spans="1:16" hidden="1" x14ac:dyDescent="0.2">
      <c r="A538" s="7">
        <v>2482610</v>
      </c>
      <c r="B538" s="6">
        <v>44956</v>
      </c>
      <c r="C538" s="7" t="s">
        <v>63</v>
      </c>
      <c r="D538" s="7" t="s">
        <v>139</v>
      </c>
      <c r="E538" s="7" t="s">
        <v>2344</v>
      </c>
      <c r="F538" s="7">
        <v>28.4</v>
      </c>
      <c r="G538" s="7" t="s">
        <v>16</v>
      </c>
      <c r="H538" s="7" t="s">
        <v>10</v>
      </c>
      <c r="I538" s="7">
        <v>50</v>
      </c>
      <c r="J538" s="7">
        <v>20</v>
      </c>
      <c r="K538" s="7">
        <v>30</v>
      </c>
      <c r="L538" s="7">
        <v>0</v>
      </c>
      <c r="M538" s="7">
        <v>0</v>
      </c>
      <c r="N538" s="7" t="s">
        <v>133</v>
      </c>
      <c r="O538" s="11" t="str">
        <f t="shared" si="8"/>
        <v>Fund Barrier</v>
      </c>
      <c r="P538" s="11">
        <f>Masterdata[[#This Row],[revenue_1st_45_days]]-Masterdata[[#This Row],[member_incentive_amount]]</f>
        <v>-21.6</v>
      </c>
    </row>
    <row r="539" spans="1:16" hidden="1" x14ac:dyDescent="0.2">
      <c r="A539" s="9">
        <v>2482574</v>
      </c>
      <c r="B539" s="8">
        <v>44956</v>
      </c>
      <c r="C539" s="9" t="s">
        <v>63</v>
      </c>
      <c r="D539" s="9" t="s">
        <v>136</v>
      </c>
      <c r="E539" s="9" t="s">
        <v>2344</v>
      </c>
      <c r="F539" s="9">
        <v>0.9</v>
      </c>
      <c r="G539" s="9" t="s">
        <v>16</v>
      </c>
      <c r="H539" s="9" t="s">
        <v>10</v>
      </c>
      <c r="I539" s="9">
        <v>50</v>
      </c>
      <c r="J539" s="9">
        <v>20</v>
      </c>
      <c r="K539" s="9">
        <v>30</v>
      </c>
      <c r="L539" s="9">
        <v>0</v>
      </c>
      <c r="M539" s="9">
        <v>0</v>
      </c>
      <c r="N539" s="9" t="s">
        <v>133</v>
      </c>
      <c r="O539" t="str">
        <f t="shared" si="8"/>
        <v>Fund Barrier</v>
      </c>
      <c r="P539" s="11">
        <f>Masterdata[[#This Row],[revenue_1st_45_days]]-Masterdata[[#This Row],[member_incentive_amount]]</f>
        <v>-49.1</v>
      </c>
    </row>
    <row r="540" spans="1:16" hidden="1" x14ac:dyDescent="0.2">
      <c r="A540" s="7">
        <v>2482574</v>
      </c>
      <c r="B540" s="6">
        <v>44956</v>
      </c>
      <c r="C540" s="7" t="s">
        <v>63</v>
      </c>
      <c r="D540" s="7" t="s">
        <v>136</v>
      </c>
      <c r="E540" s="7" t="s">
        <v>2344</v>
      </c>
      <c r="F540" s="7">
        <v>0.9</v>
      </c>
      <c r="G540" s="7" t="s">
        <v>16</v>
      </c>
      <c r="H540" s="7" t="s">
        <v>10</v>
      </c>
      <c r="I540" s="7">
        <v>50</v>
      </c>
      <c r="J540" s="7">
        <v>20</v>
      </c>
      <c r="K540" s="7">
        <v>30</v>
      </c>
      <c r="L540" s="7">
        <v>0</v>
      </c>
      <c r="M540" s="7">
        <v>0</v>
      </c>
      <c r="N540" s="7" t="s">
        <v>133</v>
      </c>
      <c r="O540" s="11" t="str">
        <f t="shared" si="8"/>
        <v>Fund Barrier</v>
      </c>
      <c r="P540" s="11">
        <f>Masterdata[[#This Row],[revenue_1st_45_days]]-Masterdata[[#This Row],[member_incentive_amount]]</f>
        <v>-49.1</v>
      </c>
    </row>
    <row r="541" spans="1:16" hidden="1" x14ac:dyDescent="0.2">
      <c r="A541" s="9">
        <v>2482552</v>
      </c>
      <c r="B541" s="8">
        <v>44956</v>
      </c>
      <c r="C541" s="9" t="s">
        <v>61</v>
      </c>
      <c r="D541" s="9" t="s">
        <v>149</v>
      </c>
      <c r="E541" s="9" t="s">
        <v>2344</v>
      </c>
      <c r="F541" s="9">
        <v>0.2</v>
      </c>
      <c r="G541" s="9" t="s">
        <v>16</v>
      </c>
      <c r="H541" s="9" t="s">
        <v>10</v>
      </c>
      <c r="I541" s="9">
        <v>50</v>
      </c>
      <c r="J541" s="9">
        <v>20</v>
      </c>
      <c r="K541" s="9">
        <v>30</v>
      </c>
      <c r="L541" s="9">
        <v>0</v>
      </c>
      <c r="M541" s="9">
        <v>0</v>
      </c>
      <c r="N541" s="9" t="s">
        <v>133</v>
      </c>
      <c r="O541" t="str">
        <f t="shared" si="8"/>
        <v>Fund Barrier</v>
      </c>
      <c r="P541" s="11">
        <f>Masterdata[[#This Row],[revenue_1st_45_days]]-Masterdata[[#This Row],[member_incentive_amount]]</f>
        <v>-49.8</v>
      </c>
    </row>
    <row r="542" spans="1:16" hidden="1" x14ac:dyDescent="0.2">
      <c r="A542" s="7">
        <v>2482409</v>
      </c>
      <c r="B542" s="6">
        <v>44956</v>
      </c>
      <c r="C542" s="7" t="s">
        <v>65</v>
      </c>
      <c r="D542" s="7" t="s">
        <v>149</v>
      </c>
      <c r="E542" s="7" t="s">
        <v>2345</v>
      </c>
      <c r="F542" s="7">
        <v>24.9</v>
      </c>
      <c r="G542" s="7" t="s">
        <v>16</v>
      </c>
      <c r="H542" s="7" t="s">
        <v>10</v>
      </c>
      <c r="I542" s="7">
        <v>50</v>
      </c>
      <c r="J542" s="7">
        <v>20</v>
      </c>
      <c r="K542" s="7">
        <v>30</v>
      </c>
      <c r="L542" s="7">
        <v>0</v>
      </c>
      <c r="M542" s="7">
        <v>0</v>
      </c>
      <c r="N542" s="7" t="s">
        <v>133</v>
      </c>
      <c r="O542" s="11" t="str">
        <f t="shared" si="8"/>
        <v>Fund Barrier</v>
      </c>
      <c r="P542" s="11">
        <f>Masterdata[[#This Row],[revenue_1st_45_days]]-Masterdata[[#This Row],[member_incentive_amount]]</f>
        <v>-25.1</v>
      </c>
    </row>
    <row r="543" spans="1:16" hidden="1" x14ac:dyDescent="0.2">
      <c r="A543" s="9">
        <v>2482061</v>
      </c>
      <c r="B543" s="8">
        <v>44956</v>
      </c>
      <c r="C543" s="9" t="s">
        <v>61</v>
      </c>
      <c r="D543" s="9" t="s">
        <v>143</v>
      </c>
      <c r="E543" s="9" t="s">
        <v>2344</v>
      </c>
      <c r="F543" s="9">
        <v>0.2</v>
      </c>
      <c r="G543" s="9" t="s">
        <v>16</v>
      </c>
      <c r="H543" s="9" t="s">
        <v>10</v>
      </c>
      <c r="I543" s="9">
        <v>50</v>
      </c>
      <c r="J543" s="9">
        <v>20</v>
      </c>
      <c r="K543" s="9">
        <v>30</v>
      </c>
      <c r="L543" s="9">
        <v>0</v>
      </c>
      <c r="M543" s="9">
        <v>0</v>
      </c>
      <c r="N543" s="9" t="s">
        <v>133</v>
      </c>
      <c r="O543" t="str">
        <f t="shared" si="8"/>
        <v>Fund Barrier</v>
      </c>
      <c r="P543" s="11">
        <f>Masterdata[[#This Row],[revenue_1st_45_days]]-Masterdata[[#This Row],[member_incentive_amount]]</f>
        <v>-49.8</v>
      </c>
    </row>
    <row r="544" spans="1:16" hidden="1" x14ac:dyDescent="0.2">
      <c r="A544" s="7">
        <v>2481842</v>
      </c>
      <c r="B544" s="6">
        <v>44956</v>
      </c>
      <c r="C544" s="7" t="s">
        <v>65</v>
      </c>
      <c r="D544" s="7" t="s">
        <v>143</v>
      </c>
      <c r="E544" s="7" t="s">
        <v>2344</v>
      </c>
      <c r="F544" s="7">
        <v>0.9</v>
      </c>
      <c r="G544" s="7" t="s">
        <v>16</v>
      </c>
      <c r="H544" s="7" t="s">
        <v>10</v>
      </c>
      <c r="I544" s="7">
        <v>50</v>
      </c>
      <c r="J544" s="7">
        <v>20</v>
      </c>
      <c r="K544" s="7">
        <v>30</v>
      </c>
      <c r="L544" s="7">
        <v>0</v>
      </c>
      <c r="M544" s="7">
        <v>0</v>
      </c>
      <c r="N544" s="7" t="s">
        <v>133</v>
      </c>
      <c r="O544" s="11" t="str">
        <f t="shared" si="8"/>
        <v>Fund Barrier</v>
      </c>
      <c r="P544" s="11">
        <f>Masterdata[[#This Row],[revenue_1st_45_days]]-Masterdata[[#This Row],[member_incentive_amount]]</f>
        <v>-49.1</v>
      </c>
    </row>
    <row r="545" spans="1:16" hidden="1" x14ac:dyDescent="0.2">
      <c r="A545" s="9">
        <v>2480500</v>
      </c>
      <c r="B545" s="8">
        <v>44955</v>
      </c>
      <c r="C545" s="9" t="s">
        <v>57</v>
      </c>
      <c r="D545" s="9" t="s">
        <v>152</v>
      </c>
      <c r="E545" s="9" t="s">
        <v>2345</v>
      </c>
      <c r="F545" s="9">
        <v>0.5</v>
      </c>
      <c r="G545" s="9" t="s">
        <v>9</v>
      </c>
      <c r="H545" s="9" t="s">
        <v>10</v>
      </c>
      <c r="I545" s="9">
        <v>50</v>
      </c>
      <c r="J545" s="9">
        <v>0</v>
      </c>
      <c r="K545" s="9">
        <v>0</v>
      </c>
      <c r="L545" s="9">
        <v>500</v>
      </c>
      <c r="M545" s="9">
        <v>3</v>
      </c>
      <c r="N545" s="9" t="s">
        <v>133</v>
      </c>
      <c r="O545" t="str">
        <f t="shared" si="8"/>
        <v>Spend Barrier</v>
      </c>
      <c r="P545" s="11">
        <f>Masterdata[[#This Row],[revenue_1st_45_days]]-Masterdata[[#This Row],[member_incentive_amount]]</f>
        <v>-49.5</v>
      </c>
    </row>
    <row r="546" spans="1:16" x14ac:dyDescent="0.2">
      <c r="A546" s="7">
        <v>2480452</v>
      </c>
      <c r="B546" s="6">
        <v>44956</v>
      </c>
      <c r="C546" s="7" t="s">
        <v>49</v>
      </c>
      <c r="D546" s="7" t="s">
        <v>152</v>
      </c>
      <c r="E546" s="7" t="s">
        <v>2344</v>
      </c>
      <c r="F546" s="7">
        <v>2.2999999999999998</v>
      </c>
      <c r="G546" s="7" t="s">
        <v>16</v>
      </c>
      <c r="H546" s="7" t="s">
        <v>50</v>
      </c>
      <c r="I546" s="7">
        <v>0</v>
      </c>
      <c r="J546" s="7">
        <v>0</v>
      </c>
      <c r="K546" s="7">
        <v>0</v>
      </c>
      <c r="L546" s="7">
        <v>0</v>
      </c>
      <c r="M546" s="7">
        <v>0</v>
      </c>
      <c r="N546" s="7" t="s">
        <v>133</v>
      </c>
      <c r="O546" s="11" t="str">
        <f t="shared" si="8"/>
        <v>No Barrier</v>
      </c>
      <c r="P546" s="11">
        <f>Masterdata[[#This Row],[revenue_1st_45_days]]-Masterdata[[#This Row],[member_incentive_amount]]</f>
        <v>2.2999999999999998</v>
      </c>
    </row>
    <row r="547" spans="1:16" hidden="1" x14ac:dyDescent="0.2">
      <c r="A547" s="9">
        <v>2478535</v>
      </c>
      <c r="B547" s="8">
        <v>44954</v>
      </c>
      <c r="C547" s="9" t="s">
        <v>54</v>
      </c>
      <c r="D547" s="9" t="s">
        <v>152</v>
      </c>
      <c r="E547" s="9" t="s">
        <v>2345</v>
      </c>
      <c r="F547" s="9">
        <v>2.1</v>
      </c>
      <c r="G547" s="9" t="s">
        <v>9</v>
      </c>
      <c r="H547" s="9" t="s">
        <v>10</v>
      </c>
      <c r="I547" s="9">
        <v>50</v>
      </c>
      <c r="J547" s="9">
        <v>50</v>
      </c>
      <c r="K547" s="9">
        <v>30</v>
      </c>
      <c r="L547" s="9">
        <v>0</v>
      </c>
      <c r="M547" s="9">
        <v>0</v>
      </c>
      <c r="N547" s="9" t="s">
        <v>133</v>
      </c>
      <c r="O547" t="str">
        <f t="shared" si="8"/>
        <v>Fund Barrier</v>
      </c>
      <c r="P547" s="11">
        <f>Masterdata[[#This Row],[revenue_1st_45_days]]-Masterdata[[#This Row],[member_incentive_amount]]</f>
        <v>-47.9</v>
      </c>
    </row>
    <row r="548" spans="1:16" hidden="1" x14ac:dyDescent="0.2">
      <c r="A548" s="7">
        <v>2477165</v>
      </c>
      <c r="B548" s="6">
        <v>44953</v>
      </c>
      <c r="C548" s="7" t="s">
        <v>61</v>
      </c>
      <c r="D548" s="7" t="s">
        <v>152</v>
      </c>
      <c r="E548" s="7" t="s">
        <v>2345</v>
      </c>
      <c r="F548" s="7">
        <v>1.4</v>
      </c>
      <c r="G548" s="7" t="s">
        <v>16</v>
      </c>
      <c r="H548" s="7" t="s">
        <v>10</v>
      </c>
      <c r="I548" s="7">
        <v>50</v>
      </c>
      <c r="J548" s="7">
        <v>20</v>
      </c>
      <c r="K548" s="7">
        <v>30</v>
      </c>
      <c r="L548" s="7">
        <v>0</v>
      </c>
      <c r="M548" s="7">
        <v>0</v>
      </c>
      <c r="N548" s="7" t="s">
        <v>133</v>
      </c>
      <c r="O548" s="11" t="str">
        <f t="shared" si="8"/>
        <v>Fund Barrier</v>
      </c>
      <c r="P548" s="11">
        <f>Masterdata[[#This Row],[revenue_1st_45_days]]-Masterdata[[#This Row],[member_incentive_amount]]</f>
        <v>-48.6</v>
      </c>
    </row>
    <row r="549" spans="1:16" hidden="1" x14ac:dyDescent="0.2">
      <c r="A549" s="9">
        <v>2477060</v>
      </c>
      <c r="B549" s="8">
        <v>44953</v>
      </c>
      <c r="C549" s="9" t="s">
        <v>64</v>
      </c>
      <c r="D549" s="9" t="s">
        <v>152</v>
      </c>
      <c r="E549" s="9" t="s">
        <v>2344</v>
      </c>
      <c r="F549" s="9">
        <v>1.5</v>
      </c>
      <c r="G549" s="9" t="s">
        <v>16</v>
      </c>
      <c r="H549" s="9" t="s">
        <v>10</v>
      </c>
      <c r="I549" s="9">
        <v>50</v>
      </c>
      <c r="J549" s="9">
        <v>20</v>
      </c>
      <c r="K549" s="9">
        <v>30</v>
      </c>
      <c r="L549" s="9">
        <v>0</v>
      </c>
      <c r="M549" s="9">
        <v>0</v>
      </c>
      <c r="N549" s="9" t="s">
        <v>133</v>
      </c>
      <c r="O549" t="str">
        <f t="shared" si="8"/>
        <v>Fund Barrier</v>
      </c>
      <c r="P549" s="11">
        <f>Masterdata[[#This Row],[revenue_1st_45_days]]-Masterdata[[#This Row],[member_incentive_amount]]</f>
        <v>-48.5</v>
      </c>
    </row>
    <row r="550" spans="1:16" hidden="1" x14ac:dyDescent="0.2">
      <c r="A550" s="7">
        <v>2476955</v>
      </c>
      <c r="B550" s="6">
        <v>44953</v>
      </c>
      <c r="C550" s="7" t="s">
        <v>64</v>
      </c>
      <c r="D550" s="7" t="s">
        <v>152</v>
      </c>
      <c r="E550" s="7" t="s">
        <v>2344</v>
      </c>
      <c r="F550" s="7">
        <v>1.7</v>
      </c>
      <c r="G550" s="7" t="s">
        <v>16</v>
      </c>
      <c r="H550" s="7" t="s">
        <v>10</v>
      </c>
      <c r="I550" s="7">
        <v>50</v>
      </c>
      <c r="J550" s="7">
        <v>20</v>
      </c>
      <c r="K550" s="7">
        <v>30</v>
      </c>
      <c r="L550" s="7">
        <v>0</v>
      </c>
      <c r="M550" s="7">
        <v>0</v>
      </c>
      <c r="N550" s="7" t="s">
        <v>133</v>
      </c>
      <c r="O550" s="11" t="str">
        <f t="shared" si="8"/>
        <v>Fund Barrier</v>
      </c>
      <c r="P550" s="11">
        <f>Masterdata[[#This Row],[revenue_1st_45_days]]-Masterdata[[#This Row],[member_incentive_amount]]</f>
        <v>-48.3</v>
      </c>
    </row>
    <row r="551" spans="1:16" hidden="1" x14ac:dyDescent="0.2">
      <c r="A551" s="9">
        <v>2476773</v>
      </c>
      <c r="B551" s="8">
        <v>44953</v>
      </c>
      <c r="C551" s="9" t="s">
        <v>64</v>
      </c>
      <c r="D551" s="9" t="s">
        <v>152</v>
      </c>
      <c r="E551" s="9" t="s">
        <v>2345</v>
      </c>
      <c r="F551" s="9">
        <v>0</v>
      </c>
      <c r="G551" s="9" t="s">
        <v>16</v>
      </c>
      <c r="H551" s="9" t="s">
        <v>10</v>
      </c>
      <c r="I551" s="9">
        <v>50</v>
      </c>
      <c r="J551" s="9">
        <v>20</v>
      </c>
      <c r="K551" s="9">
        <v>30</v>
      </c>
      <c r="L551" s="9">
        <v>0</v>
      </c>
      <c r="M551" s="9">
        <v>0</v>
      </c>
      <c r="N551" s="9" t="s">
        <v>133</v>
      </c>
      <c r="O551" t="str">
        <f t="shared" si="8"/>
        <v>Fund Barrier</v>
      </c>
      <c r="P551" s="11">
        <f>Masterdata[[#This Row],[revenue_1st_45_days]]-Masterdata[[#This Row],[member_incentive_amount]]</f>
        <v>-50</v>
      </c>
    </row>
    <row r="552" spans="1:16" x14ac:dyDescent="0.2">
      <c r="A552" s="7">
        <v>2476624</v>
      </c>
      <c r="B552" s="6">
        <v>44967</v>
      </c>
      <c r="C552" s="7" t="s">
        <v>49</v>
      </c>
      <c r="D552" s="7" t="s">
        <v>152</v>
      </c>
      <c r="E552" s="7" t="s">
        <v>2344</v>
      </c>
      <c r="F552" s="7">
        <v>0.2</v>
      </c>
      <c r="G552" s="7" t="s">
        <v>16</v>
      </c>
      <c r="H552" s="7" t="s">
        <v>50</v>
      </c>
      <c r="I552" s="7">
        <v>0</v>
      </c>
      <c r="J552" s="7">
        <v>0</v>
      </c>
      <c r="K552" s="7">
        <v>0</v>
      </c>
      <c r="L552" s="7">
        <v>0</v>
      </c>
      <c r="M552" s="7">
        <v>0</v>
      </c>
      <c r="N552" s="7" t="s">
        <v>133</v>
      </c>
      <c r="O552" s="11" t="str">
        <f t="shared" si="8"/>
        <v>No Barrier</v>
      </c>
      <c r="P552" s="11">
        <f>Masterdata[[#This Row],[revenue_1st_45_days]]-Masterdata[[#This Row],[member_incentive_amount]]</f>
        <v>0.2</v>
      </c>
    </row>
    <row r="553" spans="1:16" hidden="1" x14ac:dyDescent="0.2">
      <c r="A553" s="9">
        <v>2476528</v>
      </c>
      <c r="B553" s="8">
        <v>44953</v>
      </c>
      <c r="C553" s="9" t="s">
        <v>64</v>
      </c>
      <c r="D553" s="9" t="s">
        <v>152</v>
      </c>
      <c r="E553" s="9" t="s">
        <v>2344</v>
      </c>
      <c r="F553" s="9">
        <v>9.1</v>
      </c>
      <c r="G553" s="9" t="s">
        <v>16</v>
      </c>
      <c r="H553" s="9" t="s">
        <v>10</v>
      </c>
      <c r="I553" s="9">
        <v>50</v>
      </c>
      <c r="J553" s="9">
        <v>20</v>
      </c>
      <c r="K553" s="9">
        <v>30</v>
      </c>
      <c r="L553" s="9">
        <v>0</v>
      </c>
      <c r="M553" s="9">
        <v>0</v>
      </c>
      <c r="N553" s="9" t="s">
        <v>133</v>
      </c>
      <c r="O553" t="str">
        <f t="shared" si="8"/>
        <v>Fund Barrier</v>
      </c>
      <c r="P553" s="11">
        <f>Masterdata[[#This Row],[revenue_1st_45_days]]-Masterdata[[#This Row],[member_incentive_amount]]</f>
        <v>-40.9</v>
      </c>
    </row>
    <row r="554" spans="1:16" hidden="1" x14ac:dyDescent="0.2">
      <c r="A554" s="7">
        <v>2477511</v>
      </c>
      <c r="B554" s="6">
        <v>44953</v>
      </c>
      <c r="C554" s="7" t="s">
        <v>57</v>
      </c>
      <c r="D554" s="7" t="s">
        <v>152</v>
      </c>
      <c r="E554" s="7" t="s">
        <v>2344</v>
      </c>
      <c r="F554" s="7">
        <v>0</v>
      </c>
      <c r="G554" s="7" t="s">
        <v>9</v>
      </c>
      <c r="H554" s="7" t="s">
        <v>10</v>
      </c>
      <c r="I554" s="7">
        <v>50</v>
      </c>
      <c r="J554" s="7">
        <v>0</v>
      </c>
      <c r="K554" s="7">
        <v>0</v>
      </c>
      <c r="L554" s="7">
        <v>500</v>
      </c>
      <c r="M554" s="7">
        <v>3</v>
      </c>
      <c r="N554" s="7" t="s">
        <v>133</v>
      </c>
      <c r="O554" s="11" t="str">
        <f t="shared" si="8"/>
        <v>Spend Barrier</v>
      </c>
      <c r="P554" s="11">
        <f>Masterdata[[#This Row],[revenue_1st_45_days]]-Masterdata[[#This Row],[member_incentive_amount]]</f>
        <v>-50</v>
      </c>
    </row>
    <row r="555" spans="1:16" hidden="1" x14ac:dyDescent="0.2">
      <c r="A555" s="9">
        <v>2477142</v>
      </c>
      <c r="B555" s="8">
        <v>44953</v>
      </c>
      <c r="C555" s="9" t="s">
        <v>54</v>
      </c>
      <c r="D555" s="9" t="s">
        <v>152</v>
      </c>
      <c r="E555" s="9" t="s">
        <v>2345</v>
      </c>
      <c r="F555" s="9">
        <v>0.7</v>
      </c>
      <c r="G555" s="9" t="s">
        <v>9</v>
      </c>
      <c r="H555" s="9" t="s">
        <v>10</v>
      </c>
      <c r="I555" s="9">
        <v>50</v>
      </c>
      <c r="J555" s="9">
        <v>50</v>
      </c>
      <c r="K555" s="9">
        <v>30</v>
      </c>
      <c r="L555" s="9">
        <v>0</v>
      </c>
      <c r="M555" s="9">
        <v>0</v>
      </c>
      <c r="N555" s="9" t="s">
        <v>133</v>
      </c>
      <c r="O555" t="str">
        <f t="shared" si="8"/>
        <v>Fund Barrier</v>
      </c>
      <c r="P555" s="11">
        <f>Masterdata[[#This Row],[revenue_1st_45_days]]-Masterdata[[#This Row],[member_incentive_amount]]</f>
        <v>-49.3</v>
      </c>
    </row>
    <row r="556" spans="1:16" hidden="1" x14ac:dyDescent="0.2">
      <c r="A556" s="7">
        <v>2473660</v>
      </c>
      <c r="B556" s="6">
        <v>44956</v>
      </c>
      <c r="C556" s="7" t="s">
        <v>57</v>
      </c>
      <c r="D556" s="7" t="s">
        <v>142</v>
      </c>
      <c r="E556" s="7" t="s">
        <v>2345</v>
      </c>
      <c r="F556" s="7">
        <v>15.3</v>
      </c>
      <c r="G556" s="7" t="s">
        <v>9</v>
      </c>
      <c r="H556" s="7" t="s">
        <v>10</v>
      </c>
      <c r="I556" s="7">
        <v>50</v>
      </c>
      <c r="J556" s="7">
        <v>0</v>
      </c>
      <c r="K556" s="7">
        <v>0</v>
      </c>
      <c r="L556" s="7">
        <v>500</v>
      </c>
      <c r="M556" s="7">
        <v>3</v>
      </c>
      <c r="N556" s="7" t="s">
        <v>133</v>
      </c>
      <c r="O556" s="11" t="str">
        <f t="shared" si="8"/>
        <v>Spend Barrier</v>
      </c>
      <c r="P556" s="11">
        <f>Masterdata[[#This Row],[revenue_1st_45_days]]-Masterdata[[#This Row],[member_incentive_amount]]</f>
        <v>-34.700000000000003</v>
      </c>
    </row>
    <row r="557" spans="1:16" hidden="1" x14ac:dyDescent="0.2">
      <c r="A557" s="9">
        <v>2474876</v>
      </c>
      <c r="B557" s="8">
        <v>44952</v>
      </c>
      <c r="C557" s="9" t="s">
        <v>61</v>
      </c>
      <c r="D557" s="9" t="s">
        <v>135</v>
      </c>
      <c r="E557" s="9" t="s">
        <v>2345</v>
      </c>
      <c r="F557" s="9">
        <v>0.2</v>
      </c>
      <c r="G557" s="9" t="s">
        <v>16</v>
      </c>
      <c r="H557" s="9" t="s">
        <v>10</v>
      </c>
      <c r="I557" s="9">
        <v>50</v>
      </c>
      <c r="J557" s="9">
        <v>20</v>
      </c>
      <c r="K557" s="9">
        <v>30</v>
      </c>
      <c r="L557" s="9">
        <v>0</v>
      </c>
      <c r="M557" s="9">
        <v>0</v>
      </c>
      <c r="N557" s="9" t="s">
        <v>133</v>
      </c>
      <c r="O557" t="str">
        <f t="shared" si="8"/>
        <v>Fund Barrier</v>
      </c>
      <c r="P557" s="11">
        <f>Masterdata[[#This Row],[revenue_1st_45_days]]-Masterdata[[#This Row],[member_incentive_amount]]</f>
        <v>-49.8</v>
      </c>
    </row>
    <row r="558" spans="1:16" hidden="1" x14ac:dyDescent="0.2">
      <c r="A558" s="7">
        <v>2474762</v>
      </c>
      <c r="B558" s="6">
        <v>44952</v>
      </c>
      <c r="C558" s="7" t="s">
        <v>61</v>
      </c>
      <c r="D558" s="7" t="s">
        <v>135</v>
      </c>
      <c r="E558" s="7" t="s">
        <v>2345</v>
      </c>
      <c r="F558" s="7">
        <v>0.6</v>
      </c>
      <c r="G558" s="7" t="s">
        <v>16</v>
      </c>
      <c r="H558" s="7" t="s">
        <v>10</v>
      </c>
      <c r="I558" s="7">
        <v>50</v>
      </c>
      <c r="J558" s="7">
        <v>20</v>
      </c>
      <c r="K558" s="7">
        <v>30</v>
      </c>
      <c r="L558" s="7">
        <v>0</v>
      </c>
      <c r="M558" s="7">
        <v>0</v>
      </c>
      <c r="N558" s="7" t="s">
        <v>133</v>
      </c>
      <c r="O558" s="11" t="str">
        <f t="shared" si="8"/>
        <v>Fund Barrier</v>
      </c>
      <c r="P558" s="11">
        <f>Masterdata[[#This Row],[revenue_1st_45_days]]-Masterdata[[#This Row],[member_incentive_amount]]</f>
        <v>-49.4</v>
      </c>
    </row>
    <row r="559" spans="1:16" hidden="1" x14ac:dyDescent="0.2">
      <c r="A559" s="9">
        <v>2474585</v>
      </c>
      <c r="B559" s="8">
        <v>44952</v>
      </c>
      <c r="C559" s="9" t="s">
        <v>64</v>
      </c>
      <c r="D559" s="9" t="s">
        <v>135</v>
      </c>
      <c r="E559" s="9" t="s">
        <v>2345</v>
      </c>
      <c r="F559" s="9">
        <v>0.6</v>
      </c>
      <c r="G559" s="9" t="s">
        <v>16</v>
      </c>
      <c r="H559" s="9" t="s">
        <v>10</v>
      </c>
      <c r="I559" s="9">
        <v>50</v>
      </c>
      <c r="J559" s="9">
        <v>20</v>
      </c>
      <c r="K559" s="9">
        <v>30</v>
      </c>
      <c r="L559" s="9">
        <v>0</v>
      </c>
      <c r="M559" s="9">
        <v>0</v>
      </c>
      <c r="N559" s="9" t="s">
        <v>133</v>
      </c>
      <c r="O559" t="str">
        <f t="shared" si="8"/>
        <v>Fund Barrier</v>
      </c>
      <c r="P559" s="11">
        <f>Masterdata[[#This Row],[revenue_1st_45_days]]-Masterdata[[#This Row],[member_incentive_amount]]</f>
        <v>-49.4</v>
      </c>
    </row>
    <row r="560" spans="1:16" x14ac:dyDescent="0.2">
      <c r="A560" s="7">
        <v>2474500</v>
      </c>
      <c r="B560" s="6">
        <v>44952</v>
      </c>
      <c r="C560" s="7" t="s">
        <v>49</v>
      </c>
      <c r="D560" s="7" t="s">
        <v>152</v>
      </c>
      <c r="E560" s="7" t="s">
        <v>2344</v>
      </c>
      <c r="F560" s="7">
        <v>0.3</v>
      </c>
      <c r="G560" s="7" t="s">
        <v>16</v>
      </c>
      <c r="H560" s="7" t="s">
        <v>50</v>
      </c>
      <c r="I560" s="7">
        <v>0</v>
      </c>
      <c r="J560" s="7">
        <v>0</v>
      </c>
      <c r="K560" s="7">
        <v>0</v>
      </c>
      <c r="L560" s="7">
        <v>0</v>
      </c>
      <c r="M560" s="7">
        <v>0</v>
      </c>
      <c r="N560" s="7" t="s">
        <v>133</v>
      </c>
      <c r="O560" s="11" t="str">
        <f t="shared" si="8"/>
        <v>No Barrier</v>
      </c>
      <c r="P560" s="11">
        <f>Masterdata[[#This Row],[revenue_1st_45_days]]-Masterdata[[#This Row],[member_incentive_amount]]</f>
        <v>0.3</v>
      </c>
    </row>
    <row r="561" spans="1:16" hidden="1" x14ac:dyDescent="0.2">
      <c r="A561" s="9">
        <v>2474432</v>
      </c>
      <c r="B561" s="8">
        <v>44952</v>
      </c>
      <c r="C561" s="9" t="s">
        <v>64</v>
      </c>
      <c r="D561" s="9" t="s">
        <v>152</v>
      </c>
      <c r="E561" s="9" t="s">
        <v>2345</v>
      </c>
      <c r="F561" s="9">
        <v>1.4</v>
      </c>
      <c r="G561" s="9" t="s">
        <v>16</v>
      </c>
      <c r="H561" s="9" t="s">
        <v>10</v>
      </c>
      <c r="I561" s="9">
        <v>50</v>
      </c>
      <c r="J561" s="9">
        <v>20</v>
      </c>
      <c r="K561" s="9">
        <v>30</v>
      </c>
      <c r="L561" s="9">
        <v>0</v>
      </c>
      <c r="M561" s="9">
        <v>0</v>
      </c>
      <c r="N561" s="9" t="s">
        <v>133</v>
      </c>
      <c r="O561" t="str">
        <f t="shared" si="8"/>
        <v>Fund Barrier</v>
      </c>
      <c r="P561" s="11">
        <f>Masterdata[[#This Row],[revenue_1st_45_days]]-Masterdata[[#This Row],[member_incentive_amount]]</f>
        <v>-48.6</v>
      </c>
    </row>
    <row r="562" spans="1:16" hidden="1" x14ac:dyDescent="0.2">
      <c r="A562" s="7">
        <v>2474381</v>
      </c>
      <c r="B562" s="6">
        <v>44952</v>
      </c>
      <c r="C562" s="7" t="s">
        <v>64</v>
      </c>
      <c r="D562" s="7" t="s">
        <v>152</v>
      </c>
      <c r="E562" s="7" t="s">
        <v>2345</v>
      </c>
      <c r="F562" s="7">
        <v>32.9</v>
      </c>
      <c r="G562" s="7" t="s">
        <v>16</v>
      </c>
      <c r="H562" s="7" t="s">
        <v>10</v>
      </c>
      <c r="I562" s="7">
        <v>50</v>
      </c>
      <c r="J562" s="7">
        <v>20</v>
      </c>
      <c r="K562" s="7">
        <v>30</v>
      </c>
      <c r="L562" s="7">
        <v>0</v>
      </c>
      <c r="M562" s="7">
        <v>0</v>
      </c>
      <c r="N562" s="7" t="s">
        <v>133</v>
      </c>
      <c r="O562" s="11" t="str">
        <f t="shared" si="8"/>
        <v>Fund Barrier</v>
      </c>
      <c r="P562" s="11">
        <f>Masterdata[[#This Row],[revenue_1st_45_days]]-Masterdata[[#This Row],[member_incentive_amount]]</f>
        <v>-17.100000000000001</v>
      </c>
    </row>
    <row r="563" spans="1:16" hidden="1" x14ac:dyDescent="0.2">
      <c r="A563" s="9">
        <v>2474378</v>
      </c>
      <c r="B563" s="8">
        <v>44956</v>
      </c>
      <c r="C563" s="9" t="s">
        <v>65</v>
      </c>
      <c r="D563" s="9" t="s">
        <v>152</v>
      </c>
      <c r="E563" s="9" t="s">
        <v>2345</v>
      </c>
      <c r="F563" s="9">
        <v>0.4</v>
      </c>
      <c r="G563" s="9" t="s">
        <v>16</v>
      </c>
      <c r="H563" s="9" t="s">
        <v>10</v>
      </c>
      <c r="I563" s="9">
        <v>50</v>
      </c>
      <c r="J563" s="9">
        <v>20</v>
      </c>
      <c r="K563" s="9">
        <v>30</v>
      </c>
      <c r="L563" s="9">
        <v>0</v>
      </c>
      <c r="M563" s="9">
        <v>0</v>
      </c>
      <c r="N563" s="9" t="s">
        <v>133</v>
      </c>
      <c r="O563" t="str">
        <f t="shared" si="8"/>
        <v>Fund Barrier</v>
      </c>
      <c r="P563" s="11">
        <f>Masterdata[[#This Row],[revenue_1st_45_days]]-Masterdata[[#This Row],[member_incentive_amount]]</f>
        <v>-49.6</v>
      </c>
    </row>
    <row r="564" spans="1:16" hidden="1" x14ac:dyDescent="0.2">
      <c r="A564" s="7">
        <v>2474032</v>
      </c>
      <c r="B564" s="6">
        <v>44952</v>
      </c>
      <c r="C564" s="7" t="s">
        <v>64</v>
      </c>
      <c r="D564" s="7" t="s">
        <v>152</v>
      </c>
      <c r="E564" s="7" t="s">
        <v>2344</v>
      </c>
      <c r="F564" s="7">
        <v>0.4</v>
      </c>
      <c r="G564" s="7" t="s">
        <v>16</v>
      </c>
      <c r="H564" s="7" t="s">
        <v>10</v>
      </c>
      <c r="I564" s="7">
        <v>50</v>
      </c>
      <c r="J564" s="7">
        <v>20</v>
      </c>
      <c r="K564" s="7">
        <v>30</v>
      </c>
      <c r="L564" s="7">
        <v>0</v>
      </c>
      <c r="M564" s="7">
        <v>0</v>
      </c>
      <c r="N564" s="7" t="s">
        <v>133</v>
      </c>
      <c r="O564" s="11" t="str">
        <f t="shared" si="8"/>
        <v>Fund Barrier</v>
      </c>
      <c r="P564" s="11">
        <f>Masterdata[[#This Row],[revenue_1st_45_days]]-Masterdata[[#This Row],[member_incentive_amount]]</f>
        <v>-49.6</v>
      </c>
    </row>
    <row r="565" spans="1:16" hidden="1" x14ac:dyDescent="0.2">
      <c r="A565" s="9">
        <v>2473803</v>
      </c>
      <c r="B565" s="8">
        <v>44952</v>
      </c>
      <c r="C565" s="9" t="s">
        <v>64</v>
      </c>
      <c r="D565" s="9" t="s">
        <v>135</v>
      </c>
      <c r="E565" s="9" t="s">
        <v>2344</v>
      </c>
      <c r="F565" s="9">
        <v>9.3000000000000007</v>
      </c>
      <c r="G565" s="9" t="s">
        <v>16</v>
      </c>
      <c r="H565" s="9" t="s">
        <v>10</v>
      </c>
      <c r="I565" s="9">
        <v>50</v>
      </c>
      <c r="J565" s="9">
        <v>20</v>
      </c>
      <c r="K565" s="9">
        <v>30</v>
      </c>
      <c r="L565" s="9">
        <v>0</v>
      </c>
      <c r="M565" s="9">
        <v>0</v>
      </c>
      <c r="N565" s="9" t="s">
        <v>133</v>
      </c>
      <c r="O565" t="str">
        <f t="shared" si="8"/>
        <v>Fund Barrier</v>
      </c>
      <c r="P565" s="11">
        <f>Masterdata[[#This Row],[revenue_1st_45_days]]-Masterdata[[#This Row],[member_incentive_amount]]</f>
        <v>-40.700000000000003</v>
      </c>
    </row>
    <row r="566" spans="1:16" hidden="1" x14ac:dyDescent="0.2">
      <c r="A566" s="7">
        <v>2472483</v>
      </c>
      <c r="B566" s="6">
        <v>44951</v>
      </c>
      <c r="C566" s="7" t="s">
        <v>65</v>
      </c>
      <c r="D566" s="7" t="s">
        <v>135</v>
      </c>
      <c r="E566" s="7" t="s">
        <v>2344</v>
      </c>
      <c r="F566" s="7">
        <v>0.5</v>
      </c>
      <c r="G566" s="7" t="s">
        <v>16</v>
      </c>
      <c r="H566" s="7" t="s">
        <v>10</v>
      </c>
      <c r="I566" s="7">
        <v>50</v>
      </c>
      <c r="J566" s="7">
        <v>20</v>
      </c>
      <c r="K566" s="7">
        <v>30</v>
      </c>
      <c r="L566" s="7">
        <v>0</v>
      </c>
      <c r="M566" s="7">
        <v>0</v>
      </c>
      <c r="N566" s="7" t="s">
        <v>133</v>
      </c>
      <c r="O566" s="11" t="str">
        <f t="shared" si="8"/>
        <v>Fund Barrier</v>
      </c>
      <c r="P566" s="11">
        <f>Masterdata[[#This Row],[revenue_1st_45_days]]-Masterdata[[#This Row],[member_incentive_amount]]</f>
        <v>-49.5</v>
      </c>
    </row>
    <row r="567" spans="1:16" hidden="1" x14ac:dyDescent="0.2">
      <c r="A567" s="9">
        <v>2472460</v>
      </c>
      <c r="B567" s="8">
        <v>44951</v>
      </c>
      <c r="C567" s="9" t="s">
        <v>54</v>
      </c>
      <c r="D567" s="9" t="s">
        <v>135</v>
      </c>
      <c r="E567" s="9" t="s">
        <v>2345</v>
      </c>
      <c r="F567" s="9">
        <v>0.5</v>
      </c>
      <c r="G567" s="9" t="s">
        <v>9</v>
      </c>
      <c r="H567" s="9" t="s">
        <v>10</v>
      </c>
      <c r="I567" s="9">
        <v>50</v>
      </c>
      <c r="J567" s="9">
        <v>50</v>
      </c>
      <c r="K567" s="9">
        <v>30</v>
      </c>
      <c r="L567" s="9">
        <v>0</v>
      </c>
      <c r="M567" s="9">
        <v>0</v>
      </c>
      <c r="N567" s="9" t="s">
        <v>133</v>
      </c>
      <c r="O567" t="str">
        <f t="shared" si="8"/>
        <v>Fund Barrier</v>
      </c>
      <c r="P567" s="11">
        <f>Masterdata[[#This Row],[revenue_1st_45_days]]-Masterdata[[#This Row],[member_incentive_amount]]</f>
        <v>-49.5</v>
      </c>
    </row>
    <row r="568" spans="1:16" hidden="1" x14ac:dyDescent="0.2">
      <c r="A568" s="7">
        <v>2472385</v>
      </c>
      <c r="B568" s="6">
        <v>44951</v>
      </c>
      <c r="C568" s="7" t="s">
        <v>61</v>
      </c>
      <c r="D568" s="7" t="s">
        <v>135</v>
      </c>
      <c r="E568" s="7" t="s">
        <v>2345</v>
      </c>
      <c r="F568" s="7">
        <v>0.4</v>
      </c>
      <c r="G568" s="7" t="s">
        <v>16</v>
      </c>
      <c r="H568" s="7" t="s">
        <v>10</v>
      </c>
      <c r="I568" s="7">
        <v>50</v>
      </c>
      <c r="J568" s="7">
        <v>20</v>
      </c>
      <c r="K568" s="7">
        <v>30</v>
      </c>
      <c r="L568" s="7">
        <v>0</v>
      </c>
      <c r="M568" s="7">
        <v>0</v>
      </c>
      <c r="N568" s="7" t="s">
        <v>133</v>
      </c>
      <c r="O568" s="11" t="str">
        <f t="shared" si="8"/>
        <v>Fund Barrier</v>
      </c>
      <c r="P568" s="11">
        <f>Masterdata[[#This Row],[revenue_1st_45_days]]-Masterdata[[#This Row],[member_incentive_amount]]</f>
        <v>-49.6</v>
      </c>
    </row>
    <row r="569" spans="1:16" hidden="1" x14ac:dyDescent="0.2">
      <c r="A569" s="9">
        <v>2472355</v>
      </c>
      <c r="B569" s="8">
        <v>44951</v>
      </c>
      <c r="C569" s="9" t="s">
        <v>61</v>
      </c>
      <c r="D569" s="9" t="s">
        <v>142</v>
      </c>
      <c r="E569" s="9" t="s">
        <v>2344</v>
      </c>
      <c r="F569" s="9">
        <v>2.2000000000000002</v>
      </c>
      <c r="G569" s="9" t="s">
        <v>16</v>
      </c>
      <c r="H569" s="9" t="s">
        <v>10</v>
      </c>
      <c r="I569" s="9">
        <v>50</v>
      </c>
      <c r="J569" s="9">
        <v>20</v>
      </c>
      <c r="K569" s="9">
        <v>30</v>
      </c>
      <c r="L569" s="9">
        <v>0</v>
      </c>
      <c r="M569" s="9">
        <v>0</v>
      </c>
      <c r="N569" s="9" t="s">
        <v>133</v>
      </c>
      <c r="O569" t="str">
        <f t="shared" si="8"/>
        <v>Fund Barrier</v>
      </c>
      <c r="P569" s="11">
        <f>Masterdata[[#This Row],[revenue_1st_45_days]]-Masterdata[[#This Row],[member_incentive_amount]]</f>
        <v>-47.8</v>
      </c>
    </row>
    <row r="570" spans="1:16" hidden="1" x14ac:dyDescent="0.2">
      <c r="A570" s="7">
        <v>2472260</v>
      </c>
      <c r="B570" s="6">
        <v>44951</v>
      </c>
      <c r="C570" s="7" t="s">
        <v>61</v>
      </c>
      <c r="D570" s="7" t="s">
        <v>142</v>
      </c>
      <c r="E570" s="7" t="s">
        <v>2345</v>
      </c>
      <c r="F570" s="7">
        <v>22.2</v>
      </c>
      <c r="G570" s="7" t="s">
        <v>16</v>
      </c>
      <c r="H570" s="7" t="s">
        <v>10</v>
      </c>
      <c r="I570" s="7">
        <v>50</v>
      </c>
      <c r="J570" s="7">
        <v>20</v>
      </c>
      <c r="K570" s="7">
        <v>30</v>
      </c>
      <c r="L570" s="7">
        <v>0</v>
      </c>
      <c r="M570" s="7">
        <v>0</v>
      </c>
      <c r="N570" s="7" t="s">
        <v>133</v>
      </c>
      <c r="O570" s="11" t="str">
        <f t="shared" si="8"/>
        <v>Fund Barrier</v>
      </c>
      <c r="P570" s="11">
        <f>Masterdata[[#This Row],[revenue_1st_45_days]]-Masterdata[[#This Row],[member_incentive_amount]]</f>
        <v>-27.8</v>
      </c>
    </row>
    <row r="571" spans="1:16" hidden="1" x14ac:dyDescent="0.2">
      <c r="A571" s="9">
        <v>2472205</v>
      </c>
      <c r="B571" s="8">
        <v>44974</v>
      </c>
      <c r="C571" s="9" t="s">
        <v>61</v>
      </c>
      <c r="D571" s="9" t="s">
        <v>142</v>
      </c>
      <c r="E571" s="9" t="s">
        <v>2345</v>
      </c>
      <c r="F571" s="9">
        <v>0.2</v>
      </c>
      <c r="G571" s="9" t="s">
        <v>16</v>
      </c>
      <c r="H571" s="9" t="s">
        <v>10</v>
      </c>
      <c r="I571" s="9">
        <v>50</v>
      </c>
      <c r="J571" s="9">
        <v>20</v>
      </c>
      <c r="K571" s="9">
        <v>30</v>
      </c>
      <c r="L571" s="9">
        <v>0</v>
      </c>
      <c r="M571" s="9">
        <v>0</v>
      </c>
      <c r="N571" s="9" t="s">
        <v>133</v>
      </c>
      <c r="O571" t="str">
        <f t="shared" si="8"/>
        <v>Fund Barrier</v>
      </c>
      <c r="P571" s="11">
        <f>Masterdata[[#This Row],[revenue_1st_45_days]]-Masterdata[[#This Row],[member_incentive_amount]]</f>
        <v>-49.8</v>
      </c>
    </row>
    <row r="572" spans="1:16" hidden="1" x14ac:dyDescent="0.2">
      <c r="A572" s="7">
        <v>2472134</v>
      </c>
      <c r="B572" s="6">
        <v>44951</v>
      </c>
      <c r="C572" s="7" t="s">
        <v>64</v>
      </c>
      <c r="D572" s="7" t="s">
        <v>142</v>
      </c>
      <c r="E572" s="7" t="s">
        <v>2344</v>
      </c>
      <c r="F572" s="7">
        <v>13.3</v>
      </c>
      <c r="G572" s="7" t="s">
        <v>16</v>
      </c>
      <c r="H572" s="7" t="s">
        <v>10</v>
      </c>
      <c r="I572" s="7">
        <v>50</v>
      </c>
      <c r="J572" s="7">
        <v>20</v>
      </c>
      <c r="K572" s="7">
        <v>30</v>
      </c>
      <c r="L572" s="7">
        <v>0</v>
      </c>
      <c r="M572" s="7">
        <v>0</v>
      </c>
      <c r="N572" s="7" t="s">
        <v>133</v>
      </c>
      <c r="O572" s="11" t="str">
        <f t="shared" si="8"/>
        <v>Fund Barrier</v>
      </c>
      <c r="P572" s="11">
        <f>Masterdata[[#This Row],[revenue_1st_45_days]]-Masterdata[[#This Row],[member_incentive_amount]]</f>
        <v>-36.700000000000003</v>
      </c>
    </row>
    <row r="573" spans="1:16" hidden="1" x14ac:dyDescent="0.2">
      <c r="A573" s="9">
        <v>2472093</v>
      </c>
      <c r="B573" s="8">
        <v>44951</v>
      </c>
      <c r="C573" s="9" t="s">
        <v>64</v>
      </c>
      <c r="D573" s="9" t="s">
        <v>142</v>
      </c>
      <c r="E573" s="9" t="s">
        <v>2345</v>
      </c>
      <c r="F573" s="9">
        <v>5.5</v>
      </c>
      <c r="G573" s="9" t="s">
        <v>16</v>
      </c>
      <c r="H573" s="9" t="s">
        <v>10</v>
      </c>
      <c r="I573" s="9">
        <v>50</v>
      </c>
      <c r="J573" s="9">
        <v>20</v>
      </c>
      <c r="K573" s="9">
        <v>30</v>
      </c>
      <c r="L573" s="9">
        <v>0</v>
      </c>
      <c r="M573" s="9">
        <v>0</v>
      </c>
      <c r="N573" s="9" t="s">
        <v>133</v>
      </c>
      <c r="O573" t="str">
        <f t="shared" si="8"/>
        <v>Fund Barrier</v>
      </c>
      <c r="P573" s="11">
        <f>Masterdata[[#This Row],[revenue_1st_45_days]]-Masterdata[[#This Row],[member_incentive_amount]]</f>
        <v>-44.5</v>
      </c>
    </row>
    <row r="574" spans="1:16" hidden="1" x14ac:dyDescent="0.2">
      <c r="A574" s="7">
        <v>2471925</v>
      </c>
      <c r="B574" s="6">
        <v>44951</v>
      </c>
      <c r="C574" s="7" t="s">
        <v>64</v>
      </c>
      <c r="D574" s="7" t="s">
        <v>141</v>
      </c>
      <c r="E574" s="7" t="s">
        <v>2345</v>
      </c>
      <c r="F574" s="7">
        <v>6.7</v>
      </c>
      <c r="G574" s="7" t="s">
        <v>16</v>
      </c>
      <c r="H574" s="7" t="s">
        <v>10</v>
      </c>
      <c r="I574" s="7">
        <v>50</v>
      </c>
      <c r="J574" s="7">
        <v>20</v>
      </c>
      <c r="K574" s="7">
        <v>30</v>
      </c>
      <c r="L574" s="7">
        <v>0</v>
      </c>
      <c r="M574" s="7">
        <v>0</v>
      </c>
      <c r="N574" s="7" t="s">
        <v>133</v>
      </c>
      <c r="O574" s="11" t="str">
        <f t="shared" si="8"/>
        <v>Fund Barrier</v>
      </c>
      <c r="P574" s="11">
        <f>Masterdata[[#This Row],[revenue_1st_45_days]]-Masterdata[[#This Row],[member_incentive_amount]]</f>
        <v>-43.3</v>
      </c>
    </row>
    <row r="575" spans="1:16" hidden="1" x14ac:dyDescent="0.2">
      <c r="A575" s="9">
        <v>2471800</v>
      </c>
      <c r="B575" s="8">
        <v>44951</v>
      </c>
      <c r="C575" s="9" t="s">
        <v>65</v>
      </c>
      <c r="D575" s="9" t="s">
        <v>141</v>
      </c>
      <c r="E575" s="9" t="s">
        <v>2344</v>
      </c>
      <c r="F575" s="9">
        <v>0.8</v>
      </c>
      <c r="G575" s="9" t="s">
        <v>16</v>
      </c>
      <c r="H575" s="9" t="s">
        <v>10</v>
      </c>
      <c r="I575" s="9">
        <v>50</v>
      </c>
      <c r="J575" s="9">
        <v>20</v>
      </c>
      <c r="K575" s="9">
        <v>30</v>
      </c>
      <c r="L575" s="9">
        <v>0</v>
      </c>
      <c r="M575" s="9">
        <v>0</v>
      </c>
      <c r="N575" s="9" t="s">
        <v>133</v>
      </c>
      <c r="O575" t="str">
        <f t="shared" si="8"/>
        <v>Fund Barrier</v>
      </c>
      <c r="P575" s="11">
        <f>Masterdata[[#This Row],[revenue_1st_45_days]]-Masterdata[[#This Row],[member_incentive_amount]]</f>
        <v>-49.2</v>
      </c>
    </row>
    <row r="576" spans="1:16" hidden="1" x14ac:dyDescent="0.2">
      <c r="A576" s="7">
        <v>2471441</v>
      </c>
      <c r="B576" s="6">
        <v>44951</v>
      </c>
      <c r="C576" s="7" t="s">
        <v>65</v>
      </c>
      <c r="D576" s="7" t="s">
        <v>141</v>
      </c>
      <c r="E576" s="7" t="s">
        <v>2344</v>
      </c>
      <c r="F576" s="7">
        <v>0.5</v>
      </c>
      <c r="G576" s="7" t="s">
        <v>16</v>
      </c>
      <c r="H576" s="7" t="s">
        <v>10</v>
      </c>
      <c r="I576" s="7">
        <v>50</v>
      </c>
      <c r="J576" s="7">
        <v>20</v>
      </c>
      <c r="K576" s="7">
        <v>30</v>
      </c>
      <c r="L576" s="7">
        <v>0</v>
      </c>
      <c r="M576" s="7">
        <v>0</v>
      </c>
      <c r="N576" s="7" t="s">
        <v>133</v>
      </c>
      <c r="O576" s="11" t="str">
        <f t="shared" si="8"/>
        <v>Fund Barrier</v>
      </c>
      <c r="P576" s="11">
        <f>Masterdata[[#This Row],[revenue_1st_45_days]]-Masterdata[[#This Row],[member_incentive_amount]]</f>
        <v>-49.5</v>
      </c>
    </row>
    <row r="577" spans="1:16" x14ac:dyDescent="0.2">
      <c r="A577" s="9">
        <v>2471152</v>
      </c>
      <c r="B577" s="8">
        <v>44951</v>
      </c>
      <c r="C577" s="9" t="s">
        <v>154</v>
      </c>
      <c r="D577" s="9" t="s">
        <v>141</v>
      </c>
      <c r="E577" s="9" t="s">
        <v>2344</v>
      </c>
      <c r="F577" s="9">
        <v>0.4</v>
      </c>
      <c r="G577" s="9"/>
      <c r="H577" s="9" t="s">
        <v>50</v>
      </c>
      <c r="I577" s="9"/>
      <c r="J577" s="9"/>
      <c r="K577" s="9"/>
      <c r="L577" s="9"/>
      <c r="M577" s="9"/>
      <c r="N577" s="9" t="s">
        <v>133</v>
      </c>
      <c r="O577" t="str">
        <f t="shared" si="8"/>
        <v>No Barrier</v>
      </c>
      <c r="P577" s="11">
        <f>Masterdata[[#This Row],[revenue_1st_45_days]]-Masterdata[[#This Row],[member_incentive_amount]]</f>
        <v>0.4</v>
      </c>
    </row>
    <row r="578" spans="1:16" hidden="1" x14ac:dyDescent="0.2">
      <c r="A578" s="7">
        <v>2469700</v>
      </c>
      <c r="B578" s="6">
        <v>44950</v>
      </c>
      <c r="C578" s="7" t="s">
        <v>65</v>
      </c>
      <c r="D578" s="7" t="s">
        <v>141</v>
      </c>
      <c r="E578" s="7" t="s">
        <v>2345</v>
      </c>
      <c r="F578" s="7">
        <v>6.2</v>
      </c>
      <c r="G578" s="7" t="s">
        <v>16</v>
      </c>
      <c r="H578" s="7" t="s">
        <v>10</v>
      </c>
      <c r="I578" s="7">
        <v>50</v>
      </c>
      <c r="J578" s="7">
        <v>20</v>
      </c>
      <c r="K578" s="7">
        <v>30</v>
      </c>
      <c r="L578" s="7">
        <v>0</v>
      </c>
      <c r="M578" s="7">
        <v>0</v>
      </c>
      <c r="N578" s="7" t="s">
        <v>133</v>
      </c>
      <c r="O578" s="11" t="str">
        <f t="shared" ref="O578:O641" si="9">IF(J578 &gt; 0, "Fund Barrier", IF(L578 &gt; 0, "Spend Barrier", "No Barrier"))</f>
        <v>Fund Barrier</v>
      </c>
      <c r="P578" s="11">
        <f>Masterdata[[#This Row],[revenue_1st_45_days]]-Masterdata[[#This Row],[member_incentive_amount]]</f>
        <v>-43.8</v>
      </c>
    </row>
    <row r="579" spans="1:16" hidden="1" x14ac:dyDescent="0.2">
      <c r="A579" s="9">
        <v>2467105</v>
      </c>
      <c r="B579" s="8">
        <v>44950</v>
      </c>
      <c r="C579" s="9" t="s">
        <v>61</v>
      </c>
      <c r="D579" s="9" t="s">
        <v>141</v>
      </c>
      <c r="E579" s="9" t="s">
        <v>2345</v>
      </c>
      <c r="F579" s="9">
        <v>2.5</v>
      </c>
      <c r="G579" s="9" t="s">
        <v>16</v>
      </c>
      <c r="H579" s="9" t="s">
        <v>10</v>
      </c>
      <c r="I579" s="9">
        <v>50</v>
      </c>
      <c r="J579" s="9">
        <v>20</v>
      </c>
      <c r="K579" s="9">
        <v>30</v>
      </c>
      <c r="L579" s="9">
        <v>0</v>
      </c>
      <c r="M579" s="9">
        <v>0</v>
      </c>
      <c r="N579" s="9" t="s">
        <v>133</v>
      </c>
      <c r="O579" t="str">
        <f t="shared" si="9"/>
        <v>Fund Barrier</v>
      </c>
      <c r="P579" s="11">
        <f>Masterdata[[#This Row],[revenue_1st_45_days]]-Masterdata[[#This Row],[member_incentive_amount]]</f>
        <v>-47.5</v>
      </c>
    </row>
    <row r="580" spans="1:16" hidden="1" x14ac:dyDescent="0.2">
      <c r="A580" s="7">
        <v>2469756</v>
      </c>
      <c r="B580" s="6">
        <v>44950</v>
      </c>
      <c r="C580" s="7" t="s">
        <v>64</v>
      </c>
      <c r="D580" s="7" t="s">
        <v>141</v>
      </c>
      <c r="E580" s="7" t="s">
        <v>2344</v>
      </c>
      <c r="F580" s="7">
        <v>28.2</v>
      </c>
      <c r="G580" s="7" t="s">
        <v>16</v>
      </c>
      <c r="H580" s="7" t="s">
        <v>10</v>
      </c>
      <c r="I580" s="7">
        <v>50</v>
      </c>
      <c r="J580" s="7">
        <v>20</v>
      </c>
      <c r="K580" s="7">
        <v>30</v>
      </c>
      <c r="L580" s="7">
        <v>0</v>
      </c>
      <c r="M580" s="7">
        <v>0</v>
      </c>
      <c r="N580" s="7" t="s">
        <v>133</v>
      </c>
      <c r="O580" s="11" t="str">
        <f t="shared" si="9"/>
        <v>Fund Barrier</v>
      </c>
      <c r="P580" s="11">
        <f>Masterdata[[#This Row],[revenue_1st_45_days]]-Masterdata[[#This Row],[member_incentive_amount]]</f>
        <v>-21.8</v>
      </c>
    </row>
    <row r="581" spans="1:16" hidden="1" x14ac:dyDescent="0.2">
      <c r="A581" s="9">
        <v>2469759</v>
      </c>
      <c r="B581" s="8">
        <v>44950</v>
      </c>
      <c r="C581" s="9" t="s">
        <v>61</v>
      </c>
      <c r="D581" s="9" t="s">
        <v>141</v>
      </c>
      <c r="E581" s="9" t="s">
        <v>2344</v>
      </c>
      <c r="F581" s="9">
        <v>0.2</v>
      </c>
      <c r="G581" s="9" t="s">
        <v>16</v>
      </c>
      <c r="H581" s="9" t="s">
        <v>10</v>
      </c>
      <c r="I581" s="9">
        <v>50</v>
      </c>
      <c r="J581" s="9">
        <v>20</v>
      </c>
      <c r="K581" s="9">
        <v>30</v>
      </c>
      <c r="L581" s="9">
        <v>0</v>
      </c>
      <c r="M581" s="9">
        <v>0</v>
      </c>
      <c r="N581" s="9" t="s">
        <v>133</v>
      </c>
      <c r="O581" t="str">
        <f t="shared" si="9"/>
        <v>Fund Barrier</v>
      </c>
      <c r="P581" s="11">
        <f>Masterdata[[#This Row],[revenue_1st_45_days]]-Masterdata[[#This Row],[member_incentive_amount]]</f>
        <v>-49.8</v>
      </c>
    </row>
    <row r="582" spans="1:16" x14ac:dyDescent="0.2">
      <c r="A582" s="7">
        <v>2469675</v>
      </c>
      <c r="B582" s="6">
        <v>44950</v>
      </c>
      <c r="C582" s="7" t="s">
        <v>49</v>
      </c>
      <c r="D582" s="7" t="s">
        <v>141</v>
      </c>
      <c r="E582" s="7" t="s">
        <v>2344</v>
      </c>
      <c r="F582" s="7">
        <v>33.700000000000003</v>
      </c>
      <c r="G582" s="7" t="s">
        <v>16</v>
      </c>
      <c r="H582" s="7" t="s">
        <v>50</v>
      </c>
      <c r="I582" s="7">
        <v>0</v>
      </c>
      <c r="J582" s="7">
        <v>0</v>
      </c>
      <c r="K582" s="7">
        <v>0</v>
      </c>
      <c r="L582" s="7">
        <v>0</v>
      </c>
      <c r="M582" s="7">
        <v>0</v>
      </c>
      <c r="N582" s="7" t="s">
        <v>133</v>
      </c>
      <c r="O582" s="11" t="str">
        <f t="shared" si="9"/>
        <v>No Barrier</v>
      </c>
      <c r="P582" s="11">
        <f>Masterdata[[#This Row],[revenue_1st_45_days]]-Masterdata[[#This Row],[member_incentive_amount]]</f>
        <v>33.700000000000003</v>
      </c>
    </row>
    <row r="583" spans="1:16" hidden="1" x14ac:dyDescent="0.2">
      <c r="A583" s="9">
        <v>2469637</v>
      </c>
      <c r="B583" s="8">
        <v>44951</v>
      </c>
      <c r="C583" s="9" t="s">
        <v>61</v>
      </c>
      <c r="D583" s="9" t="s">
        <v>143</v>
      </c>
      <c r="E583" s="9" t="s">
        <v>2344</v>
      </c>
      <c r="F583" s="9">
        <v>0.4</v>
      </c>
      <c r="G583" s="9" t="s">
        <v>16</v>
      </c>
      <c r="H583" s="9" t="s">
        <v>10</v>
      </c>
      <c r="I583" s="9">
        <v>50</v>
      </c>
      <c r="J583" s="9">
        <v>20</v>
      </c>
      <c r="K583" s="9">
        <v>30</v>
      </c>
      <c r="L583" s="9">
        <v>0</v>
      </c>
      <c r="M583" s="9">
        <v>0</v>
      </c>
      <c r="N583" s="9" t="s">
        <v>133</v>
      </c>
      <c r="O583" t="str">
        <f t="shared" si="9"/>
        <v>Fund Barrier</v>
      </c>
      <c r="P583" s="11">
        <f>Masterdata[[#This Row],[revenue_1st_45_days]]-Masterdata[[#This Row],[member_incentive_amount]]</f>
        <v>-49.6</v>
      </c>
    </row>
    <row r="584" spans="1:16" hidden="1" x14ac:dyDescent="0.2">
      <c r="A584" s="7">
        <v>2469532</v>
      </c>
      <c r="B584" s="6">
        <v>44950</v>
      </c>
      <c r="C584" s="7" t="s">
        <v>64</v>
      </c>
      <c r="D584" s="7" t="s">
        <v>143</v>
      </c>
      <c r="E584" s="7" t="s">
        <v>2345</v>
      </c>
      <c r="F584" s="7">
        <v>3.1</v>
      </c>
      <c r="G584" s="7" t="s">
        <v>16</v>
      </c>
      <c r="H584" s="7" t="s">
        <v>10</v>
      </c>
      <c r="I584" s="7">
        <v>50</v>
      </c>
      <c r="J584" s="7">
        <v>20</v>
      </c>
      <c r="K584" s="7">
        <v>30</v>
      </c>
      <c r="L584" s="7">
        <v>0</v>
      </c>
      <c r="M584" s="7">
        <v>0</v>
      </c>
      <c r="N584" s="7" t="s">
        <v>133</v>
      </c>
      <c r="O584" s="11" t="str">
        <f t="shared" si="9"/>
        <v>Fund Barrier</v>
      </c>
      <c r="P584" s="11">
        <f>Masterdata[[#This Row],[revenue_1st_45_days]]-Masterdata[[#This Row],[member_incentive_amount]]</f>
        <v>-46.9</v>
      </c>
    </row>
    <row r="585" spans="1:16" hidden="1" x14ac:dyDescent="0.2">
      <c r="A585" s="9">
        <v>2469525</v>
      </c>
      <c r="B585" s="8">
        <v>44950</v>
      </c>
      <c r="C585" s="9" t="s">
        <v>61</v>
      </c>
      <c r="D585" s="9" t="s">
        <v>134</v>
      </c>
      <c r="E585" s="9" t="s">
        <v>2344</v>
      </c>
      <c r="F585" s="9">
        <v>1.5</v>
      </c>
      <c r="G585" s="9" t="s">
        <v>16</v>
      </c>
      <c r="H585" s="9" t="s">
        <v>10</v>
      </c>
      <c r="I585" s="9">
        <v>50</v>
      </c>
      <c r="J585" s="9">
        <v>20</v>
      </c>
      <c r="K585" s="9">
        <v>30</v>
      </c>
      <c r="L585" s="9">
        <v>0</v>
      </c>
      <c r="M585" s="9">
        <v>0</v>
      </c>
      <c r="N585" s="9" t="s">
        <v>133</v>
      </c>
      <c r="O585" t="str">
        <f t="shared" si="9"/>
        <v>Fund Barrier</v>
      </c>
      <c r="P585" s="11">
        <f>Masterdata[[#This Row],[revenue_1st_45_days]]-Masterdata[[#This Row],[member_incentive_amount]]</f>
        <v>-48.5</v>
      </c>
    </row>
    <row r="586" spans="1:16" hidden="1" x14ac:dyDescent="0.2">
      <c r="A586" s="7">
        <v>2469416</v>
      </c>
      <c r="B586" s="6">
        <v>44950</v>
      </c>
      <c r="C586" s="7" t="s">
        <v>64</v>
      </c>
      <c r="D586" s="7" t="s">
        <v>134</v>
      </c>
      <c r="E586" s="7" t="s">
        <v>2344</v>
      </c>
      <c r="F586" s="7">
        <v>0.5</v>
      </c>
      <c r="G586" s="7" t="s">
        <v>16</v>
      </c>
      <c r="H586" s="7" t="s">
        <v>10</v>
      </c>
      <c r="I586" s="7">
        <v>50</v>
      </c>
      <c r="J586" s="7">
        <v>20</v>
      </c>
      <c r="K586" s="7">
        <v>30</v>
      </c>
      <c r="L586" s="7">
        <v>0</v>
      </c>
      <c r="M586" s="7">
        <v>0</v>
      </c>
      <c r="N586" s="7" t="s">
        <v>133</v>
      </c>
      <c r="O586" s="11" t="str">
        <f t="shared" si="9"/>
        <v>Fund Barrier</v>
      </c>
      <c r="P586" s="11">
        <f>Masterdata[[#This Row],[revenue_1st_45_days]]-Masterdata[[#This Row],[member_incentive_amount]]</f>
        <v>-49.5</v>
      </c>
    </row>
    <row r="587" spans="1:16" hidden="1" x14ac:dyDescent="0.2">
      <c r="A587" s="9">
        <v>2469440</v>
      </c>
      <c r="B587" s="8">
        <v>44950</v>
      </c>
      <c r="C587" s="9" t="s">
        <v>64</v>
      </c>
      <c r="D587" s="9" t="s">
        <v>134</v>
      </c>
      <c r="E587" s="9" t="s">
        <v>2344</v>
      </c>
      <c r="F587" s="9">
        <v>0.8</v>
      </c>
      <c r="G587" s="9" t="s">
        <v>16</v>
      </c>
      <c r="H587" s="9" t="s">
        <v>10</v>
      </c>
      <c r="I587" s="9">
        <v>50</v>
      </c>
      <c r="J587" s="9">
        <v>20</v>
      </c>
      <c r="K587" s="9">
        <v>30</v>
      </c>
      <c r="L587" s="9">
        <v>0</v>
      </c>
      <c r="M587" s="9">
        <v>0</v>
      </c>
      <c r="N587" s="9" t="s">
        <v>133</v>
      </c>
      <c r="O587" t="str">
        <f t="shared" si="9"/>
        <v>Fund Barrier</v>
      </c>
      <c r="P587" s="11">
        <f>Masterdata[[#This Row],[revenue_1st_45_days]]-Masterdata[[#This Row],[member_incentive_amount]]</f>
        <v>-49.2</v>
      </c>
    </row>
    <row r="588" spans="1:16" hidden="1" x14ac:dyDescent="0.2">
      <c r="A588" s="7">
        <v>2469360</v>
      </c>
      <c r="B588" s="6">
        <v>44950</v>
      </c>
      <c r="C588" s="7" t="s">
        <v>64</v>
      </c>
      <c r="D588" s="7" t="s">
        <v>134</v>
      </c>
      <c r="E588" s="7" t="s">
        <v>2345</v>
      </c>
      <c r="F588" s="7">
        <v>0.5</v>
      </c>
      <c r="G588" s="7" t="s">
        <v>16</v>
      </c>
      <c r="H588" s="7" t="s">
        <v>10</v>
      </c>
      <c r="I588" s="7">
        <v>50</v>
      </c>
      <c r="J588" s="7">
        <v>20</v>
      </c>
      <c r="K588" s="7">
        <v>30</v>
      </c>
      <c r="L588" s="7">
        <v>0</v>
      </c>
      <c r="M588" s="7">
        <v>0</v>
      </c>
      <c r="N588" s="7" t="s">
        <v>133</v>
      </c>
      <c r="O588" s="11" t="str">
        <f t="shared" si="9"/>
        <v>Fund Barrier</v>
      </c>
      <c r="P588" s="11">
        <f>Masterdata[[#This Row],[revenue_1st_45_days]]-Masterdata[[#This Row],[member_incentive_amount]]</f>
        <v>-49.5</v>
      </c>
    </row>
    <row r="589" spans="1:16" hidden="1" x14ac:dyDescent="0.2">
      <c r="A589" s="9">
        <v>2469187</v>
      </c>
      <c r="B589" s="8">
        <v>44950</v>
      </c>
      <c r="C589" s="9" t="s">
        <v>64</v>
      </c>
      <c r="D589" s="9" t="s">
        <v>134</v>
      </c>
      <c r="E589" s="9" t="s">
        <v>2345</v>
      </c>
      <c r="F589" s="9">
        <v>15</v>
      </c>
      <c r="G589" s="9" t="s">
        <v>16</v>
      </c>
      <c r="H589" s="9" t="s">
        <v>10</v>
      </c>
      <c r="I589" s="9">
        <v>50</v>
      </c>
      <c r="J589" s="9">
        <v>20</v>
      </c>
      <c r="K589" s="9">
        <v>30</v>
      </c>
      <c r="L589" s="9">
        <v>0</v>
      </c>
      <c r="M589" s="9">
        <v>0</v>
      </c>
      <c r="N589" s="9" t="s">
        <v>133</v>
      </c>
      <c r="O589" t="str">
        <f t="shared" si="9"/>
        <v>Fund Barrier</v>
      </c>
      <c r="P589" s="11">
        <f>Masterdata[[#This Row],[revenue_1st_45_days]]-Masterdata[[#This Row],[member_incentive_amount]]</f>
        <v>-35</v>
      </c>
    </row>
    <row r="590" spans="1:16" hidden="1" x14ac:dyDescent="0.2">
      <c r="A590" s="7">
        <v>2468800</v>
      </c>
      <c r="B590" s="6">
        <v>44950</v>
      </c>
      <c r="C590" s="7" t="s">
        <v>64</v>
      </c>
      <c r="D590" s="7" t="s">
        <v>134</v>
      </c>
      <c r="E590" s="7" t="s">
        <v>2344</v>
      </c>
      <c r="F590" s="7">
        <v>0.5</v>
      </c>
      <c r="G590" s="7" t="s">
        <v>16</v>
      </c>
      <c r="H590" s="7" t="s">
        <v>10</v>
      </c>
      <c r="I590" s="7">
        <v>50</v>
      </c>
      <c r="J590" s="7">
        <v>20</v>
      </c>
      <c r="K590" s="7">
        <v>30</v>
      </c>
      <c r="L590" s="7">
        <v>0</v>
      </c>
      <c r="M590" s="7">
        <v>0</v>
      </c>
      <c r="N590" s="7" t="s">
        <v>133</v>
      </c>
      <c r="O590" s="11" t="str">
        <f t="shared" si="9"/>
        <v>Fund Barrier</v>
      </c>
      <c r="P590" s="11">
        <f>Masterdata[[#This Row],[revenue_1st_45_days]]-Masterdata[[#This Row],[member_incentive_amount]]</f>
        <v>-49.5</v>
      </c>
    </row>
    <row r="591" spans="1:16" hidden="1" x14ac:dyDescent="0.2">
      <c r="A591" s="9">
        <v>2468716</v>
      </c>
      <c r="B591" s="8">
        <v>44950</v>
      </c>
      <c r="C591" s="9" t="s">
        <v>63</v>
      </c>
      <c r="D591" s="9" t="s">
        <v>134</v>
      </c>
      <c r="E591" s="9" t="s">
        <v>2344</v>
      </c>
      <c r="F591" s="9">
        <v>2</v>
      </c>
      <c r="G591" s="9" t="s">
        <v>16</v>
      </c>
      <c r="H591" s="9" t="s">
        <v>10</v>
      </c>
      <c r="I591" s="9">
        <v>50</v>
      </c>
      <c r="J591" s="9">
        <v>20</v>
      </c>
      <c r="K591" s="9">
        <v>30</v>
      </c>
      <c r="L591" s="9">
        <v>0</v>
      </c>
      <c r="M591" s="9">
        <v>0</v>
      </c>
      <c r="N591" s="9" t="s">
        <v>133</v>
      </c>
      <c r="O591" t="str">
        <f t="shared" si="9"/>
        <v>Fund Barrier</v>
      </c>
      <c r="P591" s="11">
        <f>Masterdata[[#This Row],[revenue_1st_45_days]]-Masterdata[[#This Row],[member_incentive_amount]]</f>
        <v>-48</v>
      </c>
    </row>
    <row r="592" spans="1:16" hidden="1" x14ac:dyDescent="0.2">
      <c r="A592" s="7">
        <v>2468716</v>
      </c>
      <c r="B592" s="6">
        <v>44950</v>
      </c>
      <c r="C592" s="7" t="s">
        <v>63</v>
      </c>
      <c r="D592" s="7" t="s">
        <v>134</v>
      </c>
      <c r="E592" s="7" t="s">
        <v>2344</v>
      </c>
      <c r="F592" s="7">
        <v>2</v>
      </c>
      <c r="G592" s="7" t="s">
        <v>16</v>
      </c>
      <c r="H592" s="7" t="s">
        <v>10</v>
      </c>
      <c r="I592" s="7">
        <v>50</v>
      </c>
      <c r="J592" s="7">
        <v>20</v>
      </c>
      <c r="K592" s="7">
        <v>30</v>
      </c>
      <c r="L592" s="7">
        <v>0</v>
      </c>
      <c r="M592" s="7">
        <v>0</v>
      </c>
      <c r="N592" s="7" t="s">
        <v>133</v>
      </c>
      <c r="O592" s="11" t="str">
        <f t="shared" si="9"/>
        <v>Fund Barrier</v>
      </c>
      <c r="P592" s="11">
        <f>Masterdata[[#This Row],[revenue_1st_45_days]]-Masterdata[[#This Row],[member_incentive_amount]]</f>
        <v>-48</v>
      </c>
    </row>
    <row r="593" spans="1:16" hidden="1" x14ac:dyDescent="0.2">
      <c r="A593" s="9">
        <v>2468703</v>
      </c>
      <c r="B593" s="8">
        <v>44950</v>
      </c>
      <c r="C593" s="9" t="s">
        <v>63</v>
      </c>
      <c r="D593" s="9" t="s">
        <v>134</v>
      </c>
      <c r="E593" s="9" t="s">
        <v>2345</v>
      </c>
      <c r="F593" s="9">
        <v>0.9</v>
      </c>
      <c r="G593" s="9" t="s">
        <v>16</v>
      </c>
      <c r="H593" s="9" t="s">
        <v>10</v>
      </c>
      <c r="I593" s="9">
        <v>50</v>
      </c>
      <c r="J593" s="9">
        <v>20</v>
      </c>
      <c r="K593" s="9">
        <v>30</v>
      </c>
      <c r="L593" s="9">
        <v>0</v>
      </c>
      <c r="M593" s="9">
        <v>0</v>
      </c>
      <c r="N593" s="9" t="s">
        <v>133</v>
      </c>
      <c r="O593" t="str">
        <f t="shared" si="9"/>
        <v>Fund Barrier</v>
      </c>
      <c r="P593" s="11">
        <f>Masterdata[[#This Row],[revenue_1st_45_days]]-Masterdata[[#This Row],[member_incentive_amount]]</f>
        <v>-49.1</v>
      </c>
    </row>
    <row r="594" spans="1:16" hidden="1" x14ac:dyDescent="0.2">
      <c r="A594" s="7">
        <v>2468703</v>
      </c>
      <c r="B594" s="6">
        <v>44950</v>
      </c>
      <c r="C594" s="7" t="s">
        <v>63</v>
      </c>
      <c r="D594" s="7" t="s">
        <v>134</v>
      </c>
      <c r="E594" s="7" t="s">
        <v>2345</v>
      </c>
      <c r="F594" s="7">
        <v>0.9</v>
      </c>
      <c r="G594" s="7" t="s">
        <v>16</v>
      </c>
      <c r="H594" s="7" t="s">
        <v>10</v>
      </c>
      <c r="I594" s="7">
        <v>50</v>
      </c>
      <c r="J594" s="7">
        <v>20</v>
      </c>
      <c r="K594" s="7">
        <v>30</v>
      </c>
      <c r="L594" s="7">
        <v>0</v>
      </c>
      <c r="M594" s="7">
        <v>0</v>
      </c>
      <c r="N594" s="7" t="s">
        <v>133</v>
      </c>
      <c r="O594" s="11" t="str">
        <f t="shared" si="9"/>
        <v>Fund Barrier</v>
      </c>
      <c r="P594" s="11">
        <f>Masterdata[[#This Row],[revenue_1st_45_days]]-Masterdata[[#This Row],[member_incentive_amount]]</f>
        <v>-49.1</v>
      </c>
    </row>
    <row r="595" spans="1:16" hidden="1" x14ac:dyDescent="0.2">
      <c r="A595" s="9">
        <v>2466967</v>
      </c>
      <c r="B595" s="8">
        <v>44949</v>
      </c>
      <c r="C595" s="9" t="s">
        <v>61</v>
      </c>
      <c r="D595" s="9" t="s">
        <v>134</v>
      </c>
      <c r="E595" s="9" t="s">
        <v>2344</v>
      </c>
      <c r="F595" s="9">
        <v>0.2</v>
      </c>
      <c r="G595" s="9" t="s">
        <v>16</v>
      </c>
      <c r="H595" s="9" t="s">
        <v>10</v>
      </c>
      <c r="I595" s="9">
        <v>50</v>
      </c>
      <c r="J595" s="9">
        <v>20</v>
      </c>
      <c r="K595" s="9">
        <v>30</v>
      </c>
      <c r="L595" s="9">
        <v>0</v>
      </c>
      <c r="M595" s="9">
        <v>0</v>
      </c>
      <c r="N595" s="9" t="s">
        <v>133</v>
      </c>
      <c r="O595" t="str">
        <f t="shared" si="9"/>
        <v>Fund Barrier</v>
      </c>
      <c r="P595" s="11">
        <f>Masterdata[[#This Row],[revenue_1st_45_days]]-Masterdata[[#This Row],[member_incentive_amount]]</f>
        <v>-49.8</v>
      </c>
    </row>
    <row r="596" spans="1:16" hidden="1" x14ac:dyDescent="0.2">
      <c r="A596" s="7">
        <v>2466872</v>
      </c>
      <c r="B596" s="6">
        <v>44949</v>
      </c>
      <c r="C596" s="7" t="s">
        <v>65</v>
      </c>
      <c r="D596" s="7" t="s">
        <v>134</v>
      </c>
      <c r="E596" s="7" t="s">
        <v>2345</v>
      </c>
      <c r="F596" s="7">
        <v>22.4</v>
      </c>
      <c r="G596" s="7" t="s">
        <v>16</v>
      </c>
      <c r="H596" s="7" t="s">
        <v>10</v>
      </c>
      <c r="I596" s="7">
        <v>50</v>
      </c>
      <c r="J596" s="7">
        <v>20</v>
      </c>
      <c r="K596" s="7">
        <v>30</v>
      </c>
      <c r="L596" s="7">
        <v>0</v>
      </c>
      <c r="M596" s="7">
        <v>0</v>
      </c>
      <c r="N596" s="7" t="s">
        <v>133</v>
      </c>
      <c r="O596" s="11" t="str">
        <f t="shared" si="9"/>
        <v>Fund Barrier</v>
      </c>
      <c r="P596" s="11">
        <f>Masterdata[[#This Row],[revenue_1st_45_days]]-Masterdata[[#This Row],[member_incentive_amount]]</f>
        <v>-27.6</v>
      </c>
    </row>
    <row r="597" spans="1:16" hidden="1" x14ac:dyDescent="0.2">
      <c r="A597" s="9">
        <v>2466837</v>
      </c>
      <c r="B597" s="8">
        <v>44949</v>
      </c>
      <c r="C597" s="9" t="s">
        <v>61</v>
      </c>
      <c r="D597" s="9" t="s">
        <v>135</v>
      </c>
      <c r="E597" s="9" t="s">
        <v>2344</v>
      </c>
      <c r="F597" s="9">
        <v>0.2</v>
      </c>
      <c r="G597" s="9" t="s">
        <v>16</v>
      </c>
      <c r="H597" s="9" t="s">
        <v>10</v>
      </c>
      <c r="I597" s="9">
        <v>50</v>
      </c>
      <c r="J597" s="9">
        <v>20</v>
      </c>
      <c r="K597" s="9">
        <v>30</v>
      </c>
      <c r="L597" s="9">
        <v>0</v>
      </c>
      <c r="M597" s="9">
        <v>0</v>
      </c>
      <c r="N597" s="9" t="s">
        <v>133</v>
      </c>
      <c r="O597" t="str">
        <f t="shared" si="9"/>
        <v>Fund Barrier</v>
      </c>
      <c r="P597" s="11">
        <f>Masterdata[[#This Row],[revenue_1st_45_days]]-Masterdata[[#This Row],[member_incentive_amount]]</f>
        <v>-49.8</v>
      </c>
    </row>
    <row r="598" spans="1:16" hidden="1" x14ac:dyDescent="0.2">
      <c r="A598" s="7">
        <v>2466810</v>
      </c>
      <c r="B598" s="6">
        <v>44950</v>
      </c>
      <c r="C598" s="7" t="s">
        <v>61</v>
      </c>
      <c r="D598" s="7" t="s">
        <v>135</v>
      </c>
      <c r="E598" s="7" t="s">
        <v>2344</v>
      </c>
      <c r="F598" s="7">
        <v>0.2</v>
      </c>
      <c r="G598" s="7" t="s">
        <v>16</v>
      </c>
      <c r="H598" s="7" t="s">
        <v>10</v>
      </c>
      <c r="I598" s="7">
        <v>50</v>
      </c>
      <c r="J598" s="7">
        <v>20</v>
      </c>
      <c r="K598" s="7">
        <v>30</v>
      </c>
      <c r="L598" s="7">
        <v>0</v>
      </c>
      <c r="M598" s="7">
        <v>0</v>
      </c>
      <c r="N598" s="7" t="s">
        <v>133</v>
      </c>
      <c r="O598" s="11" t="str">
        <f t="shared" si="9"/>
        <v>Fund Barrier</v>
      </c>
      <c r="P598" s="11">
        <f>Masterdata[[#This Row],[revenue_1st_45_days]]-Masterdata[[#This Row],[member_incentive_amount]]</f>
        <v>-49.8</v>
      </c>
    </row>
    <row r="599" spans="1:16" hidden="1" x14ac:dyDescent="0.2">
      <c r="A599" s="9">
        <v>2466809</v>
      </c>
      <c r="B599" s="8">
        <v>44949</v>
      </c>
      <c r="C599" s="9" t="s">
        <v>64</v>
      </c>
      <c r="D599" s="9" t="s">
        <v>135</v>
      </c>
      <c r="E599" s="9" t="s">
        <v>2345</v>
      </c>
      <c r="F599" s="9">
        <v>0.5</v>
      </c>
      <c r="G599" s="9" t="s">
        <v>16</v>
      </c>
      <c r="H599" s="9" t="s">
        <v>10</v>
      </c>
      <c r="I599" s="9">
        <v>50</v>
      </c>
      <c r="J599" s="9">
        <v>20</v>
      </c>
      <c r="K599" s="9">
        <v>30</v>
      </c>
      <c r="L599" s="9">
        <v>0</v>
      </c>
      <c r="M599" s="9">
        <v>0</v>
      </c>
      <c r="N599" s="9" t="s">
        <v>133</v>
      </c>
      <c r="O599" t="str">
        <f t="shared" si="9"/>
        <v>Fund Barrier</v>
      </c>
      <c r="P599" s="11">
        <f>Masterdata[[#This Row],[revenue_1st_45_days]]-Masterdata[[#This Row],[member_incentive_amount]]</f>
        <v>-49.5</v>
      </c>
    </row>
    <row r="600" spans="1:16" hidden="1" x14ac:dyDescent="0.2">
      <c r="A600" s="7">
        <v>2466670</v>
      </c>
      <c r="B600" s="6">
        <v>44949</v>
      </c>
      <c r="C600" s="7" t="s">
        <v>64</v>
      </c>
      <c r="D600" s="7" t="s">
        <v>135</v>
      </c>
      <c r="E600" s="7" t="s">
        <v>2345</v>
      </c>
      <c r="F600" s="7">
        <v>2.8</v>
      </c>
      <c r="G600" s="7" t="s">
        <v>16</v>
      </c>
      <c r="H600" s="7" t="s">
        <v>10</v>
      </c>
      <c r="I600" s="7">
        <v>50</v>
      </c>
      <c r="J600" s="7">
        <v>20</v>
      </c>
      <c r="K600" s="7">
        <v>30</v>
      </c>
      <c r="L600" s="7">
        <v>0</v>
      </c>
      <c r="M600" s="7">
        <v>0</v>
      </c>
      <c r="N600" s="7" t="s">
        <v>133</v>
      </c>
      <c r="O600" s="11" t="str">
        <f t="shared" si="9"/>
        <v>Fund Barrier</v>
      </c>
      <c r="P600" s="11">
        <f>Masterdata[[#This Row],[revenue_1st_45_days]]-Masterdata[[#This Row],[member_incentive_amount]]</f>
        <v>-47.2</v>
      </c>
    </row>
    <row r="601" spans="1:16" hidden="1" x14ac:dyDescent="0.2">
      <c r="A601" s="9">
        <v>2466645</v>
      </c>
      <c r="B601" s="8">
        <v>44949</v>
      </c>
      <c r="C601" s="9" t="s">
        <v>63</v>
      </c>
      <c r="D601" s="9" t="s">
        <v>135</v>
      </c>
      <c r="E601" s="9" t="s">
        <v>2345</v>
      </c>
      <c r="F601" s="9">
        <v>1.4</v>
      </c>
      <c r="G601" s="9" t="s">
        <v>16</v>
      </c>
      <c r="H601" s="9" t="s">
        <v>10</v>
      </c>
      <c r="I601" s="9">
        <v>50</v>
      </c>
      <c r="J601" s="9">
        <v>20</v>
      </c>
      <c r="K601" s="9">
        <v>30</v>
      </c>
      <c r="L601" s="9">
        <v>0</v>
      </c>
      <c r="M601" s="9">
        <v>0</v>
      </c>
      <c r="N601" s="9" t="s">
        <v>133</v>
      </c>
      <c r="O601" t="str">
        <f t="shared" si="9"/>
        <v>Fund Barrier</v>
      </c>
      <c r="P601" s="11">
        <f>Masterdata[[#This Row],[revenue_1st_45_days]]-Masterdata[[#This Row],[member_incentive_amount]]</f>
        <v>-48.6</v>
      </c>
    </row>
    <row r="602" spans="1:16" hidden="1" x14ac:dyDescent="0.2">
      <c r="A602" s="7">
        <v>2466645</v>
      </c>
      <c r="B602" s="6">
        <v>44949</v>
      </c>
      <c r="C602" s="7" t="s">
        <v>63</v>
      </c>
      <c r="D602" s="7" t="s">
        <v>135</v>
      </c>
      <c r="E602" s="7" t="s">
        <v>2345</v>
      </c>
      <c r="F602" s="7">
        <v>1.4</v>
      </c>
      <c r="G602" s="7" t="s">
        <v>16</v>
      </c>
      <c r="H602" s="7" t="s">
        <v>10</v>
      </c>
      <c r="I602" s="7">
        <v>50</v>
      </c>
      <c r="J602" s="7">
        <v>20</v>
      </c>
      <c r="K602" s="7">
        <v>30</v>
      </c>
      <c r="L602" s="7">
        <v>0</v>
      </c>
      <c r="M602" s="7">
        <v>0</v>
      </c>
      <c r="N602" s="7" t="s">
        <v>133</v>
      </c>
      <c r="O602" s="11" t="str">
        <f t="shared" si="9"/>
        <v>Fund Barrier</v>
      </c>
      <c r="P602" s="11">
        <f>Masterdata[[#This Row],[revenue_1st_45_days]]-Masterdata[[#This Row],[member_incentive_amount]]</f>
        <v>-48.6</v>
      </c>
    </row>
    <row r="603" spans="1:16" x14ac:dyDescent="0.2">
      <c r="A603" s="9">
        <v>2466412</v>
      </c>
      <c r="B603" s="8">
        <v>44950</v>
      </c>
      <c r="C603" s="9" t="s">
        <v>49</v>
      </c>
      <c r="D603" s="9" t="s">
        <v>135</v>
      </c>
      <c r="E603" s="9" t="s">
        <v>2344</v>
      </c>
      <c r="F603" s="9">
        <v>0.3</v>
      </c>
      <c r="G603" s="9" t="s">
        <v>16</v>
      </c>
      <c r="H603" s="9" t="s">
        <v>50</v>
      </c>
      <c r="I603" s="9">
        <v>0</v>
      </c>
      <c r="J603" s="9">
        <v>0</v>
      </c>
      <c r="K603" s="9">
        <v>0</v>
      </c>
      <c r="L603" s="9">
        <v>0</v>
      </c>
      <c r="M603" s="9">
        <v>0</v>
      </c>
      <c r="N603" s="9" t="s">
        <v>133</v>
      </c>
      <c r="O603" t="str">
        <f t="shared" si="9"/>
        <v>No Barrier</v>
      </c>
      <c r="P603" s="11">
        <f>Masterdata[[#This Row],[revenue_1st_45_days]]-Masterdata[[#This Row],[member_incentive_amount]]</f>
        <v>0.3</v>
      </c>
    </row>
    <row r="604" spans="1:16" hidden="1" x14ac:dyDescent="0.2">
      <c r="A604" s="7">
        <v>2466279</v>
      </c>
      <c r="B604" s="6">
        <v>44949</v>
      </c>
      <c r="C604" s="7" t="s">
        <v>64</v>
      </c>
      <c r="D604" s="7" t="s">
        <v>135</v>
      </c>
      <c r="E604" s="7" t="s">
        <v>2344</v>
      </c>
      <c r="F604" s="7">
        <v>6.9</v>
      </c>
      <c r="G604" s="7" t="s">
        <v>16</v>
      </c>
      <c r="H604" s="7" t="s">
        <v>10</v>
      </c>
      <c r="I604" s="7">
        <v>50</v>
      </c>
      <c r="J604" s="7">
        <v>20</v>
      </c>
      <c r="K604" s="7">
        <v>30</v>
      </c>
      <c r="L604" s="7">
        <v>0</v>
      </c>
      <c r="M604" s="7">
        <v>0</v>
      </c>
      <c r="N604" s="7" t="s">
        <v>133</v>
      </c>
      <c r="O604" s="11" t="str">
        <f t="shared" si="9"/>
        <v>Fund Barrier</v>
      </c>
      <c r="P604" s="11">
        <f>Masterdata[[#This Row],[revenue_1st_45_days]]-Masterdata[[#This Row],[member_incentive_amount]]</f>
        <v>-43.1</v>
      </c>
    </row>
    <row r="605" spans="1:16" hidden="1" x14ac:dyDescent="0.2">
      <c r="A605" s="9">
        <v>2466166</v>
      </c>
      <c r="B605" s="8">
        <v>44949</v>
      </c>
      <c r="C605" s="9" t="s">
        <v>65</v>
      </c>
      <c r="D605" s="9" t="s">
        <v>135</v>
      </c>
      <c r="E605" s="9" t="s">
        <v>2344</v>
      </c>
      <c r="F605" s="9">
        <v>2.8</v>
      </c>
      <c r="G605" s="9" t="s">
        <v>16</v>
      </c>
      <c r="H605" s="9" t="s">
        <v>10</v>
      </c>
      <c r="I605" s="9">
        <v>50</v>
      </c>
      <c r="J605" s="9">
        <v>20</v>
      </c>
      <c r="K605" s="9">
        <v>30</v>
      </c>
      <c r="L605" s="9">
        <v>0</v>
      </c>
      <c r="M605" s="9">
        <v>0</v>
      </c>
      <c r="N605" s="9" t="s">
        <v>133</v>
      </c>
      <c r="O605" t="str">
        <f t="shared" si="9"/>
        <v>Fund Barrier</v>
      </c>
      <c r="P605" s="11">
        <f>Masterdata[[#This Row],[revenue_1st_45_days]]-Masterdata[[#This Row],[member_incentive_amount]]</f>
        <v>-47.2</v>
      </c>
    </row>
    <row r="606" spans="1:16" hidden="1" x14ac:dyDescent="0.2">
      <c r="A606" s="7">
        <v>2466046</v>
      </c>
      <c r="B606" s="6">
        <v>44949</v>
      </c>
      <c r="C606" s="7" t="s">
        <v>64</v>
      </c>
      <c r="D606" s="7" t="s">
        <v>135</v>
      </c>
      <c r="E606" s="7" t="s">
        <v>2345</v>
      </c>
      <c r="F606" s="7">
        <v>1.7</v>
      </c>
      <c r="G606" s="7" t="s">
        <v>16</v>
      </c>
      <c r="H606" s="7" t="s">
        <v>10</v>
      </c>
      <c r="I606" s="7">
        <v>50</v>
      </c>
      <c r="J606" s="7">
        <v>20</v>
      </c>
      <c r="K606" s="7">
        <v>30</v>
      </c>
      <c r="L606" s="7">
        <v>0</v>
      </c>
      <c r="M606" s="7">
        <v>0</v>
      </c>
      <c r="N606" s="7" t="s">
        <v>133</v>
      </c>
      <c r="O606" s="11" t="str">
        <f t="shared" si="9"/>
        <v>Fund Barrier</v>
      </c>
      <c r="P606" s="11">
        <f>Masterdata[[#This Row],[revenue_1st_45_days]]-Masterdata[[#This Row],[member_incentive_amount]]</f>
        <v>-48.3</v>
      </c>
    </row>
    <row r="607" spans="1:16" hidden="1" x14ac:dyDescent="0.2">
      <c r="A607" s="9">
        <v>2465865</v>
      </c>
      <c r="B607" s="8">
        <v>44949</v>
      </c>
      <c r="C607" s="9" t="s">
        <v>64</v>
      </c>
      <c r="D607" s="9" t="s">
        <v>134</v>
      </c>
      <c r="E607" s="9" t="s">
        <v>2345</v>
      </c>
      <c r="F607" s="9">
        <v>2.5</v>
      </c>
      <c r="G607" s="9" t="s">
        <v>16</v>
      </c>
      <c r="H607" s="9" t="s">
        <v>10</v>
      </c>
      <c r="I607" s="9">
        <v>50</v>
      </c>
      <c r="J607" s="9">
        <v>20</v>
      </c>
      <c r="K607" s="9">
        <v>30</v>
      </c>
      <c r="L607" s="9">
        <v>0</v>
      </c>
      <c r="M607" s="9">
        <v>0</v>
      </c>
      <c r="N607" s="9" t="s">
        <v>133</v>
      </c>
      <c r="O607" t="str">
        <f t="shared" si="9"/>
        <v>Fund Barrier</v>
      </c>
      <c r="P607" s="11">
        <f>Masterdata[[#This Row],[revenue_1st_45_days]]-Masterdata[[#This Row],[member_incentive_amount]]</f>
        <v>-47.5</v>
      </c>
    </row>
    <row r="608" spans="1:16" hidden="1" x14ac:dyDescent="0.2">
      <c r="A608" s="7">
        <v>2465754</v>
      </c>
      <c r="B608" s="6">
        <v>44949</v>
      </c>
      <c r="C608" s="7" t="s">
        <v>64</v>
      </c>
      <c r="D608" s="7" t="s">
        <v>134</v>
      </c>
      <c r="E608" s="7" t="s">
        <v>2344</v>
      </c>
      <c r="F608" s="7">
        <v>3.4</v>
      </c>
      <c r="G608" s="7" t="s">
        <v>16</v>
      </c>
      <c r="H608" s="7" t="s">
        <v>10</v>
      </c>
      <c r="I608" s="7">
        <v>50</v>
      </c>
      <c r="J608" s="7">
        <v>20</v>
      </c>
      <c r="K608" s="7">
        <v>30</v>
      </c>
      <c r="L608" s="7">
        <v>0</v>
      </c>
      <c r="M608" s="7">
        <v>0</v>
      </c>
      <c r="N608" s="7" t="s">
        <v>133</v>
      </c>
      <c r="O608" s="11" t="str">
        <f t="shared" si="9"/>
        <v>Fund Barrier</v>
      </c>
      <c r="P608" s="11">
        <f>Masterdata[[#This Row],[revenue_1st_45_days]]-Masterdata[[#This Row],[member_incentive_amount]]</f>
        <v>-46.6</v>
      </c>
    </row>
    <row r="609" spans="1:16" x14ac:dyDescent="0.2">
      <c r="A609" s="9">
        <v>2465592</v>
      </c>
      <c r="B609" s="8">
        <v>44949</v>
      </c>
      <c r="C609" s="9" t="s">
        <v>49</v>
      </c>
      <c r="D609" s="9" t="s">
        <v>134</v>
      </c>
      <c r="E609" s="9" t="s">
        <v>2344</v>
      </c>
      <c r="F609" s="9">
        <v>4.9000000000000004</v>
      </c>
      <c r="G609" s="9" t="s">
        <v>16</v>
      </c>
      <c r="H609" s="9" t="s">
        <v>50</v>
      </c>
      <c r="I609" s="9">
        <v>0</v>
      </c>
      <c r="J609" s="9">
        <v>0</v>
      </c>
      <c r="K609" s="9">
        <v>0</v>
      </c>
      <c r="L609" s="9">
        <v>0</v>
      </c>
      <c r="M609" s="9">
        <v>0</v>
      </c>
      <c r="N609" s="9" t="s">
        <v>133</v>
      </c>
      <c r="O609" t="str">
        <f t="shared" si="9"/>
        <v>No Barrier</v>
      </c>
      <c r="P609" s="11">
        <f>Masterdata[[#This Row],[revenue_1st_45_days]]-Masterdata[[#This Row],[member_incentive_amount]]</f>
        <v>4.9000000000000004</v>
      </c>
    </row>
    <row r="610" spans="1:16" hidden="1" x14ac:dyDescent="0.2">
      <c r="A610" s="7">
        <v>2462474</v>
      </c>
      <c r="B610" s="6">
        <v>44947</v>
      </c>
      <c r="C610" s="7" t="s">
        <v>54</v>
      </c>
      <c r="D610" s="7" t="s">
        <v>134</v>
      </c>
      <c r="E610" s="7" t="s">
        <v>2345</v>
      </c>
      <c r="F610" s="7">
        <v>0.7</v>
      </c>
      <c r="G610" s="7" t="s">
        <v>9</v>
      </c>
      <c r="H610" s="7" t="s">
        <v>10</v>
      </c>
      <c r="I610" s="7">
        <v>50</v>
      </c>
      <c r="J610" s="7">
        <v>50</v>
      </c>
      <c r="K610" s="7">
        <v>30</v>
      </c>
      <c r="L610" s="7">
        <v>0</v>
      </c>
      <c r="M610" s="7">
        <v>0</v>
      </c>
      <c r="N610" s="7" t="s">
        <v>133</v>
      </c>
      <c r="O610" s="11" t="str">
        <f t="shared" si="9"/>
        <v>Fund Barrier</v>
      </c>
      <c r="P610" s="11">
        <f>Masterdata[[#This Row],[revenue_1st_45_days]]-Masterdata[[#This Row],[member_incentive_amount]]</f>
        <v>-49.3</v>
      </c>
    </row>
    <row r="611" spans="1:16" x14ac:dyDescent="0.2">
      <c r="A611" s="9">
        <v>2461585</v>
      </c>
      <c r="B611" s="8">
        <v>44949</v>
      </c>
      <c r="C611" s="9" t="s">
        <v>49</v>
      </c>
      <c r="D611" s="9" t="s">
        <v>134</v>
      </c>
      <c r="E611" s="9" t="s">
        <v>2344</v>
      </c>
      <c r="F611" s="9">
        <v>7.9</v>
      </c>
      <c r="G611" s="9" t="s">
        <v>16</v>
      </c>
      <c r="H611" s="9" t="s">
        <v>50</v>
      </c>
      <c r="I611" s="9">
        <v>0</v>
      </c>
      <c r="J611" s="9">
        <v>0</v>
      </c>
      <c r="K611" s="9">
        <v>0</v>
      </c>
      <c r="L611" s="9">
        <v>0</v>
      </c>
      <c r="M611" s="9">
        <v>0</v>
      </c>
      <c r="N611" s="9" t="s">
        <v>133</v>
      </c>
      <c r="O611" t="str">
        <f t="shared" si="9"/>
        <v>No Barrier</v>
      </c>
      <c r="P611" s="11">
        <f>Masterdata[[#This Row],[revenue_1st_45_days]]-Masterdata[[#This Row],[member_incentive_amount]]</f>
        <v>7.9</v>
      </c>
    </row>
    <row r="612" spans="1:16" x14ac:dyDescent="0.2">
      <c r="A612" s="7">
        <v>2461566</v>
      </c>
      <c r="B612" s="6">
        <v>44949</v>
      </c>
      <c r="C612" s="7" t="s">
        <v>145</v>
      </c>
      <c r="D612" s="7" t="s">
        <v>134</v>
      </c>
      <c r="E612" s="7" t="s">
        <v>2344</v>
      </c>
      <c r="F612" s="7">
        <v>0.6</v>
      </c>
      <c r="G612" s="7"/>
      <c r="H612" s="7" t="s">
        <v>50</v>
      </c>
      <c r="I612" s="7"/>
      <c r="J612" s="7"/>
      <c r="K612" s="7"/>
      <c r="L612" s="7"/>
      <c r="M612" s="7"/>
      <c r="N612" s="7" t="s">
        <v>133</v>
      </c>
      <c r="O612" s="11" t="str">
        <f t="shared" si="9"/>
        <v>No Barrier</v>
      </c>
      <c r="P612" s="11">
        <f>Masterdata[[#This Row],[revenue_1st_45_days]]-Masterdata[[#This Row],[member_incentive_amount]]</f>
        <v>0.6</v>
      </c>
    </row>
    <row r="613" spans="1:16" hidden="1" x14ac:dyDescent="0.2">
      <c r="A613" s="9">
        <v>2461482</v>
      </c>
      <c r="B613" s="8">
        <v>44946</v>
      </c>
      <c r="C613" s="9" t="s">
        <v>61</v>
      </c>
      <c r="D613" s="9" t="s">
        <v>149</v>
      </c>
      <c r="E613" s="9" t="s">
        <v>2345</v>
      </c>
      <c r="F613" s="9">
        <v>0.2</v>
      </c>
      <c r="G613" s="9" t="s">
        <v>16</v>
      </c>
      <c r="H613" s="9" t="s">
        <v>10</v>
      </c>
      <c r="I613" s="9">
        <v>50</v>
      </c>
      <c r="J613" s="9">
        <v>20</v>
      </c>
      <c r="K613" s="9">
        <v>30</v>
      </c>
      <c r="L613" s="9">
        <v>0</v>
      </c>
      <c r="M613" s="9">
        <v>0</v>
      </c>
      <c r="N613" s="9" t="s">
        <v>133</v>
      </c>
      <c r="O613" t="str">
        <f t="shared" si="9"/>
        <v>Fund Barrier</v>
      </c>
      <c r="P613" s="11">
        <f>Masterdata[[#This Row],[revenue_1st_45_days]]-Masterdata[[#This Row],[member_incentive_amount]]</f>
        <v>-49.8</v>
      </c>
    </row>
    <row r="614" spans="1:16" x14ac:dyDescent="0.2">
      <c r="A614" s="7">
        <v>2461342</v>
      </c>
      <c r="B614" s="6">
        <v>44946</v>
      </c>
      <c r="C614" s="7" t="s">
        <v>49</v>
      </c>
      <c r="D614" s="7" t="s">
        <v>149</v>
      </c>
      <c r="E614" s="7" t="s">
        <v>2344</v>
      </c>
      <c r="F614" s="7">
        <v>6.1</v>
      </c>
      <c r="G614" s="7" t="s">
        <v>16</v>
      </c>
      <c r="H614" s="7" t="s">
        <v>50</v>
      </c>
      <c r="I614" s="7">
        <v>0</v>
      </c>
      <c r="J614" s="7">
        <v>0</v>
      </c>
      <c r="K614" s="7">
        <v>0</v>
      </c>
      <c r="L614" s="7">
        <v>0</v>
      </c>
      <c r="M614" s="7">
        <v>0</v>
      </c>
      <c r="N614" s="7" t="s">
        <v>133</v>
      </c>
      <c r="O614" s="11" t="str">
        <f t="shared" si="9"/>
        <v>No Barrier</v>
      </c>
      <c r="P614" s="11">
        <f>Masterdata[[#This Row],[revenue_1st_45_days]]-Masterdata[[#This Row],[member_incentive_amount]]</f>
        <v>6.1</v>
      </c>
    </row>
    <row r="615" spans="1:16" hidden="1" x14ac:dyDescent="0.2">
      <c r="A615" s="9">
        <v>2461237</v>
      </c>
      <c r="B615" s="8">
        <v>44947</v>
      </c>
      <c r="C615" s="9" t="s">
        <v>64</v>
      </c>
      <c r="D615" s="9" t="s">
        <v>136</v>
      </c>
      <c r="E615" s="9" t="s">
        <v>2344</v>
      </c>
      <c r="F615" s="9">
        <v>1</v>
      </c>
      <c r="G615" s="9" t="s">
        <v>16</v>
      </c>
      <c r="H615" s="9" t="s">
        <v>10</v>
      </c>
      <c r="I615" s="9">
        <v>50</v>
      </c>
      <c r="J615" s="9">
        <v>20</v>
      </c>
      <c r="K615" s="9">
        <v>30</v>
      </c>
      <c r="L615" s="9">
        <v>0</v>
      </c>
      <c r="M615" s="9">
        <v>0</v>
      </c>
      <c r="N615" s="9" t="s">
        <v>133</v>
      </c>
      <c r="O615" t="str">
        <f t="shared" si="9"/>
        <v>Fund Barrier</v>
      </c>
      <c r="P615" s="11">
        <f>Masterdata[[#This Row],[revenue_1st_45_days]]-Masterdata[[#This Row],[member_incentive_amount]]</f>
        <v>-49</v>
      </c>
    </row>
    <row r="616" spans="1:16" hidden="1" x14ac:dyDescent="0.2">
      <c r="A616" s="7">
        <v>2461221</v>
      </c>
      <c r="B616" s="6">
        <v>44949</v>
      </c>
      <c r="C616" s="7" t="s">
        <v>63</v>
      </c>
      <c r="D616" s="7" t="s">
        <v>141</v>
      </c>
      <c r="E616" s="7" t="s">
        <v>2345</v>
      </c>
      <c r="F616" s="7">
        <v>0.5</v>
      </c>
      <c r="G616" s="7" t="s">
        <v>16</v>
      </c>
      <c r="H616" s="7" t="s">
        <v>10</v>
      </c>
      <c r="I616" s="7">
        <v>50</v>
      </c>
      <c r="J616" s="7">
        <v>20</v>
      </c>
      <c r="K616" s="7">
        <v>30</v>
      </c>
      <c r="L616" s="7">
        <v>0</v>
      </c>
      <c r="M616" s="7">
        <v>0</v>
      </c>
      <c r="N616" s="7" t="s">
        <v>133</v>
      </c>
      <c r="O616" s="11" t="str">
        <f t="shared" si="9"/>
        <v>Fund Barrier</v>
      </c>
      <c r="P616" s="11">
        <f>Masterdata[[#This Row],[revenue_1st_45_days]]-Masterdata[[#This Row],[member_incentive_amount]]</f>
        <v>-49.5</v>
      </c>
    </row>
    <row r="617" spans="1:16" hidden="1" x14ac:dyDescent="0.2">
      <c r="A617" s="9">
        <v>2461221</v>
      </c>
      <c r="B617" s="8">
        <v>44949</v>
      </c>
      <c r="C617" s="9" t="s">
        <v>63</v>
      </c>
      <c r="D617" s="9" t="s">
        <v>141</v>
      </c>
      <c r="E617" s="9" t="s">
        <v>2345</v>
      </c>
      <c r="F617" s="9">
        <v>0.5</v>
      </c>
      <c r="G617" s="9" t="s">
        <v>16</v>
      </c>
      <c r="H617" s="9" t="s">
        <v>10</v>
      </c>
      <c r="I617" s="9">
        <v>50</v>
      </c>
      <c r="J617" s="9">
        <v>20</v>
      </c>
      <c r="K617" s="9">
        <v>30</v>
      </c>
      <c r="L617" s="9">
        <v>0</v>
      </c>
      <c r="M617" s="9">
        <v>0</v>
      </c>
      <c r="N617" s="9" t="s">
        <v>133</v>
      </c>
      <c r="O617" t="str">
        <f t="shared" si="9"/>
        <v>Fund Barrier</v>
      </c>
      <c r="P617" s="11">
        <f>Masterdata[[#This Row],[revenue_1st_45_days]]-Masterdata[[#This Row],[member_incentive_amount]]</f>
        <v>-49.5</v>
      </c>
    </row>
    <row r="618" spans="1:16" hidden="1" x14ac:dyDescent="0.2">
      <c r="A618" s="7">
        <v>2461137</v>
      </c>
      <c r="B618" s="6">
        <v>44946</v>
      </c>
      <c r="C618" s="7" t="s">
        <v>61</v>
      </c>
      <c r="D618" s="7" t="s">
        <v>140</v>
      </c>
      <c r="E618" s="7" t="s">
        <v>2344</v>
      </c>
      <c r="F618" s="7">
        <v>5.4</v>
      </c>
      <c r="G618" s="7" t="s">
        <v>16</v>
      </c>
      <c r="H618" s="7" t="s">
        <v>10</v>
      </c>
      <c r="I618" s="7">
        <v>50</v>
      </c>
      <c r="J618" s="7">
        <v>20</v>
      </c>
      <c r="K618" s="7">
        <v>30</v>
      </c>
      <c r="L618" s="7">
        <v>0</v>
      </c>
      <c r="M618" s="7">
        <v>0</v>
      </c>
      <c r="N618" s="7" t="s">
        <v>133</v>
      </c>
      <c r="O618" s="11" t="str">
        <f t="shared" si="9"/>
        <v>Fund Barrier</v>
      </c>
      <c r="P618" s="11">
        <f>Masterdata[[#This Row],[revenue_1st_45_days]]-Masterdata[[#This Row],[member_incentive_amount]]</f>
        <v>-44.6</v>
      </c>
    </row>
    <row r="619" spans="1:16" hidden="1" x14ac:dyDescent="0.2">
      <c r="A619" s="9">
        <v>2461090</v>
      </c>
      <c r="B619" s="8">
        <v>44946</v>
      </c>
      <c r="C619" s="9" t="s">
        <v>64</v>
      </c>
      <c r="D619" s="9" t="s">
        <v>140</v>
      </c>
      <c r="E619" s="9" t="s">
        <v>2345</v>
      </c>
      <c r="F619" s="9">
        <v>25.1</v>
      </c>
      <c r="G619" s="9" t="s">
        <v>16</v>
      </c>
      <c r="H619" s="9" t="s">
        <v>10</v>
      </c>
      <c r="I619" s="9">
        <v>50</v>
      </c>
      <c r="J619" s="9">
        <v>20</v>
      </c>
      <c r="K619" s="9">
        <v>30</v>
      </c>
      <c r="L619" s="9">
        <v>0</v>
      </c>
      <c r="M619" s="9">
        <v>0</v>
      </c>
      <c r="N619" s="9" t="s">
        <v>133</v>
      </c>
      <c r="O619" t="str">
        <f t="shared" si="9"/>
        <v>Fund Barrier</v>
      </c>
      <c r="P619" s="11">
        <f>Masterdata[[#This Row],[revenue_1st_45_days]]-Masterdata[[#This Row],[member_incentive_amount]]</f>
        <v>-24.9</v>
      </c>
    </row>
    <row r="620" spans="1:16" hidden="1" x14ac:dyDescent="0.2">
      <c r="A620" s="7">
        <v>2460930</v>
      </c>
      <c r="B620" s="6">
        <v>44946</v>
      </c>
      <c r="C620" s="7" t="s">
        <v>64</v>
      </c>
      <c r="D620" s="7" t="s">
        <v>140</v>
      </c>
      <c r="E620" s="7" t="s">
        <v>2344</v>
      </c>
      <c r="F620" s="7">
        <v>8.6999999999999993</v>
      </c>
      <c r="G620" s="7" t="s">
        <v>16</v>
      </c>
      <c r="H620" s="7" t="s">
        <v>10</v>
      </c>
      <c r="I620" s="7">
        <v>50</v>
      </c>
      <c r="J620" s="7">
        <v>20</v>
      </c>
      <c r="K620" s="7">
        <v>30</v>
      </c>
      <c r="L620" s="7">
        <v>0</v>
      </c>
      <c r="M620" s="7">
        <v>0</v>
      </c>
      <c r="N620" s="7" t="s">
        <v>133</v>
      </c>
      <c r="O620" s="11" t="str">
        <f t="shared" si="9"/>
        <v>Fund Barrier</v>
      </c>
      <c r="P620" s="11">
        <f>Masterdata[[#This Row],[revenue_1st_45_days]]-Masterdata[[#This Row],[member_incentive_amount]]</f>
        <v>-41.3</v>
      </c>
    </row>
    <row r="621" spans="1:16" hidden="1" x14ac:dyDescent="0.2">
      <c r="A621" s="9">
        <v>2460801</v>
      </c>
      <c r="B621" s="8">
        <v>44946</v>
      </c>
      <c r="C621" s="9" t="s">
        <v>64</v>
      </c>
      <c r="D621" s="9" t="s">
        <v>140</v>
      </c>
      <c r="E621" s="9" t="s">
        <v>2344</v>
      </c>
      <c r="F621" s="9">
        <v>1</v>
      </c>
      <c r="G621" s="9" t="s">
        <v>16</v>
      </c>
      <c r="H621" s="9" t="s">
        <v>10</v>
      </c>
      <c r="I621" s="9">
        <v>50</v>
      </c>
      <c r="J621" s="9">
        <v>20</v>
      </c>
      <c r="K621" s="9">
        <v>30</v>
      </c>
      <c r="L621" s="9">
        <v>0</v>
      </c>
      <c r="M621" s="9">
        <v>0</v>
      </c>
      <c r="N621" s="9" t="s">
        <v>133</v>
      </c>
      <c r="O621" t="str">
        <f t="shared" si="9"/>
        <v>Fund Barrier</v>
      </c>
      <c r="P621" s="11">
        <f>Masterdata[[#This Row],[revenue_1st_45_days]]-Masterdata[[#This Row],[member_incentive_amount]]</f>
        <v>-49</v>
      </c>
    </row>
    <row r="622" spans="1:16" hidden="1" x14ac:dyDescent="0.2">
      <c r="A622" s="7">
        <v>2460713</v>
      </c>
      <c r="B622" s="6">
        <v>44946</v>
      </c>
      <c r="C622" s="7" t="s">
        <v>64</v>
      </c>
      <c r="D622" s="7" t="s">
        <v>140</v>
      </c>
      <c r="E622" s="7" t="s">
        <v>2345</v>
      </c>
      <c r="F622" s="7">
        <v>1.6</v>
      </c>
      <c r="G622" s="7" t="s">
        <v>16</v>
      </c>
      <c r="H622" s="7" t="s">
        <v>10</v>
      </c>
      <c r="I622" s="7">
        <v>50</v>
      </c>
      <c r="J622" s="7">
        <v>20</v>
      </c>
      <c r="K622" s="7">
        <v>30</v>
      </c>
      <c r="L622" s="7">
        <v>0</v>
      </c>
      <c r="M622" s="7">
        <v>0</v>
      </c>
      <c r="N622" s="7" t="s">
        <v>133</v>
      </c>
      <c r="O622" s="11" t="str">
        <f t="shared" si="9"/>
        <v>Fund Barrier</v>
      </c>
      <c r="P622" s="11">
        <f>Masterdata[[#This Row],[revenue_1st_45_days]]-Masterdata[[#This Row],[member_incentive_amount]]</f>
        <v>-48.4</v>
      </c>
    </row>
    <row r="623" spans="1:16" hidden="1" x14ac:dyDescent="0.2">
      <c r="A623" s="9">
        <v>2460581</v>
      </c>
      <c r="B623" s="8">
        <v>44946</v>
      </c>
      <c r="C623" s="9" t="s">
        <v>64</v>
      </c>
      <c r="D623" s="9" t="s">
        <v>140</v>
      </c>
      <c r="E623" s="9" t="s">
        <v>2345</v>
      </c>
      <c r="F623" s="9">
        <v>0.5</v>
      </c>
      <c r="G623" s="9" t="s">
        <v>16</v>
      </c>
      <c r="H623" s="9" t="s">
        <v>10</v>
      </c>
      <c r="I623" s="9">
        <v>50</v>
      </c>
      <c r="J623" s="9">
        <v>20</v>
      </c>
      <c r="K623" s="9">
        <v>30</v>
      </c>
      <c r="L623" s="9">
        <v>0</v>
      </c>
      <c r="M623" s="9">
        <v>0</v>
      </c>
      <c r="N623" s="9" t="s">
        <v>133</v>
      </c>
      <c r="O623" t="str">
        <f t="shared" si="9"/>
        <v>Fund Barrier</v>
      </c>
      <c r="P623" s="11">
        <f>Masterdata[[#This Row],[revenue_1st_45_days]]-Masterdata[[#This Row],[member_incentive_amount]]</f>
        <v>-49.5</v>
      </c>
    </row>
    <row r="624" spans="1:16" hidden="1" x14ac:dyDescent="0.2">
      <c r="A624" s="7">
        <v>2460558</v>
      </c>
      <c r="B624" s="6">
        <v>44946</v>
      </c>
      <c r="C624" s="7" t="s">
        <v>61</v>
      </c>
      <c r="D624" s="7" t="s">
        <v>140</v>
      </c>
      <c r="E624" s="7" t="s">
        <v>2345</v>
      </c>
      <c r="F624" s="7">
        <v>14.1</v>
      </c>
      <c r="G624" s="7" t="s">
        <v>16</v>
      </c>
      <c r="H624" s="7" t="s">
        <v>10</v>
      </c>
      <c r="I624" s="7">
        <v>50</v>
      </c>
      <c r="J624" s="7">
        <v>20</v>
      </c>
      <c r="K624" s="7">
        <v>30</v>
      </c>
      <c r="L624" s="7">
        <v>0</v>
      </c>
      <c r="M624" s="7">
        <v>0</v>
      </c>
      <c r="N624" s="7" t="s">
        <v>133</v>
      </c>
      <c r="O624" s="11" t="str">
        <f t="shared" si="9"/>
        <v>Fund Barrier</v>
      </c>
      <c r="P624" s="11">
        <f>Masterdata[[#This Row],[revenue_1st_45_days]]-Masterdata[[#This Row],[member_incentive_amount]]</f>
        <v>-35.9</v>
      </c>
    </row>
    <row r="625" spans="1:16" hidden="1" x14ac:dyDescent="0.2">
      <c r="A625" s="9">
        <v>2459190</v>
      </c>
      <c r="B625" s="8">
        <v>44945</v>
      </c>
      <c r="C625" s="9" t="s">
        <v>64</v>
      </c>
      <c r="D625" s="9" t="s">
        <v>140</v>
      </c>
      <c r="E625" s="9" t="s">
        <v>2344</v>
      </c>
      <c r="F625" s="9">
        <v>8.1999999999999993</v>
      </c>
      <c r="G625" s="9" t="s">
        <v>16</v>
      </c>
      <c r="H625" s="9" t="s">
        <v>10</v>
      </c>
      <c r="I625" s="9">
        <v>50</v>
      </c>
      <c r="J625" s="9">
        <v>20</v>
      </c>
      <c r="K625" s="9">
        <v>30</v>
      </c>
      <c r="L625" s="9">
        <v>0</v>
      </c>
      <c r="M625" s="9">
        <v>0</v>
      </c>
      <c r="N625" s="9" t="s">
        <v>133</v>
      </c>
      <c r="O625" t="str">
        <f t="shared" si="9"/>
        <v>Fund Barrier</v>
      </c>
      <c r="P625" s="11">
        <f>Masterdata[[#This Row],[revenue_1st_45_days]]-Masterdata[[#This Row],[member_incentive_amount]]</f>
        <v>-41.8</v>
      </c>
    </row>
    <row r="626" spans="1:16" hidden="1" x14ac:dyDescent="0.2">
      <c r="A626" s="7">
        <v>2458953</v>
      </c>
      <c r="B626" s="6">
        <v>44945</v>
      </c>
      <c r="C626" s="7" t="s">
        <v>61</v>
      </c>
      <c r="D626" s="7" t="s">
        <v>151</v>
      </c>
      <c r="E626" s="7" t="s">
        <v>2345</v>
      </c>
      <c r="F626" s="7">
        <v>0.5</v>
      </c>
      <c r="G626" s="7" t="s">
        <v>16</v>
      </c>
      <c r="H626" s="7" t="s">
        <v>10</v>
      </c>
      <c r="I626" s="7">
        <v>50</v>
      </c>
      <c r="J626" s="7">
        <v>20</v>
      </c>
      <c r="K626" s="7">
        <v>30</v>
      </c>
      <c r="L626" s="7">
        <v>0</v>
      </c>
      <c r="M626" s="7">
        <v>0</v>
      </c>
      <c r="N626" s="7" t="s">
        <v>133</v>
      </c>
      <c r="O626" s="11" t="str">
        <f t="shared" si="9"/>
        <v>Fund Barrier</v>
      </c>
      <c r="P626" s="11">
        <f>Masterdata[[#This Row],[revenue_1st_45_days]]-Masterdata[[#This Row],[member_incentive_amount]]</f>
        <v>-49.5</v>
      </c>
    </row>
    <row r="627" spans="1:16" x14ac:dyDescent="0.2">
      <c r="A627" s="9">
        <v>2458905</v>
      </c>
      <c r="B627" s="8">
        <v>44951</v>
      </c>
      <c r="C627" s="9" t="s">
        <v>148</v>
      </c>
      <c r="D627" s="9" t="s">
        <v>151</v>
      </c>
      <c r="E627" s="9" t="s">
        <v>2344</v>
      </c>
      <c r="F627" s="9">
        <v>8.1</v>
      </c>
      <c r="G627" s="9"/>
      <c r="H627" s="9" t="s">
        <v>50</v>
      </c>
      <c r="I627" s="9"/>
      <c r="J627" s="9"/>
      <c r="K627" s="9"/>
      <c r="L627" s="9"/>
      <c r="M627" s="9"/>
      <c r="N627" s="9" t="s">
        <v>133</v>
      </c>
      <c r="O627" t="str">
        <f t="shared" si="9"/>
        <v>No Barrier</v>
      </c>
      <c r="P627" s="11">
        <f>Masterdata[[#This Row],[revenue_1st_45_days]]-Masterdata[[#This Row],[member_incentive_amount]]</f>
        <v>8.1</v>
      </c>
    </row>
    <row r="628" spans="1:16" hidden="1" x14ac:dyDescent="0.2">
      <c r="A628" s="7">
        <v>2458889</v>
      </c>
      <c r="B628" s="6">
        <v>44945</v>
      </c>
      <c r="C628" s="7" t="s">
        <v>64</v>
      </c>
      <c r="D628" s="7" t="s">
        <v>151</v>
      </c>
      <c r="E628" s="7" t="s">
        <v>2345</v>
      </c>
      <c r="F628" s="7">
        <v>1.3</v>
      </c>
      <c r="G628" s="7" t="s">
        <v>16</v>
      </c>
      <c r="H628" s="7" t="s">
        <v>10</v>
      </c>
      <c r="I628" s="7">
        <v>50</v>
      </c>
      <c r="J628" s="7">
        <v>20</v>
      </c>
      <c r="K628" s="7">
        <v>30</v>
      </c>
      <c r="L628" s="7">
        <v>0</v>
      </c>
      <c r="M628" s="7">
        <v>0</v>
      </c>
      <c r="N628" s="7" t="s">
        <v>133</v>
      </c>
      <c r="O628" s="11" t="str">
        <f t="shared" si="9"/>
        <v>Fund Barrier</v>
      </c>
      <c r="P628" s="11">
        <f>Masterdata[[#This Row],[revenue_1st_45_days]]-Masterdata[[#This Row],[member_incentive_amount]]</f>
        <v>-48.7</v>
      </c>
    </row>
    <row r="629" spans="1:16" hidden="1" x14ac:dyDescent="0.2">
      <c r="A629" s="9">
        <v>2458766</v>
      </c>
      <c r="B629" s="8">
        <v>44959</v>
      </c>
      <c r="C629" s="9" t="s">
        <v>61</v>
      </c>
      <c r="D629" s="9" t="s">
        <v>151</v>
      </c>
      <c r="E629" s="9" t="s">
        <v>2345</v>
      </c>
      <c r="F629" s="9">
        <v>0.3</v>
      </c>
      <c r="G629" s="9" t="s">
        <v>16</v>
      </c>
      <c r="H629" s="9" t="s">
        <v>10</v>
      </c>
      <c r="I629" s="9">
        <v>50</v>
      </c>
      <c r="J629" s="9">
        <v>20</v>
      </c>
      <c r="K629" s="9">
        <v>30</v>
      </c>
      <c r="L629" s="9">
        <v>0</v>
      </c>
      <c r="M629" s="9">
        <v>0</v>
      </c>
      <c r="N629" s="9" t="s">
        <v>133</v>
      </c>
      <c r="O629" t="str">
        <f t="shared" si="9"/>
        <v>Fund Barrier</v>
      </c>
      <c r="P629" s="11">
        <f>Masterdata[[#This Row],[revenue_1st_45_days]]-Masterdata[[#This Row],[member_incentive_amount]]</f>
        <v>-49.7</v>
      </c>
    </row>
    <row r="630" spans="1:16" hidden="1" x14ac:dyDescent="0.2">
      <c r="A630" s="7">
        <v>2458798</v>
      </c>
      <c r="B630" s="6">
        <v>44945</v>
      </c>
      <c r="C630" s="7" t="s">
        <v>61</v>
      </c>
      <c r="D630" s="7" t="s">
        <v>151</v>
      </c>
      <c r="E630" s="7" t="s">
        <v>2344</v>
      </c>
      <c r="F630" s="7">
        <v>0.4</v>
      </c>
      <c r="G630" s="7" t="s">
        <v>16</v>
      </c>
      <c r="H630" s="7" t="s">
        <v>10</v>
      </c>
      <c r="I630" s="7">
        <v>50</v>
      </c>
      <c r="J630" s="7">
        <v>20</v>
      </c>
      <c r="K630" s="7">
        <v>30</v>
      </c>
      <c r="L630" s="7">
        <v>0</v>
      </c>
      <c r="M630" s="7">
        <v>0</v>
      </c>
      <c r="N630" s="7" t="s">
        <v>133</v>
      </c>
      <c r="O630" s="11" t="str">
        <f t="shared" si="9"/>
        <v>Fund Barrier</v>
      </c>
      <c r="P630" s="11">
        <f>Masterdata[[#This Row],[revenue_1st_45_days]]-Masterdata[[#This Row],[member_incentive_amount]]</f>
        <v>-49.6</v>
      </c>
    </row>
    <row r="631" spans="1:16" hidden="1" x14ac:dyDescent="0.2">
      <c r="A631" s="9">
        <v>2458781</v>
      </c>
      <c r="B631" s="8">
        <v>44945</v>
      </c>
      <c r="C631" s="9" t="s">
        <v>64</v>
      </c>
      <c r="D631" s="9" t="s">
        <v>151</v>
      </c>
      <c r="E631" s="9" t="s">
        <v>2345</v>
      </c>
      <c r="F631" s="9">
        <v>1.1000000000000001</v>
      </c>
      <c r="G631" s="9" t="s">
        <v>16</v>
      </c>
      <c r="H631" s="9" t="s">
        <v>10</v>
      </c>
      <c r="I631" s="9">
        <v>50</v>
      </c>
      <c r="J631" s="9">
        <v>20</v>
      </c>
      <c r="K631" s="9">
        <v>30</v>
      </c>
      <c r="L631" s="9">
        <v>0</v>
      </c>
      <c r="M631" s="9">
        <v>0</v>
      </c>
      <c r="N631" s="9" t="s">
        <v>133</v>
      </c>
      <c r="O631" t="str">
        <f t="shared" si="9"/>
        <v>Fund Barrier</v>
      </c>
      <c r="P631" s="11">
        <f>Masterdata[[#This Row],[revenue_1st_45_days]]-Masterdata[[#This Row],[member_incentive_amount]]</f>
        <v>-48.9</v>
      </c>
    </row>
    <row r="632" spans="1:16" hidden="1" x14ac:dyDescent="0.2">
      <c r="A632" s="7">
        <v>2458716</v>
      </c>
      <c r="B632" s="6">
        <v>44945</v>
      </c>
      <c r="C632" s="7" t="s">
        <v>61</v>
      </c>
      <c r="D632" s="7" t="s">
        <v>151</v>
      </c>
      <c r="E632" s="7" t="s">
        <v>2344</v>
      </c>
      <c r="F632" s="7">
        <v>2.2000000000000002</v>
      </c>
      <c r="G632" s="7" t="s">
        <v>16</v>
      </c>
      <c r="H632" s="7" t="s">
        <v>10</v>
      </c>
      <c r="I632" s="7">
        <v>50</v>
      </c>
      <c r="J632" s="7">
        <v>20</v>
      </c>
      <c r="K632" s="7">
        <v>30</v>
      </c>
      <c r="L632" s="7">
        <v>0</v>
      </c>
      <c r="M632" s="7">
        <v>0</v>
      </c>
      <c r="N632" s="7" t="s">
        <v>133</v>
      </c>
      <c r="O632" s="11" t="str">
        <f t="shared" si="9"/>
        <v>Fund Barrier</v>
      </c>
      <c r="P632" s="11">
        <f>Masterdata[[#This Row],[revenue_1st_45_days]]-Masterdata[[#This Row],[member_incentive_amount]]</f>
        <v>-47.8</v>
      </c>
    </row>
    <row r="633" spans="1:16" hidden="1" x14ac:dyDescent="0.2">
      <c r="A633" s="9">
        <v>2458356</v>
      </c>
      <c r="B633" s="8">
        <v>44945</v>
      </c>
      <c r="C633" s="9" t="s">
        <v>61</v>
      </c>
      <c r="D633" s="9" t="s">
        <v>151</v>
      </c>
      <c r="E633" s="9" t="s">
        <v>2344</v>
      </c>
      <c r="F633" s="9">
        <v>16.100000000000001</v>
      </c>
      <c r="G633" s="9" t="s">
        <v>16</v>
      </c>
      <c r="H633" s="9" t="s">
        <v>10</v>
      </c>
      <c r="I633" s="9">
        <v>50</v>
      </c>
      <c r="J633" s="9">
        <v>20</v>
      </c>
      <c r="K633" s="9">
        <v>30</v>
      </c>
      <c r="L633" s="9">
        <v>0</v>
      </c>
      <c r="M633" s="9">
        <v>0</v>
      </c>
      <c r="N633" s="9" t="s">
        <v>133</v>
      </c>
      <c r="O633" t="str">
        <f t="shared" si="9"/>
        <v>Fund Barrier</v>
      </c>
      <c r="P633" s="11">
        <f>Masterdata[[#This Row],[revenue_1st_45_days]]-Masterdata[[#This Row],[member_incentive_amount]]</f>
        <v>-33.9</v>
      </c>
    </row>
    <row r="634" spans="1:16" hidden="1" x14ac:dyDescent="0.2">
      <c r="A634" s="7">
        <v>2458252</v>
      </c>
      <c r="B634" s="6">
        <v>44945</v>
      </c>
      <c r="C634" s="7" t="s">
        <v>64</v>
      </c>
      <c r="D634" s="7" t="s">
        <v>151</v>
      </c>
      <c r="E634" s="7" t="s">
        <v>2344</v>
      </c>
      <c r="F634" s="7">
        <v>3</v>
      </c>
      <c r="G634" s="7" t="s">
        <v>16</v>
      </c>
      <c r="H634" s="7" t="s">
        <v>10</v>
      </c>
      <c r="I634" s="7">
        <v>50</v>
      </c>
      <c r="J634" s="7">
        <v>20</v>
      </c>
      <c r="K634" s="7">
        <v>30</v>
      </c>
      <c r="L634" s="7">
        <v>0</v>
      </c>
      <c r="M634" s="7">
        <v>0</v>
      </c>
      <c r="N634" s="7" t="s">
        <v>133</v>
      </c>
      <c r="O634" s="11" t="str">
        <f t="shared" si="9"/>
        <v>Fund Barrier</v>
      </c>
      <c r="P634" s="11">
        <f>Masterdata[[#This Row],[revenue_1st_45_days]]-Masterdata[[#This Row],[member_incentive_amount]]</f>
        <v>-47</v>
      </c>
    </row>
    <row r="635" spans="1:16" hidden="1" x14ac:dyDescent="0.2">
      <c r="A635" s="9">
        <v>2457384</v>
      </c>
      <c r="B635" s="8">
        <v>44944</v>
      </c>
      <c r="C635" s="9" t="s">
        <v>57</v>
      </c>
      <c r="D635" s="9" t="s">
        <v>151</v>
      </c>
      <c r="E635" s="9" t="s">
        <v>2345</v>
      </c>
      <c r="F635" s="9">
        <v>8.6999999999999993</v>
      </c>
      <c r="G635" s="9" t="s">
        <v>9</v>
      </c>
      <c r="H635" s="9" t="s">
        <v>10</v>
      </c>
      <c r="I635" s="9">
        <v>50</v>
      </c>
      <c r="J635" s="9">
        <v>0</v>
      </c>
      <c r="K635" s="9">
        <v>0</v>
      </c>
      <c r="L635" s="9">
        <v>500</v>
      </c>
      <c r="M635" s="9">
        <v>3</v>
      </c>
      <c r="N635" s="9" t="s">
        <v>133</v>
      </c>
      <c r="O635" t="str">
        <f t="shared" si="9"/>
        <v>Spend Barrier</v>
      </c>
      <c r="P635" s="11">
        <f>Masterdata[[#This Row],[revenue_1st_45_days]]-Masterdata[[#This Row],[member_incentive_amount]]</f>
        <v>-41.3</v>
      </c>
    </row>
    <row r="636" spans="1:16" hidden="1" x14ac:dyDescent="0.2">
      <c r="A636" s="7">
        <v>2456896</v>
      </c>
      <c r="B636" s="6">
        <v>44944</v>
      </c>
      <c r="C636" s="7" t="s">
        <v>64</v>
      </c>
      <c r="D636" s="7" t="s">
        <v>151</v>
      </c>
      <c r="E636" s="7" t="s">
        <v>2344</v>
      </c>
      <c r="F636" s="7">
        <v>30.9</v>
      </c>
      <c r="G636" s="7" t="s">
        <v>16</v>
      </c>
      <c r="H636" s="7" t="s">
        <v>10</v>
      </c>
      <c r="I636" s="7">
        <v>50</v>
      </c>
      <c r="J636" s="7">
        <v>20</v>
      </c>
      <c r="K636" s="7">
        <v>30</v>
      </c>
      <c r="L636" s="7">
        <v>0</v>
      </c>
      <c r="M636" s="7">
        <v>0</v>
      </c>
      <c r="N636" s="7" t="s">
        <v>133</v>
      </c>
      <c r="O636" s="11" t="str">
        <f t="shared" si="9"/>
        <v>Fund Barrier</v>
      </c>
      <c r="P636" s="11">
        <f>Masterdata[[#This Row],[revenue_1st_45_days]]-Masterdata[[#This Row],[member_incentive_amount]]</f>
        <v>-19.100000000000001</v>
      </c>
    </row>
    <row r="637" spans="1:16" hidden="1" x14ac:dyDescent="0.2">
      <c r="A637" s="9">
        <v>2456804</v>
      </c>
      <c r="B637" s="8">
        <v>44944</v>
      </c>
      <c r="C637" s="9" t="s">
        <v>64</v>
      </c>
      <c r="D637" s="9" t="s">
        <v>151</v>
      </c>
      <c r="E637" s="9" t="s">
        <v>2345</v>
      </c>
      <c r="F637" s="9">
        <v>26.7</v>
      </c>
      <c r="G637" s="9" t="s">
        <v>16</v>
      </c>
      <c r="H637" s="9" t="s">
        <v>10</v>
      </c>
      <c r="I637" s="9">
        <v>50</v>
      </c>
      <c r="J637" s="9">
        <v>20</v>
      </c>
      <c r="K637" s="9">
        <v>30</v>
      </c>
      <c r="L637" s="9">
        <v>0</v>
      </c>
      <c r="M637" s="9">
        <v>0</v>
      </c>
      <c r="N637" s="9" t="s">
        <v>133</v>
      </c>
      <c r="O637" t="str">
        <f t="shared" si="9"/>
        <v>Fund Barrier</v>
      </c>
      <c r="P637" s="11">
        <f>Masterdata[[#This Row],[revenue_1st_45_days]]-Masterdata[[#This Row],[member_incentive_amount]]</f>
        <v>-23.3</v>
      </c>
    </row>
    <row r="638" spans="1:16" hidden="1" x14ac:dyDescent="0.2">
      <c r="A638" s="7">
        <v>2456834</v>
      </c>
      <c r="B638" s="6">
        <v>44944</v>
      </c>
      <c r="C638" s="7" t="s">
        <v>61</v>
      </c>
      <c r="D638" s="7" t="s">
        <v>151</v>
      </c>
      <c r="E638" s="7" t="s">
        <v>2345</v>
      </c>
      <c r="F638" s="7">
        <v>39.4</v>
      </c>
      <c r="G638" s="7" t="s">
        <v>16</v>
      </c>
      <c r="H638" s="7" t="s">
        <v>10</v>
      </c>
      <c r="I638" s="7">
        <v>50</v>
      </c>
      <c r="J638" s="7">
        <v>20</v>
      </c>
      <c r="K638" s="7">
        <v>30</v>
      </c>
      <c r="L638" s="7">
        <v>0</v>
      </c>
      <c r="M638" s="7">
        <v>0</v>
      </c>
      <c r="N638" s="7" t="s">
        <v>133</v>
      </c>
      <c r="O638" s="11" t="str">
        <f t="shared" si="9"/>
        <v>Fund Barrier</v>
      </c>
      <c r="P638" s="11">
        <f>Masterdata[[#This Row],[revenue_1st_45_days]]-Masterdata[[#This Row],[member_incentive_amount]]</f>
        <v>-10.600000000000001</v>
      </c>
    </row>
    <row r="639" spans="1:16" hidden="1" x14ac:dyDescent="0.2">
      <c r="A639" s="9">
        <v>2456793</v>
      </c>
      <c r="B639" s="8">
        <v>44981</v>
      </c>
      <c r="C639" s="9" t="s">
        <v>61</v>
      </c>
      <c r="D639" s="9" t="s">
        <v>151</v>
      </c>
      <c r="E639" s="9" t="s">
        <v>2345</v>
      </c>
      <c r="F639" s="9">
        <v>0.4</v>
      </c>
      <c r="G639" s="9" t="s">
        <v>16</v>
      </c>
      <c r="H639" s="9" t="s">
        <v>10</v>
      </c>
      <c r="I639" s="9">
        <v>50</v>
      </c>
      <c r="J639" s="9">
        <v>20</v>
      </c>
      <c r="K639" s="9">
        <v>30</v>
      </c>
      <c r="L639" s="9">
        <v>0</v>
      </c>
      <c r="M639" s="9">
        <v>0</v>
      </c>
      <c r="N639" s="9" t="s">
        <v>133</v>
      </c>
      <c r="O639" t="str">
        <f t="shared" si="9"/>
        <v>Fund Barrier</v>
      </c>
      <c r="P639" s="11">
        <f>Masterdata[[#This Row],[revenue_1st_45_days]]-Masterdata[[#This Row],[member_incentive_amount]]</f>
        <v>-49.6</v>
      </c>
    </row>
    <row r="640" spans="1:16" hidden="1" x14ac:dyDescent="0.2">
      <c r="A640" s="7">
        <v>2456720</v>
      </c>
      <c r="B640" s="6">
        <v>44944</v>
      </c>
      <c r="C640" s="7" t="s">
        <v>61</v>
      </c>
      <c r="D640" s="7" t="s">
        <v>151</v>
      </c>
      <c r="E640" s="7" t="s">
        <v>2345</v>
      </c>
      <c r="F640" s="7">
        <v>0.2</v>
      </c>
      <c r="G640" s="7" t="s">
        <v>16</v>
      </c>
      <c r="H640" s="7" t="s">
        <v>10</v>
      </c>
      <c r="I640" s="7">
        <v>50</v>
      </c>
      <c r="J640" s="7">
        <v>20</v>
      </c>
      <c r="K640" s="7">
        <v>30</v>
      </c>
      <c r="L640" s="7">
        <v>0</v>
      </c>
      <c r="M640" s="7">
        <v>0</v>
      </c>
      <c r="N640" s="7" t="s">
        <v>133</v>
      </c>
      <c r="O640" s="11" t="str">
        <f t="shared" si="9"/>
        <v>Fund Barrier</v>
      </c>
      <c r="P640" s="11">
        <f>Masterdata[[#This Row],[revenue_1st_45_days]]-Masterdata[[#This Row],[member_incentive_amount]]</f>
        <v>-49.8</v>
      </c>
    </row>
    <row r="641" spans="1:16" hidden="1" x14ac:dyDescent="0.2">
      <c r="A641" s="9">
        <v>2456605</v>
      </c>
      <c r="B641" s="8">
        <v>44946</v>
      </c>
      <c r="C641" s="9" t="s">
        <v>54</v>
      </c>
      <c r="D641" s="9" t="s">
        <v>140</v>
      </c>
      <c r="E641" s="9" t="s">
        <v>2345</v>
      </c>
      <c r="F641" s="9">
        <v>35.4</v>
      </c>
      <c r="G641" s="9" t="s">
        <v>9</v>
      </c>
      <c r="H641" s="9" t="s">
        <v>10</v>
      </c>
      <c r="I641" s="9">
        <v>50</v>
      </c>
      <c r="J641" s="9">
        <v>50</v>
      </c>
      <c r="K641" s="9">
        <v>30</v>
      </c>
      <c r="L641" s="9">
        <v>0</v>
      </c>
      <c r="M641" s="9">
        <v>0</v>
      </c>
      <c r="N641" s="9" t="s">
        <v>133</v>
      </c>
      <c r="O641" t="str">
        <f t="shared" si="9"/>
        <v>Fund Barrier</v>
      </c>
      <c r="P641" s="11">
        <f>Masterdata[[#This Row],[revenue_1st_45_days]]-Masterdata[[#This Row],[member_incentive_amount]]</f>
        <v>-14.600000000000001</v>
      </c>
    </row>
    <row r="642" spans="1:16" hidden="1" x14ac:dyDescent="0.2">
      <c r="A642" s="7">
        <v>2456565</v>
      </c>
      <c r="B642" s="6">
        <v>44944</v>
      </c>
      <c r="C642" s="7" t="s">
        <v>63</v>
      </c>
      <c r="D642" s="7" t="s">
        <v>140</v>
      </c>
      <c r="E642" s="7" t="s">
        <v>2344</v>
      </c>
      <c r="F642" s="7">
        <v>3.1</v>
      </c>
      <c r="G642" s="7" t="s">
        <v>16</v>
      </c>
      <c r="H642" s="7" t="s">
        <v>10</v>
      </c>
      <c r="I642" s="7">
        <v>50</v>
      </c>
      <c r="J642" s="7">
        <v>20</v>
      </c>
      <c r="K642" s="7">
        <v>30</v>
      </c>
      <c r="L642" s="7">
        <v>0</v>
      </c>
      <c r="M642" s="7">
        <v>0</v>
      </c>
      <c r="N642" s="7" t="s">
        <v>133</v>
      </c>
      <c r="O642" s="11" t="str">
        <f t="shared" ref="O642:O705" si="10">IF(J642 &gt; 0, "Fund Barrier", IF(L642 &gt; 0, "Spend Barrier", "No Barrier"))</f>
        <v>Fund Barrier</v>
      </c>
      <c r="P642" s="11">
        <f>Masterdata[[#This Row],[revenue_1st_45_days]]-Masterdata[[#This Row],[member_incentive_amount]]</f>
        <v>-46.9</v>
      </c>
    </row>
    <row r="643" spans="1:16" hidden="1" x14ac:dyDescent="0.2">
      <c r="A643" s="9">
        <v>2456565</v>
      </c>
      <c r="B643" s="8">
        <v>44944</v>
      </c>
      <c r="C643" s="9" t="s">
        <v>63</v>
      </c>
      <c r="D643" s="9" t="s">
        <v>140</v>
      </c>
      <c r="E643" s="9" t="s">
        <v>2344</v>
      </c>
      <c r="F643" s="9">
        <v>3.1</v>
      </c>
      <c r="G643" s="9" t="s">
        <v>16</v>
      </c>
      <c r="H643" s="9" t="s">
        <v>10</v>
      </c>
      <c r="I643" s="9">
        <v>50</v>
      </c>
      <c r="J643" s="9">
        <v>20</v>
      </c>
      <c r="K643" s="9">
        <v>30</v>
      </c>
      <c r="L643" s="9">
        <v>0</v>
      </c>
      <c r="M643" s="9">
        <v>0</v>
      </c>
      <c r="N643" s="9" t="s">
        <v>133</v>
      </c>
      <c r="O643" t="str">
        <f t="shared" si="10"/>
        <v>Fund Barrier</v>
      </c>
      <c r="P643" s="11">
        <f>Masterdata[[#This Row],[revenue_1st_45_days]]-Masterdata[[#This Row],[member_incentive_amount]]</f>
        <v>-46.9</v>
      </c>
    </row>
    <row r="644" spans="1:16" hidden="1" x14ac:dyDescent="0.2">
      <c r="A644" s="7">
        <v>2456540</v>
      </c>
      <c r="B644" s="6">
        <v>44944</v>
      </c>
      <c r="C644" s="7" t="s">
        <v>64</v>
      </c>
      <c r="D644" s="7" t="s">
        <v>140</v>
      </c>
      <c r="E644" s="7" t="s">
        <v>2344</v>
      </c>
      <c r="F644" s="7">
        <v>1.7</v>
      </c>
      <c r="G644" s="7" t="s">
        <v>16</v>
      </c>
      <c r="H644" s="7" t="s">
        <v>10</v>
      </c>
      <c r="I644" s="7">
        <v>50</v>
      </c>
      <c r="J644" s="7">
        <v>20</v>
      </c>
      <c r="K644" s="7">
        <v>30</v>
      </c>
      <c r="L644" s="7">
        <v>0</v>
      </c>
      <c r="M644" s="7">
        <v>0</v>
      </c>
      <c r="N644" s="7" t="s">
        <v>133</v>
      </c>
      <c r="O644" s="11" t="str">
        <f t="shared" si="10"/>
        <v>Fund Barrier</v>
      </c>
      <c r="P644" s="11">
        <f>Masterdata[[#This Row],[revenue_1st_45_days]]-Masterdata[[#This Row],[member_incentive_amount]]</f>
        <v>-48.3</v>
      </c>
    </row>
    <row r="645" spans="1:16" hidden="1" x14ac:dyDescent="0.2">
      <c r="A645" s="9">
        <v>2456363</v>
      </c>
      <c r="B645" s="8">
        <v>44944</v>
      </c>
      <c r="C645" s="9" t="s">
        <v>61</v>
      </c>
      <c r="D645" s="9" t="s">
        <v>140</v>
      </c>
      <c r="E645" s="9" t="s">
        <v>2344</v>
      </c>
      <c r="F645" s="9">
        <v>0.2</v>
      </c>
      <c r="G645" s="9" t="s">
        <v>16</v>
      </c>
      <c r="H645" s="9" t="s">
        <v>10</v>
      </c>
      <c r="I645" s="9">
        <v>50</v>
      </c>
      <c r="J645" s="9">
        <v>20</v>
      </c>
      <c r="K645" s="9">
        <v>30</v>
      </c>
      <c r="L645" s="9">
        <v>0</v>
      </c>
      <c r="M645" s="9">
        <v>0</v>
      </c>
      <c r="N645" s="9" t="s">
        <v>133</v>
      </c>
      <c r="O645" t="str">
        <f t="shared" si="10"/>
        <v>Fund Barrier</v>
      </c>
      <c r="P645" s="11">
        <f>Masterdata[[#This Row],[revenue_1st_45_days]]-Masterdata[[#This Row],[member_incentive_amount]]</f>
        <v>-49.8</v>
      </c>
    </row>
    <row r="646" spans="1:16" hidden="1" x14ac:dyDescent="0.2">
      <c r="A646" s="7">
        <v>2456300</v>
      </c>
      <c r="B646" s="6">
        <v>44944</v>
      </c>
      <c r="C646" s="7" t="s">
        <v>64</v>
      </c>
      <c r="D646" s="7" t="s">
        <v>151</v>
      </c>
      <c r="E646" s="7" t="s">
        <v>2345</v>
      </c>
      <c r="F646" s="7">
        <v>11.4</v>
      </c>
      <c r="G646" s="7" t="s">
        <v>16</v>
      </c>
      <c r="H646" s="7" t="s">
        <v>10</v>
      </c>
      <c r="I646" s="7">
        <v>50</v>
      </c>
      <c r="J646" s="7">
        <v>20</v>
      </c>
      <c r="K646" s="7">
        <v>30</v>
      </c>
      <c r="L646" s="7">
        <v>0</v>
      </c>
      <c r="M646" s="7">
        <v>0</v>
      </c>
      <c r="N646" s="7" t="s">
        <v>133</v>
      </c>
      <c r="O646" s="11" t="str">
        <f t="shared" si="10"/>
        <v>Fund Barrier</v>
      </c>
      <c r="P646" s="11">
        <f>Masterdata[[#This Row],[revenue_1st_45_days]]-Masterdata[[#This Row],[member_incentive_amount]]</f>
        <v>-38.6</v>
      </c>
    </row>
    <row r="647" spans="1:16" hidden="1" x14ac:dyDescent="0.2">
      <c r="A647" s="9">
        <v>2455938</v>
      </c>
      <c r="B647" s="8">
        <v>44944</v>
      </c>
      <c r="C647" s="9" t="s">
        <v>64</v>
      </c>
      <c r="D647" s="9" t="s">
        <v>140</v>
      </c>
      <c r="E647" s="9" t="s">
        <v>2345</v>
      </c>
      <c r="F647" s="9">
        <v>0.5</v>
      </c>
      <c r="G647" s="9" t="s">
        <v>16</v>
      </c>
      <c r="H647" s="9" t="s">
        <v>10</v>
      </c>
      <c r="I647" s="9">
        <v>50</v>
      </c>
      <c r="J647" s="9">
        <v>20</v>
      </c>
      <c r="K647" s="9">
        <v>30</v>
      </c>
      <c r="L647" s="9">
        <v>0</v>
      </c>
      <c r="M647" s="9">
        <v>0</v>
      </c>
      <c r="N647" s="9" t="s">
        <v>133</v>
      </c>
      <c r="O647" t="str">
        <f t="shared" si="10"/>
        <v>Fund Barrier</v>
      </c>
      <c r="P647" s="11">
        <f>Masterdata[[#This Row],[revenue_1st_45_days]]-Masterdata[[#This Row],[member_incentive_amount]]</f>
        <v>-49.5</v>
      </c>
    </row>
    <row r="648" spans="1:16" hidden="1" x14ac:dyDescent="0.2">
      <c r="A648" s="7">
        <v>2455924</v>
      </c>
      <c r="B648" s="6">
        <v>44944</v>
      </c>
      <c r="C648" s="7" t="s">
        <v>61</v>
      </c>
      <c r="D648" s="7" t="s">
        <v>140</v>
      </c>
      <c r="E648" s="7" t="s">
        <v>2345</v>
      </c>
      <c r="F648" s="7">
        <v>0.5</v>
      </c>
      <c r="G648" s="7" t="s">
        <v>16</v>
      </c>
      <c r="H648" s="7" t="s">
        <v>10</v>
      </c>
      <c r="I648" s="7">
        <v>50</v>
      </c>
      <c r="J648" s="7">
        <v>20</v>
      </c>
      <c r="K648" s="7">
        <v>30</v>
      </c>
      <c r="L648" s="7">
        <v>0</v>
      </c>
      <c r="M648" s="7">
        <v>0</v>
      </c>
      <c r="N648" s="7" t="s">
        <v>133</v>
      </c>
      <c r="O648" s="11" t="str">
        <f t="shared" si="10"/>
        <v>Fund Barrier</v>
      </c>
      <c r="P648" s="11">
        <f>Masterdata[[#This Row],[revenue_1st_45_days]]-Masterdata[[#This Row],[member_incentive_amount]]</f>
        <v>-49.5</v>
      </c>
    </row>
    <row r="649" spans="1:16" hidden="1" x14ac:dyDescent="0.2">
      <c r="A649" s="9">
        <v>2455917</v>
      </c>
      <c r="B649" s="8">
        <v>44946</v>
      </c>
      <c r="C649" s="9" t="s">
        <v>63</v>
      </c>
      <c r="D649" s="9" t="s">
        <v>141</v>
      </c>
      <c r="E649" s="9" t="s">
        <v>2344</v>
      </c>
      <c r="F649" s="9">
        <v>3</v>
      </c>
      <c r="G649" s="9" t="s">
        <v>16</v>
      </c>
      <c r="H649" s="9" t="s">
        <v>10</v>
      </c>
      <c r="I649" s="9">
        <v>50</v>
      </c>
      <c r="J649" s="9">
        <v>20</v>
      </c>
      <c r="K649" s="9">
        <v>30</v>
      </c>
      <c r="L649" s="9">
        <v>0</v>
      </c>
      <c r="M649" s="9">
        <v>0</v>
      </c>
      <c r="N649" s="9" t="s">
        <v>133</v>
      </c>
      <c r="O649" t="str">
        <f t="shared" si="10"/>
        <v>Fund Barrier</v>
      </c>
      <c r="P649" s="11">
        <f>Masterdata[[#This Row],[revenue_1st_45_days]]-Masterdata[[#This Row],[member_incentive_amount]]</f>
        <v>-47</v>
      </c>
    </row>
    <row r="650" spans="1:16" hidden="1" x14ac:dyDescent="0.2">
      <c r="A650" s="7">
        <v>2455917</v>
      </c>
      <c r="B650" s="6">
        <v>44946</v>
      </c>
      <c r="C650" s="7" t="s">
        <v>63</v>
      </c>
      <c r="D650" s="7" t="s">
        <v>141</v>
      </c>
      <c r="E650" s="7" t="s">
        <v>2344</v>
      </c>
      <c r="F650" s="7">
        <v>3</v>
      </c>
      <c r="G650" s="7" t="s">
        <v>16</v>
      </c>
      <c r="H650" s="7" t="s">
        <v>10</v>
      </c>
      <c r="I650" s="7">
        <v>50</v>
      </c>
      <c r="J650" s="7">
        <v>20</v>
      </c>
      <c r="K650" s="7">
        <v>30</v>
      </c>
      <c r="L650" s="7">
        <v>0</v>
      </c>
      <c r="M650" s="7">
        <v>0</v>
      </c>
      <c r="N650" s="7" t="s">
        <v>133</v>
      </c>
      <c r="O650" s="11" t="str">
        <f t="shared" si="10"/>
        <v>Fund Barrier</v>
      </c>
      <c r="P650" s="11">
        <f>Masterdata[[#This Row],[revenue_1st_45_days]]-Masterdata[[#This Row],[member_incentive_amount]]</f>
        <v>-47</v>
      </c>
    </row>
    <row r="651" spans="1:16" hidden="1" x14ac:dyDescent="0.2">
      <c r="A651" s="9">
        <v>2455832</v>
      </c>
      <c r="B651" s="8">
        <v>44944</v>
      </c>
      <c r="C651" s="9" t="s">
        <v>64</v>
      </c>
      <c r="D651" s="9" t="s">
        <v>138</v>
      </c>
      <c r="E651" s="9" t="s">
        <v>2344</v>
      </c>
      <c r="F651" s="9">
        <v>0.5</v>
      </c>
      <c r="G651" s="9" t="s">
        <v>16</v>
      </c>
      <c r="H651" s="9" t="s">
        <v>10</v>
      </c>
      <c r="I651" s="9">
        <v>50</v>
      </c>
      <c r="J651" s="9">
        <v>20</v>
      </c>
      <c r="K651" s="9">
        <v>30</v>
      </c>
      <c r="L651" s="9">
        <v>0</v>
      </c>
      <c r="M651" s="9">
        <v>0</v>
      </c>
      <c r="N651" s="9" t="s">
        <v>133</v>
      </c>
      <c r="O651" t="str">
        <f t="shared" si="10"/>
        <v>Fund Barrier</v>
      </c>
      <c r="P651" s="11">
        <f>Masterdata[[#This Row],[revenue_1st_45_days]]-Masterdata[[#This Row],[member_incentive_amount]]</f>
        <v>-49.5</v>
      </c>
    </row>
    <row r="652" spans="1:16" hidden="1" x14ac:dyDescent="0.2">
      <c r="A652" s="7">
        <v>2455815</v>
      </c>
      <c r="B652" s="6">
        <v>44944</v>
      </c>
      <c r="C652" s="7" t="s">
        <v>61</v>
      </c>
      <c r="D652" s="7" t="s">
        <v>138</v>
      </c>
      <c r="E652" s="7" t="s">
        <v>2344</v>
      </c>
      <c r="F652" s="7">
        <v>3</v>
      </c>
      <c r="G652" s="7" t="s">
        <v>16</v>
      </c>
      <c r="H652" s="7" t="s">
        <v>10</v>
      </c>
      <c r="I652" s="7">
        <v>50</v>
      </c>
      <c r="J652" s="7">
        <v>20</v>
      </c>
      <c r="K652" s="7">
        <v>30</v>
      </c>
      <c r="L652" s="7">
        <v>0</v>
      </c>
      <c r="M652" s="7">
        <v>0</v>
      </c>
      <c r="N652" s="7" t="s">
        <v>133</v>
      </c>
      <c r="O652" s="11" t="str">
        <f t="shared" si="10"/>
        <v>Fund Barrier</v>
      </c>
      <c r="P652" s="11">
        <f>Masterdata[[#This Row],[revenue_1st_45_days]]-Masterdata[[#This Row],[member_incentive_amount]]</f>
        <v>-47</v>
      </c>
    </row>
    <row r="653" spans="1:16" hidden="1" x14ac:dyDescent="0.2">
      <c r="A653" s="9">
        <v>2455731</v>
      </c>
      <c r="B653" s="8">
        <v>44944</v>
      </c>
      <c r="C653" s="9" t="s">
        <v>61</v>
      </c>
      <c r="D653" s="9" t="s">
        <v>138</v>
      </c>
      <c r="E653" s="9" t="s">
        <v>2344</v>
      </c>
      <c r="F653" s="9">
        <v>1.8</v>
      </c>
      <c r="G653" s="9" t="s">
        <v>16</v>
      </c>
      <c r="H653" s="9" t="s">
        <v>10</v>
      </c>
      <c r="I653" s="9">
        <v>50</v>
      </c>
      <c r="J653" s="9">
        <v>20</v>
      </c>
      <c r="K653" s="9">
        <v>30</v>
      </c>
      <c r="L653" s="9">
        <v>0</v>
      </c>
      <c r="M653" s="9">
        <v>0</v>
      </c>
      <c r="N653" s="9" t="s">
        <v>133</v>
      </c>
      <c r="O653" t="str">
        <f t="shared" si="10"/>
        <v>Fund Barrier</v>
      </c>
      <c r="P653" s="11">
        <f>Masterdata[[#This Row],[revenue_1st_45_days]]-Masterdata[[#This Row],[member_incentive_amount]]</f>
        <v>-48.2</v>
      </c>
    </row>
    <row r="654" spans="1:16" hidden="1" x14ac:dyDescent="0.2">
      <c r="A654" s="7">
        <v>2455177</v>
      </c>
      <c r="B654" s="6">
        <v>44943</v>
      </c>
      <c r="C654" s="7" t="s">
        <v>54</v>
      </c>
      <c r="D654" s="7" t="s">
        <v>152</v>
      </c>
      <c r="E654" s="7" t="s">
        <v>2345</v>
      </c>
      <c r="F654" s="7">
        <v>15.4</v>
      </c>
      <c r="G654" s="7" t="s">
        <v>9</v>
      </c>
      <c r="H654" s="7" t="s">
        <v>10</v>
      </c>
      <c r="I654" s="7">
        <v>50</v>
      </c>
      <c r="J654" s="7">
        <v>50</v>
      </c>
      <c r="K654" s="7">
        <v>30</v>
      </c>
      <c r="L654" s="7">
        <v>0</v>
      </c>
      <c r="M654" s="7">
        <v>0</v>
      </c>
      <c r="N654" s="7" t="s">
        <v>133</v>
      </c>
      <c r="O654" s="11" t="str">
        <f t="shared" si="10"/>
        <v>Fund Barrier</v>
      </c>
      <c r="P654" s="11">
        <f>Masterdata[[#This Row],[revenue_1st_45_days]]-Masterdata[[#This Row],[member_incentive_amount]]</f>
        <v>-34.6</v>
      </c>
    </row>
    <row r="655" spans="1:16" hidden="1" x14ac:dyDescent="0.2">
      <c r="A655" s="9">
        <v>2454764</v>
      </c>
      <c r="B655" s="8">
        <v>44943</v>
      </c>
      <c r="C655" s="9" t="s">
        <v>64</v>
      </c>
      <c r="D655" s="9" t="s">
        <v>152</v>
      </c>
      <c r="E655" s="9" t="s">
        <v>2345</v>
      </c>
      <c r="F655" s="9">
        <v>0.5</v>
      </c>
      <c r="G655" s="9" t="s">
        <v>16</v>
      </c>
      <c r="H655" s="9" t="s">
        <v>10</v>
      </c>
      <c r="I655" s="9">
        <v>50</v>
      </c>
      <c r="J655" s="9">
        <v>20</v>
      </c>
      <c r="K655" s="9">
        <v>30</v>
      </c>
      <c r="L655" s="9">
        <v>0</v>
      </c>
      <c r="M655" s="9">
        <v>0</v>
      </c>
      <c r="N655" s="9" t="s">
        <v>133</v>
      </c>
      <c r="O655" t="str">
        <f t="shared" si="10"/>
        <v>Fund Barrier</v>
      </c>
      <c r="P655" s="11">
        <f>Masterdata[[#This Row],[revenue_1st_45_days]]-Masterdata[[#This Row],[member_incentive_amount]]</f>
        <v>-49.5</v>
      </c>
    </row>
    <row r="656" spans="1:16" hidden="1" x14ac:dyDescent="0.2">
      <c r="A656" s="7">
        <v>2454331</v>
      </c>
      <c r="B656" s="6">
        <v>44943</v>
      </c>
      <c r="C656" s="7" t="s">
        <v>64</v>
      </c>
      <c r="D656" s="7" t="s">
        <v>152</v>
      </c>
      <c r="E656" s="7" t="s">
        <v>2344</v>
      </c>
      <c r="F656" s="7">
        <v>0.6</v>
      </c>
      <c r="G656" s="7" t="s">
        <v>16</v>
      </c>
      <c r="H656" s="7" t="s">
        <v>10</v>
      </c>
      <c r="I656" s="7">
        <v>50</v>
      </c>
      <c r="J656" s="7">
        <v>20</v>
      </c>
      <c r="K656" s="7">
        <v>30</v>
      </c>
      <c r="L656" s="7">
        <v>0</v>
      </c>
      <c r="M656" s="7">
        <v>0</v>
      </c>
      <c r="N656" s="7" t="s">
        <v>133</v>
      </c>
      <c r="O656" s="11" t="str">
        <f t="shared" si="10"/>
        <v>Fund Barrier</v>
      </c>
      <c r="P656" s="11">
        <f>Masterdata[[#This Row],[revenue_1st_45_days]]-Masterdata[[#This Row],[member_incentive_amount]]</f>
        <v>-49.4</v>
      </c>
    </row>
    <row r="657" spans="1:16" hidden="1" x14ac:dyDescent="0.2">
      <c r="A657" s="9">
        <v>2454063</v>
      </c>
      <c r="B657" s="8">
        <v>44943</v>
      </c>
      <c r="C657" s="9" t="s">
        <v>61</v>
      </c>
      <c r="D657" s="9" t="s">
        <v>152</v>
      </c>
      <c r="E657" s="9" t="s">
        <v>2345</v>
      </c>
      <c r="F657" s="9">
        <v>4.9000000000000004</v>
      </c>
      <c r="G657" s="9" t="s">
        <v>16</v>
      </c>
      <c r="H657" s="9" t="s">
        <v>10</v>
      </c>
      <c r="I657" s="9">
        <v>50</v>
      </c>
      <c r="J657" s="9">
        <v>20</v>
      </c>
      <c r="K657" s="9">
        <v>30</v>
      </c>
      <c r="L657" s="9">
        <v>0</v>
      </c>
      <c r="M657" s="9">
        <v>0</v>
      </c>
      <c r="N657" s="9" t="s">
        <v>133</v>
      </c>
      <c r="O657" t="str">
        <f t="shared" si="10"/>
        <v>Fund Barrier</v>
      </c>
      <c r="P657" s="11">
        <f>Masterdata[[#This Row],[revenue_1st_45_days]]-Masterdata[[#This Row],[member_incentive_amount]]</f>
        <v>-45.1</v>
      </c>
    </row>
    <row r="658" spans="1:16" hidden="1" x14ac:dyDescent="0.2">
      <c r="A658" s="7">
        <v>2454013</v>
      </c>
      <c r="B658" s="6">
        <v>44943</v>
      </c>
      <c r="C658" s="7" t="s">
        <v>61</v>
      </c>
      <c r="D658" s="7" t="s">
        <v>152</v>
      </c>
      <c r="E658" s="7" t="s">
        <v>2345</v>
      </c>
      <c r="F658" s="7">
        <v>0.8</v>
      </c>
      <c r="G658" s="7" t="s">
        <v>16</v>
      </c>
      <c r="H658" s="7" t="s">
        <v>10</v>
      </c>
      <c r="I658" s="7">
        <v>50</v>
      </c>
      <c r="J658" s="7">
        <v>20</v>
      </c>
      <c r="K658" s="7">
        <v>30</v>
      </c>
      <c r="L658" s="7">
        <v>0</v>
      </c>
      <c r="M658" s="7">
        <v>0</v>
      </c>
      <c r="N658" s="7" t="s">
        <v>133</v>
      </c>
      <c r="O658" s="11" t="str">
        <f t="shared" si="10"/>
        <v>Fund Barrier</v>
      </c>
      <c r="P658" s="11">
        <f>Masterdata[[#This Row],[revenue_1st_45_days]]-Masterdata[[#This Row],[member_incentive_amount]]</f>
        <v>-49.2</v>
      </c>
    </row>
    <row r="659" spans="1:16" hidden="1" x14ac:dyDescent="0.2">
      <c r="A659" s="9">
        <v>2453941</v>
      </c>
      <c r="B659" s="8">
        <v>44943</v>
      </c>
      <c r="C659" s="9" t="s">
        <v>61</v>
      </c>
      <c r="D659" s="9" t="s">
        <v>152</v>
      </c>
      <c r="E659" s="9" t="s">
        <v>2344</v>
      </c>
      <c r="F659" s="9">
        <v>0.6</v>
      </c>
      <c r="G659" s="9" t="s">
        <v>16</v>
      </c>
      <c r="H659" s="9" t="s">
        <v>10</v>
      </c>
      <c r="I659" s="9">
        <v>50</v>
      </c>
      <c r="J659" s="9">
        <v>20</v>
      </c>
      <c r="K659" s="9">
        <v>30</v>
      </c>
      <c r="L659" s="9">
        <v>0</v>
      </c>
      <c r="M659" s="9">
        <v>0</v>
      </c>
      <c r="N659" s="9" t="s">
        <v>133</v>
      </c>
      <c r="O659" t="str">
        <f t="shared" si="10"/>
        <v>Fund Barrier</v>
      </c>
      <c r="P659" s="11">
        <f>Masterdata[[#This Row],[revenue_1st_45_days]]-Masterdata[[#This Row],[member_incentive_amount]]</f>
        <v>-49.4</v>
      </c>
    </row>
    <row r="660" spans="1:16" hidden="1" x14ac:dyDescent="0.2">
      <c r="A660" s="7">
        <v>2453798</v>
      </c>
      <c r="B660" s="6">
        <v>44943</v>
      </c>
      <c r="C660" s="7" t="s">
        <v>61</v>
      </c>
      <c r="D660" s="7" t="s">
        <v>152</v>
      </c>
      <c r="E660" s="7" t="s">
        <v>2345</v>
      </c>
      <c r="F660" s="7">
        <v>0.4</v>
      </c>
      <c r="G660" s="7" t="s">
        <v>16</v>
      </c>
      <c r="H660" s="7" t="s">
        <v>10</v>
      </c>
      <c r="I660" s="7">
        <v>50</v>
      </c>
      <c r="J660" s="7">
        <v>20</v>
      </c>
      <c r="K660" s="7">
        <v>30</v>
      </c>
      <c r="L660" s="7">
        <v>0</v>
      </c>
      <c r="M660" s="7">
        <v>0</v>
      </c>
      <c r="N660" s="7" t="s">
        <v>133</v>
      </c>
      <c r="O660" s="11" t="str">
        <f t="shared" si="10"/>
        <v>Fund Barrier</v>
      </c>
      <c r="P660" s="11">
        <f>Masterdata[[#This Row],[revenue_1st_45_days]]-Masterdata[[#This Row],[member_incentive_amount]]</f>
        <v>-49.6</v>
      </c>
    </row>
    <row r="661" spans="1:16" hidden="1" x14ac:dyDescent="0.2">
      <c r="A661" s="9">
        <v>2453821</v>
      </c>
      <c r="B661" s="8">
        <v>44943</v>
      </c>
      <c r="C661" s="9" t="s">
        <v>63</v>
      </c>
      <c r="D661" s="9" t="s">
        <v>152</v>
      </c>
      <c r="E661" s="9" t="s">
        <v>2345</v>
      </c>
      <c r="F661" s="9">
        <v>7.7</v>
      </c>
      <c r="G661" s="9" t="s">
        <v>16</v>
      </c>
      <c r="H661" s="9" t="s">
        <v>10</v>
      </c>
      <c r="I661" s="9">
        <v>50</v>
      </c>
      <c r="J661" s="9">
        <v>20</v>
      </c>
      <c r="K661" s="9">
        <v>30</v>
      </c>
      <c r="L661" s="9">
        <v>0</v>
      </c>
      <c r="M661" s="9">
        <v>0</v>
      </c>
      <c r="N661" s="9" t="s">
        <v>133</v>
      </c>
      <c r="O661" t="str">
        <f t="shared" si="10"/>
        <v>Fund Barrier</v>
      </c>
      <c r="P661" s="11">
        <f>Masterdata[[#This Row],[revenue_1st_45_days]]-Masterdata[[#This Row],[member_incentive_amount]]</f>
        <v>-42.3</v>
      </c>
    </row>
    <row r="662" spans="1:16" hidden="1" x14ac:dyDescent="0.2">
      <c r="A662" s="7">
        <v>2453821</v>
      </c>
      <c r="B662" s="6">
        <v>44943</v>
      </c>
      <c r="C662" s="7" t="s">
        <v>63</v>
      </c>
      <c r="D662" s="7" t="s">
        <v>152</v>
      </c>
      <c r="E662" s="7" t="s">
        <v>2345</v>
      </c>
      <c r="F662" s="7">
        <v>7.7</v>
      </c>
      <c r="G662" s="7" t="s">
        <v>16</v>
      </c>
      <c r="H662" s="7" t="s">
        <v>10</v>
      </c>
      <c r="I662" s="7">
        <v>50</v>
      </c>
      <c r="J662" s="7">
        <v>20</v>
      </c>
      <c r="K662" s="7">
        <v>30</v>
      </c>
      <c r="L662" s="7">
        <v>0</v>
      </c>
      <c r="M662" s="7">
        <v>0</v>
      </c>
      <c r="N662" s="7" t="s">
        <v>133</v>
      </c>
      <c r="O662" s="11" t="str">
        <f t="shared" si="10"/>
        <v>Fund Barrier</v>
      </c>
      <c r="P662" s="11">
        <f>Masterdata[[#This Row],[revenue_1st_45_days]]-Masterdata[[#This Row],[member_incentive_amount]]</f>
        <v>-42.3</v>
      </c>
    </row>
    <row r="663" spans="1:16" hidden="1" x14ac:dyDescent="0.2">
      <c r="A663" s="9">
        <v>2453806</v>
      </c>
      <c r="B663" s="8">
        <v>44943</v>
      </c>
      <c r="C663" s="9" t="s">
        <v>61</v>
      </c>
      <c r="D663" s="9" t="s">
        <v>152</v>
      </c>
      <c r="E663" s="9" t="s">
        <v>2344</v>
      </c>
      <c r="F663" s="9">
        <v>1.6</v>
      </c>
      <c r="G663" s="9" t="s">
        <v>16</v>
      </c>
      <c r="H663" s="9" t="s">
        <v>10</v>
      </c>
      <c r="I663" s="9">
        <v>50</v>
      </c>
      <c r="J663" s="9">
        <v>20</v>
      </c>
      <c r="K663" s="9">
        <v>30</v>
      </c>
      <c r="L663" s="9">
        <v>0</v>
      </c>
      <c r="M663" s="9">
        <v>0</v>
      </c>
      <c r="N663" s="9" t="s">
        <v>133</v>
      </c>
      <c r="O663" t="str">
        <f t="shared" si="10"/>
        <v>Fund Barrier</v>
      </c>
      <c r="P663" s="11">
        <f>Masterdata[[#This Row],[revenue_1st_45_days]]-Masterdata[[#This Row],[member_incentive_amount]]</f>
        <v>-48.4</v>
      </c>
    </row>
    <row r="664" spans="1:16" hidden="1" x14ac:dyDescent="0.2">
      <c r="A664" s="7">
        <v>2453766</v>
      </c>
      <c r="B664" s="6">
        <v>44943</v>
      </c>
      <c r="C664" s="7" t="s">
        <v>61</v>
      </c>
      <c r="D664" s="7" t="s">
        <v>152</v>
      </c>
      <c r="E664" s="7" t="s">
        <v>2344</v>
      </c>
      <c r="F664" s="7">
        <v>4.9000000000000004</v>
      </c>
      <c r="G664" s="7" t="s">
        <v>16</v>
      </c>
      <c r="H664" s="7" t="s">
        <v>10</v>
      </c>
      <c r="I664" s="7">
        <v>50</v>
      </c>
      <c r="J664" s="7">
        <v>20</v>
      </c>
      <c r="K664" s="7">
        <v>30</v>
      </c>
      <c r="L664" s="7">
        <v>0</v>
      </c>
      <c r="M664" s="7">
        <v>0</v>
      </c>
      <c r="N664" s="7" t="s">
        <v>133</v>
      </c>
      <c r="O664" s="11" t="str">
        <f t="shared" si="10"/>
        <v>Fund Barrier</v>
      </c>
      <c r="P664" s="11">
        <f>Masterdata[[#This Row],[revenue_1st_45_days]]-Masterdata[[#This Row],[member_incentive_amount]]</f>
        <v>-45.1</v>
      </c>
    </row>
    <row r="665" spans="1:16" hidden="1" x14ac:dyDescent="0.2">
      <c r="A665" s="9">
        <v>2453546</v>
      </c>
      <c r="B665" s="8">
        <v>44943</v>
      </c>
      <c r="C665" s="9" t="s">
        <v>61</v>
      </c>
      <c r="D665" s="9" t="s">
        <v>152</v>
      </c>
      <c r="E665" s="9" t="s">
        <v>2345</v>
      </c>
      <c r="F665" s="9">
        <v>0.4</v>
      </c>
      <c r="G665" s="9" t="s">
        <v>16</v>
      </c>
      <c r="H665" s="9" t="s">
        <v>10</v>
      </c>
      <c r="I665" s="9">
        <v>50</v>
      </c>
      <c r="J665" s="9">
        <v>20</v>
      </c>
      <c r="K665" s="9">
        <v>30</v>
      </c>
      <c r="L665" s="9">
        <v>0</v>
      </c>
      <c r="M665" s="9">
        <v>0</v>
      </c>
      <c r="N665" s="9" t="s">
        <v>133</v>
      </c>
      <c r="O665" t="str">
        <f t="shared" si="10"/>
        <v>Fund Barrier</v>
      </c>
      <c r="P665" s="11">
        <f>Masterdata[[#This Row],[revenue_1st_45_days]]-Masterdata[[#This Row],[member_incentive_amount]]</f>
        <v>-49.6</v>
      </c>
    </row>
    <row r="666" spans="1:16" hidden="1" x14ac:dyDescent="0.2">
      <c r="A666" s="7">
        <v>2453106</v>
      </c>
      <c r="B666" s="6">
        <v>44943</v>
      </c>
      <c r="C666" s="7" t="s">
        <v>61</v>
      </c>
      <c r="D666" s="7" t="s">
        <v>152</v>
      </c>
      <c r="E666" s="7" t="s">
        <v>2344</v>
      </c>
      <c r="F666" s="7">
        <v>2.5</v>
      </c>
      <c r="G666" s="7" t="s">
        <v>16</v>
      </c>
      <c r="H666" s="7" t="s">
        <v>10</v>
      </c>
      <c r="I666" s="7">
        <v>50</v>
      </c>
      <c r="J666" s="7">
        <v>20</v>
      </c>
      <c r="K666" s="7">
        <v>30</v>
      </c>
      <c r="L666" s="7">
        <v>0</v>
      </c>
      <c r="M666" s="7">
        <v>0</v>
      </c>
      <c r="N666" s="7" t="s">
        <v>133</v>
      </c>
      <c r="O666" s="11" t="str">
        <f t="shared" si="10"/>
        <v>Fund Barrier</v>
      </c>
      <c r="P666" s="11">
        <f>Masterdata[[#This Row],[revenue_1st_45_days]]-Masterdata[[#This Row],[member_incentive_amount]]</f>
        <v>-47.5</v>
      </c>
    </row>
    <row r="667" spans="1:16" x14ac:dyDescent="0.2">
      <c r="A667" s="9">
        <v>2452979</v>
      </c>
      <c r="B667" s="8">
        <v>44956</v>
      </c>
      <c r="C667" s="9" t="s">
        <v>49</v>
      </c>
      <c r="D667" s="9" t="s">
        <v>152</v>
      </c>
      <c r="E667" s="9" t="s">
        <v>2344</v>
      </c>
      <c r="F667" s="9">
        <v>4.7</v>
      </c>
      <c r="G667" s="9" t="s">
        <v>16</v>
      </c>
      <c r="H667" s="9" t="s">
        <v>50</v>
      </c>
      <c r="I667" s="9">
        <v>0</v>
      </c>
      <c r="J667" s="9">
        <v>0</v>
      </c>
      <c r="K667" s="9">
        <v>0</v>
      </c>
      <c r="L667" s="9">
        <v>0</v>
      </c>
      <c r="M667" s="9">
        <v>0</v>
      </c>
      <c r="N667" s="9" t="s">
        <v>133</v>
      </c>
      <c r="O667" t="str">
        <f t="shared" si="10"/>
        <v>No Barrier</v>
      </c>
      <c r="P667" s="11">
        <f>Masterdata[[#This Row],[revenue_1st_45_days]]-Masterdata[[#This Row],[member_incentive_amount]]</f>
        <v>4.7</v>
      </c>
    </row>
    <row r="668" spans="1:16" hidden="1" x14ac:dyDescent="0.2">
      <c r="A668" s="7">
        <v>2452903</v>
      </c>
      <c r="B668" s="6">
        <v>44943</v>
      </c>
      <c r="C668" s="7" t="s">
        <v>65</v>
      </c>
      <c r="D668" s="7" t="s">
        <v>152</v>
      </c>
      <c r="E668" s="7" t="s">
        <v>2345</v>
      </c>
      <c r="F668" s="7">
        <v>0.2</v>
      </c>
      <c r="G668" s="7" t="s">
        <v>16</v>
      </c>
      <c r="H668" s="7" t="s">
        <v>10</v>
      </c>
      <c r="I668" s="7">
        <v>50</v>
      </c>
      <c r="J668" s="7">
        <v>20</v>
      </c>
      <c r="K668" s="7">
        <v>30</v>
      </c>
      <c r="L668" s="7">
        <v>0</v>
      </c>
      <c r="M668" s="7">
        <v>0</v>
      </c>
      <c r="N668" s="7" t="s">
        <v>133</v>
      </c>
      <c r="O668" s="11" t="str">
        <f t="shared" si="10"/>
        <v>Fund Barrier</v>
      </c>
      <c r="P668" s="11">
        <f>Masterdata[[#This Row],[revenue_1st_45_days]]-Masterdata[[#This Row],[member_incentive_amount]]</f>
        <v>-49.8</v>
      </c>
    </row>
    <row r="669" spans="1:16" x14ac:dyDescent="0.2">
      <c r="A669" s="9">
        <v>2446565</v>
      </c>
      <c r="B669" s="8">
        <v>44967</v>
      </c>
      <c r="C669" s="9" t="s">
        <v>49</v>
      </c>
      <c r="D669" s="9" t="s">
        <v>152</v>
      </c>
      <c r="E669" s="9" t="s">
        <v>2344</v>
      </c>
      <c r="F669" s="9">
        <v>0.9</v>
      </c>
      <c r="G669" s="9" t="s">
        <v>16</v>
      </c>
      <c r="H669" s="9" t="s">
        <v>50</v>
      </c>
      <c r="I669" s="9">
        <v>0</v>
      </c>
      <c r="J669" s="9">
        <v>0</v>
      </c>
      <c r="K669" s="9">
        <v>0</v>
      </c>
      <c r="L669" s="9">
        <v>0</v>
      </c>
      <c r="M669" s="9">
        <v>0</v>
      </c>
      <c r="N669" s="9" t="s">
        <v>133</v>
      </c>
      <c r="O669" t="str">
        <f t="shared" si="10"/>
        <v>No Barrier</v>
      </c>
      <c r="P669" s="11">
        <f>Masterdata[[#This Row],[revenue_1st_45_days]]-Masterdata[[#This Row],[member_incentive_amount]]</f>
        <v>0.9</v>
      </c>
    </row>
    <row r="670" spans="1:16" hidden="1" x14ac:dyDescent="0.2">
      <c r="A670" s="7">
        <v>2448506</v>
      </c>
      <c r="B670" s="6">
        <v>44943</v>
      </c>
      <c r="C670" s="7" t="s">
        <v>54</v>
      </c>
      <c r="D670" s="7" t="s">
        <v>152</v>
      </c>
      <c r="E670" s="7" t="s">
        <v>2345</v>
      </c>
      <c r="F670" s="7">
        <v>0.2</v>
      </c>
      <c r="G670" s="7" t="s">
        <v>9</v>
      </c>
      <c r="H670" s="7" t="s">
        <v>10</v>
      </c>
      <c r="I670" s="7">
        <v>50</v>
      </c>
      <c r="J670" s="7">
        <v>50</v>
      </c>
      <c r="K670" s="7">
        <v>30</v>
      </c>
      <c r="L670" s="7">
        <v>0</v>
      </c>
      <c r="M670" s="7">
        <v>0</v>
      </c>
      <c r="N670" s="7" t="s">
        <v>133</v>
      </c>
      <c r="O670" s="11" t="str">
        <f t="shared" si="10"/>
        <v>Fund Barrier</v>
      </c>
      <c r="P670" s="11">
        <f>Masterdata[[#This Row],[revenue_1st_45_days]]-Masterdata[[#This Row],[member_incentive_amount]]</f>
        <v>-49.8</v>
      </c>
    </row>
    <row r="671" spans="1:16" hidden="1" x14ac:dyDescent="0.2">
      <c r="A671" s="9">
        <v>2451154</v>
      </c>
      <c r="B671" s="8">
        <v>44942</v>
      </c>
      <c r="C671" s="9" t="s">
        <v>64</v>
      </c>
      <c r="D671" s="9" t="s">
        <v>152</v>
      </c>
      <c r="E671" s="9" t="s">
        <v>2344</v>
      </c>
      <c r="F671" s="9">
        <v>4.5999999999999996</v>
      </c>
      <c r="G671" s="9" t="s">
        <v>16</v>
      </c>
      <c r="H671" s="9" t="s">
        <v>10</v>
      </c>
      <c r="I671" s="9">
        <v>50</v>
      </c>
      <c r="J671" s="9">
        <v>20</v>
      </c>
      <c r="K671" s="9">
        <v>30</v>
      </c>
      <c r="L671" s="9">
        <v>0</v>
      </c>
      <c r="M671" s="9">
        <v>0</v>
      </c>
      <c r="N671" s="9" t="s">
        <v>133</v>
      </c>
      <c r="O671" t="str">
        <f t="shared" si="10"/>
        <v>Fund Barrier</v>
      </c>
      <c r="P671" s="11">
        <f>Masterdata[[#This Row],[revenue_1st_45_days]]-Masterdata[[#This Row],[member_incentive_amount]]</f>
        <v>-45.4</v>
      </c>
    </row>
    <row r="672" spans="1:16" hidden="1" x14ac:dyDescent="0.2">
      <c r="A672" s="7">
        <v>2451074</v>
      </c>
      <c r="B672" s="6">
        <v>44942</v>
      </c>
      <c r="C672" s="7" t="s">
        <v>61</v>
      </c>
      <c r="D672" s="7" t="s">
        <v>152</v>
      </c>
      <c r="E672" s="7" t="s">
        <v>2344</v>
      </c>
      <c r="F672" s="7">
        <v>0.3</v>
      </c>
      <c r="G672" s="7" t="s">
        <v>16</v>
      </c>
      <c r="H672" s="7" t="s">
        <v>10</v>
      </c>
      <c r="I672" s="7">
        <v>50</v>
      </c>
      <c r="J672" s="7">
        <v>20</v>
      </c>
      <c r="K672" s="7">
        <v>30</v>
      </c>
      <c r="L672" s="7">
        <v>0</v>
      </c>
      <c r="M672" s="7">
        <v>0</v>
      </c>
      <c r="N672" s="7" t="s">
        <v>133</v>
      </c>
      <c r="O672" s="11" t="str">
        <f t="shared" si="10"/>
        <v>Fund Barrier</v>
      </c>
      <c r="P672" s="11">
        <f>Masterdata[[#This Row],[revenue_1st_45_days]]-Masterdata[[#This Row],[member_incentive_amount]]</f>
        <v>-49.7</v>
      </c>
    </row>
    <row r="673" spans="1:16" hidden="1" x14ac:dyDescent="0.2">
      <c r="A673" s="9">
        <v>2451071</v>
      </c>
      <c r="B673" s="8">
        <v>44942</v>
      </c>
      <c r="C673" s="9" t="s">
        <v>61</v>
      </c>
      <c r="D673" s="9" t="s">
        <v>152</v>
      </c>
      <c r="E673" s="9" t="s">
        <v>2344</v>
      </c>
      <c r="F673" s="9">
        <v>0.2</v>
      </c>
      <c r="G673" s="9" t="s">
        <v>16</v>
      </c>
      <c r="H673" s="9" t="s">
        <v>10</v>
      </c>
      <c r="I673" s="9">
        <v>50</v>
      </c>
      <c r="J673" s="9">
        <v>20</v>
      </c>
      <c r="K673" s="9">
        <v>30</v>
      </c>
      <c r="L673" s="9">
        <v>0</v>
      </c>
      <c r="M673" s="9">
        <v>0</v>
      </c>
      <c r="N673" s="9" t="s">
        <v>133</v>
      </c>
      <c r="O673" t="str">
        <f t="shared" si="10"/>
        <v>Fund Barrier</v>
      </c>
      <c r="P673" s="11">
        <f>Masterdata[[#This Row],[revenue_1st_45_days]]-Masterdata[[#This Row],[member_incentive_amount]]</f>
        <v>-49.8</v>
      </c>
    </row>
    <row r="674" spans="1:16" hidden="1" x14ac:dyDescent="0.2">
      <c r="A674" s="7">
        <v>2450930</v>
      </c>
      <c r="B674" s="6">
        <v>44942</v>
      </c>
      <c r="C674" s="7" t="s">
        <v>61</v>
      </c>
      <c r="D674" s="7" t="s">
        <v>152</v>
      </c>
      <c r="E674" s="7" t="s">
        <v>2345</v>
      </c>
      <c r="F674" s="7">
        <v>1.4</v>
      </c>
      <c r="G674" s="7" t="s">
        <v>16</v>
      </c>
      <c r="H674" s="7" t="s">
        <v>10</v>
      </c>
      <c r="I674" s="7">
        <v>50</v>
      </c>
      <c r="J674" s="7">
        <v>20</v>
      </c>
      <c r="K674" s="7">
        <v>30</v>
      </c>
      <c r="L674" s="7">
        <v>0</v>
      </c>
      <c r="M674" s="7">
        <v>0</v>
      </c>
      <c r="N674" s="7" t="s">
        <v>133</v>
      </c>
      <c r="O674" s="11" t="str">
        <f t="shared" si="10"/>
        <v>Fund Barrier</v>
      </c>
      <c r="P674" s="11">
        <f>Masterdata[[#This Row],[revenue_1st_45_days]]-Masterdata[[#This Row],[member_incentive_amount]]</f>
        <v>-48.6</v>
      </c>
    </row>
    <row r="675" spans="1:16" hidden="1" x14ac:dyDescent="0.2">
      <c r="A675" s="9">
        <v>2450888</v>
      </c>
      <c r="B675" s="8">
        <v>44942</v>
      </c>
      <c r="C675" s="9" t="s">
        <v>61</v>
      </c>
      <c r="D675" s="9" t="s">
        <v>152</v>
      </c>
      <c r="E675" s="9" t="s">
        <v>2344</v>
      </c>
      <c r="F675" s="9">
        <v>0.2</v>
      </c>
      <c r="G675" s="9" t="s">
        <v>16</v>
      </c>
      <c r="H675" s="9" t="s">
        <v>10</v>
      </c>
      <c r="I675" s="9">
        <v>50</v>
      </c>
      <c r="J675" s="9">
        <v>20</v>
      </c>
      <c r="K675" s="9">
        <v>30</v>
      </c>
      <c r="L675" s="9">
        <v>0</v>
      </c>
      <c r="M675" s="9">
        <v>0</v>
      </c>
      <c r="N675" s="9" t="s">
        <v>133</v>
      </c>
      <c r="O675" t="str">
        <f t="shared" si="10"/>
        <v>Fund Barrier</v>
      </c>
      <c r="P675" s="11">
        <f>Masterdata[[#This Row],[revenue_1st_45_days]]-Masterdata[[#This Row],[member_incentive_amount]]</f>
        <v>-49.8</v>
      </c>
    </row>
    <row r="676" spans="1:16" hidden="1" x14ac:dyDescent="0.2">
      <c r="A676" s="7">
        <v>2450644</v>
      </c>
      <c r="B676" s="6">
        <v>44942</v>
      </c>
      <c r="C676" s="7" t="s">
        <v>61</v>
      </c>
      <c r="D676" s="7" t="s">
        <v>152</v>
      </c>
      <c r="E676" s="7" t="s">
        <v>2344</v>
      </c>
      <c r="F676" s="7">
        <v>4</v>
      </c>
      <c r="G676" s="7" t="s">
        <v>16</v>
      </c>
      <c r="H676" s="7" t="s">
        <v>10</v>
      </c>
      <c r="I676" s="7">
        <v>50</v>
      </c>
      <c r="J676" s="7">
        <v>20</v>
      </c>
      <c r="K676" s="7">
        <v>30</v>
      </c>
      <c r="L676" s="7">
        <v>0</v>
      </c>
      <c r="M676" s="7">
        <v>0</v>
      </c>
      <c r="N676" s="7" t="s">
        <v>133</v>
      </c>
      <c r="O676" s="11" t="str">
        <f t="shared" si="10"/>
        <v>Fund Barrier</v>
      </c>
      <c r="P676" s="11">
        <f>Masterdata[[#This Row],[revenue_1st_45_days]]-Masterdata[[#This Row],[member_incentive_amount]]</f>
        <v>-46</v>
      </c>
    </row>
    <row r="677" spans="1:16" hidden="1" x14ac:dyDescent="0.2">
      <c r="A677" s="9">
        <v>2450778</v>
      </c>
      <c r="B677" s="8">
        <v>44942</v>
      </c>
      <c r="C677" s="9" t="s">
        <v>61</v>
      </c>
      <c r="D677" s="9" t="s">
        <v>152</v>
      </c>
      <c r="E677" s="9" t="s">
        <v>2345</v>
      </c>
      <c r="F677" s="9">
        <v>0.2</v>
      </c>
      <c r="G677" s="9" t="s">
        <v>16</v>
      </c>
      <c r="H677" s="9" t="s">
        <v>10</v>
      </c>
      <c r="I677" s="9">
        <v>50</v>
      </c>
      <c r="J677" s="9">
        <v>20</v>
      </c>
      <c r="K677" s="9">
        <v>30</v>
      </c>
      <c r="L677" s="9">
        <v>0</v>
      </c>
      <c r="M677" s="9">
        <v>0</v>
      </c>
      <c r="N677" s="9" t="s">
        <v>133</v>
      </c>
      <c r="O677" t="str">
        <f t="shared" si="10"/>
        <v>Fund Barrier</v>
      </c>
      <c r="P677" s="11">
        <f>Masterdata[[#This Row],[revenue_1st_45_days]]-Masterdata[[#This Row],[member_incentive_amount]]</f>
        <v>-49.8</v>
      </c>
    </row>
    <row r="678" spans="1:16" hidden="1" x14ac:dyDescent="0.2">
      <c r="A678" s="7">
        <v>2450754</v>
      </c>
      <c r="B678" s="6">
        <v>44942</v>
      </c>
      <c r="C678" s="7" t="s">
        <v>61</v>
      </c>
      <c r="D678" s="7" t="s">
        <v>152</v>
      </c>
      <c r="E678" s="7" t="s">
        <v>2345</v>
      </c>
      <c r="F678" s="7">
        <v>7.2</v>
      </c>
      <c r="G678" s="7" t="s">
        <v>16</v>
      </c>
      <c r="H678" s="7" t="s">
        <v>10</v>
      </c>
      <c r="I678" s="7">
        <v>50</v>
      </c>
      <c r="J678" s="7">
        <v>20</v>
      </c>
      <c r="K678" s="7">
        <v>30</v>
      </c>
      <c r="L678" s="7">
        <v>0</v>
      </c>
      <c r="M678" s="7">
        <v>0</v>
      </c>
      <c r="N678" s="7" t="s">
        <v>133</v>
      </c>
      <c r="O678" s="11" t="str">
        <f t="shared" si="10"/>
        <v>Fund Barrier</v>
      </c>
      <c r="P678" s="11">
        <f>Masterdata[[#This Row],[revenue_1st_45_days]]-Masterdata[[#This Row],[member_incentive_amount]]</f>
        <v>-42.8</v>
      </c>
    </row>
    <row r="679" spans="1:16" hidden="1" x14ac:dyDescent="0.2">
      <c r="A679" s="9">
        <v>2450753</v>
      </c>
      <c r="B679" s="8">
        <v>44943</v>
      </c>
      <c r="C679" s="9" t="s">
        <v>64</v>
      </c>
      <c r="D679" s="9" t="s">
        <v>152</v>
      </c>
      <c r="E679" s="9" t="s">
        <v>2344</v>
      </c>
      <c r="F679" s="9">
        <v>17.5</v>
      </c>
      <c r="G679" s="9" t="s">
        <v>16</v>
      </c>
      <c r="H679" s="9" t="s">
        <v>10</v>
      </c>
      <c r="I679" s="9">
        <v>50</v>
      </c>
      <c r="J679" s="9">
        <v>20</v>
      </c>
      <c r="K679" s="9">
        <v>30</v>
      </c>
      <c r="L679" s="9">
        <v>0</v>
      </c>
      <c r="M679" s="9">
        <v>0</v>
      </c>
      <c r="N679" s="9" t="s">
        <v>133</v>
      </c>
      <c r="O679" t="str">
        <f t="shared" si="10"/>
        <v>Fund Barrier</v>
      </c>
      <c r="P679" s="11">
        <f>Masterdata[[#This Row],[revenue_1st_45_days]]-Masterdata[[#This Row],[member_incentive_amount]]</f>
        <v>-32.5</v>
      </c>
    </row>
    <row r="680" spans="1:16" hidden="1" x14ac:dyDescent="0.2">
      <c r="A680" s="7">
        <v>2449830</v>
      </c>
      <c r="B680" s="6">
        <v>44942</v>
      </c>
      <c r="C680" s="7" t="s">
        <v>54</v>
      </c>
      <c r="D680" s="7" t="s">
        <v>152</v>
      </c>
      <c r="E680" s="7" t="s">
        <v>2344</v>
      </c>
      <c r="F680" s="7">
        <v>0.7</v>
      </c>
      <c r="G680" s="7" t="s">
        <v>9</v>
      </c>
      <c r="H680" s="7" t="s">
        <v>10</v>
      </c>
      <c r="I680" s="7">
        <v>50</v>
      </c>
      <c r="J680" s="7">
        <v>50</v>
      </c>
      <c r="K680" s="7">
        <v>30</v>
      </c>
      <c r="L680" s="7">
        <v>0</v>
      </c>
      <c r="M680" s="7">
        <v>0</v>
      </c>
      <c r="N680" s="7" t="s">
        <v>133</v>
      </c>
      <c r="O680" s="11" t="str">
        <f t="shared" si="10"/>
        <v>Fund Barrier</v>
      </c>
      <c r="P680" s="11">
        <f>Masterdata[[#This Row],[revenue_1st_45_days]]-Masterdata[[#This Row],[member_incentive_amount]]</f>
        <v>-49.3</v>
      </c>
    </row>
    <row r="681" spans="1:16" hidden="1" x14ac:dyDescent="0.2">
      <c r="A681" s="9">
        <v>2449998</v>
      </c>
      <c r="B681" s="8">
        <v>44942</v>
      </c>
      <c r="C681" s="9" t="s">
        <v>61</v>
      </c>
      <c r="D681" s="9" t="s">
        <v>152</v>
      </c>
      <c r="E681" s="9" t="s">
        <v>2345</v>
      </c>
      <c r="F681" s="9">
        <v>0.2</v>
      </c>
      <c r="G681" s="9" t="s">
        <v>16</v>
      </c>
      <c r="H681" s="9" t="s">
        <v>10</v>
      </c>
      <c r="I681" s="9">
        <v>50</v>
      </c>
      <c r="J681" s="9">
        <v>20</v>
      </c>
      <c r="K681" s="9">
        <v>30</v>
      </c>
      <c r="L681" s="9">
        <v>0</v>
      </c>
      <c r="M681" s="9">
        <v>0</v>
      </c>
      <c r="N681" s="9" t="s">
        <v>133</v>
      </c>
      <c r="O681" t="str">
        <f t="shared" si="10"/>
        <v>Fund Barrier</v>
      </c>
      <c r="P681" s="11">
        <f>Masterdata[[#This Row],[revenue_1st_45_days]]-Masterdata[[#This Row],[member_incentive_amount]]</f>
        <v>-49.8</v>
      </c>
    </row>
    <row r="682" spans="1:16" hidden="1" x14ac:dyDescent="0.2">
      <c r="A682" s="7">
        <v>2449909</v>
      </c>
      <c r="B682" s="6">
        <v>44944</v>
      </c>
      <c r="C682" s="7" t="s">
        <v>64</v>
      </c>
      <c r="D682" s="7" t="s">
        <v>137</v>
      </c>
      <c r="E682" s="7" t="s">
        <v>2344</v>
      </c>
      <c r="F682" s="7">
        <v>17.7</v>
      </c>
      <c r="G682" s="7" t="s">
        <v>16</v>
      </c>
      <c r="H682" s="7" t="s">
        <v>10</v>
      </c>
      <c r="I682" s="7">
        <v>50</v>
      </c>
      <c r="J682" s="7">
        <v>20</v>
      </c>
      <c r="K682" s="7">
        <v>30</v>
      </c>
      <c r="L682" s="7">
        <v>0</v>
      </c>
      <c r="M682" s="7">
        <v>0</v>
      </c>
      <c r="N682" s="7" t="s">
        <v>133</v>
      </c>
      <c r="O682" s="11" t="str">
        <f t="shared" si="10"/>
        <v>Fund Barrier</v>
      </c>
      <c r="P682" s="11">
        <f>Masterdata[[#This Row],[revenue_1st_45_days]]-Masterdata[[#This Row],[member_incentive_amount]]</f>
        <v>-32.299999999999997</v>
      </c>
    </row>
    <row r="683" spans="1:16" hidden="1" x14ac:dyDescent="0.2">
      <c r="A683" s="9">
        <v>2449905</v>
      </c>
      <c r="B683" s="8">
        <v>44942</v>
      </c>
      <c r="C683" s="9" t="s">
        <v>63</v>
      </c>
      <c r="D683" s="9" t="s">
        <v>137</v>
      </c>
      <c r="E683" s="9" t="s">
        <v>2345</v>
      </c>
      <c r="F683" s="9">
        <v>0.8</v>
      </c>
      <c r="G683" s="9" t="s">
        <v>16</v>
      </c>
      <c r="H683" s="9" t="s">
        <v>10</v>
      </c>
      <c r="I683" s="9">
        <v>50</v>
      </c>
      <c r="J683" s="9">
        <v>20</v>
      </c>
      <c r="K683" s="9">
        <v>30</v>
      </c>
      <c r="L683" s="9">
        <v>0</v>
      </c>
      <c r="M683" s="9">
        <v>0</v>
      </c>
      <c r="N683" s="9" t="s">
        <v>133</v>
      </c>
      <c r="O683" t="str">
        <f t="shared" si="10"/>
        <v>Fund Barrier</v>
      </c>
      <c r="P683" s="11">
        <f>Masterdata[[#This Row],[revenue_1st_45_days]]-Masterdata[[#This Row],[member_incentive_amount]]</f>
        <v>-49.2</v>
      </c>
    </row>
    <row r="684" spans="1:16" hidden="1" x14ac:dyDescent="0.2">
      <c r="A684" s="7">
        <v>2449905</v>
      </c>
      <c r="B684" s="6">
        <v>44942</v>
      </c>
      <c r="C684" s="7" t="s">
        <v>63</v>
      </c>
      <c r="D684" s="7" t="s">
        <v>137</v>
      </c>
      <c r="E684" s="7" t="s">
        <v>2345</v>
      </c>
      <c r="F684" s="7">
        <v>0.8</v>
      </c>
      <c r="G684" s="7" t="s">
        <v>16</v>
      </c>
      <c r="H684" s="7" t="s">
        <v>10</v>
      </c>
      <c r="I684" s="7">
        <v>50</v>
      </c>
      <c r="J684" s="7">
        <v>20</v>
      </c>
      <c r="K684" s="7">
        <v>30</v>
      </c>
      <c r="L684" s="7">
        <v>0</v>
      </c>
      <c r="M684" s="7">
        <v>0</v>
      </c>
      <c r="N684" s="7" t="s">
        <v>133</v>
      </c>
      <c r="O684" s="11" t="str">
        <f t="shared" si="10"/>
        <v>Fund Barrier</v>
      </c>
      <c r="P684" s="11">
        <f>Masterdata[[#This Row],[revenue_1st_45_days]]-Masterdata[[#This Row],[member_incentive_amount]]</f>
        <v>-49.2</v>
      </c>
    </row>
    <row r="685" spans="1:16" hidden="1" x14ac:dyDescent="0.2">
      <c r="A685" s="9">
        <v>2449899</v>
      </c>
      <c r="B685" s="8">
        <v>44942</v>
      </c>
      <c r="C685" s="9" t="s">
        <v>64</v>
      </c>
      <c r="D685" s="9" t="s">
        <v>137</v>
      </c>
      <c r="E685" s="9" t="s">
        <v>2345</v>
      </c>
      <c r="F685" s="9">
        <v>0.4</v>
      </c>
      <c r="G685" s="9" t="s">
        <v>16</v>
      </c>
      <c r="H685" s="9" t="s">
        <v>10</v>
      </c>
      <c r="I685" s="9">
        <v>50</v>
      </c>
      <c r="J685" s="9">
        <v>20</v>
      </c>
      <c r="K685" s="9">
        <v>30</v>
      </c>
      <c r="L685" s="9">
        <v>0</v>
      </c>
      <c r="M685" s="9">
        <v>0</v>
      </c>
      <c r="N685" s="9" t="s">
        <v>133</v>
      </c>
      <c r="O685" t="str">
        <f t="shared" si="10"/>
        <v>Fund Barrier</v>
      </c>
      <c r="P685" s="11">
        <f>Masterdata[[#This Row],[revenue_1st_45_days]]-Masterdata[[#This Row],[member_incentive_amount]]</f>
        <v>-49.6</v>
      </c>
    </row>
    <row r="686" spans="1:16" hidden="1" x14ac:dyDescent="0.2">
      <c r="A686" s="7">
        <v>2449852</v>
      </c>
      <c r="B686" s="6">
        <v>44942</v>
      </c>
      <c r="C686" s="7" t="s">
        <v>61</v>
      </c>
      <c r="D686" s="7" t="s">
        <v>137</v>
      </c>
      <c r="E686" s="7" t="s">
        <v>2345</v>
      </c>
      <c r="F686" s="7">
        <v>0.2</v>
      </c>
      <c r="G686" s="7" t="s">
        <v>16</v>
      </c>
      <c r="H686" s="7" t="s">
        <v>10</v>
      </c>
      <c r="I686" s="7">
        <v>50</v>
      </c>
      <c r="J686" s="7">
        <v>20</v>
      </c>
      <c r="K686" s="7">
        <v>30</v>
      </c>
      <c r="L686" s="7">
        <v>0</v>
      </c>
      <c r="M686" s="7">
        <v>0</v>
      </c>
      <c r="N686" s="7" t="s">
        <v>133</v>
      </c>
      <c r="O686" s="11" t="str">
        <f t="shared" si="10"/>
        <v>Fund Barrier</v>
      </c>
      <c r="P686" s="11">
        <f>Masterdata[[#This Row],[revenue_1st_45_days]]-Masterdata[[#This Row],[member_incentive_amount]]</f>
        <v>-49.8</v>
      </c>
    </row>
    <row r="687" spans="1:16" hidden="1" x14ac:dyDescent="0.2">
      <c r="A687" s="9">
        <v>2449826</v>
      </c>
      <c r="B687" s="8">
        <v>44942</v>
      </c>
      <c r="C687" s="9" t="s">
        <v>61</v>
      </c>
      <c r="D687" s="9" t="s">
        <v>137</v>
      </c>
      <c r="E687" s="9" t="s">
        <v>2344</v>
      </c>
      <c r="F687" s="9">
        <v>0.4</v>
      </c>
      <c r="G687" s="9" t="s">
        <v>16</v>
      </c>
      <c r="H687" s="9" t="s">
        <v>10</v>
      </c>
      <c r="I687" s="9">
        <v>50</v>
      </c>
      <c r="J687" s="9">
        <v>20</v>
      </c>
      <c r="K687" s="9">
        <v>30</v>
      </c>
      <c r="L687" s="9">
        <v>0</v>
      </c>
      <c r="M687" s="9">
        <v>0</v>
      </c>
      <c r="N687" s="9" t="s">
        <v>133</v>
      </c>
      <c r="O687" t="str">
        <f t="shared" si="10"/>
        <v>Fund Barrier</v>
      </c>
      <c r="P687" s="11">
        <f>Masterdata[[#This Row],[revenue_1st_45_days]]-Masterdata[[#This Row],[member_incentive_amount]]</f>
        <v>-49.6</v>
      </c>
    </row>
    <row r="688" spans="1:16" hidden="1" x14ac:dyDescent="0.2">
      <c r="A688" s="7">
        <v>2449811</v>
      </c>
      <c r="B688" s="6">
        <v>44942</v>
      </c>
      <c r="C688" s="7" t="s">
        <v>65</v>
      </c>
      <c r="D688" s="7" t="s">
        <v>137</v>
      </c>
      <c r="E688" s="7" t="s">
        <v>2345</v>
      </c>
      <c r="F688" s="7">
        <v>18.100000000000001</v>
      </c>
      <c r="G688" s="7" t="s">
        <v>16</v>
      </c>
      <c r="H688" s="7" t="s">
        <v>10</v>
      </c>
      <c r="I688" s="7">
        <v>50</v>
      </c>
      <c r="J688" s="7">
        <v>20</v>
      </c>
      <c r="K688" s="7">
        <v>30</v>
      </c>
      <c r="L688" s="7">
        <v>0</v>
      </c>
      <c r="M688" s="7">
        <v>0</v>
      </c>
      <c r="N688" s="7" t="s">
        <v>133</v>
      </c>
      <c r="O688" s="11" t="str">
        <f t="shared" si="10"/>
        <v>Fund Barrier</v>
      </c>
      <c r="P688" s="11">
        <f>Masterdata[[#This Row],[revenue_1st_45_days]]-Masterdata[[#This Row],[member_incentive_amount]]</f>
        <v>-31.9</v>
      </c>
    </row>
    <row r="689" spans="1:16" x14ac:dyDescent="0.2">
      <c r="A689" s="9">
        <v>2446840</v>
      </c>
      <c r="B689" s="8">
        <v>44943</v>
      </c>
      <c r="C689" s="9" t="s">
        <v>49</v>
      </c>
      <c r="D689" s="9" t="s">
        <v>137</v>
      </c>
      <c r="E689" s="9" t="s">
        <v>2345</v>
      </c>
      <c r="F689" s="9">
        <v>1.7</v>
      </c>
      <c r="G689" s="9" t="s">
        <v>16</v>
      </c>
      <c r="H689" s="9" t="s">
        <v>50</v>
      </c>
      <c r="I689" s="9">
        <v>0</v>
      </c>
      <c r="J689" s="9">
        <v>0</v>
      </c>
      <c r="K689" s="9">
        <v>0</v>
      </c>
      <c r="L689" s="9">
        <v>0</v>
      </c>
      <c r="M689" s="9">
        <v>0</v>
      </c>
      <c r="N689" s="9" t="s">
        <v>133</v>
      </c>
      <c r="O689" t="str">
        <f t="shared" si="10"/>
        <v>No Barrier</v>
      </c>
      <c r="P689" s="11">
        <f>Masterdata[[#This Row],[revenue_1st_45_days]]-Masterdata[[#This Row],[member_incentive_amount]]</f>
        <v>1.7</v>
      </c>
    </row>
    <row r="690" spans="1:16" hidden="1" x14ac:dyDescent="0.2">
      <c r="A690" s="7">
        <v>2432291</v>
      </c>
      <c r="B690" s="6">
        <v>44944</v>
      </c>
      <c r="C690" s="7" t="s">
        <v>57</v>
      </c>
      <c r="D690" s="7" t="s">
        <v>137</v>
      </c>
      <c r="E690" s="7" t="s">
        <v>2345</v>
      </c>
      <c r="F690" s="7">
        <v>36.700000000000003</v>
      </c>
      <c r="G690" s="7" t="s">
        <v>9</v>
      </c>
      <c r="H690" s="7" t="s">
        <v>10</v>
      </c>
      <c r="I690" s="7">
        <v>50</v>
      </c>
      <c r="J690" s="7">
        <v>0</v>
      </c>
      <c r="K690" s="7">
        <v>0</v>
      </c>
      <c r="L690" s="7">
        <v>500</v>
      </c>
      <c r="M690" s="7">
        <v>3</v>
      </c>
      <c r="N690" s="7" t="s">
        <v>133</v>
      </c>
      <c r="O690" s="11" t="str">
        <f t="shared" si="10"/>
        <v>Spend Barrier</v>
      </c>
      <c r="P690" s="11">
        <f>Masterdata[[#This Row],[revenue_1st_45_days]]-Masterdata[[#This Row],[member_incentive_amount]]</f>
        <v>-13.299999999999997</v>
      </c>
    </row>
    <row r="691" spans="1:16" hidden="1" x14ac:dyDescent="0.2">
      <c r="A691" s="9">
        <v>2445645</v>
      </c>
      <c r="B691" s="8">
        <v>44939</v>
      </c>
      <c r="C691" s="9" t="s">
        <v>64</v>
      </c>
      <c r="D691" s="9" t="s">
        <v>137</v>
      </c>
      <c r="E691" s="9" t="s">
        <v>2344</v>
      </c>
      <c r="F691" s="9">
        <v>2.6</v>
      </c>
      <c r="G691" s="9" t="s">
        <v>16</v>
      </c>
      <c r="H691" s="9" t="s">
        <v>10</v>
      </c>
      <c r="I691" s="9">
        <v>50</v>
      </c>
      <c r="J691" s="9">
        <v>20</v>
      </c>
      <c r="K691" s="9">
        <v>30</v>
      </c>
      <c r="L691" s="9">
        <v>0</v>
      </c>
      <c r="M691" s="9">
        <v>0</v>
      </c>
      <c r="N691" s="9" t="s">
        <v>133</v>
      </c>
      <c r="O691" t="str">
        <f t="shared" si="10"/>
        <v>Fund Barrier</v>
      </c>
      <c r="P691" s="11">
        <f>Masterdata[[#This Row],[revenue_1st_45_days]]-Masterdata[[#This Row],[member_incentive_amount]]</f>
        <v>-47.4</v>
      </c>
    </row>
    <row r="692" spans="1:16" hidden="1" x14ac:dyDescent="0.2">
      <c r="A692" s="7">
        <v>2445505</v>
      </c>
      <c r="B692" s="6">
        <v>44939</v>
      </c>
      <c r="C692" s="7" t="s">
        <v>64</v>
      </c>
      <c r="D692" s="7" t="s">
        <v>137</v>
      </c>
      <c r="E692" s="7" t="s">
        <v>2344</v>
      </c>
      <c r="F692" s="7">
        <v>1.7</v>
      </c>
      <c r="G692" s="7" t="s">
        <v>16</v>
      </c>
      <c r="H692" s="7" t="s">
        <v>10</v>
      </c>
      <c r="I692" s="7">
        <v>50</v>
      </c>
      <c r="J692" s="7">
        <v>20</v>
      </c>
      <c r="K692" s="7">
        <v>30</v>
      </c>
      <c r="L692" s="7">
        <v>0</v>
      </c>
      <c r="M692" s="7">
        <v>0</v>
      </c>
      <c r="N692" s="7" t="s">
        <v>133</v>
      </c>
      <c r="O692" s="11" t="str">
        <f t="shared" si="10"/>
        <v>Fund Barrier</v>
      </c>
      <c r="P692" s="11">
        <f>Masterdata[[#This Row],[revenue_1st_45_days]]-Masterdata[[#This Row],[member_incentive_amount]]</f>
        <v>-48.3</v>
      </c>
    </row>
    <row r="693" spans="1:16" hidden="1" x14ac:dyDescent="0.2">
      <c r="A693" s="9">
        <v>2445454</v>
      </c>
      <c r="B693" s="8">
        <v>44939</v>
      </c>
      <c r="C693" s="9" t="s">
        <v>61</v>
      </c>
      <c r="D693" s="9" t="s">
        <v>135</v>
      </c>
      <c r="E693" s="9" t="s">
        <v>2344</v>
      </c>
      <c r="F693" s="9">
        <v>0.2</v>
      </c>
      <c r="G693" s="9" t="s">
        <v>16</v>
      </c>
      <c r="H693" s="9" t="s">
        <v>10</v>
      </c>
      <c r="I693" s="9">
        <v>50</v>
      </c>
      <c r="J693" s="9">
        <v>20</v>
      </c>
      <c r="K693" s="9">
        <v>30</v>
      </c>
      <c r="L693" s="9">
        <v>0</v>
      </c>
      <c r="M693" s="9">
        <v>0</v>
      </c>
      <c r="N693" s="9" t="s">
        <v>133</v>
      </c>
      <c r="O693" t="str">
        <f t="shared" si="10"/>
        <v>Fund Barrier</v>
      </c>
      <c r="P693" s="11">
        <f>Masterdata[[#This Row],[revenue_1st_45_days]]-Masterdata[[#This Row],[member_incentive_amount]]</f>
        <v>-49.8</v>
      </c>
    </row>
    <row r="694" spans="1:16" hidden="1" x14ac:dyDescent="0.2">
      <c r="A694" s="7">
        <v>2429051</v>
      </c>
      <c r="B694" s="6">
        <v>44939</v>
      </c>
      <c r="C694" s="7" t="s">
        <v>64</v>
      </c>
      <c r="D694" s="7" t="s">
        <v>135</v>
      </c>
      <c r="E694" s="7" t="s">
        <v>2345</v>
      </c>
      <c r="F694" s="7">
        <v>12</v>
      </c>
      <c r="G694" s="7" t="s">
        <v>16</v>
      </c>
      <c r="H694" s="7" t="s">
        <v>10</v>
      </c>
      <c r="I694" s="7">
        <v>50</v>
      </c>
      <c r="J694" s="7">
        <v>20</v>
      </c>
      <c r="K694" s="7">
        <v>30</v>
      </c>
      <c r="L694" s="7">
        <v>0</v>
      </c>
      <c r="M694" s="7">
        <v>0</v>
      </c>
      <c r="N694" s="7" t="s">
        <v>133</v>
      </c>
      <c r="O694" s="11" t="str">
        <f t="shared" si="10"/>
        <v>Fund Barrier</v>
      </c>
      <c r="P694" s="11">
        <f>Masterdata[[#This Row],[revenue_1st_45_days]]-Masterdata[[#This Row],[member_incentive_amount]]</f>
        <v>-38</v>
      </c>
    </row>
    <row r="695" spans="1:16" hidden="1" x14ac:dyDescent="0.2">
      <c r="A695" s="9">
        <v>2445434</v>
      </c>
      <c r="B695" s="8">
        <v>44939</v>
      </c>
      <c r="C695" s="9" t="s">
        <v>61</v>
      </c>
      <c r="D695" s="9" t="s">
        <v>135</v>
      </c>
      <c r="E695" s="9" t="s">
        <v>2345</v>
      </c>
      <c r="F695" s="9">
        <v>0.8</v>
      </c>
      <c r="G695" s="9" t="s">
        <v>16</v>
      </c>
      <c r="H695" s="9" t="s">
        <v>10</v>
      </c>
      <c r="I695" s="9">
        <v>50</v>
      </c>
      <c r="J695" s="9">
        <v>20</v>
      </c>
      <c r="K695" s="9">
        <v>30</v>
      </c>
      <c r="L695" s="9">
        <v>0</v>
      </c>
      <c r="M695" s="9">
        <v>0</v>
      </c>
      <c r="N695" s="9" t="s">
        <v>133</v>
      </c>
      <c r="O695" t="str">
        <f t="shared" si="10"/>
        <v>Fund Barrier</v>
      </c>
      <c r="P695" s="11">
        <f>Masterdata[[#This Row],[revenue_1st_45_days]]-Masterdata[[#This Row],[member_incentive_amount]]</f>
        <v>-49.2</v>
      </c>
    </row>
    <row r="696" spans="1:16" hidden="1" x14ac:dyDescent="0.2">
      <c r="A696" s="7">
        <v>2445428</v>
      </c>
      <c r="B696" s="6">
        <v>44939</v>
      </c>
      <c r="C696" s="7" t="s">
        <v>61</v>
      </c>
      <c r="D696" s="7" t="s">
        <v>135</v>
      </c>
      <c r="E696" s="7" t="s">
        <v>2345</v>
      </c>
      <c r="F696" s="7">
        <v>7.4</v>
      </c>
      <c r="G696" s="7" t="s">
        <v>16</v>
      </c>
      <c r="H696" s="7" t="s">
        <v>10</v>
      </c>
      <c r="I696" s="7">
        <v>50</v>
      </c>
      <c r="J696" s="7">
        <v>20</v>
      </c>
      <c r="K696" s="7">
        <v>30</v>
      </c>
      <c r="L696" s="7">
        <v>0</v>
      </c>
      <c r="M696" s="7">
        <v>0</v>
      </c>
      <c r="N696" s="7" t="s">
        <v>133</v>
      </c>
      <c r="O696" s="11" t="str">
        <f t="shared" si="10"/>
        <v>Fund Barrier</v>
      </c>
      <c r="P696" s="11">
        <f>Masterdata[[#This Row],[revenue_1st_45_days]]-Masterdata[[#This Row],[member_incentive_amount]]</f>
        <v>-42.6</v>
      </c>
    </row>
    <row r="697" spans="1:16" hidden="1" x14ac:dyDescent="0.2">
      <c r="A697" s="9">
        <v>2445425</v>
      </c>
      <c r="B697" s="8">
        <v>44939</v>
      </c>
      <c r="C697" s="9" t="s">
        <v>63</v>
      </c>
      <c r="D697" s="9" t="s">
        <v>135</v>
      </c>
      <c r="E697" s="9" t="s">
        <v>2344</v>
      </c>
      <c r="F697" s="9">
        <v>0.6</v>
      </c>
      <c r="G697" s="9" t="s">
        <v>16</v>
      </c>
      <c r="H697" s="9" t="s">
        <v>10</v>
      </c>
      <c r="I697" s="9">
        <v>50</v>
      </c>
      <c r="J697" s="9">
        <v>20</v>
      </c>
      <c r="K697" s="9">
        <v>30</v>
      </c>
      <c r="L697" s="9">
        <v>0</v>
      </c>
      <c r="M697" s="9">
        <v>0</v>
      </c>
      <c r="N697" s="9" t="s">
        <v>133</v>
      </c>
      <c r="O697" t="str">
        <f t="shared" si="10"/>
        <v>Fund Barrier</v>
      </c>
      <c r="P697" s="11">
        <f>Masterdata[[#This Row],[revenue_1st_45_days]]-Masterdata[[#This Row],[member_incentive_amount]]</f>
        <v>-49.4</v>
      </c>
    </row>
    <row r="698" spans="1:16" hidden="1" x14ac:dyDescent="0.2">
      <c r="A698" s="7">
        <v>2445425</v>
      </c>
      <c r="B698" s="6">
        <v>44939</v>
      </c>
      <c r="C698" s="7" t="s">
        <v>63</v>
      </c>
      <c r="D698" s="7" t="s">
        <v>135</v>
      </c>
      <c r="E698" s="7" t="s">
        <v>2344</v>
      </c>
      <c r="F698" s="7">
        <v>0.6</v>
      </c>
      <c r="G698" s="7" t="s">
        <v>16</v>
      </c>
      <c r="H698" s="7" t="s">
        <v>10</v>
      </c>
      <c r="I698" s="7">
        <v>50</v>
      </c>
      <c r="J698" s="7">
        <v>20</v>
      </c>
      <c r="K698" s="7">
        <v>30</v>
      </c>
      <c r="L698" s="7">
        <v>0</v>
      </c>
      <c r="M698" s="7">
        <v>0</v>
      </c>
      <c r="N698" s="7" t="s">
        <v>133</v>
      </c>
      <c r="O698" s="11" t="str">
        <f t="shared" si="10"/>
        <v>Fund Barrier</v>
      </c>
      <c r="P698" s="11">
        <f>Masterdata[[#This Row],[revenue_1st_45_days]]-Masterdata[[#This Row],[member_incentive_amount]]</f>
        <v>-49.4</v>
      </c>
    </row>
    <row r="699" spans="1:16" hidden="1" x14ac:dyDescent="0.2">
      <c r="A699" s="9">
        <v>2445392</v>
      </c>
      <c r="B699" s="8">
        <v>44941</v>
      </c>
      <c r="C699" s="9" t="s">
        <v>64</v>
      </c>
      <c r="D699" s="9" t="s">
        <v>135</v>
      </c>
      <c r="E699" s="9" t="s">
        <v>2345</v>
      </c>
      <c r="F699" s="9">
        <v>5</v>
      </c>
      <c r="G699" s="9" t="s">
        <v>16</v>
      </c>
      <c r="H699" s="9" t="s">
        <v>10</v>
      </c>
      <c r="I699" s="9">
        <v>50</v>
      </c>
      <c r="J699" s="9">
        <v>20</v>
      </c>
      <c r="K699" s="9">
        <v>30</v>
      </c>
      <c r="L699" s="9">
        <v>0</v>
      </c>
      <c r="M699" s="9">
        <v>0</v>
      </c>
      <c r="N699" s="9" t="s">
        <v>133</v>
      </c>
      <c r="O699" t="str">
        <f t="shared" si="10"/>
        <v>Fund Barrier</v>
      </c>
      <c r="P699" s="11">
        <f>Masterdata[[#This Row],[revenue_1st_45_days]]-Masterdata[[#This Row],[member_incentive_amount]]</f>
        <v>-45</v>
      </c>
    </row>
    <row r="700" spans="1:16" hidden="1" x14ac:dyDescent="0.2">
      <c r="A700" s="7">
        <v>2445372</v>
      </c>
      <c r="B700" s="6">
        <v>44939</v>
      </c>
      <c r="C700" s="7" t="s">
        <v>61</v>
      </c>
      <c r="D700" s="7" t="s">
        <v>135</v>
      </c>
      <c r="E700" s="7" t="s">
        <v>2345</v>
      </c>
      <c r="F700" s="7">
        <v>1.1000000000000001</v>
      </c>
      <c r="G700" s="7" t="s">
        <v>16</v>
      </c>
      <c r="H700" s="7" t="s">
        <v>10</v>
      </c>
      <c r="I700" s="7">
        <v>50</v>
      </c>
      <c r="J700" s="7">
        <v>20</v>
      </c>
      <c r="K700" s="7">
        <v>30</v>
      </c>
      <c r="L700" s="7">
        <v>0</v>
      </c>
      <c r="M700" s="7">
        <v>0</v>
      </c>
      <c r="N700" s="7" t="s">
        <v>133</v>
      </c>
      <c r="O700" s="11" t="str">
        <f t="shared" si="10"/>
        <v>Fund Barrier</v>
      </c>
      <c r="P700" s="11">
        <f>Masterdata[[#This Row],[revenue_1st_45_days]]-Masterdata[[#This Row],[member_incentive_amount]]</f>
        <v>-48.9</v>
      </c>
    </row>
    <row r="701" spans="1:16" hidden="1" x14ac:dyDescent="0.2">
      <c r="A701" s="9">
        <v>2445361</v>
      </c>
      <c r="B701" s="8">
        <v>44939</v>
      </c>
      <c r="C701" s="9" t="s">
        <v>61</v>
      </c>
      <c r="D701" s="9" t="s">
        <v>135</v>
      </c>
      <c r="E701" s="9" t="s">
        <v>2345</v>
      </c>
      <c r="F701" s="9">
        <v>0.4</v>
      </c>
      <c r="G701" s="9" t="s">
        <v>16</v>
      </c>
      <c r="H701" s="9" t="s">
        <v>10</v>
      </c>
      <c r="I701" s="9">
        <v>50</v>
      </c>
      <c r="J701" s="9">
        <v>20</v>
      </c>
      <c r="K701" s="9">
        <v>30</v>
      </c>
      <c r="L701" s="9">
        <v>0</v>
      </c>
      <c r="M701" s="9">
        <v>0</v>
      </c>
      <c r="N701" s="9" t="s">
        <v>133</v>
      </c>
      <c r="O701" t="str">
        <f t="shared" si="10"/>
        <v>Fund Barrier</v>
      </c>
      <c r="P701" s="11">
        <f>Masterdata[[#This Row],[revenue_1st_45_days]]-Masterdata[[#This Row],[member_incentive_amount]]</f>
        <v>-49.6</v>
      </c>
    </row>
    <row r="702" spans="1:16" hidden="1" x14ac:dyDescent="0.2">
      <c r="A702" s="7">
        <v>2445255</v>
      </c>
      <c r="B702" s="6">
        <v>44939</v>
      </c>
      <c r="C702" s="7" t="s">
        <v>61</v>
      </c>
      <c r="D702" s="7" t="s">
        <v>132</v>
      </c>
      <c r="E702" s="7" t="s">
        <v>2345</v>
      </c>
      <c r="F702" s="7">
        <v>0.5</v>
      </c>
      <c r="G702" s="7" t="s">
        <v>16</v>
      </c>
      <c r="H702" s="7" t="s">
        <v>10</v>
      </c>
      <c r="I702" s="7">
        <v>50</v>
      </c>
      <c r="J702" s="7">
        <v>20</v>
      </c>
      <c r="K702" s="7">
        <v>30</v>
      </c>
      <c r="L702" s="7">
        <v>0</v>
      </c>
      <c r="M702" s="7">
        <v>0</v>
      </c>
      <c r="N702" s="7" t="s">
        <v>133</v>
      </c>
      <c r="O702" s="11" t="str">
        <f t="shared" si="10"/>
        <v>Fund Barrier</v>
      </c>
      <c r="P702" s="11">
        <f>Masterdata[[#This Row],[revenue_1st_45_days]]-Masterdata[[#This Row],[member_incentive_amount]]</f>
        <v>-49.5</v>
      </c>
    </row>
    <row r="703" spans="1:16" hidden="1" x14ac:dyDescent="0.2">
      <c r="A703" s="9">
        <v>2445224</v>
      </c>
      <c r="B703" s="8">
        <v>44944</v>
      </c>
      <c r="C703" s="9" t="s">
        <v>61</v>
      </c>
      <c r="D703" s="9" t="s">
        <v>132</v>
      </c>
      <c r="E703" s="9" t="s">
        <v>2345</v>
      </c>
      <c r="F703" s="9">
        <v>0.2</v>
      </c>
      <c r="G703" s="9" t="s">
        <v>16</v>
      </c>
      <c r="H703" s="9" t="s">
        <v>10</v>
      </c>
      <c r="I703" s="9">
        <v>50</v>
      </c>
      <c r="J703" s="9">
        <v>20</v>
      </c>
      <c r="K703" s="9">
        <v>30</v>
      </c>
      <c r="L703" s="9">
        <v>0</v>
      </c>
      <c r="M703" s="9">
        <v>0</v>
      </c>
      <c r="N703" s="9" t="s">
        <v>133</v>
      </c>
      <c r="O703" t="str">
        <f t="shared" si="10"/>
        <v>Fund Barrier</v>
      </c>
      <c r="P703" s="11">
        <f>Masterdata[[#This Row],[revenue_1st_45_days]]-Masterdata[[#This Row],[member_incentive_amount]]</f>
        <v>-49.8</v>
      </c>
    </row>
    <row r="704" spans="1:16" hidden="1" x14ac:dyDescent="0.2">
      <c r="A704" s="7">
        <v>2445218</v>
      </c>
      <c r="B704" s="6">
        <v>44939</v>
      </c>
      <c r="C704" s="7" t="s">
        <v>61</v>
      </c>
      <c r="D704" s="7" t="s">
        <v>132</v>
      </c>
      <c r="E704" s="7" t="s">
        <v>2344</v>
      </c>
      <c r="F704" s="7">
        <v>0.2</v>
      </c>
      <c r="G704" s="7" t="s">
        <v>16</v>
      </c>
      <c r="H704" s="7" t="s">
        <v>10</v>
      </c>
      <c r="I704" s="7">
        <v>50</v>
      </c>
      <c r="J704" s="7">
        <v>20</v>
      </c>
      <c r="K704" s="7">
        <v>30</v>
      </c>
      <c r="L704" s="7">
        <v>0</v>
      </c>
      <c r="M704" s="7">
        <v>0</v>
      </c>
      <c r="N704" s="7" t="s">
        <v>133</v>
      </c>
      <c r="O704" s="11" t="str">
        <f t="shared" si="10"/>
        <v>Fund Barrier</v>
      </c>
      <c r="P704" s="11">
        <f>Masterdata[[#This Row],[revenue_1st_45_days]]-Masterdata[[#This Row],[member_incentive_amount]]</f>
        <v>-49.8</v>
      </c>
    </row>
    <row r="705" spans="1:16" hidden="1" x14ac:dyDescent="0.2">
      <c r="A705" s="9">
        <v>2445196</v>
      </c>
      <c r="B705" s="8">
        <v>44939</v>
      </c>
      <c r="C705" s="9" t="s">
        <v>63</v>
      </c>
      <c r="D705" s="9" t="s">
        <v>132</v>
      </c>
      <c r="E705" s="9" t="s">
        <v>2345</v>
      </c>
      <c r="F705" s="9">
        <v>1</v>
      </c>
      <c r="G705" s="9" t="s">
        <v>16</v>
      </c>
      <c r="H705" s="9" t="s">
        <v>10</v>
      </c>
      <c r="I705" s="9">
        <v>50</v>
      </c>
      <c r="J705" s="9">
        <v>20</v>
      </c>
      <c r="K705" s="9">
        <v>30</v>
      </c>
      <c r="L705" s="9">
        <v>0</v>
      </c>
      <c r="M705" s="9">
        <v>0</v>
      </c>
      <c r="N705" s="9" t="s">
        <v>133</v>
      </c>
      <c r="O705" t="str">
        <f t="shared" si="10"/>
        <v>Fund Barrier</v>
      </c>
      <c r="P705" s="11">
        <f>Masterdata[[#This Row],[revenue_1st_45_days]]-Masterdata[[#This Row],[member_incentive_amount]]</f>
        <v>-49</v>
      </c>
    </row>
    <row r="706" spans="1:16" hidden="1" x14ac:dyDescent="0.2">
      <c r="A706" s="7">
        <v>2445196</v>
      </c>
      <c r="B706" s="6">
        <v>44939</v>
      </c>
      <c r="C706" s="7" t="s">
        <v>63</v>
      </c>
      <c r="D706" s="7" t="s">
        <v>132</v>
      </c>
      <c r="E706" s="7" t="s">
        <v>2345</v>
      </c>
      <c r="F706" s="7">
        <v>1</v>
      </c>
      <c r="G706" s="7" t="s">
        <v>16</v>
      </c>
      <c r="H706" s="7" t="s">
        <v>10</v>
      </c>
      <c r="I706" s="7">
        <v>50</v>
      </c>
      <c r="J706" s="7">
        <v>20</v>
      </c>
      <c r="K706" s="7">
        <v>30</v>
      </c>
      <c r="L706" s="7">
        <v>0</v>
      </c>
      <c r="M706" s="7">
        <v>0</v>
      </c>
      <c r="N706" s="7" t="s">
        <v>133</v>
      </c>
      <c r="O706" s="11" t="str">
        <f t="shared" ref="O706:O769" si="11">IF(J706 &gt; 0, "Fund Barrier", IF(L706 &gt; 0, "Spend Barrier", "No Barrier"))</f>
        <v>Fund Barrier</v>
      </c>
      <c r="P706" s="11">
        <f>Masterdata[[#This Row],[revenue_1st_45_days]]-Masterdata[[#This Row],[member_incentive_amount]]</f>
        <v>-49</v>
      </c>
    </row>
    <row r="707" spans="1:16" hidden="1" x14ac:dyDescent="0.2">
      <c r="A707" s="9">
        <v>2445200</v>
      </c>
      <c r="B707" s="8">
        <v>44939</v>
      </c>
      <c r="C707" s="9" t="s">
        <v>61</v>
      </c>
      <c r="D707" s="9" t="s">
        <v>132</v>
      </c>
      <c r="E707" s="9" t="s">
        <v>2344</v>
      </c>
      <c r="F707" s="9">
        <v>0.4</v>
      </c>
      <c r="G707" s="9" t="s">
        <v>16</v>
      </c>
      <c r="H707" s="9" t="s">
        <v>10</v>
      </c>
      <c r="I707" s="9">
        <v>50</v>
      </c>
      <c r="J707" s="9">
        <v>20</v>
      </c>
      <c r="K707" s="9">
        <v>30</v>
      </c>
      <c r="L707" s="9">
        <v>0</v>
      </c>
      <c r="M707" s="9">
        <v>0</v>
      </c>
      <c r="N707" s="9" t="s">
        <v>133</v>
      </c>
      <c r="O707" t="str">
        <f t="shared" si="11"/>
        <v>Fund Barrier</v>
      </c>
      <c r="P707" s="11">
        <f>Masterdata[[#This Row],[revenue_1st_45_days]]-Masterdata[[#This Row],[member_incentive_amount]]</f>
        <v>-49.6</v>
      </c>
    </row>
    <row r="708" spans="1:16" hidden="1" x14ac:dyDescent="0.2">
      <c r="A708" s="7">
        <v>2445153</v>
      </c>
      <c r="B708" s="6">
        <v>44939</v>
      </c>
      <c r="C708" s="7" t="s">
        <v>63</v>
      </c>
      <c r="D708" s="7" t="s">
        <v>132</v>
      </c>
      <c r="E708" s="7" t="s">
        <v>2345</v>
      </c>
      <c r="F708" s="7">
        <v>0.2</v>
      </c>
      <c r="G708" s="7" t="s">
        <v>16</v>
      </c>
      <c r="H708" s="7" t="s">
        <v>10</v>
      </c>
      <c r="I708" s="7">
        <v>50</v>
      </c>
      <c r="J708" s="7">
        <v>20</v>
      </c>
      <c r="K708" s="7">
        <v>30</v>
      </c>
      <c r="L708" s="7">
        <v>0</v>
      </c>
      <c r="M708" s="7">
        <v>0</v>
      </c>
      <c r="N708" s="7" t="s">
        <v>133</v>
      </c>
      <c r="O708" s="11" t="str">
        <f t="shared" si="11"/>
        <v>Fund Barrier</v>
      </c>
      <c r="P708" s="11">
        <f>Masterdata[[#This Row],[revenue_1st_45_days]]-Masterdata[[#This Row],[member_incentive_amount]]</f>
        <v>-49.8</v>
      </c>
    </row>
    <row r="709" spans="1:16" hidden="1" x14ac:dyDescent="0.2">
      <c r="A709" s="9">
        <v>2445153</v>
      </c>
      <c r="B709" s="8">
        <v>44939</v>
      </c>
      <c r="C709" s="9" t="s">
        <v>63</v>
      </c>
      <c r="D709" s="9" t="s">
        <v>132</v>
      </c>
      <c r="E709" s="9" t="s">
        <v>2345</v>
      </c>
      <c r="F709" s="9">
        <v>0.2</v>
      </c>
      <c r="G709" s="9" t="s">
        <v>16</v>
      </c>
      <c r="H709" s="9" t="s">
        <v>10</v>
      </c>
      <c r="I709" s="9">
        <v>50</v>
      </c>
      <c r="J709" s="9">
        <v>20</v>
      </c>
      <c r="K709" s="9">
        <v>30</v>
      </c>
      <c r="L709" s="9">
        <v>0</v>
      </c>
      <c r="M709" s="9">
        <v>0</v>
      </c>
      <c r="N709" s="9" t="s">
        <v>133</v>
      </c>
      <c r="O709" t="str">
        <f t="shared" si="11"/>
        <v>Fund Barrier</v>
      </c>
      <c r="P709" s="11">
        <f>Masterdata[[#This Row],[revenue_1st_45_days]]-Masterdata[[#This Row],[member_incentive_amount]]</f>
        <v>-49.8</v>
      </c>
    </row>
    <row r="710" spans="1:16" hidden="1" x14ac:dyDescent="0.2">
      <c r="A710" s="7">
        <v>2445144</v>
      </c>
      <c r="B710" s="6">
        <v>44939</v>
      </c>
      <c r="C710" s="7" t="s">
        <v>61</v>
      </c>
      <c r="D710" s="7" t="s">
        <v>132</v>
      </c>
      <c r="E710" s="7" t="s">
        <v>2345</v>
      </c>
      <c r="F710" s="7">
        <v>0.2</v>
      </c>
      <c r="G710" s="7" t="s">
        <v>16</v>
      </c>
      <c r="H710" s="7" t="s">
        <v>10</v>
      </c>
      <c r="I710" s="7">
        <v>50</v>
      </c>
      <c r="J710" s="7">
        <v>20</v>
      </c>
      <c r="K710" s="7">
        <v>30</v>
      </c>
      <c r="L710" s="7">
        <v>0</v>
      </c>
      <c r="M710" s="7">
        <v>0</v>
      </c>
      <c r="N710" s="7" t="s">
        <v>133</v>
      </c>
      <c r="O710" s="11" t="str">
        <f t="shared" si="11"/>
        <v>Fund Barrier</v>
      </c>
      <c r="P710" s="11">
        <f>Masterdata[[#This Row],[revenue_1st_45_days]]-Masterdata[[#This Row],[member_incentive_amount]]</f>
        <v>-49.8</v>
      </c>
    </row>
    <row r="711" spans="1:16" hidden="1" x14ac:dyDescent="0.2">
      <c r="A711" s="9">
        <v>2445108</v>
      </c>
      <c r="B711" s="8">
        <v>44939</v>
      </c>
      <c r="C711" s="9" t="s">
        <v>63</v>
      </c>
      <c r="D711" s="9" t="s">
        <v>132</v>
      </c>
      <c r="E711" s="9" t="s">
        <v>2344</v>
      </c>
      <c r="F711" s="9">
        <v>1</v>
      </c>
      <c r="G711" s="9" t="s">
        <v>16</v>
      </c>
      <c r="H711" s="9" t="s">
        <v>10</v>
      </c>
      <c r="I711" s="9">
        <v>50</v>
      </c>
      <c r="J711" s="9">
        <v>20</v>
      </c>
      <c r="K711" s="9">
        <v>30</v>
      </c>
      <c r="L711" s="9">
        <v>0</v>
      </c>
      <c r="M711" s="9">
        <v>0</v>
      </c>
      <c r="N711" s="9" t="s">
        <v>133</v>
      </c>
      <c r="O711" t="str">
        <f t="shared" si="11"/>
        <v>Fund Barrier</v>
      </c>
      <c r="P711" s="11">
        <f>Masterdata[[#This Row],[revenue_1st_45_days]]-Masterdata[[#This Row],[member_incentive_amount]]</f>
        <v>-49</v>
      </c>
    </row>
    <row r="712" spans="1:16" hidden="1" x14ac:dyDescent="0.2">
      <c r="A712" s="7">
        <v>2445108</v>
      </c>
      <c r="B712" s="6">
        <v>44939</v>
      </c>
      <c r="C712" s="7" t="s">
        <v>63</v>
      </c>
      <c r="D712" s="7" t="s">
        <v>132</v>
      </c>
      <c r="E712" s="7" t="s">
        <v>2344</v>
      </c>
      <c r="F712" s="7">
        <v>1</v>
      </c>
      <c r="G712" s="7" t="s">
        <v>16</v>
      </c>
      <c r="H712" s="7" t="s">
        <v>10</v>
      </c>
      <c r="I712" s="7">
        <v>50</v>
      </c>
      <c r="J712" s="7">
        <v>20</v>
      </c>
      <c r="K712" s="7">
        <v>30</v>
      </c>
      <c r="L712" s="7">
        <v>0</v>
      </c>
      <c r="M712" s="7">
        <v>0</v>
      </c>
      <c r="N712" s="7" t="s">
        <v>133</v>
      </c>
      <c r="O712" s="11" t="str">
        <f t="shared" si="11"/>
        <v>Fund Barrier</v>
      </c>
      <c r="P712" s="11">
        <f>Masterdata[[#This Row],[revenue_1st_45_days]]-Masterdata[[#This Row],[member_incentive_amount]]</f>
        <v>-49</v>
      </c>
    </row>
    <row r="713" spans="1:16" hidden="1" x14ac:dyDescent="0.2">
      <c r="A713" s="9">
        <v>2444724</v>
      </c>
      <c r="B713" s="8">
        <v>44939</v>
      </c>
      <c r="C713" s="9" t="s">
        <v>61</v>
      </c>
      <c r="D713" s="9" t="s">
        <v>132</v>
      </c>
      <c r="E713" s="9" t="s">
        <v>2345</v>
      </c>
      <c r="F713" s="9">
        <v>10.7</v>
      </c>
      <c r="G713" s="9" t="s">
        <v>16</v>
      </c>
      <c r="H713" s="9" t="s">
        <v>10</v>
      </c>
      <c r="I713" s="9">
        <v>50</v>
      </c>
      <c r="J713" s="9">
        <v>20</v>
      </c>
      <c r="K713" s="9">
        <v>30</v>
      </c>
      <c r="L713" s="9">
        <v>0</v>
      </c>
      <c r="M713" s="9">
        <v>0</v>
      </c>
      <c r="N713" s="9" t="s">
        <v>133</v>
      </c>
      <c r="O713" t="str">
        <f t="shared" si="11"/>
        <v>Fund Barrier</v>
      </c>
      <c r="P713" s="11">
        <f>Masterdata[[#This Row],[revenue_1st_45_days]]-Masterdata[[#This Row],[member_incentive_amount]]</f>
        <v>-39.299999999999997</v>
      </c>
    </row>
    <row r="714" spans="1:16" hidden="1" x14ac:dyDescent="0.2">
      <c r="A714" s="7">
        <v>2444665</v>
      </c>
      <c r="B714" s="6">
        <v>44939</v>
      </c>
      <c r="C714" s="7" t="s">
        <v>63</v>
      </c>
      <c r="D714" s="7" t="s">
        <v>132</v>
      </c>
      <c r="E714" s="7" t="s">
        <v>2345</v>
      </c>
      <c r="F714" s="7">
        <v>0.4</v>
      </c>
      <c r="G714" s="7" t="s">
        <v>16</v>
      </c>
      <c r="H714" s="7" t="s">
        <v>10</v>
      </c>
      <c r="I714" s="7">
        <v>50</v>
      </c>
      <c r="J714" s="7">
        <v>20</v>
      </c>
      <c r="K714" s="7">
        <v>30</v>
      </c>
      <c r="L714" s="7">
        <v>0</v>
      </c>
      <c r="M714" s="7">
        <v>0</v>
      </c>
      <c r="N714" s="7" t="s">
        <v>133</v>
      </c>
      <c r="O714" s="11" t="str">
        <f t="shared" si="11"/>
        <v>Fund Barrier</v>
      </c>
      <c r="P714" s="11">
        <f>Masterdata[[#This Row],[revenue_1st_45_days]]-Masterdata[[#This Row],[member_incentive_amount]]</f>
        <v>-49.6</v>
      </c>
    </row>
    <row r="715" spans="1:16" hidden="1" x14ac:dyDescent="0.2">
      <c r="A715" s="9">
        <v>2444665</v>
      </c>
      <c r="B715" s="8">
        <v>44939</v>
      </c>
      <c r="C715" s="9" t="s">
        <v>63</v>
      </c>
      <c r="D715" s="9" t="s">
        <v>132</v>
      </c>
      <c r="E715" s="9" t="s">
        <v>2345</v>
      </c>
      <c r="F715" s="9">
        <v>0.4</v>
      </c>
      <c r="G715" s="9" t="s">
        <v>16</v>
      </c>
      <c r="H715" s="9" t="s">
        <v>10</v>
      </c>
      <c r="I715" s="9">
        <v>50</v>
      </c>
      <c r="J715" s="9">
        <v>20</v>
      </c>
      <c r="K715" s="9">
        <v>30</v>
      </c>
      <c r="L715" s="9">
        <v>0</v>
      </c>
      <c r="M715" s="9">
        <v>0</v>
      </c>
      <c r="N715" s="9" t="s">
        <v>133</v>
      </c>
      <c r="O715" t="str">
        <f t="shared" si="11"/>
        <v>Fund Barrier</v>
      </c>
      <c r="P715" s="11">
        <f>Masterdata[[#This Row],[revenue_1st_45_days]]-Masterdata[[#This Row],[member_incentive_amount]]</f>
        <v>-49.6</v>
      </c>
    </row>
    <row r="716" spans="1:16" hidden="1" x14ac:dyDescent="0.2">
      <c r="A716" s="7">
        <v>2444645</v>
      </c>
      <c r="B716" s="6">
        <v>44939</v>
      </c>
      <c r="C716" s="7" t="s">
        <v>63</v>
      </c>
      <c r="D716" s="7" t="s">
        <v>132</v>
      </c>
      <c r="E716" s="7" t="s">
        <v>2345</v>
      </c>
      <c r="F716" s="7">
        <v>1.1000000000000001</v>
      </c>
      <c r="G716" s="7" t="s">
        <v>16</v>
      </c>
      <c r="H716" s="7" t="s">
        <v>10</v>
      </c>
      <c r="I716" s="7">
        <v>50</v>
      </c>
      <c r="J716" s="7">
        <v>20</v>
      </c>
      <c r="K716" s="7">
        <v>30</v>
      </c>
      <c r="L716" s="7">
        <v>0</v>
      </c>
      <c r="M716" s="7">
        <v>0</v>
      </c>
      <c r="N716" s="7" t="s">
        <v>133</v>
      </c>
      <c r="O716" s="11" t="str">
        <f t="shared" si="11"/>
        <v>Fund Barrier</v>
      </c>
      <c r="P716" s="11">
        <f>Masterdata[[#This Row],[revenue_1st_45_days]]-Masterdata[[#This Row],[member_incentive_amount]]</f>
        <v>-48.9</v>
      </c>
    </row>
    <row r="717" spans="1:16" hidden="1" x14ac:dyDescent="0.2">
      <c r="A717" s="9">
        <v>2444645</v>
      </c>
      <c r="B717" s="8">
        <v>44939</v>
      </c>
      <c r="C717" s="9" t="s">
        <v>63</v>
      </c>
      <c r="D717" s="9" t="s">
        <v>132</v>
      </c>
      <c r="E717" s="9" t="s">
        <v>2345</v>
      </c>
      <c r="F717" s="9">
        <v>1.1000000000000001</v>
      </c>
      <c r="G717" s="9" t="s">
        <v>16</v>
      </c>
      <c r="H717" s="9" t="s">
        <v>10</v>
      </c>
      <c r="I717" s="9">
        <v>50</v>
      </c>
      <c r="J717" s="9">
        <v>20</v>
      </c>
      <c r="K717" s="9">
        <v>30</v>
      </c>
      <c r="L717" s="9">
        <v>0</v>
      </c>
      <c r="M717" s="9">
        <v>0</v>
      </c>
      <c r="N717" s="9" t="s">
        <v>133</v>
      </c>
      <c r="O717" t="str">
        <f t="shared" si="11"/>
        <v>Fund Barrier</v>
      </c>
      <c r="P717" s="11">
        <f>Masterdata[[#This Row],[revenue_1st_45_days]]-Masterdata[[#This Row],[member_incentive_amount]]</f>
        <v>-48.9</v>
      </c>
    </row>
    <row r="718" spans="1:16" hidden="1" x14ac:dyDescent="0.2">
      <c r="A718" s="7">
        <v>2444570</v>
      </c>
      <c r="B718" s="6">
        <v>44939</v>
      </c>
      <c r="C718" s="7" t="s">
        <v>64</v>
      </c>
      <c r="D718" s="7" t="s">
        <v>132</v>
      </c>
      <c r="E718" s="7" t="s">
        <v>2344</v>
      </c>
      <c r="F718" s="7">
        <v>1.5</v>
      </c>
      <c r="G718" s="7" t="s">
        <v>16</v>
      </c>
      <c r="H718" s="7" t="s">
        <v>10</v>
      </c>
      <c r="I718" s="7">
        <v>50</v>
      </c>
      <c r="J718" s="7">
        <v>20</v>
      </c>
      <c r="K718" s="7">
        <v>30</v>
      </c>
      <c r="L718" s="7">
        <v>0</v>
      </c>
      <c r="M718" s="7">
        <v>0</v>
      </c>
      <c r="N718" s="7" t="s">
        <v>133</v>
      </c>
      <c r="O718" s="11" t="str">
        <f t="shared" si="11"/>
        <v>Fund Barrier</v>
      </c>
      <c r="P718" s="11">
        <f>Masterdata[[#This Row],[revenue_1st_45_days]]-Masterdata[[#This Row],[member_incentive_amount]]</f>
        <v>-48.5</v>
      </c>
    </row>
    <row r="719" spans="1:16" hidden="1" x14ac:dyDescent="0.2">
      <c r="A719" s="9">
        <v>2443275</v>
      </c>
      <c r="B719" s="8">
        <v>44938</v>
      </c>
      <c r="C719" s="9" t="s">
        <v>63</v>
      </c>
      <c r="D719" s="9" t="s">
        <v>132</v>
      </c>
      <c r="E719" s="9" t="s">
        <v>2345</v>
      </c>
      <c r="F719" s="9">
        <v>0.4</v>
      </c>
      <c r="G719" s="9" t="s">
        <v>16</v>
      </c>
      <c r="H719" s="9" t="s">
        <v>10</v>
      </c>
      <c r="I719" s="9">
        <v>50</v>
      </c>
      <c r="J719" s="9">
        <v>20</v>
      </c>
      <c r="K719" s="9">
        <v>30</v>
      </c>
      <c r="L719" s="9">
        <v>0</v>
      </c>
      <c r="M719" s="9">
        <v>0</v>
      </c>
      <c r="N719" s="9" t="s">
        <v>133</v>
      </c>
      <c r="O719" t="str">
        <f t="shared" si="11"/>
        <v>Fund Barrier</v>
      </c>
      <c r="P719" s="11">
        <f>Masterdata[[#This Row],[revenue_1st_45_days]]-Masterdata[[#This Row],[member_incentive_amount]]</f>
        <v>-49.6</v>
      </c>
    </row>
    <row r="720" spans="1:16" hidden="1" x14ac:dyDescent="0.2">
      <c r="A720" s="7">
        <v>2443275</v>
      </c>
      <c r="B720" s="6">
        <v>44938</v>
      </c>
      <c r="C720" s="7" t="s">
        <v>63</v>
      </c>
      <c r="D720" s="7" t="s">
        <v>132</v>
      </c>
      <c r="E720" s="7" t="s">
        <v>2345</v>
      </c>
      <c r="F720" s="7">
        <v>0.4</v>
      </c>
      <c r="G720" s="7" t="s">
        <v>16</v>
      </c>
      <c r="H720" s="7" t="s">
        <v>10</v>
      </c>
      <c r="I720" s="7">
        <v>50</v>
      </c>
      <c r="J720" s="7">
        <v>20</v>
      </c>
      <c r="K720" s="7">
        <v>30</v>
      </c>
      <c r="L720" s="7">
        <v>0</v>
      </c>
      <c r="M720" s="7">
        <v>0</v>
      </c>
      <c r="N720" s="7" t="s">
        <v>133</v>
      </c>
      <c r="O720" s="11" t="str">
        <f t="shared" si="11"/>
        <v>Fund Barrier</v>
      </c>
      <c r="P720" s="11">
        <f>Masterdata[[#This Row],[revenue_1st_45_days]]-Masterdata[[#This Row],[member_incentive_amount]]</f>
        <v>-49.6</v>
      </c>
    </row>
    <row r="721" spans="1:16" hidden="1" x14ac:dyDescent="0.2">
      <c r="A721" s="9">
        <v>2443280</v>
      </c>
      <c r="B721" s="8">
        <v>44938</v>
      </c>
      <c r="C721" s="9" t="s">
        <v>61</v>
      </c>
      <c r="D721" s="9" t="s">
        <v>132</v>
      </c>
      <c r="E721" s="9" t="s">
        <v>2345</v>
      </c>
      <c r="F721" s="9">
        <v>0.2</v>
      </c>
      <c r="G721" s="9" t="s">
        <v>16</v>
      </c>
      <c r="H721" s="9" t="s">
        <v>10</v>
      </c>
      <c r="I721" s="9">
        <v>50</v>
      </c>
      <c r="J721" s="9">
        <v>20</v>
      </c>
      <c r="K721" s="9">
        <v>30</v>
      </c>
      <c r="L721" s="9">
        <v>0</v>
      </c>
      <c r="M721" s="9">
        <v>0</v>
      </c>
      <c r="N721" s="9" t="s">
        <v>133</v>
      </c>
      <c r="O721" t="str">
        <f t="shared" si="11"/>
        <v>Fund Barrier</v>
      </c>
      <c r="P721" s="11">
        <f>Masterdata[[#This Row],[revenue_1st_45_days]]-Masterdata[[#This Row],[member_incentive_amount]]</f>
        <v>-49.8</v>
      </c>
    </row>
    <row r="722" spans="1:16" hidden="1" x14ac:dyDescent="0.2">
      <c r="A722" s="7">
        <v>2443219</v>
      </c>
      <c r="B722" s="6">
        <v>44938</v>
      </c>
      <c r="C722" s="7" t="s">
        <v>63</v>
      </c>
      <c r="D722" s="7" t="s">
        <v>138</v>
      </c>
      <c r="E722" s="7" t="s">
        <v>2345</v>
      </c>
      <c r="F722" s="7">
        <v>0.4</v>
      </c>
      <c r="G722" s="7" t="s">
        <v>16</v>
      </c>
      <c r="H722" s="7" t="s">
        <v>10</v>
      </c>
      <c r="I722" s="7">
        <v>50</v>
      </c>
      <c r="J722" s="7">
        <v>20</v>
      </c>
      <c r="K722" s="7">
        <v>30</v>
      </c>
      <c r="L722" s="7">
        <v>0</v>
      </c>
      <c r="M722" s="7">
        <v>0</v>
      </c>
      <c r="N722" s="7" t="s">
        <v>133</v>
      </c>
      <c r="O722" s="11" t="str">
        <f t="shared" si="11"/>
        <v>Fund Barrier</v>
      </c>
      <c r="P722" s="11">
        <f>Masterdata[[#This Row],[revenue_1st_45_days]]-Masterdata[[#This Row],[member_incentive_amount]]</f>
        <v>-49.6</v>
      </c>
    </row>
    <row r="723" spans="1:16" hidden="1" x14ac:dyDescent="0.2">
      <c r="A723" s="9">
        <v>2443219</v>
      </c>
      <c r="B723" s="8">
        <v>44938</v>
      </c>
      <c r="C723" s="9" t="s">
        <v>63</v>
      </c>
      <c r="D723" s="9" t="s">
        <v>138</v>
      </c>
      <c r="E723" s="9" t="s">
        <v>2345</v>
      </c>
      <c r="F723" s="9">
        <v>0.4</v>
      </c>
      <c r="G723" s="9" t="s">
        <v>16</v>
      </c>
      <c r="H723" s="9" t="s">
        <v>10</v>
      </c>
      <c r="I723" s="9">
        <v>50</v>
      </c>
      <c r="J723" s="9">
        <v>20</v>
      </c>
      <c r="K723" s="9">
        <v>30</v>
      </c>
      <c r="L723" s="9">
        <v>0</v>
      </c>
      <c r="M723" s="9">
        <v>0</v>
      </c>
      <c r="N723" s="9" t="s">
        <v>133</v>
      </c>
      <c r="O723" t="str">
        <f t="shared" si="11"/>
        <v>Fund Barrier</v>
      </c>
      <c r="P723" s="11">
        <f>Masterdata[[#This Row],[revenue_1st_45_days]]-Masterdata[[#This Row],[member_incentive_amount]]</f>
        <v>-49.6</v>
      </c>
    </row>
    <row r="724" spans="1:16" hidden="1" x14ac:dyDescent="0.2">
      <c r="A724" s="7">
        <v>2443210</v>
      </c>
      <c r="B724" s="6">
        <v>44938</v>
      </c>
      <c r="C724" s="7" t="s">
        <v>63</v>
      </c>
      <c r="D724" s="7" t="s">
        <v>138</v>
      </c>
      <c r="E724" s="7" t="s">
        <v>2345</v>
      </c>
      <c r="F724" s="7">
        <v>0.6</v>
      </c>
      <c r="G724" s="7" t="s">
        <v>16</v>
      </c>
      <c r="H724" s="7" t="s">
        <v>10</v>
      </c>
      <c r="I724" s="7">
        <v>50</v>
      </c>
      <c r="J724" s="7">
        <v>20</v>
      </c>
      <c r="K724" s="7">
        <v>30</v>
      </c>
      <c r="L724" s="7">
        <v>0</v>
      </c>
      <c r="M724" s="7">
        <v>0</v>
      </c>
      <c r="N724" s="7" t="s">
        <v>133</v>
      </c>
      <c r="O724" s="11" t="str">
        <f t="shared" si="11"/>
        <v>Fund Barrier</v>
      </c>
      <c r="P724" s="11">
        <f>Masterdata[[#This Row],[revenue_1st_45_days]]-Masterdata[[#This Row],[member_incentive_amount]]</f>
        <v>-49.4</v>
      </c>
    </row>
    <row r="725" spans="1:16" hidden="1" x14ac:dyDescent="0.2">
      <c r="A725" s="9">
        <v>2443210</v>
      </c>
      <c r="B725" s="8">
        <v>44938</v>
      </c>
      <c r="C725" s="9" t="s">
        <v>63</v>
      </c>
      <c r="D725" s="9" t="s">
        <v>138</v>
      </c>
      <c r="E725" s="9" t="s">
        <v>2345</v>
      </c>
      <c r="F725" s="9">
        <v>0.6</v>
      </c>
      <c r="G725" s="9" t="s">
        <v>16</v>
      </c>
      <c r="H725" s="9" t="s">
        <v>10</v>
      </c>
      <c r="I725" s="9">
        <v>50</v>
      </c>
      <c r="J725" s="9">
        <v>20</v>
      </c>
      <c r="K725" s="9">
        <v>30</v>
      </c>
      <c r="L725" s="9">
        <v>0</v>
      </c>
      <c r="M725" s="9">
        <v>0</v>
      </c>
      <c r="N725" s="9" t="s">
        <v>133</v>
      </c>
      <c r="O725" t="str">
        <f t="shared" si="11"/>
        <v>Fund Barrier</v>
      </c>
      <c r="P725" s="11">
        <f>Masterdata[[#This Row],[revenue_1st_45_days]]-Masterdata[[#This Row],[member_incentive_amount]]</f>
        <v>-49.4</v>
      </c>
    </row>
    <row r="726" spans="1:16" hidden="1" x14ac:dyDescent="0.2">
      <c r="A726" s="7">
        <v>2443191</v>
      </c>
      <c r="B726" s="6">
        <v>44938</v>
      </c>
      <c r="C726" s="7" t="s">
        <v>61</v>
      </c>
      <c r="D726" s="7" t="s">
        <v>138</v>
      </c>
      <c r="E726" s="7" t="s">
        <v>2345</v>
      </c>
      <c r="F726" s="7">
        <v>0.2</v>
      </c>
      <c r="G726" s="7" t="s">
        <v>16</v>
      </c>
      <c r="H726" s="7" t="s">
        <v>10</v>
      </c>
      <c r="I726" s="7">
        <v>50</v>
      </c>
      <c r="J726" s="7">
        <v>20</v>
      </c>
      <c r="K726" s="7">
        <v>30</v>
      </c>
      <c r="L726" s="7">
        <v>0</v>
      </c>
      <c r="M726" s="7">
        <v>0</v>
      </c>
      <c r="N726" s="7" t="s">
        <v>133</v>
      </c>
      <c r="O726" s="11" t="str">
        <f t="shared" si="11"/>
        <v>Fund Barrier</v>
      </c>
      <c r="P726" s="11">
        <f>Masterdata[[#This Row],[revenue_1st_45_days]]-Masterdata[[#This Row],[member_incentive_amount]]</f>
        <v>-49.8</v>
      </c>
    </row>
    <row r="727" spans="1:16" hidden="1" x14ac:dyDescent="0.2">
      <c r="A727" s="9">
        <v>2443144</v>
      </c>
      <c r="B727" s="8">
        <v>44938</v>
      </c>
      <c r="C727" s="9" t="s">
        <v>61</v>
      </c>
      <c r="D727" s="9" t="s">
        <v>138</v>
      </c>
      <c r="E727" s="9" t="s">
        <v>2344</v>
      </c>
      <c r="F727" s="9">
        <v>2.8</v>
      </c>
      <c r="G727" s="9" t="s">
        <v>16</v>
      </c>
      <c r="H727" s="9" t="s">
        <v>10</v>
      </c>
      <c r="I727" s="9">
        <v>50</v>
      </c>
      <c r="J727" s="9">
        <v>20</v>
      </c>
      <c r="K727" s="9">
        <v>30</v>
      </c>
      <c r="L727" s="9">
        <v>0</v>
      </c>
      <c r="M727" s="9">
        <v>0</v>
      </c>
      <c r="N727" s="9" t="s">
        <v>133</v>
      </c>
      <c r="O727" t="str">
        <f t="shared" si="11"/>
        <v>Fund Barrier</v>
      </c>
      <c r="P727" s="11">
        <f>Masterdata[[#This Row],[revenue_1st_45_days]]-Masterdata[[#This Row],[member_incentive_amount]]</f>
        <v>-47.2</v>
      </c>
    </row>
    <row r="728" spans="1:16" hidden="1" x14ac:dyDescent="0.2">
      <c r="A728" s="7">
        <v>2442795</v>
      </c>
      <c r="B728" s="6">
        <v>44938</v>
      </c>
      <c r="C728" s="7" t="s">
        <v>64</v>
      </c>
      <c r="D728" s="7" t="s">
        <v>138</v>
      </c>
      <c r="E728" s="7" t="s">
        <v>2344</v>
      </c>
      <c r="F728" s="7">
        <v>1.4</v>
      </c>
      <c r="G728" s="7" t="s">
        <v>16</v>
      </c>
      <c r="H728" s="7" t="s">
        <v>10</v>
      </c>
      <c r="I728" s="7">
        <v>50</v>
      </c>
      <c r="J728" s="7">
        <v>20</v>
      </c>
      <c r="K728" s="7">
        <v>30</v>
      </c>
      <c r="L728" s="7">
        <v>0</v>
      </c>
      <c r="M728" s="7">
        <v>0</v>
      </c>
      <c r="N728" s="7" t="s">
        <v>133</v>
      </c>
      <c r="O728" s="11" t="str">
        <f t="shared" si="11"/>
        <v>Fund Barrier</v>
      </c>
      <c r="P728" s="11">
        <f>Masterdata[[#This Row],[revenue_1st_45_days]]-Masterdata[[#This Row],[member_incentive_amount]]</f>
        <v>-48.6</v>
      </c>
    </row>
    <row r="729" spans="1:16" hidden="1" x14ac:dyDescent="0.2">
      <c r="A729" s="9">
        <v>2442826</v>
      </c>
      <c r="B729" s="8">
        <v>44938</v>
      </c>
      <c r="C729" s="9" t="s">
        <v>64</v>
      </c>
      <c r="D729" s="9" t="s">
        <v>138</v>
      </c>
      <c r="E729" s="9" t="s">
        <v>2344</v>
      </c>
      <c r="F729" s="9">
        <v>1</v>
      </c>
      <c r="G729" s="9" t="s">
        <v>16</v>
      </c>
      <c r="H729" s="9" t="s">
        <v>10</v>
      </c>
      <c r="I729" s="9">
        <v>50</v>
      </c>
      <c r="J729" s="9">
        <v>20</v>
      </c>
      <c r="K729" s="9">
        <v>30</v>
      </c>
      <c r="L729" s="9">
        <v>0</v>
      </c>
      <c r="M729" s="9">
        <v>0</v>
      </c>
      <c r="N729" s="9" t="s">
        <v>133</v>
      </c>
      <c r="O729" t="str">
        <f t="shared" si="11"/>
        <v>Fund Barrier</v>
      </c>
      <c r="P729" s="11">
        <f>Masterdata[[#This Row],[revenue_1st_45_days]]-Masterdata[[#This Row],[member_incentive_amount]]</f>
        <v>-49</v>
      </c>
    </row>
    <row r="730" spans="1:16" hidden="1" x14ac:dyDescent="0.2">
      <c r="A730" s="7">
        <v>2442825</v>
      </c>
      <c r="B730" s="6">
        <v>44938</v>
      </c>
      <c r="C730" s="7" t="s">
        <v>64</v>
      </c>
      <c r="D730" s="7" t="s">
        <v>138</v>
      </c>
      <c r="E730" s="7" t="s">
        <v>2344</v>
      </c>
      <c r="F730" s="7">
        <v>4.4000000000000004</v>
      </c>
      <c r="G730" s="7" t="s">
        <v>16</v>
      </c>
      <c r="H730" s="7" t="s">
        <v>10</v>
      </c>
      <c r="I730" s="7">
        <v>50</v>
      </c>
      <c r="J730" s="7">
        <v>20</v>
      </c>
      <c r="K730" s="7">
        <v>30</v>
      </c>
      <c r="L730" s="7">
        <v>0</v>
      </c>
      <c r="M730" s="7">
        <v>0</v>
      </c>
      <c r="N730" s="7" t="s">
        <v>133</v>
      </c>
      <c r="O730" s="11" t="str">
        <f t="shared" si="11"/>
        <v>Fund Barrier</v>
      </c>
      <c r="P730" s="11">
        <f>Masterdata[[#This Row],[revenue_1st_45_days]]-Masterdata[[#This Row],[member_incentive_amount]]</f>
        <v>-45.6</v>
      </c>
    </row>
    <row r="731" spans="1:16" hidden="1" x14ac:dyDescent="0.2">
      <c r="A731" s="9">
        <v>2442776</v>
      </c>
      <c r="B731" s="8">
        <v>44938</v>
      </c>
      <c r="C731" s="9" t="s">
        <v>65</v>
      </c>
      <c r="D731" s="9" t="s">
        <v>138</v>
      </c>
      <c r="E731" s="9" t="s">
        <v>2345</v>
      </c>
      <c r="F731" s="9">
        <v>0.4</v>
      </c>
      <c r="G731" s="9" t="s">
        <v>16</v>
      </c>
      <c r="H731" s="9" t="s">
        <v>10</v>
      </c>
      <c r="I731" s="9">
        <v>50</v>
      </c>
      <c r="J731" s="9">
        <v>20</v>
      </c>
      <c r="K731" s="9">
        <v>30</v>
      </c>
      <c r="L731" s="9">
        <v>0</v>
      </c>
      <c r="M731" s="9">
        <v>0</v>
      </c>
      <c r="N731" s="9" t="s">
        <v>133</v>
      </c>
      <c r="O731" t="str">
        <f t="shared" si="11"/>
        <v>Fund Barrier</v>
      </c>
      <c r="P731" s="11">
        <f>Masterdata[[#This Row],[revenue_1st_45_days]]-Masterdata[[#This Row],[member_incentive_amount]]</f>
        <v>-49.6</v>
      </c>
    </row>
    <row r="732" spans="1:16" hidden="1" x14ac:dyDescent="0.2">
      <c r="A732" s="7">
        <v>2442682</v>
      </c>
      <c r="B732" s="6">
        <v>44938</v>
      </c>
      <c r="C732" s="7" t="s">
        <v>61</v>
      </c>
      <c r="D732" s="7" t="s">
        <v>138</v>
      </c>
      <c r="E732" s="7" t="s">
        <v>2344</v>
      </c>
      <c r="F732" s="7">
        <v>0.2</v>
      </c>
      <c r="G732" s="7" t="s">
        <v>16</v>
      </c>
      <c r="H732" s="7" t="s">
        <v>10</v>
      </c>
      <c r="I732" s="7">
        <v>50</v>
      </c>
      <c r="J732" s="7">
        <v>20</v>
      </c>
      <c r="K732" s="7">
        <v>30</v>
      </c>
      <c r="L732" s="7">
        <v>0</v>
      </c>
      <c r="M732" s="7">
        <v>0</v>
      </c>
      <c r="N732" s="7" t="s">
        <v>133</v>
      </c>
      <c r="O732" s="11" t="str">
        <f t="shared" si="11"/>
        <v>Fund Barrier</v>
      </c>
      <c r="P732" s="11">
        <f>Masterdata[[#This Row],[revenue_1st_45_days]]-Masterdata[[#This Row],[member_incentive_amount]]</f>
        <v>-49.8</v>
      </c>
    </row>
    <row r="733" spans="1:16" hidden="1" x14ac:dyDescent="0.2">
      <c r="A733" s="9">
        <v>2442474</v>
      </c>
      <c r="B733" s="8">
        <v>44938</v>
      </c>
      <c r="C733" s="9" t="s">
        <v>57</v>
      </c>
      <c r="D733" s="9" t="s">
        <v>138</v>
      </c>
      <c r="E733" s="9" t="s">
        <v>2345</v>
      </c>
      <c r="F733" s="9">
        <v>1.4</v>
      </c>
      <c r="G733" s="9" t="s">
        <v>9</v>
      </c>
      <c r="H733" s="9" t="s">
        <v>10</v>
      </c>
      <c r="I733" s="9">
        <v>50</v>
      </c>
      <c r="J733" s="9">
        <v>0</v>
      </c>
      <c r="K733" s="9">
        <v>0</v>
      </c>
      <c r="L733" s="9">
        <v>500</v>
      </c>
      <c r="M733" s="9">
        <v>3</v>
      </c>
      <c r="N733" s="9" t="s">
        <v>133</v>
      </c>
      <c r="O733" t="str">
        <f t="shared" si="11"/>
        <v>Spend Barrier</v>
      </c>
      <c r="P733" s="11">
        <f>Masterdata[[#This Row],[revenue_1st_45_days]]-Masterdata[[#This Row],[member_incentive_amount]]</f>
        <v>-48.6</v>
      </c>
    </row>
    <row r="734" spans="1:16" hidden="1" x14ac:dyDescent="0.2">
      <c r="A734" s="7">
        <v>2442227</v>
      </c>
      <c r="B734" s="6">
        <v>44938</v>
      </c>
      <c r="C734" s="7" t="s">
        <v>63</v>
      </c>
      <c r="D734" s="7" t="s">
        <v>138</v>
      </c>
      <c r="E734" s="7" t="s">
        <v>2345</v>
      </c>
      <c r="F734" s="7">
        <v>2.9</v>
      </c>
      <c r="G734" s="7" t="s">
        <v>16</v>
      </c>
      <c r="H734" s="7" t="s">
        <v>10</v>
      </c>
      <c r="I734" s="7">
        <v>50</v>
      </c>
      <c r="J734" s="7">
        <v>20</v>
      </c>
      <c r="K734" s="7">
        <v>30</v>
      </c>
      <c r="L734" s="7">
        <v>0</v>
      </c>
      <c r="M734" s="7">
        <v>0</v>
      </c>
      <c r="N734" s="7" t="s">
        <v>133</v>
      </c>
      <c r="O734" s="11" t="str">
        <f t="shared" si="11"/>
        <v>Fund Barrier</v>
      </c>
      <c r="P734" s="11">
        <f>Masterdata[[#This Row],[revenue_1st_45_days]]-Masterdata[[#This Row],[member_incentive_amount]]</f>
        <v>-47.1</v>
      </c>
    </row>
    <row r="735" spans="1:16" hidden="1" x14ac:dyDescent="0.2">
      <c r="A735" s="9">
        <v>2442227</v>
      </c>
      <c r="B735" s="8">
        <v>44938</v>
      </c>
      <c r="C735" s="9" t="s">
        <v>63</v>
      </c>
      <c r="D735" s="9" t="s">
        <v>138</v>
      </c>
      <c r="E735" s="9" t="s">
        <v>2345</v>
      </c>
      <c r="F735" s="9">
        <v>2.9</v>
      </c>
      <c r="G735" s="9" t="s">
        <v>16</v>
      </c>
      <c r="H735" s="9" t="s">
        <v>10</v>
      </c>
      <c r="I735" s="9">
        <v>50</v>
      </c>
      <c r="J735" s="9">
        <v>20</v>
      </c>
      <c r="K735" s="9">
        <v>30</v>
      </c>
      <c r="L735" s="9">
        <v>0</v>
      </c>
      <c r="M735" s="9">
        <v>0</v>
      </c>
      <c r="N735" s="9" t="s">
        <v>133</v>
      </c>
      <c r="O735" t="str">
        <f t="shared" si="11"/>
        <v>Fund Barrier</v>
      </c>
      <c r="P735" s="11">
        <f>Masterdata[[#This Row],[revenue_1st_45_days]]-Masterdata[[#This Row],[member_incentive_amount]]</f>
        <v>-47.1</v>
      </c>
    </row>
    <row r="736" spans="1:16" hidden="1" x14ac:dyDescent="0.2">
      <c r="A736" s="7">
        <v>2442101</v>
      </c>
      <c r="B736" s="6">
        <v>44938</v>
      </c>
      <c r="C736" s="7" t="s">
        <v>54</v>
      </c>
      <c r="D736" s="7" t="s">
        <v>138</v>
      </c>
      <c r="E736" s="7" t="s">
        <v>2344</v>
      </c>
      <c r="F736" s="7">
        <v>0.5</v>
      </c>
      <c r="G736" s="7" t="s">
        <v>9</v>
      </c>
      <c r="H736" s="7" t="s">
        <v>10</v>
      </c>
      <c r="I736" s="7">
        <v>50</v>
      </c>
      <c r="J736" s="7">
        <v>50</v>
      </c>
      <c r="K736" s="7">
        <v>30</v>
      </c>
      <c r="L736" s="7">
        <v>0</v>
      </c>
      <c r="M736" s="7">
        <v>0</v>
      </c>
      <c r="N736" s="7" t="s">
        <v>133</v>
      </c>
      <c r="O736" s="11" t="str">
        <f t="shared" si="11"/>
        <v>Fund Barrier</v>
      </c>
      <c r="P736" s="11">
        <f>Masterdata[[#This Row],[revenue_1st_45_days]]-Masterdata[[#This Row],[member_incentive_amount]]</f>
        <v>-49.5</v>
      </c>
    </row>
    <row r="737" spans="1:16" hidden="1" x14ac:dyDescent="0.2">
      <c r="A737" s="9">
        <v>2442080</v>
      </c>
      <c r="B737" s="8">
        <v>44938</v>
      </c>
      <c r="C737" s="9" t="s">
        <v>64</v>
      </c>
      <c r="D737" s="9" t="s">
        <v>138</v>
      </c>
      <c r="E737" s="9" t="s">
        <v>2345</v>
      </c>
      <c r="F737" s="9">
        <v>0.8</v>
      </c>
      <c r="G737" s="9" t="s">
        <v>16</v>
      </c>
      <c r="H737" s="9" t="s">
        <v>10</v>
      </c>
      <c r="I737" s="9">
        <v>50</v>
      </c>
      <c r="J737" s="9">
        <v>20</v>
      </c>
      <c r="K737" s="9">
        <v>30</v>
      </c>
      <c r="L737" s="9">
        <v>0</v>
      </c>
      <c r="M737" s="9">
        <v>0</v>
      </c>
      <c r="N737" s="9" t="s">
        <v>133</v>
      </c>
      <c r="O737" t="str">
        <f t="shared" si="11"/>
        <v>Fund Barrier</v>
      </c>
      <c r="P737" s="11">
        <f>Masterdata[[#This Row],[revenue_1st_45_days]]-Masterdata[[#This Row],[member_incentive_amount]]</f>
        <v>-49.2</v>
      </c>
    </row>
    <row r="738" spans="1:16" hidden="1" x14ac:dyDescent="0.2">
      <c r="A738" s="7">
        <v>2440382</v>
      </c>
      <c r="B738" s="6">
        <v>44937</v>
      </c>
      <c r="C738" s="7" t="s">
        <v>63</v>
      </c>
      <c r="D738" s="7" t="s">
        <v>138</v>
      </c>
      <c r="E738" s="7" t="s">
        <v>2344</v>
      </c>
      <c r="F738" s="7">
        <v>0.2</v>
      </c>
      <c r="G738" s="7" t="s">
        <v>16</v>
      </c>
      <c r="H738" s="7" t="s">
        <v>10</v>
      </c>
      <c r="I738" s="7">
        <v>50</v>
      </c>
      <c r="J738" s="7">
        <v>20</v>
      </c>
      <c r="K738" s="7">
        <v>30</v>
      </c>
      <c r="L738" s="7">
        <v>0</v>
      </c>
      <c r="M738" s="7">
        <v>0</v>
      </c>
      <c r="N738" s="7" t="s">
        <v>133</v>
      </c>
      <c r="O738" s="11" t="str">
        <f t="shared" si="11"/>
        <v>Fund Barrier</v>
      </c>
      <c r="P738" s="11">
        <f>Masterdata[[#This Row],[revenue_1st_45_days]]-Masterdata[[#This Row],[member_incentive_amount]]</f>
        <v>-49.8</v>
      </c>
    </row>
    <row r="739" spans="1:16" hidden="1" x14ac:dyDescent="0.2">
      <c r="A739" s="9">
        <v>2440382</v>
      </c>
      <c r="B739" s="8">
        <v>44937</v>
      </c>
      <c r="C739" s="9" t="s">
        <v>63</v>
      </c>
      <c r="D739" s="9" t="s">
        <v>138</v>
      </c>
      <c r="E739" s="9" t="s">
        <v>2344</v>
      </c>
      <c r="F739" s="9">
        <v>0.2</v>
      </c>
      <c r="G739" s="9" t="s">
        <v>16</v>
      </c>
      <c r="H739" s="9" t="s">
        <v>10</v>
      </c>
      <c r="I739" s="9">
        <v>50</v>
      </c>
      <c r="J739" s="9">
        <v>20</v>
      </c>
      <c r="K739" s="9">
        <v>30</v>
      </c>
      <c r="L739" s="9">
        <v>0</v>
      </c>
      <c r="M739" s="9">
        <v>0</v>
      </c>
      <c r="N739" s="9" t="s">
        <v>133</v>
      </c>
      <c r="O739" t="str">
        <f t="shared" si="11"/>
        <v>Fund Barrier</v>
      </c>
      <c r="P739" s="11">
        <f>Masterdata[[#This Row],[revenue_1st_45_days]]-Masterdata[[#This Row],[member_incentive_amount]]</f>
        <v>-49.8</v>
      </c>
    </row>
    <row r="740" spans="1:16" hidden="1" x14ac:dyDescent="0.2">
      <c r="A740" s="7">
        <v>2440153</v>
      </c>
      <c r="B740" s="6">
        <v>44937</v>
      </c>
      <c r="C740" s="7" t="s">
        <v>61</v>
      </c>
      <c r="D740" s="7" t="s">
        <v>138</v>
      </c>
      <c r="E740" s="7" t="s">
        <v>2345</v>
      </c>
      <c r="F740" s="7">
        <v>3.4</v>
      </c>
      <c r="G740" s="7" t="s">
        <v>16</v>
      </c>
      <c r="H740" s="7" t="s">
        <v>10</v>
      </c>
      <c r="I740" s="7">
        <v>50</v>
      </c>
      <c r="J740" s="7">
        <v>20</v>
      </c>
      <c r="K740" s="7">
        <v>30</v>
      </c>
      <c r="L740" s="7">
        <v>0</v>
      </c>
      <c r="M740" s="7">
        <v>0</v>
      </c>
      <c r="N740" s="7" t="s">
        <v>133</v>
      </c>
      <c r="O740" s="11" t="str">
        <f t="shared" si="11"/>
        <v>Fund Barrier</v>
      </c>
      <c r="P740" s="11">
        <f>Masterdata[[#This Row],[revenue_1st_45_days]]-Masterdata[[#This Row],[member_incentive_amount]]</f>
        <v>-46.6</v>
      </c>
    </row>
    <row r="741" spans="1:16" hidden="1" x14ac:dyDescent="0.2">
      <c r="A741" s="9">
        <v>2440121</v>
      </c>
      <c r="B741" s="8">
        <v>44937</v>
      </c>
      <c r="C741" s="9" t="s">
        <v>61</v>
      </c>
      <c r="D741" s="9" t="s">
        <v>138</v>
      </c>
      <c r="E741" s="9" t="s">
        <v>2344</v>
      </c>
      <c r="F741" s="9">
        <v>0.9</v>
      </c>
      <c r="G741" s="9" t="s">
        <v>16</v>
      </c>
      <c r="H741" s="9" t="s">
        <v>10</v>
      </c>
      <c r="I741" s="9">
        <v>50</v>
      </c>
      <c r="J741" s="9">
        <v>20</v>
      </c>
      <c r="K741" s="9">
        <v>30</v>
      </c>
      <c r="L741" s="9">
        <v>0</v>
      </c>
      <c r="M741" s="9">
        <v>0</v>
      </c>
      <c r="N741" s="9" t="s">
        <v>133</v>
      </c>
      <c r="O741" t="str">
        <f t="shared" si="11"/>
        <v>Fund Barrier</v>
      </c>
      <c r="P741" s="11">
        <f>Masterdata[[#This Row],[revenue_1st_45_days]]-Masterdata[[#This Row],[member_incentive_amount]]</f>
        <v>-49.1</v>
      </c>
    </row>
    <row r="742" spans="1:16" hidden="1" x14ac:dyDescent="0.2">
      <c r="A742" s="7">
        <v>2439999</v>
      </c>
      <c r="B742" s="6">
        <v>44937</v>
      </c>
      <c r="C742" s="7" t="s">
        <v>63</v>
      </c>
      <c r="D742" s="7" t="s">
        <v>138</v>
      </c>
      <c r="E742" s="7" t="s">
        <v>2344</v>
      </c>
      <c r="F742" s="7">
        <v>0.9</v>
      </c>
      <c r="G742" s="7" t="s">
        <v>16</v>
      </c>
      <c r="H742" s="7" t="s">
        <v>10</v>
      </c>
      <c r="I742" s="7">
        <v>50</v>
      </c>
      <c r="J742" s="7">
        <v>20</v>
      </c>
      <c r="K742" s="7">
        <v>30</v>
      </c>
      <c r="L742" s="7">
        <v>0</v>
      </c>
      <c r="M742" s="7">
        <v>0</v>
      </c>
      <c r="N742" s="7" t="s">
        <v>133</v>
      </c>
      <c r="O742" s="11" t="str">
        <f t="shared" si="11"/>
        <v>Fund Barrier</v>
      </c>
      <c r="P742" s="11">
        <f>Masterdata[[#This Row],[revenue_1st_45_days]]-Masterdata[[#This Row],[member_incentive_amount]]</f>
        <v>-49.1</v>
      </c>
    </row>
    <row r="743" spans="1:16" hidden="1" x14ac:dyDescent="0.2">
      <c r="A743" s="9">
        <v>2439999</v>
      </c>
      <c r="B743" s="8">
        <v>44937</v>
      </c>
      <c r="C743" s="9" t="s">
        <v>63</v>
      </c>
      <c r="D743" s="9" t="s">
        <v>138</v>
      </c>
      <c r="E743" s="9" t="s">
        <v>2344</v>
      </c>
      <c r="F743" s="9">
        <v>0.9</v>
      </c>
      <c r="G743" s="9" t="s">
        <v>16</v>
      </c>
      <c r="H743" s="9" t="s">
        <v>10</v>
      </c>
      <c r="I743" s="9">
        <v>50</v>
      </c>
      <c r="J743" s="9">
        <v>20</v>
      </c>
      <c r="K743" s="9">
        <v>30</v>
      </c>
      <c r="L743" s="9">
        <v>0</v>
      </c>
      <c r="M743" s="9">
        <v>0</v>
      </c>
      <c r="N743" s="9" t="s">
        <v>133</v>
      </c>
      <c r="O743" t="str">
        <f t="shared" si="11"/>
        <v>Fund Barrier</v>
      </c>
      <c r="P743" s="11">
        <f>Masterdata[[#This Row],[revenue_1st_45_days]]-Masterdata[[#This Row],[member_incentive_amount]]</f>
        <v>-49.1</v>
      </c>
    </row>
    <row r="744" spans="1:16" hidden="1" x14ac:dyDescent="0.2">
      <c r="A744" s="7">
        <v>2439831</v>
      </c>
      <c r="B744" s="6">
        <v>44937</v>
      </c>
      <c r="C744" s="7" t="s">
        <v>61</v>
      </c>
      <c r="D744" s="7" t="s">
        <v>141</v>
      </c>
      <c r="E744" s="7" t="s">
        <v>2345</v>
      </c>
      <c r="F744" s="7">
        <v>0.2</v>
      </c>
      <c r="G744" s="7" t="s">
        <v>16</v>
      </c>
      <c r="H744" s="7" t="s">
        <v>10</v>
      </c>
      <c r="I744" s="7">
        <v>50</v>
      </c>
      <c r="J744" s="7">
        <v>20</v>
      </c>
      <c r="K744" s="7">
        <v>30</v>
      </c>
      <c r="L744" s="7">
        <v>0</v>
      </c>
      <c r="M744" s="7">
        <v>0</v>
      </c>
      <c r="N744" s="7" t="s">
        <v>133</v>
      </c>
      <c r="O744" s="11" t="str">
        <f t="shared" si="11"/>
        <v>Fund Barrier</v>
      </c>
      <c r="P744" s="11">
        <f>Masterdata[[#This Row],[revenue_1st_45_days]]-Masterdata[[#This Row],[member_incentive_amount]]</f>
        <v>-49.8</v>
      </c>
    </row>
    <row r="745" spans="1:16" x14ac:dyDescent="0.2">
      <c r="A745" s="9">
        <v>2439886</v>
      </c>
      <c r="B745" s="8">
        <v>44937</v>
      </c>
      <c r="C745" s="9" t="s">
        <v>49</v>
      </c>
      <c r="D745" s="9" t="s">
        <v>139</v>
      </c>
      <c r="E745" s="9" t="s">
        <v>2344</v>
      </c>
      <c r="F745" s="9">
        <v>16.5</v>
      </c>
      <c r="G745" s="9" t="s">
        <v>16</v>
      </c>
      <c r="H745" s="9" t="s">
        <v>50</v>
      </c>
      <c r="I745" s="9">
        <v>0</v>
      </c>
      <c r="J745" s="9">
        <v>0</v>
      </c>
      <c r="K745" s="9">
        <v>0</v>
      </c>
      <c r="L745" s="9">
        <v>0</v>
      </c>
      <c r="M745" s="9">
        <v>0</v>
      </c>
      <c r="N745" s="9" t="s">
        <v>133</v>
      </c>
      <c r="O745" t="str">
        <f t="shared" si="11"/>
        <v>No Barrier</v>
      </c>
      <c r="P745" s="11">
        <f>Masterdata[[#This Row],[revenue_1st_45_days]]-Masterdata[[#This Row],[member_incentive_amount]]</f>
        <v>16.5</v>
      </c>
    </row>
    <row r="746" spans="1:16" hidden="1" x14ac:dyDescent="0.2">
      <c r="A746" s="7">
        <v>2439568</v>
      </c>
      <c r="B746" s="6">
        <v>44937</v>
      </c>
      <c r="C746" s="7" t="s">
        <v>61</v>
      </c>
      <c r="D746" s="7" t="s">
        <v>139</v>
      </c>
      <c r="E746" s="7" t="s">
        <v>2345</v>
      </c>
      <c r="F746" s="7">
        <v>0.4</v>
      </c>
      <c r="G746" s="7" t="s">
        <v>16</v>
      </c>
      <c r="H746" s="7" t="s">
        <v>10</v>
      </c>
      <c r="I746" s="7">
        <v>50</v>
      </c>
      <c r="J746" s="7">
        <v>20</v>
      </c>
      <c r="K746" s="7">
        <v>30</v>
      </c>
      <c r="L746" s="7">
        <v>0</v>
      </c>
      <c r="M746" s="7">
        <v>0</v>
      </c>
      <c r="N746" s="7" t="s">
        <v>133</v>
      </c>
      <c r="O746" s="11" t="str">
        <f t="shared" si="11"/>
        <v>Fund Barrier</v>
      </c>
      <c r="P746" s="11">
        <f>Masterdata[[#This Row],[revenue_1st_45_days]]-Masterdata[[#This Row],[member_incentive_amount]]</f>
        <v>-49.6</v>
      </c>
    </row>
    <row r="747" spans="1:16" hidden="1" x14ac:dyDescent="0.2">
      <c r="A747" s="9">
        <v>2439393</v>
      </c>
      <c r="B747" s="8">
        <v>44937</v>
      </c>
      <c r="C747" s="9" t="s">
        <v>61</v>
      </c>
      <c r="D747" s="9" t="s">
        <v>139</v>
      </c>
      <c r="E747" s="9" t="s">
        <v>2345</v>
      </c>
      <c r="F747" s="9">
        <v>0.4</v>
      </c>
      <c r="G747" s="9" t="s">
        <v>16</v>
      </c>
      <c r="H747" s="9" t="s">
        <v>10</v>
      </c>
      <c r="I747" s="9">
        <v>50</v>
      </c>
      <c r="J747" s="9">
        <v>20</v>
      </c>
      <c r="K747" s="9">
        <v>30</v>
      </c>
      <c r="L747" s="9">
        <v>0</v>
      </c>
      <c r="M747" s="9">
        <v>0</v>
      </c>
      <c r="N747" s="9" t="s">
        <v>133</v>
      </c>
      <c r="O747" t="str">
        <f t="shared" si="11"/>
        <v>Fund Barrier</v>
      </c>
      <c r="P747" s="11">
        <f>Masterdata[[#This Row],[revenue_1st_45_days]]-Masterdata[[#This Row],[member_incentive_amount]]</f>
        <v>-49.6</v>
      </c>
    </row>
    <row r="748" spans="1:16" hidden="1" x14ac:dyDescent="0.2">
      <c r="A748" s="7">
        <v>2439482</v>
      </c>
      <c r="B748" s="6">
        <v>44937</v>
      </c>
      <c r="C748" s="7" t="s">
        <v>61</v>
      </c>
      <c r="D748" s="7" t="s">
        <v>139</v>
      </c>
      <c r="E748" s="7" t="s">
        <v>2345</v>
      </c>
      <c r="F748" s="7">
        <v>1</v>
      </c>
      <c r="G748" s="7" t="s">
        <v>16</v>
      </c>
      <c r="H748" s="7" t="s">
        <v>10</v>
      </c>
      <c r="I748" s="7">
        <v>50</v>
      </c>
      <c r="J748" s="7">
        <v>20</v>
      </c>
      <c r="K748" s="7">
        <v>30</v>
      </c>
      <c r="L748" s="7">
        <v>0</v>
      </c>
      <c r="M748" s="7">
        <v>0</v>
      </c>
      <c r="N748" s="7" t="s">
        <v>133</v>
      </c>
      <c r="O748" s="11" t="str">
        <f t="shared" si="11"/>
        <v>Fund Barrier</v>
      </c>
      <c r="P748" s="11">
        <f>Masterdata[[#This Row],[revenue_1st_45_days]]-Masterdata[[#This Row],[member_incentive_amount]]</f>
        <v>-49</v>
      </c>
    </row>
    <row r="749" spans="1:16" hidden="1" x14ac:dyDescent="0.2">
      <c r="A749" s="9">
        <v>2439408</v>
      </c>
      <c r="B749" s="8">
        <v>44937</v>
      </c>
      <c r="C749" s="9" t="s">
        <v>65</v>
      </c>
      <c r="D749" s="9" t="s">
        <v>139</v>
      </c>
      <c r="E749" s="9" t="s">
        <v>2344</v>
      </c>
      <c r="F749" s="9">
        <v>0.4</v>
      </c>
      <c r="G749" s="9" t="s">
        <v>16</v>
      </c>
      <c r="H749" s="9" t="s">
        <v>10</v>
      </c>
      <c r="I749" s="9">
        <v>50</v>
      </c>
      <c r="J749" s="9">
        <v>20</v>
      </c>
      <c r="K749" s="9">
        <v>30</v>
      </c>
      <c r="L749" s="9">
        <v>0</v>
      </c>
      <c r="M749" s="9">
        <v>0</v>
      </c>
      <c r="N749" s="9" t="s">
        <v>133</v>
      </c>
      <c r="O749" t="str">
        <f t="shared" si="11"/>
        <v>Fund Barrier</v>
      </c>
      <c r="P749" s="11">
        <f>Masterdata[[#This Row],[revenue_1st_45_days]]-Masterdata[[#This Row],[member_incentive_amount]]</f>
        <v>-49.6</v>
      </c>
    </row>
    <row r="750" spans="1:16" hidden="1" x14ac:dyDescent="0.2">
      <c r="A750" s="7">
        <v>2439305</v>
      </c>
      <c r="B750" s="6">
        <v>44937</v>
      </c>
      <c r="C750" s="7" t="s">
        <v>61</v>
      </c>
      <c r="D750" s="7" t="s">
        <v>139</v>
      </c>
      <c r="E750" s="7" t="s">
        <v>2344</v>
      </c>
      <c r="F750" s="7">
        <v>5.2</v>
      </c>
      <c r="G750" s="7" t="s">
        <v>16</v>
      </c>
      <c r="H750" s="7" t="s">
        <v>10</v>
      </c>
      <c r="I750" s="7">
        <v>50</v>
      </c>
      <c r="J750" s="7">
        <v>20</v>
      </c>
      <c r="K750" s="7">
        <v>30</v>
      </c>
      <c r="L750" s="7">
        <v>0</v>
      </c>
      <c r="M750" s="7">
        <v>0</v>
      </c>
      <c r="N750" s="7" t="s">
        <v>133</v>
      </c>
      <c r="O750" s="11" t="str">
        <f t="shared" si="11"/>
        <v>Fund Barrier</v>
      </c>
      <c r="P750" s="11">
        <f>Masterdata[[#This Row],[revenue_1st_45_days]]-Masterdata[[#This Row],[member_incentive_amount]]</f>
        <v>-44.8</v>
      </c>
    </row>
    <row r="751" spans="1:16" hidden="1" x14ac:dyDescent="0.2">
      <c r="A751" s="9">
        <v>2438158</v>
      </c>
      <c r="B751" s="8">
        <v>44936</v>
      </c>
      <c r="C751" s="9" t="s">
        <v>54</v>
      </c>
      <c r="D751" s="9" t="s">
        <v>151</v>
      </c>
      <c r="E751" s="9" t="s">
        <v>2344</v>
      </c>
      <c r="F751" s="9">
        <v>14.1</v>
      </c>
      <c r="G751" s="9" t="s">
        <v>9</v>
      </c>
      <c r="H751" s="9" t="s">
        <v>10</v>
      </c>
      <c r="I751" s="9">
        <v>50</v>
      </c>
      <c r="J751" s="9">
        <v>50</v>
      </c>
      <c r="K751" s="9">
        <v>30</v>
      </c>
      <c r="L751" s="9">
        <v>0</v>
      </c>
      <c r="M751" s="9">
        <v>0</v>
      </c>
      <c r="N751" s="9" t="s">
        <v>133</v>
      </c>
      <c r="O751" t="str">
        <f t="shared" si="11"/>
        <v>Fund Barrier</v>
      </c>
      <c r="P751" s="11">
        <f>Masterdata[[#This Row],[revenue_1st_45_days]]-Masterdata[[#This Row],[member_incentive_amount]]</f>
        <v>-35.9</v>
      </c>
    </row>
    <row r="752" spans="1:16" hidden="1" x14ac:dyDescent="0.2">
      <c r="A752" s="7">
        <v>2436910</v>
      </c>
      <c r="B752" s="6">
        <v>44936</v>
      </c>
      <c r="C752" s="7" t="s">
        <v>64</v>
      </c>
      <c r="D752" s="7" t="s">
        <v>151</v>
      </c>
      <c r="E752" s="7" t="s">
        <v>2344</v>
      </c>
      <c r="F752" s="7">
        <v>0.4</v>
      </c>
      <c r="G752" s="7" t="s">
        <v>16</v>
      </c>
      <c r="H752" s="7" t="s">
        <v>10</v>
      </c>
      <c r="I752" s="7">
        <v>50</v>
      </c>
      <c r="J752" s="7">
        <v>20</v>
      </c>
      <c r="K752" s="7">
        <v>30</v>
      </c>
      <c r="L752" s="7">
        <v>0</v>
      </c>
      <c r="M752" s="7">
        <v>0</v>
      </c>
      <c r="N752" s="7" t="s">
        <v>133</v>
      </c>
      <c r="O752" s="11" t="str">
        <f t="shared" si="11"/>
        <v>Fund Barrier</v>
      </c>
      <c r="P752" s="11">
        <f>Masterdata[[#This Row],[revenue_1st_45_days]]-Masterdata[[#This Row],[member_incentive_amount]]</f>
        <v>-49.6</v>
      </c>
    </row>
    <row r="753" spans="1:16" hidden="1" x14ac:dyDescent="0.2">
      <c r="A753" s="9">
        <v>2436828</v>
      </c>
      <c r="B753" s="8">
        <v>44936</v>
      </c>
      <c r="C753" s="9" t="s">
        <v>61</v>
      </c>
      <c r="D753" s="9" t="s">
        <v>139</v>
      </c>
      <c r="E753" s="9" t="s">
        <v>2344</v>
      </c>
      <c r="F753" s="9">
        <v>1.4</v>
      </c>
      <c r="G753" s="9" t="s">
        <v>16</v>
      </c>
      <c r="H753" s="9" t="s">
        <v>10</v>
      </c>
      <c r="I753" s="9">
        <v>50</v>
      </c>
      <c r="J753" s="9">
        <v>20</v>
      </c>
      <c r="K753" s="9">
        <v>30</v>
      </c>
      <c r="L753" s="9">
        <v>0</v>
      </c>
      <c r="M753" s="9">
        <v>0</v>
      </c>
      <c r="N753" s="9" t="s">
        <v>133</v>
      </c>
      <c r="O753" t="str">
        <f t="shared" si="11"/>
        <v>Fund Barrier</v>
      </c>
      <c r="P753" s="11">
        <f>Masterdata[[#This Row],[revenue_1st_45_days]]-Masterdata[[#This Row],[member_incentive_amount]]</f>
        <v>-48.6</v>
      </c>
    </row>
    <row r="754" spans="1:16" hidden="1" x14ac:dyDescent="0.2">
      <c r="A754" s="7">
        <v>2436653</v>
      </c>
      <c r="B754" s="6">
        <v>44936</v>
      </c>
      <c r="C754" s="7" t="s">
        <v>64</v>
      </c>
      <c r="D754" s="7" t="s">
        <v>139</v>
      </c>
      <c r="E754" s="7" t="s">
        <v>2345</v>
      </c>
      <c r="F754" s="7">
        <v>14.5</v>
      </c>
      <c r="G754" s="7" t="s">
        <v>16</v>
      </c>
      <c r="H754" s="7" t="s">
        <v>10</v>
      </c>
      <c r="I754" s="7">
        <v>50</v>
      </c>
      <c r="J754" s="7">
        <v>20</v>
      </c>
      <c r="K754" s="7">
        <v>30</v>
      </c>
      <c r="L754" s="7">
        <v>0</v>
      </c>
      <c r="M754" s="7">
        <v>0</v>
      </c>
      <c r="N754" s="7" t="s">
        <v>133</v>
      </c>
      <c r="O754" s="11" t="str">
        <f t="shared" si="11"/>
        <v>Fund Barrier</v>
      </c>
      <c r="P754" s="11">
        <f>Masterdata[[#This Row],[revenue_1st_45_days]]-Masterdata[[#This Row],[member_incentive_amount]]</f>
        <v>-35.5</v>
      </c>
    </row>
    <row r="755" spans="1:16" hidden="1" x14ac:dyDescent="0.2">
      <c r="A755" s="9">
        <v>2436672</v>
      </c>
      <c r="B755" s="8">
        <v>44938</v>
      </c>
      <c r="C755" s="9" t="s">
        <v>61</v>
      </c>
      <c r="D755" s="9" t="s">
        <v>134</v>
      </c>
      <c r="E755" s="9" t="s">
        <v>2345</v>
      </c>
      <c r="F755" s="9">
        <v>0.6</v>
      </c>
      <c r="G755" s="9" t="s">
        <v>16</v>
      </c>
      <c r="H755" s="9" t="s">
        <v>10</v>
      </c>
      <c r="I755" s="9">
        <v>50</v>
      </c>
      <c r="J755" s="9">
        <v>20</v>
      </c>
      <c r="K755" s="9">
        <v>30</v>
      </c>
      <c r="L755" s="9">
        <v>0</v>
      </c>
      <c r="M755" s="9">
        <v>0</v>
      </c>
      <c r="N755" s="9" t="s">
        <v>133</v>
      </c>
      <c r="O755" t="str">
        <f t="shared" si="11"/>
        <v>Fund Barrier</v>
      </c>
      <c r="P755" s="11">
        <f>Masterdata[[#This Row],[revenue_1st_45_days]]-Masterdata[[#This Row],[member_incentive_amount]]</f>
        <v>-49.4</v>
      </c>
    </row>
    <row r="756" spans="1:16" hidden="1" x14ac:dyDescent="0.2">
      <c r="A756" s="7">
        <v>2436677</v>
      </c>
      <c r="B756" s="6">
        <v>44936</v>
      </c>
      <c r="C756" s="7" t="s">
        <v>61</v>
      </c>
      <c r="D756" s="7" t="s">
        <v>134</v>
      </c>
      <c r="E756" s="7" t="s">
        <v>2344</v>
      </c>
      <c r="F756" s="7">
        <v>16.7</v>
      </c>
      <c r="G756" s="7" t="s">
        <v>16</v>
      </c>
      <c r="H756" s="7" t="s">
        <v>10</v>
      </c>
      <c r="I756" s="7">
        <v>50</v>
      </c>
      <c r="J756" s="7">
        <v>20</v>
      </c>
      <c r="K756" s="7">
        <v>30</v>
      </c>
      <c r="L756" s="7">
        <v>0</v>
      </c>
      <c r="M756" s="7">
        <v>0</v>
      </c>
      <c r="N756" s="7" t="s">
        <v>133</v>
      </c>
      <c r="O756" s="11" t="str">
        <f t="shared" si="11"/>
        <v>Fund Barrier</v>
      </c>
      <c r="P756" s="11">
        <f>Masterdata[[#This Row],[revenue_1st_45_days]]-Masterdata[[#This Row],[member_incentive_amount]]</f>
        <v>-33.299999999999997</v>
      </c>
    </row>
    <row r="757" spans="1:16" hidden="1" x14ac:dyDescent="0.2">
      <c r="A757" s="9">
        <v>2436630</v>
      </c>
      <c r="B757" s="8">
        <v>44936</v>
      </c>
      <c r="C757" s="9" t="s">
        <v>63</v>
      </c>
      <c r="D757" s="9" t="s">
        <v>134</v>
      </c>
      <c r="E757" s="9" t="s">
        <v>2344</v>
      </c>
      <c r="F757" s="9">
        <v>0.4</v>
      </c>
      <c r="G757" s="9" t="s">
        <v>16</v>
      </c>
      <c r="H757" s="9" t="s">
        <v>10</v>
      </c>
      <c r="I757" s="9">
        <v>50</v>
      </c>
      <c r="J757" s="9">
        <v>20</v>
      </c>
      <c r="K757" s="9">
        <v>30</v>
      </c>
      <c r="L757" s="9">
        <v>0</v>
      </c>
      <c r="M757" s="9">
        <v>0</v>
      </c>
      <c r="N757" s="9" t="s">
        <v>133</v>
      </c>
      <c r="O757" t="str">
        <f t="shared" si="11"/>
        <v>Fund Barrier</v>
      </c>
      <c r="P757" s="11">
        <f>Masterdata[[#This Row],[revenue_1st_45_days]]-Masterdata[[#This Row],[member_incentive_amount]]</f>
        <v>-49.6</v>
      </c>
    </row>
    <row r="758" spans="1:16" hidden="1" x14ac:dyDescent="0.2">
      <c r="A758" s="7">
        <v>2436630</v>
      </c>
      <c r="B758" s="6">
        <v>44936</v>
      </c>
      <c r="C758" s="7" t="s">
        <v>63</v>
      </c>
      <c r="D758" s="7" t="s">
        <v>134</v>
      </c>
      <c r="E758" s="7" t="s">
        <v>2344</v>
      </c>
      <c r="F758" s="7">
        <v>0.4</v>
      </c>
      <c r="G758" s="7" t="s">
        <v>16</v>
      </c>
      <c r="H758" s="7" t="s">
        <v>10</v>
      </c>
      <c r="I758" s="7">
        <v>50</v>
      </c>
      <c r="J758" s="7">
        <v>20</v>
      </c>
      <c r="K758" s="7">
        <v>30</v>
      </c>
      <c r="L758" s="7">
        <v>0</v>
      </c>
      <c r="M758" s="7">
        <v>0</v>
      </c>
      <c r="N758" s="7" t="s">
        <v>133</v>
      </c>
      <c r="O758" s="11" t="str">
        <f t="shared" si="11"/>
        <v>Fund Barrier</v>
      </c>
      <c r="P758" s="11">
        <f>Masterdata[[#This Row],[revenue_1st_45_days]]-Masterdata[[#This Row],[member_incentive_amount]]</f>
        <v>-49.6</v>
      </c>
    </row>
    <row r="759" spans="1:16" hidden="1" x14ac:dyDescent="0.2">
      <c r="A759" s="9">
        <v>2436599</v>
      </c>
      <c r="B759" s="8">
        <v>44936</v>
      </c>
      <c r="C759" s="9" t="s">
        <v>61</v>
      </c>
      <c r="D759" s="9" t="s">
        <v>134</v>
      </c>
      <c r="E759" s="9" t="s">
        <v>2345</v>
      </c>
      <c r="F759" s="9">
        <v>42.3</v>
      </c>
      <c r="G759" s="9" t="s">
        <v>16</v>
      </c>
      <c r="H759" s="9" t="s">
        <v>10</v>
      </c>
      <c r="I759" s="9">
        <v>50</v>
      </c>
      <c r="J759" s="9">
        <v>20</v>
      </c>
      <c r="K759" s="9">
        <v>30</v>
      </c>
      <c r="L759" s="9">
        <v>0</v>
      </c>
      <c r="M759" s="9">
        <v>0</v>
      </c>
      <c r="N759" s="9" t="s">
        <v>133</v>
      </c>
      <c r="O759" t="str">
        <f t="shared" si="11"/>
        <v>Fund Barrier</v>
      </c>
      <c r="P759" s="11">
        <f>Masterdata[[#This Row],[revenue_1st_45_days]]-Masterdata[[#This Row],[member_incentive_amount]]</f>
        <v>-7.7000000000000028</v>
      </c>
    </row>
    <row r="760" spans="1:16" hidden="1" x14ac:dyDescent="0.2">
      <c r="A760" s="7">
        <v>2436550</v>
      </c>
      <c r="B760" s="6">
        <v>44937</v>
      </c>
      <c r="C760" s="7" t="s">
        <v>64</v>
      </c>
      <c r="D760" s="7" t="s">
        <v>134</v>
      </c>
      <c r="E760" s="7" t="s">
        <v>2345</v>
      </c>
      <c r="F760" s="7">
        <v>2.6</v>
      </c>
      <c r="G760" s="7" t="s">
        <v>16</v>
      </c>
      <c r="H760" s="7" t="s">
        <v>10</v>
      </c>
      <c r="I760" s="7">
        <v>50</v>
      </c>
      <c r="J760" s="7">
        <v>20</v>
      </c>
      <c r="K760" s="7">
        <v>30</v>
      </c>
      <c r="L760" s="7">
        <v>0</v>
      </c>
      <c r="M760" s="7">
        <v>0</v>
      </c>
      <c r="N760" s="7" t="s">
        <v>133</v>
      </c>
      <c r="O760" s="11" t="str">
        <f t="shared" si="11"/>
        <v>Fund Barrier</v>
      </c>
      <c r="P760" s="11">
        <f>Masterdata[[#This Row],[revenue_1st_45_days]]-Masterdata[[#This Row],[member_incentive_amount]]</f>
        <v>-47.4</v>
      </c>
    </row>
    <row r="761" spans="1:16" hidden="1" x14ac:dyDescent="0.2">
      <c r="A761" s="9">
        <v>2436514</v>
      </c>
      <c r="B761" s="8">
        <v>44936</v>
      </c>
      <c r="C761" s="9" t="s">
        <v>61</v>
      </c>
      <c r="D761" s="9" t="s">
        <v>134</v>
      </c>
      <c r="E761" s="9" t="s">
        <v>2344</v>
      </c>
      <c r="F761" s="9">
        <v>0.2</v>
      </c>
      <c r="G761" s="9" t="s">
        <v>16</v>
      </c>
      <c r="H761" s="9" t="s">
        <v>10</v>
      </c>
      <c r="I761" s="9">
        <v>50</v>
      </c>
      <c r="J761" s="9">
        <v>20</v>
      </c>
      <c r="K761" s="9">
        <v>30</v>
      </c>
      <c r="L761" s="9">
        <v>0</v>
      </c>
      <c r="M761" s="9">
        <v>0</v>
      </c>
      <c r="N761" s="9" t="s">
        <v>133</v>
      </c>
      <c r="O761" t="str">
        <f t="shared" si="11"/>
        <v>Fund Barrier</v>
      </c>
      <c r="P761" s="11">
        <f>Masterdata[[#This Row],[revenue_1st_45_days]]-Masterdata[[#This Row],[member_incentive_amount]]</f>
        <v>-49.8</v>
      </c>
    </row>
    <row r="762" spans="1:16" hidden="1" x14ac:dyDescent="0.2">
      <c r="A762" s="7">
        <v>2436312</v>
      </c>
      <c r="B762" s="6">
        <v>44936</v>
      </c>
      <c r="C762" s="7" t="s">
        <v>61</v>
      </c>
      <c r="D762" s="7" t="s">
        <v>134</v>
      </c>
      <c r="E762" s="7" t="s">
        <v>2345</v>
      </c>
      <c r="F762" s="7">
        <v>0.2</v>
      </c>
      <c r="G762" s="7" t="s">
        <v>16</v>
      </c>
      <c r="H762" s="7" t="s">
        <v>10</v>
      </c>
      <c r="I762" s="7">
        <v>50</v>
      </c>
      <c r="J762" s="7">
        <v>20</v>
      </c>
      <c r="K762" s="7">
        <v>30</v>
      </c>
      <c r="L762" s="7">
        <v>0</v>
      </c>
      <c r="M762" s="7">
        <v>0</v>
      </c>
      <c r="N762" s="7" t="s">
        <v>133</v>
      </c>
      <c r="O762" s="11" t="str">
        <f t="shared" si="11"/>
        <v>Fund Barrier</v>
      </c>
      <c r="P762" s="11">
        <f>Masterdata[[#This Row],[revenue_1st_45_days]]-Masterdata[[#This Row],[member_incentive_amount]]</f>
        <v>-49.8</v>
      </c>
    </row>
    <row r="763" spans="1:16" hidden="1" x14ac:dyDescent="0.2">
      <c r="A763" s="9">
        <v>2436203</v>
      </c>
      <c r="B763" s="8">
        <v>44936</v>
      </c>
      <c r="C763" s="9" t="s">
        <v>64</v>
      </c>
      <c r="D763" s="9" t="s">
        <v>139</v>
      </c>
      <c r="E763" s="9" t="s">
        <v>2344</v>
      </c>
      <c r="F763" s="9">
        <v>30.7</v>
      </c>
      <c r="G763" s="9" t="s">
        <v>16</v>
      </c>
      <c r="H763" s="9" t="s">
        <v>10</v>
      </c>
      <c r="I763" s="9">
        <v>50</v>
      </c>
      <c r="J763" s="9">
        <v>20</v>
      </c>
      <c r="K763" s="9">
        <v>30</v>
      </c>
      <c r="L763" s="9">
        <v>0</v>
      </c>
      <c r="M763" s="9">
        <v>0</v>
      </c>
      <c r="N763" s="9" t="s">
        <v>133</v>
      </c>
      <c r="O763" t="str">
        <f t="shared" si="11"/>
        <v>Fund Barrier</v>
      </c>
      <c r="P763" s="11">
        <f>Masterdata[[#This Row],[revenue_1st_45_days]]-Masterdata[[#This Row],[member_incentive_amount]]</f>
        <v>-19.3</v>
      </c>
    </row>
    <row r="764" spans="1:16" hidden="1" x14ac:dyDescent="0.2">
      <c r="A764" s="7">
        <v>2436294</v>
      </c>
      <c r="B764" s="6">
        <v>44936</v>
      </c>
      <c r="C764" s="7" t="s">
        <v>61</v>
      </c>
      <c r="D764" s="7" t="s">
        <v>139</v>
      </c>
      <c r="E764" s="7" t="s">
        <v>2345</v>
      </c>
      <c r="F764" s="7">
        <v>0.2</v>
      </c>
      <c r="G764" s="7" t="s">
        <v>16</v>
      </c>
      <c r="H764" s="7" t="s">
        <v>10</v>
      </c>
      <c r="I764" s="7">
        <v>50</v>
      </c>
      <c r="J764" s="7">
        <v>20</v>
      </c>
      <c r="K764" s="7">
        <v>30</v>
      </c>
      <c r="L764" s="7">
        <v>0</v>
      </c>
      <c r="M764" s="7">
        <v>0</v>
      </c>
      <c r="N764" s="7" t="s">
        <v>133</v>
      </c>
      <c r="O764" s="11" t="str">
        <f t="shared" si="11"/>
        <v>Fund Barrier</v>
      </c>
      <c r="P764" s="11">
        <f>Masterdata[[#This Row],[revenue_1st_45_days]]-Masterdata[[#This Row],[member_incentive_amount]]</f>
        <v>-49.8</v>
      </c>
    </row>
    <row r="765" spans="1:16" hidden="1" x14ac:dyDescent="0.2">
      <c r="A765" s="9">
        <v>2436244</v>
      </c>
      <c r="B765" s="8">
        <v>44936</v>
      </c>
      <c r="C765" s="9" t="s">
        <v>61</v>
      </c>
      <c r="D765" s="9" t="s">
        <v>139</v>
      </c>
      <c r="E765" s="9" t="s">
        <v>2344</v>
      </c>
      <c r="F765" s="9">
        <v>0.4</v>
      </c>
      <c r="G765" s="9" t="s">
        <v>16</v>
      </c>
      <c r="H765" s="9" t="s">
        <v>10</v>
      </c>
      <c r="I765" s="9">
        <v>50</v>
      </c>
      <c r="J765" s="9">
        <v>20</v>
      </c>
      <c r="K765" s="9">
        <v>30</v>
      </c>
      <c r="L765" s="9">
        <v>0</v>
      </c>
      <c r="M765" s="9">
        <v>0</v>
      </c>
      <c r="N765" s="9" t="s">
        <v>133</v>
      </c>
      <c r="O765" t="str">
        <f t="shared" si="11"/>
        <v>Fund Barrier</v>
      </c>
      <c r="P765" s="11">
        <f>Masterdata[[#This Row],[revenue_1st_45_days]]-Masterdata[[#This Row],[member_incentive_amount]]</f>
        <v>-49.6</v>
      </c>
    </row>
    <row r="766" spans="1:16" hidden="1" x14ac:dyDescent="0.2">
      <c r="A766" s="7">
        <v>2436020</v>
      </c>
      <c r="B766" s="6">
        <v>44936</v>
      </c>
      <c r="C766" s="7" t="s">
        <v>64</v>
      </c>
      <c r="D766" s="7" t="s">
        <v>139</v>
      </c>
      <c r="E766" s="7" t="s">
        <v>2345</v>
      </c>
      <c r="F766" s="7">
        <v>16.600000000000001</v>
      </c>
      <c r="G766" s="7" t="s">
        <v>16</v>
      </c>
      <c r="H766" s="7" t="s">
        <v>10</v>
      </c>
      <c r="I766" s="7">
        <v>50</v>
      </c>
      <c r="J766" s="7">
        <v>20</v>
      </c>
      <c r="K766" s="7">
        <v>30</v>
      </c>
      <c r="L766" s="7">
        <v>0</v>
      </c>
      <c r="M766" s="7">
        <v>0</v>
      </c>
      <c r="N766" s="7" t="s">
        <v>133</v>
      </c>
      <c r="O766" s="11" t="str">
        <f t="shared" si="11"/>
        <v>Fund Barrier</v>
      </c>
      <c r="P766" s="11">
        <f>Masterdata[[#This Row],[revenue_1st_45_days]]-Masterdata[[#This Row],[member_incentive_amount]]</f>
        <v>-33.4</v>
      </c>
    </row>
    <row r="767" spans="1:16" hidden="1" x14ac:dyDescent="0.2">
      <c r="A767" s="9">
        <v>2434555</v>
      </c>
      <c r="B767" s="8">
        <v>44935</v>
      </c>
      <c r="C767" s="9" t="s">
        <v>61</v>
      </c>
      <c r="D767" s="9" t="s">
        <v>141</v>
      </c>
      <c r="E767" s="9" t="s">
        <v>2344</v>
      </c>
      <c r="F767" s="9">
        <v>0.2</v>
      </c>
      <c r="G767" s="9" t="s">
        <v>16</v>
      </c>
      <c r="H767" s="9" t="s">
        <v>10</v>
      </c>
      <c r="I767" s="9">
        <v>50</v>
      </c>
      <c r="J767" s="9">
        <v>20</v>
      </c>
      <c r="K767" s="9">
        <v>30</v>
      </c>
      <c r="L767" s="9">
        <v>0</v>
      </c>
      <c r="M767" s="9">
        <v>0</v>
      </c>
      <c r="N767" s="9" t="s">
        <v>133</v>
      </c>
      <c r="O767" t="str">
        <f t="shared" si="11"/>
        <v>Fund Barrier</v>
      </c>
      <c r="P767" s="11">
        <f>Masterdata[[#This Row],[revenue_1st_45_days]]-Masterdata[[#This Row],[member_incentive_amount]]</f>
        <v>-49.8</v>
      </c>
    </row>
    <row r="768" spans="1:16" hidden="1" x14ac:dyDescent="0.2">
      <c r="A768" s="7">
        <v>2434461</v>
      </c>
      <c r="B768" s="6">
        <v>44936</v>
      </c>
      <c r="C768" s="7" t="s">
        <v>61</v>
      </c>
      <c r="D768" s="7" t="s">
        <v>141</v>
      </c>
      <c r="E768" s="7" t="s">
        <v>2344</v>
      </c>
      <c r="F768" s="7">
        <v>4.9000000000000004</v>
      </c>
      <c r="G768" s="7" t="s">
        <v>16</v>
      </c>
      <c r="H768" s="7" t="s">
        <v>10</v>
      </c>
      <c r="I768" s="7">
        <v>50</v>
      </c>
      <c r="J768" s="7">
        <v>20</v>
      </c>
      <c r="K768" s="7">
        <v>30</v>
      </c>
      <c r="L768" s="7">
        <v>0</v>
      </c>
      <c r="M768" s="7">
        <v>0</v>
      </c>
      <c r="N768" s="7" t="s">
        <v>133</v>
      </c>
      <c r="O768" s="11" t="str">
        <f t="shared" si="11"/>
        <v>Fund Barrier</v>
      </c>
      <c r="P768" s="11">
        <f>Masterdata[[#This Row],[revenue_1st_45_days]]-Masterdata[[#This Row],[member_incentive_amount]]</f>
        <v>-45.1</v>
      </c>
    </row>
    <row r="769" spans="1:16" hidden="1" x14ac:dyDescent="0.2">
      <c r="A769" s="9">
        <v>2434489</v>
      </c>
      <c r="B769" s="8">
        <v>44935</v>
      </c>
      <c r="C769" s="9" t="s">
        <v>61</v>
      </c>
      <c r="D769" s="9" t="s">
        <v>151</v>
      </c>
      <c r="E769" s="9" t="s">
        <v>2344</v>
      </c>
      <c r="F769" s="9">
        <v>0.4</v>
      </c>
      <c r="G769" s="9" t="s">
        <v>16</v>
      </c>
      <c r="H769" s="9" t="s">
        <v>10</v>
      </c>
      <c r="I769" s="9">
        <v>50</v>
      </c>
      <c r="J769" s="9">
        <v>20</v>
      </c>
      <c r="K769" s="9">
        <v>30</v>
      </c>
      <c r="L769" s="9">
        <v>0</v>
      </c>
      <c r="M769" s="9">
        <v>0</v>
      </c>
      <c r="N769" s="9" t="s">
        <v>133</v>
      </c>
      <c r="O769" t="str">
        <f t="shared" si="11"/>
        <v>Fund Barrier</v>
      </c>
      <c r="P769" s="11">
        <f>Masterdata[[#This Row],[revenue_1st_45_days]]-Masterdata[[#This Row],[member_incentive_amount]]</f>
        <v>-49.6</v>
      </c>
    </row>
    <row r="770" spans="1:16" hidden="1" x14ac:dyDescent="0.2">
      <c r="A770" s="7">
        <v>2435955</v>
      </c>
      <c r="B770" s="6">
        <v>44936</v>
      </c>
      <c r="C770" s="7" t="s">
        <v>57</v>
      </c>
      <c r="D770" s="7" t="s">
        <v>151</v>
      </c>
      <c r="E770" s="7" t="s">
        <v>2345</v>
      </c>
      <c r="F770" s="7">
        <v>6.5</v>
      </c>
      <c r="G770" s="7" t="s">
        <v>9</v>
      </c>
      <c r="H770" s="7" t="s">
        <v>10</v>
      </c>
      <c r="I770" s="7">
        <v>50</v>
      </c>
      <c r="J770" s="7">
        <v>0</v>
      </c>
      <c r="K770" s="7">
        <v>0</v>
      </c>
      <c r="L770" s="7">
        <v>500</v>
      </c>
      <c r="M770" s="7">
        <v>3</v>
      </c>
      <c r="N770" s="7" t="s">
        <v>133</v>
      </c>
      <c r="O770" s="11" t="str">
        <f t="shared" ref="O770:O833" si="12">IF(J770 &gt; 0, "Fund Barrier", IF(L770 &gt; 0, "Spend Barrier", "No Barrier"))</f>
        <v>Spend Barrier</v>
      </c>
      <c r="P770" s="11">
        <f>Masterdata[[#This Row],[revenue_1st_45_days]]-Masterdata[[#This Row],[member_incentive_amount]]</f>
        <v>-43.5</v>
      </c>
    </row>
    <row r="771" spans="1:16" hidden="1" x14ac:dyDescent="0.2">
      <c r="A771" s="9">
        <v>2434149</v>
      </c>
      <c r="B771" s="8">
        <v>44935</v>
      </c>
      <c r="C771" s="9" t="s">
        <v>61</v>
      </c>
      <c r="D771" s="9" t="s">
        <v>152</v>
      </c>
      <c r="E771" s="9" t="s">
        <v>2344</v>
      </c>
      <c r="F771" s="9">
        <v>9.8000000000000007</v>
      </c>
      <c r="G771" s="9" t="s">
        <v>16</v>
      </c>
      <c r="H771" s="9" t="s">
        <v>10</v>
      </c>
      <c r="I771" s="9">
        <v>50</v>
      </c>
      <c r="J771" s="9">
        <v>20</v>
      </c>
      <c r="K771" s="9">
        <v>30</v>
      </c>
      <c r="L771" s="9">
        <v>0</v>
      </c>
      <c r="M771" s="9">
        <v>0</v>
      </c>
      <c r="N771" s="9" t="s">
        <v>133</v>
      </c>
      <c r="O771" t="str">
        <f t="shared" si="12"/>
        <v>Fund Barrier</v>
      </c>
      <c r="P771" s="11">
        <f>Masterdata[[#This Row],[revenue_1st_45_days]]-Masterdata[[#This Row],[member_incentive_amount]]</f>
        <v>-40.200000000000003</v>
      </c>
    </row>
    <row r="772" spans="1:16" hidden="1" x14ac:dyDescent="0.2">
      <c r="A772" s="7">
        <v>2434129</v>
      </c>
      <c r="B772" s="6">
        <v>44935</v>
      </c>
      <c r="C772" s="7" t="s">
        <v>61</v>
      </c>
      <c r="D772" s="7" t="s">
        <v>152</v>
      </c>
      <c r="E772" s="7" t="s">
        <v>2345</v>
      </c>
      <c r="F772" s="7">
        <v>0.2</v>
      </c>
      <c r="G772" s="7" t="s">
        <v>16</v>
      </c>
      <c r="H772" s="7" t="s">
        <v>10</v>
      </c>
      <c r="I772" s="7">
        <v>50</v>
      </c>
      <c r="J772" s="7">
        <v>20</v>
      </c>
      <c r="K772" s="7">
        <v>30</v>
      </c>
      <c r="L772" s="7">
        <v>0</v>
      </c>
      <c r="M772" s="7">
        <v>0</v>
      </c>
      <c r="N772" s="7" t="s">
        <v>133</v>
      </c>
      <c r="O772" s="11" t="str">
        <f t="shared" si="12"/>
        <v>Fund Barrier</v>
      </c>
      <c r="P772" s="11">
        <f>Masterdata[[#This Row],[revenue_1st_45_days]]-Masterdata[[#This Row],[member_incentive_amount]]</f>
        <v>-49.8</v>
      </c>
    </row>
    <row r="773" spans="1:16" hidden="1" x14ac:dyDescent="0.2">
      <c r="A773" s="9">
        <v>2434119</v>
      </c>
      <c r="B773" s="8">
        <v>44935</v>
      </c>
      <c r="C773" s="9" t="s">
        <v>61</v>
      </c>
      <c r="D773" s="9" t="s">
        <v>152</v>
      </c>
      <c r="E773" s="9" t="s">
        <v>2344</v>
      </c>
      <c r="F773" s="9">
        <v>0.2</v>
      </c>
      <c r="G773" s="9" t="s">
        <v>16</v>
      </c>
      <c r="H773" s="9" t="s">
        <v>10</v>
      </c>
      <c r="I773" s="9">
        <v>50</v>
      </c>
      <c r="J773" s="9">
        <v>20</v>
      </c>
      <c r="K773" s="9">
        <v>30</v>
      </c>
      <c r="L773" s="9">
        <v>0</v>
      </c>
      <c r="M773" s="9">
        <v>0</v>
      </c>
      <c r="N773" s="9" t="s">
        <v>133</v>
      </c>
      <c r="O773" t="str">
        <f t="shared" si="12"/>
        <v>Fund Barrier</v>
      </c>
      <c r="P773" s="11">
        <f>Masterdata[[#This Row],[revenue_1st_45_days]]-Masterdata[[#This Row],[member_incentive_amount]]</f>
        <v>-49.8</v>
      </c>
    </row>
    <row r="774" spans="1:16" hidden="1" x14ac:dyDescent="0.2">
      <c r="A774" s="7">
        <v>2433757</v>
      </c>
      <c r="B774" s="6">
        <v>44935</v>
      </c>
      <c r="C774" s="7" t="s">
        <v>61</v>
      </c>
      <c r="D774" s="7" t="s">
        <v>152</v>
      </c>
      <c r="E774" s="7" t="s">
        <v>2344</v>
      </c>
      <c r="F774" s="7">
        <v>1.5</v>
      </c>
      <c r="G774" s="7" t="s">
        <v>16</v>
      </c>
      <c r="H774" s="7" t="s">
        <v>10</v>
      </c>
      <c r="I774" s="7">
        <v>50</v>
      </c>
      <c r="J774" s="7">
        <v>20</v>
      </c>
      <c r="K774" s="7">
        <v>30</v>
      </c>
      <c r="L774" s="7">
        <v>0</v>
      </c>
      <c r="M774" s="7">
        <v>0</v>
      </c>
      <c r="N774" s="7" t="s">
        <v>133</v>
      </c>
      <c r="O774" s="11" t="str">
        <f t="shared" si="12"/>
        <v>Fund Barrier</v>
      </c>
      <c r="P774" s="11">
        <f>Masterdata[[#This Row],[revenue_1st_45_days]]-Masterdata[[#This Row],[member_incentive_amount]]</f>
        <v>-48.5</v>
      </c>
    </row>
    <row r="775" spans="1:16" hidden="1" x14ac:dyDescent="0.2">
      <c r="A775" s="9">
        <v>2433721</v>
      </c>
      <c r="B775" s="8">
        <v>44935</v>
      </c>
      <c r="C775" s="9" t="s">
        <v>61</v>
      </c>
      <c r="D775" s="9" t="s">
        <v>152</v>
      </c>
      <c r="E775" s="9" t="s">
        <v>2344</v>
      </c>
      <c r="F775" s="9">
        <v>0.5</v>
      </c>
      <c r="G775" s="9" t="s">
        <v>16</v>
      </c>
      <c r="H775" s="9" t="s">
        <v>10</v>
      </c>
      <c r="I775" s="9">
        <v>50</v>
      </c>
      <c r="J775" s="9">
        <v>20</v>
      </c>
      <c r="K775" s="9">
        <v>30</v>
      </c>
      <c r="L775" s="9">
        <v>0</v>
      </c>
      <c r="M775" s="9">
        <v>0</v>
      </c>
      <c r="N775" s="9" t="s">
        <v>133</v>
      </c>
      <c r="O775" t="str">
        <f t="shared" si="12"/>
        <v>Fund Barrier</v>
      </c>
      <c r="P775" s="11">
        <f>Masterdata[[#This Row],[revenue_1st_45_days]]-Masterdata[[#This Row],[member_incentive_amount]]</f>
        <v>-49.5</v>
      </c>
    </row>
    <row r="776" spans="1:16" hidden="1" x14ac:dyDescent="0.2">
      <c r="A776" s="7">
        <v>2433713</v>
      </c>
      <c r="B776" s="6">
        <v>44935</v>
      </c>
      <c r="C776" s="7" t="s">
        <v>61</v>
      </c>
      <c r="D776" s="7" t="s">
        <v>152</v>
      </c>
      <c r="E776" s="7" t="s">
        <v>2344</v>
      </c>
      <c r="F776" s="7">
        <v>73.7</v>
      </c>
      <c r="G776" s="7" t="s">
        <v>16</v>
      </c>
      <c r="H776" s="7" t="s">
        <v>10</v>
      </c>
      <c r="I776" s="7">
        <v>50</v>
      </c>
      <c r="J776" s="7">
        <v>20</v>
      </c>
      <c r="K776" s="7">
        <v>30</v>
      </c>
      <c r="L776" s="7">
        <v>0</v>
      </c>
      <c r="M776" s="7">
        <v>0</v>
      </c>
      <c r="N776" s="7" t="s">
        <v>133</v>
      </c>
      <c r="O776" s="11" t="str">
        <f t="shared" si="12"/>
        <v>Fund Barrier</v>
      </c>
      <c r="P776" s="11">
        <f>Masterdata[[#This Row],[revenue_1st_45_days]]-Masterdata[[#This Row],[member_incentive_amount]]</f>
        <v>23.700000000000003</v>
      </c>
    </row>
    <row r="777" spans="1:16" hidden="1" x14ac:dyDescent="0.2">
      <c r="A777" s="9">
        <v>2433702</v>
      </c>
      <c r="B777" s="8">
        <v>44935</v>
      </c>
      <c r="C777" s="9" t="s">
        <v>61</v>
      </c>
      <c r="D777" s="9" t="s">
        <v>152</v>
      </c>
      <c r="E777" s="9" t="s">
        <v>2345</v>
      </c>
      <c r="F777" s="9">
        <v>0.6</v>
      </c>
      <c r="G777" s="9" t="s">
        <v>16</v>
      </c>
      <c r="H777" s="9" t="s">
        <v>10</v>
      </c>
      <c r="I777" s="9">
        <v>50</v>
      </c>
      <c r="J777" s="9">
        <v>20</v>
      </c>
      <c r="K777" s="9">
        <v>30</v>
      </c>
      <c r="L777" s="9">
        <v>0</v>
      </c>
      <c r="M777" s="9">
        <v>0</v>
      </c>
      <c r="N777" s="9" t="s">
        <v>133</v>
      </c>
      <c r="O777" t="str">
        <f t="shared" si="12"/>
        <v>Fund Barrier</v>
      </c>
      <c r="P777" s="11">
        <f>Masterdata[[#This Row],[revenue_1st_45_days]]-Masterdata[[#This Row],[member_incentive_amount]]</f>
        <v>-49.4</v>
      </c>
    </row>
    <row r="778" spans="1:16" hidden="1" x14ac:dyDescent="0.2">
      <c r="A778" s="7">
        <v>2433662</v>
      </c>
      <c r="B778" s="6">
        <v>44935</v>
      </c>
      <c r="C778" s="7" t="s">
        <v>61</v>
      </c>
      <c r="D778" s="7" t="s">
        <v>152</v>
      </c>
      <c r="E778" s="7" t="s">
        <v>2345</v>
      </c>
      <c r="F778" s="7">
        <v>0.2</v>
      </c>
      <c r="G778" s="7" t="s">
        <v>16</v>
      </c>
      <c r="H778" s="7" t="s">
        <v>10</v>
      </c>
      <c r="I778" s="7">
        <v>50</v>
      </c>
      <c r="J778" s="7">
        <v>20</v>
      </c>
      <c r="K778" s="7">
        <v>30</v>
      </c>
      <c r="L778" s="7">
        <v>0</v>
      </c>
      <c r="M778" s="7">
        <v>0</v>
      </c>
      <c r="N778" s="7" t="s">
        <v>133</v>
      </c>
      <c r="O778" s="11" t="str">
        <f t="shared" si="12"/>
        <v>Fund Barrier</v>
      </c>
      <c r="P778" s="11">
        <f>Masterdata[[#This Row],[revenue_1st_45_days]]-Masterdata[[#This Row],[member_incentive_amount]]</f>
        <v>-49.8</v>
      </c>
    </row>
    <row r="779" spans="1:16" hidden="1" x14ac:dyDescent="0.2">
      <c r="A779" s="9">
        <v>2433512</v>
      </c>
      <c r="B779" s="8">
        <v>44935</v>
      </c>
      <c r="C779" s="9" t="s">
        <v>61</v>
      </c>
      <c r="D779" s="9" t="s">
        <v>152</v>
      </c>
      <c r="E779" s="9" t="s">
        <v>2344</v>
      </c>
      <c r="F779" s="9">
        <v>0.5</v>
      </c>
      <c r="G779" s="9" t="s">
        <v>16</v>
      </c>
      <c r="H779" s="9" t="s">
        <v>10</v>
      </c>
      <c r="I779" s="9">
        <v>50</v>
      </c>
      <c r="J779" s="9">
        <v>20</v>
      </c>
      <c r="K779" s="9">
        <v>30</v>
      </c>
      <c r="L779" s="9">
        <v>0</v>
      </c>
      <c r="M779" s="9">
        <v>0</v>
      </c>
      <c r="N779" s="9" t="s">
        <v>133</v>
      </c>
      <c r="O779" t="str">
        <f t="shared" si="12"/>
        <v>Fund Barrier</v>
      </c>
      <c r="P779" s="11">
        <f>Masterdata[[#This Row],[revenue_1st_45_days]]-Masterdata[[#This Row],[member_incentive_amount]]</f>
        <v>-49.5</v>
      </c>
    </row>
    <row r="780" spans="1:16" hidden="1" x14ac:dyDescent="0.2">
      <c r="A780" s="7">
        <v>2433413</v>
      </c>
      <c r="B780" s="6">
        <v>44935</v>
      </c>
      <c r="C780" s="7" t="s">
        <v>64</v>
      </c>
      <c r="D780" s="7" t="s">
        <v>152</v>
      </c>
      <c r="E780" s="7" t="s">
        <v>2345</v>
      </c>
      <c r="F780" s="7">
        <v>1.8</v>
      </c>
      <c r="G780" s="7" t="s">
        <v>16</v>
      </c>
      <c r="H780" s="7" t="s">
        <v>10</v>
      </c>
      <c r="I780" s="7">
        <v>50</v>
      </c>
      <c r="J780" s="7">
        <v>20</v>
      </c>
      <c r="K780" s="7">
        <v>30</v>
      </c>
      <c r="L780" s="7">
        <v>0</v>
      </c>
      <c r="M780" s="7">
        <v>0</v>
      </c>
      <c r="N780" s="7" t="s">
        <v>133</v>
      </c>
      <c r="O780" s="11" t="str">
        <f t="shared" si="12"/>
        <v>Fund Barrier</v>
      </c>
      <c r="P780" s="11">
        <f>Masterdata[[#This Row],[revenue_1st_45_days]]-Masterdata[[#This Row],[member_incentive_amount]]</f>
        <v>-48.2</v>
      </c>
    </row>
    <row r="781" spans="1:16" hidden="1" x14ac:dyDescent="0.2">
      <c r="A781" s="9">
        <v>2433362</v>
      </c>
      <c r="B781" s="8">
        <v>44935</v>
      </c>
      <c r="C781" s="9" t="s">
        <v>63</v>
      </c>
      <c r="D781" s="9" t="s">
        <v>152</v>
      </c>
      <c r="E781" s="9" t="s">
        <v>2344</v>
      </c>
      <c r="F781" s="9">
        <v>1.4</v>
      </c>
      <c r="G781" s="9" t="s">
        <v>16</v>
      </c>
      <c r="H781" s="9" t="s">
        <v>10</v>
      </c>
      <c r="I781" s="9">
        <v>50</v>
      </c>
      <c r="J781" s="9">
        <v>20</v>
      </c>
      <c r="K781" s="9">
        <v>30</v>
      </c>
      <c r="L781" s="9">
        <v>0</v>
      </c>
      <c r="M781" s="9">
        <v>0</v>
      </c>
      <c r="N781" s="9" t="s">
        <v>133</v>
      </c>
      <c r="O781" t="str">
        <f t="shared" si="12"/>
        <v>Fund Barrier</v>
      </c>
      <c r="P781" s="11">
        <f>Masterdata[[#This Row],[revenue_1st_45_days]]-Masterdata[[#This Row],[member_incentive_amount]]</f>
        <v>-48.6</v>
      </c>
    </row>
    <row r="782" spans="1:16" hidden="1" x14ac:dyDescent="0.2">
      <c r="A782" s="7">
        <v>2433362</v>
      </c>
      <c r="B782" s="6">
        <v>44935</v>
      </c>
      <c r="C782" s="7" t="s">
        <v>63</v>
      </c>
      <c r="D782" s="7" t="s">
        <v>152</v>
      </c>
      <c r="E782" s="7" t="s">
        <v>2344</v>
      </c>
      <c r="F782" s="7">
        <v>1.4</v>
      </c>
      <c r="G782" s="7" t="s">
        <v>16</v>
      </c>
      <c r="H782" s="7" t="s">
        <v>10</v>
      </c>
      <c r="I782" s="7">
        <v>50</v>
      </c>
      <c r="J782" s="7">
        <v>20</v>
      </c>
      <c r="K782" s="7">
        <v>30</v>
      </c>
      <c r="L782" s="7">
        <v>0</v>
      </c>
      <c r="M782" s="7">
        <v>0</v>
      </c>
      <c r="N782" s="7" t="s">
        <v>133</v>
      </c>
      <c r="O782" s="11" t="str">
        <f t="shared" si="12"/>
        <v>Fund Barrier</v>
      </c>
      <c r="P782" s="11">
        <f>Masterdata[[#This Row],[revenue_1st_45_days]]-Masterdata[[#This Row],[member_incentive_amount]]</f>
        <v>-48.6</v>
      </c>
    </row>
    <row r="783" spans="1:16" hidden="1" x14ac:dyDescent="0.2">
      <c r="A783" s="9">
        <v>2433157</v>
      </c>
      <c r="B783" s="8">
        <v>44935</v>
      </c>
      <c r="C783" s="9" t="s">
        <v>57</v>
      </c>
      <c r="D783" s="9" t="s">
        <v>152</v>
      </c>
      <c r="E783" s="9" t="s">
        <v>2344</v>
      </c>
      <c r="F783" s="9">
        <v>0.8</v>
      </c>
      <c r="G783" s="9" t="s">
        <v>9</v>
      </c>
      <c r="H783" s="9" t="s">
        <v>10</v>
      </c>
      <c r="I783" s="9">
        <v>50</v>
      </c>
      <c r="J783" s="9">
        <v>0</v>
      </c>
      <c r="K783" s="9">
        <v>0</v>
      </c>
      <c r="L783" s="9">
        <v>500</v>
      </c>
      <c r="M783" s="9">
        <v>3</v>
      </c>
      <c r="N783" s="9" t="s">
        <v>133</v>
      </c>
      <c r="O783" t="str">
        <f t="shared" si="12"/>
        <v>Spend Barrier</v>
      </c>
      <c r="P783" s="11">
        <f>Masterdata[[#This Row],[revenue_1st_45_days]]-Masterdata[[#This Row],[member_incentive_amount]]</f>
        <v>-49.2</v>
      </c>
    </row>
    <row r="784" spans="1:16" x14ac:dyDescent="0.2">
      <c r="A784" s="7">
        <v>2432164</v>
      </c>
      <c r="B784" s="6">
        <v>44934</v>
      </c>
      <c r="C784" s="7" t="s">
        <v>155</v>
      </c>
      <c r="D784" s="7" t="s">
        <v>152</v>
      </c>
      <c r="E784" s="7" t="s">
        <v>2344</v>
      </c>
      <c r="F784" s="7">
        <v>0.2</v>
      </c>
      <c r="G784" s="7"/>
      <c r="H784" s="7" t="s">
        <v>50</v>
      </c>
      <c r="I784" s="7"/>
      <c r="J784" s="7"/>
      <c r="K784" s="7"/>
      <c r="L784" s="7"/>
      <c r="M784" s="7"/>
      <c r="N784" s="7" t="s">
        <v>133</v>
      </c>
      <c r="O784" s="11" t="str">
        <f t="shared" si="12"/>
        <v>No Barrier</v>
      </c>
      <c r="P784" s="11">
        <f>Masterdata[[#This Row],[revenue_1st_45_days]]-Masterdata[[#This Row],[member_incentive_amount]]</f>
        <v>0.2</v>
      </c>
    </row>
    <row r="785" spans="1:16" hidden="1" x14ac:dyDescent="0.2">
      <c r="A785" s="9">
        <v>2430183</v>
      </c>
      <c r="B785" s="8">
        <v>44933</v>
      </c>
      <c r="C785" s="9" t="s">
        <v>54</v>
      </c>
      <c r="D785" s="9" t="s">
        <v>152</v>
      </c>
      <c r="E785" s="9" t="s">
        <v>2345</v>
      </c>
      <c r="F785" s="9">
        <v>0.5</v>
      </c>
      <c r="G785" s="9" t="s">
        <v>9</v>
      </c>
      <c r="H785" s="9" t="s">
        <v>10</v>
      </c>
      <c r="I785" s="9">
        <v>50</v>
      </c>
      <c r="J785" s="9">
        <v>50</v>
      </c>
      <c r="K785" s="9">
        <v>30</v>
      </c>
      <c r="L785" s="9">
        <v>0</v>
      </c>
      <c r="M785" s="9">
        <v>0</v>
      </c>
      <c r="N785" s="9" t="s">
        <v>133</v>
      </c>
      <c r="O785" t="str">
        <f t="shared" si="12"/>
        <v>Fund Barrier</v>
      </c>
      <c r="P785" s="11">
        <f>Masterdata[[#This Row],[revenue_1st_45_days]]-Masterdata[[#This Row],[member_incentive_amount]]</f>
        <v>-49.5</v>
      </c>
    </row>
    <row r="786" spans="1:16" hidden="1" x14ac:dyDescent="0.2">
      <c r="A786" s="7">
        <v>2429208</v>
      </c>
      <c r="B786" s="6">
        <v>44932</v>
      </c>
      <c r="C786" s="7" t="s">
        <v>65</v>
      </c>
      <c r="D786" s="7" t="s">
        <v>152</v>
      </c>
      <c r="E786" s="7" t="s">
        <v>2345</v>
      </c>
      <c r="F786" s="7">
        <v>13.9</v>
      </c>
      <c r="G786" s="7" t="s">
        <v>16</v>
      </c>
      <c r="H786" s="7" t="s">
        <v>10</v>
      </c>
      <c r="I786" s="7">
        <v>50</v>
      </c>
      <c r="J786" s="7">
        <v>20</v>
      </c>
      <c r="K786" s="7">
        <v>30</v>
      </c>
      <c r="L786" s="7">
        <v>0</v>
      </c>
      <c r="M786" s="7">
        <v>0</v>
      </c>
      <c r="N786" s="7" t="s">
        <v>133</v>
      </c>
      <c r="O786" s="11" t="str">
        <f t="shared" si="12"/>
        <v>Fund Barrier</v>
      </c>
      <c r="P786" s="11">
        <f>Masterdata[[#This Row],[revenue_1st_45_days]]-Masterdata[[#This Row],[member_incentive_amount]]</f>
        <v>-36.1</v>
      </c>
    </row>
    <row r="787" spans="1:16" hidden="1" x14ac:dyDescent="0.2">
      <c r="A787" s="9">
        <v>2429190</v>
      </c>
      <c r="B787" s="8">
        <v>44932</v>
      </c>
      <c r="C787" s="9" t="s">
        <v>63</v>
      </c>
      <c r="D787" s="9" t="s">
        <v>152</v>
      </c>
      <c r="E787" s="9" t="s">
        <v>2344</v>
      </c>
      <c r="F787" s="9">
        <v>0.4</v>
      </c>
      <c r="G787" s="9" t="s">
        <v>16</v>
      </c>
      <c r="H787" s="9" t="s">
        <v>10</v>
      </c>
      <c r="I787" s="9">
        <v>50</v>
      </c>
      <c r="J787" s="9">
        <v>20</v>
      </c>
      <c r="K787" s="9">
        <v>30</v>
      </c>
      <c r="L787" s="9">
        <v>0</v>
      </c>
      <c r="M787" s="9">
        <v>0</v>
      </c>
      <c r="N787" s="9" t="s">
        <v>133</v>
      </c>
      <c r="O787" t="str">
        <f t="shared" si="12"/>
        <v>Fund Barrier</v>
      </c>
      <c r="P787" s="11">
        <f>Masterdata[[#This Row],[revenue_1st_45_days]]-Masterdata[[#This Row],[member_incentive_amount]]</f>
        <v>-49.6</v>
      </c>
    </row>
    <row r="788" spans="1:16" hidden="1" x14ac:dyDescent="0.2">
      <c r="A788" s="7">
        <v>2429190</v>
      </c>
      <c r="B788" s="6">
        <v>44932</v>
      </c>
      <c r="C788" s="7" t="s">
        <v>63</v>
      </c>
      <c r="D788" s="7" t="s">
        <v>152</v>
      </c>
      <c r="E788" s="7" t="s">
        <v>2344</v>
      </c>
      <c r="F788" s="7">
        <v>0.4</v>
      </c>
      <c r="G788" s="7" t="s">
        <v>16</v>
      </c>
      <c r="H788" s="7" t="s">
        <v>10</v>
      </c>
      <c r="I788" s="7">
        <v>50</v>
      </c>
      <c r="J788" s="7">
        <v>20</v>
      </c>
      <c r="K788" s="7">
        <v>30</v>
      </c>
      <c r="L788" s="7">
        <v>0</v>
      </c>
      <c r="M788" s="7">
        <v>0</v>
      </c>
      <c r="N788" s="7" t="s">
        <v>133</v>
      </c>
      <c r="O788" s="11" t="str">
        <f t="shared" si="12"/>
        <v>Fund Barrier</v>
      </c>
      <c r="P788" s="11">
        <f>Masterdata[[#This Row],[revenue_1st_45_days]]-Masterdata[[#This Row],[member_incentive_amount]]</f>
        <v>-49.6</v>
      </c>
    </row>
    <row r="789" spans="1:16" hidden="1" x14ac:dyDescent="0.2">
      <c r="A789" s="9">
        <v>2429170</v>
      </c>
      <c r="B789" s="8">
        <v>44932</v>
      </c>
      <c r="C789" s="9" t="s">
        <v>61</v>
      </c>
      <c r="D789" s="9" t="s">
        <v>152</v>
      </c>
      <c r="E789" s="9" t="s">
        <v>2345</v>
      </c>
      <c r="F789" s="9">
        <v>1</v>
      </c>
      <c r="G789" s="9" t="s">
        <v>16</v>
      </c>
      <c r="H789" s="9" t="s">
        <v>10</v>
      </c>
      <c r="I789" s="9">
        <v>50</v>
      </c>
      <c r="J789" s="9">
        <v>20</v>
      </c>
      <c r="K789" s="9">
        <v>30</v>
      </c>
      <c r="L789" s="9">
        <v>0</v>
      </c>
      <c r="M789" s="9">
        <v>0</v>
      </c>
      <c r="N789" s="9" t="s">
        <v>133</v>
      </c>
      <c r="O789" t="str">
        <f t="shared" si="12"/>
        <v>Fund Barrier</v>
      </c>
      <c r="P789" s="11">
        <f>Masterdata[[#This Row],[revenue_1st_45_days]]-Masterdata[[#This Row],[member_incentive_amount]]</f>
        <v>-49</v>
      </c>
    </row>
    <row r="790" spans="1:16" x14ac:dyDescent="0.2">
      <c r="A790" s="7">
        <v>2429042</v>
      </c>
      <c r="B790" s="6">
        <v>44939</v>
      </c>
      <c r="C790" s="7" t="s">
        <v>147</v>
      </c>
      <c r="D790" s="7" t="s">
        <v>152</v>
      </c>
      <c r="E790" s="7" t="s">
        <v>2344</v>
      </c>
      <c r="F790" s="7">
        <v>79.2</v>
      </c>
      <c r="G790" s="7"/>
      <c r="H790" s="7" t="s">
        <v>50</v>
      </c>
      <c r="I790" s="7"/>
      <c r="J790" s="7"/>
      <c r="K790" s="7"/>
      <c r="L790" s="7"/>
      <c r="M790" s="7"/>
      <c r="N790" s="7" t="s">
        <v>133</v>
      </c>
      <c r="O790" s="11" t="str">
        <f t="shared" si="12"/>
        <v>No Barrier</v>
      </c>
      <c r="P790" s="11">
        <f>Masterdata[[#This Row],[revenue_1st_45_days]]-Masterdata[[#This Row],[member_incentive_amount]]</f>
        <v>79.2</v>
      </c>
    </row>
    <row r="791" spans="1:16" hidden="1" x14ac:dyDescent="0.2">
      <c r="A791" s="9">
        <v>2428576</v>
      </c>
      <c r="B791" s="8">
        <v>44932</v>
      </c>
      <c r="C791" s="9" t="s">
        <v>63</v>
      </c>
      <c r="D791" s="9" t="s">
        <v>152</v>
      </c>
      <c r="E791" s="9" t="s">
        <v>2344</v>
      </c>
      <c r="F791" s="9">
        <v>0.5</v>
      </c>
      <c r="G791" s="9" t="s">
        <v>16</v>
      </c>
      <c r="H791" s="9" t="s">
        <v>10</v>
      </c>
      <c r="I791" s="9">
        <v>50</v>
      </c>
      <c r="J791" s="9">
        <v>20</v>
      </c>
      <c r="K791" s="9">
        <v>30</v>
      </c>
      <c r="L791" s="9">
        <v>0</v>
      </c>
      <c r="M791" s="9">
        <v>0</v>
      </c>
      <c r="N791" s="9" t="s">
        <v>133</v>
      </c>
      <c r="O791" t="str">
        <f t="shared" si="12"/>
        <v>Fund Barrier</v>
      </c>
      <c r="P791" s="11">
        <f>Masterdata[[#This Row],[revenue_1st_45_days]]-Masterdata[[#This Row],[member_incentive_amount]]</f>
        <v>-49.5</v>
      </c>
    </row>
    <row r="792" spans="1:16" hidden="1" x14ac:dyDescent="0.2">
      <c r="A792" s="7">
        <v>2428576</v>
      </c>
      <c r="B792" s="6">
        <v>44932</v>
      </c>
      <c r="C792" s="7" t="s">
        <v>63</v>
      </c>
      <c r="D792" s="7" t="s">
        <v>152</v>
      </c>
      <c r="E792" s="7" t="s">
        <v>2344</v>
      </c>
      <c r="F792" s="7">
        <v>0.5</v>
      </c>
      <c r="G792" s="7" t="s">
        <v>16</v>
      </c>
      <c r="H792" s="7" t="s">
        <v>10</v>
      </c>
      <c r="I792" s="7">
        <v>50</v>
      </c>
      <c r="J792" s="7">
        <v>20</v>
      </c>
      <c r="K792" s="7">
        <v>30</v>
      </c>
      <c r="L792" s="7">
        <v>0</v>
      </c>
      <c r="M792" s="7">
        <v>0</v>
      </c>
      <c r="N792" s="7" t="s">
        <v>133</v>
      </c>
      <c r="O792" s="11" t="str">
        <f t="shared" si="12"/>
        <v>Fund Barrier</v>
      </c>
      <c r="P792" s="11">
        <f>Masterdata[[#This Row],[revenue_1st_45_days]]-Masterdata[[#This Row],[member_incentive_amount]]</f>
        <v>-49.5</v>
      </c>
    </row>
    <row r="793" spans="1:16" hidden="1" x14ac:dyDescent="0.2">
      <c r="A793" s="9">
        <v>2428496</v>
      </c>
      <c r="B793" s="8">
        <v>44932</v>
      </c>
      <c r="C793" s="9" t="s">
        <v>64</v>
      </c>
      <c r="D793" s="9" t="s">
        <v>152</v>
      </c>
      <c r="E793" s="9" t="s">
        <v>2345</v>
      </c>
      <c r="F793" s="9">
        <v>1</v>
      </c>
      <c r="G793" s="9" t="s">
        <v>16</v>
      </c>
      <c r="H793" s="9" t="s">
        <v>10</v>
      </c>
      <c r="I793" s="9">
        <v>50</v>
      </c>
      <c r="J793" s="9">
        <v>20</v>
      </c>
      <c r="K793" s="9">
        <v>30</v>
      </c>
      <c r="L793" s="9">
        <v>0</v>
      </c>
      <c r="M793" s="9">
        <v>0</v>
      </c>
      <c r="N793" s="9" t="s">
        <v>133</v>
      </c>
      <c r="O793" t="str">
        <f t="shared" si="12"/>
        <v>Fund Barrier</v>
      </c>
      <c r="P793" s="11">
        <f>Masterdata[[#This Row],[revenue_1st_45_days]]-Masterdata[[#This Row],[member_incentive_amount]]</f>
        <v>-49</v>
      </c>
    </row>
    <row r="794" spans="1:16" hidden="1" x14ac:dyDescent="0.2">
      <c r="A794" s="7">
        <v>2428431</v>
      </c>
      <c r="B794" s="6">
        <v>44932</v>
      </c>
      <c r="C794" s="7" t="s">
        <v>63</v>
      </c>
      <c r="D794" s="7" t="s">
        <v>152</v>
      </c>
      <c r="E794" s="7" t="s">
        <v>2344</v>
      </c>
      <c r="F794" s="7">
        <v>2.1</v>
      </c>
      <c r="G794" s="7" t="s">
        <v>16</v>
      </c>
      <c r="H794" s="7" t="s">
        <v>10</v>
      </c>
      <c r="I794" s="7">
        <v>50</v>
      </c>
      <c r="J794" s="7">
        <v>20</v>
      </c>
      <c r="K794" s="7">
        <v>30</v>
      </c>
      <c r="L794" s="7">
        <v>0</v>
      </c>
      <c r="M794" s="7">
        <v>0</v>
      </c>
      <c r="N794" s="7" t="s">
        <v>133</v>
      </c>
      <c r="O794" s="11" t="str">
        <f t="shared" si="12"/>
        <v>Fund Barrier</v>
      </c>
      <c r="P794" s="11">
        <f>Masterdata[[#This Row],[revenue_1st_45_days]]-Masterdata[[#This Row],[member_incentive_amount]]</f>
        <v>-47.9</v>
      </c>
    </row>
    <row r="795" spans="1:16" hidden="1" x14ac:dyDescent="0.2">
      <c r="A795" s="9">
        <v>2428431</v>
      </c>
      <c r="B795" s="8">
        <v>44932</v>
      </c>
      <c r="C795" s="9" t="s">
        <v>63</v>
      </c>
      <c r="D795" s="9" t="s">
        <v>152</v>
      </c>
      <c r="E795" s="9" t="s">
        <v>2344</v>
      </c>
      <c r="F795" s="9">
        <v>2.1</v>
      </c>
      <c r="G795" s="9" t="s">
        <v>16</v>
      </c>
      <c r="H795" s="9" t="s">
        <v>10</v>
      </c>
      <c r="I795" s="9">
        <v>50</v>
      </c>
      <c r="J795" s="9">
        <v>20</v>
      </c>
      <c r="K795" s="9">
        <v>30</v>
      </c>
      <c r="L795" s="9">
        <v>0</v>
      </c>
      <c r="M795" s="9">
        <v>0</v>
      </c>
      <c r="N795" s="9" t="s">
        <v>133</v>
      </c>
      <c r="O795" t="str">
        <f t="shared" si="12"/>
        <v>Fund Barrier</v>
      </c>
      <c r="P795" s="11">
        <f>Masterdata[[#This Row],[revenue_1st_45_days]]-Masterdata[[#This Row],[member_incentive_amount]]</f>
        <v>-47.9</v>
      </c>
    </row>
    <row r="796" spans="1:16" hidden="1" x14ac:dyDescent="0.2">
      <c r="A796" s="7">
        <v>2428365</v>
      </c>
      <c r="B796" s="6">
        <v>44932</v>
      </c>
      <c r="C796" s="7" t="s">
        <v>61</v>
      </c>
      <c r="D796" s="7" t="s">
        <v>152</v>
      </c>
      <c r="E796" s="7" t="s">
        <v>2344</v>
      </c>
      <c r="F796" s="7">
        <v>0.2</v>
      </c>
      <c r="G796" s="7" t="s">
        <v>16</v>
      </c>
      <c r="H796" s="7" t="s">
        <v>10</v>
      </c>
      <c r="I796" s="7">
        <v>50</v>
      </c>
      <c r="J796" s="7">
        <v>20</v>
      </c>
      <c r="K796" s="7">
        <v>30</v>
      </c>
      <c r="L796" s="7">
        <v>0</v>
      </c>
      <c r="M796" s="7">
        <v>0</v>
      </c>
      <c r="N796" s="7" t="s">
        <v>133</v>
      </c>
      <c r="O796" s="11" t="str">
        <f t="shared" si="12"/>
        <v>Fund Barrier</v>
      </c>
      <c r="P796" s="11">
        <f>Masterdata[[#This Row],[revenue_1st_45_days]]-Masterdata[[#This Row],[member_incentive_amount]]</f>
        <v>-49.8</v>
      </c>
    </row>
    <row r="797" spans="1:16" hidden="1" x14ac:dyDescent="0.2">
      <c r="A797" s="9">
        <v>2428320</v>
      </c>
      <c r="B797" s="8">
        <v>44932</v>
      </c>
      <c r="C797" s="9" t="s">
        <v>61</v>
      </c>
      <c r="D797" s="9" t="s">
        <v>152</v>
      </c>
      <c r="E797" s="9" t="s">
        <v>2345</v>
      </c>
      <c r="F797" s="9">
        <v>37.4</v>
      </c>
      <c r="G797" s="9" t="s">
        <v>16</v>
      </c>
      <c r="H797" s="9" t="s">
        <v>10</v>
      </c>
      <c r="I797" s="9">
        <v>50</v>
      </c>
      <c r="J797" s="9">
        <v>20</v>
      </c>
      <c r="K797" s="9">
        <v>30</v>
      </c>
      <c r="L797" s="9">
        <v>0</v>
      </c>
      <c r="M797" s="9">
        <v>0</v>
      </c>
      <c r="N797" s="9" t="s">
        <v>133</v>
      </c>
      <c r="O797" t="str">
        <f t="shared" si="12"/>
        <v>Fund Barrier</v>
      </c>
      <c r="P797" s="11">
        <f>Masterdata[[#This Row],[revenue_1st_45_days]]-Masterdata[[#This Row],[member_incentive_amount]]</f>
        <v>-12.600000000000001</v>
      </c>
    </row>
    <row r="798" spans="1:16" hidden="1" x14ac:dyDescent="0.2">
      <c r="A798" s="7">
        <v>2426982</v>
      </c>
      <c r="B798" s="6">
        <v>44931</v>
      </c>
      <c r="C798" s="7" t="s">
        <v>61</v>
      </c>
      <c r="D798" s="7" t="s">
        <v>152</v>
      </c>
      <c r="E798" s="7" t="s">
        <v>2345</v>
      </c>
      <c r="F798" s="7">
        <v>0.2</v>
      </c>
      <c r="G798" s="7" t="s">
        <v>16</v>
      </c>
      <c r="H798" s="7" t="s">
        <v>10</v>
      </c>
      <c r="I798" s="7">
        <v>50</v>
      </c>
      <c r="J798" s="7">
        <v>20</v>
      </c>
      <c r="K798" s="7">
        <v>30</v>
      </c>
      <c r="L798" s="7">
        <v>0</v>
      </c>
      <c r="M798" s="7">
        <v>0</v>
      </c>
      <c r="N798" s="7" t="s">
        <v>133</v>
      </c>
      <c r="O798" s="11" t="str">
        <f t="shared" si="12"/>
        <v>Fund Barrier</v>
      </c>
      <c r="P798" s="11">
        <f>Masterdata[[#This Row],[revenue_1st_45_days]]-Masterdata[[#This Row],[member_incentive_amount]]</f>
        <v>-49.8</v>
      </c>
    </row>
    <row r="799" spans="1:16" x14ac:dyDescent="0.2">
      <c r="A799" s="9">
        <v>2426755</v>
      </c>
      <c r="B799" s="8">
        <v>44935</v>
      </c>
      <c r="C799" s="9" t="s">
        <v>49</v>
      </c>
      <c r="D799" s="9" t="s">
        <v>152</v>
      </c>
      <c r="E799" s="9" t="s">
        <v>2344</v>
      </c>
      <c r="F799" s="9">
        <v>41.2</v>
      </c>
      <c r="G799" s="9" t="s">
        <v>16</v>
      </c>
      <c r="H799" s="9" t="s">
        <v>50</v>
      </c>
      <c r="I799" s="9">
        <v>0</v>
      </c>
      <c r="J799" s="9">
        <v>0</v>
      </c>
      <c r="K799" s="9">
        <v>0</v>
      </c>
      <c r="L799" s="9">
        <v>0</v>
      </c>
      <c r="M799" s="9">
        <v>0</v>
      </c>
      <c r="N799" s="9" t="s">
        <v>133</v>
      </c>
      <c r="O799" t="str">
        <f t="shared" si="12"/>
        <v>No Barrier</v>
      </c>
      <c r="P799" s="11">
        <f>Masterdata[[#This Row],[revenue_1st_45_days]]-Masterdata[[#This Row],[member_incentive_amount]]</f>
        <v>41.2</v>
      </c>
    </row>
    <row r="800" spans="1:16" hidden="1" x14ac:dyDescent="0.2">
      <c r="A800" s="7">
        <v>2426739</v>
      </c>
      <c r="B800" s="6">
        <v>44931</v>
      </c>
      <c r="C800" s="7" t="s">
        <v>64</v>
      </c>
      <c r="D800" s="7" t="s">
        <v>152</v>
      </c>
      <c r="E800" s="7" t="s">
        <v>2345</v>
      </c>
      <c r="F800" s="7">
        <v>0.8</v>
      </c>
      <c r="G800" s="7" t="s">
        <v>16</v>
      </c>
      <c r="H800" s="7" t="s">
        <v>10</v>
      </c>
      <c r="I800" s="7">
        <v>50</v>
      </c>
      <c r="J800" s="7">
        <v>20</v>
      </c>
      <c r="K800" s="7">
        <v>30</v>
      </c>
      <c r="L800" s="7">
        <v>0</v>
      </c>
      <c r="M800" s="7">
        <v>0</v>
      </c>
      <c r="N800" s="7" t="s">
        <v>133</v>
      </c>
      <c r="O800" s="11" t="str">
        <f t="shared" si="12"/>
        <v>Fund Barrier</v>
      </c>
      <c r="P800" s="11">
        <f>Masterdata[[#This Row],[revenue_1st_45_days]]-Masterdata[[#This Row],[member_incentive_amount]]</f>
        <v>-49.2</v>
      </c>
    </row>
    <row r="801" spans="1:16" hidden="1" x14ac:dyDescent="0.2">
      <c r="A801" s="9">
        <v>2426430</v>
      </c>
      <c r="B801" s="8">
        <v>44931</v>
      </c>
      <c r="C801" s="9" t="s">
        <v>61</v>
      </c>
      <c r="D801" s="9" t="s">
        <v>152</v>
      </c>
      <c r="E801" s="9" t="s">
        <v>2345</v>
      </c>
      <c r="F801" s="9">
        <v>0.2</v>
      </c>
      <c r="G801" s="9" t="s">
        <v>16</v>
      </c>
      <c r="H801" s="9" t="s">
        <v>10</v>
      </c>
      <c r="I801" s="9">
        <v>50</v>
      </c>
      <c r="J801" s="9">
        <v>20</v>
      </c>
      <c r="K801" s="9">
        <v>30</v>
      </c>
      <c r="L801" s="9">
        <v>0</v>
      </c>
      <c r="M801" s="9">
        <v>0</v>
      </c>
      <c r="N801" s="9" t="s">
        <v>133</v>
      </c>
      <c r="O801" t="str">
        <f t="shared" si="12"/>
        <v>Fund Barrier</v>
      </c>
      <c r="P801" s="11">
        <f>Masterdata[[#This Row],[revenue_1st_45_days]]-Masterdata[[#This Row],[member_incentive_amount]]</f>
        <v>-49.8</v>
      </c>
    </row>
    <row r="802" spans="1:16" hidden="1" x14ac:dyDescent="0.2">
      <c r="A802" s="7">
        <v>2426375</v>
      </c>
      <c r="B802" s="6">
        <v>44932</v>
      </c>
      <c r="C802" s="7" t="s">
        <v>64</v>
      </c>
      <c r="D802" s="7" t="s">
        <v>152</v>
      </c>
      <c r="E802" s="7" t="s">
        <v>2345</v>
      </c>
      <c r="F802" s="7">
        <v>1.4</v>
      </c>
      <c r="G802" s="7" t="s">
        <v>16</v>
      </c>
      <c r="H802" s="7" t="s">
        <v>10</v>
      </c>
      <c r="I802" s="7">
        <v>50</v>
      </c>
      <c r="J802" s="7">
        <v>20</v>
      </c>
      <c r="K802" s="7">
        <v>30</v>
      </c>
      <c r="L802" s="7">
        <v>0</v>
      </c>
      <c r="M802" s="7">
        <v>0</v>
      </c>
      <c r="N802" s="7" t="s">
        <v>133</v>
      </c>
      <c r="O802" s="11" t="str">
        <f t="shared" si="12"/>
        <v>Fund Barrier</v>
      </c>
      <c r="P802" s="11">
        <f>Masterdata[[#This Row],[revenue_1st_45_days]]-Masterdata[[#This Row],[member_incentive_amount]]</f>
        <v>-48.6</v>
      </c>
    </row>
    <row r="803" spans="1:16" hidden="1" x14ac:dyDescent="0.2">
      <c r="A803" s="9">
        <v>2426339</v>
      </c>
      <c r="B803" s="8">
        <v>44931</v>
      </c>
      <c r="C803" s="9" t="s">
        <v>63</v>
      </c>
      <c r="D803" s="9" t="s">
        <v>151</v>
      </c>
      <c r="E803" s="9" t="s">
        <v>2345</v>
      </c>
      <c r="F803" s="9">
        <v>0.4</v>
      </c>
      <c r="G803" s="9" t="s">
        <v>16</v>
      </c>
      <c r="H803" s="9" t="s">
        <v>10</v>
      </c>
      <c r="I803" s="9">
        <v>50</v>
      </c>
      <c r="J803" s="9">
        <v>20</v>
      </c>
      <c r="K803" s="9">
        <v>30</v>
      </c>
      <c r="L803" s="9">
        <v>0</v>
      </c>
      <c r="M803" s="9">
        <v>0</v>
      </c>
      <c r="N803" s="9" t="s">
        <v>133</v>
      </c>
      <c r="O803" t="str">
        <f t="shared" si="12"/>
        <v>Fund Barrier</v>
      </c>
      <c r="P803" s="11">
        <f>Masterdata[[#This Row],[revenue_1st_45_days]]-Masterdata[[#This Row],[member_incentive_amount]]</f>
        <v>-49.6</v>
      </c>
    </row>
    <row r="804" spans="1:16" hidden="1" x14ac:dyDescent="0.2">
      <c r="A804" s="7">
        <v>2426339</v>
      </c>
      <c r="B804" s="6">
        <v>44931</v>
      </c>
      <c r="C804" s="7" t="s">
        <v>63</v>
      </c>
      <c r="D804" s="7" t="s">
        <v>151</v>
      </c>
      <c r="E804" s="7" t="s">
        <v>2345</v>
      </c>
      <c r="F804" s="7">
        <v>0.4</v>
      </c>
      <c r="G804" s="7" t="s">
        <v>16</v>
      </c>
      <c r="H804" s="7" t="s">
        <v>10</v>
      </c>
      <c r="I804" s="7">
        <v>50</v>
      </c>
      <c r="J804" s="7">
        <v>20</v>
      </c>
      <c r="K804" s="7">
        <v>30</v>
      </c>
      <c r="L804" s="7">
        <v>0</v>
      </c>
      <c r="M804" s="7">
        <v>0</v>
      </c>
      <c r="N804" s="7" t="s">
        <v>133</v>
      </c>
      <c r="O804" s="11" t="str">
        <f t="shared" si="12"/>
        <v>Fund Barrier</v>
      </c>
      <c r="P804" s="11">
        <f>Masterdata[[#This Row],[revenue_1st_45_days]]-Masterdata[[#This Row],[member_incentive_amount]]</f>
        <v>-49.6</v>
      </c>
    </row>
    <row r="805" spans="1:16" x14ac:dyDescent="0.2">
      <c r="A805" s="9">
        <v>2426174</v>
      </c>
      <c r="B805" s="8">
        <v>44931</v>
      </c>
      <c r="C805" s="9" t="s">
        <v>147</v>
      </c>
      <c r="D805" s="9" t="s">
        <v>151</v>
      </c>
      <c r="E805" s="9" t="s">
        <v>2344</v>
      </c>
      <c r="F805" s="9">
        <v>0.6</v>
      </c>
      <c r="G805" s="9"/>
      <c r="H805" s="9" t="s">
        <v>50</v>
      </c>
      <c r="I805" s="9"/>
      <c r="J805" s="9"/>
      <c r="K805" s="9"/>
      <c r="L805" s="9"/>
      <c r="M805" s="9"/>
      <c r="N805" s="9" t="s">
        <v>133</v>
      </c>
      <c r="O805" t="str">
        <f t="shared" si="12"/>
        <v>No Barrier</v>
      </c>
      <c r="P805" s="11">
        <f>Masterdata[[#This Row],[revenue_1st_45_days]]-Masterdata[[#This Row],[member_incentive_amount]]</f>
        <v>0.6</v>
      </c>
    </row>
    <row r="806" spans="1:16" hidden="1" x14ac:dyDescent="0.2">
      <c r="A806" s="7">
        <v>2426091</v>
      </c>
      <c r="B806" s="6">
        <v>44935</v>
      </c>
      <c r="C806" s="7" t="s">
        <v>57</v>
      </c>
      <c r="D806" s="7" t="s">
        <v>134</v>
      </c>
      <c r="E806" s="7" t="s">
        <v>2345</v>
      </c>
      <c r="F806" s="7">
        <v>36.700000000000003</v>
      </c>
      <c r="G806" s="7" t="s">
        <v>9</v>
      </c>
      <c r="H806" s="7" t="s">
        <v>10</v>
      </c>
      <c r="I806" s="7">
        <v>50</v>
      </c>
      <c r="J806" s="7">
        <v>0</v>
      </c>
      <c r="K806" s="7">
        <v>0</v>
      </c>
      <c r="L806" s="7">
        <v>500</v>
      </c>
      <c r="M806" s="7">
        <v>3</v>
      </c>
      <c r="N806" s="7" t="s">
        <v>133</v>
      </c>
      <c r="O806" s="11" t="str">
        <f t="shared" si="12"/>
        <v>Spend Barrier</v>
      </c>
      <c r="P806" s="11">
        <f>Masterdata[[#This Row],[revenue_1st_45_days]]-Masterdata[[#This Row],[member_incentive_amount]]</f>
        <v>-13.299999999999997</v>
      </c>
    </row>
    <row r="807" spans="1:16" hidden="1" x14ac:dyDescent="0.2">
      <c r="A807" s="9">
        <v>2426058</v>
      </c>
      <c r="B807" s="8">
        <v>44931</v>
      </c>
      <c r="C807" s="9" t="s">
        <v>61</v>
      </c>
      <c r="D807" s="9" t="s">
        <v>134</v>
      </c>
      <c r="E807" s="9" t="s">
        <v>2344</v>
      </c>
      <c r="F807" s="9">
        <v>0.2</v>
      </c>
      <c r="G807" s="9" t="s">
        <v>16</v>
      </c>
      <c r="H807" s="9" t="s">
        <v>10</v>
      </c>
      <c r="I807" s="9">
        <v>50</v>
      </c>
      <c r="J807" s="9">
        <v>20</v>
      </c>
      <c r="K807" s="9">
        <v>30</v>
      </c>
      <c r="L807" s="9">
        <v>0</v>
      </c>
      <c r="M807" s="9">
        <v>0</v>
      </c>
      <c r="N807" s="9" t="s">
        <v>133</v>
      </c>
      <c r="O807" t="str">
        <f t="shared" si="12"/>
        <v>Fund Barrier</v>
      </c>
      <c r="P807" s="11">
        <f>Masterdata[[#This Row],[revenue_1st_45_days]]-Masterdata[[#This Row],[member_incentive_amount]]</f>
        <v>-49.8</v>
      </c>
    </row>
    <row r="808" spans="1:16" hidden="1" x14ac:dyDescent="0.2">
      <c r="A808" s="7">
        <v>2426018</v>
      </c>
      <c r="B808" s="6">
        <v>44931</v>
      </c>
      <c r="C808" s="7" t="s">
        <v>61</v>
      </c>
      <c r="D808" s="7" t="s">
        <v>134</v>
      </c>
      <c r="E808" s="7" t="s">
        <v>2344</v>
      </c>
      <c r="F808" s="7">
        <v>2</v>
      </c>
      <c r="G808" s="7" t="s">
        <v>16</v>
      </c>
      <c r="H808" s="7" t="s">
        <v>10</v>
      </c>
      <c r="I808" s="7">
        <v>50</v>
      </c>
      <c r="J808" s="7">
        <v>20</v>
      </c>
      <c r="K808" s="7">
        <v>30</v>
      </c>
      <c r="L808" s="7">
        <v>0</v>
      </c>
      <c r="M808" s="7">
        <v>0</v>
      </c>
      <c r="N808" s="7" t="s">
        <v>133</v>
      </c>
      <c r="O808" s="11" t="str">
        <f t="shared" si="12"/>
        <v>Fund Barrier</v>
      </c>
      <c r="P808" s="11">
        <f>Masterdata[[#This Row],[revenue_1st_45_days]]-Masterdata[[#This Row],[member_incentive_amount]]</f>
        <v>-48</v>
      </c>
    </row>
    <row r="809" spans="1:16" hidden="1" x14ac:dyDescent="0.2">
      <c r="A809" s="9">
        <v>2425963</v>
      </c>
      <c r="B809" s="8">
        <v>44931</v>
      </c>
      <c r="C809" s="9" t="s">
        <v>61</v>
      </c>
      <c r="D809" s="9" t="s">
        <v>134</v>
      </c>
      <c r="E809" s="9" t="s">
        <v>2344</v>
      </c>
      <c r="F809" s="9">
        <v>0.6</v>
      </c>
      <c r="G809" s="9" t="s">
        <v>16</v>
      </c>
      <c r="H809" s="9" t="s">
        <v>10</v>
      </c>
      <c r="I809" s="9">
        <v>50</v>
      </c>
      <c r="J809" s="9">
        <v>20</v>
      </c>
      <c r="K809" s="9">
        <v>30</v>
      </c>
      <c r="L809" s="9">
        <v>0</v>
      </c>
      <c r="M809" s="9">
        <v>0</v>
      </c>
      <c r="N809" s="9" t="s">
        <v>133</v>
      </c>
      <c r="O809" t="str">
        <f t="shared" si="12"/>
        <v>Fund Barrier</v>
      </c>
      <c r="P809" s="11">
        <f>Masterdata[[#This Row],[revenue_1st_45_days]]-Masterdata[[#This Row],[member_incentive_amount]]</f>
        <v>-49.4</v>
      </c>
    </row>
    <row r="810" spans="1:16" hidden="1" x14ac:dyDescent="0.2">
      <c r="A810" s="7">
        <v>2425917</v>
      </c>
      <c r="B810" s="6">
        <v>44931</v>
      </c>
      <c r="C810" s="7" t="s">
        <v>61</v>
      </c>
      <c r="D810" s="7" t="s">
        <v>134</v>
      </c>
      <c r="E810" s="7" t="s">
        <v>2345</v>
      </c>
      <c r="F810" s="7">
        <v>0.4</v>
      </c>
      <c r="G810" s="7" t="s">
        <v>16</v>
      </c>
      <c r="H810" s="7" t="s">
        <v>10</v>
      </c>
      <c r="I810" s="7">
        <v>50</v>
      </c>
      <c r="J810" s="7">
        <v>20</v>
      </c>
      <c r="K810" s="7">
        <v>30</v>
      </c>
      <c r="L810" s="7">
        <v>0</v>
      </c>
      <c r="M810" s="7">
        <v>0</v>
      </c>
      <c r="N810" s="7" t="s">
        <v>133</v>
      </c>
      <c r="O810" s="11" t="str">
        <f t="shared" si="12"/>
        <v>Fund Barrier</v>
      </c>
      <c r="P810" s="11">
        <f>Masterdata[[#This Row],[revenue_1st_45_days]]-Masterdata[[#This Row],[member_incentive_amount]]</f>
        <v>-49.6</v>
      </c>
    </row>
    <row r="811" spans="1:16" hidden="1" x14ac:dyDescent="0.2">
      <c r="A811" s="9">
        <v>2425905</v>
      </c>
      <c r="B811" s="8">
        <v>44935</v>
      </c>
      <c r="C811" s="9" t="s">
        <v>63</v>
      </c>
      <c r="D811" s="9" t="s">
        <v>134</v>
      </c>
      <c r="E811" s="9" t="s">
        <v>2345</v>
      </c>
      <c r="F811" s="9">
        <v>0.4</v>
      </c>
      <c r="G811" s="9" t="s">
        <v>16</v>
      </c>
      <c r="H811" s="9" t="s">
        <v>10</v>
      </c>
      <c r="I811" s="9">
        <v>50</v>
      </c>
      <c r="J811" s="9">
        <v>20</v>
      </c>
      <c r="K811" s="9">
        <v>30</v>
      </c>
      <c r="L811" s="9">
        <v>0</v>
      </c>
      <c r="M811" s="9">
        <v>0</v>
      </c>
      <c r="N811" s="9" t="s">
        <v>133</v>
      </c>
      <c r="O811" t="str">
        <f t="shared" si="12"/>
        <v>Fund Barrier</v>
      </c>
      <c r="P811" s="11">
        <f>Masterdata[[#This Row],[revenue_1st_45_days]]-Masterdata[[#This Row],[member_incentive_amount]]</f>
        <v>-49.6</v>
      </c>
    </row>
    <row r="812" spans="1:16" hidden="1" x14ac:dyDescent="0.2">
      <c r="A812" s="7">
        <v>2425905</v>
      </c>
      <c r="B812" s="6">
        <v>44935</v>
      </c>
      <c r="C812" s="7" t="s">
        <v>63</v>
      </c>
      <c r="D812" s="7" t="s">
        <v>134</v>
      </c>
      <c r="E812" s="7" t="s">
        <v>2345</v>
      </c>
      <c r="F812" s="7">
        <v>0.4</v>
      </c>
      <c r="G812" s="7" t="s">
        <v>16</v>
      </c>
      <c r="H812" s="7" t="s">
        <v>10</v>
      </c>
      <c r="I812" s="7">
        <v>50</v>
      </c>
      <c r="J812" s="7">
        <v>20</v>
      </c>
      <c r="K812" s="7">
        <v>30</v>
      </c>
      <c r="L812" s="7">
        <v>0</v>
      </c>
      <c r="M812" s="7">
        <v>0</v>
      </c>
      <c r="N812" s="7" t="s">
        <v>133</v>
      </c>
      <c r="O812" s="11" t="str">
        <f t="shared" si="12"/>
        <v>Fund Barrier</v>
      </c>
      <c r="P812" s="11">
        <f>Masterdata[[#This Row],[revenue_1st_45_days]]-Masterdata[[#This Row],[member_incentive_amount]]</f>
        <v>-49.6</v>
      </c>
    </row>
    <row r="813" spans="1:16" hidden="1" x14ac:dyDescent="0.2">
      <c r="A813" s="9">
        <v>2425892</v>
      </c>
      <c r="B813" s="8">
        <v>44931</v>
      </c>
      <c r="C813" s="9" t="s">
        <v>61</v>
      </c>
      <c r="D813" s="9" t="s">
        <v>134</v>
      </c>
      <c r="E813" s="9" t="s">
        <v>2345</v>
      </c>
      <c r="F813" s="9">
        <v>0.4</v>
      </c>
      <c r="G813" s="9" t="s">
        <v>16</v>
      </c>
      <c r="H813" s="9" t="s">
        <v>10</v>
      </c>
      <c r="I813" s="9">
        <v>50</v>
      </c>
      <c r="J813" s="9">
        <v>20</v>
      </c>
      <c r="K813" s="9">
        <v>30</v>
      </c>
      <c r="L813" s="9">
        <v>0</v>
      </c>
      <c r="M813" s="9">
        <v>0</v>
      </c>
      <c r="N813" s="9" t="s">
        <v>133</v>
      </c>
      <c r="O813" t="str">
        <f t="shared" si="12"/>
        <v>Fund Barrier</v>
      </c>
      <c r="P813" s="11">
        <f>Masterdata[[#This Row],[revenue_1st_45_days]]-Masterdata[[#This Row],[member_incentive_amount]]</f>
        <v>-49.6</v>
      </c>
    </row>
    <row r="814" spans="1:16" hidden="1" x14ac:dyDescent="0.2">
      <c r="A814" s="7">
        <v>2425874</v>
      </c>
      <c r="B814" s="6">
        <v>44931</v>
      </c>
      <c r="C814" s="7" t="s">
        <v>63</v>
      </c>
      <c r="D814" s="7" t="s">
        <v>134</v>
      </c>
      <c r="E814" s="7" t="s">
        <v>2345</v>
      </c>
      <c r="F814" s="7">
        <v>0.4</v>
      </c>
      <c r="G814" s="7" t="s">
        <v>16</v>
      </c>
      <c r="H814" s="7" t="s">
        <v>10</v>
      </c>
      <c r="I814" s="7">
        <v>50</v>
      </c>
      <c r="J814" s="7">
        <v>20</v>
      </c>
      <c r="K814" s="7">
        <v>30</v>
      </c>
      <c r="L814" s="7">
        <v>0</v>
      </c>
      <c r="M814" s="7">
        <v>0</v>
      </c>
      <c r="N814" s="7" t="s">
        <v>133</v>
      </c>
      <c r="O814" s="11" t="str">
        <f t="shared" si="12"/>
        <v>Fund Barrier</v>
      </c>
      <c r="P814" s="11">
        <f>Masterdata[[#This Row],[revenue_1st_45_days]]-Masterdata[[#This Row],[member_incentive_amount]]</f>
        <v>-49.6</v>
      </c>
    </row>
    <row r="815" spans="1:16" hidden="1" x14ac:dyDescent="0.2">
      <c r="A815" s="9">
        <v>2425874</v>
      </c>
      <c r="B815" s="8">
        <v>44931</v>
      </c>
      <c r="C815" s="9" t="s">
        <v>63</v>
      </c>
      <c r="D815" s="9" t="s">
        <v>134</v>
      </c>
      <c r="E815" s="9" t="s">
        <v>2345</v>
      </c>
      <c r="F815" s="9">
        <v>0.4</v>
      </c>
      <c r="G815" s="9" t="s">
        <v>16</v>
      </c>
      <c r="H815" s="9" t="s">
        <v>10</v>
      </c>
      <c r="I815" s="9">
        <v>50</v>
      </c>
      <c r="J815" s="9">
        <v>20</v>
      </c>
      <c r="K815" s="9">
        <v>30</v>
      </c>
      <c r="L815" s="9">
        <v>0</v>
      </c>
      <c r="M815" s="9">
        <v>0</v>
      </c>
      <c r="N815" s="9" t="s">
        <v>133</v>
      </c>
      <c r="O815" t="str">
        <f t="shared" si="12"/>
        <v>Fund Barrier</v>
      </c>
      <c r="P815" s="11">
        <f>Masterdata[[#This Row],[revenue_1st_45_days]]-Masterdata[[#This Row],[member_incentive_amount]]</f>
        <v>-49.6</v>
      </c>
    </row>
    <row r="816" spans="1:16" hidden="1" x14ac:dyDescent="0.2">
      <c r="A816" s="7">
        <v>2425850</v>
      </c>
      <c r="B816" s="6">
        <v>44931</v>
      </c>
      <c r="C816" s="7" t="s">
        <v>64</v>
      </c>
      <c r="D816" s="7" t="s">
        <v>134</v>
      </c>
      <c r="E816" s="7" t="s">
        <v>2344</v>
      </c>
      <c r="F816" s="7">
        <v>0.6</v>
      </c>
      <c r="G816" s="7" t="s">
        <v>16</v>
      </c>
      <c r="H816" s="7" t="s">
        <v>10</v>
      </c>
      <c r="I816" s="7">
        <v>50</v>
      </c>
      <c r="J816" s="7">
        <v>20</v>
      </c>
      <c r="K816" s="7">
        <v>30</v>
      </c>
      <c r="L816" s="7">
        <v>0</v>
      </c>
      <c r="M816" s="7">
        <v>0</v>
      </c>
      <c r="N816" s="7" t="s">
        <v>133</v>
      </c>
      <c r="O816" s="11" t="str">
        <f t="shared" si="12"/>
        <v>Fund Barrier</v>
      </c>
      <c r="P816" s="11">
        <f>Masterdata[[#This Row],[revenue_1st_45_days]]-Masterdata[[#This Row],[member_incentive_amount]]</f>
        <v>-49.4</v>
      </c>
    </row>
    <row r="817" spans="1:16" hidden="1" x14ac:dyDescent="0.2">
      <c r="A817" s="9">
        <v>2425740</v>
      </c>
      <c r="B817" s="8">
        <v>44931</v>
      </c>
      <c r="C817" s="9" t="s">
        <v>61</v>
      </c>
      <c r="D817" s="9" t="s">
        <v>134</v>
      </c>
      <c r="E817" s="9" t="s">
        <v>2345</v>
      </c>
      <c r="F817" s="9">
        <v>0.8</v>
      </c>
      <c r="G817" s="9" t="s">
        <v>16</v>
      </c>
      <c r="H817" s="9" t="s">
        <v>10</v>
      </c>
      <c r="I817" s="9">
        <v>50</v>
      </c>
      <c r="J817" s="9">
        <v>20</v>
      </c>
      <c r="K817" s="9">
        <v>30</v>
      </c>
      <c r="L817" s="9">
        <v>0</v>
      </c>
      <c r="M817" s="9">
        <v>0</v>
      </c>
      <c r="N817" s="9" t="s">
        <v>133</v>
      </c>
      <c r="O817" t="str">
        <f t="shared" si="12"/>
        <v>Fund Barrier</v>
      </c>
      <c r="P817" s="11">
        <f>Masterdata[[#This Row],[revenue_1st_45_days]]-Masterdata[[#This Row],[member_incentive_amount]]</f>
        <v>-49.2</v>
      </c>
    </row>
    <row r="818" spans="1:16" hidden="1" x14ac:dyDescent="0.2">
      <c r="A818" s="7">
        <v>2425672</v>
      </c>
      <c r="B818" s="6">
        <v>44931</v>
      </c>
      <c r="C818" s="7" t="s">
        <v>64</v>
      </c>
      <c r="D818" s="7" t="s">
        <v>134</v>
      </c>
      <c r="E818" s="7" t="s">
        <v>2345</v>
      </c>
      <c r="F818" s="7">
        <v>0.4</v>
      </c>
      <c r="G818" s="7" t="s">
        <v>16</v>
      </c>
      <c r="H818" s="7" t="s">
        <v>10</v>
      </c>
      <c r="I818" s="7">
        <v>50</v>
      </c>
      <c r="J818" s="7">
        <v>20</v>
      </c>
      <c r="K818" s="7">
        <v>30</v>
      </c>
      <c r="L818" s="7">
        <v>0</v>
      </c>
      <c r="M818" s="7">
        <v>0</v>
      </c>
      <c r="N818" s="7" t="s">
        <v>133</v>
      </c>
      <c r="O818" s="11" t="str">
        <f t="shared" si="12"/>
        <v>Fund Barrier</v>
      </c>
      <c r="P818" s="11">
        <f>Masterdata[[#This Row],[revenue_1st_45_days]]-Masterdata[[#This Row],[member_incentive_amount]]</f>
        <v>-49.6</v>
      </c>
    </row>
    <row r="819" spans="1:16" hidden="1" x14ac:dyDescent="0.2">
      <c r="A819" s="9">
        <v>2424469</v>
      </c>
      <c r="B819" s="8">
        <v>44930</v>
      </c>
      <c r="C819" s="9" t="s">
        <v>63</v>
      </c>
      <c r="D819" s="9" t="s">
        <v>134</v>
      </c>
      <c r="E819" s="9" t="s">
        <v>2344</v>
      </c>
      <c r="F819" s="9">
        <v>1.6</v>
      </c>
      <c r="G819" s="9" t="s">
        <v>16</v>
      </c>
      <c r="H819" s="9" t="s">
        <v>10</v>
      </c>
      <c r="I819" s="9">
        <v>50</v>
      </c>
      <c r="J819" s="9">
        <v>20</v>
      </c>
      <c r="K819" s="9">
        <v>30</v>
      </c>
      <c r="L819" s="9">
        <v>0</v>
      </c>
      <c r="M819" s="9">
        <v>0</v>
      </c>
      <c r="N819" s="9" t="s">
        <v>133</v>
      </c>
      <c r="O819" t="str">
        <f t="shared" si="12"/>
        <v>Fund Barrier</v>
      </c>
      <c r="P819" s="11">
        <f>Masterdata[[#This Row],[revenue_1st_45_days]]-Masterdata[[#This Row],[member_incentive_amount]]</f>
        <v>-48.4</v>
      </c>
    </row>
    <row r="820" spans="1:16" hidden="1" x14ac:dyDescent="0.2">
      <c r="A820" s="7">
        <v>2424469</v>
      </c>
      <c r="B820" s="6">
        <v>44930</v>
      </c>
      <c r="C820" s="7" t="s">
        <v>63</v>
      </c>
      <c r="D820" s="7" t="s">
        <v>134</v>
      </c>
      <c r="E820" s="7" t="s">
        <v>2344</v>
      </c>
      <c r="F820" s="7">
        <v>1.6</v>
      </c>
      <c r="G820" s="7" t="s">
        <v>16</v>
      </c>
      <c r="H820" s="7" t="s">
        <v>10</v>
      </c>
      <c r="I820" s="7">
        <v>50</v>
      </c>
      <c r="J820" s="7">
        <v>20</v>
      </c>
      <c r="K820" s="7">
        <v>30</v>
      </c>
      <c r="L820" s="7">
        <v>0</v>
      </c>
      <c r="M820" s="7">
        <v>0</v>
      </c>
      <c r="N820" s="7" t="s">
        <v>133</v>
      </c>
      <c r="O820" s="11" t="str">
        <f t="shared" si="12"/>
        <v>Fund Barrier</v>
      </c>
      <c r="P820" s="11">
        <f>Masterdata[[#This Row],[revenue_1st_45_days]]-Masterdata[[#This Row],[member_incentive_amount]]</f>
        <v>-48.4</v>
      </c>
    </row>
    <row r="821" spans="1:16" hidden="1" x14ac:dyDescent="0.2">
      <c r="A821" s="9">
        <v>2424369</v>
      </c>
      <c r="B821" s="8">
        <v>44930</v>
      </c>
      <c r="C821" s="9" t="s">
        <v>61</v>
      </c>
      <c r="D821" s="9" t="s">
        <v>134</v>
      </c>
      <c r="E821" s="9" t="s">
        <v>2344</v>
      </c>
      <c r="F821" s="9">
        <v>0.2</v>
      </c>
      <c r="G821" s="9" t="s">
        <v>16</v>
      </c>
      <c r="H821" s="9" t="s">
        <v>10</v>
      </c>
      <c r="I821" s="9">
        <v>50</v>
      </c>
      <c r="J821" s="9">
        <v>20</v>
      </c>
      <c r="K821" s="9">
        <v>30</v>
      </c>
      <c r="L821" s="9">
        <v>0</v>
      </c>
      <c r="M821" s="9">
        <v>0</v>
      </c>
      <c r="N821" s="9" t="s">
        <v>133</v>
      </c>
      <c r="O821" t="str">
        <f t="shared" si="12"/>
        <v>Fund Barrier</v>
      </c>
      <c r="P821" s="11">
        <f>Masterdata[[#This Row],[revenue_1st_45_days]]-Masterdata[[#This Row],[member_incentive_amount]]</f>
        <v>-49.8</v>
      </c>
    </row>
    <row r="822" spans="1:16" hidden="1" x14ac:dyDescent="0.2">
      <c r="A822" s="7">
        <v>2424349</v>
      </c>
      <c r="B822" s="6">
        <v>44930</v>
      </c>
      <c r="C822" s="7" t="s">
        <v>61</v>
      </c>
      <c r="D822" s="7" t="s">
        <v>151</v>
      </c>
      <c r="E822" s="7" t="s">
        <v>2345</v>
      </c>
      <c r="F822" s="7">
        <v>0.4</v>
      </c>
      <c r="G822" s="7" t="s">
        <v>16</v>
      </c>
      <c r="H822" s="7" t="s">
        <v>10</v>
      </c>
      <c r="I822" s="7">
        <v>50</v>
      </c>
      <c r="J822" s="7">
        <v>20</v>
      </c>
      <c r="K822" s="7">
        <v>30</v>
      </c>
      <c r="L822" s="7">
        <v>0</v>
      </c>
      <c r="M822" s="7">
        <v>0</v>
      </c>
      <c r="N822" s="7" t="s">
        <v>133</v>
      </c>
      <c r="O822" s="11" t="str">
        <f t="shared" si="12"/>
        <v>Fund Barrier</v>
      </c>
      <c r="P822" s="11">
        <f>Masterdata[[#This Row],[revenue_1st_45_days]]-Masterdata[[#This Row],[member_incentive_amount]]</f>
        <v>-49.6</v>
      </c>
    </row>
    <row r="823" spans="1:16" x14ac:dyDescent="0.2">
      <c r="A823" s="9">
        <v>2424126</v>
      </c>
      <c r="B823" s="8">
        <v>44930</v>
      </c>
      <c r="C823" s="9" t="s">
        <v>49</v>
      </c>
      <c r="D823" s="9" t="s">
        <v>136</v>
      </c>
      <c r="E823" s="9" t="s">
        <v>2344</v>
      </c>
      <c r="F823" s="9">
        <v>65.3</v>
      </c>
      <c r="G823" s="9" t="s">
        <v>16</v>
      </c>
      <c r="H823" s="9" t="s">
        <v>50</v>
      </c>
      <c r="I823" s="9">
        <v>0</v>
      </c>
      <c r="J823" s="9">
        <v>0</v>
      </c>
      <c r="K823" s="9">
        <v>0</v>
      </c>
      <c r="L823" s="9">
        <v>0</v>
      </c>
      <c r="M823" s="9">
        <v>0</v>
      </c>
      <c r="N823" s="9" t="s">
        <v>133</v>
      </c>
      <c r="O823" t="str">
        <f t="shared" si="12"/>
        <v>No Barrier</v>
      </c>
      <c r="P823" s="11">
        <f>Masterdata[[#This Row],[revenue_1st_45_days]]-Masterdata[[#This Row],[member_incentive_amount]]</f>
        <v>65.3</v>
      </c>
    </row>
    <row r="824" spans="1:16" hidden="1" x14ac:dyDescent="0.2">
      <c r="A824" s="7">
        <v>2424158</v>
      </c>
      <c r="B824" s="6">
        <v>44930</v>
      </c>
      <c r="C824" s="7" t="s">
        <v>64</v>
      </c>
      <c r="D824" s="7" t="s">
        <v>136</v>
      </c>
      <c r="E824" s="7" t="s">
        <v>2344</v>
      </c>
      <c r="F824" s="7">
        <v>0.9</v>
      </c>
      <c r="G824" s="7" t="s">
        <v>16</v>
      </c>
      <c r="H824" s="7" t="s">
        <v>10</v>
      </c>
      <c r="I824" s="7">
        <v>50</v>
      </c>
      <c r="J824" s="7">
        <v>20</v>
      </c>
      <c r="K824" s="7">
        <v>30</v>
      </c>
      <c r="L824" s="7">
        <v>0</v>
      </c>
      <c r="M824" s="7">
        <v>0</v>
      </c>
      <c r="N824" s="7" t="s">
        <v>133</v>
      </c>
      <c r="O824" s="11" t="str">
        <f t="shared" si="12"/>
        <v>Fund Barrier</v>
      </c>
      <c r="P824" s="11">
        <f>Masterdata[[#This Row],[revenue_1st_45_days]]-Masterdata[[#This Row],[member_incentive_amount]]</f>
        <v>-49.1</v>
      </c>
    </row>
    <row r="825" spans="1:16" hidden="1" x14ac:dyDescent="0.2">
      <c r="A825" s="9">
        <v>2424223</v>
      </c>
      <c r="B825" s="8">
        <v>44934</v>
      </c>
      <c r="C825" s="9" t="s">
        <v>57</v>
      </c>
      <c r="D825" s="9" t="s">
        <v>152</v>
      </c>
      <c r="E825" s="9" t="s">
        <v>2345</v>
      </c>
      <c r="F825" s="9">
        <v>0.8</v>
      </c>
      <c r="G825" s="9" t="s">
        <v>9</v>
      </c>
      <c r="H825" s="9" t="s">
        <v>10</v>
      </c>
      <c r="I825" s="9">
        <v>50</v>
      </c>
      <c r="J825" s="9">
        <v>0</v>
      </c>
      <c r="K825" s="9">
        <v>0</v>
      </c>
      <c r="L825" s="9">
        <v>500</v>
      </c>
      <c r="M825" s="9">
        <v>3</v>
      </c>
      <c r="N825" s="9" t="s">
        <v>133</v>
      </c>
      <c r="O825" t="str">
        <f t="shared" si="12"/>
        <v>Spend Barrier</v>
      </c>
      <c r="P825" s="11">
        <f>Masterdata[[#This Row],[revenue_1st_45_days]]-Masterdata[[#This Row],[member_incentive_amount]]</f>
        <v>-49.2</v>
      </c>
    </row>
    <row r="826" spans="1:16" hidden="1" x14ac:dyDescent="0.2">
      <c r="A826" s="7">
        <v>2424210</v>
      </c>
      <c r="B826" s="6">
        <v>44930</v>
      </c>
      <c r="C826" s="7" t="s">
        <v>63</v>
      </c>
      <c r="D826" s="7" t="s">
        <v>152</v>
      </c>
      <c r="E826" s="7" t="s">
        <v>2344</v>
      </c>
      <c r="F826" s="7">
        <v>0.4</v>
      </c>
      <c r="G826" s="7" t="s">
        <v>16</v>
      </c>
      <c r="H826" s="7" t="s">
        <v>10</v>
      </c>
      <c r="I826" s="7">
        <v>50</v>
      </c>
      <c r="J826" s="7">
        <v>20</v>
      </c>
      <c r="K826" s="7">
        <v>30</v>
      </c>
      <c r="L826" s="7">
        <v>0</v>
      </c>
      <c r="M826" s="7">
        <v>0</v>
      </c>
      <c r="N826" s="7" t="s">
        <v>133</v>
      </c>
      <c r="O826" s="11" t="str">
        <f t="shared" si="12"/>
        <v>Fund Barrier</v>
      </c>
      <c r="P826" s="11">
        <f>Masterdata[[#This Row],[revenue_1st_45_days]]-Masterdata[[#This Row],[member_incentive_amount]]</f>
        <v>-49.6</v>
      </c>
    </row>
    <row r="827" spans="1:16" hidden="1" x14ac:dyDescent="0.2">
      <c r="A827" s="9">
        <v>2424210</v>
      </c>
      <c r="B827" s="8">
        <v>44930</v>
      </c>
      <c r="C827" s="9" t="s">
        <v>63</v>
      </c>
      <c r="D827" s="9" t="s">
        <v>152</v>
      </c>
      <c r="E827" s="9" t="s">
        <v>2344</v>
      </c>
      <c r="F827" s="9">
        <v>0.4</v>
      </c>
      <c r="G827" s="9" t="s">
        <v>16</v>
      </c>
      <c r="H827" s="9" t="s">
        <v>10</v>
      </c>
      <c r="I827" s="9">
        <v>50</v>
      </c>
      <c r="J827" s="9">
        <v>20</v>
      </c>
      <c r="K827" s="9">
        <v>30</v>
      </c>
      <c r="L827" s="9">
        <v>0</v>
      </c>
      <c r="M827" s="9">
        <v>0</v>
      </c>
      <c r="N827" s="9" t="s">
        <v>133</v>
      </c>
      <c r="O827" t="str">
        <f t="shared" si="12"/>
        <v>Fund Barrier</v>
      </c>
      <c r="P827" s="11">
        <f>Masterdata[[#This Row],[revenue_1st_45_days]]-Masterdata[[#This Row],[member_incentive_amount]]</f>
        <v>-49.6</v>
      </c>
    </row>
    <row r="828" spans="1:16" hidden="1" x14ac:dyDescent="0.2">
      <c r="A828" s="7">
        <v>2424206</v>
      </c>
      <c r="B828" s="6">
        <v>44930</v>
      </c>
      <c r="C828" s="7" t="s">
        <v>61</v>
      </c>
      <c r="D828" s="7" t="s">
        <v>152</v>
      </c>
      <c r="E828" s="7" t="s">
        <v>2345</v>
      </c>
      <c r="F828" s="7">
        <v>0.2</v>
      </c>
      <c r="G828" s="7" t="s">
        <v>16</v>
      </c>
      <c r="H828" s="7" t="s">
        <v>10</v>
      </c>
      <c r="I828" s="7">
        <v>50</v>
      </c>
      <c r="J828" s="7">
        <v>20</v>
      </c>
      <c r="K828" s="7">
        <v>30</v>
      </c>
      <c r="L828" s="7">
        <v>0</v>
      </c>
      <c r="M828" s="7">
        <v>0</v>
      </c>
      <c r="N828" s="7" t="s">
        <v>133</v>
      </c>
      <c r="O828" s="11" t="str">
        <f t="shared" si="12"/>
        <v>Fund Barrier</v>
      </c>
      <c r="P828" s="11">
        <f>Masterdata[[#This Row],[revenue_1st_45_days]]-Masterdata[[#This Row],[member_incentive_amount]]</f>
        <v>-49.8</v>
      </c>
    </row>
    <row r="829" spans="1:16" hidden="1" x14ac:dyDescent="0.2">
      <c r="A829" s="9">
        <v>2424165</v>
      </c>
      <c r="B829" s="8">
        <v>44930</v>
      </c>
      <c r="C829" s="9" t="s">
        <v>61</v>
      </c>
      <c r="D829" s="9" t="s">
        <v>152</v>
      </c>
      <c r="E829" s="9" t="s">
        <v>2344</v>
      </c>
      <c r="F829" s="9">
        <v>0.2</v>
      </c>
      <c r="G829" s="9" t="s">
        <v>16</v>
      </c>
      <c r="H829" s="9" t="s">
        <v>10</v>
      </c>
      <c r="I829" s="9">
        <v>50</v>
      </c>
      <c r="J829" s="9">
        <v>20</v>
      </c>
      <c r="K829" s="9">
        <v>30</v>
      </c>
      <c r="L829" s="9">
        <v>0</v>
      </c>
      <c r="M829" s="9">
        <v>0</v>
      </c>
      <c r="N829" s="9" t="s">
        <v>133</v>
      </c>
      <c r="O829" t="str">
        <f t="shared" si="12"/>
        <v>Fund Barrier</v>
      </c>
      <c r="P829" s="11">
        <f>Masterdata[[#This Row],[revenue_1st_45_days]]-Masterdata[[#This Row],[member_incentive_amount]]</f>
        <v>-49.8</v>
      </c>
    </row>
    <row r="830" spans="1:16" hidden="1" x14ac:dyDescent="0.2">
      <c r="A830" s="7">
        <v>2423446</v>
      </c>
      <c r="B830" s="6">
        <v>44930</v>
      </c>
      <c r="C830" s="7" t="s">
        <v>64</v>
      </c>
      <c r="D830" s="7" t="s">
        <v>135</v>
      </c>
      <c r="E830" s="7" t="s">
        <v>2344</v>
      </c>
      <c r="F830" s="7">
        <v>0.4</v>
      </c>
      <c r="G830" s="7" t="s">
        <v>16</v>
      </c>
      <c r="H830" s="7" t="s">
        <v>10</v>
      </c>
      <c r="I830" s="7">
        <v>50</v>
      </c>
      <c r="J830" s="7">
        <v>20</v>
      </c>
      <c r="K830" s="7">
        <v>30</v>
      </c>
      <c r="L830" s="7">
        <v>0</v>
      </c>
      <c r="M830" s="7">
        <v>0</v>
      </c>
      <c r="N830" s="7" t="s">
        <v>133</v>
      </c>
      <c r="O830" s="11" t="str">
        <f t="shared" si="12"/>
        <v>Fund Barrier</v>
      </c>
      <c r="P830" s="11">
        <f>Masterdata[[#This Row],[revenue_1st_45_days]]-Masterdata[[#This Row],[member_incentive_amount]]</f>
        <v>-49.6</v>
      </c>
    </row>
    <row r="831" spans="1:16" hidden="1" x14ac:dyDescent="0.2">
      <c r="A831" s="9">
        <v>2424100</v>
      </c>
      <c r="B831" s="8">
        <v>44930</v>
      </c>
      <c r="C831" s="9" t="s">
        <v>65</v>
      </c>
      <c r="D831" s="9" t="s">
        <v>135</v>
      </c>
      <c r="E831" s="9" t="s">
        <v>2344</v>
      </c>
      <c r="F831" s="9">
        <v>4.2</v>
      </c>
      <c r="G831" s="9" t="s">
        <v>16</v>
      </c>
      <c r="H831" s="9" t="s">
        <v>10</v>
      </c>
      <c r="I831" s="9">
        <v>50</v>
      </c>
      <c r="J831" s="9">
        <v>20</v>
      </c>
      <c r="K831" s="9">
        <v>30</v>
      </c>
      <c r="L831" s="9">
        <v>0</v>
      </c>
      <c r="M831" s="9">
        <v>0</v>
      </c>
      <c r="N831" s="9" t="s">
        <v>133</v>
      </c>
      <c r="O831" t="str">
        <f t="shared" si="12"/>
        <v>Fund Barrier</v>
      </c>
      <c r="P831" s="11">
        <f>Masterdata[[#This Row],[revenue_1st_45_days]]-Masterdata[[#This Row],[member_incentive_amount]]</f>
        <v>-45.8</v>
      </c>
    </row>
    <row r="832" spans="1:16" hidden="1" x14ac:dyDescent="0.2">
      <c r="A832" s="7">
        <v>2423980</v>
      </c>
      <c r="B832" s="6">
        <v>44930</v>
      </c>
      <c r="C832" s="7" t="s">
        <v>64</v>
      </c>
      <c r="D832" s="7" t="s">
        <v>135</v>
      </c>
      <c r="E832" s="7" t="s">
        <v>2344</v>
      </c>
      <c r="F832" s="7">
        <v>0.4</v>
      </c>
      <c r="G832" s="7" t="s">
        <v>16</v>
      </c>
      <c r="H832" s="7" t="s">
        <v>10</v>
      </c>
      <c r="I832" s="7">
        <v>50</v>
      </c>
      <c r="J832" s="7">
        <v>20</v>
      </c>
      <c r="K832" s="7">
        <v>30</v>
      </c>
      <c r="L832" s="7">
        <v>0</v>
      </c>
      <c r="M832" s="7">
        <v>0</v>
      </c>
      <c r="N832" s="7" t="s">
        <v>133</v>
      </c>
      <c r="O832" s="11" t="str">
        <f t="shared" si="12"/>
        <v>Fund Barrier</v>
      </c>
      <c r="P832" s="11">
        <f>Masterdata[[#This Row],[revenue_1st_45_days]]-Masterdata[[#This Row],[member_incentive_amount]]</f>
        <v>-49.6</v>
      </c>
    </row>
    <row r="833" spans="1:16" hidden="1" x14ac:dyDescent="0.2">
      <c r="A833" s="9">
        <v>2424008</v>
      </c>
      <c r="B833" s="8">
        <v>44930</v>
      </c>
      <c r="C833" s="9" t="s">
        <v>61</v>
      </c>
      <c r="D833" s="9" t="s">
        <v>152</v>
      </c>
      <c r="E833" s="9" t="s">
        <v>2345</v>
      </c>
      <c r="F833" s="9">
        <v>1.1000000000000001</v>
      </c>
      <c r="G833" s="9" t="s">
        <v>16</v>
      </c>
      <c r="H833" s="9" t="s">
        <v>10</v>
      </c>
      <c r="I833" s="9">
        <v>50</v>
      </c>
      <c r="J833" s="9">
        <v>20</v>
      </c>
      <c r="K833" s="9">
        <v>30</v>
      </c>
      <c r="L833" s="9">
        <v>0</v>
      </c>
      <c r="M833" s="9">
        <v>0</v>
      </c>
      <c r="N833" s="9" t="s">
        <v>133</v>
      </c>
      <c r="O833" t="str">
        <f t="shared" si="12"/>
        <v>Fund Barrier</v>
      </c>
      <c r="P833" s="11">
        <f>Masterdata[[#This Row],[revenue_1st_45_days]]-Masterdata[[#This Row],[member_incentive_amount]]</f>
        <v>-48.9</v>
      </c>
    </row>
    <row r="834" spans="1:16" hidden="1" x14ac:dyDescent="0.2">
      <c r="A834" s="7">
        <v>2423960</v>
      </c>
      <c r="B834" s="6">
        <v>44930</v>
      </c>
      <c r="C834" s="7" t="s">
        <v>61</v>
      </c>
      <c r="D834" s="7" t="s">
        <v>152</v>
      </c>
      <c r="E834" s="7" t="s">
        <v>2344</v>
      </c>
      <c r="F834" s="7">
        <v>0.2</v>
      </c>
      <c r="G834" s="7" t="s">
        <v>16</v>
      </c>
      <c r="H834" s="7" t="s">
        <v>10</v>
      </c>
      <c r="I834" s="7">
        <v>50</v>
      </c>
      <c r="J834" s="7">
        <v>20</v>
      </c>
      <c r="K834" s="7">
        <v>30</v>
      </c>
      <c r="L834" s="7">
        <v>0</v>
      </c>
      <c r="M834" s="7">
        <v>0</v>
      </c>
      <c r="N834" s="7" t="s">
        <v>133</v>
      </c>
      <c r="O834" s="11" t="str">
        <f t="shared" ref="O834:O897" si="13">IF(J834 &gt; 0, "Fund Barrier", IF(L834 &gt; 0, "Spend Barrier", "No Barrier"))</f>
        <v>Fund Barrier</v>
      </c>
      <c r="P834" s="11">
        <f>Masterdata[[#This Row],[revenue_1st_45_days]]-Masterdata[[#This Row],[member_incentive_amount]]</f>
        <v>-49.8</v>
      </c>
    </row>
    <row r="835" spans="1:16" hidden="1" x14ac:dyDescent="0.2">
      <c r="A835" s="9">
        <v>2423927</v>
      </c>
      <c r="B835" s="8">
        <v>44930</v>
      </c>
      <c r="C835" s="9" t="s">
        <v>61</v>
      </c>
      <c r="D835" s="9" t="s">
        <v>152</v>
      </c>
      <c r="E835" s="9" t="s">
        <v>2345</v>
      </c>
      <c r="F835" s="9">
        <v>36.799999999999997</v>
      </c>
      <c r="G835" s="9" t="s">
        <v>16</v>
      </c>
      <c r="H835" s="9" t="s">
        <v>10</v>
      </c>
      <c r="I835" s="9">
        <v>50</v>
      </c>
      <c r="J835" s="9">
        <v>20</v>
      </c>
      <c r="K835" s="9">
        <v>30</v>
      </c>
      <c r="L835" s="9">
        <v>0</v>
      </c>
      <c r="M835" s="9">
        <v>0</v>
      </c>
      <c r="N835" s="9" t="s">
        <v>133</v>
      </c>
      <c r="O835" t="str">
        <f t="shared" si="13"/>
        <v>Fund Barrier</v>
      </c>
      <c r="P835" s="11">
        <f>Masterdata[[#This Row],[revenue_1st_45_days]]-Masterdata[[#This Row],[member_incentive_amount]]</f>
        <v>-13.200000000000003</v>
      </c>
    </row>
    <row r="836" spans="1:16" hidden="1" x14ac:dyDescent="0.2">
      <c r="A836" s="7">
        <v>2423919</v>
      </c>
      <c r="B836" s="6">
        <v>44930</v>
      </c>
      <c r="C836" s="7" t="s">
        <v>61</v>
      </c>
      <c r="D836" s="7" t="s">
        <v>152</v>
      </c>
      <c r="E836" s="7" t="s">
        <v>2345</v>
      </c>
      <c r="F836" s="7">
        <v>0.5</v>
      </c>
      <c r="G836" s="7" t="s">
        <v>16</v>
      </c>
      <c r="H836" s="7" t="s">
        <v>10</v>
      </c>
      <c r="I836" s="7">
        <v>50</v>
      </c>
      <c r="J836" s="7">
        <v>20</v>
      </c>
      <c r="K836" s="7">
        <v>30</v>
      </c>
      <c r="L836" s="7">
        <v>0</v>
      </c>
      <c r="M836" s="7">
        <v>0</v>
      </c>
      <c r="N836" s="7" t="s">
        <v>133</v>
      </c>
      <c r="O836" s="11" t="str">
        <f t="shared" si="13"/>
        <v>Fund Barrier</v>
      </c>
      <c r="P836" s="11">
        <f>Masterdata[[#This Row],[revenue_1st_45_days]]-Masterdata[[#This Row],[member_incentive_amount]]</f>
        <v>-49.5</v>
      </c>
    </row>
    <row r="837" spans="1:16" x14ac:dyDescent="0.2">
      <c r="A837" s="9">
        <v>2423724</v>
      </c>
      <c r="B837" s="8">
        <v>44930</v>
      </c>
      <c r="C837" s="9" t="s">
        <v>145</v>
      </c>
      <c r="D837" s="9" t="s">
        <v>152</v>
      </c>
      <c r="E837" s="9" t="s">
        <v>2344</v>
      </c>
      <c r="F837" s="9">
        <v>39.4</v>
      </c>
      <c r="G837" s="9"/>
      <c r="H837" s="9" t="s">
        <v>50</v>
      </c>
      <c r="I837" s="9"/>
      <c r="J837" s="9"/>
      <c r="K837" s="9"/>
      <c r="L837" s="9"/>
      <c r="M837" s="9"/>
      <c r="N837" s="9" t="s">
        <v>133</v>
      </c>
      <c r="O837" t="str">
        <f t="shared" si="13"/>
        <v>No Barrier</v>
      </c>
      <c r="P837" s="11">
        <f>Masterdata[[#This Row],[revenue_1st_45_days]]-Masterdata[[#This Row],[member_incentive_amount]]</f>
        <v>39.4</v>
      </c>
    </row>
    <row r="838" spans="1:16" x14ac:dyDescent="0.2">
      <c r="A838" s="7">
        <v>2423565</v>
      </c>
      <c r="B838" s="6">
        <v>44930</v>
      </c>
      <c r="C838" s="7" t="s">
        <v>146</v>
      </c>
      <c r="D838" s="7" t="s">
        <v>152</v>
      </c>
      <c r="E838" s="7" t="s">
        <v>2345</v>
      </c>
      <c r="F838" s="7">
        <v>66</v>
      </c>
      <c r="G838" s="7"/>
      <c r="H838" s="7" t="s">
        <v>50</v>
      </c>
      <c r="I838" s="7"/>
      <c r="J838" s="7"/>
      <c r="K838" s="7"/>
      <c r="L838" s="7"/>
      <c r="M838" s="7"/>
      <c r="N838" s="7" t="s">
        <v>133</v>
      </c>
      <c r="O838" s="11" t="str">
        <f t="shared" si="13"/>
        <v>No Barrier</v>
      </c>
      <c r="P838" s="11">
        <f>Masterdata[[#This Row],[revenue_1st_45_days]]-Masterdata[[#This Row],[member_incentive_amount]]</f>
        <v>66</v>
      </c>
    </row>
    <row r="839" spans="1:16" hidden="1" x14ac:dyDescent="0.2">
      <c r="A839" s="9">
        <v>2423516</v>
      </c>
      <c r="B839" s="8">
        <v>44930</v>
      </c>
      <c r="C839" s="9" t="s">
        <v>64</v>
      </c>
      <c r="D839" s="9" t="s">
        <v>152</v>
      </c>
      <c r="E839" s="9" t="s">
        <v>2344</v>
      </c>
      <c r="F839" s="9">
        <v>0.6</v>
      </c>
      <c r="G839" s="9" t="s">
        <v>16</v>
      </c>
      <c r="H839" s="9" t="s">
        <v>10</v>
      </c>
      <c r="I839" s="9">
        <v>50</v>
      </c>
      <c r="J839" s="9">
        <v>20</v>
      </c>
      <c r="K839" s="9">
        <v>30</v>
      </c>
      <c r="L839" s="9">
        <v>0</v>
      </c>
      <c r="M839" s="9">
        <v>0</v>
      </c>
      <c r="N839" s="9" t="s">
        <v>133</v>
      </c>
      <c r="O839" t="str">
        <f t="shared" si="13"/>
        <v>Fund Barrier</v>
      </c>
      <c r="P839" s="11">
        <f>Masterdata[[#This Row],[revenue_1st_45_days]]-Masterdata[[#This Row],[member_incentive_amount]]</f>
        <v>-49.4</v>
      </c>
    </row>
    <row r="840" spans="1:16" hidden="1" x14ac:dyDescent="0.2">
      <c r="A840" s="7">
        <v>2423473</v>
      </c>
      <c r="B840" s="6">
        <v>44930</v>
      </c>
      <c r="C840" s="7" t="s">
        <v>65</v>
      </c>
      <c r="D840" s="7" t="s">
        <v>135</v>
      </c>
      <c r="E840" s="7" t="s">
        <v>2345</v>
      </c>
      <c r="F840" s="7">
        <v>1.2</v>
      </c>
      <c r="G840" s="7" t="s">
        <v>16</v>
      </c>
      <c r="H840" s="7" t="s">
        <v>10</v>
      </c>
      <c r="I840" s="7">
        <v>50</v>
      </c>
      <c r="J840" s="7">
        <v>20</v>
      </c>
      <c r="K840" s="7">
        <v>30</v>
      </c>
      <c r="L840" s="7">
        <v>0</v>
      </c>
      <c r="M840" s="7">
        <v>0</v>
      </c>
      <c r="N840" s="7" t="s">
        <v>133</v>
      </c>
      <c r="O840" s="11" t="str">
        <f t="shared" si="13"/>
        <v>Fund Barrier</v>
      </c>
      <c r="P840" s="11">
        <f>Masterdata[[#This Row],[revenue_1st_45_days]]-Masterdata[[#This Row],[member_incentive_amount]]</f>
        <v>-48.8</v>
      </c>
    </row>
    <row r="841" spans="1:16" x14ac:dyDescent="0.2">
      <c r="A841" s="9">
        <v>2421208</v>
      </c>
      <c r="B841" s="8">
        <v>44930</v>
      </c>
      <c r="C841" s="9" t="s">
        <v>145</v>
      </c>
      <c r="D841" s="9" t="s">
        <v>135</v>
      </c>
      <c r="E841" s="9" t="s">
        <v>2344</v>
      </c>
      <c r="F841" s="9">
        <v>26.1</v>
      </c>
      <c r="G841" s="9"/>
      <c r="H841" s="9" t="s">
        <v>50</v>
      </c>
      <c r="I841" s="9"/>
      <c r="J841" s="9"/>
      <c r="K841" s="9"/>
      <c r="L841" s="9"/>
      <c r="M841" s="9"/>
      <c r="N841" s="9" t="s">
        <v>133</v>
      </c>
      <c r="O841" t="str">
        <f t="shared" si="13"/>
        <v>No Barrier</v>
      </c>
      <c r="P841" s="11">
        <f>Masterdata[[#This Row],[revenue_1st_45_days]]-Masterdata[[#This Row],[member_incentive_amount]]</f>
        <v>26.1</v>
      </c>
    </row>
    <row r="842" spans="1:16" x14ac:dyDescent="0.2">
      <c r="A842" s="7">
        <v>2423292</v>
      </c>
      <c r="B842" s="6">
        <v>44937</v>
      </c>
      <c r="C842" s="7" t="s">
        <v>49</v>
      </c>
      <c r="D842" s="7" t="s">
        <v>135</v>
      </c>
      <c r="E842" s="7" t="s">
        <v>2344</v>
      </c>
      <c r="F842" s="7">
        <v>7.1</v>
      </c>
      <c r="G842" s="7" t="s">
        <v>16</v>
      </c>
      <c r="H842" s="7" t="s">
        <v>50</v>
      </c>
      <c r="I842" s="7">
        <v>0</v>
      </c>
      <c r="J842" s="7">
        <v>0</v>
      </c>
      <c r="K842" s="7">
        <v>0</v>
      </c>
      <c r="L842" s="7">
        <v>0</v>
      </c>
      <c r="M842" s="7">
        <v>0</v>
      </c>
      <c r="N842" s="7" t="s">
        <v>133</v>
      </c>
      <c r="O842" s="11" t="str">
        <f t="shared" si="13"/>
        <v>No Barrier</v>
      </c>
      <c r="P842" s="11">
        <f>Masterdata[[#This Row],[revenue_1st_45_days]]-Masterdata[[#This Row],[member_incentive_amount]]</f>
        <v>7.1</v>
      </c>
    </row>
    <row r="843" spans="1:16" x14ac:dyDescent="0.2">
      <c r="A843" s="9">
        <v>2421980</v>
      </c>
      <c r="B843" s="8">
        <v>44930</v>
      </c>
      <c r="C843" s="9" t="s">
        <v>147</v>
      </c>
      <c r="D843" s="9" t="s">
        <v>135</v>
      </c>
      <c r="E843" s="9" t="s">
        <v>2345</v>
      </c>
      <c r="F843" s="9">
        <v>150.69999999999999</v>
      </c>
      <c r="G843" s="9"/>
      <c r="H843" s="9" t="s">
        <v>50</v>
      </c>
      <c r="I843" s="9"/>
      <c r="J843" s="9"/>
      <c r="K843" s="9"/>
      <c r="L843" s="9"/>
      <c r="M843" s="9"/>
      <c r="N843" s="9" t="s">
        <v>133</v>
      </c>
      <c r="O843" t="str">
        <f t="shared" si="13"/>
        <v>No Barrier</v>
      </c>
      <c r="P843" s="11">
        <f>Masterdata[[#This Row],[revenue_1st_45_days]]-Masterdata[[#This Row],[member_incentive_amount]]</f>
        <v>150.69999999999999</v>
      </c>
    </row>
    <row r="844" spans="1:16" hidden="1" x14ac:dyDescent="0.2">
      <c r="A844" s="7">
        <v>2422133</v>
      </c>
      <c r="B844" s="6">
        <v>44929</v>
      </c>
      <c r="C844" s="7" t="s">
        <v>61</v>
      </c>
      <c r="D844" s="7" t="s">
        <v>135</v>
      </c>
      <c r="E844" s="7" t="s">
        <v>2344</v>
      </c>
      <c r="F844" s="7">
        <v>0.2</v>
      </c>
      <c r="G844" s="7" t="s">
        <v>16</v>
      </c>
      <c r="H844" s="7" t="s">
        <v>10</v>
      </c>
      <c r="I844" s="7">
        <v>50</v>
      </c>
      <c r="J844" s="7">
        <v>20</v>
      </c>
      <c r="K844" s="7">
        <v>30</v>
      </c>
      <c r="L844" s="7">
        <v>0</v>
      </c>
      <c r="M844" s="7">
        <v>0</v>
      </c>
      <c r="N844" s="7" t="s">
        <v>133</v>
      </c>
      <c r="O844" s="11" t="str">
        <f t="shared" si="13"/>
        <v>Fund Barrier</v>
      </c>
      <c r="P844" s="11">
        <f>Masterdata[[#This Row],[revenue_1st_45_days]]-Masterdata[[#This Row],[member_incentive_amount]]</f>
        <v>-49.8</v>
      </c>
    </row>
    <row r="845" spans="1:16" hidden="1" x14ac:dyDescent="0.2">
      <c r="A845" s="9">
        <v>2421847</v>
      </c>
      <c r="B845" s="8">
        <v>44938</v>
      </c>
      <c r="C845" s="9" t="s">
        <v>57</v>
      </c>
      <c r="D845" s="9" t="s">
        <v>135</v>
      </c>
      <c r="E845" s="9" t="s">
        <v>2345</v>
      </c>
      <c r="F845" s="9">
        <v>2.2999999999999998</v>
      </c>
      <c r="G845" s="9" t="s">
        <v>9</v>
      </c>
      <c r="H845" s="9" t="s">
        <v>10</v>
      </c>
      <c r="I845" s="9">
        <v>50</v>
      </c>
      <c r="J845" s="9">
        <v>0</v>
      </c>
      <c r="K845" s="9">
        <v>0</v>
      </c>
      <c r="L845" s="9">
        <v>500</v>
      </c>
      <c r="M845" s="9">
        <v>3</v>
      </c>
      <c r="N845" s="9" t="s">
        <v>133</v>
      </c>
      <c r="O845" t="str">
        <f t="shared" si="13"/>
        <v>Spend Barrier</v>
      </c>
      <c r="P845" s="11">
        <f>Masterdata[[#This Row],[revenue_1st_45_days]]-Masterdata[[#This Row],[member_incentive_amount]]</f>
        <v>-47.7</v>
      </c>
    </row>
    <row r="846" spans="1:16" x14ac:dyDescent="0.2">
      <c r="A846" s="7">
        <v>2420994</v>
      </c>
      <c r="B846" s="6">
        <v>44930</v>
      </c>
      <c r="C846" s="7" t="s">
        <v>49</v>
      </c>
      <c r="D846" s="7" t="s">
        <v>152</v>
      </c>
      <c r="E846" s="7" t="s">
        <v>2344</v>
      </c>
      <c r="F846" s="7">
        <v>141.19999999999999</v>
      </c>
      <c r="G846" s="7" t="s">
        <v>16</v>
      </c>
      <c r="H846" s="7" t="s">
        <v>50</v>
      </c>
      <c r="I846" s="7">
        <v>0</v>
      </c>
      <c r="J846" s="7">
        <v>0</v>
      </c>
      <c r="K846" s="7">
        <v>0</v>
      </c>
      <c r="L846" s="7">
        <v>0</v>
      </c>
      <c r="M846" s="7">
        <v>0</v>
      </c>
      <c r="N846" s="7" t="s">
        <v>133</v>
      </c>
      <c r="O846" s="11" t="str">
        <f t="shared" si="13"/>
        <v>No Barrier</v>
      </c>
      <c r="P846" s="11">
        <f>Masterdata[[#This Row],[revenue_1st_45_days]]-Masterdata[[#This Row],[member_incentive_amount]]</f>
        <v>141.19999999999999</v>
      </c>
    </row>
    <row r="847" spans="1:16" x14ac:dyDescent="0.2">
      <c r="A847" s="9">
        <v>2421728</v>
      </c>
      <c r="B847" s="8">
        <v>44929</v>
      </c>
      <c r="C847" s="9" t="s">
        <v>60</v>
      </c>
      <c r="D847" s="9" t="s">
        <v>152</v>
      </c>
      <c r="E847" s="9" t="s">
        <v>2344</v>
      </c>
      <c r="F847" s="9">
        <v>0.2</v>
      </c>
      <c r="G847" s="9" t="s">
        <v>16</v>
      </c>
      <c r="H847" s="9" t="s">
        <v>10</v>
      </c>
      <c r="I847" s="9">
        <v>50</v>
      </c>
      <c r="J847" s="9">
        <v>0</v>
      </c>
      <c r="K847" s="9">
        <v>0</v>
      </c>
      <c r="L847" s="9">
        <v>0</v>
      </c>
      <c r="M847" s="9">
        <v>0</v>
      </c>
      <c r="N847" s="9" t="s">
        <v>133</v>
      </c>
      <c r="O847" t="str">
        <f t="shared" si="13"/>
        <v>No Barrier</v>
      </c>
      <c r="P847" s="11">
        <f>Masterdata[[#This Row],[revenue_1st_45_days]]-Masterdata[[#This Row],[member_incentive_amount]]</f>
        <v>-49.8</v>
      </c>
    </row>
    <row r="848" spans="1:16" x14ac:dyDescent="0.2">
      <c r="A848" s="7">
        <v>2421603</v>
      </c>
      <c r="B848" s="6">
        <v>44929</v>
      </c>
      <c r="C848" s="7" t="s">
        <v>60</v>
      </c>
      <c r="D848" s="7" t="s">
        <v>152</v>
      </c>
      <c r="E848" s="7" t="s">
        <v>2344</v>
      </c>
      <c r="F848" s="7">
        <v>0.4</v>
      </c>
      <c r="G848" s="7" t="s">
        <v>16</v>
      </c>
      <c r="H848" s="7" t="s">
        <v>10</v>
      </c>
      <c r="I848" s="7">
        <v>50</v>
      </c>
      <c r="J848" s="7">
        <v>0</v>
      </c>
      <c r="K848" s="7">
        <v>0</v>
      </c>
      <c r="L848" s="7">
        <v>0</v>
      </c>
      <c r="M848" s="7">
        <v>0</v>
      </c>
      <c r="N848" s="7" t="s">
        <v>133</v>
      </c>
      <c r="O848" s="11" t="str">
        <f t="shared" si="13"/>
        <v>No Barrier</v>
      </c>
      <c r="P848" s="11">
        <f>Masterdata[[#This Row],[revenue_1st_45_days]]-Masterdata[[#This Row],[member_incentive_amount]]</f>
        <v>-49.6</v>
      </c>
    </row>
    <row r="849" spans="1:16" x14ac:dyDescent="0.2">
      <c r="A849" s="9">
        <v>2421546</v>
      </c>
      <c r="B849" s="8">
        <v>44929</v>
      </c>
      <c r="C849" s="9" t="s">
        <v>60</v>
      </c>
      <c r="D849" s="9" t="s">
        <v>152</v>
      </c>
      <c r="E849" s="9" t="s">
        <v>2344</v>
      </c>
      <c r="F849" s="9">
        <v>0.2</v>
      </c>
      <c r="G849" s="9" t="s">
        <v>16</v>
      </c>
      <c r="H849" s="9" t="s">
        <v>10</v>
      </c>
      <c r="I849" s="9">
        <v>50</v>
      </c>
      <c r="J849" s="9">
        <v>0</v>
      </c>
      <c r="K849" s="9">
        <v>0</v>
      </c>
      <c r="L849" s="9">
        <v>0</v>
      </c>
      <c r="M849" s="9">
        <v>0</v>
      </c>
      <c r="N849" s="9" t="s">
        <v>133</v>
      </c>
      <c r="O849" t="str">
        <f t="shared" si="13"/>
        <v>No Barrier</v>
      </c>
      <c r="P849" s="11">
        <f>Masterdata[[#This Row],[revenue_1st_45_days]]-Masterdata[[#This Row],[member_incentive_amount]]</f>
        <v>-49.8</v>
      </c>
    </row>
    <row r="850" spans="1:16" hidden="1" x14ac:dyDescent="0.2">
      <c r="A850" s="7">
        <v>2421175</v>
      </c>
      <c r="B850" s="6">
        <v>44929</v>
      </c>
      <c r="C850" s="7" t="s">
        <v>54</v>
      </c>
      <c r="D850" s="7" t="s">
        <v>152</v>
      </c>
      <c r="E850" s="7" t="s">
        <v>2344</v>
      </c>
      <c r="F850" s="7">
        <v>0.2</v>
      </c>
      <c r="G850" s="7" t="s">
        <v>9</v>
      </c>
      <c r="H850" s="7" t="s">
        <v>10</v>
      </c>
      <c r="I850" s="7">
        <v>50</v>
      </c>
      <c r="J850" s="7">
        <v>50</v>
      </c>
      <c r="K850" s="7">
        <v>30</v>
      </c>
      <c r="L850" s="7">
        <v>0</v>
      </c>
      <c r="M850" s="7">
        <v>0</v>
      </c>
      <c r="N850" s="7" t="s">
        <v>133</v>
      </c>
      <c r="O850" s="11" t="str">
        <f t="shared" si="13"/>
        <v>Fund Barrier</v>
      </c>
      <c r="P850" s="11">
        <f>Masterdata[[#This Row],[revenue_1st_45_days]]-Masterdata[[#This Row],[member_incentive_amount]]</f>
        <v>-49.8</v>
      </c>
    </row>
    <row r="851" spans="1:16" x14ac:dyDescent="0.2">
      <c r="A851" s="9">
        <v>2421114</v>
      </c>
      <c r="B851" s="8">
        <v>44929</v>
      </c>
      <c r="C851" s="9" t="s">
        <v>60</v>
      </c>
      <c r="D851" s="9" t="s">
        <v>137</v>
      </c>
      <c r="E851" s="9" t="s">
        <v>2344</v>
      </c>
      <c r="F851" s="9">
        <v>0.8</v>
      </c>
      <c r="G851" s="9" t="s">
        <v>16</v>
      </c>
      <c r="H851" s="9" t="s">
        <v>10</v>
      </c>
      <c r="I851" s="9">
        <v>50</v>
      </c>
      <c r="J851" s="9">
        <v>0</v>
      </c>
      <c r="K851" s="9">
        <v>0</v>
      </c>
      <c r="L851" s="9">
        <v>0</v>
      </c>
      <c r="M851" s="9">
        <v>0</v>
      </c>
      <c r="N851" s="9" t="s">
        <v>133</v>
      </c>
      <c r="O851" t="str">
        <f t="shared" si="13"/>
        <v>No Barrier</v>
      </c>
      <c r="P851" s="11">
        <f>Masterdata[[#This Row],[revenue_1st_45_days]]-Masterdata[[#This Row],[member_incentive_amount]]</f>
        <v>-49.2</v>
      </c>
    </row>
    <row r="852" spans="1:16" hidden="1" x14ac:dyDescent="0.2">
      <c r="A852" s="7">
        <v>2422058</v>
      </c>
      <c r="B852" s="6">
        <v>44929</v>
      </c>
      <c r="C852" s="7" t="s">
        <v>57</v>
      </c>
      <c r="D852" s="7" t="s">
        <v>149</v>
      </c>
      <c r="E852" s="7" t="s">
        <v>2345</v>
      </c>
      <c r="F852" s="7">
        <v>0</v>
      </c>
      <c r="G852" s="7" t="s">
        <v>9</v>
      </c>
      <c r="H852" s="7" t="s">
        <v>10</v>
      </c>
      <c r="I852" s="7">
        <v>50</v>
      </c>
      <c r="J852" s="7">
        <v>0</v>
      </c>
      <c r="K852" s="7">
        <v>0</v>
      </c>
      <c r="L852" s="7">
        <v>500</v>
      </c>
      <c r="M852" s="7">
        <v>3</v>
      </c>
      <c r="N852" s="7" t="s">
        <v>133</v>
      </c>
      <c r="O852" s="11" t="str">
        <f t="shared" si="13"/>
        <v>Spend Barrier</v>
      </c>
      <c r="P852" s="11">
        <f>Masterdata[[#This Row],[revenue_1st_45_days]]-Masterdata[[#This Row],[member_incentive_amount]]</f>
        <v>-50</v>
      </c>
    </row>
    <row r="853" spans="1:16" hidden="1" x14ac:dyDescent="0.2">
      <c r="A853" s="9">
        <v>2420075</v>
      </c>
      <c r="B853" s="8">
        <v>44928</v>
      </c>
      <c r="C853" s="9" t="s">
        <v>62</v>
      </c>
      <c r="D853" s="9" t="s">
        <v>134</v>
      </c>
      <c r="E853" s="9" t="s">
        <v>2345</v>
      </c>
      <c r="F853" s="9">
        <v>7.5</v>
      </c>
      <c r="G853" s="9" t="s">
        <v>9</v>
      </c>
      <c r="H853" s="9" t="s">
        <v>31</v>
      </c>
      <c r="I853" s="9">
        <v>0</v>
      </c>
      <c r="J853" s="9">
        <v>50</v>
      </c>
      <c r="K853" s="9">
        <v>0</v>
      </c>
      <c r="L853" s="9">
        <v>0</v>
      </c>
      <c r="M853" s="9">
        <v>0</v>
      </c>
      <c r="N853" s="9" t="s">
        <v>133</v>
      </c>
      <c r="O853" t="str">
        <f t="shared" si="13"/>
        <v>Fund Barrier</v>
      </c>
      <c r="P853" s="11">
        <f>Masterdata[[#This Row],[revenue_1st_45_days]]-Masterdata[[#This Row],[member_incentive_amount]]</f>
        <v>7.5</v>
      </c>
    </row>
    <row r="854" spans="1:16" hidden="1" x14ac:dyDescent="0.2">
      <c r="A854" s="7">
        <v>2418602</v>
      </c>
      <c r="B854" s="6">
        <v>44926</v>
      </c>
      <c r="C854" s="7" t="s">
        <v>156</v>
      </c>
      <c r="D854" s="7" t="s">
        <v>152</v>
      </c>
      <c r="E854" s="7" t="s">
        <v>2344</v>
      </c>
      <c r="F854" s="7">
        <v>10.4</v>
      </c>
      <c r="G854" s="7"/>
      <c r="H854" s="7" t="s">
        <v>10</v>
      </c>
      <c r="I854" s="7">
        <v>75</v>
      </c>
      <c r="J854" s="7">
        <v>1</v>
      </c>
      <c r="K854" s="7">
        <v>90</v>
      </c>
      <c r="L854" s="7">
        <v>300</v>
      </c>
      <c r="M854" s="7">
        <v>3</v>
      </c>
      <c r="N854" s="7" t="s">
        <v>157</v>
      </c>
      <c r="O854" s="11" t="str">
        <f t="shared" si="13"/>
        <v>Fund Barrier</v>
      </c>
      <c r="P854" s="11">
        <f>Masterdata[[#This Row],[revenue_1st_45_days]]-Masterdata[[#This Row],[member_incentive_amount]]</f>
        <v>-64.599999999999994</v>
      </c>
    </row>
    <row r="855" spans="1:16" hidden="1" x14ac:dyDescent="0.2">
      <c r="A855" s="9">
        <v>2418251</v>
      </c>
      <c r="B855" s="8">
        <v>44926</v>
      </c>
      <c r="C855" s="9" t="s">
        <v>156</v>
      </c>
      <c r="D855" s="9" t="s">
        <v>149</v>
      </c>
      <c r="E855" s="9" t="s">
        <v>2345</v>
      </c>
      <c r="F855" s="9">
        <v>29.4</v>
      </c>
      <c r="G855" s="9"/>
      <c r="H855" s="9" t="s">
        <v>10</v>
      </c>
      <c r="I855" s="9">
        <v>75</v>
      </c>
      <c r="J855" s="9">
        <v>1</v>
      </c>
      <c r="K855" s="9">
        <v>90</v>
      </c>
      <c r="L855" s="9">
        <v>300</v>
      </c>
      <c r="M855" s="9">
        <v>3</v>
      </c>
      <c r="N855" s="9" t="s">
        <v>157</v>
      </c>
      <c r="O855" t="str">
        <f t="shared" si="13"/>
        <v>Fund Barrier</v>
      </c>
      <c r="P855" s="11">
        <f>Masterdata[[#This Row],[revenue_1st_45_days]]-Masterdata[[#This Row],[member_incentive_amount]]</f>
        <v>-45.6</v>
      </c>
    </row>
    <row r="856" spans="1:16" hidden="1" x14ac:dyDescent="0.2">
      <c r="A856" s="7">
        <v>2417796</v>
      </c>
      <c r="B856" s="6">
        <v>44925</v>
      </c>
      <c r="C856" s="7" t="s">
        <v>156</v>
      </c>
      <c r="D856" s="7" t="s">
        <v>140</v>
      </c>
      <c r="E856" s="7" t="s">
        <v>2344</v>
      </c>
      <c r="F856" s="7">
        <v>9</v>
      </c>
      <c r="G856" s="7"/>
      <c r="H856" s="7" t="s">
        <v>10</v>
      </c>
      <c r="I856" s="7">
        <v>75</v>
      </c>
      <c r="J856" s="7">
        <v>1</v>
      </c>
      <c r="K856" s="7">
        <v>90</v>
      </c>
      <c r="L856" s="7">
        <v>300</v>
      </c>
      <c r="M856" s="7">
        <v>3</v>
      </c>
      <c r="N856" s="7" t="s">
        <v>157</v>
      </c>
      <c r="O856" s="11" t="str">
        <f t="shared" si="13"/>
        <v>Fund Barrier</v>
      </c>
      <c r="P856" s="11">
        <f>Masterdata[[#This Row],[revenue_1st_45_days]]-Masterdata[[#This Row],[member_incentive_amount]]</f>
        <v>-66</v>
      </c>
    </row>
    <row r="857" spans="1:16" hidden="1" x14ac:dyDescent="0.2">
      <c r="A857" s="9">
        <v>2416563</v>
      </c>
      <c r="B857" s="8">
        <v>44925</v>
      </c>
      <c r="C857" s="9" t="s">
        <v>156</v>
      </c>
      <c r="D857" s="9" t="s">
        <v>139</v>
      </c>
      <c r="E857" s="9" t="s">
        <v>2345</v>
      </c>
      <c r="F857" s="9">
        <v>5.6</v>
      </c>
      <c r="G857" s="9"/>
      <c r="H857" s="9" t="s">
        <v>10</v>
      </c>
      <c r="I857" s="9">
        <v>75</v>
      </c>
      <c r="J857" s="9">
        <v>1</v>
      </c>
      <c r="K857" s="9">
        <v>90</v>
      </c>
      <c r="L857" s="9">
        <v>300</v>
      </c>
      <c r="M857" s="9">
        <v>3</v>
      </c>
      <c r="N857" s="9" t="s">
        <v>157</v>
      </c>
      <c r="O857" t="str">
        <f t="shared" si="13"/>
        <v>Fund Barrier</v>
      </c>
      <c r="P857" s="11">
        <f>Masterdata[[#This Row],[revenue_1st_45_days]]-Masterdata[[#This Row],[member_incentive_amount]]</f>
        <v>-69.400000000000006</v>
      </c>
    </row>
    <row r="858" spans="1:16" hidden="1" x14ac:dyDescent="0.2">
      <c r="A858" s="7">
        <v>2415321</v>
      </c>
      <c r="B858" s="6">
        <v>44924</v>
      </c>
      <c r="C858" s="7" t="s">
        <v>156</v>
      </c>
      <c r="D858" s="7" t="s">
        <v>149</v>
      </c>
      <c r="E858" s="7" t="s">
        <v>2344</v>
      </c>
      <c r="F858" s="7">
        <v>0.8</v>
      </c>
      <c r="G858" s="7"/>
      <c r="H858" s="7" t="s">
        <v>10</v>
      </c>
      <c r="I858" s="7">
        <v>75</v>
      </c>
      <c r="J858" s="7">
        <v>1</v>
      </c>
      <c r="K858" s="7">
        <v>90</v>
      </c>
      <c r="L858" s="7">
        <v>300</v>
      </c>
      <c r="M858" s="7">
        <v>3</v>
      </c>
      <c r="N858" s="7" t="s">
        <v>157</v>
      </c>
      <c r="O858" s="11" t="str">
        <f t="shared" si="13"/>
        <v>Fund Barrier</v>
      </c>
      <c r="P858" s="11">
        <f>Masterdata[[#This Row],[revenue_1st_45_days]]-Masterdata[[#This Row],[member_incentive_amount]]</f>
        <v>-74.2</v>
      </c>
    </row>
    <row r="859" spans="1:16" hidden="1" x14ac:dyDescent="0.2">
      <c r="A859" s="9">
        <v>2415465</v>
      </c>
      <c r="B859" s="8">
        <v>44924</v>
      </c>
      <c r="C859" s="9" t="s">
        <v>156</v>
      </c>
      <c r="D859" s="9" t="s">
        <v>143</v>
      </c>
      <c r="E859" s="9" t="s">
        <v>2345</v>
      </c>
      <c r="F859" s="9">
        <v>3.2</v>
      </c>
      <c r="G859" s="9"/>
      <c r="H859" s="9" t="s">
        <v>10</v>
      </c>
      <c r="I859" s="9">
        <v>75</v>
      </c>
      <c r="J859" s="9">
        <v>1</v>
      </c>
      <c r="K859" s="9">
        <v>90</v>
      </c>
      <c r="L859" s="9">
        <v>300</v>
      </c>
      <c r="M859" s="9">
        <v>3</v>
      </c>
      <c r="N859" s="9" t="s">
        <v>157</v>
      </c>
      <c r="O859" t="str">
        <f t="shared" si="13"/>
        <v>Fund Barrier</v>
      </c>
      <c r="P859" s="11">
        <f>Masterdata[[#This Row],[revenue_1st_45_days]]-Masterdata[[#This Row],[member_incentive_amount]]</f>
        <v>-71.8</v>
      </c>
    </row>
    <row r="860" spans="1:16" hidden="1" x14ac:dyDescent="0.2">
      <c r="A860" s="7">
        <v>2415388</v>
      </c>
      <c r="B860" s="6">
        <v>44924</v>
      </c>
      <c r="C860" s="7" t="s">
        <v>156</v>
      </c>
      <c r="D860" s="7" t="s">
        <v>141</v>
      </c>
      <c r="E860" s="7" t="s">
        <v>2344</v>
      </c>
      <c r="F860" s="7">
        <v>8.8000000000000007</v>
      </c>
      <c r="G860" s="7"/>
      <c r="H860" s="7" t="s">
        <v>10</v>
      </c>
      <c r="I860" s="7">
        <v>75</v>
      </c>
      <c r="J860" s="7">
        <v>1</v>
      </c>
      <c r="K860" s="7">
        <v>90</v>
      </c>
      <c r="L860" s="7">
        <v>300</v>
      </c>
      <c r="M860" s="7">
        <v>3</v>
      </c>
      <c r="N860" s="7" t="s">
        <v>157</v>
      </c>
      <c r="O860" s="11" t="str">
        <f t="shared" si="13"/>
        <v>Fund Barrier</v>
      </c>
      <c r="P860" s="11">
        <f>Masterdata[[#This Row],[revenue_1st_45_days]]-Masterdata[[#This Row],[member_incentive_amount]]</f>
        <v>-66.2</v>
      </c>
    </row>
    <row r="861" spans="1:16" hidden="1" x14ac:dyDescent="0.2">
      <c r="A861" s="9">
        <v>2413103</v>
      </c>
      <c r="B861" s="8">
        <v>44922</v>
      </c>
      <c r="C861" s="9" t="s">
        <v>156</v>
      </c>
      <c r="D861" s="9" t="s">
        <v>149</v>
      </c>
      <c r="E861" s="9" t="s">
        <v>2345</v>
      </c>
      <c r="F861" s="9">
        <v>0</v>
      </c>
      <c r="G861" s="9"/>
      <c r="H861" s="9" t="s">
        <v>10</v>
      </c>
      <c r="I861" s="9">
        <v>75</v>
      </c>
      <c r="J861" s="9">
        <v>1</v>
      </c>
      <c r="K861" s="9">
        <v>90</v>
      </c>
      <c r="L861" s="9">
        <v>300</v>
      </c>
      <c r="M861" s="9">
        <v>3</v>
      </c>
      <c r="N861" s="9" t="s">
        <v>157</v>
      </c>
      <c r="O861" t="str">
        <f t="shared" si="13"/>
        <v>Fund Barrier</v>
      </c>
      <c r="P861" s="11">
        <f>Masterdata[[#This Row],[revenue_1st_45_days]]-Masterdata[[#This Row],[member_incentive_amount]]</f>
        <v>-75</v>
      </c>
    </row>
    <row r="862" spans="1:16" hidden="1" x14ac:dyDescent="0.2">
      <c r="A862" s="7">
        <v>2411850</v>
      </c>
      <c r="B862" s="6">
        <v>44921</v>
      </c>
      <c r="C862" s="7" t="s">
        <v>156</v>
      </c>
      <c r="D862" s="7" t="s">
        <v>135</v>
      </c>
      <c r="E862" s="7" t="s">
        <v>2345</v>
      </c>
      <c r="F862" s="7">
        <v>0.4</v>
      </c>
      <c r="G862" s="7"/>
      <c r="H862" s="7" t="s">
        <v>10</v>
      </c>
      <c r="I862" s="7">
        <v>75</v>
      </c>
      <c r="J862" s="7">
        <v>1</v>
      </c>
      <c r="K862" s="7">
        <v>90</v>
      </c>
      <c r="L862" s="7">
        <v>300</v>
      </c>
      <c r="M862" s="7">
        <v>3</v>
      </c>
      <c r="N862" s="7" t="s">
        <v>157</v>
      </c>
      <c r="O862" s="11" t="str">
        <f t="shared" si="13"/>
        <v>Fund Barrier</v>
      </c>
      <c r="P862" s="11">
        <f>Masterdata[[#This Row],[revenue_1st_45_days]]-Masterdata[[#This Row],[member_incentive_amount]]</f>
        <v>-74.599999999999994</v>
      </c>
    </row>
    <row r="863" spans="1:16" hidden="1" x14ac:dyDescent="0.2">
      <c r="A863" s="9">
        <v>2407525</v>
      </c>
      <c r="B863" s="8">
        <v>44921</v>
      </c>
      <c r="C863" s="9" t="s">
        <v>156</v>
      </c>
      <c r="D863" s="9" t="s">
        <v>136</v>
      </c>
      <c r="E863" s="9" t="s">
        <v>2345</v>
      </c>
      <c r="F863" s="9">
        <v>2.6</v>
      </c>
      <c r="G863" s="9"/>
      <c r="H863" s="9" t="s">
        <v>10</v>
      </c>
      <c r="I863" s="9">
        <v>75</v>
      </c>
      <c r="J863" s="9">
        <v>1</v>
      </c>
      <c r="K863" s="9">
        <v>90</v>
      </c>
      <c r="L863" s="9">
        <v>300</v>
      </c>
      <c r="M863" s="9">
        <v>3</v>
      </c>
      <c r="N863" s="9" t="s">
        <v>157</v>
      </c>
      <c r="O863" t="str">
        <f t="shared" si="13"/>
        <v>Fund Barrier</v>
      </c>
      <c r="P863" s="11">
        <f>Masterdata[[#This Row],[revenue_1st_45_days]]-Masterdata[[#This Row],[member_incentive_amount]]</f>
        <v>-72.400000000000006</v>
      </c>
    </row>
    <row r="864" spans="1:16" hidden="1" x14ac:dyDescent="0.2">
      <c r="A864" s="7">
        <v>2411670</v>
      </c>
      <c r="B864" s="6">
        <v>44921</v>
      </c>
      <c r="C864" s="7" t="s">
        <v>156</v>
      </c>
      <c r="D864" s="7" t="s">
        <v>151</v>
      </c>
      <c r="E864" s="7" t="s">
        <v>2344</v>
      </c>
      <c r="F864" s="7">
        <v>0.5</v>
      </c>
      <c r="G864" s="7"/>
      <c r="H864" s="7" t="s">
        <v>10</v>
      </c>
      <c r="I864" s="7">
        <v>75</v>
      </c>
      <c r="J864" s="7">
        <v>1</v>
      </c>
      <c r="K864" s="7">
        <v>90</v>
      </c>
      <c r="L864" s="7">
        <v>300</v>
      </c>
      <c r="M864" s="7">
        <v>3</v>
      </c>
      <c r="N864" s="7" t="s">
        <v>157</v>
      </c>
      <c r="O864" s="11" t="str">
        <f t="shared" si="13"/>
        <v>Fund Barrier</v>
      </c>
      <c r="P864" s="11">
        <f>Masterdata[[#This Row],[revenue_1st_45_days]]-Masterdata[[#This Row],[member_incentive_amount]]</f>
        <v>-74.5</v>
      </c>
    </row>
    <row r="865" spans="1:16" hidden="1" x14ac:dyDescent="0.2">
      <c r="A865" s="9">
        <v>2411439</v>
      </c>
      <c r="B865" s="8">
        <v>44919</v>
      </c>
      <c r="C865" s="9" t="s">
        <v>156</v>
      </c>
      <c r="D865" s="9" t="s">
        <v>142</v>
      </c>
      <c r="E865" s="9" t="s">
        <v>2344</v>
      </c>
      <c r="F865" s="9">
        <v>6.9</v>
      </c>
      <c r="G865" s="9"/>
      <c r="H865" s="9" t="s">
        <v>10</v>
      </c>
      <c r="I865" s="9">
        <v>75</v>
      </c>
      <c r="J865" s="9">
        <v>1</v>
      </c>
      <c r="K865" s="9">
        <v>90</v>
      </c>
      <c r="L865" s="9">
        <v>300</v>
      </c>
      <c r="M865" s="9">
        <v>3</v>
      </c>
      <c r="N865" s="9" t="s">
        <v>157</v>
      </c>
      <c r="O865" t="str">
        <f t="shared" si="13"/>
        <v>Fund Barrier</v>
      </c>
      <c r="P865" s="11">
        <f>Masterdata[[#This Row],[revenue_1st_45_days]]-Masterdata[[#This Row],[member_incentive_amount]]</f>
        <v>-68.099999999999994</v>
      </c>
    </row>
    <row r="866" spans="1:16" hidden="1" x14ac:dyDescent="0.2">
      <c r="A866" s="7">
        <v>2411511</v>
      </c>
      <c r="B866" s="6">
        <v>44919</v>
      </c>
      <c r="C866" s="7" t="s">
        <v>156</v>
      </c>
      <c r="D866" s="7" t="s">
        <v>134</v>
      </c>
      <c r="E866" s="7" t="s">
        <v>2344</v>
      </c>
      <c r="F866" s="7">
        <v>6</v>
      </c>
      <c r="G866" s="7"/>
      <c r="H866" s="7" t="s">
        <v>10</v>
      </c>
      <c r="I866" s="7">
        <v>75</v>
      </c>
      <c r="J866" s="7">
        <v>1</v>
      </c>
      <c r="K866" s="7">
        <v>90</v>
      </c>
      <c r="L866" s="7">
        <v>300</v>
      </c>
      <c r="M866" s="7">
        <v>3</v>
      </c>
      <c r="N866" s="7" t="s">
        <v>157</v>
      </c>
      <c r="O866" s="11" t="str">
        <f t="shared" si="13"/>
        <v>Fund Barrier</v>
      </c>
      <c r="P866" s="11">
        <f>Masterdata[[#This Row],[revenue_1st_45_days]]-Masterdata[[#This Row],[member_incentive_amount]]</f>
        <v>-69</v>
      </c>
    </row>
    <row r="867" spans="1:16" hidden="1" x14ac:dyDescent="0.2">
      <c r="A867" s="9">
        <v>2411758</v>
      </c>
      <c r="B867" s="8">
        <v>44919</v>
      </c>
      <c r="C867" s="9" t="s">
        <v>156</v>
      </c>
      <c r="D867" s="9" t="s">
        <v>151</v>
      </c>
      <c r="E867" s="9" t="s">
        <v>2345</v>
      </c>
      <c r="F867" s="9">
        <v>12.8</v>
      </c>
      <c r="G867" s="9"/>
      <c r="H867" s="9" t="s">
        <v>10</v>
      </c>
      <c r="I867" s="9">
        <v>75</v>
      </c>
      <c r="J867" s="9">
        <v>1</v>
      </c>
      <c r="K867" s="9">
        <v>90</v>
      </c>
      <c r="L867" s="9">
        <v>300</v>
      </c>
      <c r="M867" s="9">
        <v>3</v>
      </c>
      <c r="N867" s="9" t="s">
        <v>157</v>
      </c>
      <c r="O867" t="str">
        <f t="shared" si="13"/>
        <v>Fund Barrier</v>
      </c>
      <c r="P867" s="11">
        <f>Masterdata[[#This Row],[revenue_1st_45_days]]-Masterdata[[#This Row],[member_incentive_amount]]</f>
        <v>-62.2</v>
      </c>
    </row>
    <row r="868" spans="1:16" hidden="1" x14ac:dyDescent="0.2">
      <c r="A868" s="7">
        <v>2410896</v>
      </c>
      <c r="B868" s="6">
        <v>44918</v>
      </c>
      <c r="C868" s="7" t="s">
        <v>156</v>
      </c>
      <c r="D868" s="7" t="s">
        <v>139</v>
      </c>
      <c r="E868" s="7" t="s">
        <v>2345</v>
      </c>
      <c r="F868" s="7">
        <v>1</v>
      </c>
      <c r="G868" s="7"/>
      <c r="H868" s="7" t="s">
        <v>10</v>
      </c>
      <c r="I868" s="7">
        <v>75</v>
      </c>
      <c r="J868" s="7">
        <v>1</v>
      </c>
      <c r="K868" s="7">
        <v>90</v>
      </c>
      <c r="L868" s="7">
        <v>300</v>
      </c>
      <c r="M868" s="7">
        <v>3</v>
      </c>
      <c r="N868" s="7" t="s">
        <v>157</v>
      </c>
      <c r="O868" s="11" t="str">
        <f t="shared" si="13"/>
        <v>Fund Barrier</v>
      </c>
      <c r="P868" s="11">
        <f>Masterdata[[#This Row],[revenue_1st_45_days]]-Masterdata[[#This Row],[member_incentive_amount]]</f>
        <v>-74</v>
      </c>
    </row>
    <row r="869" spans="1:16" hidden="1" x14ac:dyDescent="0.2">
      <c r="A869" s="9">
        <v>2410069</v>
      </c>
      <c r="B869" s="8">
        <v>44917</v>
      </c>
      <c r="C869" s="9" t="s">
        <v>156</v>
      </c>
      <c r="D869" s="9" t="s">
        <v>138</v>
      </c>
      <c r="E869" s="9" t="s">
        <v>2344</v>
      </c>
      <c r="F869" s="9">
        <v>0.3</v>
      </c>
      <c r="G869" s="9"/>
      <c r="H869" s="9" t="s">
        <v>10</v>
      </c>
      <c r="I869" s="9">
        <v>75</v>
      </c>
      <c r="J869" s="9">
        <v>1</v>
      </c>
      <c r="K869" s="9">
        <v>90</v>
      </c>
      <c r="L869" s="9">
        <v>300</v>
      </c>
      <c r="M869" s="9">
        <v>3</v>
      </c>
      <c r="N869" s="9" t="s">
        <v>157</v>
      </c>
      <c r="O869" t="str">
        <f t="shared" si="13"/>
        <v>Fund Barrier</v>
      </c>
      <c r="P869" s="11">
        <f>Masterdata[[#This Row],[revenue_1st_45_days]]-Masterdata[[#This Row],[member_incentive_amount]]</f>
        <v>-74.7</v>
      </c>
    </row>
    <row r="870" spans="1:16" hidden="1" x14ac:dyDescent="0.2">
      <c r="A870" s="7">
        <v>2408124</v>
      </c>
      <c r="B870" s="6">
        <v>44916</v>
      </c>
      <c r="C870" s="7" t="s">
        <v>156</v>
      </c>
      <c r="D870" s="7" t="s">
        <v>140</v>
      </c>
      <c r="E870" s="7" t="s">
        <v>2345</v>
      </c>
      <c r="F870" s="7">
        <v>6.4</v>
      </c>
      <c r="G870" s="7"/>
      <c r="H870" s="7" t="s">
        <v>10</v>
      </c>
      <c r="I870" s="7">
        <v>75</v>
      </c>
      <c r="J870" s="7">
        <v>1</v>
      </c>
      <c r="K870" s="7">
        <v>90</v>
      </c>
      <c r="L870" s="7">
        <v>300</v>
      </c>
      <c r="M870" s="7">
        <v>3</v>
      </c>
      <c r="N870" s="7" t="s">
        <v>157</v>
      </c>
      <c r="O870" s="11" t="str">
        <f t="shared" si="13"/>
        <v>Fund Barrier</v>
      </c>
      <c r="P870" s="11">
        <f>Masterdata[[#This Row],[revenue_1st_45_days]]-Masterdata[[#This Row],[member_incentive_amount]]</f>
        <v>-68.599999999999994</v>
      </c>
    </row>
    <row r="871" spans="1:16" hidden="1" x14ac:dyDescent="0.2">
      <c r="A871" s="9">
        <v>2408208</v>
      </c>
      <c r="B871" s="8">
        <v>44916</v>
      </c>
      <c r="C871" s="9" t="s">
        <v>156</v>
      </c>
      <c r="D871" s="9" t="s">
        <v>138</v>
      </c>
      <c r="E871" s="9" t="s">
        <v>2345</v>
      </c>
      <c r="F871" s="9">
        <v>8.3000000000000007</v>
      </c>
      <c r="G871" s="9"/>
      <c r="H871" s="9" t="s">
        <v>10</v>
      </c>
      <c r="I871" s="9">
        <v>75</v>
      </c>
      <c r="J871" s="9">
        <v>1</v>
      </c>
      <c r="K871" s="9">
        <v>90</v>
      </c>
      <c r="L871" s="9">
        <v>300</v>
      </c>
      <c r="M871" s="9">
        <v>3</v>
      </c>
      <c r="N871" s="9" t="s">
        <v>157</v>
      </c>
      <c r="O871" t="str">
        <f t="shared" si="13"/>
        <v>Fund Barrier</v>
      </c>
      <c r="P871" s="11">
        <f>Masterdata[[#This Row],[revenue_1st_45_days]]-Masterdata[[#This Row],[member_incentive_amount]]</f>
        <v>-66.7</v>
      </c>
    </row>
    <row r="872" spans="1:16" hidden="1" x14ac:dyDescent="0.2">
      <c r="A872" s="7">
        <v>2408000</v>
      </c>
      <c r="B872" s="6">
        <v>44916</v>
      </c>
      <c r="C872" s="7" t="s">
        <v>156</v>
      </c>
      <c r="D872" s="7" t="s">
        <v>136</v>
      </c>
      <c r="E872" s="7" t="s">
        <v>2345</v>
      </c>
      <c r="F872" s="7">
        <v>0.4</v>
      </c>
      <c r="G872" s="7"/>
      <c r="H872" s="7" t="s">
        <v>10</v>
      </c>
      <c r="I872" s="7">
        <v>75</v>
      </c>
      <c r="J872" s="7">
        <v>1</v>
      </c>
      <c r="K872" s="7">
        <v>90</v>
      </c>
      <c r="L872" s="7">
        <v>300</v>
      </c>
      <c r="M872" s="7">
        <v>3</v>
      </c>
      <c r="N872" s="7" t="s">
        <v>157</v>
      </c>
      <c r="O872" s="11" t="str">
        <f t="shared" si="13"/>
        <v>Fund Barrier</v>
      </c>
      <c r="P872" s="11">
        <f>Masterdata[[#This Row],[revenue_1st_45_days]]-Masterdata[[#This Row],[member_incentive_amount]]</f>
        <v>-74.599999999999994</v>
      </c>
    </row>
    <row r="873" spans="1:16" hidden="1" x14ac:dyDescent="0.2">
      <c r="A873" s="9">
        <v>2407749</v>
      </c>
      <c r="B873" s="8">
        <v>44916</v>
      </c>
      <c r="C873" s="9" t="s">
        <v>156</v>
      </c>
      <c r="D873" s="9" t="s">
        <v>151</v>
      </c>
      <c r="E873" s="9" t="s">
        <v>2345</v>
      </c>
      <c r="F873" s="9">
        <v>14.6</v>
      </c>
      <c r="G873" s="9"/>
      <c r="H873" s="9" t="s">
        <v>10</v>
      </c>
      <c r="I873" s="9">
        <v>75</v>
      </c>
      <c r="J873" s="9">
        <v>1</v>
      </c>
      <c r="K873" s="9">
        <v>90</v>
      </c>
      <c r="L873" s="9">
        <v>300</v>
      </c>
      <c r="M873" s="9">
        <v>3</v>
      </c>
      <c r="N873" s="9" t="s">
        <v>157</v>
      </c>
      <c r="O873" t="str">
        <f t="shared" si="13"/>
        <v>Fund Barrier</v>
      </c>
      <c r="P873" s="11">
        <f>Masterdata[[#This Row],[revenue_1st_45_days]]-Masterdata[[#This Row],[member_incentive_amount]]</f>
        <v>-60.4</v>
      </c>
    </row>
    <row r="874" spans="1:16" hidden="1" x14ac:dyDescent="0.2">
      <c r="A874" s="7">
        <v>2408325</v>
      </c>
      <c r="B874" s="6">
        <v>44916</v>
      </c>
      <c r="C874" s="7" t="s">
        <v>156</v>
      </c>
      <c r="D874" s="7" t="s">
        <v>143</v>
      </c>
      <c r="E874" s="7" t="s">
        <v>2344</v>
      </c>
      <c r="F874" s="7">
        <v>7.9</v>
      </c>
      <c r="G874" s="7"/>
      <c r="H874" s="7" t="s">
        <v>10</v>
      </c>
      <c r="I874" s="7">
        <v>75</v>
      </c>
      <c r="J874" s="7">
        <v>1</v>
      </c>
      <c r="K874" s="7">
        <v>90</v>
      </c>
      <c r="L874" s="7">
        <v>300</v>
      </c>
      <c r="M874" s="7">
        <v>3</v>
      </c>
      <c r="N874" s="7" t="s">
        <v>157</v>
      </c>
      <c r="O874" s="11" t="str">
        <f t="shared" si="13"/>
        <v>Fund Barrier</v>
      </c>
      <c r="P874" s="11">
        <f>Masterdata[[#This Row],[revenue_1st_45_days]]-Masterdata[[#This Row],[member_incentive_amount]]</f>
        <v>-67.099999999999994</v>
      </c>
    </row>
    <row r="875" spans="1:16" hidden="1" x14ac:dyDescent="0.2">
      <c r="A875" s="9">
        <v>2406568</v>
      </c>
      <c r="B875" s="8">
        <v>44915</v>
      </c>
      <c r="C875" s="9" t="s">
        <v>156</v>
      </c>
      <c r="D875" s="9" t="s">
        <v>139</v>
      </c>
      <c r="E875" s="9" t="s">
        <v>2345</v>
      </c>
      <c r="F875" s="9">
        <v>1.2</v>
      </c>
      <c r="G875" s="9"/>
      <c r="H875" s="9" t="s">
        <v>10</v>
      </c>
      <c r="I875" s="9">
        <v>75</v>
      </c>
      <c r="J875" s="9">
        <v>1</v>
      </c>
      <c r="K875" s="9">
        <v>90</v>
      </c>
      <c r="L875" s="9">
        <v>300</v>
      </c>
      <c r="M875" s="9">
        <v>3</v>
      </c>
      <c r="N875" s="9" t="s">
        <v>157</v>
      </c>
      <c r="O875" t="str">
        <f t="shared" si="13"/>
        <v>Fund Barrier</v>
      </c>
      <c r="P875" s="11">
        <f>Masterdata[[#This Row],[revenue_1st_45_days]]-Masterdata[[#This Row],[member_incentive_amount]]</f>
        <v>-73.8</v>
      </c>
    </row>
    <row r="876" spans="1:16" hidden="1" x14ac:dyDescent="0.2">
      <c r="A876" s="7">
        <v>2402813</v>
      </c>
      <c r="B876" s="6">
        <v>44914</v>
      </c>
      <c r="C876" s="7" t="s">
        <v>156</v>
      </c>
      <c r="D876" s="7" t="s">
        <v>137</v>
      </c>
      <c r="E876" s="7" t="s">
        <v>2344</v>
      </c>
      <c r="F876" s="7">
        <v>0.4</v>
      </c>
      <c r="G876" s="7"/>
      <c r="H876" s="7" t="s">
        <v>10</v>
      </c>
      <c r="I876" s="7">
        <v>75</v>
      </c>
      <c r="J876" s="7">
        <v>1</v>
      </c>
      <c r="K876" s="7">
        <v>90</v>
      </c>
      <c r="L876" s="7">
        <v>300</v>
      </c>
      <c r="M876" s="7">
        <v>3</v>
      </c>
      <c r="N876" s="7" t="s">
        <v>157</v>
      </c>
      <c r="O876" s="11" t="str">
        <f t="shared" si="13"/>
        <v>Fund Barrier</v>
      </c>
      <c r="P876" s="11">
        <f>Masterdata[[#This Row],[revenue_1st_45_days]]-Masterdata[[#This Row],[member_incentive_amount]]</f>
        <v>-74.599999999999994</v>
      </c>
    </row>
    <row r="877" spans="1:16" hidden="1" x14ac:dyDescent="0.2">
      <c r="A877" s="9">
        <v>2402757</v>
      </c>
      <c r="B877" s="8">
        <v>44913</v>
      </c>
      <c r="C877" s="9" t="s">
        <v>156</v>
      </c>
      <c r="D877" s="9" t="s">
        <v>143</v>
      </c>
      <c r="E877" s="9" t="s">
        <v>2344</v>
      </c>
      <c r="F877" s="9">
        <v>13.2</v>
      </c>
      <c r="G877" s="9"/>
      <c r="H877" s="9" t="s">
        <v>10</v>
      </c>
      <c r="I877" s="9">
        <v>75</v>
      </c>
      <c r="J877" s="9">
        <v>1</v>
      </c>
      <c r="K877" s="9">
        <v>90</v>
      </c>
      <c r="L877" s="9">
        <v>300</v>
      </c>
      <c r="M877" s="9">
        <v>3</v>
      </c>
      <c r="N877" s="9" t="s">
        <v>157</v>
      </c>
      <c r="O877" t="str">
        <f t="shared" si="13"/>
        <v>Fund Barrier</v>
      </c>
      <c r="P877" s="11">
        <f>Masterdata[[#This Row],[revenue_1st_45_days]]-Masterdata[[#This Row],[member_incentive_amount]]</f>
        <v>-61.8</v>
      </c>
    </row>
    <row r="878" spans="1:16" hidden="1" x14ac:dyDescent="0.2">
      <c r="A878" s="7">
        <v>2402351</v>
      </c>
      <c r="B878" s="6">
        <v>44912</v>
      </c>
      <c r="C878" s="7" t="s">
        <v>156</v>
      </c>
      <c r="D878" s="7" t="s">
        <v>135</v>
      </c>
      <c r="E878" s="7" t="s">
        <v>2344</v>
      </c>
      <c r="F878" s="7">
        <v>0.2</v>
      </c>
      <c r="G878" s="7"/>
      <c r="H878" s="7" t="s">
        <v>10</v>
      </c>
      <c r="I878" s="7">
        <v>75</v>
      </c>
      <c r="J878" s="7">
        <v>1</v>
      </c>
      <c r="K878" s="7">
        <v>90</v>
      </c>
      <c r="L878" s="7">
        <v>300</v>
      </c>
      <c r="M878" s="7">
        <v>3</v>
      </c>
      <c r="N878" s="7" t="s">
        <v>157</v>
      </c>
      <c r="O878" s="11" t="str">
        <f t="shared" si="13"/>
        <v>Fund Barrier</v>
      </c>
      <c r="P878" s="11">
        <f>Masterdata[[#This Row],[revenue_1st_45_days]]-Masterdata[[#This Row],[member_incentive_amount]]</f>
        <v>-74.8</v>
      </c>
    </row>
    <row r="879" spans="1:16" hidden="1" x14ac:dyDescent="0.2">
      <c r="A879" s="9">
        <v>2402177</v>
      </c>
      <c r="B879" s="8">
        <v>44912</v>
      </c>
      <c r="C879" s="9" t="s">
        <v>156</v>
      </c>
      <c r="D879" s="9" t="s">
        <v>137</v>
      </c>
      <c r="E879" s="9" t="s">
        <v>2345</v>
      </c>
      <c r="F879" s="9">
        <v>5.0999999999999996</v>
      </c>
      <c r="G879" s="9"/>
      <c r="H879" s="9" t="s">
        <v>10</v>
      </c>
      <c r="I879" s="9">
        <v>75</v>
      </c>
      <c r="J879" s="9">
        <v>1</v>
      </c>
      <c r="K879" s="9">
        <v>90</v>
      </c>
      <c r="L879" s="9">
        <v>300</v>
      </c>
      <c r="M879" s="9">
        <v>3</v>
      </c>
      <c r="N879" s="9" t="s">
        <v>157</v>
      </c>
      <c r="O879" t="str">
        <f t="shared" si="13"/>
        <v>Fund Barrier</v>
      </c>
      <c r="P879" s="11">
        <f>Masterdata[[#This Row],[revenue_1st_45_days]]-Masterdata[[#This Row],[member_incentive_amount]]</f>
        <v>-69.900000000000006</v>
      </c>
    </row>
    <row r="880" spans="1:16" hidden="1" x14ac:dyDescent="0.2">
      <c r="A880" s="7">
        <v>2402595</v>
      </c>
      <c r="B880" s="6">
        <v>44912</v>
      </c>
      <c r="C880" s="7" t="s">
        <v>156</v>
      </c>
      <c r="D880" s="7" t="s">
        <v>135</v>
      </c>
      <c r="E880" s="7" t="s">
        <v>2344</v>
      </c>
      <c r="F880" s="7">
        <v>0.2</v>
      </c>
      <c r="G880" s="7"/>
      <c r="H880" s="7" t="s">
        <v>10</v>
      </c>
      <c r="I880" s="7">
        <v>75</v>
      </c>
      <c r="J880" s="7">
        <v>1</v>
      </c>
      <c r="K880" s="7">
        <v>90</v>
      </c>
      <c r="L880" s="7">
        <v>300</v>
      </c>
      <c r="M880" s="7">
        <v>3</v>
      </c>
      <c r="N880" s="7" t="s">
        <v>157</v>
      </c>
      <c r="O880" s="11" t="str">
        <f t="shared" si="13"/>
        <v>Fund Barrier</v>
      </c>
      <c r="P880" s="11">
        <f>Masterdata[[#This Row],[revenue_1st_45_days]]-Masterdata[[#This Row],[member_incentive_amount]]</f>
        <v>-74.8</v>
      </c>
    </row>
    <row r="881" spans="1:16" hidden="1" x14ac:dyDescent="0.2">
      <c r="A881" s="9">
        <v>2402394</v>
      </c>
      <c r="B881" s="8">
        <v>44912</v>
      </c>
      <c r="C881" s="9" t="s">
        <v>156</v>
      </c>
      <c r="D881" s="9" t="s">
        <v>142</v>
      </c>
      <c r="E881" s="9" t="s">
        <v>2344</v>
      </c>
      <c r="F881" s="9">
        <v>0.2</v>
      </c>
      <c r="G881" s="9"/>
      <c r="H881" s="9" t="s">
        <v>10</v>
      </c>
      <c r="I881" s="9">
        <v>75</v>
      </c>
      <c r="J881" s="9">
        <v>1</v>
      </c>
      <c r="K881" s="9">
        <v>90</v>
      </c>
      <c r="L881" s="9">
        <v>300</v>
      </c>
      <c r="M881" s="9">
        <v>3</v>
      </c>
      <c r="N881" s="9" t="s">
        <v>157</v>
      </c>
      <c r="O881" t="str">
        <f t="shared" si="13"/>
        <v>Fund Barrier</v>
      </c>
      <c r="P881" s="11">
        <f>Masterdata[[#This Row],[revenue_1st_45_days]]-Masterdata[[#This Row],[member_incentive_amount]]</f>
        <v>-74.8</v>
      </c>
    </row>
    <row r="882" spans="1:16" hidden="1" x14ac:dyDescent="0.2">
      <c r="A882" s="7">
        <v>2402066</v>
      </c>
      <c r="B882" s="6">
        <v>44912</v>
      </c>
      <c r="C882" s="7" t="s">
        <v>156</v>
      </c>
      <c r="D882" s="7" t="s">
        <v>151</v>
      </c>
      <c r="E882" s="7" t="s">
        <v>2345</v>
      </c>
      <c r="F882" s="7">
        <v>7.8</v>
      </c>
      <c r="G882" s="7"/>
      <c r="H882" s="7" t="s">
        <v>10</v>
      </c>
      <c r="I882" s="7">
        <v>75</v>
      </c>
      <c r="J882" s="7">
        <v>1</v>
      </c>
      <c r="K882" s="7">
        <v>90</v>
      </c>
      <c r="L882" s="7">
        <v>300</v>
      </c>
      <c r="M882" s="7">
        <v>3</v>
      </c>
      <c r="N882" s="7" t="s">
        <v>157</v>
      </c>
      <c r="O882" s="11" t="str">
        <f t="shared" si="13"/>
        <v>Fund Barrier</v>
      </c>
      <c r="P882" s="11">
        <f>Masterdata[[#This Row],[revenue_1st_45_days]]-Masterdata[[#This Row],[member_incentive_amount]]</f>
        <v>-67.2</v>
      </c>
    </row>
    <row r="883" spans="1:16" hidden="1" x14ac:dyDescent="0.2">
      <c r="A883" s="9">
        <v>2401262</v>
      </c>
      <c r="B883" s="8">
        <v>44911</v>
      </c>
      <c r="C883" s="9" t="s">
        <v>156</v>
      </c>
      <c r="D883" s="9" t="s">
        <v>135</v>
      </c>
      <c r="E883" s="9" t="s">
        <v>2344</v>
      </c>
      <c r="F883" s="9">
        <v>9.5</v>
      </c>
      <c r="G883" s="9"/>
      <c r="H883" s="9" t="s">
        <v>10</v>
      </c>
      <c r="I883" s="9">
        <v>75</v>
      </c>
      <c r="J883" s="9">
        <v>1</v>
      </c>
      <c r="K883" s="9">
        <v>90</v>
      </c>
      <c r="L883" s="9">
        <v>300</v>
      </c>
      <c r="M883" s="9">
        <v>3</v>
      </c>
      <c r="N883" s="9" t="s">
        <v>157</v>
      </c>
      <c r="O883" t="str">
        <f t="shared" si="13"/>
        <v>Fund Barrier</v>
      </c>
      <c r="P883" s="11">
        <f>Masterdata[[#This Row],[revenue_1st_45_days]]-Masterdata[[#This Row],[member_incentive_amount]]</f>
        <v>-65.5</v>
      </c>
    </row>
    <row r="884" spans="1:16" hidden="1" x14ac:dyDescent="0.2">
      <c r="A884" s="7">
        <v>2392577</v>
      </c>
      <c r="B884" s="6">
        <v>44908</v>
      </c>
      <c r="C884" s="7" t="s">
        <v>156</v>
      </c>
      <c r="D884" s="7" t="s">
        <v>143</v>
      </c>
      <c r="E884" s="7" t="s">
        <v>2344</v>
      </c>
      <c r="F884" s="7">
        <v>3.2</v>
      </c>
      <c r="G884" s="7"/>
      <c r="H884" s="7" t="s">
        <v>10</v>
      </c>
      <c r="I884" s="7">
        <v>75</v>
      </c>
      <c r="J884" s="7">
        <v>1</v>
      </c>
      <c r="K884" s="7">
        <v>90</v>
      </c>
      <c r="L884" s="7">
        <v>300</v>
      </c>
      <c r="M884" s="7">
        <v>3</v>
      </c>
      <c r="N884" s="7" t="s">
        <v>157</v>
      </c>
      <c r="O884" s="11" t="str">
        <f t="shared" si="13"/>
        <v>Fund Barrier</v>
      </c>
      <c r="P884" s="11">
        <f>Masterdata[[#This Row],[revenue_1st_45_days]]-Masterdata[[#This Row],[member_incentive_amount]]</f>
        <v>-71.8</v>
      </c>
    </row>
    <row r="885" spans="1:16" hidden="1" x14ac:dyDescent="0.2">
      <c r="A885" s="9">
        <v>2392162</v>
      </c>
      <c r="B885" s="8">
        <v>44907</v>
      </c>
      <c r="C885" s="9" t="s">
        <v>156</v>
      </c>
      <c r="D885" s="9" t="s">
        <v>152</v>
      </c>
      <c r="E885" s="9" t="s">
        <v>2345</v>
      </c>
      <c r="F885" s="9">
        <v>11.9</v>
      </c>
      <c r="G885" s="9"/>
      <c r="H885" s="9" t="s">
        <v>10</v>
      </c>
      <c r="I885" s="9">
        <v>75</v>
      </c>
      <c r="J885" s="9">
        <v>1</v>
      </c>
      <c r="K885" s="9">
        <v>90</v>
      </c>
      <c r="L885" s="9">
        <v>300</v>
      </c>
      <c r="M885" s="9">
        <v>3</v>
      </c>
      <c r="N885" s="9" t="s">
        <v>157</v>
      </c>
      <c r="O885" t="str">
        <f t="shared" si="13"/>
        <v>Fund Barrier</v>
      </c>
      <c r="P885" s="11">
        <f>Masterdata[[#This Row],[revenue_1st_45_days]]-Masterdata[[#This Row],[member_incentive_amount]]</f>
        <v>-63.1</v>
      </c>
    </row>
    <row r="886" spans="1:16" hidden="1" x14ac:dyDescent="0.2">
      <c r="A886" s="7">
        <v>2391646</v>
      </c>
      <c r="B886" s="6">
        <v>44906</v>
      </c>
      <c r="C886" s="7" t="s">
        <v>156</v>
      </c>
      <c r="D886" s="7" t="s">
        <v>142</v>
      </c>
      <c r="E886" s="7" t="s">
        <v>2344</v>
      </c>
      <c r="F886" s="7">
        <v>0.4</v>
      </c>
      <c r="G886" s="7"/>
      <c r="H886" s="7" t="s">
        <v>10</v>
      </c>
      <c r="I886" s="7">
        <v>75</v>
      </c>
      <c r="J886" s="7">
        <v>1</v>
      </c>
      <c r="K886" s="7">
        <v>90</v>
      </c>
      <c r="L886" s="7">
        <v>300</v>
      </c>
      <c r="M886" s="7">
        <v>3</v>
      </c>
      <c r="N886" s="7" t="s">
        <v>157</v>
      </c>
      <c r="O886" s="11" t="str">
        <f t="shared" si="13"/>
        <v>Fund Barrier</v>
      </c>
      <c r="P886" s="11">
        <f>Masterdata[[#This Row],[revenue_1st_45_days]]-Masterdata[[#This Row],[member_incentive_amount]]</f>
        <v>-74.599999999999994</v>
      </c>
    </row>
    <row r="887" spans="1:16" hidden="1" x14ac:dyDescent="0.2">
      <c r="A887" s="9">
        <v>2391875</v>
      </c>
      <c r="B887" s="8">
        <v>44906</v>
      </c>
      <c r="C887" s="9" t="s">
        <v>156</v>
      </c>
      <c r="D887" s="9" t="s">
        <v>135</v>
      </c>
      <c r="E887" s="9" t="s">
        <v>2344</v>
      </c>
      <c r="F887" s="9">
        <v>9.5</v>
      </c>
      <c r="G887" s="9"/>
      <c r="H887" s="9" t="s">
        <v>10</v>
      </c>
      <c r="I887" s="9">
        <v>75</v>
      </c>
      <c r="J887" s="9">
        <v>1</v>
      </c>
      <c r="K887" s="9">
        <v>90</v>
      </c>
      <c r="L887" s="9">
        <v>300</v>
      </c>
      <c r="M887" s="9">
        <v>3</v>
      </c>
      <c r="N887" s="9" t="s">
        <v>157</v>
      </c>
      <c r="O887" t="str">
        <f t="shared" si="13"/>
        <v>Fund Barrier</v>
      </c>
      <c r="P887" s="11">
        <f>Masterdata[[#This Row],[revenue_1st_45_days]]-Masterdata[[#This Row],[member_incentive_amount]]</f>
        <v>-65.5</v>
      </c>
    </row>
    <row r="888" spans="1:16" hidden="1" x14ac:dyDescent="0.2">
      <c r="A888" s="7">
        <v>2391694</v>
      </c>
      <c r="B888" s="6">
        <v>44906</v>
      </c>
      <c r="C888" s="7" t="s">
        <v>156</v>
      </c>
      <c r="D888" s="7" t="s">
        <v>151</v>
      </c>
      <c r="E888" s="7" t="s">
        <v>2345</v>
      </c>
      <c r="F888" s="7">
        <v>49.9</v>
      </c>
      <c r="G888" s="7"/>
      <c r="H888" s="7" t="s">
        <v>10</v>
      </c>
      <c r="I888" s="7">
        <v>75</v>
      </c>
      <c r="J888" s="7">
        <v>1</v>
      </c>
      <c r="K888" s="7">
        <v>90</v>
      </c>
      <c r="L888" s="7">
        <v>300</v>
      </c>
      <c r="M888" s="7">
        <v>3</v>
      </c>
      <c r="N888" s="7" t="s">
        <v>157</v>
      </c>
      <c r="O888" s="11" t="str">
        <f t="shared" si="13"/>
        <v>Fund Barrier</v>
      </c>
      <c r="P888" s="11">
        <f>Masterdata[[#This Row],[revenue_1st_45_days]]-Masterdata[[#This Row],[member_incentive_amount]]</f>
        <v>-25.1</v>
      </c>
    </row>
    <row r="889" spans="1:16" hidden="1" x14ac:dyDescent="0.2">
      <c r="A889" s="9">
        <v>2389858</v>
      </c>
      <c r="B889" s="8">
        <v>44905</v>
      </c>
      <c r="C889" s="9" t="s">
        <v>156</v>
      </c>
      <c r="D889" s="9" t="s">
        <v>141</v>
      </c>
      <c r="E889" s="9" t="s">
        <v>2345</v>
      </c>
      <c r="F889" s="9">
        <v>0.6</v>
      </c>
      <c r="G889" s="9"/>
      <c r="H889" s="9" t="s">
        <v>10</v>
      </c>
      <c r="I889" s="9">
        <v>75</v>
      </c>
      <c r="J889" s="9">
        <v>1</v>
      </c>
      <c r="K889" s="9">
        <v>90</v>
      </c>
      <c r="L889" s="9">
        <v>300</v>
      </c>
      <c r="M889" s="9">
        <v>3</v>
      </c>
      <c r="N889" s="9" t="s">
        <v>157</v>
      </c>
      <c r="O889" t="str">
        <f t="shared" si="13"/>
        <v>Fund Barrier</v>
      </c>
      <c r="P889" s="11">
        <f>Masterdata[[#This Row],[revenue_1st_45_days]]-Masterdata[[#This Row],[member_incentive_amount]]</f>
        <v>-74.400000000000006</v>
      </c>
    </row>
    <row r="890" spans="1:16" hidden="1" x14ac:dyDescent="0.2">
      <c r="A890" s="7">
        <v>2387780</v>
      </c>
      <c r="B890" s="6">
        <v>44903</v>
      </c>
      <c r="C890" s="7" t="s">
        <v>156</v>
      </c>
      <c r="D890" s="7" t="s">
        <v>152</v>
      </c>
      <c r="E890" s="7" t="s">
        <v>2344</v>
      </c>
      <c r="F890" s="7">
        <v>8.8000000000000007</v>
      </c>
      <c r="G890" s="7"/>
      <c r="H890" s="7" t="s">
        <v>10</v>
      </c>
      <c r="I890" s="7">
        <v>75</v>
      </c>
      <c r="J890" s="7">
        <v>1</v>
      </c>
      <c r="K890" s="7">
        <v>90</v>
      </c>
      <c r="L890" s="7">
        <v>300</v>
      </c>
      <c r="M890" s="7">
        <v>3</v>
      </c>
      <c r="N890" s="7" t="s">
        <v>157</v>
      </c>
      <c r="O890" s="11" t="str">
        <f t="shared" si="13"/>
        <v>Fund Barrier</v>
      </c>
      <c r="P890" s="11">
        <f>Masterdata[[#This Row],[revenue_1st_45_days]]-Masterdata[[#This Row],[member_incentive_amount]]</f>
        <v>-66.2</v>
      </c>
    </row>
    <row r="891" spans="1:16" hidden="1" x14ac:dyDescent="0.2">
      <c r="A891" s="9">
        <v>2387699</v>
      </c>
      <c r="B891" s="8">
        <v>44903</v>
      </c>
      <c r="C891" s="9" t="s">
        <v>156</v>
      </c>
      <c r="D891" s="9" t="s">
        <v>151</v>
      </c>
      <c r="E891" s="9" t="s">
        <v>2345</v>
      </c>
      <c r="F891" s="9">
        <v>0.9</v>
      </c>
      <c r="G891" s="9"/>
      <c r="H891" s="9" t="s">
        <v>10</v>
      </c>
      <c r="I891" s="9">
        <v>75</v>
      </c>
      <c r="J891" s="9">
        <v>1</v>
      </c>
      <c r="K891" s="9">
        <v>90</v>
      </c>
      <c r="L891" s="9">
        <v>300</v>
      </c>
      <c r="M891" s="9">
        <v>3</v>
      </c>
      <c r="N891" s="9" t="s">
        <v>157</v>
      </c>
      <c r="O891" t="str">
        <f t="shared" si="13"/>
        <v>Fund Barrier</v>
      </c>
      <c r="P891" s="11">
        <f>Masterdata[[#This Row],[revenue_1st_45_days]]-Masterdata[[#This Row],[member_incentive_amount]]</f>
        <v>-74.099999999999994</v>
      </c>
    </row>
    <row r="892" spans="1:16" hidden="1" x14ac:dyDescent="0.2">
      <c r="A892" s="7">
        <v>2303099</v>
      </c>
      <c r="B892" s="6">
        <v>44902</v>
      </c>
      <c r="C892" s="7" t="s">
        <v>156</v>
      </c>
      <c r="D892" s="7" t="s">
        <v>142</v>
      </c>
      <c r="E892" s="7" t="s">
        <v>2345</v>
      </c>
      <c r="F892" s="7">
        <v>0.6</v>
      </c>
      <c r="G892" s="7"/>
      <c r="H892" s="7" t="s">
        <v>10</v>
      </c>
      <c r="I892" s="7">
        <v>75</v>
      </c>
      <c r="J892" s="7">
        <v>1</v>
      </c>
      <c r="K892" s="7">
        <v>90</v>
      </c>
      <c r="L892" s="7">
        <v>300</v>
      </c>
      <c r="M892" s="7">
        <v>3</v>
      </c>
      <c r="N892" s="7" t="s">
        <v>157</v>
      </c>
      <c r="O892" s="11" t="str">
        <f t="shared" si="13"/>
        <v>Fund Barrier</v>
      </c>
      <c r="P892" s="11">
        <f>Masterdata[[#This Row],[revenue_1st_45_days]]-Masterdata[[#This Row],[member_incentive_amount]]</f>
        <v>-74.400000000000006</v>
      </c>
    </row>
    <row r="893" spans="1:16" hidden="1" x14ac:dyDescent="0.2">
      <c r="A893" s="9">
        <v>2384471</v>
      </c>
      <c r="B893" s="8">
        <v>44902</v>
      </c>
      <c r="C893" s="9" t="s">
        <v>156</v>
      </c>
      <c r="D893" s="9" t="s">
        <v>142</v>
      </c>
      <c r="E893" s="9" t="s">
        <v>2345</v>
      </c>
      <c r="F893" s="9">
        <v>3</v>
      </c>
      <c r="G893" s="9"/>
      <c r="H893" s="9" t="s">
        <v>10</v>
      </c>
      <c r="I893" s="9">
        <v>75</v>
      </c>
      <c r="J893" s="9">
        <v>1</v>
      </c>
      <c r="K893" s="9">
        <v>90</v>
      </c>
      <c r="L893" s="9">
        <v>300</v>
      </c>
      <c r="M893" s="9">
        <v>3</v>
      </c>
      <c r="N893" s="9" t="s">
        <v>157</v>
      </c>
      <c r="O893" t="str">
        <f t="shared" si="13"/>
        <v>Fund Barrier</v>
      </c>
      <c r="P893" s="11">
        <f>Masterdata[[#This Row],[revenue_1st_45_days]]-Masterdata[[#This Row],[member_incentive_amount]]</f>
        <v>-72</v>
      </c>
    </row>
    <row r="894" spans="1:16" hidden="1" x14ac:dyDescent="0.2">
      <c r="A894" s="7">
        <v>2383838</v>
      </c>
      <c r="B894" s="6">
        <v>44902</v>
      </c>
      <c r="C894" s="7" t="s">
        <v>156</v>
      </c>
      <c r="D894" s="7" t="s">
        <v>138</v>
      </c>
      <c r="E894" s="7" t="s">
        <v>2344</v>
      </c>
      <c r="F894" s="7">
        <v>0.8</v>
      </c>
      <c r="G894" s="7"/>
      <c r="H894" s="7" t="s">
        <v>10</v>
      </c>
      <c r="I894" s="7">
        <v>75</v>
      </c>
      <c r="J894" s="7">
        <v>1</v>
      </c>
      <c r="K894" s="7">
        <v>90</v>
      </c>
      <c r="L894" s="7">
        <v>300</v>
      </c>
      <c r="M894" s="7">
        <v>3</v>
      </c>
      <c r="N894" s="7" t="s">
        <v>157</v>
      </c>
      <c r="O894" s="11" t="str">
        <f t="shared" si="13"/>
        <v>Fund Barrier</v>
      </c>
      <c r="P894" s="11">
        <f>Masterdata[[#This Row],[revenue_1st_45_days]]-Masterdata[[#This Row],[member_incentive_amount]]</f>
        <v>-74.2</v>
      </c>
    </row>
    <row r="895" spans="1:16" hidden="1" x14ac:dyDescent="0.2">
      <c r="A895" s="9">
        <v>2383512</v>
      </c>
      <c r="B895" s="8">
        <v>44901</v>
      </c>
      <c r="C895" s="9" t="s">
        <v>156</v>
      </c>
      <c r="D895" s="9" t="s">
        <v>143</v>
      </c>
      <c r="E895" s="9" t="s">
        <v>2345</v>
      </c>
      <c r="F895" s="9">
        <v>14</v>
      </c>
      <c r="G895" s="9"/>
      <c r="H895" s="9" t="s">
        <v>10</v>
      </c>
      <c r="I895" s="9">
        <v>75</v>
      </c>
      <c r="J895" s="9">
        <v>1</v>
      </c>
      <c r="K895" s="9">
        <v>90</v>
      </c>
      <c r="L895" s="9">
        <v>300</v>
      </c>
      <c r="M895" s="9">
        <v>3</v>
      </c>
      <c r="N895" s="9" t="s">
        <v>157</v>
      </c>
      <c r="O895" t="str">
        <f t="shared" si="13"/>
        <v>Fund Barrier</v>
      </c>
      <c r="P895" s="11">
        <f>Masterdata[[#This Row],[revenue_1st_45_days]]-Masterdata[[#This Row],[member_incentive_amount]]</f>
        <v>-61</v>
      </c>
    </row>
    <row r="896" spans="1:16" hidden="1" x14ac:dyDescent="0.2">
      <c r="A896" s="7">
        <v>2381367</v>
      </c>
      <c r="B896" s="6">
        <v>44901</v>
      </c>
      <c r="C896" s="7" t="s">
        <v>156</v>
      </c>
      <c r="D896" s="7" t="s">
        <v>140</v>
      </c>
      <c r="E896" s="7" t="s">
        <v>2345</v>
      </c>
      <c r="F896" s="7">
        <v>1</v>
      </c>
      <c r="G896" s="7"/>
      <c r="H896" s="7" t="s">
        <v>10</v>
      </c>
      <c r="I896" s="7">
        <v>75</v>
      </c>
      <c r="J896" s="7">
        <v>1</v>
      </c>
      <c r="K896" s="7">
        <v>90</v>
      </c>
      <c r="L896" s="7">
        <v>300</v>
      </c>
      <c r="M896" s="7">
        <v>3</v>
      </c>
      <c r="N896" s="7" t="s">
        <v>157</v>
      </c>
      <c r="O896" s="11" t="str">
        <f t="shared" si="13"/>
        <v>Fund Barrier</v>
      </c>
      <c r="P896" s="11">
        <f>Masterdata[[#This Row],[revenue_1st_45_days]]-Masterdata[[#This Row],[member_incentive_amount]]</f>
        <v>-74</v>
      </c>
    </row>
    <row r="897" spans="1:16" hidden="1" x14ac:dyDescent="0.2">
      <c r="A897" s="9">
        <v>2382240</v>
      </c>
      <c r="B897" s="8">
        <v>44900</v>
      </c>
      <c r="C897" s="9" t="s">
        <v>156</v>
      </c>
      <c r="D897" s="9" t="s">
        <v>138</v>
      </c>
      <c r="E897" s="9" t="s">
        <v>2345</v>
      </c>
      <c r="F897" s="9">
        <v>14.6</v>
      </c>
      <c r="G897" s="9"/>
      <c r="H897" s="9" t="s">
        <v>10</v>
      </c>
      <c r="I897" s="9">
        <v>75</v>
      </c>
      <c r="J897" s="9">
        <v>1</v>
      </c>
      <c r="K897" s="9">
        <v>90</v>
      </c>
      <c r="L897" s="9">
        <v>300</v>
      </c>
      <c r="M897" s="9">
        <v>3</v>
      </c>
      <c r="N897" s="9" t="s">
        <v>157</v>
      </c>
      <c r="O897" t="str">
        <f t="shared" si="13"/>
        <v>Fund Barrier</v>
      </c>
      <c r="P897" s="11">
        <f>Masterdata[[#This Row],[revenue_1st_45_days]]-Masterdata[[#This Row],[member_incentive_amount]]</f>
        <v>-60.4</v>
      </c>
    </row>
    <row r="898" spans="1:16" hidden="1" x14ac:dyDescent="0.2">
      <c r="A898" s="7">
        <v>2381101</v>
      </c>
      <c r="B898" s="6">
        <v>44900</v>
      </c>
      <c r="C898" s="7" t="s">
        <v>156</v>
      </c>
      <c r="D898" s="7" t="s">
        <v>152</v>
      </c>
      <c r="E898" s="7" t="s">
        <v>2345</v>
      </c>
      <c r="F898" s="7">
        <v>7.9</v>
      </c>
      <c r="G898" s="7"/>
      <c r="H898" s="7" t="s">
        <v>10</v>
      </c>
      <c r="I898" s="7">
        <v>75</v>
      </c>
      <c r="J898" s="7">
        <v>1</v>
      </c>
      <c r="K898" s="7">
        <v>90</v>
      </c>
      <c r="L898" s="7">
        <v>300</v>
      </c>
      <c r="M898" s="7">
        <v>3</v>
      </c>
      <c r="N898" s="7" t="s">
        <v>157</v>
      </c>
      <c r="O898" s="11" t="str">
        <f t="shared" ref="O898:O961" si="14">IF(J898 &gt; 0, "Fund Barrier", IF(L898 &gt; 0, "Spend Barrier", "No Barrier"))</f>
        <v>Fund Barrier</v>
      </c>
      <c r="P898" s="11">
        <f>Masterdata[[#This Row],[revenue_1st_45_days]]-Masterdata[[#This Row],[member_incentive_amount]]</f>
        <v>-67.099999999999994</v>
      </c>
    </row>
    <row r="899" spans="1:16" hidden="1" x14ac:dyDescent="0.2">
      <c r="A899" s="9">
        <v>2381862</v>
      </c>
      <c r="B899" s="8">
        <v>44900</v>
      </c>
      <c r="C899" s="9" t="s">
        <v>156</v>
      </c>
      <c r="D899" s="9" t="s">
        <v>134</v>
      </c>
      <c r="E899" s="9" t="s">
        <v>2344</v>
      </c>
      <c r="F899" s="9">
        <v>8.6</v>
      </c>
      <c r="G899" s="9"/>
      <c r="H899" s="9" t="s">
        <v>10</v>
      </c>
      <c r="I899" s="9">
        <v>75</v>
      </c>
      <c r="J899" s="9">
        <v>1</v>
      </c>
      <c r="K899" s="9">
        <v>90</v>
      </c>
      <c r="L899" s="9">
        <v>300</v>
      </c>
      <c r="M899" s="9">
        <v>3</v>
      </c>
      <c r="N899" s="9" t="s">
        <v>157</v>
      </c>
      <c r="O899" t="str">
        <f t="shared" si="14"/>
        <v>Fund Barrier</v>
      </c>
      <c r="P899" s="11">
        <f>Masterdata[[#This Row],[revenue_1st_45_days]]-Masterdata[[#This Row],[member_incentive_amount]]</f>
        <v>-66.400000000000006</v>
      </c>
    </row>
    <row r="900" spans="1:16" hidden="1" x14ac:dyDescent="0.2">
      <c r="A900" s="7">
        <v>2380338</v>
      </c>
      <c r="B900" s="6">
        <v>44900</v>
      </c>
      <c r="C900" s="7" t="s">
        <v>156</v>
      </c>
      <c r="D900" s="7" t="s">
        <v>134</v>
      </c>
      <c r="E900" s="7" t="s">
        <v>2344</v>
      </c>
      <c r="F900" s="7">
        <v>0.4</v>
      </c>
      <c r="G900" s="7"/>
      <c r="H900" s="7" t="s">
        <v>10</v>
      </c>
      <c r="I900" s="7">
        <v>75</v>
      </c>
      <c r="J900" s="7">
        <v>1</v>
      </c>
      <c r="K900" s="7">
        <v>90</v>
      </c>
      <c r="L900" s="7">
        <v>300</v>
      </c>
      <c r="M900" s="7">
        <v>3</v>
      </c>
      <c r="N900" s="7" t="s">
        <v>157</v>
      </c>
      <c r="O900" s="11" t="str">
        <f t="shared" si="14"/>
        <v>Fund Barrier</v>
      </c>
      <c r="P900" s="11">
        <f>Masterdata[[#This Row],[revenue_1st_45_days]]-Masterdata[[#This Row],[member_incentive_amount]]</f>
        <v>-74.599999999999994</v>
      </c>
    </row>
    <row r="901" spans="1:16" hidden="1" x14ac:dyDescent="0.2">
      <c r="A901" s="9">
        <v>2379742</v>
      </c>
      <c r="B901" s="8">
        <v>44899</v>
      </c>
      <c r="C901" s="9" t="s">
        <v>156</v>
      </c>
      <c r="D901" s="9" t="s">
        <v>149</v>
      </c>
      <c r="E901" s="9" t="s">
        <v>2345</v>
      </c>
      <c r="F901" s="9">
        <v>6.4</v>
      </c>
      <c r="G901" s="9"/>
      <c r="H901" s="9" t="s">
        <v>10</v>
      </c>
      <c r="I901" s="9">
        <v>75</v>
      </c>
      <c r="J901" s="9">
        <v>1</v>
      </c>
      <c r="K901" s="9">
        <v>90</v>
      </c>
      <c r="L901" s="9">
        <v>300</v>
      </c>
      <c r="M901" s="9">
        <v>3</v>
      </c>
      <c r="N901" s="9" t="s">
        <v>157</v>
      </c>
      <c r="O901" t="str">
        <f t="shared" si="14"/>
        <v>Fund Barrier</v>
      </c>
      <c r="P901" s="11">
        <f>Masterdata[[#This Row],[revenue_1st_45_days]]-Masterdata[[#This Row],[member_incentive_amount]]</f>
        <v>-68.599999999999994</v>
      </c>
    </row>
    <row r="902" spans="1:16" hidden="1" x14ac:dyDescent="0.2">
      <c r="A902" s="7">
        <v>2375351</v>
      </c>
      <c r="B902" s="6">
        <v>44896</v>
      </c>
      <c r="C902" s="7" t="s">
        <v>156</v>
      </c>
      <c r="D902" s="7" t="s">
        <v>151</v>
      </c>
      <c r="E902" s="7" t="s">
        <v>2345</v>
      </c>
      <c r="F902" s="7">
        <v>1.9</v>
      </c>
      <c r="G902" s="7"/>
      <c r="H902" s="7" t="s">
        <v>10</v>
      </c>
      <c r="I902" s="7">
        <v>75</v>
      </c>
      <c r="J902" s="7">
        <v>1</v>
      </c>
      <c r="K902" s="7">
        <v>90</v>
      </c>
      <c r="L902" s="7">
        <v>300</v>
      </c>
      <c r="M902" s="7">
        <v>3</v>
      </c>
      <c r="N902" s="7" t="s">
        <v>157</v>
      </c>
      <c r="O902" s="11" t="str">
        <f t="shared" si="14"/>
        <v>Fund Barrier</v>
      </c>
      <c r="P902" s="11">
        <f>Masterdata[[#This Row],[revenue_1st_45_days]]-Masterdata[[#This Row],[member_incentive_amount]]</f>
        <v>-73.099999999999994</v>
      </c>
    </row>
    <row r="903" spans="1:16" hidden="1" x14ac:dyDescent="0.2">
      <c r="A903" s="9">
        <v>2376373</v>
      </c>
      <c r="B903" s="8">
        <v>44896</v>
      </c>
      <c r="C903" s="9" t="s">
        <v>156</v>
      </c>
      <c r="D903" s="9" t="s">
        <v>141</v>
      </c>
      <c r="E903" s="9" t="s">
        <v>2344</v>
      </c>
      <c r="F903" s="9">
        <v>0.8</v>
      </c>
      <c r="G903" s="9"/>
      <c r="H903" s="9" t="s">
        <v>10</v>
      </c>
      <c r="I903" s="9">
        <v>75</v>
      </c>
      <c r="J903" s="9">
        <v>1</v>
      </c>
      <c r="K903" s="9">
        <v>90</v>
      </c>
      <c r="L903" s="9">
        <v>300</v>
      </c>
      <c r="M903" s="9">
        <v>3</v>
      </c>
      <c r="N903" s="9" t="s">
        <v>157</v>
      </c>
      <c r="O903" t="str">
        <f t="shared" si="14"/>
        <v>Fund Barrier</v>
      </c>
      <c r="P903" s="11">
        <f>Masterdata[[#This Row],[revenue_1st_45_days]]-Masterdata[[#This Row],[member_incentive_amount]]</f>
        <v>-74.2</v>
      </c>
    </row>
    <row r="904" spans="1:16" hidden="1" x14ac:dyDescent="0.2">
      <c r="A904" s="7">
        <v>2375619</v>
      </c>
      <c r="B904" s="6">
        <v>44896</v>
      </c>
      <c r="C904" s="7" t="s">
        <v>156</v>
      </c>
      <c r="D904" s="7" t="s">
        <v>139</v>
      </c>
      <c r="E904" s="7" t="s">
        <v>2345</v>
      </c>
      <c r="F904" s="7">
        <v>0.9</v>
      </c>
      <c r="G904" s="7"/>
      <c r="H904" s="7" t="s">
        <v>10</v>
      </c>
      <c r="I904" s="7">
        <v>75</v>
      </c>
      <c r="J904" s="7">
        <v>1</v>
      </c>
      <c r="K904" s="7">
        <v>90</v>
      </c>
      <c r="L904" s="7">
        <v>300</v>
      </c>
      <c r="M904" s="7">
        <v>3</v>
      </c>
      <c r="N904" s="7" t="s">
        <v>157</v>
      </c>
      <c r="O904" s="11" t="str">
        <f t="shared" si="14"/>
        <v>Fund Barrier</v>
      </c>
      <c r="P904" s="11">
        <f>Masterdata[[#This Row],[revenue_1st_45_days]]-Masterdata[[#This Row],[member_incentive_amount]]</f>
        <v>-74.099999999999994</v>
      </c>
    </row>
    <row r="905" spans="1:16" hidden="1" x14ac:dyDescent="0.2">
      <c r="A905" s="9">
        <v>2534349</v>
      </c>
      <c r="B905" s="8">
        <v>44984</v>
      </c>
      <c r="C905" s="9" t="s">
        <v>156</v>
      </c>
      <c r="D905" s="9" t="s">
        <v>138</v>
      </c>
      <c r="E905" s="9" t="s">
        <v>2345</v>
      </c>
      <c r="F905" s="9">
        <v>0.8</v>
      </c>
      <c r="G905" s="9"/>
      <c r="H905" s="9" t="s">
        <v>10</v>
      </c>
      <c r="I905" s="9">
        <v>75</v>
      </c>
      <c r="J905" s="9">
        <v>1</v>
      </c>
      <c r="K905" s="9">
        <v>90</v>
      </c>
      <c r="L905" s="9">
        <v>300</v>
      </c>
      <c r="M905" s="9">
        <v>3</v>
      </c>
      <c r="N905" s="9" t="s">
        <v>157</v>
      </c>
      <c r="O905" t="str">
        <f t="shared" si="14"/>
        <v>Fund Barrier</v>
      </c>
      <c r="P905" s="11">
        <f>Masterdata[[#This Row],[revenue_1st_45_days]]-Masterdata[[#This Row],[member_incentive_amount]]</f>
        <v>-74.2</v>
      </c>
    </row>
    <row r="906" spans="1:16" hidden="1" x14ac:dyDescent="0.2">
      <c r="A906" s="7">
        <v>2542495</v>
      </c>
      <c r="B906" s="6">
        <v>44983</v>
      </c>
      <c r="C906" s="7" t="s">
        <v>156</v>
      </c>
      <c r="D906" s="7" t="s">
        <v>142</v>
      </c>
      <c r="E906" s="7" t="s">
        <v>2345</v>
      </c>
      <c r="F906" s="7">
        <v>6.7</v>
      </c>
      <c r="G906" s="7"/>
      <c r="H906" s="7" t="s">
        <v>10</v>
      </c>
      <c r="I906" s="7">
        <v>75</v>
      </c>
      <c r="J906" s="7">
        <v>1</v>
      </c>
      <c r="K906" s="7">
        <v>90</v>
      </c>
      <c r="L906" s="7">
        <v>300</v>
      </c>
      <c r="M906" s="7">
        <v>3</v>
      </c>
      <c r="N906" s="7" t="s">
        <v>157</v>
      </c>
      <c r="O906" s="11" t="str">
        <f t="shared" si="14"/>
        <v>Fund Barrier</v>
      </c>
      <c r="P906" s="11">
        <f>Masterdata[[#This Row],[revenue_1st_45_days]]-Masterdata[[#This Row],[member_incentive_amount]]</f>
        <v>-68.3</v>
      </c>
    </row>
    <row r="907" spans="1:16" hidden="1" x14ac:dyDescent="0.2">
      <c r="A907" s="9">
        <v>2538372</v>
      </c>
      <c r="B907" s="8">
        <v>44981</v>
      </c>
      <c r="C907" s="9" t="s">
        <v>156</v>
      </c>
      <c r="D907" s="9" t="s">
        <v>137</v>
      </c>
      <c r="E907" s="9" t="s">
        <v>2345</v>
      </c>
      <c r="F907" s="9">
        <v>6.9</v>
      </c>
      <c r="G907" s="9"/>
      <c r="H907" s="9" t="s">
        <v>10</v>
      </c>
      <c r="I907" s="9">
        <v>75</v>
      </c>
      <c r="J907" s="9">
        <v>1</v>
      </c>
      <c r="K907" s="9">
        <v>90</v>
      </c>
      <c r="L907" s="9">
        <v>300</v>
      </c>
      <c r="M907" s="9">
        <v>3</v>
      </c>
      <c r="N907" s="9" t="s">
        <v>157</v>
      </c>
      <c r="O907" t="str">
        <f t="shared" si="14"/>
        <v>Fund Barrier</v>
      </c>
      <c r="P907" s="11">
        <f>Masterdata[[#This Row],[revenue_1st_45_days]]-Masterdata[[#This Row],[member_incentive_amount]]</f>
        <v>-68.099999999999994</v>
      </c>
    </row>
    <row r="908" spans="1:16" hidden="1" x14ac:dyDescent="0.2">
      <c r="A908" s="7">
        <v>2533208</v>
      </c>
      <c r="B908" s="6">
        <v>44979</v>
      </c>
      <c r="C908" s="7" t="s">
        <v>156</v>
      </c>
      <c r="D908" s="7" t="s">
        <v>134</v>
      </c>
      <c r="E908" s="7" t="s">
        <v>2345</v>
      </c>
      <c r="F908" s="7">
        <v>0.6</v>
      </c>
      <c r="G908" s="7"/>
      <c r="H908" s="7" t="s">
        <v>10</v>
      </c>
      <c r="I908" s="7">
        <v>75</v>
      </c>
      <c r="J908" s="7">
        <v>1</v>
      </c>
      <c r="K908" s="7">
        <v>90</v>
      </c>
      <c r="L908" s="7">
        <v>300</v>
      </c>
      <c r="M908" s="7">
        <v>3</v>
      </c>
      <c r="N908" s="7" t="s">
        <v>157</v>
      </c>
      <c r="O908" s="11" t="str">
        <f t="shared" si="14"/>
        <v>Fund Barrier</v>
      </c>
      <c r="P908" s="11">
        <f>Masterdata[[#This Row],[revenue_1st_45_days]]-Masterdata[[#This Row],[member_incentive_amount]]</f>
        <v>-74.400000000000006</v>
      </c>
    </row>
    <row r="909" spans="1:16" hidden="1" x14ac:dyDescent="0.2">
      <c r="A909" s="9">
        <v>2533633</v>
      </c>
      <c r="B909" s="8">
        <v>44979</v>
      </c>
      <c r="C909" s="9" t="s">
        <v>156</v>
      </c>
      <c r="D909" s="9" t="s">
        <v>151</v>
      </c>
      <c r="E909" s="9" t="s">
        <v>2345</v>
      </c>
      <c r="F909" s="9">
        <v>1.8</v>
      </c>
      <c r="G909" s="9"/>
      <c r="H909" s="9" t="s">
        <v>10</v>
      </c>
      <c r="I909" s="9">
        <v>75</v>
      </c>
      <c r="J909" s="9">
        <v>1</v>
      </c>
      <c r="K909" s="9">
        <v>90</v>
      </c>
      <c r="L909" s="9">
        <v>300</v>
      </c>
      <c r="M909" s="9">
        <v>3</v>
      </c>
      <c r="N909" s="9" t="s">
        <v>157</v>
      </c>
      <c r="O909" t="str">
        <f t="shared" si="14"/>
        <v>Fund Barrier</v>
      </c>
      <c r="P909" s="11">
        <f>Masterdata[[#This Row],[revenue_1st_45_days]]-Masterdata[[#This Row],[member_incentive_amount]]</f>
        <v>-73.2</v>
      </c>
    </row>
    <row r="910" spans="1:16" hidden="1" x14ac:dyDescent="0.2">
      <c r="A910" s="7">
        <v>2531657</v>
      </c>
      <c r="B910" s="6">
        <v>44978</v>
      </c>
      <c r="C910" s="7" t="s">
        <v>156</v>
      </c>
      <c r="D910" s="7" t="s">
        <v>138</v>
      </c>
      <c r="E910" s="7" t="s">
        <v>2344</v>
      </c>
      <c r="F910" s="7">
        <v>99.4</v>
      </c>
      <c r="G910" s="7"/>
      <c r="H910" s="7" t="s">
        <v>10</v>
      </c>
      <c r="I910" s="7">
        <v>75</v>
      </c>
      <c r="J910" s="7">
        <v>1</v>
      </c>
      <c r="K910" s="7">
        <v>90</v>
      </c>
      <c r="L910" s="7">
        <v>300</v>
      </c>
      <c r="M910" s="7">
        <v>3</v>
      </c>
      <c r="N910" s="7" t="s">
        <v>157</v>
      </c>
      <c r="O910" s="11" t="str">
        <f t="shared" si="14"/>
        <v>Fund Barrier</v>
      </c>
      <c r="P910" s="11">
        <f>Masterdata[[#This Row],[revenue_1st_45_days]]-Masterdata[[#This Row],[member_incentive_amount]]</f>
        <v>24.400000000000006</v>
      </c>
    </row>
    <row r="911" spans="1:16" hidden="1" x14ac:dyDescent="0.2">
      <c r="A911" s="9">
        <v>2532972</v>
      </c>
      <c r="B911" s="8">
        <v>44978</v>
      </c>
      <c r="C911" s="9" t="s">
        <v>156</v>
      </c>
      <c r="D911" s="9" t="s">
        <v>136</v>
      </c>
      <c r="E911" s="9" t="s">
        <v>2344</v>
      </c>
      <c r="F911" s="9">
        <v>6.4</v>
      </c>
      <c r="G911" s="9"/>
      <c r="H911" s="9" t="s">
        <v>10</v>
      </c>
      <c r="I911" s="9">
        <v>75</v>
      </c>
      <c r="J911" s="9">
        <v>1</v>
      </c>
      <c r="K911" s="9">
        <v>90</v>
      </c>
      <c r="L911" s="9">
        <v>300</v>
      </c>
      <c r="M911" s="9">
        <v>3</v>
      </c>
      <c r="N911" s="9" t="s">
        <v>157</v>
      </c>
      <c r="O911" t="str">
        <f t="shared" si="14"/>
        <v>Fund Barrier</v>
      </c>
      <c r="P911" s="11">
        <f>Masterdata[[#This Row],[revenue_1st_45_days]]-Masterdata[[#This Row],[member_incentive_amount]]</f>
        <v>-68.599999999999994</v>
      </c>
    </row>
    <row r="912" spans="1:16" hidden="1" x14ac:dyDescent="0.2">
      <c r="A912" s="7">
        <v>2533119</v>
      </c>
      <c r="B912" s="6">
        <v>44978</v>
      </c>
      <c r="C912" s="7" t="s">
        <v>156</v>
      </c>
      <c r="D912" s="7" t="s">
        <v>141</v>
      </c>
      <c r="E912" s="7" t="s">
        <v>2344</v>
      </c>
      <c r="F912" s="7">
        <v>0.6</v>
      </c>
      <c r="G912" s="7"/>
      <c r="H912" s="7" t="s">
        <v>10</v>
      </c>
      <c r="I912" s="7">
        <v>75</v>
      </c>
      <c r="J912" s="7">
        <v>1</v>
      </c>
      <c r="K912" s="7">
        <v>90</v>
      </c>
      <c r="L912" s="7">
        <v>300</v>
      </c>
      <c r="M912" s="7">
        <v>3</v>
      </c>
      <c r="N912" s="7" t="s">
        <v>157</v>
      </c>
      <c r="O912" s="11" t="str">
        <f t="shared" si="14"/>
        <v>Fund Barrier</v>
      </c>
      <c r="P912" s="11">
        <f>Masterdata[[#This Row],[revenue_1st_45_days]]-Masterdata[[#This Row],[member_incentive_amount]]</f>
        <v>-74.400000000000006</v>
      </c>
    </row>
    <row r="913" spans="1:16" hidden="1" x14ac:dyDescent="0.2">
      <c r="A913" s="9">
        <v>2520781</v>
      </c>
      <c r="B913" s="8">
        <v>44974</v>
      </c>
      <c r="C913" s="9" t="s">
        <v>156</v>
      </c>
      <c r="D913" s="9" t="s">
        <v>137</v>
      </c>
      <c r="E913" s="9" t="s">
        <v>2344</v>
      </c>
      <c r="F913" s="9">
        <v>6.3</v>
      </c>
      <c r="G913" s="9"/>
      <c r="H913" s="9" t="s">
        <v>10</v>
      </c>
      <c r="I913" s="9">
        <v>75</v>
      </c>
      <c r="J913" s="9">
        <v>1</v>
      </c>
      <c r="K913" s="9">
        <v>90</v>
      </c>
      <c r="L913" s="9">
        <v>300</v>
      </c>
      <c r="M913" s="9">
        <v>3</v>
      </c>
      <c r="N913" s="9" t="s">
        <v>157</v>
      </c>
      <c r="O913" t="str">
        <f t="shared" si="14"/>
        <v>Fund Barrier</v>
      </c>
      <c r="P913" s="11">
        <f>Masterdata[[#This Row],[revenue_1st_45_days]]-Masterdata[[#This Row],[member_incentive_amount]]</f>
        <v>-68.7</v>
      </c>
    </row>
    <row r="914" spans="1:16" hidden="1" x14ac:dyDescent="0.2">
      <c r="A914" s="7">
        <v>2520020</v>
      </c>
      <c r="B914" s="6">
        <v>44973</v>
      </c>
      <c r="C914" s="7" t="s">
        <v>156</v>
      </c>
      <c r="D914" s="7" t="s">
        <v>136</v>
      </c>
      <c r="E914" s="7" t="s">
        <v>2345</v>
      </c>
      <c r="F914" s="7">
        <v>2.2000000000000002</v>
      </c>
      <c r="G914" s="7"/>
      <c r="H914" s="7" t="s">
        <v>10</v>
      </c>
      <c r="I914" s="7">
        <v>75</v>
      </c>
      <c r="J914" s="7">
        <v>1</v>
      </c>
      <c r="K914" s="7">
        <v>90</v>
      </c>
      <c r="L914" s="7">
        <v>300</v>
      </c>
      <c r="M914" s="7">
        <v>3</v>
      </c>
      <c r="N914" s="7" t="s">
        <v>157</v>
      </c>
      <c r="O914" s="11" t="str">
        <f t="shared" si="14"/>
        <v>Fund Barrier</v>
      </c>
      <c r="P914" s="11">
        <f>Masterdata[[#This Row],[revenue_1st_45_days]]-Masterdata[[#This Row],[member_incentive_amount]]</f>
        <v>-72.8</v>
      </c>
    </row>
    <row r="915" spans="1:16" hidden="1" x14ac:dyDescent="0.2">
      <c r="A915" s="9">
        <v>2520477</v>
      </c>
      <c r="B915" s="8">
        <v>44973</v>
      </c>
      <c r="C915" s="9" t="s">
        <v>156</v>
      </c>
      <c r="D915" s="9" t="s">
        <v>142</v>
      </c>
      <c r="E915" s="9" t="s">
        <v>2344</v>
      </c>
      <c r="F915" s="9">
        <v>2.1</v>
      </c>
      <c r="G915" s="9"/>
      <c r="H915" s="9" t="s">
        <v>10</v>
      </c>
      <c r="I915" s="9">
        <v>75</v>
      </c>
      <c r="J915" s="9">
        <v>1</v>
      </c>
      <c r="K915" s="9">
        <v>90</v>
      </c>
      <c r="L915" s="9">
        <v>300</v>
      </c>
      <c r="M915" s="9">
        <v>3</v>
      </c>
      <c r="N915" s="9" t="s">
        <v>157</v>
      </c>
      <c r="O915" t="str">
        <f t="shared" si="14"/>
        <v>Fund Barrier</v>
      </c>
      <c r="P915" s="11">
        <f>Masterdata[[#This Row],[revenue_1st_45_days]]-Masterdata[[#This Row],[member_incentive_amount]]</f>
        <v>-72.900000000000006</v>
      </c>
    </row>
    <row r="916" spans="1:16" hidden="1" x14ac:dyDescent="0.2">
      <c r="A916" s="7">
        <v>2520382</v>
      </c>
      <c r="B916" s="6">
        <v>44973</v>
      </c>
      <c r="C916" s="7" t="s">
        <v>156</v>
      </c>
      <c r="D916" s="7" t="s">
        <v>139</v>
      </c>
      <c r="E916" s="7" t="s">
        <v>2345</v>
      </c>
      <c r="F916" s="7">
        <v>2.1</v>
      </c>
      <c r="G916" s="7"/>
      <c r="H916" s="7" t="s">
        <v>10</v>
      </c>
      <c r="I916" s="7">
        <v>75</v>
      </c>
      <c r="J916" s="7">
        <v>1</v>
      </c>
      <c r="K916" s="7">
        <v>90</v>
      </c>
      <c r="L916" s="7">
        <v>300</v>
      </c>
      <c r="M916" s="7">
        <v>3</v>
      </c>
      <c r="N916" s="7" t="s">
        <v>157</v>
      </c>
      <c r="O916" s="11" t="str">
        <f t="shared" si="14"/>
        <v>Fund Barrier</v>
      </c>
      <c r="P916" s="11">
        <f>Masterdata[[#This Row],[revenue_1st_45_days]]-Masterdata[[#This Row],[member_incentive_amount]]</f>
        <v>-72.900000000000006</v>
      </c>
    </row>
    <row r="917" spans="1:16" hidden="1" x14ac:dyDescent="0.2">
      <c r="A917" s="9">
        <v>2520645</v>
      </c>
      <c r="B917" s="8">
        <v>44973</v>
      </c>
      <c r="C917" s="9" t="s">
        <v>156</v>
      </c>
      <c r="D917" s="9" t="s">
        <v>132</v>
      </c>
      <c r="E917" s="9" t="s">
        <v>2344</v>
      </c>
      <c r="F917" s="9">
        <v>6.4</v>
      </c>
      <c r="G917" s="9"/>
      <c r="H917" s="9" t="s">
        <v>10</v>
      </c>
      <c r="I917" s="9">
        <v>75</v>
      </c>
      <c r="J917" s="9">
        <v>1</v>
      </c>
      <c r="K917" s="9">
        <v>90</v>
      </c>
      <c r="L917" s="9">
        <v>300</v>
      </c>
      <c r="M917" s="9">
        <v>3</v>
      </c>
      <c r="N917" s="9" t="s">
        <v>157</v>
      </c>
      <c r="O917" t="str">
        <f t="shared" si="14"/>
        <v>Fund Barrier</v>
      </c>
      <c r="P917" s="11">
        <f>Masterdata[[#This Row],[revenue_1st_45_days]]-Masterdata[[#This Row],[member_incentive_amount]]</f>
        <v>-68.599999999999994</v>
      </c>
    </row>
    <row r="918" spans="1:16" hidden="1" x14ac:dyDescent="0.2">
      <c r="A918" s="7">
        <v>2513063</v>
      </c>
      <c r="B918" s="6">
        <v>44970</v>
      </c>
      <c r="C918" s="7" t="s">
        <v>156</v>
      </c>
      <c r="D918" s="7" t="s">
        <v>151</v>
      </c>
      <c r="E918" s="7" t="s">
        <v>2345</v>
      </c>
      <c r="F918" s="7">
        <v>0.4</v>
      </c>
      <c r="G918" s="7"/>
      <c r="H918" s="7" t="s">
        <v>10</v>
      </c>
      <c r="I918" s="7">
        <v>75</v>
      </c>
      <c r="J918" s="7">
        <v>1</v>
      </c>
      <c r="K918" s="7">
        <v>90</v>
      </c>
      <c r="L918" s="7">
        <v>300</v>
      </c>
      <c r="M918" s="7">
        <v>3</v>
      </c>
      <c r="N918" s="7" t="s">
        <v>157</v>
      </c>
      <c r="O918" s="11" t="str">
        <f t="shared" si="14"/>
        <v>Fund Barrier</v>
      </c>
      <c r="P918" s="11">
        <f>Masterdata[[#This Row],[revenue_1st_45_days]]-Masterdata[[#This Row],[member_incentive_amount]]</f>
        <v>-74.599999999999994</v>
      </c>
    </row>
    <row r="919" spans="1:16" hidden="1" x14ac:dyDescent="0.2">
      <c r="A919" s="9">
        <v>2509790</v>
      </c>
      <c r="B919" s="8">
        <v>44970</v>
      </c>
      <c r="C919" s="9" t="s">
        <v>156</v>
      </c>
      <c r="D919" s="9" t="s">
        <v>137</v>
      </c>
      <c r="E919" s="9" t="s">
        <v>2344</v>
      </c>
      <c r="F919" s="9">
        <v>14.8</v>
      </c>
      <c r="G919" s="9"/>
      <c r="H919" s="9" t="s">
        <v>10</v>
      </c>
      <c r="I919" s="9">
        <v>75</v>
      </c>
      <c r="J919" s="9">
        <v>1</v>
      </c>
      <c r="K919" s="9">
        <v>90</v>
      </c>
      <c r="L919" s="9">
        <v>300</v>
      </c>
      <c r="M919" s="9">
        <v>3</v>
      </c>
      <c r="N919" s="9" t="s">
        <v>157</v>
      </c>
      <c r="O919" t="str">
        <f t="shared" si="14"/>
        <v>Fund Barrier</v>
      </c>
      <c r="P919" s="11">
        <f>Masterdata[[#This Row],[revenue_1st_45_days]]-Masterdata[[#This Row],[member_incentive_amount]]</f>
        <v>-60.2</v>
      </c>
    </row>
    <row r="920" spans="1:16" hidden="1" x14ac:dyDescent="0.2">
      <c r="A920" s="7">
        <v>2512596</v>
      </c>
      <c r="B920" s="6">
        <v>44970</v>
      </c>
      <c r="C920" s="7" t="s">
        <v>156</v>
      </c>
      <c r="D920" s="7" t="s">
        <v>151</v>
      </c>
      <c r="E920" s="7" t="s">
        <v>2344</v>
      </c>
      <c r="F920" s="7">
        <v>6.3</v>
      </c>
      <c r="G920" s="7"/>
      <c r="H920" s="7" t="s">
        <v>10</v>
      </c>
      <c r="I920" s="7">
        <v>75</v>
      </c>
      <c r="J920" s="7">
        <v>1</v>
      </c>
      <c r="K920" s="7">
        <v>90</v>
      </c>
      <c r="L920" s="7">
        <v>300</v>
      </c>
      <c r="M920" s="7">
        <v>3</v>
      </c>
      <c r="N920" s="7" t="s">
        <v>157</v>
      </c>
      <c r="O920" s="11" t="str">
        <f t="shared" si="14"/>
        <v>Fund Barrier</v>
      </c>
      <c r="P920" s="11">
        <f>Masterdata[[#This Row],[revenue_1st_45_days]]-Masterdata[[#This Row],[member_incentive_amount]]</f>
        <v>-68.7</v>
      </c>
    </row>
    <row r="921" spans="1:16" hidden="1" x14ac:dyDescent="0.2">
      <c r="A921" s="9">
        <v>2512757</v>
      </c>
      <c r="B921" s="8">
        <v>44969</v>
      </c>
      <c r="C921" s="9" t="s">
        <v>156</v>
      </c>
      <c r="D921" s="9" t="s">
        <v>143</v>
      </c>
      <c r="E921" s="9" t="s">
        <v>2344</v>
      </c>
      <c r="F921" s="9">
        <v>6.3</v>
      </c>
      <c r="G921" s="9"/>
      <c r="H921" s="9" t="s">
        <v>10</v>
      </c>
      <c r="I921" s="9">
        <v>75</v>
      </c>
      <c r="J921" s="9">
        <v>1</v>
      </c>
      <c r="K921" s="9">
        <v>90</v>
      </c>
      <c r="L921" s="9">
        <v>300</v>
      </c>
      <c r="M921" s="9">
        <v>3</v>
      </c>
      <c r="N921" s="9" t="s">
        <v>157</v>
      </c>
      <c r="O921" t="str">
        <f t="shared" si="14"/>
        <v>Fund Barrier</v>
      </c>
      <c r="P921" s="11">
        <f>Masterdata[[#This Row],[revenue_1st_45_days]]-Masterdata[[#This Row],[member_incentive_amount]]</f>
        <v>-68.7</v>
      </c>
    </row>
    <row r="922" spans="1:16" hidden="1" x14ac:dyDescent="0.2">
      <c r="A922" s="7">
        <v>2512505</v>
      </c>
      <c r="B922" s="6">
        <v>44969</v>
      </c>
      <c r="C922" s="7" t="s">
        <v>156</v>
      </c>
      <c r="D922" s="7" t="s">
        <v>151</v>
      </c>
      <c r="E922" s="7" t="s">
        <v>2344</v>
      </c>
      <c r="F922" s="7">
        <v>1.5</v>
      </c>
      <c r="G922" s="7"/>
      <c r="H922" s="7" t="s">
        <v>10</v>
      </c>
      <c r="I922" s="7">
        <v>75</v>
      </c>
      <c r="J922" s="7">
        <v>1</v>
      </c>
      <c r="K922" s="7">
        <v>90</v>
      </c>
      <c r="L922" s="7">
        <v>300</v>
      </c>
      <c r="M922" s="7">
        <v>3</v>
      </c>
      <c r="N922" s="7" t="s">
        <v>157</v>
      </c>
      <c r="O922" s="11" t="str">
        <f t="shared" si="14"/>
        <v>Fund Barrier</v>
      </c>
      <c r="P922" s="11">
        <f>Masterdata[[#This Row],[revenue_1st_45_days]]-Masterdata[[#This Row],[member_incentive_amount]]</f>
        <v>-73.5</v>
      </c>
    </row>
    <row r="923" spans="1:16" hidden="1" x14ac:dyDescent="0.2">
      <c r="A923" s="9">
        <v>2511414</v>
      </c>
      <c r="B923" s="8">
        <v>44968</v>
      </c>
      <c r="C923" s="9" t="s">
        <v>156</v>
      </c>
      <c r="D923" s="9" t="s">
        <v>151</v>
      </c>
      <c r="E923" s="9" t="s">
        <v>2345</v>
      </c>
      <c r="F923" s="9">
        <v>0.6</v>
      </c>
      <c r="G923" s="9"/>
      <c r="H923" s="9" t="s">
        <v>10</v>
      </c>
      <c r="I923" s="9">
        <v>75</v>
      </c>
      <c r="J923" s="9">
        <v>1</v>
      </c>
      <c r="K923" s="9">
        <v>90</v>
      </c>
      <c r="L923" s="9">
        <v>300</v>
      </c>
      <c r="M923" s="9">
        <v>3</v>
      </c>
      <c r="N923" s="9" t="s">
        <v>157</v>
      </c>
      <c r="O923" t="str">
        <f t="shared" si="14"/>
        <v>Fund Barrier</v>
      </c>
      <c r="P923" s="11">
        <f>Masterdata[[#This Row],[revenue_1st_45_days]]-Masterdata[[#This Row],[member_incentive_amount]]</f>
        <v>-74.400000000000006</v>
      </c>
    </row>
    <row r="924" spans="1:16" hidden="1" x14ac:dyDescent="0.2">
      <c r="A924" s="7">
        <v>2511398</v>
      </c>
      <c r="B924" s="6">
        <v>44968</v>
      </c>
      <c r="C924" s="7" t="s">
        <v>156</v>
      </c>
      <c r="D924" s="7" t="s">
        <v>132</v>
      </c>
      <c r="E924" s="7" t="s">
        <v>2344</v>
      </c>
      <c r="F924" s="7">
        <v>6.7</v>
      </c>
      <c r="G924" s="7"/>
      <c r="H924" s="7" t="s">
        <v>10</v>
      </c>
      <c r="I924" s="7">
        <v>75</v>
      </c>
      <c r="J924" s="7">
        <v>1</v>
      </c>
      <c r="K924" s="7">
        <v>90</v>
      </c>
      <c r="L924" s="7">
        <v>300</v>
      </c>
      <c r="M924" s="7">
        <v>3</v>
      </c>
      <c r="N924" s="7" t="s">
        <v>157</v>
      </c>
      <c r="O924" s="11" t="str">
        <f t="shared" si="14"/>
        <v>Fund Barrier</v>
      </c>
      <c r="P924" s="11">
        <f>Masterdata[[#This Row],[revenue_1st_45_days]]-Masterdata[[#This Row],[member_incentive_amount]]</f>
        <v>-68.3</v>
      </c>
    </row>
    <row r="925" spans="1:16" hidden="1" x14ac:dyDescent="0.2">
      <c r="A925" s="9">
        <v>2510748</v>
      </c>
      <c r="B925" s="8">
        <v>44968</v>
      </c>
      <c r="C925" s="9" t="s">
        <v>156</v>
      </c>
      <c r="D925" s="9" t="s">
        <v>143</v>
      </c>
      <c r="E925" s="9" t="s">
        <v>2345</v>
      </c>
      <c r="F925" s="9">
        <v>6.3</v>
      </c>
      <c r="G925" s="9"/>
      <c r="H925" s="9" t="s">
        <v>10</v>
      </c>
      <c r="I925" s="9">
        <v>75</v>
      </c>
      <c r="J925" s="9">
        <v>1</v>
      </c>
      <c r="K925" s="9">
        <v>90</v>
      </c>
      <c r="L925" s="9">
        <v>300</v>
      </c>
      <c r="M925" s="9">
        <v>3</v>
      </c>
      <c r="N925" s="9" t="s">
        <v>157</v>
      </c>
      <c r="O925" t="str">
        <f t="shared" si="14"/>
        <v>Fund Barrier</v>
      </c>
      <c r="P925" s="11">
        <f>Masterdata[[#This Row],[revenue_1st_45_days]]-Masterdata[[#This Row],[member_incentive_amount]]</f>
        <v>-68.7</v>
      </c>
    </row>
    <row r="926" spans="1:16" hidden="1" x14ac:dyDescent="0.2">
      <c r="A926" s="7">
        <v>2510535</v>
      </c>
      <c r="B926" s="6">
        <v>44968</v>
      </c>
      <c r="C926" s="7" t="s">
        <v>156</v>
      </c>
      <c r="D926" s="7" t="s">
        <v>137</v>
      </c>
      <c r="E926" s="7" t="s">
        <v>2344</v>
      </c>
      <c r="F926" s="7">
        <v>0.6</v>
      </c>
      <c r="G926" s="7"/>
      <c r="H926" s="7" t="s">
        <v>10</v>
      </c>
      <c r="I926" s="7">
        <v>75</v>
      </c>
      <c r="J926" s="7">
        <v>1</v>
      </c>
      <c r="K926" s="7">
        <v>90</v>
      </c>
      <c r="L926" s="7">
        <v>300</v>
      </c>
      <c r="M926" s="7">
        <v>3</v>
      </c>
      <c r="N926" s="7" t="s">
        <v>157</v>
      </c>
      <c r="O926" s="11" t="str">
        <f t="shared" si="14"/>
        <v>Fund Barrier</v>
      </c>
      <c r="P926" s="11">
        <f>Masterdata[[#This Row],[revenue_1st_45_days]]-Masterdata[[#This Row],[member_incentive_amount]]</f>
        <v>-74.400000000000006</v>
      </c>
    </row>
    <row r="927" spans="1:16" hidden="1" x14ac:dyDescent="0.2">
      <c r="A927" s="9">
        <v>2510292</v>
      </c>
      <c r="B927" s="8">
        <v>44968</v>
      </c>
      <c r="C927" s="9" t="s">
        <v>156</v>
      </c>
      <c r="D927" s="9" t="s">
        <v>138</v>
      </c>
      <c r="E927" s="9" t="s">
        <v>2345</v>
      </c>
      <c r="F927" s="9">
        <v>14.7</v>
      </c>
      <c r="G927" s="9"/>
      <c r="H927" s="9" t="s">
        <v>10</v>
      </c>
      <c r="I927" s="9">
        <v>75</v>
      </c>
      <c r="J927" s="9">
        <v>1</v>
      </c>
      <c r="K927" s="9">
        <v>90</v>
      </c>
      <c r="L927" s="9">
        <v>300</v>
      </c>
      <c r="M927" s="9">
        <v>3</v>
      </c>
      <c r="N927" s="9" t="s">
        <v>157</v>
      </c>
      <c r="O927" t="str">
        <f t="shared" si="14"/>
        <v>Fund Barrier</v>
      </c>
      <c r="P927" s="11">
        <f>Masterdata[[#This Row],[revenue_1st_45_days]]-Masterdata[[#This Row],[member_incentive_amount]]</f>
        <v>-60.3</v>
      </c>
    </row>
    <row r="928" spans="1:16" hidden="1" x14ac:dyDescent="0.2">
      <c r="A928" s="7">
        <v>2509102</v>
      </c>
      <c r="B928" s="6">
        <v>44967</v>
      </c>
      <c r="C928" s="7" t="s">
        <v>156</v>
      </c>
      <c r="D928" s="7" t="s">
        <v>142</v>
      </c>
      <c r="E928" s="7" t="s">
        <v>2344</v>
      </c>
      <c r="F928" s="7">
        <v>2.9</v>
      </c>
      <c r="G928" s="7"/>
      <c r="H928" s="7" t="s">
        <v>10</v>
      </c>
      <c r="I928" s="7">
        <v>75</v>
      </c>
      <c r="J928" s="7">
        <v>1</v>
      </c>
      <c r="K928" s="7">
        <v>90</v>
      </c>
      <c r="L928" s="7">
        <v>300</v>
      </c>
      <c r="M928" s="7">
        <v>3</v>
      </c>
      <c r="N928" s="7" t="s">
        <v>157</v>
      </c>
      <c r="O928" s="11" t="str">
        <f t="shared" si="14"/>
        <v>Fund Barrier</v>
      </c>
      <c r="P928" s="11">
        <f>Masterdata[[#This Row],[revenue_1st_45_days]]-Masterdata[[#This Row],[member_incentive_amount]]</f>
        <v>-72.099999999999994</v>
      </c>
    </row>
    <row r="929" spans="1:16" hidden="1" x14ac:dyDescent="0.2">
      <c r="A929" s="9">
        <v>2509987</v>
      </c>
      <c r="B929" s="8">
        <v>44967</v>
      </c>
      <c r="C929" s="9" t="s">
        <v>156</v>
      </c>
      <c r="D929" s="9" t="s">
        <v>139</v>
      </c>
      <c r="E929" s="9" t="s">
        <v>2344</v>
      </c>
      <c r="F929" s="9">
        <v>6.3</v>
      </c>
      <c r="G929" s="9"/>
      <c r="H929" s="9" t="s">
        <v>10</v>
      </c>
      <c r="I929" s="9">
        <v>75</v>
      </c>
      <c r="J929" s="9">
        <v>1</v>
      </c>
      <c r="K929" s="9">
        <v>90</v>
      </c>
      <c r="L929" s="9">
        <v>300</v>
      </c>
      <c r="M929" s="9">
        <v>3</v>
      </c>
      <c r="N929" s="9" t="s">
        <v>157</v>
      </c>
      <c r="O929" t="str">
        <f t="shared" si="14"/>
        <v>Fund Barrier</v>
      </c>
      <c r="P929" s="11">
        <f>Masterdata[[#This Row],[revenue_1st_45_days]]-Masterdata[[#This Row],[member_incentive_amount]]</f>
        <v>-68.7</v>
      </c>
    </row>
    <row r="930" spans="1:16" hidden="1" x14ac:dyDescent="0.2">
      <c r="A930" s="7">
        <v>2509988</v>
      </c>
      <c r="B930" s="6">
        <v>44967</v>
      </c>
      <c r="C930" s="7" t="s">
        <v>156</v>
      </c>
      <c r="D930" s="7" t="s">
        <v>143</v>
      </c>
      <c r="E930" s="7" t="s">
        <v>2344</v>
      </c>
      <c r="F930" s="7">
        <v>6.5</v>
      </c>
      <c r="G930" s="7"/>
      <c r="H930" s="7" t="s">
        <v>10</v>
      </c>
      <c r="I930" s="7">
        <v>75</v>
      </c>
      <c r="J930" s="7">
        <v>1</v>
      </c>
      <c r="K930" s="7">
        <v>90</v>
      </c>
      <c r="L930" s="7">
        <v>300</v>
      </c>
      <c r="M930" s="7">
        <v>3</v>
      </c>
      <c r="N930" s="7" t="s">
        <v>157</v>
      </c>
      <c r="O930" s="11" t="str">
        <f t="shared" si="14"/>
        <v>Fund Barrier</v>
      </c>
      <c r="P930" s="11">
        <f>Masterdata[[#This Row],[revenue_1st_45_days]]-Masterdata[[#This Row],[member_incentive_amount]]</f>
        <v>-68.5</v>
      </c>
    </row>
    <row r="931" spans="1:16" hidden="1" x14ac:dyDescent="0.2">
      <c r="A931" s="9">
        <v>2509241</v>
      </c>
      <c r="B931" s="8">
        <v>44967</v>
      </c>
      <c r="C931" s="9" t="s">
        <v>156</v>
      </c>
      <c r="D931" s="9" t="s">
        <v>143</v>
      </c>
      <c r="E931" s="9" t="s">
        <v>2344</v>
      </c>
      <c r="F931" s="9">
        <v>6.3</v>
      </c>
      <c r="G931" s="9"/>
      <c r="H931" s="9" t="s">
        <v>10</v>
      </c>
      <c r="I931" s="9">
        <v>75</v>
      </c>
      <c r="J931" s="9">
        <v>1</v>
      </c>
      <c r="K931" s="9">
        <v>90</v>
      </c>
      <c r="L931" s="9">
        <v>300</v>
      </c>
      <c r="M931" s="9">
        <v>3</v>
      </c>
      <c r="N931" s="9" t="s">
        <v>157</v>
      </c>
      <c r="O931" t="str">
        <f t="shared" si="14"/>
        <v>Fund Barrier</v>
      </c>
      <c r="P931" s="11">
        <f>Masterdata[[#This Row],[revenue_1st_45_days]]-Masterdata[[#This Row],[member_incentive_amount]]</f>
        <v>-68.7</v>
      </c>
    </row>
    <row r="932" spans="1:16" hidden="1" x14ac:dyDescent="0.2">
      <c r="A932" s="7">
        <v>2503189</v>
      </c>
      <c r="B932" s="6">
        <v>44965</v>
      </c>
      <c r="C932" s="7" t="s">
        <v>156</v>
      </c>
      <c r="D932" s="7" t="s">
        <v>135</v>
      </c>
      <c r="E932" s="7" t="s">
        <v>2345</v>
      </c>
      <c r="F932" s="7">
        <v>37.700000000000003</v>
      </c>
      <c r="G932" s="7"/>
      <c r="H932" s="7" t="s">
        <v>10</v>
      </c>
      <c r="I932" s="7">
        <v>75</v>
      </c>
      <c r="J932" s="7">
        <v>1</v>
      </c>
      <c r="K932" s="7">
        <v>90</v>
      </c>
      <c r="L932" s="7">
        <v>300</v>
      </c>
      <c r="M932" s="7">
        <v>3</v>
      </c>
      <c r="N932" s="7" t="s">
        <v>157</v>
      </c>
      <c r="O932" s="11" t="str">
        <f t="shared" si="14"/>
        <v>Fund Barrier</v>
      </c>
      <c r="P932" s="11">
        <f>Masterdata[[#This Row],[revenue_1st_45_days]]-Masterdata[[#This Row],[member_incentive_amount]]</f>
        <v>-37.299999999999997</v>
      </c>
    </row>
    <row r="933" spans="1:16" hidden="1" x14ac:dyDescent="0.2">
      <c r="A933" s="9">
        <v>2502284</v>
      </c>
      <c r="B933" s="8">
        <v>44965</v>
      </c>
      <c r="C933" s="9" t="s">
        <v>156</v>
      </c>
      <c r="D933" s="9" t="s">
        <v>139</v>
      </c>
      <c r="E933" s="9" t="s">
        <v>2345</v>
      </c>
      <c r="F933" s="9">
        <v>3.9</v>
      </c>
      <c r="G933" s="9"/>
      <c r="H933" s="9" t="s">
        <v>10</v>
      </c>
      <c r="I933" s="9">
        <v>75</v>
      </c>
      <c r="J933" s="9">
        <v>1</v>
      </c>
      <c r="K933" s="9">
        <v>90</v>
      </c>
      <c r="L933" s="9">
        <v>300</v>
      </c>
      <c r="M933" s="9">
        <v>3</v>
      </c>
      <c r="N933" s="9" t="s">
        <v>157</v>
      </c>
      <c r="O933" t="str">
        <f t="shared" si="14"/>
        <v>Fund Barrier</v>
      </c>
      <c r="P933" s="11">
        <f>Masterdata[[#This Row],[revenue_1st_45_days]]-Masterdata[[#This Row],[member_incentive_amount]]</f>
        <v>-71.099999999999994</v>
      </c>
    </row>
    <row r="934" spans="1:16" hidden="1" x14ac:dyDescent="0.2">
      <c r="A934" s="7">
        <v>2502627</v>
      </c>
      <c r="B934" s="6">
        <v>44965</v>
      </c>
      <c r="C934" s="7" t="s">
        <v>156</v>
      </c>
      <c r="D934" s="7" t="s">
        <v>142</v>
      </c>
      <c r="E934" s="7" t="s">
        <v>2345</v>
      </c>
      <c r="F934" s="7">
        <v>1.2</v>
      </c>
      <c r="G934" s="7"/>
      <c r="H934" s="7" t="s">
        <v>10</v>
      </c>
      <c r="I934" s="7">
        <v>75</v>
      </c>
      <c r="J934" s="7">
        <v>1</v>
      </c>
      <c r="K934" s="7">
        <v>90</v>
      </c>
      <c r="L934" s="7">
        <v>300</v>
      </c>
      <c r="M934" s="7">
        <v>3</v>
      </c>
      <c r="N934" s="7" t="s">
        <v>157</v>
      </c>
      <c r="O934" s="11" t="str">
        <f t="shared" si="14"/>
        <v>Fund Barrier</v>
      </c>
      <c r="P934" s="11">
        <f>Masterdata[[#This Row],[revenue_1st_45_days]]-Masterdata[[#This Row],[member_incentive_amount]]</f>
        <v>-73.8</v>
      </c>
    </row>
    <row r="935" spans="1:16" hidden="1" x14ac:dyDescent="0.2">
      <c r="A935" s="9">
        <v>2503177</v>
      </c>
      <c r="B935" s="8">
        <v>44965</v>
      </c>
      <c r="C935" s="9" t="s">
        <v>156</v>
      </c>
      <c r="D935" s="9" t="s">
        <v>143</v>
      </c>
      <c r="E935" s="9" t="s">
        <v>2345</v>
      </c>
      <c r="F935" s="9">
        <v>341.3</v>
      </c>
      <c r="G935" s="9"/>
      <c r="H935" s="9" t="s">
        <v>10</v>
      </c>
      <c r="I935" s="9">
        <v>75</v>
      </c>
      <c r="J935" s="9">
        <v>1</v>
      </c>
      <c r="K935" s="9">
        <v>90</v>
      </c>
      <c r="L935" s="9">
        <v>300</v>
      </c>
      <c r="M935" s="9">
        <v>3</v>
      </c>
      <c r="N935" s="9" t="s">
        <v>157</v>
      </c>
      <c r="O935" t="str">
        <f t="shared" si="14"/>
        <v>Fund Barrier</v>
      </c>
      <c r="P935" s="11">
        <f>Masterdata[[#This Row],[revenue_1st_45_days]]-Masterdata[[#This Row],[member_incentive_amount]]</f>
        <v>266.3</v>
      </c>
    </row>
    <row r="936" spans="1:16" hidden="1" x14ac:dyDescent="0.2">
      <c r="A936" s="7">
        <v>2484674</v>
      </c>
      <c r="B936" s="6">
        <v>44957</v>
      </c>
      <c r="C936" s="7" t="s">
        <v>156</v>
      </c>
      <c r="D936" s="7" t="s">
        <v>135</v>
      </c>
      <c r="E936" s="7" t="s">
        <v>2345</v>
      </c>
      <c r="F936" s="7">
        <v>62.3</v>
      </c>
      <c r="G936" s="7"/>
      <c r="H936" s="7" t="s">
        <v>10</v>
      </c>
      <c r="I936" s="7">
        <v>75</v>
      </c>
      <c r="J936" s="7">
        <v>1</v>
      </c>
      <c r="K936" s="7">
        <v>90</v>
      </c>
      <c r="L936" s="7">
        <v>300</v>
      </c>
      <c r="M936" s="7">
        <v>3</v>
      </c>
      <c r="N936" s="7" t="s">
        <v>157</v>
      </c>
      <c r="O936" s="11" t="str">
        <f t="shared" si="14"/>
        <v>Fund Barrier</v>
      </c>
      <c r="P936" s="11">
        <f>Masterdata[[#This Row],[revenue_1st_45_days]]-Masterdata[[#This Row],[member_incentive_amount]]</f>
        <v>-12.700000000000003</v>
      </c>
    </row>
    <row r="937" spans="1:16" hidden="1" x14ac:dyDescent="0.2">
      <c r="A937" s="9">
        <v>2483996</v>
      </c>
      <c r="B937" s="8">
        <v>44956</v>
      </c>
      <c r="C937" s="9" t="s">
        <v>156</v>
      </c>
      <c r="D937" s="9" t="s">
        <v>136</v>
      </c>
      <c r="E937" s="9" t="s">
        <v>2344</v>
      </c>
      <c r="F937" s="9">
        <v>2.6</v>
      </c>
      <c r="G937" s="9"/>
      <c r="H937" s="9" t="s">
        <v>10</v>
      </c>
      <c r="I937" s="9">
        <v>75</v>
      </c>
      <c r="J937" s="9">
        <v>1</v>
      </c>
      <c r="K937" s="9">
        <v>90</v>
      </c>
      <c r="L937" s="9">
        <v>300</v>
      </c>
      <c r="M937" s="9">
        <v>3</v>
      </c>
      <c r="N937" s="9" t="s">
        <v>157</v>
      </c>
      <c r="O937" t="str">
        <f t="shared" si="14"/>
        <v>Fund Barrier</v>
      </c>
      <c r="P937" s="11">
        <f>Masterdata[[#This Row],[revenue_1st_45_days]]-Masterdata[[#This Row],[member_incentive_amount]]</f>
        <v>-72.400000000000006</v>
      </c>
    </row>
    <row r="938" spans="1:16" hidden="1" x14ac:dyDescent="0.2">
      <c r="A938" s="7">
        <v>2473608</v>
      </c>
      <c r="B938" s="6">
        <v>44952</v>
      </c>
      <c r="C938" s="7" t="s">
        <v>156</v>
      </c>
      <c r="D938" s="7" t="s">
        <v>143</v>
      </c>
      <c r="E938" s="7" t="s">
        <v>2345</v>
      </c>
      <c r="F938" s="7">
        <v>6.1</v>
      </c>
      <c r="G938" s="7"/>
      <c r="H938" s="7" t="s">
        <v>10</v>
      </c>
      <c r="I938" s="7">
        <v>75</v>
      </c>
      <c r="J938" s="7">
        <v>1</v>
      </c>
      <c r="K938" s="7">
        <v>90</v>
      </c>
      <c r="L938" s="7">
        <v>300</v>
      </c>
      <c r="M938" s="7">
        <v>3</v>
      </c>
      <c r="N938" s="7" t="s">
        <v>157</v>
      </c>
      <c r="O938" s="11" t="str">
        <f t="shared" si="14"/>
        <v>Fund Barrier</v>
      </c>
      <c r="P938" s="11">
        <f>Masterdata[[#This Row],[revenue_1st_45_days]]-Masterdata[[#This Row],[member_incentive_amount]]</f>
        <v>-68.900000000000006</v>
      </c>
    </row>
    <row r="939" spans="1:16" hidden="1" x14ac:dyDescent="0.2">
      <c r="A939" s="9">
        <v>2470828</v>
      </c>
      <c r="B939" s="8">
        <v>44951</v>
      </c>
      <c r="C939" s="9" t="s">
        <v>156</v>
      </c>
      <c r="D939" s="9" t="s">
        <v>141</v>
      </c>
      <c r="E939" s="9" t="s">
        <v>2344</v>
      </c>
      <c r="F939" s="9">
        <v>3.4</v>
      </c>
      <c r="G939" s="9"/>
      <c r="H939" s="9" t="s">
        <v>10</v>
      </c>
      <c r="I939" s="9">
        <v>75</v>
      </c>
      <c r="J939" s="9">
        <v>1</v>
      </c>
      <c r="K939" s="9">
        <v>90</v>
      </c>
      <c r="L939" s="9">
        <v>300</v>
      </c>
      <c r="M939" s="9">
        <v>3</v>
      </c>
      <c r="N939" s="9" t="s">
        <v>157</v>
      </c>
      <c r="O939" t="str">
        <f t="shared" si="14"/>
        <v>Fund Barrier</v>
      </c>
      <c r="P939" s="11">
        <f>Masterdata[[#This Row],[revenue_1st_45_days]]-Masterdata[[#This Row],[member_incentive_amount]]</f>
        <v>-71.599999999999994</v>
      </c>
    </row>
    <row r="940" spans="1:16" hidden="1" x14ac:dyDescent="0.2">
      <c r="A940" s="7">
        <v>2427304</v>
      </c>
      <c r="B940" s="6">
        <v>44951</v>
      </c>
      <c r="C940" s="7" t="s">
        <v>156</v>
      </c>
      <c r="D940" s="7" t="s">
        <v>152</v>
      </c>
      <c r="E940" s="7" t="s">
        <v>2345</v>
      </c>
      <c r="F940" s="7">
        <v>0.4</v>
      </c>
      <c r="G940" s="7"/>
      <c r="H940" s="7" t="s">
        <v>10</v>
      </c>
      <c r="I940" s="7">
        <v>75</v>
      </c>
      <c r="J940" s="7">
        <v>1</v>
      </c>
      <c r="K940" s="7">
        <v>90</v>
      </c>
      <c r="L940" s="7">
        <v>300</v>
      </c>
      <c r="M940" s="7">
        <v>3</v>
      </c>
      <c r="N940" s="7" t="s">
        <v>157</v>
      </c>
      <c r="O940" s="11" t="str">
        <f t="shared" si="14"/>
        <v>Fund Barrier</v>
      </c>
      <c r="P940" s="11">
        <f>Masterdata[[#This Row],[revenue_1st_45_days]]-Masterdata[[#This Row],[member_incentive_amount]]</f>
        <v>-74.599999999999994</v>
      </c>
    </row>
    <row r="941" spans="1:16" hidden="1" x14ac:dyDescent="0.2">
      <c r="A941" s="9">
        <v>2472265</v>
      </c>
      <c r="B941" s="8">
        <v>44951</v>
      </c>
      <c r="C941" s="9" t="s">
        <v>156</v>
      </c>
      <c r="D941" s="9" t="s">
        <v>132</v>
      </c>
      <c r="E941" s="9" t="s">
        <v>2344</v>
      </c>
      <c r="F941" s="9">
        <v>7.1</v>
      </c>
      <c r="G941" s="9"/>
      <c r="H941" s="9" t="s">
        <v>10</v>
      </c>
      <c r="I941" s="9">
        <v>75</v>
      </c>
      <c r="J941" s="9">
        <v>1</v>
      </c>
      <c r="K941" s="9">
        <v>90</v>
      </c>
      <c r="L941" s="9">
        <v>300</v>
      </c>
      <c r="M941" s="9">
        <v>3</v>
      </c>
      <c r="N941" s="9" t="s">
        <v>157</v>
      </c>
      <c r="O941" t="str">
        <f t="shared" si="14"/>
        <v>Fund Barrier</v>
      </c>
      <c r="P941" s="11">
        <f>Masterdata[[#This Row],[revenue_1st_45_days]]-Masterdata[[#This Row],[member_incentive_amount]]</f>
        <v>-67.900000000000006</v>
      </c>
    </row>
    <row r="942" spans="1:16" hidden="1" x14ac:dyDescent="0.2">
      <c r="A942" s="7">
        <v>2465245</v>
      </c>
      <c r="B942" s="6">
        <v>44950</v>
      </c>
      <c r="C942" s="7" t="s">
        <v>156</v>
      </c>
      <c r="D942" s="7" t="s">
        <v>149</v>
      </c>
      <c r="E942" s="7" t="s">
        <v>2344</v>
      </c>
      <c r="F942" s="7">
        <v>0.4</v>
      </c>
      <c r="G942" s="7"/>
      <c r="H942" s="7" t="s">
        <v>10</v>
      </c>
      <c r="I942" s="7">
        <v>75</v>
      </c>
      <c r="J942" s="7">
        <v>1</v>
      </c>
      <c r="K942" s="7">
        <v>90</v>
      </c>
      <c r="L942" s="7">
        <v>300</v>
      </c>
      <c r="M942" s="7">
        <v>3</v>
      </c>
      <c r="N942" s="7" t="s">
        <v>157</v>
      </c>
      <c r="O942" s="11" t="str">
        <f t="shared" si="14"/>
        <v>Fund Barrier</v>
      </c>
      <c r="P942" s="11">
        <f>Masterdata[[#This Row],[revenue_1st_45_days]]-Masterdata[[#This Row],[member_incentive_amount]]</f>
        <v>-74.599999999999994</v>
      </c>
    </row>
    <row r="943" spans="1:16" hidden="1" x14ac:dyDescent="0.2">
      <c r="A943" s="9">
        <v>2458146</v>
      </c>
      <c r="B943" s="8">
        <v>44946</v>
      </c>
      <c r="C943" s="9" t="s">
        <v>156</v>
      </c>
      <c r="D943" s="9" t="s">
        <v>139</v>
      </c>
      <c r="E943" s="9" t="s">
        <v>2345</v>
      </c>
      <c r="F943" s="9">
        <v>3.9</v>
      </c>
      <c r="G943" s="9"/>
      <c r="H943" s="9" t="s">
        <v>10</v>
      </c>
      <c r="I943" s="9">
        <v>75</v>
      </c>
      <c r="J943" s="9">
        <v>1</v>
      </c>
      <c r="K943" s="9">
        <v>90</v>
      </c>
      <c r="L943" s="9">
        <v>300</v>
      </c>
      <c r="M943" s="9">
        <v>3</v>
      </c>
      <c r="N943" s="9" t="s">
        <v>157</v>
      </c>
      <c r="O943" t="str">
        <f t="shared" si="14"/>
        <v>Fund Barrier</v>
      </c>
      <c r="P943" s="11">
        <f>Masterdata[[#This Row],[revenue_1st_45_days]]-Masterdata[[#This Row],[member_incentive_amount]]</f>
        <v>-71.099999999999994</v>
      </c>
    </row>
    <row r="944" spans="1:16" hidden="1" x14ac:dyDescent="0.2">
      <c r="A944" s="7">
        <v>2430595</v>
      </c>
      <c r="B944" s="6">
        <v>44946</v>
      </c>
      <c r="C944" s="7" t="s">
        <v>156</v>
      </c>
      <c r="D944" s="7" t="s">
        <v>137</v>
      </c>
      <c r="E944" s="7" t="s">
        <v>2345</v>
      </c>
      <c r="F944" s="7">
        <v>0</v>
      </c>
      <c r="G944" s="7"/>
      <c r="H944" s="7" t="s">
        <v>10</v>
      </c>
      <c r="I944" s="7">
        <v>75</v>
      </c>
      <c r="J944" s="7">
        <v>1</v>
      </c>
      <c r="K944" s="7">
        <v>90</v>
      </c>
      <c r="L944" s="7">
        <v>300</v>
      </c>
      <c r="M944" s="7">
        <v>3</v>
      </c>
      <c r="N944" s="7" t="s">
        <v>157</v>
      </c>
      <c r="O944" s="11" t="str">
        <f t="shared" si="14"/>
        <v>Fund Barrier</v>
      </c>
      <c r="P944" s="11">
        <f>Masterdata[[#This Row],[revenue_1st_45_days]]-Masterdata[[#This Row],[member_incentive_amount]]</f>
        <v>-75</v>
      </c>
    </row>
    <row r="945" spans="1:16" hidden="1" x14ac:dyDescent="0.2">
      <c r="A945" s="9">
        <v>2455592</v>
      </c>
      <c r="B945" s="8">
        <v>44944</v>
      </c>
      <c r="C945" s="9" t="s">
        <v>156</v>
      </c>
      <c r="D945" s="9" t="s">
        <v>140</v>
      </c>
      <c r="E945" s="9" t="s">
        <v>2344</v>
      </c>
      <c r="F945" s="9">
        <v>1.4</v>
      </c>
      <c r="G945" s="9"/>
      <c r="H945" s="9" t="s">
        <v>10</v>
      </c>
      <c r="I945" s="9">
        <v>75</v>
      </c>
      <c r="J945" s="9">
        <v>1</v>
      </c>
      <c r="K945" s="9">
        <v>90</v>
      </c>
      <c r="L945" s="9">
        <v>300</v>
      </c>
      <c r="M945" s="9">
        <v>3</v>
      </c>
      <c r="N945" s="9" t="s">
        <v>157</v>
      </c>
      <c r="O945" t="str">
        <f t="shared" si="14"/>
        <v>Fund Barrier</v>
      </c>
      <c r="P945" s="11">
        <f>Masterdata[[#This Row],[revenue_1st_45_days]]-Masterdata[[#This Row],[member_incentive_amount]]</f>
        <v>-73.599999999999994</v>
      </c>
    </row>
    <row r="946" spans="1:16" hidden="1" x14ac:dyDescent="0.2">
      <c r="A946" s="7">
        <v>2448724</v>
      </c>
      <c r="B946" s="6">
        <v>44942</v>
      </c>
      <c r="C946" s="7" t="s">
        <v>156</v>
      </c>
      <c r="D946" s="7" t="s">
        <v>151</v>
      </c>
      <c r="E946" s="7" t="s">
        <v>2345</v>
      </c>
      <c r="F946" s="7">
        <v>5.3</v>
      </c>
      <c r="G946" s="7"/>
      <c r="H946" s="7" t="s">
        <v>10</v>
      </c>
      <c r="I946" s="7">
        <v>75</v>
      </c>
      <c r="J946" s="7">
        <v>1</v>
      </c>
      <c r="K946" s="7">
        <v>90</v>
      </c>
      <c r="L946" s="7">
        <v>300</v>
      </c>
      <c r="M946" s="7">
        <v>3</v>
      </c>
      <c r="N946" s="7" t="s">
        <v>157</v>
      </c>
      <c r="O946" s="11" t="str">
        <f t="shared" si="14"/>
        <v>Fund Barrier</v>
      </c>
      <c r="P946" s="11">
        <f>Masterdata[[#This Row],[revenue_1st_45_days]]-Masterdata[[#This Row],[member_incentive_amount]]</f>
        <v>-69.7</v>
      </c>
    </row>
    <row r="947" spans="1:16" hidden="1" x14ac:dyDescent="0.2">
      <c r="A947" s="9">
        <v>2450731</v>
      </c>
      <c r="B947" s="8">
        <v>44942</v>
      </c>
      <c r="C947" s="9" t="s">
        <v>156</v>
      </c>
      <c r="D947" s="9" t="s">
        <v>134</v>
      </c>
      <c r="E947" s="9" t="s">
        <v>2345</v>
      </c>
      <c r="F947" s="9">
        <v>16</v>
      </c>
      <c r="G947" s="9"/>
      <c r="H947" s="9" t="s">
        <v>10</v>
      </c>
      <c r="I947" s="9">
        <v>75</v>
      </c>
      <c r="J947" s="9">
        <v>1</v>
      </c>
      <c r="K947" s="9">
        <v>90</v>
      </c>
      <c r="L947" s="9">
        <v>300</v>
      </c>
      <c r="M947" s="9">
        <v>3</v>
      </c>
      <c r="N947" s="9" t="s">
        <v>157</v>
      </c>
      <c r="O947" t="str">
        <f t="shared" si="14"/>
        <v>Fund Barrier</v>
      </c>
      <c r="P947" s="11">
        <f>Masterdata[[#This Row],[revenue_1st_45_days]]-Masterdata[[#This Row],[member_incentive_amount]]</f>
        <v>-59</v>
      </c>
    </row>
    <row r="948" spans="1:16" hidden="1" x14ac:dyDescent="0.2">
      <c r="A948" s="7">
        <v>2445757</v>
      </c>
      <c r="B948" s="6">
        <v>44939</v>
      </c>
      <c r="C948" s="7" t="s">
        <v>156</v>
      </c>
      <c r="D948" s="7" t="s">
        <v>140</v>
      </c>
      <c r="E948" s="7" t="s">
        <v>2345</v>
      </c>
      <c r="F948" s="7">
        <v>0</v>
      </c>
      <c r="G948" s="7"/>
      <c r="H948" s="7" t="s">
        <v>10</v>
      </c>
      <c r="I948" s="7">
        <v>75</v>
      </c>
      <c r="J948" s="7">
        <v>1</v>
      </c>
      <c r="K948" s="7">
        <v>90</v>
      </c>
      <c r="L948" s="7">
        <v>300</v>
      </c>
      <c r="M948" s="7">
        <v>3</v>
      </c>
      <c r="N948" s="7" t="s">
        <v>157</v>
      </c>
      <c r="O948" s="11" t="str">
        <f t="shared" si="14"/>
        <v>Fund Barrier</v>
      </c>
      <c r="P948" s="11">
        <f>Masterdata[[#This Row],[revenue_1st_45_days]]-Masterdata[[#This Row],[member_incentive_amount]]</f>
        <v>-75</v>
      </c>
    </row>
    <row r="949" spans="1:16" hidden="1" x14ac:dyDescent="0.2">
      <c r="A949" s="9">
        <v>2440172</v>
      </c>
      <c r="B949" s="8">
        <v>44938</v>
      </c>
      <c r="C949" s="9" t="s">
        <v>156</v>
      </c>
      <c r="D949" s="9" t="s">
        <v>137</v>
      </c>
      <c r="E949" s="9" t="s">
        <v>2344</v>
      </c>
      <c r="F949" s="9">
        <v>48.9</v>
      </c>
      <c r="G949" s="9"/>
      <c r="H949" s="9" t="s">
        <v>10</v>
      </c>
      <c r="I949" s="9">
        <v>75</v>
      </c>
      <c r="J949" s="9">
        <v>1</v>
      </c>
      <c r="K949" s="9">
        <v>90</v>
      </c>
      <c r="L949" s="9">
        <v>300</v>
      </c>
      <c r="M949" s="9">
        <v>3</v>
      </c>
      <c r="N949" s="9" t="s">
        <v>157</v>
      </c>
      <c r="O949" t="str">
        <f t="shared" si="14"/>
        <v>Fund Barrier</v>
      </c>
      <c r="P949" s="11">
        <f>Masterdata[[#This Row],[revenue_1st_45_days]]-Masterdata[[#This Row],[member_incentive_amount]]</f>
        <v>-26.1</v>
      </c>
    </row>
    <row r="950" spans="1:16" hidden="1" x14ac:dyDescent="0.2">
      <c r="A950" s="7">
        <v>2440166</v>
      </c>
      <c r="B950" s="6">
        <v>44938</v>
      </c>
      <c r="C950" s="7" t="s">
        <v>156</v>
      </c>
      <c r="D950" s="7" t="s">
        <v>136</v>
      </c>
      <c r="E950" s="7" t="s">
        <v>2344</v>
      </c>
      <c r="F950" s="7">
        <v>24.8</v>
      </c>
      <c r="G950" s="7"/>
      <c r="H950" s="7" t="s">
        <v>10</v>
      </c>
      <c r="I950" s="7">
        <v>75</v>
      </c>
      <c r="J950" s="7">
        <v>1</v>
      </c>
      <c r="K950" s="7">
        <v>90</v>
      </c>
      <c r="L950" s="7">
        <v>300</v>
      </c>
      <c r="M950" s="7">
        <v>3</v>
      </c>
      <c r="N950" s="7" t="s">
        <v>157</v>
      </c>
      <c r="O950" s="11" t="str">
        <f t="shared" si="14"/>
        <v>Fund Barrier</v>
      </c>
      <c r="P950" s="11">
        <f>Masterdata[[#This Row],[revenue_1st_45_days]]-Masterdata[[#This Row],[member_incentive_amount]]</f>
        <v>-50.2</v>
      </c>
    </row>
    <row r="951" spans="1:16" hidden="1" x14ac:dyDescent="0.2">
      <c r="A951" s="9">
        <v>2443844</v>
      </c>
      <c r="B951" s="8">
        <v>44938</v>
      </c>
      <c r="C951" s="9" t="s">
        <v>156</v>
      </c>
      <c r="D951" s="9" t="s">
        <v>138</v>
      </c>
      <c r="E951" s="9" t="s">
        <v>2344</v>
      </c>
      <c r="F951" s="9">
        <v>5.8</v>
      </c>
      <c r="G951" s="9"/>
      <c r="H951" s="9" t="s">
        <v>10</v>
      </c>
      <c r="I951" s="9">
        <v>75</v>
      </c>
      <c r="J951" s="9">
        <v>1</v>
      </c>
      <c r="K951" s="9">
        <v>90</v>
      </c>
      <c r="L951" s="9">
        <v>300</v>
      </c>
      <c r="M951" s="9">
        <v>3</v>
      </c>
      <c r="N951" s="9" t="s">
        <v>157</v>
      </c>
      <c r="O951" t="str">
        <f t="shared" si="14"/>
        <v>Fund Barrier</v>
      </c>
      <c r="P951" s="11">
        <f>Masterdata[[#This Row],[revenue_1st_45_days]]-Masterdata[[#This Row],[member_incentive_amount]]</f>
        <v>-69.2</v>
      </c>
    </row>
    <row r="952" spans="1:16" hidden="1" x14ac:dyDescent="0.2">
      <c r="A952" s="7">
        <v>2434767</v>
      </c>
      <c r="B952" s="6">
        <v>44937</v>
      </c>
      <c r="C952" s="7" t="s">
        <v>156</v>
      </c>
      <c r="D952" s="7" t="s">
        <v>143</v>
      </c>
      <c r="E952" s="7" t="s">
        <v>2345</v>
      </c>
      <c r="F952" s="7">
        <v>103.1</v>
      </c>
      <c r="G952" s="7"/>
      <c r="H952" s="7" t="s">
        <v>10</v>
      </c>
      <c r="I952" s="7">
        <v>75</v>
      </c>
      <c r="J952" s="7">
        <v>1</v>
      </c>
      <c r="K952" s="7">
        <v>90</v>
      </c>
      <c r="L952" s="7">
        <v>300</v>
      </c>
      <c r="M952" s="7">
        <v>3</v>
      </c>
      <c r="N952" s="7" t="s">
        <v>157</v>
      </c>
      <c r="O952" s="11" t="str">
        <f t="shared" si="14"/>
        <v>Fund Barrier</v>
      </c>
      <c r="P952" s="11">
        <f>Masterdata[[#This Row],[revenue_1st_45_days]]-Masterdata[[#This Row],[member_incentive_amount]]</f>
        <v>28.099999999999994</v>
      </c>
    </row>
    <row r="953" spans="1:16" hidden="1" x14ac:dyDescent="0.2">
      <c r="A953" s="9">
        <v>2440563</v>
      </c>
      <c r="B953" s="8">
        <v>44937</v>
      </c>
      <c r="C953" s="9" t="s">
        <v>156</v>
      </c>
      <c r="D953" s="9" t="s">
        <v>149</v>
      </c>
      <c r="E953" s="9" t="s">
        <v>2345</v>
      </c>
      <c r="F953" s="9">
        <v>0</v>
      </c>
      <c r="G953" s="9"/>
      <c r="H953" s="9" t="s">
        <v>10</v>
      </c>
      <c r="I953" s="9">
        <v>75</v>
      </c>
      <c r="J953" s="9">
        <v>1</v>
      </c>
      <c r="K953" s="9">
        <v>90</v>
      </c>
      <c r="L953" s="9">
        <v>300</v>
      </c>
      <c r="M953" s="9">
        <v>3</v>
      </c>
      <c r="N953" s="9" t="s">
        <v>157</v>
      </c>
      <c r="O953" t="str">
        <f t="shared" si="14"/>
        <v>Fund Barrier</v>
      </c>
      <c r="P953" s="11">
        <f>Masterdata[[#This Row],[revenue_1st_45_days]]-Masterdata[[#This Row],[member_incentive_amount]]</f>
        <v>-75</v>
      </c>
    </row>
    <row r="954" spans="1:16" hidden="1" x14ac:dyDescent="0.2">
      <c r="A954" s="7">
        <v>2440517</v>
      </c>
      <c r="B954" s="6">
        <v>44937</v>
      </c>
      <c r="C954" s="7" t="s">
        <v>156</v>
      </c>
      <c r="D954" s="7" t="s">
        <v>141</v>
      </c>
      <c r="E954" s="7" t="s">
        <v>2345</v>
      </c>
      <c r="F954" s="7">
        <v>0.2</v>
      </c>
      <c r="G954" s="7"/>
      <c r="H954" s="7" t="s">
        <v>10</v>
      </c>
      <c r="I954" s="7">
        <v>75</v>
      </c>
      <c r="J954" s="7">
        <v>1</v>
      </c>
      <c r="K954" s="7">
        <v>90</v>
      </c>
      <c r="L954" s="7">
        <v>300</v>
      </c>
      <c r="M954" s="7">
        <v>3</v>
      </c>
      <c r="N954" s="7" t="s">
        <v>157</v>
      </c>
      <c r="O954" s="11" t="str">
        <f t="shared" si="14"/>
        <v>Fund Barrier</v>
      </c>
      <c r="P954" s="11">
        <f>Masterdata[[#This Row],[revenue_1st_45_days]]-Masterdata[[#This Row],[member_incentive_amount]]</f>
        <v>-74.8</v>
      </c>
    </row>
    <row r="955" spans="1:16" hidden="1" x14ac:dyDescent="0.2">
      <c r="A955" s="9">
        <v>2441300</v>
      </c>
      <c r="B955" s="8">
        <v>44937</v>
      </c>
      <c r="C955" s="9" t="s">
        <v>156</v>
      </c>
      <c r="D955" s="9" t="s">
        <v>142</v>
      </c>
      <c r="E955" s="9" t="s">
        <v>2345</v>
      </c>
      <c r="F955" s="9">
        <v>0.7</v>
      </c>
      <c r="G955" s="9"/>
      <c r="H955" s="9" t="s">
        <v>10</v>
      </c>
      <c r="I955" s="9">
        <v>75</v>
      </c>
      <c r="J955" s="9">
        <v>1</v>
      </c>
      <c r="K955" s="9">
        <v>90</v>
      </c>
      <c r="L955" s="9">
        <v>300</v>
      </c>
      <c r="M955" s="9">
        <v>3</v>
      </c>
      <c r="N955" s="9" t="s">
        <v>157</v>
      </c>
      <c r="O955" t="str">
        <f t="shared" si="14"/>
        <v>Fund Barrier</v>
      </c>
      <c r="P955" s="11">
        <f>Masterdata[[#This Row],[revenue_1st_45_days]]-Masterdata[[#This Row],[member_incentive_amount]]</f>
        <v>-74.3</v>
      </c>
    </row>
    <row r="956" spans="1:16" hidden="1" x14ac:dyDescent="0.2">
      <c r="A956" s="7">
        <v>2434428</v>
      </c>
      <c r="B956" s="6">
        <v>44936</v>
      </c>
      <c r="C956" s="7" t="s">
        <v>156</v>
      </c>
      <c r="D956" s="7" t="s">
        <v>141</v>
      </c>
      <c r="E956" s="7" t="s">
        <v>2344</v>
      </c>
      <c r="F956" s="7">
        <v>3.3</v>
      </c>
      <c r="G956" s="7"/>
      <c r="H956" s="7" t="s">
        <v>10</v>
      </c>
      <c r="I956" s="7">
        <v>75</v>
      </c>
      <c r="J956" s="7">
        <v>1</v>
      </c>
      <c r="K956" s="7">
        <v>90</v>
      </c>
      <c r="L956" s="7">
        <v>300</v>
      </c>
      <c r="M956" s="7">
        <v>3</v>
      </c>
      <c r="N956" s="7" t="s">
        <v>157</v>
      </c>
      <c r="O956" s="11" t="str">
        <f t="shared" si="14"/>
        <v>Fund Barrier</v>
      </c>
      <c r="P956" s="11">
        <f>Masterdata[[#This Row],[revenue_1st_45_days]]-Masterdata[[#This Row],[member_incentive_amount]]</f>
        <v>-71.7</v>
      </c>
    </row>
    <row r="957" spans="1:16" hidden="1" x14ac:dyDescent="0.2">
      <c r="A957" s="9">
        <v>2436620</v>
      </c>
      <c r="B957" s="8">
        <v>44936</v>
      </c>
      <c r="C957" s="9" t="s">
        <v>156</v>
      </c>
      <c r="D957" s="9" t="s">
        <v>140</v>
      </c>
      <c r="E957" s="9" t="s">
        <v>2344</v>
      </c>
      <c r="F957" s="9">
        <v>2.7</v>
      </c>
      <c r="G957" s="9"/>
      <c r="H957" s="9" t="s">
        <v>10</v>
      </c>
      <c r="I957" s="9">
        <v>75</v>
      </c>
      <c r="J957" s="9">
        <v>1</v>
      </c>
      <c r="K957" s="9">
        <v>90</v>
      </c>
      <c r="L957" s="9">
        <v>300</v>
      </c>
      <c r="M957" s="9">
        <v>3</v>
      </c>
      <c r="N957" s="9" t="s">
        <v>157</v>
      </c>
      <c r="O957" t="str">
        <f t="shared" si="14"/>
        <v>Fund Barrier</v>
      </c>
      <c r="P957" s="11">
        <f>Masterdata[[#This Row],[revenue_1st_45_days]]-Masterdata[[#This Row],[member_incentive_amount]]</f>
        <v>-72.3</v>
      </c>
    </row>
    <row r="958" spans="1:16" hidden="1" x14ac:dyDescent="0.2">
      <c r="A958" s="7">
        <v>2438467</v>
      </c>
      <c r="B958" s="6">
        <v>44936</v>
      </c>
      <c r="C958" s="7" t="s">
        <v>156</v>
      </c>
      <c r="D958" s="7" t="s">
        <v>138</v>
      </c>
      <c r="E958" s="7" t="s">
        <v>2345</v>
      </c>
      <c r="F958" s="7">
        <v>7.1</v>
      </c>
      <c r="G958" s="7"/>
      <c r="H958" s="7" t="s">
        <v>10</v>
      </c>
      <c r="I958" s="7">
        <v>75</v>
      </c>
      <c r="J958" s="7">
        <v>1</v>
      </c>
      <c r="K958" s="7">
        <v>90</v>
      </c>
      <c r="L958" s="7">
        <v>300</v>
      </c>
      <c r="M958" s="7">
        <v>3</v>
      </c>
      <c r="N958" s="7" t="s">
        <v>157</v>
      </c>
      <c r="O958" s="11" t="str">
        <f t="shared" si="14"/>
        <v>Fund Barrier</v>
      </c>
      <c r="P958" s="11">
        <f>Masterdata[[#This Row],[revenue_1st_45_days]]-Masterdata[[#This Row],[member_incentive_amount]]</f>
        <v>-67.900000000000006</v>
      </c>
    </row>
    <row r="959" spans="1:16" hidden="1" x14ac:dyDescent="0.2">
      <c r="A959" s="9">
        <v>2435638</v>
      </c>
      <c r="B959" s="8">
        <v>44936</v>
      </c>
      <c r="C959" s="9" t="s">
        <v>156</v>
      </c>
      <c r="D959" s="9" t="s">
        <v>134</v>
      </c>
      <c r="E959" s="9" t="s">
        <v>2345</v>
      </c>
      <c r="F959" s="9">
        <v>0</v>
      </c>
      <c r="G959" s="9"/>
      <c r="H959" s="9" t="s">
        <v>10</v>
      </c>
      <c r="I959" s="9">
        <v>75</v>
      </c>
      <c r="J959" s="9">
        <v>1</v>
      </c>
      <c r="K959" s="9">
        <v>90</v>
      </c>
      <c r="L959" s="9">
        <v>300</v>
      </c>
      <c r="M959" s="9">
        <v>3</v>
      </c>
      <c r="N959" s="9" t="s">
        <v>157</v>
      </c>
      <c r="O959" t="str">
        <f t="shared" si="14"/>
        <v>Fund Barrier</v>
      </c>
      <c r="P959" s="11">
        <f>Masterdata[[#This Row],[revenue_1st_45_days]]-Masterdata[[#This Row],[member_incentive_amount]]</f>
        <v>-75</v>
      </c>
    </row>
    <row r="960" spans="1:16" x14ac:dyDescent="0.2">
      <c r="A960" s="7">
        <v>2418582</v>
      </c>
      <c r="B960" s="6">
        <v>44926</v>
      </c>
      <c r="C960" s="7" t="s">
        <v>158</v>
      </c>
      <c r="D960" s="7" t="s">
        <v>143</v>
      </c>
      <c r="E960" s="7" t="s">
        <v>2344</v>
      </c>
      <c r="F960" s="7">
        <v>5.8</v>
      </c>
      <c r="G960" s="7"/>
      <c r="H960" s="7" t="s">
        <v>50</v>
      </c>
      <c r="I960" s="7"/>
      <c r="J960" s="7"/>
      <c r="K960" s="7"/>
      <c r="L960" s="7"/>
      <c r="M960" s="7"/>
      <c r="N960" s="7" t="s">
        <v>157</v>
      </c>
      <c r="O960" s="11" t="str">
        <f t="shared" si="14"/>
        <v>No Barrier</v>
      </c>
      <c r="P960" s="11">
        <f>Masterdata[[#This Row],[revenue_1st_45_days]]-Masterdata[[#This Row],[member_incentive_amount]]</f>
        <v>5.8</v>
      </c>
    </row>
    <row r="961" spans="1:16" x14ac:dyDescent="0.2">
      <c r="A961" s="9">
        <v>2416540</v>
      </c>
      <c r="B961" s="8">
        <v>44925</v>
      </c>
      <c r="C961" s="9" t="s">
        <v>158</v>
      </c>
      <c r="D961" s="9" t="s">
        <v>149</v>
      </c>
      <c r="E961" s="9" t="s">
        <v>2345</v>
      </c>
      <c r="F961" s="9">
        <v>0</v>
      </c>
      <c r="G961" s="9"/>
      <c r="H961" s="9" t="s">
        <v>50</v>
      </c>
      <c r="I961" s="9"/>
      <c r="J961" s="9"/>
      <c r="K961" s="9"/>
      <c r="L961" s="9"/>
      <c r="M961" s="9"/>
      <c r="N961" s="9" t="s">
        <v>157</v>
      </c>
      <c r="O961" t="str">
        <f t="shared" si="14"/>
        <v>No Barrier</v>
      </c>
      <c r="P961" s="11">
        <f>Masterdata[[#This Row],[revenue_1st_45_days]]-Masterdata[[#This Row],[member_incentive_amount]]</f>
        <v>0</v>
      </c>
    </row>
    <row r="962" spans="1:16" x14ac:dyDescent="0.2">
      <c r="A962" s="7">
        <v>2416812</v>
      </c>
      <c r="B962" s="6">
        <v>44925</v>
      </c>
      <c r="C962" s="7" t="s">
        <v>158</v>
      </c>
      <c r="D962" s="7" t="s">
        <v>149</v>
      </c>
      <c r="E962" s="7" t="s">
        <v>2345</v>
      </c>
      <c r="F962" s="7">
        <v>3.8</v>
      </c>
      <c r="G962" s="7"/>
      <c r="H962" s="7" t="s">
        <v>50</v>
      </c>
      <c r="I962" s="7"/>
      <c r="J962" s="7"/>
      <c r="K962" s="7"/>
      <c r="L962" s="7"/>
      <c r="M962" s="7"/>
      <c r="N962" s="7" t="s">
        <v>157</v>
      </c>
      <c r="O962" s="11" t="str">
        <f t="shared" ref="O962:O1025" si="15">IF(J962 &gt; 0, "Fund Barrier", IF(L962 &gt; 0, "Spend Barrier", "No Barrier"))</f>
        <v>No Barrier</v>
      </c>
      <c r="P962" s="11">
        <f>Masterdata[[#This Row],[revenue_1st_45_days]]-Masterdata[[#This Row],[member_incentive_amount]]</f>
        <v>3.8</v>
      </c>
    </row>
    <row r="963" spans="1:16" x14ac:dyDescent="0.2">
      <c r="A963" s="9">
        <v>2416165</v>
      </c>
      <c r="B963" s="8">
        <v>44924</v>
      </c>
      <c r="C963" s="9" t="s">
        <v>158</v>
      </c>
      <c r="D963" s="9" t="s">
        <v>137</v>
      </c>
      <c r="E963" s="9" t="s">
        <v>2344</v>
      </c>
      <c r="F963" s="9">
        <v>1.3</v>
      </c>
      <c r="G963" s="9"/>
      <c r="H963" s="9" t="s">
        <v>50</v>
      </c>
      <c r="I963" s="9"/>
      <c r="J963" s="9"/>
      <c r="K963" s="9"/>
      <c r="L963" s="9"/>
      <c r="M963" s="9"/>
      <c r="N963" s="9" t="s">
        <v>157</v>
      </c>
      <c r="O963" t="str">
        <f t="shared" si="15"/>
        <v>No Barrier</v>
      </c>
      <c r="P963" s="11">
        <f>Masterdata[[#This Row],[revenue_1st_45_days]]-Masterdata[[#This Row],[member_incentive_amount]]</f>
        <v>1.3</v>
      </c>
    </row>
    <row r="964" spans="1:16" x14ac:dyDescent="0.2">
      <c r="A964" s="7">
        <v>2413538</v>
      </c>
      <c r="B964" s="6">
        <v>44922</v>
      </c>
      <c r="C964" s="7" t="s">
        <v>158</v>
      </c>
      <c r="D964" s="7" t="s">
        <v>151</v>
      </c>
      <c r="E964" s="7" t="s">
        <v>2344</v>
      </c>
      <c r="F964" s="7">
        <v>1.8</v>
      </c>
      <c r="G964" s="7"/>
      <c r="H964" s="7" t="s">
        <v>50</v>
      </c>
      <c r="I964" s="7"/>
      <c r="J964" s="7"/>
      <c r="K964" s="7"/>
      <c r="L964" s="7"/>
      <c r="M964" s="7"/>
      <c r="N964" s="7" t="s">
        <v>157</v>
      </c>
      <c r="O964" s="11" t="str">
        <f t="shared" si="15"/>
        <v>No Barrier</v>
      </c>
      <c r="P964" s="11">
        <f>Masterdata[[#This Row],[revenue_1st_45_days]]-Masterdata[[#This Row],[member_incentive_amount]]</f>
        <v>1.8</v>
      </c>
    </row>
    <row r="965" spans="1:16" x14ac:dyDescent="0.2">
      <c r="A965" s="9">
        <v>2402722</v>
      </c>
      <c r="B965" s="8">
        <v>44915</v>
      </c>
      <c r="C965" s="9" t="s">
        <v>158</v>
      </c>
      <c r="D965" s="9" t="s">
        <v>139</v>
      </c>
      <c r="E965" s="9" t="s">
        <v>2345</v>
      </c>
      <c r="F965" s="9">
        <v>2.2000000000000002</v>
      </c>
      <c r="G965" s="9"/>
      <c r="H965" s="9" t="s">
        <v>50</v>
      </c>
      <c r="I965" s="9"/>
      <c r="J965" s="9"/>
      <c r="K965" s="9"/>
      <c r="L965" s="9"/>
      <c r="M965" s="9"/>
      <c r="N965" s="9" t="s">
        <v>157</v>
      </c>
      <c r="O965" t="str">
        <f t="shared" si="15"/>
        <v>No Barrier</v>
      </c>
      <c r="P965" s="11">
        <f>Masterdata[[#This Row],[revenue_1st_45_days]]-Masterdata[[#This Row],[member_incentive_amount]]</f>
        <v>2.2000000000000002</v>
      </c>
    </row>
    <row r="966" spans="1:16" x14ac:dyDescent="0.2">
      <c r="A966" s="7">
        <v>2404782</v>
      </c>
      <c r="B966" s="6">
        <v>44914</v>
      </c>
      <c r="C966" s="7" t="s">
        <v>158</v>
      </c>
      <c r="D966" s="7" t="s">
        <v>143</v>
      </c>
      <c r="E966" s="7" t="s">
        <v>2345</v>
      </c>
      <c r="F966" s="7">
        <v>3.2</v>
      </c>
      <c r="G966" s="7"/>
      <c r="H966" s="7" t="s">
        <v>50</v>
      </c>
      <c r="I966" s="7"/>
      <c r="J966" s="7"/>
      <c r="K966" s="7"/>
      <c r="L966" s="7"/>
      <c r="M966" s="7"/>
      <c r="N966" s="7" t="s">
        <v>157</v>
      </c>
      <c r="O966" s="11" t="str">
        <f t="shared" si="15"/>
        <v>No Barrier</v>
      </c>
      <c r="P966" s="11">
        <f>Masterdata[[#This Row],[revenue_1st_45_days]]-Masterdata[[#This Row],[member_incentive_amount]]</f>
        <v>3.2</v>
      </c>
    </row>
    <row r="967" spans="1:16" x14ac:dyDescent="0.2">
      <c r="A967" s="9">
        <v>2402384</v>
      </c>
      <c r="B967" s="8">
        <v>44912</v>
      </c>
      <c r="C967" s="9" t="s">
        <v>158</v>
      </c>
      <c r="D967" s="9" t="s">
        <v>149</v>
      </c>
      <c r="E967" s="9" t="s">
        <v>2345</v>
      </c>
      <c r="F967" s="9">
        <v>2.5</v>
      </c>
      <c r="G967" s="9"/>
      <c r="H967" s="9" t="s">
        <v>50</v>
      </c>
      <c r="I967" s="9"/>
      <c r="J967" s="9"/>
      <c r="K967" s="9"/>
      <c r="L967" s="9"/>
      <c r="M967" s="9"/>
      <c r="N967" s="9" t="s">
        <v>157</v>
      </c>
      <c r="O967" t="str">
        <f t="shared" si="15"/>
        <v>No Barrier</v>
      </c>
      <c r="P967" s="11">
        <f>Masterdata[[#This Row],[revenue_1st_45_days]]-Masterdata[[#This Row],[member_incentive_amount]]</f>
        <v>2.5</v>
      </c>
    </row>
    <row r="968" spans="1:16" x14ac:dyDescent="0.2">
      <c r="A968" s="7">
        <v>2401415</v>
      </c>
      <c r="B968" s="6">
        <v>44911</v>
      </c>
      <c r="C968" s="7" t="s">
        <v>158</v>
      </c>
      <c r="D968" s="7" t="s">
        <v>141</v>
      </c>
      <c r="E968" s="7" t="s">
        <v>2344</v>
      </c>
      <c r="F968" s="7">
        <v>0.8</v>
      </c>
      <c r="G968" s="7"/>
      <c r="H968" s="7" t="s">
        <v>50</v>
      </c>
      <c r="I968" s="7"/>
      <c r="J968" s="7"/>
      <c r="K968" s="7"/>
      <c r="L968" s="7"/>
      <c r="M968" s="7"/>
      <c r="N968" s="7" t="s">
        <v>157</v>
      </c>
      <c r="O968" s="11" t="str">
        <f t="shared" si="15"/>
        <v>No Barrier</v>
      </c>
      <c r="P968" s="11">
        <f>Masterdata[[#This Row],[revenue_1st_45_days]]-Masterdata[[#This Row],[member_incentive_amount]]</f>
        <v>0.8</v>
      </c>
    </row>
    <row r="969" spans="1:16" x14ac:dyDescent="0.2">
      <c r="A969" s="9">
        <v>2401505</v>
      </c>
      <c r="B969" s="8">
        <v>44911</v>
      </c>
      <c r="C969" s="9" t="s">
        <v>158</v>
      </c>
      <c r="D969" s="9" t="s">
        <v>149</v>
      </c>
      <c r="E969" s="9" t="s">
        <v>2344</v>
      </c>
      <c r="F969" s="9">
        <v>21.3</v>
      </c>
      <c r="G969" s="9"/>
      <c r="H969" s="9" t="s">
        <v>50</v>
      </c>
      <c r="I969" s="9"/>
      <c r="J969" s="9"/>
      <c r="K969" s="9"/>
      <c r="L969" s="9"/>
      <c r="M969" s="9"/>
      <c r="N969" s="9" t="s">
        <v>157</v>
      </c>
      <c r="O969" t="str">
        <f t="shared" si="15"/>
        <v>No Barrier</v>
      </c>
      <c r="P969" s="11">
        <f>Masterdata[[#This Row],[revenue_1st_45_days]]-Masterdata[[#This Row],[member_incentive_amount]]</f>
        <v>21.3</v>
      </c>
    </row>
    <row r="970" spans="1:16" x14ac:dyDescent="0.2">
      <c r="A970" s="7">
        <v>2398375</v>
      </c>
      <c r="B970" s="6">
        <v>44910</v>
      </c>
      <c r="C970" s="7" t="s">
        <v>158</v>
      </c>
      <c r="D970" s="7" t="s">
        <v>136</v>
      </c>
      <c r="E970" s="7" t="s">
        <v>2344</v>
      </c>
      <c r="F970" s="7">
        <v>17.2</v>
      </c>
      <c r="G970" s="7"/>
      <c r="H970" s="7" t="s">
        <v>50</v>
      </c>
      <c r="I970" s="7"/>
      <c r="J970" s="7"/>
      <c r="K970" s="7"/>
      <c r="L970" s="7"/>
      <c r="M970" s="7"/>
      <c r="N970" s="7" t="s">
        <v>157</v>
      </c>
      <c r="O970" s="11" t="str">
        <f t="shared" si="15"/>
        <v>No Barrier</v>
      </c>
      <c r="P970" s="11">
        <f>Masterdata[[#This Row],[revenue_1st_45_days]]-Masterdata[[#This Row],[member_incentive_amount]]</f>
        <v>17.2</v>
      </c>
    </row>
    <row r="971" spans="1:16" x14ac:dyDescent="0.2">
      <c r="A971" s="9">
        <v>2396749</v>
      </c>
      <c r="B971" s="8">
        <v>44909</v>
      </c>
      <c r="C971" s="9" t="s">
        <v>158</v>
      </c>
      <c r="D971" s="9" t="s">
        <v>135</v>
      </c>
      <c r="E971" s="9" t="s">
        <v>2345</v>
      </c>
      <c r="F971" s="9">
        <v>0.4</v>
      </c>
      <c r="G971" s="9"/>
      <c r="H971" s="9" t="s">
        <v>50</v>
      </c>
      <c r="I971" s="9"/>
      <c r="J971" s="9"/>
      <c r="K971" s="9"/>
      <c r="L971" s="9"/>
      <c r="M971" s="9"/>
      <c r="N971" s="9" t="s">
        <v>157</v>
      </c>
      <c r="O971" t="str">
        <f t="shared" si="15"/>
        <v>No Barrier</v>
      </c>
      <c r="P971" s="11">
        <f>Masterdata[[#This Row],[revenue_1st_45_days]]-Masterdata[[#This Row],[member_incentive_amount]]</f>
        <v>0.4</v>
      </c>
    </row>
    <row r="972" spans="1:16" x14ac:dyDescent="0.2">
      <c r="A972" s="7">
        <v>2396216</v>
      </c>
      <c r="B972" s="6">
        <v>44908</v>
      </c>
      <c r="C972" s="7" t="s">
        <v>158</v>
      </c>
      <c r="D972" s="7" t="s">
        <v>149</v>
      </c>
      <c r="E972" s="7" t="s">
        <v>2344</v>
      </c>
      <c r="F972" s="7">
        <v>21</v>
      </c>
      <c r="G972" s="7"/>
      <c r="H972" s="7" t="s">
        <v>50</v>
      </c>
      <c r="I972" s="7"/>
      <c r="J972" s="7"/>
      <c r="K972" s="7"/>
      <c r="L972" s="7"/>
      <c r="M972" s="7"/>
      <c r="N972" s="7" t="s">
        <v>157</v>
      </c>
      <c r="O972" s="11" t="str">
        <f t="shared" si="15"/>
        <v>No Barrier</v>
      </c>
      <c r="P972" s="11">
        <f>Masterdata[[#This Row],[revenue_1st_45_days]]-Masterdata[[#This Row],[member_incentive_amount]]</f>
        <v>21</v>
      </c>
    </row>
    <row r="973" spans="1:16" x14ac:dyDescent="0.2">
      <c r="A973" s="9">
        <v>2390390</v>
      </c>
      <c r="B973" s="8">
        <v>44905</v>
      </c>
      <c r="C973" s="9" t="s">
        <v>158</v>
      </c>
      <c r="D973" s="9" t="s">
        <v>143</v>
      </c>
      <c r="E973" s="9" t="s">
        <v>2345</v>
      </c>
      <c r="F973" s="9">
        <v>4</v>
      </c>
      <c r="G973" s="9"/>
      <c r="H973" s="9" t="s">
        <v>50</v>
      </c>
      <c r="I973" s="9"/>
      <c r="J973" s="9"/>
      <c r="K973" s="9"/>
      <c r="L973" s="9"/>
      <c r="M973" s="9"/>
      <c r="N973" s="9" t="s">
        <v>157</v>
      </c>
      <c r="O973" t="str">
        <f t="shared" si="15"/>
        <v>No Barrier</v>
      </c>
      <c r="P973" s="11">
        <f>Masterdata[[#This Row],[revenue_1st_45_days]]-Masterdata[[#This Row],[member_incentive_amount]]</f>
        <v>4</v>
      </c>
    </row>
    <row r="974" spans="1:16" x14ac:dyDescent="0.2">
      <c r="A974" s="7">
        <v>2390457</v>
      </c>
      <c r="B974" s="6">
        <v>44905</v>
      </c>
      <c r="C974" s="7" t="s">
        <v>158</v>
      </c>
      <c r="D974" s="7" t="s">
        <v>143</v>
      </c>
      <c r="E974" s="7" t="s">
        <v>2345</v>
      </c>
      <c r="F974" s="7">
        <v>2.2999999999999998</v>
      </c>
      <c r="G974" s="7"/>
      <c r="H974" s="7" t="s">
        <v>50</v>
      </c>
      <c r="I974" s="7"/>
      <c r="J974" s="7"/>
      <c r="K974" s="7"/>
      <c r="L974" s="7"/>
      <c r="M974" s="7"/>
      <c r="N974" s="7" t="s">
        <v>157</v>
      </c>
      <c r="O974" s="11" t="str">
        <f t="shared" si="15"/>
        <v>No Barrier</v>
      </c>
      <c r="P974" s="11">
        <f>Masterdata[[#This Row],[revenue_1st_45_days]]-Masterdata[[#This Row],[member_incentive_amount]]</f>
        <v>2.2999999999999998</v>
      </c>
    </row>
    <row r="975" spans="1:16" x14ac:dyDescent="0.2">
      <c r="A975" s="9">
        <v>2385520</v>
      </c>
      <c r="B975" s="8">
        <v>44902</v>
      </c>
      <c r="C975" s="9" t="s">
        <v>158</v>
      </c>
      <c r="D975" s="9" t="s">
        <v>139</v>
      </c>
      <c r="E975" s="9" t="s">
        <v>2345</v>
      </c>
      <c r="F975" s="9">
        <v>10.9</v>
      </c>
      <c r="G975" s="9"/>
      <c r="H975" s="9" t="s">
        <v>50</v>
      </c>
      <c r="I975" s="9"/>
      <c r="J975" s="9"/>
      <c r="K975" s="9"/>
      <c r="L975" s="9"/>
      <c r="M975" s="9"/>
      <c r="N975" s="9" t="s">
        <v>157</v>
      </c>
      <c r="O975" t="str">
        <f t="shared" si="15"/>
        <v>No Barrier</v>
      </c>
      <c r="P975" s="11">
        <f>Masterdata[[#This Row],[revenue_1st_45_days]]-Masterdata[[#This Row],[member_incentive_amount]]</f>
        <v>10.9</v>
      </c>
    </row>
    <row r="976" spans="1:16" x14ac:dyDescent="0.2">
      <c r="A976" s="7">
        <v>2378775</v>
      </c>
      <c r="B976" s="6">
        <v>44898</v>
      </c>
      <c r="C976" s="7" t="s">
        <v>158</v>
      </c>
      <c r="D976" s="7" t="s">
        <v>139</v>
      </c>
      <c r="E976" s="7" t="s">
        <v>2345</v>
      </c>
      <c r="F976" s="7">
        <v>0.6</v>
      </c>
      <c r="G976" s="7"/>
      <c r="H976" s="7" t="s">
        <v>50</v>
      </c>
      <c r="I976" s="7"/>
      <c r="J976" s="7"/>
      <c r="K976" s="7"/>
      <c r="L976" s="7"/>
      <c r="M976" s="7"/>
      <c r="N976" s="7" t="s">
        <v>157</v>
      </c>
      <c r="O976" s="11" t="str">
        <f t="shared" si="15"/>
        <v>No Barrier</v>
      </c>
      <c r="P976" s="11">
        <f>Masterdata[[#This Row],[revenue_1st_45_days]]-Masterdata[[#This Row],[member_incentive_amount]]</f>
        <v>0.6</v>
      </c>
    </row>
    <row r="977" spans="1:16" x14ac:dyDescent="0.2">
      <c r="A977" s="9">
        <v>2540866</v>
      </c>
      <c r="B977" s="8">
        <v>44982</v>
      </c>
      <c r="C977" s="9" t="s">
        <v>158</v>
      </c>
      <c r="D977" s="9" t="s">
        <v>135</v>
      </c>
      <c r="E977" s="9" t="s">
        <v>2344</v>
      </c>
      <c r="F977" s="9">
        <v>0</v>
      </c>
      <c r="G977" s="9"/>
      <c r="H977" s="9" t="s">
        <v>50</v>
      </c>
      <c r="I977" s="9"/>
      <c r="J977" s="9"/>
      <c r="K977" s="9"/>
      <c r="L977" s="9"/>
      <c r="M977" s="9"/>
      <c r="N977" s="9" t="s">
        <v>157</v>
      </c>
      <c r="O977" t="str">
        <f t="shared" si="15"/>
        <v>No Barrier</v>
      </c>
      <c r="P977" s="11">
        <f>Masterdata[[#This Row],[revenue_1st_45_days]]-Masterdata[[#This Row],[member_incentive_amount]]</f>
        <v>0</v>
      </c>
    </row>
    <row r="978" spans="1:16" x14ac:dyDescent="0.2">
      <c r="A978" s="7">
        <v>2527972</v>
      </c>
      <c r="B978" s="6">
        <v>44977</v>
      </c>
      <c r="C978" s="7" t="s">
        <v>158</v>
      </c>
      <c r="D978" s="7" t="s">
        <v>136</v>
      </c>
      <c r="E978" s="7" t="s">
        <v>2345</v>
      </c>
      <c r="F978" s="7">
        <v>0</v>
      </c>
      <c r="G978" s="7"/>
      <c r="H978" s="7" t="s">
        <v>50</v>
      </c>
      <c r="I978" s="7"/>
      <c r="J978" s="7"/>
      <c r="K978" s="7"/>
      <c r="L978" s="7"/>
      <c r="M978" s="7"/>
      <c r="N978" s="7" t="s">
        <v>157</v>
      </c>
      <c r="O978" s="11" t="str">
        <f t="shared" si="15"/>
        <v>No Barrier</v>
      </c>
      <c r="P978" s="11">
        <f>Masterdata[[#This Row],[revenue_1st_45_days]]-Masterdata[[#This Row],[member_incentive_amount]]</f>
        <v>0</v>
      </c>
    </row>
    <row r="979" spans="1:16" x14ac:dyDescent="0.2">
      <c r="A979" s="9">
        <v>2526241</v>
      </c>
      <c r="B979" s="8">
        <v>44975</v>
      </c>
      <c r="C979" s="9" t="s">
        <v>158</v>
      </c>
      <c r="D979" s="9" t="s">
        <v>142</v>
      </c>
      <c r="E979" s="9" t="s">
        <v>2345</v>
      </c>
      <c r="F979" s="9">
        <v>0.2</v>
      </c>
      <c r="G979" s="9"/>
      <c r="H979" s="9" t="s">
        <v>50</v>
      </c>
      <c r="I979" s="9"/>
      <c r="J979" s="9"/>
      <c r="K979" s="9"/>
      <c r="L979" s="9"/>
      <c r="M979" s="9"/>
      <c r="N979" s="9" t="s">
        <v>157</v>
      </c>
      <c r="O979" t="str">
        <f t="shared" si="15"/>
        <v>No Barrier</v>
      </c>
      <c r="P979" s="11">
        <f>Masterdata[[#This Row],[revenue_1st_45_days]]-Masterdata[[#This Row],[member_incentive_amount]]</f>
        <v>0.2</v>
      </c>
    </row>
    <row r="980" spans="1:16" x14ac:dyDescent="0.2">
      <c r="A980" s="7">
        <v>2526376</v>
      </c>
      <c r="B980" s="6">
        <v>44975</v>
      </c>
      <c r="C980" s="7" t="s">
        <v>158</v>
      </c>
      <c r="D980" s="7" t="s">
        <v>135</v>
      </c>
      <c r="E980" s="7" t="s">
        <v>2344</v>
      </c>
      <c r="F980" s="7">
        <v>0.4</v>
      </c>
      <c r="G980" s="7"/>
      <c r="H980" s="7" t="s">
        <v>50</v>
      </c>
      <c r="I980" s="7"/>
      <c r="J980" s="7"/>
      <c r="K980" s="7"/>
      <c r="L980" s="7"/>
      <c r="M980" s="7"/>
      <c r="N980" s="7" t="s">
        <v>157</v>
      </c>
      <c r="O980" s="11" t="str">
        <f t="shared" si="15"/>
        <v>No Barrier</v>
      </c>
      <c r="P980" s="11">
        <f>Masterdata[[#This Row],[revenue_1st_45_days]]-Masterdata[[#This Row],[member_incentive_amount]]</f>
        <v>0.4</v>
      </c>
    </row>
    <row r="981" spans="1:16" x14ac:dyDescent="0.2">
      <c r="A981" s="9">
        <v>2524643</v>
      </c>
      <c r="B981" s="8">
        <v>44974</v>
      </c>
      <c r="C981" s="9" t="s">
        <v>158</v>
      </c>
      <c r="D981" s="9" t="s">
        <v>143</v>
      </c>
      <c r="E981" s="9" t="s">
        <v>2345</v>
      </c>
      <c r="F981" s="9">
        <v>0</v>
      </c>
      <c r="G981" s="9"/>
      <c r="H981" s="9" t="s">
        <v>50</v>
      </c>
      <c r="I981" s="9"/>
      <c r="J981" s="9"/>
      <c r="K981" s="9"/>
      <c r="L981" s="9"/>
      <c r="M981" s="9"/>
      <c r="N981" s="9" t="s">
        <v>157</v>
      </c>
      <c r="O981" t="str">
        <f t="shared" si="15"/>
        <v>No Barrier</v>
      </c>
      <c r="P981" s="11">
        <f>Masterdata[[#This Row],[revenue_1st_45_days]]-Masterdata[[#This Row],[member_incentive_amount]]</f>
        <v>0</v>
      </c>
    </row>
    <row r="982" spans="1:16" x14ac:dyDescent="0.2">
      <c r="A982" s="7">
        <v>2522837</v>
      </c>
      <c r="B982" s="6">
        <v>44974</v>
      </c>
      <c r="C982" s="7" t="s">
        <v>158</v>
      </c>
      <c r="D982" s="7" t="s">
        <v>132</v>
      </c>
      <c r="E982" s="7" t="s">
        <v>2344</v>
      </c>
      <c r="F982" s="7">
        <v>0</v>
      </c>
      <c r="G982" s="7"/>
      <c r="H982" s="7" t="s">
        <v>50</v>
      </c>
      <c r="I982" s="7"/>
      <c r="J982" s="7"/>
      <c r="K982" s="7"/>
      <c r="L982" s="7"/>
      <c r="M982" s="7"/>
      <c r="N982" s="7" t="s">
        <v>157</v>
      </c>
      <c r="O982" s="11" t="str">
        <f t="shared" si="15"/>
        <v>No Barrier</v>
      </c>
      <c r="P982" s="11">
        <f>Masterdata[[#This Row],[revenue_1st_45_days]]-Masterdata[[#This Row],[member_incentive_amount]]</f>
        <v>0</v>
      </c>
    </row>
    <row r="983" spans="1:16" x14ac:dyDescent="0.2">
      <c r="A983" s="9">
        <v>2521797</v>
      </c>
      <c r="B983" s="8">
        <v>44973</v>
      </c>
      <c r="C983" s="9" t="s">
        <v>158</v>
      </c>
      <c r="D983" s="9" t="s">
        <v>152</v>
      </c>
      <c r="E983" s="9" t="s">
        <v>2345</v>
      </c>
      <c r="F983" s="9">
        <v>0.6</v>
      </c>
      <c r="G983" s="9"/>
      <c r="H983" s="9" t="s">
        <v>50</v>
      </c>
      <c r="I983" s="9"/>
      <c r="J983" s="9"/>
      <c r="K983" s="9"/>
      <c r="L983" s="9"/>
      <c r="M983" s="9"/>
      <c r="N983" s="9" t="s">
        <v>157</v>
      </c>
      <c r="O983" t="str">
        <f t="shared" si="15"/>
        <v>No Barrier</v>
      </c>
      <c r="P983" s="11">
        <f>Masterdata[[#This Row],[revenue_1st_45_days]]-Masterdata[[#This Row],[member_incentive_amount]]</f>
        <v>0.6</v>
      </c>
    </row>
    <row r="984" spans="1:16" x14ac:dyDescent="0.2">
      <c r="A984" s="7">
        <v>2516844</v>
      </c>
      <c r="B984" s="6">
        <v>44972</v>
      </c>
      <c r="C984" s="7" t="s">
        <v>158</v>
      </c>
      <c r="D984" s="7" t="s">
        <v>135</v>
      </c>
      <c r="E984" s="7" t="s">
        <v>2345</v>
      </c>
      <c r="F984" s="7">
        <v>0</v>
      </c>
      <c r="G984" s="7"/>
      <c r="H984" s="7" t="s">
        <v>50</v>
      </c>
      <c r="I984" s="7"/>
      <c r="J984" s="7"/>
      <c r="K984" s="7"/>
      <c r="L984" s="7"/>
      <c r="M984" s="7"/>
      <c r="N984" s="7" t="s">
        <v>157</v>
      </c>
      <c r="O984" s="11" t="str">
        <f t="shared" si="15"/>
        <v>No Barrier</v>
      </c>
      <c r="P984" s="11">
        <f>Masterdata[[#This Row],[revenue_1st_45_days]]-Masterdata[[#This Row],[member_incentive_amount]]</f>
        <v>0</v>
      </c>
    </row>
    <row r="985" spans="1:16" x14ac:dyDescent="0.2">
      <c r="A985" s="9">
        <v>2516336</v>
      </c>
      <c r="B985" s="8">
        <v>44971</v>
      </c>
      <c r="C985" s="9" t="s">
        <v>158</v>
      </c>
      <c r="D985" s="9" t="s">
        <v>134</v>
      </c>
      <c r="E985" s="9" t="s">
        <v>2345</v>
      </c>
      <c r="F985" s="9">
        <v>0.2</v>
      </c>
      <c r="G985" s="9"/>
      <c r="H985" s="9" t="s">
        <v>50</v>
      </c>
      <c r="I985" s="9"/>
      <c r="J985" s="9"/>
      <c r="K985" s="9"/>
      <c r="L985" s="9"/>
      <c r="M985" s="9"/>
      <c r="N985" s="9" t="s">
        <v>157</v>
      </c>
      <c r="O985" t="str">
        <f t="shared" si="15"/>
        <v>No Barrier</v>
      </c>
      <c r="P985" s="11">
        <f>Masterdata[[#This Row],[revenue_1st_45_days]]-Masterdata[[#This Row],[member_incentive_amount]]</f>
        <v>0.2</v>
      </c>
    </row>
    <row r="986" spans="1:16" x14ac:dyDescent="0.2">
      <c r="A986" s="7">
        <v>2512989</v>
      </c>
      <c r="B986" s="6">
        <v>44970</v>
      </c>
      <c r="C986" s="7" t="s">
        <v>158</v>
      </c>
      <c r="D986" s="7" t="s">
        <v>142</v>
      </c>
      <c r="E986" s="7" t="s">
        <v>2344</v>
      </c>
      <c r="F986" s="7">
        <v>28.1</v>
      </c>
      <c r="G986" s="7"/>
      <c r="H986" s="7" t="s">
        <v>50</v>
      </c>
      <c r="I986" s="7"/>
      <c r="J986" s="7"/>
      <c r="K986" s="7"/>
      <c r="L986" s="7"/>
      <c r="M986" s="7"/>
      <c r="N986" s="7" t="s">
        <v>157</v>
      </c>
      <c r="O986" s="11" t="str">
        <f t="shared" si="15"/>
        <v>No Barrier</v>
      </c>
      <c r="P986" s="11">
        <f>Masterdata[[#This Row],[revenue_1st_45_days]]-Masterdata[[#This Row],[member_incentive_amount]]</f>
        <v>28.1</v>
      </c>
    </row>
    <row r="987" spans="1:16" x14ac:dyDescent="0.2">
      <c r="A987" s="9">
        <v>2500170</v>
      </c>
      <c r="B987" s="8">
        <v>44964</v>
      </c>
      <c r="C987" s="9" t="s">
        <v>158</v>
      </c>
      <c r="D987" s="9" t="s">
        <v>142</v>
      </c>
      <c r="E987" s="9" t="s">
        <v>2345</v>
      </c>
      <c r="F987" s="9">
        <v>0</v>
      </c>
      <c r="G987" s="9"/>
      <c r="H987" s="9" t="s">
        <v>50</v>
      </c>
      <c r="I987" s="9"/>
      <c r="J987" s="9"/>
      <c r="K987" s="9"/>
      <c r="L987" s="9"/>
      <c r="M987" s="9"/>
      <c r="N987" s="9" t="s">
        <v>157</v>
      </c>
      <c r="O987" t="str">
        <f t="shared" si="15"/>
        <v>No Barrier</v>
      </c>
      <c r="P987" s="11">
        <f>Masterdata[[#This Row],[revenue_1st_45_days]]-Masterdata[[#This Row],[member_incentive_amount]]</f>
        <v>0</v>
      </c>
    </row>
    <row r="988" spans="1:16" x14ac:dyDescent="0.2">
      <c r="A988" s="7">
        <v>2475373</v>
      </c>
      <c r="B988" s="6">
        <v>44958</v>
      </c>
      <c r="C988" s="7" t="s">
        <v>158</v>
      </c>
      <c r="D988" s="7" t="s">
        <v>132</v>
      </c>
      <c r="E988" s="7" t="s">
        <v>2344</v>
      </c>
      <c r="F988" s="7">
        <v>24.5</v>
      </c>
      <c r="G988" s="7"/>
      <c r="H988" s="7" t="s">
        <v>50</v>
      </c>
      <c r="I988" s="7"/>
      <c r="J988" s="7"/>
      <c r="K988" s="7"/>
      <c r="L988" s="7"/>
      <c r="M988" s="7"/>
      <c r="N988" s="7" t="s">
        <v>157</v>
      </c>
      <c r="O988" s="11" t="str">
        <f t="shared" si="15"/>
        <v>No Barrier</v>
      </c>
      <c r="P988" s="11">
        <f>Masterdata[[#This Row],[revenue_1st_45_days]]-Masterdata[[#This Row],[member_incentive_amount]]</f>
        <v>24.5</v>
      </c>
    </row>
    <row r="989" spans="1:16" x14ac:dyDescent="0.2">
      <c r="A989" s="9">
        <v>2476350</v>
      </c>
      <c r="B989" s="8">
        <v>44953</v>
      </c>
      <c r="C989" s="9" t="s">
        <v>158</v>
      </c>
      <c r="D989" s="9" t="s">
        <v>134</v>
      </c>
      <c r="E989" s="9" t="s">
        <v>2345</v>
      </c>
      <c r="F989" s="9">
        <v>0</v>
      </c>
      <c r="G989" s="9"/>
      <c r="H989" s="9" t="s">
        <v>50</v>
      </c>
      <c r="I989" s="9"/>
      <c r="J989" s="9"/>
      <c r="K989" s="9"/>
      <c r="L989" s="9"/>
      <c r="M989" s="9"/>
      <c r="N989" s="9" t="s">
        <v>157</v>
      </c>
      <c r="O989" t="str">
        <f t="shared" si="15"/>
        <v>No Barrier</v>
      </c>
      <c r="P989" s="11">
        <f>Masterdata[[#This Row],[revenue_1st_45_days]]-Masterdata[[#This Row],[member_incentive_amount]]</f>
        <v>0</v>
      </c>
    </row>
    <row r="990" spans="1:16" x14ac:dyDescent="0.2">
      <c r="A990" s="7">
        <v>2478120</v>
      </c>
      <c r="B990" s="6">
        <v>44953</v>
      </c>
      <c r="C990" s="7" t="s">
        <v>158</v>
      </c>
      <c r="D990" s="7" t="s">
        <v>142</v>
      </c>
      <c r="E990" s="7" t="s">
        <v>2344</v>
      </c>
      <c r="F990" s="7">
        <v>2.5</v>
      </c>
      <c r="G990" s="7"/>
      <c r="H990" s="7" t="s">
        <v>50</v>
      </c>
      <c r="I990" s="7"/>
      <c r="J990" s="7"/>
      <c r="K990" s="7"/>
      <c r="L990" s="7"/>
      <c r="M990" s="7"/>
      <c r="N990" s="7" t="s">
        <v>157</v>
      </c>
      <c r="O990" s="11" t="str">
        <f t="shared" si="15"/>
        <v>No Barrier</v>
      </c>
      <c r="P990" s="11">
        <f>Masterdata[[#This Row],[revenue_1st_45_days]]-Masterdata[[#This Row],[member_incentive_amount]]</f>
        <v>2.5</v>
      </c>
    </row>
    <row r="991" spans="1:16" x14ac:dyDescent="0.2">
      <c r="A991" s="9">
        <v>2467073</v>
      </c>
      <c r="B991" s="8">
        <v>44949</v>
      </c>
      <c r="C991" s="9" t="s">
        <v>158</v>
      </c>
      <c r="D991" s="9" t="s">
        <v>137</v>
      </c>
      <c r="E991" s="9" t="s">
        <v>2344</v>
      </c>
      <c r="F991" s="9">
        <v>0</v>
      </c>
      <c r="G991" s="9"/>
      <c r="H991" s="9" t="s">
        <v>50</v>
      </c>
      <c r="I991" s="9"/>
      <c r="J991" s="9"/>
      <c r="K991" s="9"/>
      <c r="L991" s="9"/>
      <c r="M991" s="9"/>
      <c r="N991" s="9" t="s">
        <v>157</v>
      </c>
      <c r="O991" t="str">
        <f t="shared" si="15"/>
        <v>No Barrier</v>
      </c>
      <c r="P991" s="11">
        <f>Masterdata[[#This Row],[revenue_1st_45_days]]-Masterdata[[#This Row],[member_incentive_amount]]</f>
        <v>0</v>
      </c>
    </row>
    <row r="992" spans="1:16" x14ac:dyDescent="0.2">
      <c r="A992" s="7">
        <v>2454161</v>
      </c>
      <c r="B992" s="6">
        <v>44945</v>
      </c>
      <c r="C992" s="7" t="s">
        <v>158</v>
      </c>
      <c r="D992" s="7" t="s">
        <v>136</v>
      </c>
      <c r="E992" s="7" t="s">
        <v>2345</v>
      </c>
      <c r="F992" s="7">
        <v>43.7</v>
      </c>
      <c r="G992" s="7"/>
      <c r="H992" s="7" t="s">
        <v>50</v>
      </c>
      <c r="I992" s="7"/>
      <c r="J992" s="7"/>
      <c r="K992" s="7"/>
      <c r="L992" s="7"/>
      <c r="M992" s="7"/>
      <c r="N992" s="7" t="s">
        <v>157</v>
      </c>
      <c r="O992" s="11" t="str">
        <f t="shared" si="15"/>
        <v>No Barrier</v>
      </c>
      <c r="P992" s="11">
        <f>Masterdata[[#This Row],[revenue_1st_45_days]]-Masterdata[[#This Row],[member_incentive_amount]]</f>
        <v>43.7</v>
      </c>
    </row>
    <row r="993" spans="1:16" x14ac:dyDescent="0.2">
      <c r="A993" s="9">
        <v>2459724</v>
      </c>
      <c r="B993" s="8">
        <v>44945</v>
      </c>
      <c r="C993" s="9" t="s">
        <v>158</v>
      </c>
      <c r="D993" s="9" t="s">
        <v>134</v>
      </c>
      <c r="E993" s="9" t="s">
        <v>2345</v>
      </c>
      <c r="F993" s="9">
        <v>1.8</v>
      </c>
      <c r="G993" s="9"/>
      <c r="H993" s="9" t="s">
        <v>50</v>
      </c>
      <c r="I993" s="9"/>
      <c r="J993" s="9"/>
      <c r="K993" s="9"/>
      <c r="L993" s="9"/>
      <c r="M993" s="9"/>
      <c r="N993" s="9" t="s">
        <v>157</v>
      </c>
      <c r="O993" t="str">
        <f t="shared" si="15"/>
        <v>No Barrier</v>
      </c>
      <c r="P993" s="11">
        <f>Masterdata[[#This Row],[revenue_1st_45_days]]-Masterdata[[#This Row],[member_incentive_amount]]</f>
        <v>1.8</v>
      </c>
    </row>
    <row r="994" spans="1:16" x14ac:dyDescent="0.2">
      <c r="A994" s="7">
        <v>2448006</v>
      </c>
      <c r="B994" s="6">
        <v>44941</v>
      </c>
      <c r="C994" s="7" t="s">
        <v>158</v>
      </c>
      <c r="D994" s="7" t="s">
        <v>143</v>
      </c>
      <c r="E994" s="7" t="s">
        <v>2344</v>
      </c>
      <c r="F994" s="7">
        <v>10.199999999999999</v>
      </c>
      <c r="G994" s="7"/>
      <c r="H994" s="7" t="s">
        <v>50</v>
      </c>
      <c r="I994" s="7"/>
      <c r="J994" s="7"/>
      <c r="K994" s="7"/>
      <c r="L994" s="7"/>
      <c r="M994" s="7"/>
      <c r="N994" s="7" t="s">
        <v>157</v>
      </c>
      <c r="O994" s="11" t="str">
        <f t="shared" si="15"/>
        <v>No Barrier</v>
      </c>
      <c r="P994" s="11">
        <f>Masterdata[[#This Row],[revenue_1st_45_days]]-Masterdata[[#This Row],[member_incentive_amount]]</f>
        <v>10.199999999999999</v>
      </c>
    </row>
    <row r="995" spans="1:16" x14ac:dyDescent="0.2">
      <c r="A995" s="9">
        <v>2447128</v>
      </c>
      <c r="B995" s="8">
        <v>44940</v>
      </c>
      <c r="C995" s="9" t="s">
        <v>158</v>
      </c>
      <c r="D995" s="9" t="s">
        <v>138</v>
      </c>
      <c r="E995" s="9" t="s">
        <v>2345</v>
      </c>
      <c r="F995" s="9">
        <v>0.4</v>
      </c>
      <c r="G995" s="9"/>
      <c r="H995" s="9" t="s">
        <v>50</v>
      </c>
      <c r="I995" s="9"/>
      <c r="J995" s="9"/>
      <c r="K995" s="9"/>
      <c r="L995" s="9"/>
      <c r="M995" s="9"/>
      <c r="N995" s="9" t="s">
        <v>157</v>
      </c>
      <c r="O995" t="str">
        <f t="shared" si="15"/>
        <v>No Barrier</v>
      </c>
      <c r="P995" s="11">
        <f>Masterdata[[#This Row],[revenue_1st_45_days]]-Masterdata[[#This Row],[member_incentive_amount]]</f>
        <v>0.4</v>
      </c>
    </row>
    <row r="996" spans="1:16" x14ac:dyDescent="0.2">
      <c r="A996" s="7">
        <v>2438719</v>
      </c>
      <c r="B996" s="6">
        <v>44937</v>
      </c>
      <c r="C996" s="7" t="s">
        <v>158</v>
      </c>
      <c r="D996" s="7" t="s">
        <v>138</v>
      </c>
      <c r="E996" s="7" t="s">
        <v>2345</v>
      </c>
      <c r="F996" s="7">
        <v>7.7</v>
      </c>
      <c r="G996" s="7"/>
      <c r="H996" s="7" t="s">
        <v>50</v>
      </c>
      <c r="I996" s="7"/>
      <c r="J996" s="7"/>
      <c r="K996" s="7"/>
      <c r="L996" s="7"/>
      <c r="M996" s="7"/>
      <c r="N996" s="7" t="s">
        <v>157</v>
      </c>
      <c r="O996" s="11" t="str">
        <f t="shared" si="15"/>
        <v>No Barrier</v>
      </c>
      <c r="P996" s="11">
        <f>Masterdata[[#This Row],[revenue_1st_45_days]]-Masterdata[[#This Row],[member_incentive_amount]]</f>
        <v>7.7</v>
      </c>
    </row>
    <row r="997" spans="1:16" x14ac:dyDescent="0.2">
      <c r="A997" s="9">
        <v>2418311</v>
      </c>
      <c r="B997" s="8">
        <v>44926</v>
      </c>
      <c r="C997" s="9" t="s">
        <v>159</v>
      </c>
      <c r="D997" s="9" t="s">
        <v>141</v>
      </c>
      <c r="E997" s="9" t="s">
        <v>2344</v>
      </c>
      <c r="F997" s="9">
        <v>0.2</v>
      </c>
      <c r="G997" s="9"/>
      <c r="H997" s="9" t="s">
        <v>50</v>
      </c>
      <c r="I997" s="9"/>
      <c r="J997" s="9"/>
      <c r="K997" s="9"/>
      <c r="L997" s="9"/>
      <c r="M997" s="9"/>
      <c r="N997" s="9" t="s">
        <v>157</v>
      </c>
      <c r="O997" t="str">
        <f t="shared" si="15"/>
        <v>No Barrier</v>
      </c>
      <c r="P997" s="11">
        <f>Masterdata[[#This Row],[revenue_1st_45_days]]-Masterdata[[#This Row],[member_incentive_amount]]</f>
        <v>0.2</v>
      </c>
    </row>
    <row r="998" spans="1:16" x14ac:dyDescent="0.2">
      <c r="A998" s="7">
        <v>2398442</v>
      </c>
      <c r="B998" s="6">
        <v>44910</v>
      </c>
      <c r="C998" s="7" t="s">
        <v>159</v>
      </c>
      <c r="D998" s="7" t="s">
        <v>134</v>
      </c>
      <c r="E998" s="7" t="s">
        <v>2344</v>
      </c>
      <c r="F998" s="7">
        <v>18.5</v>
      </c>
      <c r="G998" s="7"/>
      <c r="H998" s="7" t="s">
        <v>50</v>
      </c>
      <c r="I998" s="7"/>
      <c r="J998" s="7"/>
      <c r="K998" s="7"/>
      <c r="L998" s="7"/>
      <c r="M998" s="7"/>
      <c r="N998" s="7" t="s">
        <v>157</v>
      </c>
      <c r="O998" s="11" t="str">
        <f t="shared" si="15"/>
        <v>No Barrier</v>
      </c>
      <c r="P998" s="11">
        <f>Masterdata[[#This Row],[revenue_1st_45_days]]-Masterdata[[#This Row],[member_incentive_amount]]</f>
        <v>18.5</v>
      </c>
    </row>
    <row r="999" spans="1:16" x14ac:dyDescent="0.2">
      <c r="A999" s="9">
        <v>2381567</v>
      </c>
      <c r="B999" s="8">
        <v>44900</v>
      </c>
      <c r="C999" s="9" t="s">
        <v>159</v>
      </c>
      <c r="D999" s="9" t="s">
        <v>135</v>
      </c>
      <c r="E999" s="9" t="s">
        <v>2345</v>
      </c>
      <c r="F999" s="9">
        <v>0.2</v>
      </c>
      <c r="G999" s="9"/>
      <c r="H999" s="9" t="s">
        <v>50</v>
      </c>
      <c r="I999" s="9"/>
      <c r="J999" s="9"/>
      <c r="K999" s="9"/>
      <c r="L999" s="9"/>
      <c r="M999" s="9"/>
      <c r="N999" s="9" t="s">
        <v>157</v>
      </c>
      <c r="O999" t="str">
        <f t="shared" si="15"/>
        <v>No Barrier</v>
      </c>
      <c r="P999" s="11">
        <f>Masterdata[[#This Row],[revenue_1st_45_days]]-Masterdata[[#This Row],[member_incentive_amount]]</f>
        <v>0.2</v>
      </c>
    </row>
    <row r="1000" spans="1:16" x14ac:dyDescent="0.2">
      <c r="A1000" s="7">
        <v>2381568</v>
      </c>
      <c r="B1000" s="6">
        <v>44900</v>
      </c>
      <c r="C1000" s="7" t="s">
        <v>159</v>
      </c>
      <c r="D1000" s="7" t="s">
        <v>135</v>
      </c>
      <c r="E1000" s="7" t="s">
        <v>2344</v>
      </c>
      <c r="F1000" s="7">
        <v>0.2</v>
      </c>
      <c r="G1000" s="7"/>
      <c r="H1000" s="7" t="s">
        <v>50</v>
      </c>
      <c r="I1000" s="7"/>
      <c r="J1000" s="7"/>
      <c r="K1000" s="7"/>
      <c r="L1000" s="7"/>
      <c r="M1000" s="7"/>
      <c r="N1000" s="7" t="s">
        <v>157</v>
      </c>
      <c r="O1000" s="11" t="str">
        <f t="shared" si="15"/>
        <v>No Barrier</v>
      </c>
      <c r="P1000" s="11">
        <f>Masterdata[[#This Row],[revenue_1st_45_days]]-Masterdata[[#This Row],[member_incentive_amount]]</f>
        <v>0.2</v>
      </c>
    </row>
    <row r="1001" spans="1:16" x14ac:dyDescent="0.2">
      <c r="A1001" s="9">
        <v>2544727</v>
      </c>
      <c r="B1001" s="8">
        <v>44984</v>
      </c>
      <c r="C1001" s="9" t="s">
        <v>159</v>
      </c>
      <c r="D1001" s="9" t="s">
        <v>152</v>
      </c>
      <c r="E1001" s="9" t="s">
        <v>2344</v>
      </c>
      <c r="F1001" s="9">
        <v>15.3</v>
      </c>
      <c r="G1001" s="9"/>
      <c r="H1001" s="9" t="s">
        <v>50</v>
      </c>
      <c r="I1001" s="9"/>
      <c r="J1001" s="9"/>
      <c r="K1001" s="9"/>
      <c r="L1001" s="9"/>
      <c r="M1001" s="9"/>
      <c r="N1001" s="9" t="s">
        <v>157</v>
      </c>
      <c r="O1001" t="str">
        <f t="shared" si="15"/>
        <v>No Barrier</v>
      </c>
      <c r="P1001" s="11">
        <f>Masterdata[[#This Row],[revenue_1st_45_days]]-Masterdata[[#This Row],[member_incentive_amount]]</f>
        <v>15.3</v>
      </c>
    </row>
    <row r="1002" spans="1:16" x14ac:dyDescent="0.2">
      <c r="A1002" s="7">
        <v>2542632</v>
      </c>
      <c r="B1002" s="6">
        <v>44983</v>
      </c>
      <c r="C1002" s="7" t="s">
        <v>159</v>
      </c>
      <c r="D1002" s="7" t="s">
        <v>141</v>
      </c>
      <c r="E1002" s="7" t="s">
        <v>2345</v>
      </c>
      <c r="F1002" s="7">
        <v>5.3</v>
      </c>
      <c r="G1002" s="7"/>
      <c r="H1002" s="7" t="s">
        <v>50</v>
      </c>
      <c r="I1002" s="7"/>
      <c r="J1002" s="7"/>
      <c r="K1002" s="7"/>
      <c r="L1002" s="7"/>
      <c r="M1002" s="7"/>
      <c r="N1002" s="7" t="s">
        <v>157</v>
      </c>
      <c r="O1002" s="11" t="str">
        <f t="shared" si="15"/>
        <v>No Barrier</v>
      </c>
      <c r="P1002" s="11">
        <f>Masterdata[[#This Row],[revenue_1st_45_days]]-Masterdata[[#This Row],[member_incentive_amount]]</f>
        <v>5.3</v>
      </c>
    </row>
    <row r="1003" spans="1:16" x14ac:dyDescent="0.2">
      <c r="A1003" s="9">
        <v>2536447</v>
      </c>
      <c r="B1003" s="8">
        <v>44981</v>
      </c>
      <c r="C1003" s="9" t="s">
        <v>159</v>
      </c>
      <c r="D1003" s="9" t="s">
        <v>134</v>
      </c>
      <c r="E1003" s="9" t="s">
        <v>2344</v>
      </c>
      <c r="F1003" s="9">
        <v>8.9</v>
      </c>
      <c r="G1003" s="9"/>
      <c r="H1003" s="9" t="s">
        <v>50</v>
      </c>
      <c r="I1003" s="9"/>
      <c r="J1003" s="9"/>
      <c r="K1003" s="9"/>
      <c r="L1003" s="9"/>
      <c r="M1003" s="9"/>
      <c r="N1003" s="9" t="s">
        <v>157</v>
      </c>
      <c r="O1003" t="str">
        <f t="shared" si="15"/>
        <v>No Barrier</v>
      </c>
      <c r="P1003" s="11">
        <f>Masterdata[[#This Row],[revenue_1st_45_days]]-Masterdata[[#This Row],[member_incentive_amount]]</f>
        <v>8.9</v>
      </c>
    </row>
    <row r="1004" spans="1:16" x14ac:dyDescent="0.2">
      <c r="A1004" s="7">
        <v>2535951</v>
      </c>
      <c r="B1004" s="6">
        <v>44981</v>
      </c>
      <c r="C1004" s="7" t="s">
        <v>159</v>
      </c>
      <c r="D1004" s="7" t="s">
        <v>140</v>
      </c>
      <c r="E1004" s="7" t="s">
        <v>2344</v>
      </c>
      <c r="F1004" s="7">
        <v>1</v>
      </c>
      <c r="G1004" s="7"/>
      <c r="H1004" s="7" t="s">
        <v>50</v>
      </c>
      <c r="I1004" s="7"/>
      <c r="J1004" s="7"/>
      <c r="K1004" s="7"/>
      <c r="L1004" s="7"/>
      <c r="M1004" s="7"/>
      <c r="N1004" s="7" t="s">
        <v>157</v>
      </c>
      <c r="O1004" s="11" t="str">
        <f t="shared" si="15"/>
        <v>No Barrier</v>
      </c>
      <c r="P1004" s="11">
        <f>Masterdata[[#This Row],[revenue_1st_45_days]]-Masterdata[[#This Row],[member_incentive_amount]]</f>
        <v>1</v>
      </c>
    </row>
    <row r="1005" spans="1:16" x14ac:dyDescent="0.2">
      <c r="A1005" s="9">
        <v>2528184</v>
      </c>
      <c r="B1005" s="8">
        <v>44977</v>
      </c>
      <c r="C1005" s="9" t="s">
        <v>159</v>
      </c>
      <c r="D1005" s="9" t="s">
        <v>132</v>
      </c>
      <c r="E1005" s="9" t="s">
        <v>2344</v>
      </c>
      <c r="F1005" s="9">
        <v>6.7</v>
      </c>
      <c r="G1005" s="9"/>
      <c r="H1005" s="9" t="s">
        <v>50</v>
      </c>
      <c r="I1005" s="9"/>
      <c r="J1005" s="9"/>
      <c r="K1005" s="9"/>
      <c r="L1005" s="9"/>
      <c r="M1005" s="9"/>
      <c r="N1005" s="9" t="s">
        <v>157</v>
      </c>
      <c r="O1005" t="str">
        <f t="shared" si="15"/>
        <v>No Barrier</v>
      </c>
      <c r="P1005" s="11">
        <f>Masterdata[[#This Row],[revenue_1st_45_days]]-Masterdata[[#This Row],[member_incentive_amount]]</f>
        <v>6.7</v>
      </c>
    </row>
    <row r="1006" spans="1:16" x14ac:dyDescent="0.2">
      <c r="A1006" s="7">
        <v>2525506</v>
      </c>
      <c r="B1006" s="6">
        <v>44975</v>
      </c>
      <c r="C1006" s="7" t="s">
        <v>159</v>
      </c>
      <c r="D1006" s="7" t="s">
        <v>135</v>
      </c>
      <c r="E1006" s="7" t="s">
        <v>2345</v>
      </c>
      <c r="F1006" s="7">
        <v>6.1</v>
      </c>
      <c r="G1006" s="7"/>
      <c r="H1006" s="7" t="s">
        <v>50</v>
      </c>
      <c r="I1006" s="7"/>
      <c r="J1006" s="7"/>
      <c r="K1006" s="7"/>
      <c r="L1006" s="7"/>
      <c r="M1006" s="7"/>
      <c r="N1006" s="7" t="s">
        <v>157</v>
      </c>
      <c r="O1006" s="11" t="str">
        <f t="shared" si="15"/>
        <v>No Barrier</v>
      </c>
      <c r="P1006" s="11">
        <f>Masterdata[[#This Row],[revenue_1st_45_days]]-Masterdata[[#This Row],[member_incentive_amount]]</f>
        <v>6.1</v>
      </c>
    </row>
    <row r="1007" spans="1:16" x14ac:dyDescent="0.2">
      <c r="A1007" s="9">
        <v>2518358</v>
      </c>
      <c r="B1007" s="8">
        <v>44972</v>
      </c>
      <c r="C1007" s="9" t="s">
        <v>159</v>
      </c>
      <c r="D1007" s="9" t="s">
        <v>135</v>
      </c>
      <c r="E1007" s="9" t="s">
        <v>2344</v>
      </c>
      <c r="F1007" s="9">
        <v>4.8</v>
      </c>
      <c r="G1007" s="9"/>
      <c r="H1007" s="9" t="s">
        <v>50</v>
      </c>
      <c r="I1007" s="9"/>
      <c r="J1007" s="9"/>
      <c r="K1007" s="9"/>
      <c r="L1007" s="9"/>
      <c r="M1007" s="9"/>
      <c r="N1007" s="9" t="s">
        <v>157</v>
      </c>
      <c r="O1007" t="str">
        <f t="shared" si="15"/>
        <v>No Barrier</v>
      </c>
      <c r="P1007" s="11">
        <f>Masterdata[[#This Row],[revenue_1st_45_days]]-Masterdata[[#This Row],[member_incentive_amount]]</f>
        <v>4.8</v>
      </c>
    </row>
    <row r="1008" spans="1:16" x14ac:dyDescent="0.2">
      <c r="A1008" s="7">
        <v>2518575</v>
      </c>
      <c r="B1008" s="6">
        <v>44972</v>
      </c>
      <c r="C1008" s="7" t="s">
        <v>159</v>
      </c>
      <c r="D1008" s="7" t="s">
        <v>143</v>
      </c>
      <c r="E1008" s="7" t="s">
        <v>2345</v>
      </c>
      <c r="F1008" s="7">
        <v>0.8</v>
      </c>
      <c r="G1008" s="7"/>
      <c r="H1008" s="7" t="s">
        <v>50</v>
      </c>
      <c r="I1008" s="7"/>
      <c r="J1008" s="7"/>
      <c r="K1008" s="7"/>
      <c r="L1008" s="7"/>
      <c r="M1008" s="7"/>
      <c r="N1008" s="7" t="s">
        <v>157</v>
      </c>
      <c r="O1008" s="11" t="str">
        <f t="shared" si="15"/>
        <v>No Barrier</v>
      </c>
      <c r="P1008" s="11">
        <f>Masterdata[[#This Row],[revenue_1st_45_days]]-Masterdata[[#This Row],[member_incentive_amount]]</f>
        <v>0.8</v>
      </c>
    </row>
    <row r="1009" spans="1:16" x14ac:dyDescent="0.2">
      <c r="A1009" s="9">
        <v>2516940</v>
      </c>
      <c r="B1009" s="8">
        <v>44971</v>
      </c>
      <c r="C1009" s="9" t="s">
        <v>159</v>
      </c>
      <c r="D1009" s="9" t="s">
        <v>152</v>
      </c>
      <c r="E1009" s="9" t="s">
        <v>2344</v>
      </c>
      <c r="F1009" s="9">
        <v>6.2</v>
      </c>
      <c r="G1009" s="9"/>
      <c r="H1009" s="9" t="s">
        <v>50</v>
      </c>
      <c r="I1009" s="9"/>
      <c r="J1009" s="9"/>
      <c r="K1009" s="9"/>
      <c r="L1009" s="9"/>
      <c r="M1009" s="9"/>
      <c r="N1009" s="9" t="s">
        <v>157</v>
      </c>
      <c r="O1009" t="str">
        <f t="shared" si="15"/>
        <v>No Barrier</v>
      </c>
      <c r="P1009" s="11">
        <f>Masterdata[[#This Row],[revenue_1st_45_days]]-Masterdata[[#This Row],[member_incentive_amount]]</f>
        <v>6.2</v>
      </c>
    </row>
    <row r="1010" spans="1:16" x14ac:dyDescent="0.2">
      <c r="A1010" s="7">
        <v>2513029</v>
      </c>
      <c r="B1010" s="6">
        <v>44970</v>
      </c>
      <c r="C1010" s="7" t="s">
        <v>159</v>
      </c>
      <c r="D1010" s="7" t="s">
        <v>143</v>
      </c>
      <c r="E1010" s="7" t="s">
        <v>2344</v>
      </c>
      <c r="F1010" s="7">
        <v>24.7</v>
      </c>
      <c r="G1010" s="7"/>
      <c r="H1010" s="7" t="s">
        <v>50</v>
      </c>
      <c r="I1010" s="7"/>
      <c r="J1010" s="7"/>
      <c r="K1010" s="7"/>
      <c r="L1010" s="7"/>
      <c r="M1010" s="7"/>
      <c r="N1010" s="7" t="s">
        <v>157</v>
      </c>
      <c r="O1010" s="11" t="str">
        <f t="shared" si="15"/>
        <v>No Barrier</v>
      </c>
      <c r="P1010" s="11">
        <f>Masterdata[[#This Row],[revenue_1st_45_days]]-Masterdata[[#This Row],[member_incentive_amount]]</f>
        <v>24.7</v>
      </c>
    </row>
    <row r="1011" spans="1:16" x14ac:dyDescent="0.2">
      <c r="A1011" s="9">
        <v>2509930</v>
      </c>
      <c r="B1011" s="8">
        <v>44970</v>
      </c>
      <c r="C1011" s="9" t="s">
        <v>159</v>
      </c>
      <c r="D1011" s="9" t="s">
        <v>141</v>
      </c>
      <c r="E1011" s="9" t="s">
        <v>2345</v>
      </c>
      <c r="F1011" s="9">
        <v>6.8</v>
      </c>
      <c r="G1011" s="9"/>
      <c r="H1011" s="9" t="s">
        <v>50</v>
      </c>
      <c r="I1011" s="9"/>
      <c r="J1011" s="9"/>
      <c r="K1011" s="9"/>
      <c r="L1011" s="9"/>
      <c r="M1011" s="9"/>
      <c r="N1011" s="9" t="s">
        <v>157</v>
      </c>
      <c r="O1011" t="str">
        <f t="shared" si="15"/>
        <v>No Barrier</v>
      </c>
      <c r="P1011" s="11">
        <f>Masterdata[[#This Row],[revenue_1st_45_days]]-Masterdata[[#This Row],[member_incentive_amount]]</f>
        <v>6.8</v>
      </c>
    </row>
    <row r="1012" spans="1:16" x14ac:dyDescent="0.2">
      <c r="A1012" s="7">
        <v>2508854</v>
      </c>
      <c r="B1012" s="6">
        <v>44970</v>
      </c>
      <c r="C1012" s="7" t="s">
        <v>159</v>
      </c>
      <c r="D1012" s="7" t="s">
        <v>139</v>
      </c>
      <c r="E1012" s="7" t="s">
        <v>2344</v>
      </c>
      <c r="F1012" s="7">
        <v>7.7</v>
      </c>
      <c r="G1012" s="7"/>
      <c r="H1012" s="7" t="s">
        <v>50</v>
      </c>
      <c r="I1012" s="7"/>
      <c r="J1012" s="7"/>
      <c r="K1012" s="7"/>
      <c r="L1012" s="7"/>
      <c r="M1012" s="7"/>
      <c r="N1012" s="7" t="s">
        <v>157</v>
      </c>
      <c r="O1012" s="11" t="str">
        <f t="shared" si="15"/>
        <v>No Barrier</v>
      </c>
      <c r="P1012" s="11">
        <f>Masterdata[[#This Row],[revenue_1st_45_days]]-Masterdata[[#This Row],[member_incentive_amount]]</f>
        <v>7.7</v>
      </c>
    </row>
    <row r="1013" spans="1:16" x14ac:dyDescent="0.2">
      <c r="A1013" s="9">
        <v>2507823</v>
      </c>
      <c r="B1013" s="8">
        <v>44969</v>
      </c>
      <c r="C1013" s="9" t="s">
        <v>159</v>
      </c>
      <c r="D1013" s="9" t="s">
        <v>135</v>
      </c>
      <c r="E1013" s="9" t="s">
        <v>2345</v>
      </c>
      <c r="F1013" s="9">
        <v>6.6</v>
      </c>
      <c r="G1013" s="9"/>
      <c r="H1013" s="9" t="s">
        <v>50</v>
      </c>
      <c r="I1013" s="9"/>
      <c r="J1013" s="9"/>
      <c r="K1013" s="9"/>
      <c r="L1013" s="9"/>
      <c r="M1013" s="9"/>
      <c r="N1013" s="9" t="s">
        <v>157</v>
      </c>
      <c r="O1013" t="str">
        <f t="shared" si="15"/>
        <v>No Barrier</v>
      </c>
      <c r="P1013" s="11">
        <f>Masterdata[[#This Row],[revenue_1st_45_days]]-Masterdata[[#This Row],[member_incentive_amount]]</f>
        <v>6.6</v>
      </c>
    </row>
    <row r="1014" spans="1:16" x14ac:dyDescent="0.2">
      <c r="A1014" s="7">
        <v>2512694</v>
      </c>
      <c r="B1014" s="6">
        <v>44969</v>
      </c>
      <c r="C1014" s="7" t="s">
        <v>159</v>
      </c>
      <c r="D1014" s="7" t="s">
        <v>139</v>
      </c>
      <c r="E1014" s="7" t="s">
        <v>2344</v>
      </c>
      <c r="F1014" s="7">
        <v>7.4</v>
      </c>
      <c r="G1014" s="7"/>
      <c r="H1014" s="7" t="s">
        <v>50</v>
      </c>
      <c r="I1014" s="7"/>
      <c r="J1014" s="7"/>
      <c r="K1014" s="7"/>
      <c r="L1014" s="7"/>
      <c r="M1014" s="7"/>
      <c r="N1014" s="7" t="s">
        <v>157</v>
      </c>
      <c r="O1014" s="11" t="str">
        <f t="shared" si="15"/>
        <v>No Barrier</v>
      </c>
      <c r="P1014" s="11">
        <f>Masterdata[[#This Row],[revenue_1st_45_days]]-Masterdata[[#This Row],[member_incentive_amount]]</f>
        <v>7.4</v>
      </c>
    </row>
    <row r="1015" spans="1:16" x14ac:dyDescent="0.2">
      <c r="A1015" s="9">
        <v>2510192</v>
      </c>
      <c r="B1015" s="8">
        <v>44968</v>
      </c>
      <c r="C1015" s="9" t="s">
        <v>159</v>
      </c>
      <c r="D1015" s="9" t="s">
        <v>151</v>
      </c>
      <c r="E1015" s="9" t="s">
        <v>2345</v>
      </c>
      <c r="F1015" s="9">
        <v>6.3</v>
      </c>
      <c r="G1015" s="9"/>
      <c r="H1015" s="9" t="s">
        <v>50</v>
      </c>
      <c r="I1015" s="9"/>
      <c r="J1015" s="9"/>
      <c r="K1015" s="9"/>
      <c r="L1015" s="9"/>
      <c r="M1015" s="9"/>
      <c r="N1015" s="9" t="s">
        <v>157</v>
      </c>
      <c r="O1015" t="str">
        <f t="shared" si="15"/>
        <v>No Barrier</v>
      </c>
      <c r="P1015" s="11">
        <f>Masterdata[[#This Row],[revenue_1st_45_days]]-Masterdata[[#This Row],[member_incentive_amount]]</f>
        <v>6.3</v>
      </c>
    </row>
    <row r="1016" spans="1:16" x14ac:dyDescent="0.2">
      <c r="A1016" s="7">
        <v>2509437</v>
      </c>
      <c r="B1016" s="6">
        <v>44968</v>
      </c>
      <c r="C1016" s="7" t="s">
        <v>159</v>
      </c>
      <c r="D1016" s="7" t="s">
        <v>137</v>
      </c>
      <c r="E1016" s="7" t="s">
        <v>2345</v>
      </c>
      <c r="F1016" s="7">
        <v>1</v>
      </c>
      <c r="G1016" s="7"/>
      <c r="H1016" s="7" t="s">
        <v>50</v>
      </c>
      <c r="I1016" s="7"/>
      <c r="J1016" s="7"/>
      <c r="K1016" s="7"/>
      <c r="L1016" s="7"/>
      <c r="M1016" s="7"/>
      <c r="N1016" s="7" t="s">
        <v>157</v>
      </c>
      <c r="O1016" s="11" t="str">
        <f t="shared" si="15"/>
        <v>No Barrier</v>
      </c>
      <c r="P1016" s="11">
        <f>Masterdata[[#This Row],[revenue_1st_45_days]]-Masterdata[[#This Row],[member_incentive_amount]]</f>
        <v>1</v>
      </c>
    </row>
    <row r="1017" spans="1:16" x14ac:dyDescent="0.2">
      <c r="A1017" s="9">
        <v>2507971</v>
      </c>
      <c r="B1017" s="8">
        <v>44967</v>
      </c>
      <c r="C1017" s="9" t="s">
        <v>159</v>
      </c>
      <c r="D1017" s="9" t="s">
        <v>136</v>
      </c>
      <c r="E1017" s="9" t="s">
        <v>2345</v>
      </c>
      <c r="F1017" s="9">
        <v>6.3</v>
      </c>
      <c r="G1017" s="9"/>
      <c r="H1017" s="9" t="s">
        <v>50</v>
      </c>
      <c r="I1017" s="9"/>
      <c r="J1017" s="9"/>
      <c r="K1017" s="9"/>
      <c r="L1017" s="9"/>
      <c r="M1017" s="9"/>
      <c r="N1017" s="9" t="s">
        <v>157</v>
      </c>
      <c r="O1017" t="str">
        <f t="shared" si="15"/>
        <v>No Barrier</v>
      </c>
      <c r="P1017" s="11">
        <f>Masterdata[[#This Row],[revenue_1st_45_days]]-Masterdata[[#This Row],[member_incentive_amount]]</f>
        <v>6.3</v>
      </c>
    </row>
    <row r="1018" spans="1:16" x14ac:dyDescent="0.2">
      <c r="A1018" s="7">
        <v>2507777</v>
      </c>
      <c r="B1018" s="6">
        <v>44967</v>
      </c>
      <c r="C1018" s="7" t="s">
        <v>159</v>
      </c>
      <c r="D1018" s="7" t="s">
        <v>132</v>
      </c>
      <c r="E1018" s="7" t="s">
        <v>2345</v>
      </c>
      <c r="F1018" s="7">
        <v>6.8</v>
      </c>
      <c r="G1018" s="7"/>
      <c r="H1018" s="7" t="s">
        <v>50</v>
      </c>
      <c r="I1018" s="7"/>
      <c r="J1018" s="7"/>
      <c r="K1018" s="7"/>
      <c r="L1018" s="7"/>
      <c r="M1018" s="7"/>
      <c r="N1018" s="7" t="s">
        <v>157</v>
      </c>
      <c r="O1018" s="11" t="str">
        <f t="shared" si="15"/>
        <v>No Barrier</v>
      </c>
      <c r="P1018" s="11">
        <f>Masterdata[[#This Row],[revenue_1st_45_days]]-Masterdata[[#This Row],[member_incentive_amount]]</f>
        <v>6.8</v>
      </c>
    </row>
    <row r="1019" spans="1:16" x14ac:dyDescent="0.2">
      <c r="A1019" s="9">
        <v>2509584</v>
      </c>
      <c r="B1019" s="8">
        <v>44967</v>
      </c>
      <c r="C1019" s="9" t="s">
        <v>159</v>
      </c>
      <c r="D1019" s="9" t="s">
        <v>132</v>
      </c>
      <c r="E1019" s="9" t="s">
        <v>2344</v>
      </c>
      <c r="F1019" s="9">
        <v>7.5</v>
      </c>
      <c r="G1019" s="9"/>
      <c r="H1019" s="9" t="s">
        <v>50</v>
      </c>
      <c r="I1019" s="9"/>
      <c r="J1019" s="9"/>
      <c r="K1019" s="9"/>
      <c r="L1019" s="9"/>
      <c r="M1019" s="9"/>
      <c r="N1019" s="9" t="s">
        <v>157</v>
      </c>
      <c r="O1019" t="str">
        <f t="shared" si="15"/>
        <v>No Barrier</v>
      </c>
      <c r="P1019" s="11">
        <f>Masterdata[[#This Row],[revenue_1st_45_days]]-Masterdata[[#This Row],[member_incentive_amount]]</f>
        <v>7.5</v>
      </c>
    </row>
    <row r="1020" spans="1:16" x14ac:dyDescent="0.2">
      <c r="A1020" s="7">
        <v>2508011</v>
      </c>
      <c r="B1020" s="6">
        <v>44967</v>
      </c>
      <c r="C1020" s="7" t="s">
        <v>159</v>
      </c>
      <c r="D1020" s="7" t="s">
        <v>142</v>
      </c>
      <c r="E1020" s="7" t="s">
        <v>2344</v>
      </c>
      <c r="F1020" s="7">
        <v>6.7</v>
      </c>
      <c r="G1020" s="7"/>
      <c r="H1020" s="7" t="s">
        <v>50</v>
      </c>
      <c r="I1020" s="7"/>
      <c r="J1020" s="7"/>
      <c r="K1020" s="7"/>
      <c r="L1020" s="7"/>
      <c r="M1020" s="7"/>
      <c r="N1020" s="7" t="s">
        <v>157</v>
      </c>
      <c r="O1020" s="11" t="str">
        <f t="shared" si="15"/>
        <v>No Barrier</v>
      </c>
      <c r="P1020" s="11">
        <f>Masterdata[[#This Row],[revenue_1st_45_days]]-Masterdata[[#This Row],[member_incentive_amount]]</f>
        <v>6.7</v>
      </c>
    </row>
    <row r="1021" spans="1:16" x14ac:dyDescent="0.2">
      <c r="A1021" s="9">
        <v>2505918</v>
      </c>
      <c r="B1021" s="8">
        <v>44967</v>
      </c>
      <c r="C1021" s="9" t="s">
        <v>159</v>
      </c>
      <c r="D1021" s="9" t="s">
        <v>132</v>
      </c>
      <c r="E1021" s="9" t="s">
        <v>2345</v>
      </c>
      <c r="F1021" s="9">
        <v>6.5</v>
      </c>
      <c r="G1021" s="9"/>
      <c r="H1021" s="9" t="s">
        <v>50</v>
      </c>
      <c r="I1021" s="9"/>
      <c r="J1021" s="9"/>
      <c r="K1021" s="9"/>
      <c r="L1021" s="9"/>
      <c r="M1021" s="9"/>
      <c r="N1021" s="9" t="s">
        <v>157</v>
      </c>
      <c r="O1021" t="str">
        <f t="shared" si="15"/>
        <v>No Barrier</v>
      </c>
      <c r="P1021" s="11">
        <f>Masterdata[[#This Row],[revenue_1st_45_days]]-Masterdata[[#This Row],[member_incentive_amount]]</f>
        <v>6.5</v>
      </c>
    </row>
    <row r="1022" spans="1:16" x14ac:dyDescent="0.2">
      <c r="A1022" s="7">
        <v>2507747</v>
      </c>
      <c r="B1022" s="6">
        <v>44966</v>
      </c>
      <c r="C1022" s="7" t="s">
        <v>159</v>
      </c>
      <c r="D1022" s="7" t="s">
        <v>136</v>
      </c>
      <c r="E1022" s="7" t="s">
        <v>2344</v>
      </c>
      <c r="F1022" s="7">
        <v>23.5</v>
      </c>
      <c r="G1022" s="7"/>
      <c r="H1022" s="7" t="s">
        <v>50</v>
      </c>
      <c r="I1022" s="7"/>
      <c r="J1022" s="7"/>
      <c r="K1022" s="7"/>
      <c r="L1022" s="7"/>
      <c r="M1022" s="7"/>
      <c r="N1022" s="7" t="s">
        <v>157</v>
      </c>
      <c r="O1022" s="11" t="str">
        <f t="shared" si="15"/>
        <v>No Barrier</v>
      </c>
      <c r="P1022" s="11">
        <f>Masterdata[[#This Row],[revenue_1st_45_days]]-Masterdata[[#This Row],[member_incentive_amount]]</f>
        <v>23.5</v>
      </c>
    </row>
    <row r="1023" spans="1:16" x14ac:dyDescent="0.2">
      <c r="A1023" s="9">
        <v>2507178</v>
      </c>
      <c r="B1023" s="8">
        <v>44966</v>
      </c>
      <c r="C1023" s="9" t="s">
        <v>159</v>
      </c>
      <c r="D1023" s="9" t="s">
        <v>142</v>
      </c>
      <c r="E1023" s="9" t="s">
        <v>2345</v>
      </c>
      <c r="F1023" s="9">
        <v>0.4</v>
      </c>
      <c r="G1023" s="9"/>
      <c r="H1023" s="9" t="s">
        <v>50</v>
      </c>
      <c r="I1023" s="9"/>
      <c r="J1023" s="9"/>
      <c r="K1023" s="9"/>
      <c r="L1023" s="9"/>
      <c r="M1023" s="9"/>
      <c r="N1023" s="9" t="s">
        <v>157</v>
      </c>
      <c r="O1023" t="str">
        <f t="shared" si="15"/>
        <v>No Barrier</v>
      </c>
      <c r="P1023" s="11">
        <f>Masterdata[[#This Row],[revenue_1st_45_days]]-Masterdata[[#This Row],[member_incentive_amount]]</f>
        <v>0.4</v>
      </c>
    </row>
    <row r="1024" spans="1:16" x14ac:dyDescent="0.2">
      <c r="A1024" s="7">
        <v>2505727</v>
      </c>
      <c r="B1024" s="6">
        <v>44966</v>
      </c>
      <c r="C1024" s="7" t="s">
        <v>159</v>
      </c>
      <c r="D1024" s="7" t="s">
        <v>152</v>
      </c>
      <c r="E1024" s="7" t="s">
        <v>2344</v>
      </c>
      <c r="F1024" s="7">
        <v>7.5</v>
      </c>
      <c r="G1024" s="7"/>
      <c r="H1024" s="7" t="s">
        <v>50</v>
      </c>
      <c r="I1024" s="7"/>
      <c r="J1024" s="7"/>
      <c r="K1024" s="7"/>
      <c r="L1024" s="7"/>
      <c r="M1024" s="7"/>
      <c r="N1024" s="7" t="s">
        <v>157</v>
      </c>
      <c r="O1024" s="11" t="str">
        <f t="shared" si="15"/>
        <v>No Barrier</v>
      </c>
      <c r="P1024" s="11">
        <f>Masterdata[[#This Row],[revenue_1st_45_days]]-Masterdata[[#This Row],[member_incentive_amount]]</f>
        <v>7.5</v>
      </c>
    </row>
    <row r="1025" spans="1:16" x14ac:dyDescent="0.2">
      <c r="A1025" s="9">
        <v>2505806</v>
      </c>
      <c r="B1025" s="8">
        <v>44966</v>
      </c>
      <c r="C1025" s="9" t="s">
        <v>159</v>
      </c>
      <c r="D1025" s="9" t="s">
        <v>132</v>
      </c>
      <c r="E1025" s="9" t="s">
        <v>2344</v>
      </c>
      <c r="F1025" s="9">
        <v>6.4</v>
      </c>
      <c r="G1025" s="9"/>
      <c r="H1025" s="9" t="s">
        <v>50</v>
      </c>
      <c r="I1025" s="9"/>
      <c r="J1025" s="9"/>
      <c r="K1025" s="9"/>
      <c r="L1025" s="9"/>
      <c r="M1025" s="9"/>
      <c r="N1025" s="9" t="s">
        <v>157</v>
      </c>
      <c r="O1025" t="str">
        <f t="shared" si="15"/>
        <v>No Barrier</v>
      </c>
      <c r="P1025" s="11">
        <f>Masterdata[[#This Row],[revenue_1st_45_days]]-Masterdata[[#This Row],[member_incentive_amount]]</f>
        <v>6.4</v>
      </c>
    </row>
    <row r="1026" spans="1:16" x14ac:dyDescent="0.2">
      <c r="A1026" s="7">
        <v>2505940</v>
      </c>
      <c r="B1026" s="6">
        <v>44966</v>
      </c>
      <c r="C1026" s="7" t="s">
        <v>159</v>
      </c>
      <c r="D1026" s="7" t="s">
        <v>143</v>
      </c>
      <c r="E1026" s="7" t="s">
        <v>2345</v>
      </c>
      <c r="F1026" s="7">
        <v>1</v>
      </c>
      <c r="G1026" s="7"/>
      <c r="H1026" s="7" t="s">
        <v>50</v>
      </c>
      <c r="I1026" s="7"/>
      <c r="J1026" s="7"/>
      <c r="K1026" s="7"/>
      <c r="L1026" s="7"/>
      <c r="M1026" s="7"/>
      <c r="N1026" s="7" t="s">
        <v>157</v>
      </c>
      <c r="O1026" s="11" t="str">
        <f t="shared" ref="O1026:O1089" si="16">IF(J1026 &gt; 0, "Fund Barrier", IF(L1026 &gt; 0, "Spend Barrier", "No Barrier"))</f>
        <v>No Barrier</v>
      </c>
      <c r="P1026" s="11">
        <f>Masterdata[[#This Row],[revenue_1st_45_days]]-Masterdata[[#This Row],[member_incentive_amount]]</f>
        <v>1</v>
      </c>
    </row>
    <row r="1027" spans="1:16" x14ac:dyDescent="0.2">
      <c r="A1027" s="9">
        <v>2505608</v>
      </c>
      <c r="B1027" s="8">
        <v>44966</v>
      </c>
      <c r="C1027" s="9" t="s">
        <v>159</v>
      </c>
      <c r="D1027" s="9" t="s">
        <v>132</v>
      </c>
      <c r="E1027" s="9" t="s">
        <v>2344</v>
      </c>
      <c r="F1027" s="9">
        <v>8.8000000000000007</v>
      </c>
      <c r="G1027" s="9"/>
      <c r="H1027" s="9" t="s">
        <v>50</v>
      </c>
      <c r="I1027" s="9"/>
      <c r="J1027" s="9"/>
      <c r="K1027" s="9"/>
      <c r="L1027" s="9"/>
      <c r="M1027" s="9"/>
      <c r="N1027" s="9" t="s">
        <v>157</v>
      </c>
      <c r="O1027" t="str">
        <f t="shared" si="16"/>
        <v>No Barrier</v>
      </c>
      <c r="P1027" s="11">
        <f>Masterdata[[#This Row],[revenue_1st_45_days]]-Masterdata[[#This Row],[member_incentive_amount]]</f>
        <v>8.8000000000000007</v>
      </c>
    </row>
    <row r="1028" spans="1:16" x14ac:dyDescent="0.2">
      <c r="A1028" s="7">
        <v>2505681</v>
      </c>
      <c r="B1028" s="6">
        <v>44966</v>
      </c>
      <c r="C1028" s="7" t="s">
        <v>159</v>
      </c>
      <c r="D1028" s="7" t="s">
        <v>136</v>
      </c>
      <c r="E1028" s="7" t="s">
        <v>2345</v>
      </c>
      <c r="F1028" s="7">
        <v>6.6</v>
      </c>
      <c r="G1028" s="7"/>
      <c r="H1028" s="7" t="s">
        <v>50</v>
      </c>
      <c r="I1028" s="7"/>
      <c r="J1028" s="7"/>
      <c r="K1028" s="7"/>
      <c r="L1028" s="7"/>
      <c r="M1028" s="7"/>
      <c r="N1028" s="7" t="s">
        <v>157</v>
      </c>
      <c r="O1028" s="11" t="str">
        <f t="shared" si="16"/>
        <v>No Barrier</v>
      </c>
      <c r="P1028" s="11">
        <f>Masterdata[[#This Row],[revenue_1st_45_days]]-Masterdata[[#This Row],[member_incentive_amount]]</f>
        <v>6.6</v>
      </c>
    </row>
    <row r="1029" spans="1:16" x14ac:dyDescent="0.2">
      <c r="A1029" s="9">
        <v>2505505</v>
      </c>
      <c r="B1029" s="8">
        <v>44966</v>
      </c>
      <c r="C1029" s="9" t="s">
        <v>159</v>
      </c>
      <c r="D1029" s="9" t="s">
        <v>151</v>
      </c>
      <c r="E1029" s="9" t="s">
        <v>2345</v>
      </c>
      <c r="F1029" s="9">
        <v>5.6</v>
      </c>
      <c r="G1029" s="9"/>
      <c r="H1029" s="9" t="s">
        <v>50</v>
      </c>
      <c r="I1029" s="9"/>
      <c r="J1029" s="9"/>
      <c r="K1029" s="9"/>
      <c r="L1029" s="9"/>
      <c r="M1029" s="9"/>
      <c r="N1029" s="9" t="s">
        <v>157</v>
      </c>
      <c r="O1029" t="str">
        <f t="shared" si="16"/>
        <v>No Barrier</v>
      </c>
      <c r="P1029" s="11">
        <f>Masterdata[[#This Row],[revenue_1st_45_days]]-Masterdata[[#This Row],[member_incentive_amount]]</f>
        <v>5.6</v>
      </c>
    </row>
    <row r="1030" spans="1:16" x14ac:dyDescent="0.2">
      <c r="A1030" s="7">
        <v>2505524</v>
      </c>
      <c r="B1030" s="6">
        <v>44966</v>
      </c>
      <c r="C1030" s="7" t="s">
        <v>159</v>
      </c>
      <c r="D1030" s="7" t="s">
        <v>137</v>
      </c>
      <c r="E1030" s="7" t="s">
        <v>2345</v>
      </c>
      <c r="F1030" s="7">
        <v>0.8</v>
      </c>
      <c r="G1030" s="7"/>
      <c r="H1030" s="7" t="s">
        <v>50</v>
      </c>
      <c r="I1030" s="7"/>
      <c r="J1030" s="7"/>
      <c r="K1030" s="7"/>
      <c r="L1030" s="7"/>
      <c r="M1030" s="7"/>
      <c r="N1030" s="7" t="s">
        <v>157</v>
      </c>
      <c r="O1030" s="11" t="str">
        <f t="shared" si="16"/>
        <v>No Barrier</v>
      </c>
      <c r="P1030" s="11">
        <f>Masterdata[[#This Row],[revenue_1st_45_days]]-Masterdata[[#This Row],[member_incentive_amount]]</f>
        <v>0.8</v>
      </c>
    </row>
    <row r="1031" spans="1:16" x14ac:dyDescent="0.2">
      <c r="A1031" s="9">
        <v>2507434</v>
      </c>
      <c r="B1031" s="8">
        <v>44966</v>
      </c>
      <c r="C1031" s="9" t="s">
        <v>159</v>
      </c>
      <c r="D1031" s="9" t="s">
        <v>151</v>
      </c>
      <c r="E1031" s="9" t="s">
        <v>2344</v>
      </c>
      <c r="F1031" s="9">
        <v>0.4</v>
      </c>
      <c r="G1031" s="9"/>
      <c r="H1031" s="9" t="s">
        <v>50</v>
      </c>
      <c r="I1031" s="9"/>
      <c r="J1031" s="9"/>
      <c r="K1031" s="9"/>
      <c r="L1031" s="9"/>
      <c r="M1031" s="9"/>
      <c r="N1031" s="9" t="s">
        <v>157</v>
      </c>
      <c r="O1031" t="str">
        <f t="shared" si="16"/>
        <v>No Barrier</v>
      </c>
      <c r="P1031" s="11">
        <f>Masterdata[[#This Row],[revenue_1st_45_days]]-Masterdata[[#This Row],[member_incentive_amount]]</f>
        <v>0.4</v>
      </c>
    </row>
    <row r="1032" spans="1:16" x14ac:dyDescent="0.2">
      <c r="A1032" s="7">
        <v>2505853</v>
      </c>
      <c r="B1032" s="6">
        <v>44966</v>
      </c>
      <c r="C1032" s="7" t="s">
        <v>159</v>
      </c>
      <c r="D1032" s="7" t="s">
        <v>132</v>
      </c>
      <c r="E1032" s="7" t="s">
        <v>2344</v>
      </c>
      <c r="F1032" s="7">
        <v>17.3</v>
      </c>
      <c r="G1032" s="7"/>
      <c r="H1032" s="7" t="s">
        <v>50</v>
      </c>
      <c r="I1032" s="7"/>
      <c r="J1032" s="7"/>
      <c r="K1032" s="7"/>
      <c r="L1032" s="7"/>
      <c r="M1032" s="7"/>
      <c r="N1032" s="7" t="s">
        <v>157</v>
      </c>
      <c r="O1032" s="11" t="str">
        <f t="shared" si="16"/>
        <v>No Barrier</v>
      </c>
      <c r="P1032" s="11">
        <f>Masterdata[[#This Row],[revenue_1st_45_days]]-Masterdata[[#This Row],[member_incentive_amount]]</f>
        <v>17.3</v>
      </c>
    </row>
    <row r="1033" spans="1:16" x14ac:dyDescent="0.2">
      <c r="A1033" s="9">
        <v>2505325</v>
      </c>
      <c r="B1033" s="8">
        <v>44966</v>
      </c>
      <c r="C1033" s="9" t="s">
        <v>159</v>
      </c>
      <c r="D1033" s="9" t="s">
        <v>152</v>
      </c>
      <c r="E1033" s="9" t="s">
        <v>2345</v>
      </c>
      <c r="F1033" s="9">
        <v>6.3</v>
      </c>
      <c r="G1033" s="9"/>
      <c r="H1033" s="9" t="s">
        <v>50</v>
      </c>
      <c r="I1033" s="9"/>
      <c r="J1033" s="9"/>
      <c r="K1033" s="9"/>
      <c r="L1033" s="9"/>
      <c r="M1033" s="9"/>
      <c r="N1033" s="9" t="s">
        <v>157</v>
      </c>
      <c r="O1033" t="str">
        <f t="shared" si="16"/>
        <v>No Barrier</v>
      </c>
      <c r="P1033" s="11">
        <f>Masterdata[[#This Row],[revenue_1st_45_days]]-Masterdata[[#This Row],[member_incentive_amount]]</f>
        <v>6.3</v>
      </c>
    </row>
    <row r="1034" spans="1:16" x14ac:dyDescent="0.2">
      <c r="A1034" s="7">
        <v>2504699</v>
      </c>
      <c r="B1034" s="6">
        <v>44965</v>
      </c>
      <c r="C1034" s="7" t="s">
        <v>159</v>
      </c>
      <c r="D1034" s="7" t="s">
        <v>152</v>
      </c>
      <c r="E1034" s="7" t="s">
        <v>2344</v>
      </c>
      <c r="F1034" s="7">
        <v>46.6</v>
      </c>
      <c r="G1034" s="7"/>
      <c r="H1034" s="7" t="s">
        <v>50</v>
      </c>
      <c r="I1034" s="7"/>
      <c r="J1034" s="7"/>
      <c r="K1034" s="7"/>
      <c r="L1034" s="7"/>
      <c r="M1034" s="7"/>
      <c r="N1034" s="7" t="s">
        <v>157</v>
      </c>
      <c r="O1034" s="11" t="str">
        <f t="shared" si="16"/>
        <v>No Barrier</v>
      </c>
      <c r="P1034" s="11">
        <f>Masterdata[[#This Row],[revenue_1st_45_days]]-Masterdata[[#This Row],[member_incentive_amount]]</f>
        <v>46.6</v>
      </c>
    </row>
    <row r="1035" spans="1:16" x14ac:dyDescent="0.2">
      <c r="A1035" s="9">
        <v>2505358</v>
      </c>
      <c r="B1035" s="8">
        <v>44965</v>
      </c>
      <c r="C1035" s="9" t="s">
        <v>159</v>
      </c>
      <c r="D1035" s="9" t="s">
        <v>136</v>
      </c>
      <c r="E1035" s="9" t="s">
        <v>2345</v>
      </c>
      <c r="F1035" s="9">
        <v>6.3</v>
      </c>
      <c r="G1035" s="9"/>
      <c r="H1035" s="9" t="s">
        <v>50</v>
      </c>
      <c r="I1035" s="9"/>
      <c r="J1035" s="9"/>
      <c r="K1035" s="9"/>
      <c r="L1035" s="9"/>
      <c r="M1035" s="9"/>
      <c r="N1035" s="9" t="s">
        <v>157</v>
      </c>
      <c r="O1035" t="str">
        <f t="shared" si="16"/>
        <v>No Barrier</v>
      </c>
      <c r="P1035" s="11">
        <f>Masterdata[[#This Row],[revenue_1st_45_days]]-Masterdata[[#This Row],[member_incentive_amount]]</f>
        <v>6.3</v>
      </c>
    </row>
    <row r="1036" spans="1:16" x14ac:dyDescent="0.2">
      <c r="A1036" s="7">
        <v>2505287</v>
      </c>
      <c r="B1036" s="6">
        <v>44965</v>
      </c>
      <c r="C1036" s="7" t="s">
        <v>159</v>
      </c>
      <c r="D1036" s="7" t="s">
        <v>138</v>
      </c>
      <c r="E1036" s="7" t="s">
        <v>2344</v>
      </c>
      <c r="F1036" s="7">
        <v>11</v>
      </c>
      <c r="G1036" s="7"/>
      <c r="H1036" s="7" t="s">
        <v>50</v>
      </c>
      <c r="I1036" s="7"/>
      <c r="J1036" s="7"/>
      <c r="K1036" s="7"/>
      <c r="L1036" s="7"/>
      <c r="M1036" s="7"/>
      <c r="N1036" s="7" t="s">
        <v>157</v>
      </c>
      <c r="O1036" s="11" t="str">
        <f t="shared" si="16"/>
        <v>No Barrier</v>
      </c>
      <c r="P1036" s="11">
        <f>Masterdata[[#This Row],[revenue_1st_45_days]]-Masterdata[[#This Row],[member_incentive_amount]]</f>
        <v>11</v>
      </c>
    </row>
    <row r="1037" spans="1:16" x14ac:dyDescent="0.2">
      <c r="A1037" s="9">
        <v>2503171</v>
      </c>
      <c r="B1037" s="8">
        <v>44965</v>
      </c>
      <c r="C1037" s="9" t="s">
        <v>159</v>
      </c>
      <c r="D1037" s="9" t="s">
        <v>142</v>
      </c>
      <c r="E1037" s="9" t="s">
        <v>2344</v>
      </c>
      <c r="F1037" s="9">
        <v>0.2</v>
      </c>
      <c r="G1037" s="9"/>
      <c r="H1037" s="9" t="s">
        <v>50</v>
      </c>
      <c r="I1037" s="9"/>
      <c r="J1037" s="9"/>
      <c r="K1037" s="9"/>
      <c r="L1037" s="9"/>
      <c r="M1037" s="9"/>
      <c r="N1037" s="9" t="s">
        <v>157</v>
      </c>
      <c r="O1037" t="str">
        <f t="shared" si="16"/>
        <v>No Barrier</v>
      </c>
      <c r="P1037" s="11">
        <f>Masterdata[[#This Row],[revenue_1st_45_days]]-Masterdata[[#This Row],[member_incentive_amount]]</f>
        <v>0.2</v>
      </c>
    </row>
    <row r="1038" spans="1:16" x14ac:dyDescent="0.2">
      <c r="A1038" s="7">
        <v>2475079</v>
      </c>
      <c r="B1038" s="6">
        <v>44952</v>
      </c>
      <c r="C1038" s="7" t="s">
        <v>159</v>
      </c>
      <c r="D1038" s="7" t="s">
        <v>151</v>
      </c>
      <c r="E1038" s="7" t="s">
        <v>2344</v>
      </c>
      <c r="F1038" s="7">
        <v>1.4</v>
      </c>
      <c r="G1038" s="7"/>
      <c r="H1038" s="7" t="s">
        <v>50</v>
      </c>
      <c r="I1038" s="7"/>
      <c r="J1038" s="7"/>
      <c r="K1038" s="7"/>
      <c r="L1038" s="7"/>
      <c r="M1038" s="7"/>
      <c r="N1038" s="7" t="s">
        <v>157</v>
      </c>
      <c r="O1038" s="11" t="str">
        <f t="shared" si="16"/>
        <v>No Barrier</v>
      </c>
      <c r="P1038" s="11">
        <f>Masterdata[[#This Row],[revenue_1st_45_days]]-Masterdata[[#This Row],[member_incentive_amount]]</f>
        <v>1.4</v>
      </c>
    </row>
    <row r="1039" spans="1:16" x14ac:dyDescent="0.2">
      <c r="A1039" s="9">
        <v>2469243</v>
      </c>
      <c r="B1039" s="8">
        <v>44950</v>
      </c>
      <c r="C1039" s="9" t="s">
        <v>159</v>
      </c>
      <c r="D1039" s="9" t="s">
        <v>138</v>
      </c>
      <c r="E1039" s="9" t="s">
        <v>2344</v>
      </c>
      <c r="F1039" s="9">
        <v>24</v>
      </c>
      <c r="G1039" s="9"/>
      <c r="H1039" s="9" t="s">
        <v>50</v>
      </c>
      <c r="I1039" s="9"/>
      <c r="J1039" s="9"/>
      <c r="K1039" s="9"/>
      <c r="L1039" s="9"/>
      <c r="M1039" s="9"/>
      <c r="N1039" s="9" t="s">
        <v>157</v>
      </c>
      <c r="O1039" t="str">
        <f t="shared" si="16"/>
        <v>No Barrier</v>
      </c>
      <c r="P1039" s="11">
        <f>Masterdata[[#This Row],[revenue_1st_45_days]]-Masterdata[[#This Row],[member_incentive_amount]]</f>
        <v>24</v>
      </c>
    </row>
    <row r="1040" spans="1:16" x14ac:dyDescent="0.2">
      <c r="A1040" s="7">
        <v>2446820</v>
      </c>
      <c r="B1040" s="6">
        <v>44942</v>
      </c>
      <c r="C1040" s="7" t="s">
        <v>159</v>
      </c>
      <c r="D1040" s="7" t="s">
        <v>138</v>
      </c>
      <c r="E1040" s="7" t="s">
        <v>2344</v>
      </c>
      <c r="F1040" s="7">
        <v>45.2</v>
      </c>
      <c r="G1040" s="7"/>
      <c r="H1040" s="7" t="s">
        <v>50</v>
      </c>
      <c r="I1040" s="7"/>
      <c r="J1040" s="7"/>
      <c r="K1040" s="7"/>
      <c r="L1040" s="7"/>
      <c r="M1040" s="7"/>
      <c r="N1040" s="7" t="s">
        <v>157</v>
      </c>
      <c r="O1040" s="11" t="str">
        <f t="shared" si="16"/>
        <v>No Barrier</v>
      </c>
      <c r="P1040" s="11">
        <f>Masterdata[[#This Row],[revenue_1st_45_days]]-Masterdata[[#This Row],[member_incentive_amount]]</f>
        <v>45.2</v>
      </c>
    </row>
    <row r="1041" spans="1:16" x14ac:dyDescent="0.2">
      <c r="A1041" s="9">
        <v>2438976</v>
      </c>
      <c r="B1041" s="8">
        <v>44937</v>
      </c>
      <c r="C1041" s="9" t="s">
        <v>159</v>
      </c>
      <c r="D1041" s="9" t="s">
        <v>134</v>
      </c>
      <c r="E1041" s="9" t="s">
        <v>2344</v>
      </c>
      <c r="F1041" s="9">
        <v>0.2</v>
      </c>
      <c r="G1041" s="9"/>
      <c r="H1041" s="9" t="s">
        <v>50</v>
      </c>
      <c r="I1041" s="9"/>
      <c r="J1041" s="9"/>
      <c r="K1041" s="9"/>
      <c r="L1041" s="9"/>
      <c r="M1041" s="9"/>
      <c r="N1041" s="9" t="s">
        <v>157</v>
      </c>
      <c r="O1041" t="str">
        <f t="shared" si="16"/>
        <v>No Barrier</v>
      </c>
      <c r="P1041" s="11">
        <f>Masterdata[[#This Row],[revenue_1st_45_days]]-Masterdata[[#This Row],[member_incentive_amount]]</f>
        <v>0.2</v>
      </c>
    </row>
    <row r="1042" spans="1:16" hidden="1" x14ac:dyDescent="0.2">
      <c r="A1042" s="7">
        <v>2410541</v>
      </c>
      <c r="B1042" s="6">
        <v>44919</v>
      </c>
      <c r="C1042" s="7" t="s">
        <v>160</v>
      </c>
      <c r="D1042" s="7" t="s">
        <v>139</v>
      </c>
      <c r="E1042" s="7" t="s">
        <v>2345</v>
      </c>
      <c r="F1042" s="7">
        <v>1.2</v>
      </c>
      <c r="G1042" s="7"/>
      <c r="H1042" s="7" t="s">
        <v>10</v>
      </c>
      <c r="I1042" s="7">
        <v>50</v>
      </c>
      <c r="J1042" s="7">
        <v>1</v>
      </c>
      <c r="K1042" s="7">
        <v>90</v>
      </c>
      <c r="L1042" s="7">
        <v>150</v>
      </c>
      <c r="M1042" s="7">
        <v>3</v>
      </c>
      <c r="N1042" s="7" t="s">
        <v>157</v>
      </c>
      <c r="O1042" s="11" t="str">
        <f t="shared" si="16"/>
        <v>Fund Barrier</v>
      </c>
      <c r="P1042" s="11">
        <f>Masterdata[[#This Row],[revenue_1st_45_days]]-Masterdata[[#This Row],[member_incentive_amount]]</f>
        <v>-48.8</v>
      </c>
    </row>
    <row r="1043" spans="1:16" hidden="1" x14ac:dyDescent="0.2">
      <c r="A1043" s="9">
        <v>2410600</v>
      </c>
      <c r="B1043" s="8">
        <v>44918</v>
      </c>
      <c r="C1043" s="9" t="s">
        <v>160</v>
      </c>
      <c r="D1043" s="9" t="s">
        <v>139</v>
      </c>
      <c r="E1043" s="9" t="s">
        <v>2344</v>
      </c>
      <c r="F1043" s="9">
        <v>0.8</v>
      </c>
      <c r="G1043" s="9"/>
      <c r="H1043" s="9" t="s">
        <v>10</v>
      </c>
      <c r="I1043" s="9">
        <v>50</v>
      </c>
      <c r="J1043" s="9">
        <v>1</v>
      </c>
      <c r="K1043" s="9">
        <v>90</v>
      </c>
      <c r="L1043" s="9">
        <v>150</v>
      </c>
      <c r="M1043" s="9">
        <v>3</v>
      </c>
      <c r="N1043" s="9" t="s">
        <v>157</v>
      </c>
      <c r="O1043" t="str">
        <f t="shared" si="16"/>
        <v>Fund Barrier</v>
      </c>
      <c r="P1043" s="11">
        <f>Masterdata[[#This Row],[revenue_1st_45_days]]-Masterdata[[#This Row],[member_incentive_amount]]</f>
        <v>-49.2</v>
      </c>
    </row>
    <row r="1044" spans="1:16" hidden="1" x14ac:dyDescent="0.2">
      <c r="A1044" s="7">
        <v>2410559</v>
      </c>
      <c r="B1044" s="6">
        <v>44918</v>
      </c>
      <c r="C1044" s="7" t="s">
        <v>160</v>
      </c>
      <c r="D1044" s="7" t="s">
        <v>138</v>
      </c>
      <c r="E1044" s="7" t="s">
        <v>2345</v>
      </c>
      <c r="F1044" s="7">
        <v>0.6</v>
      </c>
      <c r="G1044" s="7"/>
      <c r="H1044" s="7" t="s">
        <v>10</v>
      </c>
      <c r="I1044" s="7">
        <v>50</v>
      </c>
      <c r="J1044" s="7">
        <v>1</v>
      </c>
      <c r="K1044" s="7">
        <v>90</v>
      </c>
      <c r="L1044" s="7">
        <v>150</v>
      </c>
      <c r="M1044" s="7">
        <v>3</v>
      </c>
      <c r="N1044" s="7" t="s">
        <v>157</v>
      </c>
      <c r="O1044" s="11" t="str">
        <f t="shared" si="16"/>
        <v>Fund Barrier</v>
      </c>
      <c r="P1044" s="11">
        <f>Masterdata[[#This Row],[revenue_1st_45_days]]-Masterdata[[#This Row],[member_incentive_amount]]</f>
        <v>-49.4</v>
      </c>
    </row>
    <row r="1045" spans="1:16" hidden="1" x14ac:dyDescent="0.2">
      <c r="A1045" s="9">
        <v>2410596</v>
      </c>
      <c r="B1045" s="8">
        <v>44918</v>
      </c>
      <c r="C1045" s="9" t="s">
        <v>160</v>
      </c>
      <c r="D1045" s="9" t="s">
        <v>138</v>
      </c>
      <c r="E1045" s="9" t="s">
        <v>2345</v>
      </c>
      <c r="F1045" s="9">
        <v>12.9</v>
      </c>
      <c r="G1045" s="9"/>
      <c r="H1045" s="9" t="s">
        <v>10</v>
      </c>
      <c r="I1045" s="9">
        <v>50</v>
      </c>
      <c r="J1045" s="9">
        <v>1</v>
      </c>
      <c r="K1045" s="9">
        <v>90</v>
      </c>
      <c r="L1045" s="9">
        <v>150</v>
      </c>
      <c r="M1045" s="9">
        <v>3</v>
      </c>
      <c r="N1045" s="9" t="s">
        <v>157</v>
      </c>
      <c r="O1045" t="str">
        <f t="shared" si="16"/>
        <v>Fund Barrier</v>
      </c>
      <c r="P1045" s="11">
        <f>Masterdata[[#This Row],[revenue_1st_45_days]]-Masterdata[[#This Row],[member_incentive_amount]]</f>
        <v>-37.1</v>
      </c>
    </row>
    <row r="1046" spans="1:16" hidden="1" x14ac:dyDescent="0.2">
      <c r="A1046" s="7">
        <v>2409516</v>
      </c>
      <c r="B1046" s="6">
        <v>44918</v>
      </c>
      <c r="C1046" s="7" t="s">
        <v>160</v>
      </c>
      <c r="D1046" s="7" t="s">
        <v>143</v>
      </c>
      <c r="E1046" s="7" t="s">
        <v>2345</v>
      </c>
      <c r="F1046" s="7">
        <v>1.2</v>
      </c>
      <c r="G1046" s="7"/>
      <c r="H1046" s="7" t="s">
        <v>10</v>
      </c>
      <c r="I1046" s="7">
        <v>50</v>
      </c>
      <c r="J1046" s="7">
        <v>1</v>
      </c>
      <c r="K1046" s="7">
        <v>90</v>
      </c>
      <c r="L1046" s="7">
        <v>150</v>
      </c>
      <c r="M1046" s="7">
        <v>3</v>
      </c>
      <c r="N1046" s="7" t="s">
        <v>157</v>
      </c>
      <c r="O1046" s="11" t="str">
        <f t="shared" si="16"/>
        <v>Fund Barrier</v>
      </c>
      <c r="P1046" s="11">
        <f>Masterdata[[#This Row],[revenue_1st_45_days]]-Masterdata[[#This Row],[member_incentive_amount]]</f>
        <v>-48.8</v>
      </c>
    </row>
    <row r="1047" spans="1:16" hidden="1" x14ac:dyDescent="0.2">
      <c r="A1047" s="9">
        <v>2410521</v>
      </c>
      <c r="B1047" s="8">
        <v>44918</v>
      </c>
      <c r="C1047" s="9" t="s">
        <v>160</v>
      </c>
      <c r="D1047" s="9" t="s">
        <v>142</v>
      </c>
      <c r="E1047" s="9" t="s">
        <v>2344</v>
      </c>
      <c r="F1047" s="9">
        <v>0</v>
      </c>
      <c r="G1047" s="9"/>
      <c r="H1047" s="9" t="s">
        <v>10</v>
      </c>
      <c r="I1047" s="9">
        <v>50</v>
      </c>
      <c r="J1047" s="9">
        <v>1</v>
      </c>
      <c r="K1047" s="9">
        <v>90</v>
      </c>
      <c r="L1047" s="9">
        <v>150</v>
      </c>
      <c r="M1047" s="9">
        <v>3</v>
      </c>
      <c r="N1047" s="9" t="s">
        <v>157</v>
      </c>
      <c r="O1047" t="str">
        <f t="shared" si="16"/>
        <v>Fund Barrier</v>
      </c>
      <c r="P1047" s="11">
        <f>Masterdata[[#This Row],[revenue_1st_45_days]]-Masterdata[[#This Row],[member_incentive_amount]]</f>
        <v>-50</v>
      </c>
    </row>
    <row r="1048" spans="1:16" hidden="1" x14ac:dyDescent="0.2">
      <c r="A1048" s="7">
        <v>2410805</v>
      </c>
      <c r="B1048" s="6">
        <v>44918</v>
      </c>
      <c r="C1048" s="7" t="s">
        <v>160</v>
      </c>
      <c r="D1048" s="7" t="s">
        <v>140</v>
      </c>
      <c r="E1048" s="7" t="s">
        <v>2345</v>
      </c>
      <c r="F1048" s="7">
        <v>0.7</v>
      </c>
      <c r="G1048" s="7"/>
      <c r="H1048" s="7" t="s">
        <v>10</v>
      </c>
      <c r="I1048" s="7">
        <v>50</v>
      </c>
      <c r="J1048" s="7">
        <v>1</v>
      </c>
      <c r="K1048" s="7">
        <v>90</v>
      </c>
      <c r="L1048" s="7">
        <v>150</v>
      </c>
      <c r="M1048" s="7">
        <v>3</v>
      </c>
      <c r="N1048" s="7" t="s">
        <v>157</v>
      </c>
      <c r="O1048" s="11" t="str">
        <f t="shared" si="16"/>
        <v>Fund Barrier</v>
      </c>
      <c r="P1048" s="11">
        <f>Masterdata[[#This Row],[revenue_1st_45_days]]-Masterdata[[#This Row],[member_incentive_amount]]</f>
        <v>-49.3</v>
      </c>
    </row>
    <row r="1049" spans="1:16" hidden="1" x14ac:dyDescent="0.2">
      <c r="A1049" s="9">
        <v>2410803</v>
      </c>
      <c r="B1049" s="8">
        <v>44918</v>
      </c>
      <c r="C1049" s="9" t="s">
        <v>160</v>
      </c>
      <c r="D1049" s="9" t="s">
        <v>149</v>
      </c>
      <c r="E1049" s="9" t="s">
        <v>2344</v>
      </c>
      <c r="F1049" s="9">
        <v>0.8</v>
      </c>
      <c r="G1049" s="9"/>
      <c r="H1049" s="9" t="s">
        <v>10</v>
      </c>
      <c r="I1049" s="9">
        <v>50</v>
      </c>
      <c r="J1049" s="9">
        <v>1</v>
      </c>
      <c r="K1049" s="9">
        <v>90</v>
      </c>
      <c r="L1049" s="9">
        <v>150</v>
      </c>
      <c r="M1049" s="9">
        <v>3</v>
      </c>
      <c r="N1049" s="9" t="s">
        <v>157</v>
      </c>
      <c r="O1049" t="str">
        <f t="shared" si="16"/>
        <v>Fund Barrier</v>
      </c>
      <c r="P1049" s="11">
        <f>Masterdata[[#This Row],[revenue_1st_45_days]]-Masterdata[[#This Row],[member_incentive_amount]]</f>
        <v>-49.2</v>
      </c>
    </row>
    <row r="1050" spans="1:16" hidden="1" x14ac:dyDescent="0.2">
      <c r="A1050" s="7">
        <v>2410524</v>
      </c>
      <c r="B1050" s="6">
        <v>44918</v>
      </c>
      <c r="C1050" s="7" t="s">
        <v>160</v>
      </c>
      <c r="D1050" s="7" t="s">
        <v>135</v>
      </c>
      <c r="E1050" s="7" t="s">
        <v>2345</v>
      </c>
      <c r="F1050" s="7">
        <v>11.5</v>
      </c>
      <c r="G1050" s="7"/>
      <c r="H1050" s="7" t="s">
        <v>10</v>
      </c>
      <c r="I1050" s="7">
        <v>50</v>
      </c>
      <c r="J1050" s="7">
        <v>1</v>
      </c>
      <c r="K1050" s="7">
        <v>90</v>
      </c>
      <c r="L1050" s="7">
        <v>150</v>
      </c>
      <c r="M1050" s="7">
        <v>3</v>
      </c>
      <c r="N1050" s="7" t="s">
        <v>157</v>
      </c>
      <c r="O1050" s="11" t="str">
        <f t="shared" si="16"/>
        <v>Fund Barrier</v>
      </c>
      <c r="P1050" s="11">
        <f>Masterdata[[#This Row],[revenue_1st_45_days]]-Masterdata[[#This Row],[member_incentive_amount]]</f>
        <v>-38.5</v>
      </c>
    </row>
    <row r="1051" spans="1:16" hidden="1" x14ac:dyDescent="0.2">
      <c r="A1051" s="9">
        <v>2410599</v>
      </c>
      <c r="B1051" s="8">
        <v>44918</v>
      </c>
      <c r="C1051" s="9" t="s">
        <v>160</v>
      </c>
      <c r="D1051" s="9" t="s">
        <v>135</v>
      </c>
      <c r="E1051" s="9" t="s">
        <v>2344</v>
      </c>
      <c r="F1051" s="9">
        <v>1.2</v>
      </c>
      <c r="G1051" s="9"/>
      <c r="H1051" s="9" t="s">
        <v>10</v>
      </c>
      <c r="I1051" s="9">
        <v>50</v>
      </c>
      <c r="J1051" s="9">
        <v>1</v>
      </c>
      <c r="K1051" s="9">
        <v>90</v>
      </c>
      <c r="L1051" s="9">
        <v>150</v>
      </c>
      <c r="M1051" s="9">
        <v>3</v>
      </c>
      <c r="N1051" s="9" t="s">
        <v>157</v>
      </c>
      <c r="O1051" t="str">
        <f t="shared" si="16"/>
        <v>Fund Barrier</v>
      </c>
      <c r="P1051" s="11">
        <f>Masterdata[[#This Row],[revenue_1st_45_days]]-Masterdata[[#This Row],[member_incentive_amount]]</f>
        <v>-48.8</v>
      </c>
    </row>
    <row r="1052" spans="1:16" hidden="1" x14ac:dyDescent="0.2">
      <c r="A1052" s="7">
        <v>2410628</v>
      </c>
      <c r="B1052" s="6">
        <v>44918</v>
      </c>
      <c r="C1052" s="7" t="s">
        <v>160</v>
      </c>
      <c r="D1052" s="7" t="s">
        <v>136</v>
      </c>
      <c r="E1052" s="7" t="s">
        <v>2344</v>
      </c>
      <c r="F1052" s="7">
        <v>1</v>
      </c>
      <c r="G1052" s="7"/>
      <c r="H1052" s="7" t="s">
        <v>10</v>
      </c>
      <c r="I1052" s="7">
        <v>50</v>
      </c>
      <c r="J1052" s="7">
        <v>1</v>
      </c>
      <c r="K1052" s="7">
        <v>90</v>
      </c>
      <c r="L1052" s="7">
        <v>150</v>
      </c>
      <c r="M1052" s="7">
        <v>3</v>
      </c>
      <c r="N1052" s="7" t="s">
        <v>157</v>
      </c>
      <c r="O1052" s="11" t="str">
        <f t="shared" si="16"/>
        <v>Fund Barrier</v>
      </c>
      <c r="P1052" s="11">
        <f>Masterdata[[#This Row],[revenue_1st_45_days]]-Masterdata[[#This Row],[member_incentive_amount]]</f>
        <v>-49</v>
      </c>
    </row>
    <row r="1053" spans="1:16" hidden="1" x14ac:dyDescent="0.2">
      <c r="A1053" s="9">
        <v>2410531</v>
      </c>
      <c r="B1053" s="8">
        <v>44918</v>
      </c>
      <c r="C1053" s="9" t="s">
        <v>160</v>
      </c>
      <c r="D1053" s="9" t="s">
        <v>135</v>
      </c>
      <c r="E1053" s="9" t="s">
        <v>2345</v>
      </c>
      <c r="F1053" s="9">
        <v>2</v>
      </c>
      <c r="G1053" s="9"/>
      <c r="H1053" s="9" t="s">
        <v>10</v>
      </c>
      <c r="I1053" s="9">
        <v>50</v>
      </c>
      <c r="J1053" s="9">
        <v>1</v>
      </c>
      <c r="K1053" s="9">
        <v>90</v>
      </c>
      <c r="L1053" s="9">
        <v>150</v>
      </c>
      <c r="M1053" s="9">
        <v>3</v>
      </c>
      <c r="N1053" s="9" t="s">
        <v>157</v>
      </c>
      <c r="O1053" t="str">
        <f t="shared" si="16"/>
        <v>Fund Barrier</v>
      </c>
      <c r="P1053" s="11">
        <f>Masterdata[[#This Row],[revenue_1st_45_days]]-Masterdata[[#This Row],[member_incentive_amount]]</f>
        <v>-48</v>
      </c>
    </row>
    <row r="1054" spans="1:16" hidden="1" x14ac:dyDescent="0.2">
      <c r="A1054" s="7">
        <v>2410801</v>
      </c>
      <c r="B1054" s="6">
        <v>44918</v>
      </c>
      <c r="C1054" s="7" t="s">
        <v>160</v>
      </c>
      <c r="D1054" s="7" t="s">
        <v>149</v>
      </c>
      <c r="E1054" s="7" t="s">
        <v>2345</v>
      </c>
      <c r="F1054" s="7">
        <v>0.2</v>
      </c>
      <c r="G1054" s="7"/>
      <c r="H1054" s="7" t="s">
        <v>10</v>
      </c>
      <c r="I1054" s="7">
        <v>50</v>
      </c>
      <c r="J1054" s="7">
        <v>1</v>
      </c>
      <c r="K1054" s="7">
        <v>90</v>
      </c>
      <c r="L1054" s="7">
        <v>150</v>
      </c>
      <c r="M1054" s="7">
        <v>3</v>
      </c>
      <c r="N1054" s="7" t="s">
        <v>157</v>
      </c>
      <c r="O1054" s="11" t="str">
        <f t="shared" si="16"/>
        <v>Fund Barrier</v>
      </c>
      <c r="P1054" s="11">
        <f>Masterdata[[#This Row],[revenue_1st_45_days]]-Masterdata[[#This Row],[member_incentive_amount]]</f>
        <v>-49.8</v>
      </c>
    </row>
    <row r="1055" spans="1:16" hidden="1" x14ac:dyDescent="0.2">
      <c r="A1055" s="9">
        <v>2410517</v>
      </c>
      <c r="B1055" s="8">
        <v>44918</v>
      </c>
      <c r="C1055" s="9" t="s">
        <v>160</v>
      </c>
      <c r="D1055" s="9" t="s">
        <v>139</v>
      </c>
      <c r="E1055" s="9" t="s">
        <v>2344</v>
      </c>
      <c r="F1055" s="9">
        <v>1.8</v>
      </c>
      <c r="G1055" s="9"/>
      <c r="H1055" s="9" t="s">
        <v>10</v>
      </c>
      <c r="I1055" s="9">
        <v>50</v>
      </c>
      <c r="J1055" s="9">
        <v>1</v>
      </c>
      <c r="K1055" s="9">
        <v>90</v>
      </c>
      <c r="L1055" s="9">
        <v>150</v>
      </c>
      <c r="M1055" s="9">
        <v>3</v>
      </c>
      <c r="N1055" s="9" t="s">
        <v>157</v>
      </c>
      <c r="O1055" t="str">
        <f t="shared" si="16"/>
        <v>Fund Barrier</v>
      </c>
      <c r="P1055" s="11">
        <f>Masterdata[[#This Row],[revenue_1st_45_days]]-Masterdata[[#This Row],[member_incentive_amount]]</f>
        <v>-48.2</v>
      </c>
    </row>
    <row r="1056" spans="1:16" hidden="1" x14ac:dyDescent="0.2">
      <c r="A1056" s="7">
        <v>2410667</v>
      </c>
      <c r="B1056" s="6">
        <v>44918</v>
      </c>
      <c r="C1056" s="7" t="s">
        <v>160</v>
      </c>
      <c r="D1056" s="7" t="s">
        <v>141</v>
      </c>
      <c r="E1056" s="7" t="s">
        <v>2345</v>
      </c>
      <c r="F1056" s="7">
        <v>1.4</v>
      </c>
      <c r="G1056" s="7"/>
      <c r="H1056" s="7" t="s">
        <v>10</v>
      </c>
      <c r="I1056" s="7">
        <v>50</v>
      </c>
      <c r="J1056" s="7">
        <v>1</v>
      </c>
      <c r="K1056" s="7">
        <v>90</v>
      </c>
      <c r="L1056" s="7">
        <v>150</v>
      </c>
      <c r="M1056" s="7">
        <v>3</v>
      </c>
      <c r="N1056" s="7" t="s">
        <v>157</v>
      </c>
      <c r="O1056" s="11" t="str">
        <f t="shared" si="16"/>
        <v>Fund Barrier</v>
      </c>
      <c r="P1056" s="11">
        <f>Masterdata[[#This Row],[revenue_1st_45_days]]-Masterdata[[#This Row],[member_incentive_amount]]</f>
        <v>-48.6</v>
      </c>
    </row>
    <row r="1057" spans="1:16" hidden="1" x14ac:dyDescent="0.2">
      <c r="A1057" s="9">
        <v>2410666</v>
      </c>
      <c r="B1057" s="8">
        <v>44918</v>
      </c>
      <c r="C1057" s="9" t="s">
        <v>160</v>
      </c>
      <c r="D1057" s="9" t="s">
        <v>132</v>
      </c>
      <c r="E1057" s="9" t="s">
        <v>2344</v>
      </c>
      <c r="F1057" s="9">
        <v>1.3</v>
      </c>
      <c r="G1057" s="9"/>
      <c r="H1057" s="9" t="s">
        <v>10</v>
      </c>
      <c r="I1057" s="9">
        <v>50</v>
      </c>
      <c r="J1057" s="9">
        <v>1</v>
      </c>
      <c r="K1057" s="9">
        <v>90</v>
      </c>
      <c r="L1057" s="9">
        <v>150</v>
      </c>
      <c r="M1057" s="9">
        <v>3</v>
      </c>
      <c r="N1057" s="9" t="s">
        <v>157</v>
      </c>
      <c r="O1057" t="str">
        <f t="shared" si="16"/>
        <v>Fund Barrier</v>
      </c>
      <c r="P1057" s="11">
        <f>Masterdata[[#This Row],[revenue_1st_45_days]]-Masterdata[[#This Row],[member_incentive_amount]]</f>
        <v>-48.7</v>
      </c>
    </row>
    <row r="1058" spans="1:16" hidden="1" x14ac:dyDescent="0.2">
      <c r="A1058" s="7">
        <v>2409640</v>
      </c>
      <c r="B1058" s="6">
        <v>44917</v>
      </c>
      <c r="C1058" s="7" t="s">
        <v>160</v>
      </c>
      <c r="D1058" s="7" t="s">
        <v>151</v>
      </c>
      <c r="E1058" s="7" t="s">
        <v>2345</v>
      </c>
      <c r="F1058" s="7">
        <v>1</v>
      </c>
      <c r="G1058" s="7"/>
      <c r="H1058" s="7" t="s">
        <v>10</v>
      </c>
      <c r="I1058" s="7">
        <v>50</v>
      </c>
      <c r="J1058" s="7">
        <v>1</v>
      </c>
      <c r="K1058" s="7">
        <v>90</v>
      </c>
      <c r="L1058" s="7">
        <v>150</v>
      </c>
      <c r="M1058" s="7">
        <v>3</v>
      </c>
      <c r="N1058" s="7" t="s">
        <v>157</v>
      </c>
      <c r="O1058" s="11" t="str">
        <f t="shared" si="16"/>
        <v>Fund Barrier</v>
      </c>
      <c r="P1058" s="11">
        <f>Masterdata[[#This Row],[revenue_1st_45_days]]-Masterdata[[#This Row],[member_incentive_amount]]</f>
        <v>-49</v>
      </c>
    </row>
    <row r="1059" spans="1:16" hidden="1" x14ac:dyDescent="0.2">
      <c r="A1059" s="9">
        <v>2409078</v>
      </c>
      <c r="B1059" s="8">
        <v>44917</v>
      </c>
      <c r="C1059" s="9" t="s">
        <v>160</v>
      </c>
      <c r="D1059" s="9" t="s">
        <v>152</v>
      </c>
      <c r="E1059" s="9" t="s">
        <v>2344</v>
      </c>
      <c r="F1059" s="9">
        <v>1.9</v>
      </c>
      <c r="G1059" s="9"/>
      <c r="H1059" s="9" t="s">
        <v>10</v>
      </c>
      <c r="I1059" s="9">
        <v>50</v>
      </c>
      <c r="J1059" s="9">
        <v>1</v>
      </c>
      <c r="K1059" s="9">
        <v>90</v>
      </c>
      <c r="L1059" s="9">
        <v>150</v>
      </c>
      <c r="M1059" s="9">
        <v>3</v>
      </c>
      <c r="N1059" s="9" t="s">
        <v>157</v>
      </c>
      <c r="O1059" t="str">
        <f t="shared" si="16"/>
        <v>Fund Barrier</v>
      </c>
      <c r="P1059" s="11">
        <f>Masterdata[[#This Row],[revenue_1st_45_days]]-Masterdata[[#This Row],[member_incentive_amount]]</f>
        <v>-48.1</v>
      </c>
    </row>
    <row r="1060" spans="1:16" hidden="1" x14ac:dyDescent="0.2">
      <c r="A1060" s="7">
        <v>2398427</v>
      </c>
      <c r="B1060" s="6">
        <v>44917</v>
      </c>
      <c r="C1060" s="7" t="s">
        <v>160</v>
      </c>
      <c r="D1060" s="7" t="s">
        <v>140</v>
      </c>
      <c r="E1060" s="7" t="s">
        <v>2345</v>
      </c>
      <c r="F1060" s="7">
        <v>4.0999999999999996</v>
      </c>
      <c r="G1060" s="7"/>
      <c r="H1060" s="7" t="s">
        <v>10</v>
      </c>
      <c r="I1060" s="7">
        <v>50</v>
      </c>
      <c r="J1060" s="7">
        <v>1</v>
      </c>
      <c r="K1060" s="7">
        <v>90</v>
      </c>
      <c r="L1060" s="7">
        <v>150</v>
      </c>
      <c r="M1060" s="7">
        <v>3</v>
      </c>
      <c r="N1060" s="7" t="s">
        <v>157</v>
      </c>
      <c r="O1060" s="11" t="str">
        <f t="shared" si="16"/>
        <v>Fund Barrier</v>
      </c>
      <c r="P1060" s="11">
        <f>Masterdata[[#This Row],[revenue_1st_45_days]]-Masterdata[[#This Row],[member_incentive_amount]]</f>
        <v>-45.9</v>
      </c>
    </row>
    <row r="1061" spans="1:16" hidden="1" x14ac:dyDescent="0.2">
      <c r="A1061" s="9">
        <v>2400984</v>
      </c>
      <c r="B1061" s="8">
        <v>44917</v>
      </c>
      <c r="C1061" s="9" t="s">
        <v>160</v>
      </c>
      <c r="D1061" s="9" t="s">
        <v>132</v>
      </c>
      <c r="E1061" s="9" t="s">
        <v>2345</v>
      </c>
      <c r="F1061" s="9">
        <v>1.2</v>
      </c>
      <c r="G1061" s="9"/>
      <c r="H1061" s="9" t="s">
        <v>10</v>
      </c>
      <c r="I1061" s="9">
        <v>50</v>
      </c>
      <c r="J1061" s="9">
        <v>1</v>
      </c>
      <c r="K1061" s="9">
        <v>90</v>
      </c>
      <c r="L1061" s="9">
        <v>150</v>
      </c>
      <c r="M1061" s="9">
        <v>3</v>
      </c>
      <c r="N1061" s="9" t="s">
        <v>157</v>
      </c>
      <c r="O1061" t="str">
        <f t="shared" si="16"/>
        <v>Fund Barrier</v>
      </c>
      <c r="P1061" s="11">
        <f>Masterdata[[#This Row],[revenue_1st_45_days]]-Masterdata[[#This Row],[member_incentive_amount]]</f>
        <v>-48.8</v>
      </c>
    </row>
    <row r="1062" spans="1:16" hidden="1" x14ac:dyDescent="0.2">
      <c r="A1062" s="7">
        <v>2409490</v>
      </c>
      <c r="B1062" s="6">
        <v>44917</v>
      </c>
      <c r="C1062" s="7" t="s">
        <v>160</v>
      </c>
      <c r="D1062" s="7" t="s">
        <v>152</v>
      </c>
      <c r="E1062" s="7" t="s">
        <v>2344</v>
      </c>
      <c r="F1062" s="7">
        <v>0.8</v>
      </c>
      <c r="G1062" s="7"/>
      <c r="H1062" s="7" t="s">
        <v>10</v>
      </c>
      <c r="I1062" s="7">
        <v>50</v>
      </c>
      <c r="J1062" s="7">
        <v>1</v>
      </c>
      <c r="K1062" s="7">
        <v>90</v>
      </c>
      <c r="L1062" s="7">
        <v>150</v>
      </c>
      <c r="M1062" s="7">
        <v>3</v>
      </c>
      <c r="N1062" s="7" t="s">
        <v>157</v>
      </c>
      <c r="O1062" s="11" t="str">
        <f t="shared" si="16"/>
        <v>Fund Barrier</v>
      </c>
      <c r="P1062" s="11">
        <f>Masterdata[[#This Row],[revenue_1st_45_days]]-Masterdata[[#This Row],[member_incentive_amount]]</f>
        <v>-49.2</v>
      </c>
    </row>
    <row r="1063" spans="1:16" hidden="1" x14ac:dyDescent="0.2">
      <c r="A1063" s="9">
        <v>2409077</v>
      </c>
      <c r="B1063" s="8">
        <v>44917</v>
      </c>
      <c r="C1063" s="9" t="s">
        <v>160</v>
      </c>
      <c r="D1063" s="9" t="s">
        <v>134</v>
      </c>
      <c r="E1063" s="9" t="s">
        <v>2344</v>
      </c>
      <c r="F1063" s="9">
        <v>0.4</v>
      </c>
      <c r="G1063" s="9"/>
      <c r="H1063" s="9" t="s">
        <v>10</v>
      </c>
      <c r="I1063" s="9">
        <v>50</v>
      </c>
      <c r="J1063" s="9">
        <v>1</v>
      </c>
      <c r="K1063" s="9">
        <v>90</v>
      </c>
      <c r="L1063" s="9">
        <v>150</v>
      </c>
      <c r="M1063" s="9">
        <v>3</v>
      </c>
      <c r="N1063" s="9" t="s">
        <v>157</v>
      </c>
      <c r="O1063" t="str">
        <f t="shared" si="16"/>
        <v>Fund Barrier</v>
      </c>
      <c r="P1063" s="11">
        <f>Masterdata[[#This Row],[revenue_1st_45_days]]-Masterdata[[#This Row],[member_incentive_amount]]</f>
        <v>-49.6</v>
      </c>
    </row>
    <row r="1064" spans="1:16" hidden="1" x14ac:dyDescent="0.2">
      <c r="A1064" s="7">
        <v>2409327</v>
      </c>
      <c r="B1064" s="6">
        <v>44917</v>
      </c>
      <c r="C1064" s="7" t="s">
        <v>160</v>
      </c>
      <c r="D1064" s="7" t="s">
        <v>132</v>
      </c>
      <c r="E1064" s="7" t="s">
        <v>2345</v>
      </c>
      <c r="F1064" s="7">
        <v>6.4</v>
      </c>
      <c r="G1064" s="7"/>
      <c r="H1064" s="7" t="s">
        <v>10</v>
      </c>
      <c r="I1064" s="7">
        <v>50</v>
      </c>
      <c r="J1064" s="7">
        <v>1</v>
      </c>
      <c r="K1064" s="7">
        <v>90</v>
      </c>
      <c r="L1064" s="7">
        <v>150</v>
      </c>
      <c r="M1064" s="7">
        <v>3</v>
      </c>
      <c r="N1064" s="7" t="s">
        <v>157</v>
      </c>
      <c r="O1064" s="11" t="str">
        <f t="shared" si="16"/>
        <v>Fund Barrier</v>
      </c>
      <c r="P1064" s="11">
        <f>Masterdata[[#This Row],[revenue_1st_45_days]]-Masterdata[[#This Row],[member_incentive_amount]]</f>
        <v>-43.6</v>
      </c>
    </row>
    <row r="1065" spans="1:16" hidden="1" x14ac:dyDescent="0.2">
      <c r="A1065" s="9">
        <v>2409772</v>
      </c>
      <c r="B1065" s="8">
        <v>44917</v>
      </c>
      <c r="C1065" s="9" t="s">
        <v>160</v>
      </c>
      <c r="D1065" s="9" t="s">
        <v>136</v>
      </c>
      <c r="E1065" s="9" t="s">
        <v>2345</v>
      </c>
      <c r="F1065" s="9">
        <v>1.1000000000000001</v>
      </c>
      <c r="G1065" s="9"/>
      <c r="H1065" s="9" t="s">
        <v>10</v>
      </c>
      <c r="I1065" s="9">
        <v>50</v>
      </c>
      <c r="J1065" s="9">
        <v>1</v>
      </c>
      <c r="K1065" s="9">
        <v>90</v>
      </c>
      <c r="L1065" s="9">
        <v>150</v>
      </c>
      <c r="M1065" s="9">
        <v>3</v>
      </c>
      <c r="N1065" s="9" t="s">
        <v>157</v>
      </c>
      <c r="O1065" t="str">
        <f t="shared" si="16"/>
        <v>Fund Barrier</v>
      </c>
      <c r="P1065" s="11">
        <f>Masterdata[[#This Row],[revenue_1st_45_days]]-Masterdata[[#This Row],[member_incentive_amount]]</f>
        <v>-48.9</v>
      </c>
    </row>
    <row r="1066" spans="1:16" hidden="1" x14ac:dyDescent="0.2">
      <c r="A1066" s="7">
        <v>2409514</v>
      </c>
      <c r="B1066" s="6">
        <v>44917</v>
      </c>
      <c r="C1066" s="7" t="s">
        <v>160</v>
      </c>
      <c r="D1066" s="7" t="s">
        <v>138</v>
      </c>
      <c r="E1066" s="7" t="s">
        <v>2345</v>
      </c>
      <c r="F1066" s="7">
        <v>0.8</v>
      </c>
      <c r="G1066" s="7"/>
      <c r="H1066" s="7" t="s">
        <v>10</v>
      </c>
      <c r="I1066" s="7">
        <v>50</v>
      </c>
      <c r="J1066" s="7">
        <v>1</v>
      </c>
      <c r="K1066" s="7">
        <v>90</v>
      </c>
      <c r="L1066" s="7">
        <v>150</v>
      </c>
      <c r="M1066" s="7">
        <v>3</v>
      </c>
      <c r="N1066" s="7" t="s">
        <v>157</v>
      </c>
      <c r="O1066" s="11" t="str">
        <f t="shared" si="16"/>
        <v>Fund Barrier</v>
      </c>
      <c r="P1066" s="11">
        <f>Masterdata[[#This Row],[revenue_1st_45_days]]-Masterdata[[#This Row],[member_incentive_amount]]</f>
        <v>-49.2</v>
      </c>
    </row>
    <row r="1067" spans="1:16" hidden="1" x14ac:dyDescent="0.2">
      <c r="A1067" s="9">
        <v>2409153</v>
      </c>
      <c r="B1067" s="8">
        <v>44917</v>
      </c>
      <c r="C1067" s="9" t="s">
        <v>160</v>
      </c>
      <c r="D1067" s="9" t="s">
        <v>137</v>
      </c>
      <c r="E1067" s="9" t="s">
        <v>2345</v>
      </c>
      <c r="F1067" s="9">
        <v>7.8</v>
      </c>
      <c r="G1067" s="9"/>
      <c r="H1067" s="9" t="s">
        <v>10</v>
      </c>
      <c r="I1067" s="9">
        <v>50</v>
      </c>
      <c r="J1067" s="9">
        <v>1</v>
      </c>
      <c r="K1067" s="9">
        <v>90</v>
      </c>
      <c r="L1067" s="9">
        <v>150</v>
      </c>
      <c r="M1067" s="9">
        <v>3</v>
      </c>
      <c r="N1067" s="9" t="s">
        <v>157</v>
      </c>
      <c r="O1067" t="str">
        <f t="shared" si="16"/>
        <v>Fund Barrier</v>
      </c>
      <c r="P1067" s="11">
        <f>Masterdata[[#This Row],[revenue_1st_45_days]]-Masterdata[[#This Row],[member_incentive_amount]]</f>
        <v>-42.2</v>
      </c>
    </row>
    <row r="1068" spans="1:16" hidden="1" x14ac:dyDescent="0.2">
      <c r="A1068" s="7">
        <v>2409564</v>
      </c>
      <c r="B1068" s="6">
        <v>44917</v>
      </c>
      <c r="C1068" s="7" t="s">
        <v>160</v>
      </c>
      <c r="D1068" s="7" t="s">
        <v>141</v>
      </c>
      <c r="E1068" s="7" t="s">
        <v>2344</v>
      </c>
      <c r="F1068" s="7">
        <v>10.4</v>
      </c>
      <c r="G1068" s="7"/>
      <c r="H1068" s="7" t="s">
        <v>10</v>
      </c>
      <c r="I1068" s="7">
        <v>50</v>
      </c>
      <c r="J1068" s="7">
        <v>1</v>
      </c>
      <c r="K1068" s="7">
        <v>90</v>
      </c>
      <c r="L1068" s="7">
        <v>150</v>
      </c>
      <c r="M1068" s="7">
        <v>3</v>
      </c>
      <c r="N1068" s="7" t="s">
        <v>157</v>
      </c>
      <c r="O1068" s="11" t="str">
        <f t="shared" si="16"/>
        <v>Fund Barrier</v>
      </c>
      <c r="P1068" s="11">
        <f>Masterdata[[#This Row],[revenue_1st_45_days]]-Masterdata[[#This Row],[member_incentive_amount]]</f>
        <v>-39.6</v>
      </c>
    </row>
    <row r="1069" spans="1:16" hidden="1" x14ac:dyDescent="0.2">
      <c r="A1069" s="9">
        <v>2409593</v>
      </c>
      <c r="B1069" s="8">
        <v>44917</v>
      </c>
      <c r="C1069" s="9" t="s">
        <v>160</v>
      </c>
      <c r="D1069" s="9" t="s">
        <v>138</v>
      </c>
      <c r="E1069" s="9" t="s">
        <v>2345</v>
      </c>
      <c r="F1069" s="9">
        <v>2.4</v>
      </c>
      <c r="G1069" s="9"/>
      <c r="H1069" s="9" t="s">
        <v>10</v>
      </c>
      <c r="I1069" s="9">
        <v>50</v>
      </c>
      <c r="J1069" s="9">
        <v>1</v>
      </c>
      <c r="K1069" s="9">
        <v>90</v>
      </c>
      <c r="L1069" s="9">
        <v>150</v>
      </c>
      <c r="M1069" s="9">
        <v>3</v>
      </c>
      <c r="N1069" s="9" t="s">
        <v>157</v>
      </c>
      <c r="O1069" t="str">
        <f t="shared" si="16"/>
        <v>Fund Barrier</v>
      </c>
      <c r="P1069" s="11">
        <f>Masterdata[[#This Row],[revenue_1st_45_days]]-Masterdata[[#This Row],[member_incentive_amount]]</f>
        <v>-47.6</v>
      </c>
    </row>
    <row r="1070" spans="1:16" hidden="1" x14ac:dyDescent="0.2">
      <c r="A1070" s="7">
        <v>2408020</v>
      </c>
      <c r="B1070" s="6">
        <v>44917</v>
      </c>
      <c r="C1070" s="7" t="s">
        <v>160</v>
      </c>
      <c r="D1070" s="7" t="s">
        <v>139</v>
      </c>
      <c r="E1070" s="7" t="s">
        <v>2345</v>
      </c>
      <c r="F1070" s="7">
        <v>22.9</v>
      </c>
      <c r="G1070" s="7"/>
      <c r="H1070" s="7" t="s">
        <v>10</v>
      </c>
      <c r="I1070" s="7">
        <v>50</v>
      </c>
      <c r="J1070" s="7">
        <v>1</v>
      </c>
      <c r="K1070" s="7">
        <v>90</v>
      </c>
      <c r="L1070" s="7">
        <v>150</v>
      </c>
      <c r="M1070" s="7">
        <v>3</v>
      </c>
      <c r="N1070" s="7" t="s">
        <v>157</v>
      </c>
      <c r="O1070" s="11" t="str">
        <f t="shared" si="16"/>
        <v>Fund Barrier</v>
      </c>
      <c r="P1070" s="11">
        <f>Masterdata[[#This Row],[revenue_1st_45_days]]-Masterdata[[#This Row],[member_incentive_amount]]</f>
        <v>-27.1</v>
      </c>
    </row>
    <row r="1071" spans="1:16" hidden="1" x14ac:dyDescent="0.2">
      <c r="A1071" s="9">
        <v>2409588</v>
      </c>
      <c r="B1071" s="8">
        <v>44917</v>
      </c>
      <c r="C1071" s="9" t="s">
        <v>160</v>
      </c>
      <c r="D1071" s="9" t="s">
        <v>136</v>
      </c>
      <c r="E1071" s="9" t="s">
        <v>2345</v>
      </c>
      <c r="F1071" s="9">
        <v>0.8</v>
      </c>
      <c r="G1071" s="9"/>
      <c r="H1071" s="9" t="s">
        <v>10</v>
      </c>
      <c r="I1071" s="9">
        <v>50</v>
      </c>
      <c r="J1071" s="9">
        <v>1</v>
      </c>
      <c r="K1071" s="9">
        <v>90</v>
      </c>
      <c r="L1071" s="9">
        <v>150</v>
      </c>
      <c r="M1071" s="9">
        <v>3</v>
      </c>
      <c r="N1071" s="9" t="s">
        <v>157</v>
      </c>
      <c r="O1071" t="str">
        <f t="shared" si="16"/>
        <v>Fund Barrier</v>
      </c>
      <c r="P1071" s="11">
        <f>Masterdata[[#This Row],[revenue_1st_45_days]]-Masterdata[[#This Row],[member_incentive_amount]]</f>
        <v>-49.2</v>
      </c>
    </row>
    <row r="1072" spans="1:16" hidden="1" x14ac:dyDescent="0.2">
      <c r="A1072" s="7">
        <v>2409165</v>
      </c>
      <c r="B1072" s="6">
        <v>44917</v>
      </c>
      <c r="C1072" s="7" t="s">
        <v>160</v>
      </c>
      <c r="D1072" s="7" t="s">
        <v>142</v>
      </c>
      <c r="E1072" s="7" t="s">
        <v>2344</v>
      </c>
      <c r="F1072" s="7">
        <v>1.5</v>
      </c>
      <c r="G1072" s="7"/>
      <c r="H1072" s="7" t="s">
        <v>10</v>
      </c>
      <c r="I1072" s="7">
        <v>50</v>
      </c>
      <c r="J1072" s="7">
        <v>1</v>
      </c>
      <c r="K1072" s="7">
        <v>90</v>
      </c>
      <c r="L1072" s="7">
        <v>150</v>
      </c>
      <c r="M1072" s="7">
        <v>3</v>
      </c>
      <c r="N1072" s="7" t="s">
        <v>157</v>
      </c>
      <c r="O1072" s="11" t="str">
        <f t="shared" si="16"/>
        <v>Fund Barrier</v>
      </c>
      <c r="P1072" s="11">
        <f>Masterdata[[#This Row],[revenue_1st_45_days]]-Masterdata[[#This Row],[member_incentive_amount]]</f>
        <v>-48.5</v>
      </c>
    </row>
    <row r="1073" spans="1:16" hidden="1" x14ac:dyDescent="0.2">
      <c r="A1073" s="9">
        <v>2407719</v>
      </c>
      <c r="B1073" s="8">
        <v>44917</v>
      </c>
      <c r="C1073" s="9" t="s">
        <v>160</v>
      </c>
      <c r="D1073" s="9" t="s">
        <v>136</v>
      </c>
      <c r="E1073" s="9" t="s">
        <v>2345</v>
      </c>
      <c r="F1073" s="9">
        <v>1.7</v>
      </c>
      <c r="G1073" s="9"/>
      <c r="H1073" s="9" t="s">
        <v>10</v>
      </c>
      <c r="I1073" s="9">
        <v>50</v>
      </c>
      <c r="J1073" s="9">
        <v>1</v>
      </c>
      <c r="K1073" s="9">
        <v>90</v>
      </c>
      <c r="L1073" s="9">
        <v>150</v>
      </c>
      <c r="M1073" s="9">
        <v>3</v>
      </c>
      <c r="N1073" s="9" t="s">
        <v>157</v>
      </c>
      <c r="O1073" t="str">
        <f t="shared" si="16"/>
        <v>Fund Barrier</v>
      </c>
      <c r="P1073" s="11">
        <f>Masterdata[[#This Row],[revenue_1st_45_days]]-Masterdata[[#This Row],[member_incentive_amount]]</f>
        <v>-48.3</v>
      </c>
    </row>
    <row r="1074" spans="1:16" hidden="1" x14ac:dyDescent="0.2">
      <c r="A1074" s="7">
        <v>2409778</v>
      </c>
      <c r="B1074" s="6">
        <v>44917</v>
      </c>
      <c r="C1074" s="7" t="s">
        <v>160</v>
      </c>
      <c r="D1074" s="7" t="s">
        <v>140</v>
      </c>
      <c r="E1074" s="7" t="s">
        <v>2344</v>
      </c>
      <c r="F1074" s="7">
        <v>0.8</v>
      </c>
      <c r="G1074" s="7"/>
      <c r="H1074" s="7" t="s">
        <v>10</v>
      </c>
      <c r="I1074" s="7">
        <v>50</v>
      </c>
      <c r="J1074" s="7">
        <v>1</v>
      </c>
      <c r="K1074" s="7">
        <v>90</v>
      </c>
      <c r="L1074" s="7">
        <v>150</v>
      </c>
      <c r="M1074" s="7">
        <v>3</v>
      </c>
      <c r="N1074" s="7" t="s">
        <v>157</v>
      </c>
      <c r="O1074" s="11" t="str">
        <f t="shared" si="16"/>
        <v>Fund Barrier</v>
      </c>
      <c r="P1074" s="11">
        <f>Masterdata[[#This Row],[revenue_1st_45_days]]-Masterdata[[#This Row],[member_incentive_amount]]</f>
        <v>-49.2</v>
      </c>
    </row>
    <row r="1075" spans="1:16" hidden="1" x14ac:dyDescent="0.2">
      <c r="A1075" s="9">
        <v>2409311</v>
      </c>
      <c r="B1075" s="8">
        <v>44917</v>
      </c>
      <c r="C1075" s="9" t="s">
        <v>160</v>
      </c>
      <c r="D1075" s="9" t="s">
        <v>136</v>
      </c>
      <c r="E1075" s="9" t="s">
        <v>2345</v>
      </c>
      <c r="F1075" s="9">
        <v>5.4</v>
      </c>
      <c r="G1075" s="9"/>
      <c r="H1075" s="9" t="s">
        <v>10</v>
      </c>
      <c r="I1075" s="9">
        <v>50</v>
      </c>
      <c r="J1075" s="9">
        <v>1</v>
      </c>
      <c r="K1075" s="9">
        <v>90</v>
      </c>
      <c r="L1075" s="9">
        <v>150</v>
      </c>
      <c r="M1075" s="9">
        <v>3</v>
      </c>
      <c r="N1075" s="9" t="s">
        <v>157</v>
      </c>
      <c r="O1075" t="str">
        <f t="shared" si="16"/>
        <v>Fund Barrier</v>
      </c>
      <c r="P1075" s="11">
        <f>Masterdata[[#This Row],[revenue_1st_45_days]]-Masterdata[[#This Row],[member_incentive_amount]]</f>
        <v>-44.6</v>
      </c>
    </row>
    <row r="1076" spans="1:16" hidden="1" x14ac:dyDescent="0.2">
      <c r="A1076" s="7">
        <v>2409098</v>
      </c>
      <c r="B1076" s="6">
        <v>44917</v>
      </c>
      <c r="C1076" s="7" t="s">
        <v>160</v>
      </c>
      <c r="D1076" s="7" t="s">
        <v>139</v>
      </c>
      <c r="E1076" s="7" t="s">
        <v>2345</v>
      </c>
      <c r="F1076" s="7">
        <v>0.8</v>
      </c>
      <c r="G1076" s="7"/>
      <c r="H1076" s="7" t="s">
        <v>10</v>
      </c>
      <c r="I1076" s="7">
        <v>50</v>
      </c>
      <c r="J1076" s="7">
        <v>1</v>
      </c>
      <c r="K1076" s="7">
        <v>90</v>
      </c>
      <c r="L1076" s="7">
        <v>150</v>
      </c>
      <c r="M1076" s="7">
        <v>3</v>
      </c>
      <c r="N1076" s="7" t="s">
        <v>157</v>
      </c>
      <c r="O1076" s="11" t="str">
        <f t="shared" si="16"/>
        <v>Fund Barrier</v>
      </c>
      <c r="P1076" s="11">
        <f>Masterdata[[#This Row],[revenue_1st_45_days]]-Masterdata[[#This Row],[member_incentive_amount]]</f>
        <v>-49.2</v>
      </c>
    </row>
    <row r="1077" spans="1:16" hidden="1" x14ac:dyDescent="0.2">
      <c r="A1077" s="9">
        <v>2407854</v>
      </c>
      <c r="B1077" s="8">
        <v>44916</v>
      </c>
      <c r="C1077" s="9" t="s">
        <v>160</v>
      </c>
      <c r="D1077" s="9" t="s">
        <v>135</v>
      </c>
      <c r="E1077" s="9" t="s">
        <v>2344</v>
      </c>
      <c r="F1077" s="9">
        <v>0.2</v>
      </c>
      <c r="G1077" s="9"/>
      <c r="H1077" s="9" t="s">
        <v>10</v>
      </c>
      <c r="I1077" s="9">
        <v>50</v>
      </c>
      <c r="J1077" s="9">
        <v>1</v>
      </c>
      <c r="K1077" s="9">
        <v>90</v>
      </c>
      <c r="L1077" s="9">
        <v>150</v>
      </c>
      <c r="M1077" s="9">
        <v>3</v>
      </c>
      <c r="N1077" s="9" t="s">
        <v>157</v>
      </c>
      <c r="O1077" t="str">
        <f t="shared" si="16"/>
        <v>Fund Barrier</v>
      </c>
      <c r="P1077" s="11">
        <f>Masterdata[[#This Row],[revenue_1st_45_days]]-Masterdata[[#This Row],[member_incentive_amount]]</f>
        <v>-49.8</v>
      </c>
    </row>
    <row r="1078" spans="1:16" hidden="1" x14ac:dyDescent="0.2">
      <c r="A1078" s="7">
        <v>2406199</v>
      </c>
      <c r="B1078" s="6">
        <v>44916</v>
      </c>
      <c r="C1078" s="7" t="s">
        <v>160</v>
      </c>
      <c r="D1078" s="7" t="s">
        <v>134</v>
      </c>
      <c r="E1078" s="7" t="s">
        <v>2344</v>
      </c>
      <c r="F1078" s="7">
        <v>102</v>
      </c>
      <c r="G1078" s="7"/>
      <c r="H1078" s="7" t="s">
        <v>10</v>
      </c>
      <c r="I1078" s="7">
        <v>50</v>
      </c>
      <c r="J1078" s="7">
        <v>1</v>
      </c>
      <c r="K1078" s="7">
        <v>90</v>
      </c>
      <c r="L1078" s="7">
        <v>150</v>
      </c>
      <c r="M1078" s="7">
        <v>3</v>
      </c>
      <c r="N1078" s="7" t="s">
        <v>157</v>
      </c>
      <c r="O1078" s="11" t="str">
        <f t="shared" si="16"/>
        <v>Fund Barrier</v>
      </c>
      <c r="P1078" s="11">
        <f>Masterdata[[#This Row],[revenue_1st_45_days]]-Masterdata[[#This Row],[member_incentive_amount]]</f>
        <v>52</v>
      </c>
    </row>
    <row r="1079" spans="1:16" hidden="1" x14ac:dyDescent="0.2">
      <c r="A1079" s="9">
        <v>2408196</v>
      </c>
      <c r="B1079" s="8">
        <v>44916</v>
      </c>
      <c r="C1079" s="9" t="s">
        <v>160</v>
      </c>
      <c r="D1079" s="9" t="s">
        <v>140</v>
      </c>
      <c r="E1079" s="9" t="s">
        <v>2345</v>
      </c>
      <c r="F1079" s="9">
        <v>15.7</v>
      </c>
      <c r="G1079" s="9"/>
      <c r="H1079" s="9" t="s">
        <v>10</v>
      </c>
      <c r="I1079" s="9">
        <v>50</v>
      </c>
      <c r="J1079" s="9">
        <v>1</v>
      </c>
      <c r="K1079" s="9">
        <v>90</v>
      </c>
      <c r="L1079" s="9">
        <v>150</v>
      </c>
      <c r="M1079" s="9">
        <v>3</v>
      </c>
      <c r="N1079" s="9" t="s">
        <v>157</v>
      </c>
      <c r="O1079" t="str">
        <f t="shared" si="16"/>
        <v>Fund Barrier</v>
      </c>
      <c r="P1079" s="11">
        <f>Masterdata[[#This Row],[revenue_1st_45_days]]-Masterdata[[#This Row],[member_incentive_amount]]</f>
        <v>-34.299999999999997</v>
      </c>
    </row>
    <row r="1080" spans="1:16" hidden="1" x14ac:dyDescent="0.2">
      <c r="A1080" s="7">
        <v>2404774</v>
      </c>
      <c r="B1080" s="6">
        <v>44916</v>
      </c>
      <c r="C1080" s="7" t="s">
        <v>160</v>
      </c>
      <c r="D1080" s="7" t="s">
        <v>143</v>
      </c>
      <c r="E1080" s="7" t="s">
        <v>2344</v>
      </c>
      <c r="F1080" s="7">
        <v>0.4</v>
      </c>
      <c r="G1080" s="7"/>
      <c r="H1080" s="7" t="s">
        <v>10</v>
      </c>
      <c r="I1080" s="7">
        <v>50</v>
      </c>
      <c r="J1080" s="7">
        <v>1</v>
      </c>
      <c r="K1080" s="7">
        <v>90</v>
      </c>
      <c r="L1080" s="7">
        <v>150</v>
      </c>
      <c r="M1080" s="7">
        <v>3</v>
      </c>
      <c r="N1080" s="7" t="s">
        <v>157</v>
      </c>
      <c r="O1080" s="11" t="str">
        <f t="shared" si="16"/>
        <v>Fund Barrier</v>
      </c>
      <c r="P1080" s="11">
        <f>Masterdata[[#This Row],[revenue_1st_45_days]]-Masterdata[[#This Row],[member_incentive_amount]]</f>
        <v>-49.6</v>
      </c>
    </row>
    <row r="1081" spans="1:16" hidden="1" x14ac:dyDescent="0.2">
      <c r="A1081" s="9">
        <v>2408220</v>
      </c>
      <c r="B1081" s="8">
        <v>44916</v>
      </c>
      <c r="C1081" s="9" t="s">
        <v>160</v>
      </c>
      <c r="D1081" s="9" t="s">
        <v>139</v>
      </c>
      <c r="E1081" s="9" t="s">
        <v>2345</v>
      </c>
      <c r="F1081" s="9">
        <v>1.3</v>
      </c>
      <c r="G1081" s="9"/>
      <c r="H1081" s="9" t="s">
        <v>10</v>
      </c>
      <c r="I1081" s="9">
        <v>50</v>
      </c>
      <c r="J1081" s="9">
        <v>1</v>
      </c>
      <c r="K1081" s="9">
        <v>90</v>
      </c>
      <c r="L1081" s="9">
        <v>150</v>
      </c>
      <c r="M1081" s="9">
        <v>3</v>
      </c>
      <c r="N1081" s="9" t="s">
        <v>157</v>
      </c>
      <c r="O1081" t="str">
        <f t="shared" si="16"/>
        <v>Fund Barrier</v>
      </c>
      <c r="P1081" s="11">
        <f>Masterdata[[#This Row],[revenue_1st_45_days]]-Masterdata[[#This Row],[member_incentive_amount]]</f>
        <v>-48.7</v>
      </c>
    </row>
    <row r="1082" spans="1:16" hidden="1" x14ac:dyDescent="0.2">
      <c r="A1082" s="7">
        <v>2407961</v>
      </c>
      <c r="B1082" s="6">
        <v>44916</v>
      </c>
      <c r="C1082" s="7" t="s">
        <v>160</v>
      </c>
      <c r="D1082" s="7" t="s">
        <v>152</v>
      </c>
      <c r="E1082" s="7" t="s">
        <v>2344</v>
      </c>
      <c r="F1082" s="7">
        <v>2.2999999999999998</v>
      </c>
      <c r="G1082" s="7"/>
      <c r="H1082" s="7" t="s">
        <v>10</v>
      </c>
      <c r="I1082" s="7">
        <v>50</v>
      </c>
      <c r="J1082" s="7">
        <v>1</v>
      </c>
      <c r="K1082" s="7">
        <v>90</v>
      </c>
      <c r="L1082" s="7">
        <v>150</v>
      </c>
      <c r="M1082" s="7">
        <v>3</v>
      </c>
      <c r="N1082" s="7" t="s">
        <v>157</v>
      </c>
      <c r="O1082" s="11" t="str">
        <f t="shared" si="16"/>
        <v>Fund Barrier</v>
      </c>
      <c r="P1082" s="11">
        <f>Masterdata[[#This Row],[revenue_1st_45_days]]-Masterdata[[#This Row],[member_incentive_amount]]</f>
        <v>-47.7</v>
      </c>
    </row>
    <row r="1083" spans="1:16" hidden="1" x14ac:dyDescent="0.2">
      <c r="A1083" s="9">
        <v>2407709</v>
      </c>
      <c r="B1083" s="8">
        <v>44916</v>
      </c>
      <c r="C1083" s="9" t="s">
        <v>160</v>
      </c>
      <c r="D1083" s="9" t="s">
        <v>134</v>
      </c>
      <c r="E1083" s="9" t="s">
        <v>2345</v>
      </c>
      <c r="F1083" s="9">
        <v>0.8</v>
      </c>
      <c r="G1083" s="9"/>
      <c r="H1083" s="9" t="s">
        <v>10</v>
      </c>
      <c r="I1083" s="9">
        <v>50</v>
      </c>
      <c r="J1083" s="9">
        <v>1</v>
      </c>
      <c r="K1083" s="9">
        <v>90</v>
      </c>
      <c r="L1083" s="9">
        <v>150</v>
      </c>
      <c r="M1083" s="9">
        <v>3</v>
      </c>
      <c r="N1083" s="9" t="s">
        <v>157</v>
      </c>
      <c r="O1083" t="str">
        <f t="shared" si="16"/>
        <v>Fund Barrier</v>
      </c>
      <c r="P1083" s="11">
        <f>Masterdata[[#This Row],[revenue_1st_45_days]]-Masterdata[[#This Row],[member_incentive_amount]]</f>
        <v>-49.2</v>
      </c>
    </row>
    <row r="1084" spans="1:16" hidden="1" x14ac:dyDescent="0.2">
      <c r="A1084" s="7">
        <v>2408063</v>
      </c>
      <c r="B1084" s="6">
        <v>44916</v>
      </c>
      <c r="C1084" s="7" t="s">
        <v>160</v>
      </c>
      <c r="D1084" s="7" t="s">
        <v>143</v>
      </c>
      <c r="E1084" s="7" t="s">
        <v>2344</v>
      </c>
      <c r="F1084" s="7">
        <v>0.6</v>
      </c>
      <c r="G1084" s="7"/>
      <c r="H1084" s="7" t="s">
        <v>10</v>
      </c>
      <c r="I1084" s="7">
        <v>50</v>
      </c>
      <c r="J1084" s="7">
        <v>1</v>
      </c>
      <c r="K1084" s="7">
        <v>90</v>
      </c>
      <c r="L1084" s="7">
        <v>150</v>
      </c>
      <c r="M1084" s="7">
        <v>3</v>
      </c>
      <c r="N1084" s="7" t="s">
        <v>157</v>
      </c>
      <c r="O1084" s="11" t="str">
        <f t="shared" si="16"/>
        <v>Fund Barrier</v>
      </c>
      <c r="P1084" s="11">
        <f>Masterdata[[#This Row],[revenue_1st_45_days]]-Masterdata[[#This Row],[member_incentive_amount]]</f>
        <v>-49.4</v>
      </c>
    </row>
    <row r="1085" spans="1:16" hidden="1" x14ac:dyDescent="0.2">
      <c r="A1085" s="9">
        <v>2407812</v>
      </c>
      <c r="B1085" s="8">
        <v>44916</v>
      </c>
      <c r="C1085" s="9" t="s">
        <v>160</v>
      </c>
      <c r="D1085" s="9" t="s">
        <v>132</v>
      </c>
      <c r="E1085" s="9" t="s">
        <v>2344</v>
      </c>
      <c r="F1085" s="9">
        <v>4.2</v>
      </c>
      <c r="G1085" s="9"/>
      <c r="H1085" s="9" t="s">
        <v>10</v>
      </c>
      <c r="I1085" s="9">
        <v>50</v>
      </c>
      <c r="J1085" s="9">
        <v>1</v>
      </c>
      <c r="K1085" s="9">
        <v>90</v>
      </c>
      <c r="L1085" s="9">
        <v>150</v>
      </c>
      <c r="M1085" s="9">
        <v>3</v>
      </c>
      <c r="N1085" s="9" t="s">
        <v>157</v>
      </c>
      <c r="O1085" t="str">
        <f t="shared" si="16"/>
        <v>Fund Barrier</v>
      </c>
      <c r="P1085" s="11">
        <f>Masterdata[[#This Row],[revenue_1st_45_days]]-Masterdata[[#This Row],[member_incentive_amount]]</f>
        <v>-45.8</v>
      </c>
    </row>
    <row r="1086" spans="1:16" hidden="1" x14ac:dyDescent="0.2">
      <c r="A1086" s="7">
        <v>2407431</v>
      </c>
      <c r="B1086" s="6">
        <v>44916</v>
      </c>
      <c r="C1086" s="7" t="s">
        <v>160</v>
      </c>
      <c r="D1086" s="7" t="s">
        <v>152</v>
      </c>
      <c r="E1086" s="7" t="s">
        <v>2345</v>
      </c>
      <c r="F1086" s="7">
        <v>1.2</v>
      </c>
      <c r="G1086" s="7"/>
      <c r="H1086" s="7" t="s">
        <v>10</v>
      </c>
      <c r="I1086" s="7">
        <v>50</v>
      </c>
      <c r="J1086" s="7">
        <v>1</v>
      </c>
      <c r="K1086" s="7">
        <v>90</v>
      </c>
      <c r="L1086" s="7">
        <v>150</v>
      </c>
      <c r="M1086" s="7">
        <v>3</v>
      </c>
      <c r="N1086" s="7" t="s">
        <v>157</v>
      </c>
      <c r="O1086" s="11" t="str">
        <f t="shared" si="16"/>
        <v>Fund Barrier</v>
      </c>
      <c r="P1086" s="11">
        <f>Masterdata[[#This Row],[revenue_1st_45_days]]-Masterdata[[#This Row],[member_incentive_amount]]</f>
        <v>-48.8</v>
      </c>
    </row>
    <row r="1087" spans="1:16" hidden="1" x14ac:dyDescent="0.2">
      <c r="A1087" s="9">
        <v>2407826</v>
      </c>
      <c r="B1087" s="8">
        <v>44916</v>
      </c>
      <c r="C1087" s="9" t="s">
        <v>160</v>
      </c>
      <c r="D1087" s="9" t="s">
        <v>142</v>
      </c>
      <c r="E1087" s="9" t="s">
        <v>2344</v>
      </c>
      <c r="F1087" s="9">
        <v>0.6</v>
      </c>
      <c r="G1087" s="9"/>
      <c r="H1087" s="9" t="s">
        <v>10</v>
      </c>
      <c r="I1087" s="9">
        <v>50</v>
      </c>
      <c r="J1087" s="9">
        <v>1</v>
      </c>
      <c r="K1087" s="9">
        <v>90</v>
      </c>
      <c r="L1087" s="9">
        <v>150</v>
      </c>
      <c r="M1087" s="9">
        <v>3</v>
      </c>
      <c r="N1087" s="9" t="s">
        <v>157</v>
      </c>
      <c r="O1087" t="str">
        <f t="shared" si="16"/>
        <v>Fund Barrier</v>
      </c>
      <c r="P1087" s="11">
        <f>Masterdata[[#This Row],[revenue_1st_45_days]]-Masterdata[[#This Row],[member_incentive_amount]]</f>
        <v>-49.4</v>
      </c>
    </row>
    <row r="1088" spans="1:16" hidden="1" x14ac:dyDescent="0.2">
      <c r="A1088" s="7">
        <v>2407644</v>
      </c>
      <c r="B1088" s="6">
        <v>44916</v>
      </c>
      <c r="C1088" s="7" t="s">
        <v>160</v>
      </c>
      <c r="D1088" s="7" t="s">
        <v>149</v>
      </c>
      <c r="E1088" s="7" t="s">
        <v>2345</v>
      </c>
      <c r="F1088" s="7">
        <v>0.8</v>
      </c>
      <c r="G1088" s="7"/>
      <c r="H1088" s="7" t="s">
        <v>10</v>
      </c>
      <c r="I1088" s="7">
        <v>50</v>
      </c>
      <c r="J1088" s="7">
        <v>1</v>
      </c>
      <c r="K1088" s="7">
        <v>90</v>
      </c>
      <c r="L1088" s="7">
        <v>150</v>
      </c>
      <c r="M1088" s="7">
        <v>3</v>
      </c>
      <c r="N1088" s="7" t="s">
        <v>157</v>
      </c>
      <c r="O1088" s="11" t="str">
        <f t="shared" si="16"/>
        <v>Fund Barrier</v>
      </c>
      <c r="P1088" s="11">
        <f>Masterdata[[#This Row],[revenue_1st_45_days]]-Masterdata[[#This Row],[member_incentive_amount]]</f>
        <v>-49.2</v>
      </c>
    </row>
    <row r="1089" spans="1:16" hidden="1" x14ac:dyDescent="0.2">
      <c r="A1089" s="9">
        <v>2404373</v>
      </c>
      <c r="B1089" s="8">
        <v>44916</v>
      </c>
      <c r="C1089" s="9" t="s">
        <v>160</v>
      </c>
      <c r="D1089" s="9" t="s">
        <v>132</v>
      </c>
      <c r="E1089" s="9" t="s">
        <v>2345</v>
      </c>
      <c r="F1089" s="9">
        <v>16.7</v>
      </c>
      <c r="G1089" s="9"/>
      <c r="H1089" s="9" t="s">
        <v>10</v>
      </c>
      <c r="I1089" s="9">
        <v>50</v>
      </c>
      <c r="J1089" s="9">
        <v>1</v>
      </c>
      <c r="K1089" s="9">
        <v>90</v>
      </c>
      <c r="L1089" s="9">
        <v>150</v>
      </c>
      <c r="M1089" s="9">
        <v>3</v>
      </c>
      <c r="N1089" s="9" t="s">
        <v>157</v>
      </c>
      <c r="O1089" t="str">
        <f t="shared" si="16"/>
        <v>Fund Barrier</v>
      </c>
      <c r="P1089" s="11">
        <f>Masterdata[[#This Row],[revenue_1st_45_days]]-Masterdata[[#This Row],[member_incentive_amount]]</f>
        <v>-33.299999999999997</v>
      </c>
    </row>
    <row r="1090" spans="1:16" hidden="1" x14ac:dyDescent="0.2">
      <c r="A1090" s="7">
        <v>2405744</v>
      </c>
      <c r="B1090" s="6">
        <v>44915</v>
      </c>
      <c r="C1090" s="7" t="s">
        <v>160</v>
      </c>
      <c r="D1090" s="7" t="s">
        <v>137</v>
      </c>
      <c r="E1090" s="7" t="s">
        <v>2344</v>
      </c>
      <c r="F1090" s="7">
        <v>0.4</v>
      </c>
      <c r="G1090" s="7"/>
      <c r="H1090" s="7" t="s">
        <v>10</v>
      </c>
      <c r="I1090" s="7">
        <v>50</v>
      </c>
      <c r="J1090" s="7">
        <v>1</v>
      </c>
      <c r="K1090" s="7">
        <v>90</v>
      </c>
      <c r="L1090" s="7">
        <v>150</v>
      </c>
      <c r="M1090" s="7">
        <v>3</v>
      </c>
      <c r="N1090" s="7" t="s">
        <v>157</v>
      </c>
      <c r="O1090" s="11" t="str">
        <f t="shared" ref="O1090:O1153" si="17">IF(J1090 &gt; 0, "Fund Barrier", IF(L1090 &gt; 0, "Spend Barrier", "No Barrier"))</f>
        <v>Fund Barrier</v>
      </c>
      <c r="P1090" s="11">
        <f>Masterdata[[#This Row],[revenue_1st_45_days]]-Masterdata[[#This Row],[member_incentive_amount]]</f>
        <v>-49.6</v>
      </c>
    </row>
    <row r="1091" spans="1:16" hidden="1" x14ac:dyDescent="0.2">
      <c r="A1091" s="9">
        <v>2405771</v>
      </c>
      <c r="B1091" s="8">
        <v>44915</v>
      </c>
      <c r="C1091" s="9" t="s">
        <v>160</v>
      </c>
      <c r="D1091" s="9" t="s">
        <v>141</v>
      </c>
      <c r="E1091" s="9" t="s">
        <v>2345</v>
      </c>
      <c r="F1091" s="9">
        <v>1.6</v>
      </c>
      <c r="G1091" s="9"/>
      <c r="H1091" s="9" t="s">
        <v>10</v>
      </c>
      <c r="I1091" s="9">
        <v>50</v>
      </c>
      <c r="J1091" s="9">
        <v>1</v>
      </c>
      <c r="K1091" s="9">
        <v>90</v>
      </c>
      <c r="L1091" s="9">
        <v>150</v>
      </c>
      <c r="M1091" s="9">
        <v>3</v>
      </c>
      <c r="N1091" s="9" t="s">
        <v>157</v>
      </c>
      <c r="O1091" t="str">
        <f t="shared" si="17"/>
        <v>Fund Barrier</v>
      </c>
      <c r="P1091" s="11">
        <f>Masterdata[[#This Row],[revenue_1st_45_days]]-Masterdata[[#This Row],[member_incentive_amount]]</f>
        <v>-48.4</v>
      </c>
    </row>
    <row r="1092" spans="1:16" hidden="1" x14ac:dyDescent="0.2">
      <c r="A1092" s="7">
        <v>2406260</v>
      </c>
      <c r="B1092" s="6">
        <v>44915</v>
      </c>
      <c r="C1092" s="7" t="s">
        <v>160</v>
      </c>
      <c r="D1092" s="7" t="s">
        <v>132</v>
      </c>
      <c r="E1092" s="7" t="s">
        <v>2345</v>
      </c>
      <c r="F1092" s="7">
        <v>2.5</v>
      </c>
      <c r="G1092" s="7"/>
      <c r="H1092" s="7" t="s">
        <v>10</v>
      </c>
      <c r="I1092" s="7">
        <v>50</v>
      </c>
      <c r="J1092" s="7">
        <v>1</v>
      </c>
      <c r="K1092" s="7">
        <v>90</v>
      </c>
      <c r="L1092" s="7">
        <v>150</v>
      </c>
      <c r="M1092" s="7">
        <v>3</v>
      </c>
      <c r="N1092" s="7" t="s">
        <v>157</v>
      </c>
      <c r="O1092" s="11" t="str">
        <f t="shared" si="17"/>
        <v>Fund Barrier</v>
      </c>
      <c r="P1092" s="11">
        <f>Masterdata[[#This Row],[revenue_1st_45_days]]-Masterdata[[#This Row],[member_incentive_amount]]</f>
        <v>-47.5</v>
      </c>
    </row>
    <row r="1093" spans="1:16" hidden="1" x14ac:dyDescent="0.2">
      <c r="A1093" s="9">
        <v>2406578</v>
      </c>
      <c r="B1093" s="8">
        <v>44915</v>
      </c>
      <c r="C1093" s="9" t="s">
        <v>160</v>
      </c>
      <c r="D1093" s="9" t="s">
        <v>141</v>
      </c>
      <c r="E1093" s="9" t="s">
        <v>2344</v>
      </c>
      <c r="F1093" s="9">
        <v>4.4000000000000004</v>
      </c>
      <c r="G1093" s="9"/>
      <c r="H1093" s="9" t="s">
        <v>10</v>
      </c>
      <c r="I1093" s="9">
        <v>50</v>
      </c>
      <c r="J1093" s="9">
        <v>1</v>
      </c>
      <c r="K1093" s="9">
        <v>90</v>
      </c>
      <c r="L1093" s="9">
        <v>150</v>
      </c>
      <c r="M1093" s="9">
        <v>3</v>
      </c>
      <c r="N1093" s="9" t="s">
        <v>157</v>
      </c>
      <c r="O1093" t="str">
        <f t="shared" si="17"/>
        <v>Fund Barrier</v>
      </c>
      <c r="P1093" s="11">
        <f>Masterdata[[#This Row],[revenue_1st_45_days]]-Masterdata[[#This Row],[member_incentive_amount]]</f>
        <v>-45.6</v>
      </c>
    </row>
    <row r="1094" spans="1:16" hidden="1" x14ac:dyDescent="0.2">
      <c r="A1094" s="7">
        <v>2405777</v>
      </c>
      <c r="B1094" s="6">
        <v>44915</v>
      </c>
      <c r="C1094" s="7" t="s">
        <v>160</v>
      </c>
      <c r="D1094" s="7" t="s">
        <v>135</v>
      </c>
      <c r="E1094" s="7" t="s">
        <v>2345</v>
      </c>
      <c r="F1094" s="7">
        <v>0.4</v>
      </c>
      <c r="G1094" s="7"/>
      <c r="H1094" s="7" t="s">
        <v>10</v>
      </c>
      <c r="I1094" s="7">
        <v>50</v>
      </c>
      <c r="J1094" s="7">
        <v>1</v>
      </c>
      <c r="K1094" s="7">
        <v>90</v>
      </c>
      <c r="L1094" s="7">
        <v>150</v>
      </c>
      <c r="M1094" s="7">
        <v>3</v>
      </c>
      <c r="N1094" s="7" t="s">
        <v>157</v>
      </c>
      <c r="O1094" s="11" t="str">
        <f t="shared" si="17"/>
        <v>Fund Barrier</v>
      </c>
      <c r="P1094" s="11">
        <f>Masterdata[[#This Row],[revenue_1st_45_days]]-Masterdata[[#This Row],[member_incentive_amount]]</f>
        <v>-49.6</v>
      </c>
    </row>
    <row r="1095" spans="1:16" hidden="1" x14ac:dyDescent="0.2">
      <c r="A1095" s="9">
        <v>2406270</v>
      </c>
      <c r="B1095" s="8">
        <v>44915</v>
      </c>
      <c r="C1095" s="9" t="s">
        <v>160</v>
      </c>
      <c r="D1095" s="9" t="s">
        <v>135</v>
      </c>
      <c r="E1095" s="9" t="s">
        <v>2344</v>
      </c>
      <c r="F1095" s="9">
        <v>0.4</v>
      </c>
      <c r="G1095" s="9"/>
      <c r="H1095" s="9" t="s">
        <v>10</v>
      </c>
      <c r="I1095" s="9">
        <v>50</v>
      </c>
      <c r="J1095" s="9">
        <v>1</v>
      </c>
      <c r="K1095" s="9">
        <v>90</v>
      </c>
      <c r="L1095" s="9">
        <v>150</v>
      </c>
      <c r="M1095" s="9">
        <v>3</v>
      </c>
      <c r="N1095" s="9" t="s">
        <v>157</v>
      </c>
      <c r="O1095" t="str">
        <f t="shared" si="17"/>
        <v>Fund Barrier</v>
      </c>
      <c r="P1095" s="11">
        <f>Masterdata[[#This Row],[revenue_1st_45_days]]-Masterdata[[#This Row],[member_incentive_amount]]</f>
        <v>-49.6</v>
      </c>
    </row>
    <row r="1096" spans="1:16" hidden="1" x14ac:dyDescent="0.2">
      <c r="A1096" s="7">
        <v>2404598</v>
      </c>
      <c r="B1096" s="6">
        <v>44914</v>
      </c>
      <c r="C1096" s="7" t="s">
        <v>160</v>
      </c>
      <c r="D1096" s="7" t="s">
        <v>136</v>
      </c>
      <c r="E1096" s="7" t="s">
        <v>2344</v>
      </c>
      <c r="F1096" s="7">
        <v>3.1</v>
      </c>
      <c r="G1096" s="7"/>
      <c r="H1096" s="7" t="s">
        <v>10</v>
      </c>
      <c r="I1096" s="7">
        <v>50</v>
      </c>
      <c r="J1096" s="7">
        <v>1</v>
      </c>
      <c r="K1096" s="7">
        <v>90</v>
      </c>
      <c r="L1096" s="7">
        <v>150</v>
      </c>
      <c r="M1096" s="7">
        <v>3</v>
      </c>
      <c r="N1096" s="7" t="s">
        <v>157</v>
      </c>
      <c r="O1096" s="11" t="str">
        <f t="shared" si="17"/>
        <v>Fund Barrier</v>
      </c>
      <c r="P1096" s="11">
        <f>Masterdata[[#This Row],[revenue_1st_45_days]]-Masterdata[[#This Row],[member_incentive_amount]]</f>
        <v>-46.9</v>
      </c>
    </row>
    <row r="1097" spans="1:16" hidden="1" x14ac:dyDescent="0.2">
      <c r="A1097" s="9">
        <v>2404071</v>
      </c>
      <c r="B1097" s="8">
        <v>44914</v>
      </c>
      <c r="C1097" s="9" t="s">
        <v>160</v>
      </c>
      <c r="D1097" s="9" t="s">
        <v>139</v>
      </c>
      <c r="E1097" s="9" t="s">
        <v>2345</v>
      </c>
      <c r="F1097" s="9">
        <v>9.5</v>
      </c>
      <c r="G1097" s="9"/>
      <c r="H1097" s="9" t="s">
        <v>10</v>
      </c>
      <c r="I1097" s="9">
        <v>50</v>
      </c>
      <c r="J1097" s="9">
        <v>1</v>
      </c>
      <c r="K1097" s="9">
        <v>90</v>
      </c>
      <c r="L1097" s="9">
        <v>150</v>
      </c>
      <c r="M1097" s="9">
        <v>3</v>
      </c>
      <c r="N1097" s="9" t="s">
        <v>157</v>
      </c>
      <c r="O1097" t="str">
        <f t="shared" si="17"/>
        <v>Fund Barrier</v>
      </c>
      <c r="P1097" s="11">
        <f>Masterdata[[#This Row],[revenue_1st_45_days]]-Masterdata[[#This Row],[member_incentive_amount]]</f>
        <v>-40.5</v>
      </c>
    </row>
    <row r="1098" spans="1:16" hidden="1" x14ac:dyDescent="0.2">
      <c r="A1098" s="7">
        <v>2404479</v>
      </c>
      <c r="B1098" s="6">
        <v>44914</v>
      </c>
      <c r="C1098" s="7" t="s">
        <v>160</v>
      </c>
      <c r="D1098" s="7" t="s">
        <v>140</v>
      </c>
      <c r="E1098" s="7" t="s">
        <v>2345</v>
      </c>
      <c r="F1098" s="7">
        <v>0.5</v>
      </c>
      <c r="G1098" s="7"/>
      <c r="H1098" s="7" t="s">
        <v>10</v>
      </c>
      <c r="I1098" s="7">
        <v>50</v>
      </c>
      <c r="J1098" s="7">
        <v>1</v>
      </c>
      <c r="K1098" s="7">
        <v>90</v>
      </c>
      <c r="L1098" s="7">
        <v>150</v>
      </c>
      <c r="M1098" s="7">
        <v>3</v>
      </c>
      <c r="N1098" s="7" t="s">
        <v>157</v>
      </c>
      <c r="O1098" s="11" t="str">
        <f t="shared" si="17"/>
        <v>Fund Barrier</v>
      </c>
      <c r="P1098" s="11">
        <f>Masterdata[[#This Row],[revenue_1st_45_days]]-Masterdata[[#This Row],[member_incentive_amount]]</f>
        <v>-49.5</v>
      </c>
    </row>
    <row r="1099" spans="1:16" hidden="1" x14ac:dyDescent="0.2">
      <c r="A1099" s="9">
        <v>2403817</v>
      </c>
      <c r="B1099" s="8">
        <v>44914</v>
      </c>
      <c r="C1099" s="9" t="s">
        <v>160</v>
      </c>
      <c r="D1099" s="9" t="s">
        <v>135</v>
      </c>
      <c r="E1099" s="9" t="s">
        <v>2345</v>
      </c>
      <c r="F1099" s="9">
        <v>0.9</v>
      </c>
      <c r="G1099" s="9"/>
      <c r="H1099" s="9" t="s">
        <v>10</v>
      </c>
      <c r="I1099" s="9">
        <v>50</v>
      </c>
      <c r="J1099" s="9">
        <v>1</v>
      </c>
      <c r="K1099" s="9">
        <v>90</v>
      </c>
      <c r="L1099" s="9">
        <v>150</v>
      </c>
      <c r="M1099" s="9">
        <v>3</v>
      </c>
      <c r="N1099" s="9" t="s">
        <v>157</v>
      </c>
      <c r="O1099" t="str">
        <f t="shared" si="17"/>
        <v>Fund Barrier</v>
      </c>
      <c r="P1099" s="11">
        <f>Masterdata[[#This Row],[revenue_1st_45_days]]-Masterdata[[#This Row],[member_incentive_amount]]</f>
        <v>-49.1</v>
      </c>
    </row>
    <row r="1100" spans="1:16" hidden="1" x14ac:dyDescent="0.2">
      <c r="A1100" s="7">
        <v>2404240</v>
      </c>
      <c r="B1100" s="6">
        <v>44914</v>
      </c>
      <c r="C1100" s="7" t="s">
        <v>160</v>
      </c>
      <c r="D1100" s="7" t="s">
        <v>132</v>
      </c>
      <c r="E1100" s="7" t="s">
        <v>2344</v>
      </c>
      <c r="F1100" s="7">
        <v>1.3</v>
      </c>
      <c r="G1100" s="7"/>
      <c r="H1100" s="7" t="s">
        <v>10</v>
      </c>
      <c r="I1100" s="7">
        <v>50</v>
      </c>
      <c r="J1100" s="7">
        <v>1</v>
      </c>
      <c r="K1100" s="7">
        <v>90</v>
      </c>
      <c r="L1100" s="7">
        <v>150</v>
      </c>
      <c r="M1100" s="7">
        <v>3</v>
      </c>
      <c r="N1100" s="7" t="s">
        <v>157</v>
      </c>
      <c r="O1100" s="11" t="str">
        <f t="shared" si="17"/>
        <v>Fund Barrier</v>
      </c>
      <c r="P1100" s="11">
        <f>Masterdata[[#This Row],[revenue_1st_45_days]]-Masterdata[[#This Row],[member_incentive_amount]]</f>
        <v>-48.7</v>
      </c>
    </row>
    <row r="1101" spans="1:16" hidden="1" x14ac:dyDescent="0.2">
      <c r="A1101" s="9">
        <v>2404666</v>
      </c>
      <c r="B1101" s="8">
        <v>44914</v>
      </c>
      <c r="C1101" s="9" t="s">
        <v>160</v>
      </c>
      <c r="D1101" s="9" t="s">
        <v>132</v>
      </c>
      <c r="E1101" s="9" t="s">
        <v>2345</v>
      </c>
      <c r="F1101" s="9">
        <v>0.6</v>
      </c>
      <c r="G1101" s="9"/>
      <c r="H1101" s="9" t="s">
        <v>10</v>
      </c>
      <c r="I1101" s="9">
        <v>50</v>
      </c>
      <c r="J1101" s="9">
        <v>1</v>
      </c>
      <c r="K1101" s="9">
        <v>90</v>
      </c>
      <c r="L1101" s="9">
        <v>150</v>
      </c>
      <c r="M1101" s="9">
        <v>3</v>
      </c>
      <c r="N1101" s="9" t="s">
        <v>157</v>
      </c>
      <c r="O1101" t="str">
        <f t="shared" si="17"/>
        <v>Fund Barrier</v>
      </c>
      <c r="P1101" s="11">
        <f>Masterdata[[#This Row],[revenue_1st_45_days]]-Masterdata[[#This Row],[member_incentive_amount]]</f>
        <v>-49.4</v>
      </c>
    </row>
    <row r="1102" spans="1:16" hidden="1" x14ac:dyDescent="0.2">
      <c r="A1102" s="7">
        <v>2403942</v>
      </c>
      <c r="B1102" s="6">
        <v>44914</v>
      </c>
      <c r="C1102" s="7" t="s">
        <v>160</v>
      </c>
      <c r="D1102" s="7" t="s">
        <v>132</v>
      </c>
      <c r="E1102" s="7" t="s">
        <v>2345</v>
      </c>
      <c r="F1102" s="7">
        <v>0.4</v>
      </c>
      <c r="G1102" s="7"/>
      <c r="H1102" s="7" t="s">
        <v>10</v>
      </c>
      <c r="I1102" s="7">
        <v>50</v>
      </c>
      <c r="J1102" s="7">
        <v>1</v>
      </c>
      <c r="K1102" s="7">
        <v>90</v>
      </c>
      <c r="L1102" s="7">
        <v>150</v>
      </c>
      <c r="M1102" s="7">
        <v>3</v>
      </c>
      <c r="N1102" s="7" t="s">
        <v>157</v>
      </c>
      <c r="O1102" s="11" t="str">
        <f t="shared" si="17"/>
        <v>Fund Barrier</v>
      </c>
      <c r="P1102" s="11">
        <f>Masterdata[[#This Row],[revenue_1st_45_days]]-Masterdata[[#This Row],[member_incentive_amount]]</f>
        <v>-49.6</v>
      </c>
    </row>
    <row r="1103" spans="1:16" hidden="1" x14ac:dyDescent="0.2">
      <c r="A1103" s="9">
        <v>2404693</v>
      </c>
      <c r="B1103" s="8">
        <v>44914</v>
      </c>
      <c r="C1103" s="9" t="s">
        <v>160</v>
      </c>
      <c r="D1103" s="9" t="s">
        <v>139</v>
      </c>
      <c r="E1103" s="9" t="s">
        <v>2345</v>
      </c>
      <c r="F1103" s="9">
        <v>0.6</v>
      </c>
      <c r="G1103" s="9"/>
      <c r="H1103" s="9" t="s">
        <v>10</v>
      </c>
      <c r="I1103" s="9">
        <v>50</v>
      </c>
      <c r="J1103" s="9">
        <v>1</v>
      </c>
      <c r="K1103" s="9">
        <v>90</v>
      </c>
      <c r="L1103" s="9">
        <v>150</v>
      </c>
      <c r="M1103" s="9">
        <v>3</v>
      </c>
      <c r="N1103" s="9" t="s">
        <v>157</v>
      </c>
      <c r="O1103" t="str">
        <f t="shared" si="17"/>
        <v>Fund Barrier</v>
      </c>
      <c r="P1103" s="11">
        <f>Masterdata[[#This Row],[revenue_1st_45_days]]-Masterdata[[#This Row],[member_incentive_amount]]</f>
        <v>-49.4</v>
      </c>
    </row>
    <row r="1104" spans="1:16" hidden="1" x14ac:dyDescent="0.2">
      <c r="A1104" s="7">
        <v>2395410</v>
      </c>
      <c r="B1104" s="6">
        <v>44914</v>
      </c>
      <c r="C1104" s="7" t="s">
        <v>160</v>
      </c>
      <c r="D1104" s="7" t="s">
        <v>140</v>
      </c>
      <c r="E1104" s="7" t="s">
        <v>2345</v>
      </c>
      <c r="F1104" s="7">
        <v>0.2</v>
      </c>
      <c r="G1104" s="7"/>
      <c r="H1104" s="7" t="s">
        <v>10</v>
      </c>
      <c r="I1104" s="7">
        <v>50</v>
      </c>
      <c r="J1104" s="7">
        <v>1</v>
      </c>
      <c r="K1104" s="7">
        <v>90</v>
      </c>
      <c r="L1104" s="7">
        <v>150</v>
      </c>
      <c r="M1104" s="7">
        <v>3</v>
      </c>
      <c r="N1104" s="7" t="s">
        <v>157</v>
      </c>
      <c r="O1104" s="11" t="str">
        <f t="shared" si="17"/>
        <v>Fund Barrier</v>
      </c>
      <c r="P1104" s="11">
        <f>Masterdata[[#This Row],[revenue_1st_45_days]]-Masterdata[[#This Row],[member_incentive_amount]]</f>
        <v>-49.8</v>
      </c>
    </row>
    <row r="1105" spans="1:16" hidden="1" x14ac:dyDescent="0.2">
      <c r="A1105" s="9">
        <v>2404056</v>
      </c>
      <c r="B1105" s="8">
        <v>44914</v>
      </c>
      <c r="C1105" s="9" t="s">
        <v>160</v>
      </c>
      <c r="D1105" s="9" t="s">
        <v>141</v>
      </c>
      <c r="E1105" s="9" t="s">
        <v>2344</v>
      </c>
      <c r="F1105" s="9">
        <v>4.8</v>
      </c>
      <c r="G1105" s="9"/>
      <c r="H1105" s="9" t="s">
        <v>10</v>
      </c>
      <c r="I1105" s="9">
        <v>50</v>
      </c>
      <c r="J1105" s="9">
        <v>1</v>
      </c>
      <c r="K1105" s="9">
        <v>90</v>
      </c>
      <c r="L1105" s="9">
        <v>150</v>
      </c>
      <c r="M1105" s="9">
        <v>3</v>
      </c>
      <c r="N1105" s="9" t="s">
        <v>157</v>
      </c>
      <c r="O1105" t="str">
        <f t="shared" si="17"/>
        <v>Fund Barrier</v>
      </c>
      <c r="P1105" s="11">
        <f>Masterdata[[#This Row],[revenue_1st_45_days]]-Masterdata[[#This Row],[member_incentive_amount]]</f>
        <v>-45.2</v>
      </c>
    </row>
    <row r="1106" spans="1:16" hidden="1" x14ac:dyDescent="0.2">
      <c r="A1106" s="7">
        <v>2402009</v>
      </c>
      <c r="B1106" s="6">
        <v>44913</v>
      </c>
      <c r="C1106" s="7" t="s">
        <v>160</v>
      </c>
      <c r="D1106" s="7" t="s">
        <v>143</v>
      </c>
      <c r="E1106" s="7" t="s">
        <v>2344</v>
      </c>
      <c r="F1106" s="7">
        <v>105.9</v>
      </c>
      <c r="G1106" s="7"/>
      <c r="H1106" s="7" t="s">
        <v>10</v>
      </c>
      <c r="I1106" s="7">
        <v>50</v>
      </c>
      <c r="J1106" s="7">
        <v>1</v>
      </c>
      <c r="K1106" s="7">
        <v>90</v>
      </c>
      <c r="L1106" s="7">
        <v>150</v>
      </c>
      <c r="M1106" s="7">
        <v>3</v>
      </c>
      <c r="N1106" s="7" t="s">
        <v>157</v>
      </c>
      <c r="O1106" s="11" t="str">
        <f t="shared" si="17"/>
        <v>Fund Barrier</v>
      </c>
      <c r="P1106" s="11">
        <f>Masterdata[[#This Row],[revenue_1st_45_days]]-Masterdata[[#This Row],[member_incentive_amount]]</f>
        <v>55.900000000000006</v>
      </c>
    </row>
    <row r="1107" spans="1:16" hidden="1" x14ac:dyDescent="0.2">
      <c r="A1107" s="9">
        <v>2397492</v>
      </c>
      <c r="B1107" s="8">
        <v>44913</v>
      </c>
      <c r="C1107" s="9" t="s">
        <v>160</v>
      </c>
      <c r="D1107" s="9" t="s">
        <v>136</v>
      </c>
      <c r="E1107" s="9" t="s">
        <v>2345</v>
      </c>
      <c r="F1107" s="9">
        <v>5.4</v>
      </c>
      <c r="G1107" s="9"/>
      <c r="H1107" s="9" t="s">
        <v>10</v>
      </c>
      <c r="I1107" s="9">
        <v>50</v>
      </c>
      <c r="J1107" s="9">
        <v>1</v>
      </c>
      <c r="K1107" s="9">
        <v>90</v>
      </c>
      <c r="L1107" s="9">
        <v>150</v>
      </c>
      <c r="M1107" s="9">
        <v>3</v>
      </c>
      <c r="N1107" s="9" t="s">
        <v>157</v>
      </c>
      <c r="O1107" t="str">
        <f t="shared" si="17"/>
        <v>Fund Barrier</v>
      </c>
      <c r="P1107" s="11">
        <f>Masterdata[[#This Row],[revenue_1st_45_days]]-Masterdata[[#This Row],[member_incentive_amount]]</f>
        <v>-44.6</v>
      </c>
    </row>
    <row r="1108" spans="1:16" hidden="1" x14ac:dyDescent="0.2">
      <c r="A1108" s="7">
        <v>2402215</v>
      </c>
      <c r="B1108" s="6">
        <v>44912</v>
      </c>
      <c r="C1108" s="7" t="s">
        <v>160</v>
      </c>
      <c r="D1108" s="7" t="s">
        <v>151</v>
      </c>
      <c r="E1108" s="7" t="s">
        <v>2345</v>
      </c>
      <c r="F1108" s="7">
        <v>0.5</v>
      </c>
      <c r="G1108" s="7"/>
      <c r="H1108" s="7" t="s">
        <v>10</v>
      </c>
      <c r="I1108" s="7">
        <v>50</v>
      </c>
      <c r="J1108" s="7">
        <v>1</v>
      </c>
      <c r="K1108" s="7">
        <v>90</v>
      </c>
      <c r="L1108" s="7">
        <v>150</v>
      </c>
      <c r="M1108" s="7">
        <v>3</v>
      </c>
      <c r="N1108" s="7" t="s">
        <v>157</v>
      </c>
      <c r="O1108" s="11" t="str">
        <f t="shared" si="17"/>
        <v>Fund Barrier</v>
      </c>
      <c r="P1108" s="11">
        <f>Masterdata[[#This Row],[revenue_1st_45_days]]-Masterdata[[#This Row],[member_incentive_amount]]</f>
        <v>-49.5</v>
      </c>
    </row>
    <row r="1109" spans="1:16" hidden="1" x14ac:dyDescent="0.2">
      <c r="A1109" s="9">
        <v>2402030</v>
      </c>
      <c r="B1109" s="8">
        <v>44912</v>
      </c>
      <c r="C1109" s="9" t="s">
        <v>160</v>
      </c>
      <c r="D1109" s="9" t="s">
        <v>141</v>
      </c>
      <c r="E1109" s="9" t="s">
        <v>2345</v>
      </c>
      <c r="F1109" s="9">
        <v>0.6</v>
      </c>
      <c r="G1109" s="9"/>
      <c r="H1109" s="9" t="s">
        <v>10</v>
      </c>
      <c r="I1109" s="9">
        <v>50</v>
      </c>
      <c r="J1109" s="9">
        <v>1</v>
      </c>
      <c r="K1109" s="9">
        <v>90</v>
      </c>
      <c r="L1109" s="9">
        <v>150</v>
      </c>
      <c r="M1109" s="9">
        <v>3</v>
      </c>
      <c r="N1109" s="9" t="s">
        <v>157</v>
      </c>
      <c r="O1109" t="str">
        <f t="shared" si="17"/>
        <v>Fund Barrier</v>
      </c>
      <c r="P1109" s="11">
        <f>Masterdata[[#This Row],[revenue_1st_45_days]]-Masterdata[[#This Row],[member_incentive_amount]]</f>
        <v>-49.4</v>
      </c>
    </row>
    <row r="1110" spans="1:16" hidden="1" x14ac:dyDescent="0.2">
      <c r="A1110" s="7">
        <v>2402025</v>
      </c>
      <c r="B1110" s="6">
        <v>44912</v>
      </c>
      <c r="C1110" s="7" t="s">
        <v>160</v>
      </c>
      <c r="D1110" s="7" t="s">
        <v>136</v>
      </c>
      <c r="E1110" s="7" t="s">
        <v>2344</v>
      </c>
      <c r="F1110" s="7">
        <v>1.8</v>
      </c>
      <c r="G1110" s="7"/>
      <c r="H1110" s="7" t="s">
        <v>10</v>
      </c>
      <c r="I1110" s="7">
        <v>50</v>
      </c>
      <c r="J1110" s="7">
        <v>1</v>
      </c>
      <c r="K1110" s="7">
        <v>90</v>
      </c>
      <c r="L1110" s="7">
        <v>150</v>
      </c>
      <c r="M1110" s="7">
        <v>3</v>
      </c>
      <c r="N1110" s="7" t="s">
        <v>157</v>
      </c>
      <c r="O1110" s="11" t="str">
        <f t="shared" si="17"/>
        <v>Fund Barrier</v>
      </c>
      <c r="P1110" s="11">
        <f>Masterdata[[#This Row],[revenue_1st_45_days]]-Masterdata[[#This Row],[member_incentive_amount]]</f>
        <v>-48.2</v>
      </c>
    </row>
    <row r="1111" spans="1:16" hidden="1" x14ac:dyDescent="0.2">
      <c r="A1111" s="9">
        <v>2401981</v>
      </c>
      <c r="B1111" s="8">
        <v>44912</v>
      </c>
      <c r="C1111" s="9" t="s">
        <v>160</v>
      </c>
      <c r="D1111" s="9" t="s">
        <v>137</v>
      </c>
      <c r="E1111" s="9" t="s">
        <v>2345</v>
      </c>
      <c r="F1111" s="9">
        <v>1.7</v>
      </c>
      <c r="G1111" s="9"/>
      <c r="H1111" s="9" t="s">
        <v>10</v>
      </c>
      <c r="I1111" s="9">
        <v>50</v>
      </c>
      <c r="J1111" s="9">
        <v>1</v>
      </c>
      <c r="K1111" s="9">
        <v>90</v>
      </c>
      <c r="L1111" s="9">
        <v>150</v>
      </c>
      <c r="M1111" s="9">
        <v>3</v>
      </c>
      <c r="N1111" s="9" t="s">
        <v>157</v>
      </c>
      <c r="O1111" t="str">
        <f t="shared" si="17"/>
        <v>Fund Barrier</v>
      </c>
      <c r="P1111" s="11">
        <f>Masterdata[[#This Row],[revenue_1st_45_days]]-Masterdata[[#This Row],[member_incentive_amount]]</f>
        <v>-48.3</v>
      </c>
    </row>
    <row r="1112" spans="1:16" hidden="1" x14ac:dyDescent="0.2">
      <c r="A1112" s="7">
        <v>2402188</v>
      </c>
      <c r="B1112" s="6">
        <v>44912</v>
      </c>
      <c r="C1112" s="7" t="s">
        <v>160</v>
      </c>
      <c r="D1112" s="7" t="s">
        <v>132</v>
      </c>
      <c r="E1112" s="7" t="s">
        <v>2345</v>
      </c>
      <c r="F1112" s="7">
        <v>0.4</v>
      </c>
      <c r="G1112" s="7"/>
      <c r="H1112" s="7" t="s">
        <v>10</v>
      </c>
      <c r="I1112" s="7">
        <v>50</v>
      </c>
      <c r="J1112" s="7">
        <v>1</v>
      </c>
      <c r="K1112" s="7">
        <v>90</v>
      </c>
      <c r="L1112" s="7">
        <v>150</v>
      </c>
      <c r="M1112" s="7">
        <v>3</v>
      </c>
      <c r="N1112" s="7" t="s">
        <v>157</v>
      </c>
      <c r="O1112" s="11" t="str">
        <f t="shared" si="17"/>
        <v>Fund Barrier</v>
      </c>
      <c r="P1112" s="11">
        <f>Masterdata[[#This Row],[revenue_1st_45_days]]-Masterdata[[#This Row],[member_incentive_amount]]</f>
        <v>-49.6</v>
      </c>
    </row>
    <row r="1113" spans="1:16" hidden="1" x14ac:dyDescent="0.2">
      <c r="A1113" s="9">
        <v>2401227</v>
      </c>
      <c r="B1113" s="8">
        <v>44911</v>
      </c>
      <c r="C1113" s="9" t="s">
        <v>160</v>
      </c>
      <c r="D1113" s="9" t="s">
        <v>136</v>
      </c>
      <c r="E1113" s="9" t="s">
        <v>2344</v>
      </c>
      <c r="F1113" s="9">
        <v>0.6</v>
      </c>
      <c r="G1113" s="9"/>
      <c r="H1113" s="9" t="s">
        <v>10</v>
      </c>
      <c r="I1113" s="9">
        <v>50</v>
      </c>
      <c r="J1113" s="9">
        <v>1</v>
      </c>
      <c r="K1113" s="9">
        <v>90</v>
      </c>
      <c r="L1113" s="9">
        <v>150</v>
      </c>
      <c r="M1113" s="9">
        <v>3</v>
      </c>
      <c r="N1113" s="9" t="s">
        <v>157</v>
      </c>
      <c r="O1113" t="str">
        <f t="shared" si="17"/>
        <v>Fund Barrier</v>
      </c>
      <c r="P1113" s="11">
        <f>Masterdata[[#This Row],[revenue_1st_45_days]]-Masterdata[[#This Row],[member_incentive_amount]]</f>
        <v>-49.4</v>
      </c>
    </row>
    <row r="1114" spans="1:16" hidden="1" x14ac:dyDescent="0.2">
      <c r="A1114" s="7">
        <v>2364654</v>
      </c>
      <c r="B1114" s="6">
        <v>44911</v>
      </c>
      <c r="C1114" s="7" t="s">
        <v>160</v>
      </c>
      <c r="D1114" s="7" t="s">
        <v>149</v>
      </c>
      <c r="E1114" s="7" t="s">
        <v>2345</v>
      </c>
      <c r="F1114" s="7">
        <v>5</v>
      </c>
      <c r="G1114" s="7"/>
      <c r="H1114" s="7" t="s">
        <v>10</v>
      </c>
      <c r="I1114" s="7">
        <v>50</v>
      </c>
      <c r="J1114" s="7">
        <v>1</v>
      </c>
      <c r="K1114" s="7">
        <v>90</v>
      </c>
      <c r="L1114" s="7">
        <v>150</v>
      </c>
      <c r="M1114" s="7">
        <v>3</v>
      </c>
      <c r="N1114" s="7" t="s">
        <v>157</v>
      </c>
      <c r="O1114" s="11" t="str">
        <f t="shared" si="17"/>
        <v>Fund Barrier</v>
      </c>
      <c r="P1114" s="11">
        <f>Masterdata[[#This Row],[revenue_1st_45_days]]-Masterdata[[#This Row],[member_incentive_amount]]</f>
        <v>-45</v>
      </c>
    </row>
    <row r="1115" spans="1:16" hidden="1" x14ac:dyDescent="0.2">
      <c r="A1115" s="9">
        <v>2400448</v>
      </c>
      <c r="B1115" s="8">
        <v>44911</v>
      </c>
      <c r="C1115" s="9" t="s">
        <v>160</v>
      </c>
      <c r="D1115" s="9" t="s">
        <v>136</v>
      </c>
      <c r="E1115" s="9" t="s">
        <v>2345</v>
      </c>
      <c r="F1115" s="9">
        <v>7.8</v>
      </c>
      <c r="G1115" s="9"/>
      <c r="H1115" s="9" t="s">
        <v>10</v>
      </c>
      <c r="I1115" s="9">
        <v>50</v>
      </c>
      <c r="J1115" s="9">
        <v>1</v>
      </c>
      <c r="K1115" s="9">
        <v>90</v>
      </c>
      <c r="L1115" s="9">
        <v>150</v>
      </c>
      <c r="M1115" s="9">
        <v>3</v>
      </c>
      <c r="N1115" s="9" t="s">
        <v>157</v>
      </c>
      <c r="O1115" t="str">
        <f t="shared" si="17"/>
        <v>Fund Barrier</v>
      </c>
      <c r="P1115" s="11">
        <f>Masterdata[[#This Row],[revenue_1st_45_days]]-Masterdata[[#This Row],[member_incentive_amount]]</f>
        <v>-42.2</v>
      </c>
    </row>
    <row r="1116" spans="1:16" hidden="1" x14ac:dyDescent="0.2">
      <c r="A1116" s="7">
        <v>2400485</v>
      </c>
      <c r="B1116" s="6">
        <v>44911</v>
      </c>
      <c r="C1116" s="7" t="s">
        <v>160</v>
      </c>
      <c r="D1116" s="7" t="s">
        <v>138</v>
      </c>
      <c r="E1116" s="7" t="s">
        <v>2345</v>
      </c>
      <c r="F1116" s="7">
        <v>1.8</v>
      </c>
      <c r="G1116" s="7"/>
      <c r="H1116" s="7" t="s">
        <v>10</v>
      </c>
      <c r="I1116" s="7">
        <v>50</v>
      </c>
      <c r="J1116" s="7">
        <v>1</v>
      </c>
      <c r="K1116" s="7">
        <v>90</v>
      </c>
      <c r="L1116" s="7">
        <v>150</v>
      </c>
      <c r="M1116" s="7">
        <v>3</v>
      </c>
      <c r="N1116" s="7" t="s">
        <v>157</v>
      </c>
      <c r="O1116" s="11" t="str">
        <f t="shared" si="17"/>
        <v>Fund Barrier</v>
      </c>
      <c r="P1116" s="11">
        <f>Masterdata[[#This Row],[revenue_1st_45_days]]-Masterdata[[#This Row],[member_incentive_amount]]</f>
        <v>-48.2</v>
      </c>
    </row>
    <row r="1117" spans="1:16" hidden="1" x14ac:dyDescent="0.2">
      <c r="A1117" s="9">
        <v>2400750</v>
      </c>
      <c r="B1117" s="8">
        <v>44911</v>
      </c>
      <c r="C1117" s="9" t="s">
        <v>160</v>
      </c>
      <c r="D1117" s="9" t="s">
        <v>137</v>
      </c>
      <c r="E1117" s="9" t="s">
        <v>2344</v>
      </c>
      <c r="F1117" s="9">
        <v>0.2</v>
      </c>
      <c r="G1117" s="9"/>
      <c r="H1117" s="9" t="s">
        <v>10</v>
      </c>
      <c r="I1117" s="9">
        <v>50</v>
      </c>
      <c r="J1117" s="9">
        <v>1</v>
      </c>
      <c r="K1117" s="9">
        <v>90</v>
      </c>
      <c r="L1117" s="9">
        <v>150</v>
      </c>
      <c r="M1117" s="9">
        <v>3</v>
      </c>
      <c r="N1117" s="9" t="s">
        <v>157</v>
      </c>
      <c r="O1117" t="str">
        <f t="shared" si="17"/>
        <v>Fund Barrier</v>
      </c>
      <c r="P1117" s="11">
        <f>Masterdata[[#This Row],[revenue_1st_45_days]]-Masterdata[[#This Row],[member_incentive_amount]]</f>
        <v>-49.8</v>
      </c>
    </row>
    <row r="1118" spans="1:16" hidden="1" x14ac:dyDescent="0.2">
      <c r="A1118" s="7">
        <v>2400441</v>
      </c>
      <c r="B1118" s="6">
        <v>44911</v>
      </c>
      <c r="C1118" s="7" t="s">
        <v>160</v>
      </c>
      <c r="D1118" s="7" t="s">
        <v>141</v>
      </c>
      <c r="E1118" s="7" t="s">
        <v>2345</v>
      </c>
      <c r="F1118" s="7">
        <v>1</v>
      </c>
      <c r="G1118" s="7"/>
      <c r="H1118" s="7" t="s">
        <v>10</v>
      </c>
      <c r="I1118" s="7">
        <v>50</v>
      </c>
      <c r="J1118" s="7">
        <v>1</v>
      </c>
      <c r="K1118" s="7">
        <v>90</v>
      </c>
      <c r="L1118" s="7">
        <v>150</v>
      </c>
      <c r="M1118" s="7">
        <v>3</v>
      </c>
      <c r="N1118" s="7" t="s">
        <v>157</v>
      </c>
      <c r="O1118" s="11" t="str">
        <f t="shared" si="17"/>
        <v>Fund Barrier</v>
      </c>
      <c r="P1118" s="11">
        <f>Masterdata[[#This Row],[revenue_1st_45_days]]-Masterdata[[#This Row],[member_incentive_amount]]</f>
        <v>-49</v>
      </c>
    </row>
    <row r="1119" spans="1:16" hidden="1" x14ac:dyDescent="0.2">
      <c r="A1119" s="9">
        <v>2401207</v>
      </c>
      <c r="B1119" s="8">
        <v>44911</v>
      </c>
      <c r="C1119" s="9" t="s">
        <v>160</v>
      </c>
      <c r="D1119" s="9" t="s">
        <v>132</v>
      </c>
      <c r="E1119" s="9" t="s">
        <v>2345</v>
      </c>
      <c r="F1119" s="9">
        <v>0.2</v>
      </c>
      <c r="G1119" s="9"/>
      <c r="H1119" s="9" t="s">
        <v>10</v>
      </c>
      <c r="I1119" s="9">
        <v>50</v>
      </c>
      <c r="J1119" s="9">
        <v>1</v>
      </c>
      <c r="K1119" s="9">
        <v>90</v>
      </c>
      <c r="L1119" s="9">
        <v>150</v>
      </c>
      <c r="M1119" s="9">
        <v>3</v>
      </c>
      <c r="N1119" s="9" t="s">
        <v>157</v>
      </c>
      <c r="O1119" t="str">
        <f t="shared" si="17"/>
        <v>Fund Barrier</v>
      </c>
      <c r="P1119" s="11">
        <f>Masterdata[[#This Row],[revenue_1st_45_days]]-Masterdata[[#This Row],[member_incentive_amount]]</f>
        <v>-49.8</v>
      </c>
    </row>
    <row r="1120" spans="1:16" hidden="1" x14ac:dyDescent="0.2">
      <c r="A1120" s="7">
        <v>2400531</v>
      </c>
      <c r="B1120" s="6">
        <v>44911</v>
      </c>
      <c r="C1120" s="7" t="s">
        <v>160</v>
      </c>
      <c r="D1120" s="7" t="s">
        <v>143</v>
      </c>
      <c r="E1120" s="7" t="s">
        <v>2345</v>
      </c>
      <c r="F1120" s="7">
        <v>0.6</v>
      </c>
      <c r="G1120" s="7"/>
      <c r="H1120" s="7" t="s">
        <v>10</v>
      </c>
      <c r="I1120" s="7">
        <v>50</v>
      </c>
      <c r="J1120" s="7">
        <v>1</v>
      </c>
      <c r="K1120" s="7">
        <v>90</v>
      </c>
      <c r="L1120" s="7">
        <v>150</v>
      </c>
      <c r="M1120" s="7">
        <v>3</v>
      </c>
      <c r="N1120" s="7" t="s">
        <v>157</v>
      </c>
      <c r="O1120" s="11" t="str">
        <f t="shared" si="17"/>
        <v>Fund Barrier</v>
      </c>
      <c r="P1120" s="11">
        <f>Masterdata[[#This Row],[revenue_1st_45_days]]-Masterdata[[#This Row],[member_incentive_amount]]</f>
        <v>-49.4</v>
      </c>
    </row>
    <row r="1121" spans="1:16" hidden="1" x14ac:dyDescent="0.2">
      <c r="A1121" s="9">
        <v>2400497</v>
      </c>
      <c r="B1121" s="8">
        <v>44911</v>
      </c>
      <c r="C1121" s="9" t="s">
        <v>160</v>
      </c>
      <c r="D1121" s="9" t="s">
        <v>139</v>
      </c>
      <c r="E1121" s="9" t="s">
        <v>2344</v>
      </c>
      <c r="F1121" s="9">
        <v>1.3</v>
      </c>
      <c r="G1121" s="9"/>
      <c r="H1121" s="9" t="s">
        <v>10</v>
      </c>
      <c r="I1121" s="9">
        <v>50</v>
      </c>
      <c r="J1121" s="9">
        <v>1</v>
      </c>
      <c r="K1121" s="9">
        <v>90</v>
      </c>
      <c r="L1121" s="9">
        <v>150</v>
      </c>
      <c r="M1121" s="9">
        <v>3</v>
      </c>
      <c r="N1121" s="9" t="s">
        <v>157</v>
      </c>
      <c r="O1121" t="str">
        <f t="shared" si="17"/>
        <v>Fund Barrier</v>
      </c>
      <c r="P1121" s="11">
        <f>Masterdata[[#This Row],[revenue_1st_45_days]]-Masterdata[[#This Row],[member_incentive_amount]]</f>
        <v>-48.7</v>
      </c>
    </row>
    <row r="1122" spans="1:16" hidden="1" x14ac:dyDescent="0.2">
      <c r="A1122" s="7">
        <v>2401065</v>
      </c>
      <c r="B1122" s="6">
        <v>44911</v>
      </c>
      <c r="C1122" s="7" t="s">
        <v>160</v>
      </c>
      <c r="D1122" s="7" t="s">
        <v>149</v>
      </c>
      <c r="E1122" s="7" t="s">
        <v>2345</v>
      </c>
      <c r="F1122" s="7">
        <v>0.4</v>
      </c>
      <c r="G1122" s="7"/>
      <c r="H1122" s="7" t="s">
        <v>10</v>
      </c>
      <c r="I1122" s="7">
        <v>50</v>
      </c>
      <c r="J1122" s="7">
        <v>1</v>
      </c>
      <c r="K1122" s="7">
        <v>90</v>
      </c>
      <c r="L1122" s="7">
        <v>150</v>
      </c>
      <c r="M1122" s="7">
        <v>3</v>
      </c>
      <c r="N1122" s="7" t="s">
        <v>157</v>
      </c>
      <c r="O1122" s="11" t="str">
        <f t="shared" si="17"/>
        <v>Fund Barrier</v>
      </c>
      <c r="P1122" s="11">
        <f>Masterdata[[#This Row],[revenue_1st_45_days]]-Masterdata[[#This Row],[member_incentive_amount]]</f>
        <v>-49.6</v>
      </c>
    </row>
    <row r="1123" spans="1:16" hidden="1" x14ac:dyDescent="0.2">
      <c r="A1123" s="9">
        <v>2400935</v>
      </c>
      <c r="B1123" s="8">
        <v>44911</v>
      </c>
      <c r="C1123" s="9" t="s">
        <v>160</v>
      </c>
      <c r="D1123" s="9" t="s">
        <v>151</v>
      </c>
      <c r="E1123" s="9" t="s">
        <v>2344</v>
      </c>
      <c r="F1123" s="9">
        <v>0.6</v>
      </c>
      <c r="G1123" s="9"/>
      <c r="H1123" s="9" t="s">
        <v>10</v>
      </c>
      <c r="I1123" s="9">
        <v>50</v>
      </c>
      <c r="J1123" s="9">
        <v>1</v>
      </c>
      <c r="K1123" s="9">
        <v>90</v>
      </c>
      <c r="L1123" s="9">
        <v>150</v>
      </c>
      <c r="M1123" s="9">
        <v>3</v>
      </c>
      <c r="N1123" s="9" t="s">
        <v>157</v>
      </c>
      <c r="O1123" t="str">
        <f t="shared" si="17"/>
        <v>Fund Barrier</v>
      </c>
      <c r="P1123" s="11">
        <f>Masterdata[[#This Row],[revenue_1st_45_days]]-Masterdata[[#This Row],[member_incentive_amount]]</f>
        <v>-49.4</v>
      </c>
    </row>
    <row r="1124" spans="1:16" hidden="1" x14ac:dyDescent="0.2">
      <c r="A1124" s="7">
        <v>2398563</v>
      </c>
      <c r="B1124" s="6">
        <v>44910</v>
      </c>
      <c r="C1124" s="7" t="s">
        <v>160</v>
      </c>
      <c r="D1124" s="7" t="s">
        <v>139</v>
      </c>
      <c r="E1124" s="7" t="s">
        <v>2345</v>
      </c>
      <c r="F1124" s="7">
        <v>1.3</v>
      </c>
      <c r="G1124" s="7"/>
      <c r="H1124" s="7" t="s">
        <v>10</v>
      </c>
      <c r="I1124" s="7">
        <v>50</v>
      </c>
      <c r="J1124" s="7">
        <v>1</v>
      </c>
      <c r="K1124" s="7">
        <v>90</v>
      </c>
      <c r="L1124" s="7">
        <v>150</v>
      </c>
      <c r="M1124" s="7">
        <v>3</v>
      </c>
      <c r="N1124" s="7" t="s">
        <v>157</v>
      </c>
      <c r="O1124" s="11" t="str">
        <f t="shared" si="17"/>
        <v>Fund Barrier</v>
      </c>
      <c r="P1124" s="11">
        <f>Masterdata[[#This Row],[revenue_1st_45_days]]-Masterdata[[#This Row],[member_incentive_amount]]</f>
        <v>-48.7</v>
      </c>
    </row>
    <row r="1125" spans="1:16" hidden="1" x14ac:dyDescent="0.2">
      <c r="A1125" s="9">
        <v>2396659</v>
      </c>
      <c r="B1125" s="8">
        <v>44910</v>
      </c>
      <c r="C1125" s="9" t="s">
        <v>160</v>
      </c>
      <c r="D1125" s="9" t="s">
        <v>142</v>
      </c>
      <c r="E1125" s="9" t="s">
        <v>2345</v>
      </c>
      <c r="F1125" s="9">
        <v>0.6</v>
      </c>
      <c r="G1125" s="9"/>
      <c r="H1125" s="9" t="s">
        <v>10</v>
      </c>
      <c r="I1125" s="9">
        <v>50</v>
      </c>
      <c r="J1125" s="9">
        <v>1</v>
      </c>
      <c r="K1125" s="9">
        <v>90</v>
      </c>
      <c r="L1125" s="9">
        <v>150</v>
      </c>
      <c r="M1125" s="9">
        <v>3</v>
      </c>
      <c r="N1125" s="9" t="s">
        <v>157</v>
      </c>
      <c r="O1125" t="str">
        <f t="shared" si="17"/>
        <v>Fund Barrier</v>
      </c>
      <c r="P1125" s="11">
        <f>Masterdata[[#This Row],[revenue_1st_45_days]]-Masterdata[[#This Row],[member_incentive_amount]]</f>
        <v>-49.4</v>
      </c>
    </row>
    <row r="1126" spans="1:16" hidden="1" x14ac:dyDescent="0.2">
      <c r="A1126" s="7">
        <v>2399519</v>
      </c>
      <c r="B1126" s="6">
        <v>44910</v>
      </c>
      <c r="C1126" s="7" t="s">
        <v>160</v>
      </c>
      <c r="D1126" s="7" t="s">
        <v>140</v>
      </c>
      <c r="E1126" s="7" t="s">
        <v>2344</v>
      </c>
      <c r="F1126" s="7">
        <v>0.6</v>
      </c>
      <c r="G1126" s="7"/>
      <c r="H1126" s="7" t="s">
        <v>10</v>
      </c>
      <c r="I1126" s="7">
        <v>50</v>
      </c>
      <c r="J1126" s="7">
        <v>1</v>
      </c>
      <c r="K1126" s="7">
        <v>90</v>
      </c>
      <c r="L1126" s="7">
        <v>150</v>
      </c>
      <c r="M1126" s="7">
        <v>3</v>
      </c>
      <c r="N1126" s="7" t="s">
        <v>157</v>
      </c>
      <c r="O1126" s="11" t="str">
        <f t="shared" si="17"/>
        <v>Fund Barrier</v>
      </c>
      <c r="P1126" s="11">
        <f>Masterdata[[#This Row],[revenue_1st_45_days]]-Masterdata[[#This Row],[member_incentive_amount]]</f>
        <v>-49.4</v>
      </c>
    </row>
    <row r="1127" spans="1:16" hidden="1" x14ac:dyDescent="0.2">
      <c r="A1127" s="9">
        <v>2398463</v>
      </c>
      <c r="B1127" s="8">
        <v>44910</v>
      </c>
      <c r="C1127" s="9" t="s">
        <v>160</v>
      </c>
      <c r="D1127" s="9" t="s">
        <v>139</v>
      </c>
      <c r="E1127" s="9" t="s">
        <v>2344</v>
      </c>
      <c r="F1127" s="9">
        <v>13.7</v>
      </c>
      <c r="G1127" s="9"/>
      <c r="H1127" s="9" t="s">
        <v>10</v>
      </c>
      <c r="I1127" s="9">
        <v>50</v>
      </c>
      <c r="J1127" s="9">
        <v>1</v>
      </c>
      <c r="K1127" s="9">
        <v>90</v>
      </c>
      <c r="L1127" s="9">
        <v>150</v>
      </c>
      <c r="M1127" s="9">
        <v>3</v>
      </c>
      <c r="N1127" s="9" t="s">
        <v>157</v>
      </c>
      <c r="O1127" t="str">
        <f t="shared" si="17"/>
        <v>Fund Barrier</v>
      </c>
      <c r="P1127" s="11">
        <f>Masterdata[[#This Row],[revenue_1st_45_days]]-Masterdata[[#This Row],[member_incentive_amount]]</f>
        <v>-36.299999999999997</v>
      </c>
    </row>
    <row r="1128" spans="1:16" hidden="1" x14ac:dyDescent="0.2">
      <c r="A1128" s="7">
        <v>2399059</v>
      </c>
      <c r="B1128" s="6">
        <v>44910</v>
      </c>
      <c r="C1128" s="7" t="s">
        <v>160</v>
      </c>
      <c r="D1128" s="7" t="s">
        <v>143</v>
      </c>
      <c r="E1128" s="7" t="s">
        <v>2344</v>
      </c>
      <c r="F1128" s="7">
        <v>0.6</v>
      </c>
      <c r="G1128" s="7"/>
      <c r="H1128" s="7" t="s">
        <v>10</v>
      </c>
      <c r="I1128" s="7">
        <v>50</v>
      </c>
      <c r="J1128" s="7">
        <v>1</v>
      </c>
      <c r="K1128" s="7">
        <v>90</v>
      </c>
      <c r="L1128" s="7">
        <v>150</v>
      </c>
      <c r="M1128" s="7">
        <v>3</v>
      </c>
      <c r="N1128" s="7" t="s">
        <v>157</v>
      </c>
      <c r="O1128" s="11" t="str">
        <f t="shared" si="17"/>
        <v>Fund Barrier</v>
      </c>
      <c r="P1128" s="11">
        <f>Masterdata[[#This Row],[revenue_1st_45_days]]-Masterdata[[#This Row],[member_incentive_amount]]</f>
        <v>-49.4</v>
      </c>
    </row>
    <row r="1129" spans="1:16" hidden="1" x14ac:dyDescent="0.2">
      <c r="A1129" s="9">
        <v>2398472</v>
      </c>
      <c r="B1129" s="8">
        <v>44910</v>
      </c>
      <c r="C1129" s="9" t="s">
        <v>160</v>
      </c>
      <c r="D1129" s="9" t="s">
        <v>151</v>
      </c>
      <c r="E1129" s="9" t="s">
        <v>2345</v>
      </c>
      <c r="F1129" s="9">
        <v>1.3</v>
      </c>
      <c r="G1129" s="9"/>
      <c r="H1129" s="9" t="s">
        <v>10</v>
      </c>
      <c r="I1129" s="9">
        <v>50</v>
      </c>
      <c r="J1129" s="9">
        <v>1</v>
      </c>
      <c r="K1129" s="9">
        <v>90</v>
      </c>
      <c r="L1129" s="9">
        <v>150</v>
      </c>
      <c r="M1129" s="9">
        <v>3</v>
      </c>
      <c r="N1129" s="9" t="s">
        <v>157</v>
      </c>
      <c r="O1129" t="str">
        <f t="shared" si="17"/>
        <v>Fund Barrier</v>
      </c>
      <c r="P1129" s="11">
        <f>Masterdata[[#This Row],[revenue_1st_45_days]]-Masterdata[[#This Row],[member_incentive_amount]]</f>
        <v>-48.7</v>
      </c>
    </row>
    <row r="1130" spans="1:16" hidden="1" x14ac:dyDescent="0.2">
      <c r="A1130" s="7">
        <v>2398535</v>
      </c>
      <c r="B1130" s="6">
        <v>44910</v>
      </c>
      <c r="C1130" s="7" t="s">
        <v>160</v>
      </c>
      <c r="D1130" s="7" t="s">
        <v>138</v>
      </c>
      <c r="E1130" s="7" t="s">
        <v>2345</v>
      </c>
      <c r="F1130" s="7">
        <v>0.2</v>
      </c>
      <c r="G1130" s="7"/>
      <c r="H1130" s="7" t="s">
        <v>10</v>
      </c>
      <c r="I1130" s="7">
        <v>50</v>
      </c>
      <c r="J1130" s="7">
        <v>1</v>
      </c>
      <c r="K1130" s="7">
        <v>90</v>
      </c>
      <c r="L1130" s="7">
        <v>150</v>
      </c>
      <c r="M1130" s="7">
        <v>3</v>
      </c>
      <c r="N1130" s="7" t="s">
        <v>157</v>
      </c>
      <c r="O1130" s="11" t="str">
        <f t="shared" si="17"/>
        <v>Fund Barrier</v>
      </c>
      <c r="P1130" s="11">
        <f>Masterdata[[#This Row],[revenue_1st_45_days]]-Masterdata[[#This Row],[member_incentive_amount]]</f>
        <v>-49.8</v>
      </c>
    </row>
    <row r="1131" spans="1:16" hidden="1" x14ac:dyDescent="0.2">
      <c r="A1131" s="9">
        <v>2398922</v>
      </c>
      <c r="B1131" s="8">
        <v>44910</v>
      </c>
      <c r="C1131" s="9" t="s">
        <v>160</v>
      </c>
      <c r="D1131" s="9" t="s">
        <v>137</v>
      </c>
      <c r="E1131" s="9" t="s">
        <v>2344</v>
      </c>
      <c r="F1131" s="9">
        <v>0.6</v>
      </c>
      <c r="G1131" s="9"/>
      <c r="H1131" s="9" t="s">
        <v>10</v>
      </c>
      <c r="I1131" s="9">
        <v>50</v>
      </c>
      <c r="J1131" s="9">
        <v>1</v>
      </c>
      <c r="K1131" s="9">
        <v>90</v>
      </c>
      <c r="L1131" s="9">
        <v>150</v>
      </c>
      <c r="M1131" s="9">
        <v>3</v>
      </c>
      <c r="N1131" s="9" t="s">
        <v>157</v>
      </c>
      <c r="O1131" t="str">
        <f t="shared" si="17"/>
        <v>Fund Barrier</v>
      </c>
      <c r="P1131" s="11">
        <f>Masterdata[[#This Row],[revenue_1st_45_days]]-Masterdata[[#This Row],[member_incentive_amount]]</f>
        <v>-49.4</v>
      </c>
    </row>
    <row r="1132" spans="1:16" hidden="1" x14ac:dyDescent="0.2">
      <c r="A1132" s="7">
        <v>2399481</v>
      </c>
      <c r="B1132" s="6">
        <v>44910</v>
      </c>
      <c r="C1132" s="7" t="s">
        <v>160</v>
      </c>
      <c r="D1132" s="7" t="s">
        <v>143</v>
      </c>
      <c r="E1132" s="7" t="s">
        <v>2345</v>
      </c>
      <c r="F1132" s="7">
        <v>1.3</v>
      </c>
      <c r="G1132" s="7"/>
      <c r="H1132" s="7" t="s">
        <v>10</v>
      </c>
      <c r="I1132" s="7">
        <v>50</v>
      </c>
      <c r="J1132" s="7">
        <v>1</v>
      </c>
      <c r="K1132" s="7">
        <v>90</v>
      </c>
      <c r="L1132" s="7">
        <v>150</v>
      </c>
      <c r="M1132" s="7">
        <v>3</v>
      </c>
      <c r="N1132" s="7" t="s">
        <v>157</v>
      </c>
      <c r="O1132" s="11" t="str">
        <f t="shared" si="17"/>
        <v>Fund Barrier</v>
      </c>
      <c r="P1132" s="11">
        <f>Masterdata[[#This Row],[revenue_1st_45_days]]-Masterdata[[#This Row],[member_incentive_amount]]</f>
        <v>-48.7</v>
      </c>
    </row>
    <row r="1133" spans="1:16" hidden="1" x14ac:dyDescent="0.2">
      <c r="A1133" s="9">
        <v>2393361</v>
      </c>
      <c r="B1133" s="8">
        <v>44910</v>
      </c>
      <c r="C1133" s="9" t="s">
        <v>160</v>
      </c>
      <c r="D1133" s="9" t="s">
        <v>139</v>
      </c>
      <c r="E1133" s="9" t="s">
        <v>2345</v>
      </c>
      <c r="F1133" s="9">
        <v>3.5</v>
      </c>
      <c r="G1133" s="9"/>
      <c r="H1133" s="9" t="s">
        <v>10</v>
      </c>
      <c r="I1133" s="9">
        <v>50</v>
      </c>
      <c r="J1133" s="9">
        <v>1</v>
      </c>
      <c r="K1133" s="9">
        <v>90</v>
      </c>
      <c r="L1133" s="9">
        <v>150</v>
      </c>
      <c r="M1133" s="9">
        <v>3</v>
      </c>
      <c r="N1133" s="9" t="s">
        <v>157</v>
      </c>
      <c r="O1133" t="str">
        <f t="shared" si="17"/>
        <v>Fund Barrier</v>
      </c>
      <c r="P1133" s="11">
        <f>Masterdata[[#This Row],[revenue_1st_45_days]]-Masterdata[[#This Row],[member_incentive_amount]]</f>
        <v>-46.5</v>
      </c>
    </row>
    <row r="1134" spans="1:16" hidden="1" x14ac:dyDescent="0.2">
      <c r="A1134" s="7">
        <v>2399681</v>
      </c>
      <c r="B1134" s="6">
        <v>44910</v>
      </c>
      <c r="C1134" s="7" t="s">
        <v>160</v>
      </c>
      <c r="D1134" s="7" t="s">
        <v>152</v>
      </c>
      <c r="E1134" s="7" t="s">
        <v>2345</v>
      </c>
      <c r="F1134" s="7">
        <v>0.6</v>
      </c>
      <c r="G1134" s="7"/>
      <c r="H1134" s="7" t="s">
        <v>10</v>
      </c>
      <c r="I1134" s="7">
        <v>50</v>
      </c>
      <c r="J1134" s="7">
        <v>1</v>
      </c>
      <c r="K1134" s="7">
        <v>90</v>
      </c>
      <c r="L1134" s="7">
        <v>150</v>
      </c>
      <c r="M1134" s="7">
        <v>3</v>
      </c>
      <c r="N1134" s="7" t="s">
        <v>157</v>
      </c>
      <c r="O1134" s="11" t="str">
        <f t="shared" si="17"/>
        <v>Fund Barrier</v>
      </c>
      <c r="P1134" s="11">
        <f>Masterdata[[#This Row],[revenue_1st_45_days]]-Masterdata[[#This Row],[member_incentive_amount]]</f>
        <v>-49.4</v>
      </c>
    </row>
    <row r="1135" spans="1:16" hidden="1" x14ac:dyDescent="0.2">
      <c r="A1135" s="9">
        <v>2399122</v>
      </c>
      <c r="B1135" s="8">
        <v>44910</v>
      </c>
      <c r="C1135" s="9" t="s">
        <v>160</v>
      </c>
      <c r="D1135" s="9" t="s">
        <v>149</v>
      </c>
      <c r="E1135" s="9" t="s">
        <v>2345</v>
      </c>
      <c r="F1135" s="9">
        <v>0.6</v>
      </c>
      <c r="G1135" s="9"/>
      <c r="H1135" s="9" t="s">
        <v>10</v>
      </c>
      <c r="I1135" s="9">
        <v>50</v>
      </c>
      <c r="J1135" s="9">
        <v>1</v>
      </c>
      <c r="K1135" s="9">
        <v>90</v>
      </c>
      <c r="L1135" s="9">
        <v>150</v>
      </c>
      <c r="M1135" s="9">
        <v>3</v>
      </c>
      <c r="N1135" s="9" t="s">
        <v>157</v>
      </c>
      <c r="O1135" t="str">
        <f t="shared" si="17"/>
        <v>Fund Barrier</v>
      </c>
      <c r="P1135" s="11">
        <f>Masterdata[[#This Row],[revenue_1st_45_days]]-Masterdata[[#This Row],[member_incentive_amount]]</f>
        <v>-49.4</v>
      </c>
    </row>
    <row r="1136" spans="1:16" hidden="1" x14ac:dyDescent="0.2">
      <c r="A1136" s="7">
        <v>2399178</v>
      </c>
      <c r="B1136" s="6">
        <v>44910</v>
      </c>
      <c r="C1136" s="7" t="s">
        <v>160</v>
      </c>
      <c r="D1136" s="7" t="s">
        <v>142</v>
      </c>
      <c r="E1136" s="7" t="s">
        <v>2344</v>
      </c>
      <c r="F1136" s="7">
        <v>0.2</v>
      </c>
      <c r="G1136" s="7"/>
      <c r="H1136" s="7" t="s">
        <v>10</v>
      </c>
      <c r="I1136" s="7">
        <v>50</v>
      </c>
      <c r="J1136" s="7">
        <v>1</v>
      </c>
      <c r="K1136" s="7">
        <v>90</v>
      </c>
      <c r="L1136" s="7">
        <v>150</v>
      </c>
      <c r="M1136" s="7">
        <v>3</v>
      </c>
      <c r="N1136" s="7" t="s">
        <v>157</v>
      </c>
      <c r="O1136" s="11" t="str">
        <f t="shared" si="17"/>
        <v>Fund Barrier</v>
      </c>
      <c r="P1136" s="11">
        <f>Masterdata[[#This Row],[revenue_1st_45_days]]-Masterdata[[#This Row],[member_incentive_amount]]</f>
        <v>-49.8</v>
      </c>
    </row>
    <row r="1137" spans="1:16" hidden="1" x14ac:dyDescent="0.2">
      <c r="A1137" s="9">
        <v>2398786</v>
      </c>
      <c r="B1137" s="8">
        <v>44910</v>
      </c>
      <c r="C1137" s="9" t="s">
        <v>160</v>
      </c>
      <c r="D1137" s="9" t="s">
        <v>142</v>
      </c>
      <c r="E1137" s="9" t="s">
        <v>2344</v>
      </c>
      <c r="F1137" s="9">
        <v>2.6</v>
      </c>
      <c r="G1137" s="9"/>
      <c r="H1137" s="9" t="s">
        <v>10</v>
      </c>
      <c r="I1137" s="9">
        <v>50</v>
      </c>
      <c r="J1137" s="9">
        <v>1</v>
      </c>
      <c r="K1137" s="9">
        <v>90</v>
      </c>
      <c r="L1137" s="9">
        <v>150</v>
      </c>
      <c r="M1137" s="9">
        <v>3</v>
      </c>
      <c r="N1137" s="9" t="s">
        <v>157</v>
      </c>
      <c r="O1137" t="str">
        <f t="shared" si="17"/>
        <v>Fund Barrier</v>
      </c>
      <c r="P1137" s="11">
        <f>Masterdata[[#This Row],[revenue_1st_45_days]]-Masterdata[[#This Row],[member_incentive_amount]]</f>
        <v>-47.4</v>
      </c>
    </row>
    <row r="1138" spans="1:16" hidden="1" x14ac:dyDescent="0.2">
      <c r="A1138" s="7">
        <v>2396511</v>
      </c>
      <c r="B1138" s="6">
        <v>44909</v>
      </c>
      <c r="C1138" s="7" t="s">
        <v>160</v>
      </c>
      <c r="D1138" s="7" t="s">
        <v>137</v>
      </c>
      <c r="E1138" s="7" t="s">
        <v>2345</v>
      </c>
      <c r="F1138" s="7">
        <v>0.4</v>
      </c>
      <c r="G1138" s="7"/>
      <c r="H1138" s="7" t="s">
        <v>10</v>
      </c>
      <c r="I1138" s="7">
        <v>50</v>
      </c>
      <c r="J1138" s="7">
        <v>1</v>
      </c>
      <c r="K1138" s="7">
        <v>90</v>
      </c>
      <c r="L1138" s="7">
        <v>150</v>
      </c>
      <c r="M1138" s="7">
        <v>3</v>
      </c>
      <c r="N1138" s="7" t="s">
        <v>157</v>
      </c>
      <c r="O1138" s="11" t="str">
        <f t="shared" si="17"/>
        <v>Fund Barrier</v>
      </c>
      <c r="P1138" s="11">
        <f>Masterdata[[#This Row],[revenue_1st_45_days]]-Masterdata[[#This Row],[member_incentive_amount]]</f>
        <v>-49.6</v>
      </c>
    </row>
    <row r="1139" spans="1:16" hidden="1" x14ac:dyDescent="0.2">
      <c r="A1139" s="9">
        <v>2396852</v>
      </c>
      <c r="B1139" s="8">
        <v>44909</v>
      </c>
      <c r="C1139" s="9" t="s">
        <v>160</v>
      </c>
      <c r="D1139" s="9" t="s">
        <v>132</v>
      </c>
      <c r="E1139" s="9" t="s">
        <v>2344</v>
      </c>
      <c r="F1139" s="9">
        <v>2.2000000000000002</v>
      </c>
      <c r="G1139" s="9"/>
      <c r="H1139" s="9" t="s">
        <v>10</v>
      </c>
      <c r="I1139" s="9">
        <v>50</v>
      </c>
      <c r="J1139" s="9">
        <v>1</v>
      </c>
      <c r="K1139" s="9">
        <v>90</v>
      </c>
      <c r="L1139" s="9">
        <v>150</v>
      </c>
      <c r="M1139" s="9">
        <v>3</v>
      </c>
      <c r="N1139" s="9" t="s">
        <v>157</v>
      </c>
      <c r="O1139" t="str">
        <f t="shared" si="17"/>
        <v>Fund Barrier</v>
      </c>
      <c r="P1139" s="11">
        <f>Masterdata[[#This Row],[revenue_1st_45_days]]-Masterdata[[#This Row],[member_incentive_amount]]</f>
        <v>-47.8</v>
      </c>
    </row>
    <row r="1140" spans="1:16" hidden="1" x14ac:dyDescent="0.2">
      <c r="A1140" s="7">
        <v>2395456</v>
      </c>
      <c r="B1140" s="6">
        <v>44909</v>
      </c>
      <c r="C1140" s="7" t="s">
        <v>160</v>
      </c>
      <c r="D1140" s="7" t="s">
        <v>137</v>
      </c>
      <c r="E1140" s="7" t="s">
        <v>2344</v>
      </c>
      <c r="F1140" s="7">
        <v>0.6</v>
      </c>
      <c r="G1140" s="7"/>
      <c r="H1140" s="7" t="s">
        <v>10</v>
      </c>
      <c r="I1140" s="7">
        <v>50</v>
      </c>
      <c r="J1140" s="7">
        <v>1</v>
      </c>
      <c r="K1140" s="7">
        <v>90</v>
      </c>
      <c r="L1140" s="7">
        <v>150</v>
      </c>
      <c r="M1140" s="7">
        <v>3</v>
      </c>
      <c r="N1140" s="7" t="s">
        <v>157</v>
      </c>
      <c r="O1140" s="11" t="str">
        <f t="shared" si="17"/>
        <v>Fund Barrier</v>
      </c>
      <c r="P1140" s="11">
        <f>Masterdata[[#This Row],[revenue_1st_45_days]]-Masterdata[[#This Row],[member_incentive_amount]]</f>
        <v>-49.4</v>
      </c>
    </row>
    <row r="1141" spans="1:16" hidden="1" x14ac:dyDescent="0.2">
      <c r="A1141" s="9">
        <v>2396771</v>
      </c>
      <c r="B1141" s="8">
        <v>44909</v>
      </c>
      <c r="C1141" s="9" t="s">
        <v>160</v>
      </c>
      <c r="D1141" s="9" t="s">
        <v>152</v>
      </c>
      <c r="E1141" s="9" t="s">
        <v>2344</v>
      </c>
      <c r="F1141" s="9">
        <v>0.6</v>
      </c>
      <c r="G1141" s="9"/>
      <c r="H1141" s="9" t="s">
        <v>10</v>
      </c>
      <c r="I1141" s="9">
        <v>50</v>
      </c>
      <c r="J1141" s="9">
        <v>1</v>
      </c>
      <c r="K1141" s="9">
        <v>90</v>
      </c>
      <c r="L1141" s="9">
        <v>150</v>
      </c>
      <c r="M1141" s="9">
        <v>3</v>
      </c>
      <c r="N1141" s="9" t="s">
        <v>157</v>
      </c>
      <c r="O1141" t="str">
        <f t="shared" si="17"/>
        <v>Fund Barrier</v>
      </c>
      <c r="P1141" s="11">
        <f>Masterdata[[#This Row],[revenue_1st_45_days]]-Masterdata[[#This Row],[member_incentive_amount]]</f>
        <v>-49.4</v>
      </c>
    </row>
    <row r="1142" spans="1:16" hidden="1" x14ac:dyDescent="0.2">
      <c r="A1142" s="7">
        <v>2397195</v>
      </c>
      <c r="B1142" s="6">
        <v>44909</v>
      </c>
      <c r="C1142" s="7" t="s">
        <v>160</v>
      </c>
      <c r="D1142" s="7" t="s">
        <v>152</v>
      </c>
      <c r="E1142" s="7" t="s">
        <v>2345</v>
      </c>
      <c r="F1142" s="7">
        <v>0.6</v>
      </c>
      <c r="G1142" s="7"/>
      <c r="H1142" s="7" t="s">
        <v>10</v>
      </c>
      <c r="I1142" s="7">
        <v>50</v>
      </c>
      <c r="J1142" s="7">
        <v>1</v>
      </c>
      <c r="K1142" s="7">
        <v>90</v>
      </c>
      <c r="L1142" s="7">
        <v>150</v>
      </c>
      <c r="M1142" s="7">
        <v>3</v>
      </c>
      <c r="N1142" s="7" t="s">
        <v>157</v>
      </c>
      <c r="O1142" s="11" t="str">
        <f t="shared" si="17"/>
        <v>Fund Barrier</v>
      </c>
      <c r="P1142" s="11">
        <f>Masterdata[[#This Row],[revenue_1st_45_days]]-Masterdata[[#This Row],[member_incentive_amount]]</f>
        <v>-49.4</v>
      </c>
    </row>
    <row r="1143" spans="1:16" hidden="1" x14ac:dyDescent="0.2">
      <c r="A1143" s="9">
        <v>2396571</v>
      </c>
      <c r="B1143" s="8">
        <v>44909</v>
      </c>
      <c r="C1143" s="9" t="s">
        <v>160</v>
      </c>
      <c r="D1143" s="9" t="s">
        <v>137</v>
      </c>
      <c r="E1143" s="9" t="s">
        <v>2345</v>
      </c>
      <c r="F1143" s="9">
        <v>1.4</v>
      </c>
      <c r="G1143" s="9"/>
      <c r="H1143" s="9" t="s">
        <v>10</v>
      </c>
      <c r="I1143" s="9">
        <v>50</v>
      </c>
      <c r="J1143" s="9">
        <v>1</v>
      </c>
      <c r="K1143" s="9">
        <v>90</v>
      </c>
      <c r="L1143" s="9">
        <v>150</v>
      </c>
      <c r="M1143" s="9">
        <v>3</v>
      </c>
      <c r="N1143" s="9" t="s">
        <v>157</v>
      </c>
      <c r="O1143" t="str">
        <f t="shared" si="17"/>
        <v>Fund Barrier</v>
      </c>
      <c r="P1143" s="11">
        <f>Masterdata[[#This Row],[revenue_1st_45_days]]-Masterdata[[#This Row],[member_incentive_amount]]</f>
        <v>-48.6</v>
      </c>
    </row>
    <row r="1144" spans="1:16" hidden="1" x14ac:dyDescent="0.2">
      <c r="A1144" s="7">
        <v>2397339</v>
      </c>
      <c r="B1144" s="6">
        <v>44909</v>
      </c>
      <c r="C1144" s="7" t="s">
        <v>160</v>
      </c>
      <c r="D1144" s="7" t="s">
        <v>136</v>
      </c>
      <c r="E1144" s="7" t="s">
        <v>2344</v>
      </c>
      <c r="F1144" s="7">
        <v>1.2</v>
      </c>
      <c r="G1144" s="7"/>
      <c r="H1144" s="7" t="s">
        <v>10</v>
      </c>
      <c r="I1144" s="7">
        <v>50</v>
      </c>
      <c r="J1144" s="7">
        <v>1</v>
      </c>
      <c r="K1144" s="7">
        <v>90</v>
      </c>
      <c r="L1144" s="7">
        <v>150</v>
      </c>
      <c r="M1144" s="7">
        <v>3</v>
      </c>
      <c r="N1144" s="7" t="s">
        <v>157</v>
      </c>
      <c r="O1144" s="11" t="str">
        <f t="shared" si="17"/>
        <v>Fund Barrier</v>
      </c>
      <c r="P1144" s="11">
        <f>Masterdata[[#This Row],[revenue_1st_45_days]]-Masterdata[[#This Row],[member_incentive_amount]]</f>
        <v>-48.8</v>
      </c>
    </row>
    <row r="1145" spans="1:16" hidden="1" x14ac:dyDescent="0.2">
      <c r="A1145" s="9">
        <v>2397471</v>
      </c>
      <c r="B1145" s="8">
        <v>44909</v>
      </c>
      <c r="C1145" s="9" t="s">
        <v>160</v>
      </c>
      <c r="D1145" s="9" t="s">
        <v>142</v>
      </c>
      <c r="E1145" s="9" t="s">
        <v>2345</v>
      </c>
      <c r="F1145" s="9">
        <v>1.2</v>
      </c>
      <c r="G1145" s="9"/>
      <c r="H1145" s="9" t="s">
        <v>10</v>
      </c>
      <c r="I1145" s="9">
        <v>50</v>
      </c>
      <c r="J1145" s="9">
        <v>1</v>
      </c>
      <c r="K1145" s="9">
        <v>90</v>
      </c>
      <c r="L1145" s="9">
        <v>150</v>
      </c>
      <c r="M1145" s="9">
        <v>3</v>
      </c>
      <c r="N1145" s="9" t="s">
        <v>157</v>
      </c>
      <c r="O1145" t="str">
        <f t="shared" si="17"/>
        <v>Fund Barrier</v>
      </c>
      <c r="P1145" s="11">
        <f>Masterdata[[#This Row],[revenue_1st_45_days]]-Masterdata[[#This Row],[member_incentive_amount]]</f>
        <v>-48.8</v>
      </c>
    </row>
    <row r="1146" spans="1:16" hidden="1" x14ac:dyDescent="0.2">
      <c r="A1146" s="7">
        <v>2396676</v>
      </c>
      <c r="B1146" s="6">
        <v>44909</v>
      </c>
      <c r="C1146" s="7" t="s">
        <v>160</v>
      </c>
      <c r="D1146" s="7" t="s">
        <v>134</v>
      </c>
      <c r="E1146" s="7" t="s">
        <v>2344</v>
      </c>
      <c r="F1146" s="7">
        <v>2.1</v>
      </c>
      <c r="G1146" s="7"/>
      <c r="H1146" s="7" t="s">
        <v>10</v>
      </c>
      <c r="I1146" s="7">
        <v>50</v>
      </c>
      <c r="J1146" s="7">
        <v>1</v>
      </c>
      <c r="K1146" s="7">
        <v>90</v>
      </c>
      <c r="L1146" s="7">
        <v>150</v>
      </c>
      <c r="M1146" s="7">
        <v>3</v>
      </c>
      <c r="N1146" s="7" t="s">
        <v>157</v>
      </c>
      <c r="O1146" s="11" t="str">
        <f t="shared" si="17"/>
        <v>Fund Barrier</v>
      </c>
      <c r="P1146" s="11">
        <f>Masterdata[[#This Row],[revenue_1st_45_days]]-Masterdata[[#This Row],[member_incentive_amount]]</f>
        <v>-47.9</v>
      </c>
    </row>
    <row r="1147" spans="1:16" hidden="1" x14ac:dyDescent="0.2">
      <c r="A1147" s="9">
        <v>2394742</v>
      </c>
      <c r="B1147" s="8">
        <v>44908</v>
      </c>
      <c r="C1147" s="9" t="s">
        <v>160</v>
      </c>
      <c r="D1147" s="9" t="s">
        <v>135</v>
      </c>
      <c r="E1147" s="9" t="s">
        <v>2344</v>
      </c>
      <c r="F1147" s="9">
        <v>0.4</v>
      </c>
      <c r="G1147" s="9"/>
      <c r="H1147" s="9" t="s">
        <v>10</v>
      </c>
      <c r="I1147" s="9">
        <v>50</v>
      </c>
      <c r="J1147" s="9">
        <v>1</v>
      </c>
      <c r="K1147" s="9">
        <v>90</v>
      </c>
      <c r="L1147" s="9">
        <v>150</v>
      </c>
      <c r="M1147" s="9">
        <v>3</v>
      </c>
      <c r="N1147" s="9" t="s">
        <v>157</v>
      </c>
      <c r="O1147" t="str">
        <f t="shared" si="17"/>
        <v>Fund Barrier</v>
      </c>
      <c r="P1147" s="11">
        <f>Masterdata[[#This Row],[revenue_1st_45_days]]-Masterdata[[#This Row],[member_incentive_amount]]</f>
        <v>-49.6</v>
      </c>
    </row>
    <row r="1148" spans="1:16" hidden="1" x14ac:dyDescent="0.2">
      <c r="A1148" s="7">
        <v>2394715</v>
      </c>
      <c r="B1148" s="6">
        <v>44908</v>
      </c>
      <c r="C1148" s="7" t="s">
        <v>160</v>
      </c>
      <c r="D1148" s="7" t="s">
        <v>135</v>
      </c>
      <c r="E1148" s="7" t="s">
        <v>2344</v>
      </c>
      <c r="F1148" s="7">
        <v>0.4</v>
      </c>
      <c r="G1148" s="7"/>
      <c r="H1148" s="7" t="s">
        <v>10</v>
      </c>
      <c r="I1148" s="7">
        <v>50</v>
      </c>
      <c r="J1148" s="7">
        <v>1</v>
      </c>
      <c r="K1148" s="7">
        <v>90</v>
      </c>
      <c r="L1148" s="7">
        <v>150</v>
      </c>
      <c r="M1148" s="7">
        <v>3</v>
      </c>
      <c r="N1148" s="7" t="s">
        <v>157</v>
      </c>
      <c r="O1148" s="11" t="str">
        <f t="shared" si="17"/>
        <v>Fund Barrier</v>
      </c>
      <c r="P1148" s="11">
        <f>Masterdata[[#This Row],[revenue_1st_45_days]]-Masterdata[[#This Row],[member_incentive_amount]]</f>
        <v>-49.6</v>
      </c>
    </row>
    <row r="1149" spans="1:16" hidden="1" x14ac:dyDescent="0.2">
      <c r="A1149" s="9">
        <v>2390295</v>
      </c>
      <c r="B1149" s="8">
        <v>44908</v>
      </c>
      <c r="C1149" s="9" t="s">
        <v>160</v>
      </c>
      <c r="D1149" s="9" t="s">
        <v>132</v>
      </c>
      <c r="E1149" s="9" t="s">
        <v>2345</v>
      </c>
      <c r="F1149" s="9">
        <v>0.6</v>
      </c>
      <c r="G1149" s="9"/>
      <c r="H1149" s="9" t="s">
        <v>10</v>
      </c>
      <c r="I1149" s="9">
        <v>50</v>
      </c>
      <c r="J1149" s="9">
        <v>1</v>
      </c>
      <c r="K1149" s="9">
        <v>90</v>
      </c>
      <c r="L1149" s="9">
        <v>150</v>
      </c>
      <c r="M1149" s="9">
        <v>3</v>
      </c>
      <c r="N1149" s="9" t="s">
        <v>157</v>
      </c>
      <c r="O1149" t="str">
        <f t="shared" si="17"/>
        <v>Fund Barrier</v>
      </c>
      <c r="P1149" s="11">
        <f>Masterdata[[#This Row],[revenue_1st_45_days]]-Masterdata[[#This Row],[member_incentive_amount]]</f>
        <v>-49.4</v>
      </c>
    </row>
    <row r="1150" spans="1:16" hidden="1" x14ac:dyDescent="0.2">
      <c r="A1150" s="7">
        <v>2394705</v>
      </c>
      <c r="B1150" s="6">
        <v>44908</v>
      </c>
      <c r="C1150" s="7" t="s">
        <v>160</v>
      </c>
      <c r="D1150" s="7" t="s">
        <v>134</v>
      </c>
      <c r="E1150" s="7" t="s">
        <v>2345</v>
      </c>
      <c r="F1150" s="7">
        <v>0.2</v>
      </c>
      <c r="G1150" s="7"/>
      <c r="H1150" s="7" t="s">
        <v>10</v>
      </c>
      <c r="I1150" s="7">
        <v>50</v>
      </c>
      <c r="J1150" s="7">
        <v>1</v>
      </c>
      <c r="K1150" s="7">
        <v>90</v>
      </c>
      <c r="L1150" s="7">
        <v>150</v>
      </c>
      <c r="M1150" s="7">
        <v>3</v>
      </c>
      <c r="N1150" s="7" t="s">
        <v>157</v>
      </c>
      <c r="O1150" s="11" t="str">
        <f t="shared" si="17"/>
        <v>Fund Barrier</v>
      </c>
      <c r="P1150" s="11">
        <f>Masterdata[[#This Row],[revenue_1st_45_days]]-Masterdata[[#This Row],[member_incentive_amount]]</f>
        <v>-49.8</v>
      </c>
    </row>
    <row r="1151" spans="1:16" hidden="1" x14ac:dyDescent="0.2">
      <c r="A1151" s="9">
        <v>2394772</v>
      </c>
      <c r="B1151" s="8">
        <v>44908</v>
      </c>
      <c r="C1151" s="9" t="s">
        <v>160</v>
      </c>
      <c r="D1151" s="9" t="s">
        <v>134</v>
      </c>
      <c r="E1151" s="9" t="s">
        <v>2344</v>
      </c>
      <c r="F1151" s="9">
        <v>0.4</v>
      </c>
      <c r="G1151" s="9"/>
      <c r="H1151" s="9" t="s">
        <v>10</v>
      </c>
      <c r="I1151" s="9">
        <v>50</v>
      </c>
      <c r="J1151" s="9">
        <v>1</v>
      </c>
      <c r="K1151" s="9">
        <v>90</v>
      </c>
      <c r="L1151" s="9">
        <v>150</v>
      </c>
      <c r="M1151" s="9">
        <v>3</v>
      </c>
      <c r="N1151" s="9" t="s">
        <v>157</v>
      </c>
      <c r="O1151" t="str">
        <f t="shared" si="17"/>
        <v>Fund Barrier</v>
      </c>
      <c r="P1151" s="11">
        <f>Masterdata[[#This Row],[revenue_1st_45_days]]-Masterdata[[#This Row],[member_incentive_amount]]</f>
        <v>-49.6</v>
      </c>
    </row>
    <row r="1152" spans="1:16" hidden="1" x14ac:dyDescent="0.2">
      <c r="A1152" s="7">
        <v>2392940</v>
      </c>
      <c r="B1152" s="6">
        <v>44907</v>
      </c>
      <c r="C1152" s="7" t="s">
        <v>160</v>
      </c>
      <c r="D1152" s="7" t="s">
        <v>142</v>
      </c>
      <c r="E1152" s="7" t="s">
        <v>2344</v>
      </c>
      <c r="F1152" s="7">
        <v>2.2000000000000002</v>
      </c>
      <c r="G1152" s="7"/>
      <c r="H1152" s="7" t="s">
        <v>10</v>
      </c>
      <c r="I1152" s="7">
        <v>50</v>
      </c>
      <c r="J1152" s="7">
        <v>1</v>
      </c>
      <c r="K1152" s="7">
        <v>90</v>
      </c>
      <c r="L1152" s="7">
        <v>150</v>
      </c>
      <c r="M1152" s="7">
        <v>3</v>
      </c>
      <c r="N1152" s="7" t="s">
        <v>157</v>
      </c>
      <c r="O1152" s="11" t="str">
        <f t="shared" si="17"/>
        <v>Fund Barrier</v>
      </c>
      <c r="P1152" s="11">
        <f>Masterdata[[#This Row],[revenue_1st_45_days]]-Masterdata[[#This Row],[member_incentive_amount]]</f>
        <v>-47.8</v>
      </c>
    </row>
    <row r="1153" spans="1:16" hidden="1" x14ac:dyDescent="0.2">
      <c r="A1153" s="9">
        <v>2393469</v>
      </c>
      <c r="B1153" s="8">
        <v>44907</v>
      </c>
      <c r="C1153" s="9" t="s">
        <v>160</v>
      </c>
      <c r="D1153" s="9" t="s">
        <v>142</v>
      </c>
      <c r="E1153" s="9" t="s">
        <v>2344</v>
      </c>
      <c r="F1153" s="9">
        <v>4.0999999999999996</v>
      </c>
      <c r="G1153" s="9"/>
      <c r="H1153" s="9" t="s">
        <v>10</v>
      </c>
      <c r="I1153" s="9">
        <v>50</v>
      </c>
      <c r="J1153" s="9">
        <v>1</v>
      </c>
      <c r="K1153" s="9">
        <v>90</v>
      </c>
      <c r="L1153" s="9">
        <v>150</v>
      </c>
      <c r="M1153" s="9">
        <v>3</v>
      </c>
      <c r="N1153" s="9" t="s">
        <v>157</v>
      </c>
      <c r="O1153" t="str">
        <f t="shared" si="17"/>
        <v>Fund Barrier</v>
      </c>
      <c r="P1153" s="11">
        <f>Masterdata[[#This Row],[revenue_1st_45_days]]-Masterdata[[#This Row],[member_incentive_amount]]</f>
        <v>-45.9</v>
      </c>
    </row>
    <row r="1154" spans="1:16" hidden="1" x14ac:dyDescent="0.2">
      <c r="A1154" s="7">
        <v>2392604</v>
      </c>
      <c r="B1154" s="6">
        <v>44907</v>
      </c>
      <c r="C1154" s="7" t="s">
        <v>160</v>
      </c>
      <c r="D1154" s="7" t="s">
        <v>137</v>
      </c>
      <c r="E1154" s="7" t="s">
        <v>2345</v>
      </c>
      <c r="F1154" s="7">
        <v>2</v>
      </c>
      <c r="G1154" s="7"/>
      <c r="H1154" s="7" t="s">
        <v>10</v>
      </c>
      <c r="I1154" s="7">
        <v>50</v>
      </c>
      <c r="J1154" s="7">
        <v>1</v>
      </c>
      <c r="K1154" s="7">
        <v>90</v>
      </c>
      <c r="L1154" s="7">
        <v>150</v>
      </c>
      <c r="M1154" s="7">
        <v>3</v>
      </c>
      <c r="N1154" s="7" t="s">
        <v>157</v>
      </c>
      <c r="O1154" s="11" t="str">
        <f t="shared" ref="O1154:O1217" si="18">IF(J1154 &gt; 0, "Fund Barrier", IF(L1154 &gt; 0, "Spend Barrier", "No Barrier"))</f>
        <v>Fund Barrier</v>
      </c>
      <c r="P1154" s="11">
        <f>Masterdata[[#This Row],[revenue_1st_45_days]]-Masterdata[[#This Row],[member_incentive_amount]]</f>
        <v>-48</v>
      </c>
    </row>
    <row r="1155" spans="1:16" hidden="1" x14ac:dyDescent="0.2">
      <c r="A1155" s="9">
        <v>2390596</v>
      </c>
      <c r="B1155" s="8">
        <v>44907</v>
      </c>
      <c r="C1155" s="9" t="s">
        <v>160</v>
      </c>
      <c r="D1155" s="9" t="s">
        <v>137</v>
      </c>
      <c r="E1155" s="9" t="s">
        <v>2344</v>
      </c>
      <c r="F1155" s="9">
        <v>1.4</v>
      </c>
      <c r="G1155" s="9"/>
      <c r="H1155" s="9" t="s">
        <v>10</v>
      </c>
      <c r="I1155" s="9">
        <v>50</v>
      </c>
      <c r="J1155" s="9">
        <v>1</v>
      </c>
      <c r="K1155" s="9">
        <v>90</v>
      </c>
      <c r="L1155" s="9">
        <v>150</v>
      </c>
      <c r="M1155" s="9">
        <v>3</v>
      </c>
      <c r="N1155" s="9" t="s">
        <v>157</v>
      </c>
      <c r="O1155" t="str">
        <f t="shared" si="18"/>
        <v>Fund Barrier</v>
      </c>
      <c r="P1155" s="11">
        <f>Masterdata[[#This Row],[revenue_1st_45_days]]-Masterdata[[#This Row],[member_incentive_amount]]</f>
        <v>-48.6</v>
      </c>
    </row>
    <row r="1156" spans="1:16" hidden="1" x14ac:dyDescent="0.2">
      <c r="A1156" s="7">
        <v>2392774</v>
      </c>
      <c r="B1156" s="6">
        <v>44907</v>
      </c>
      <c r="C1156" s="7" t="s">
        <v>160</v>
      </c>
      <c r="D1156" s="7" t="s">
        <v>134</v>
      </c>
      <c r="E1156" s="7" t="s">
        <v>2345</v>
      </c>
      <c r="F1156" s="7">
        <v>0.4</v>
      </c>
      <c r="G1156" s="7"/>
      <c r="H1156" s="7" t="s">
        <v>10</v>
      </c>
      <c r="I1156" s="7">
        <v>50</v>
      </c>
      <c r="J1156" s="7">
        <v>1</v>
      </c>
      <c r="K1156" s="7">
        <v>90</v>
      </c>
      <c r="L1156" s="7">
        <v>150</v>
      </c>
      <c r="M1156" s="7">
        <v>3</v>
      </c>
      <c r="N1156" s="7" t="s">
        <v>157</v>
      </c>
      <c r="O1156" s="11" t="str">
        <f t="shared" si="18"/>
        <v>Fund Barrier</v>
      </c>
      <c r="P1156" s="11">
        <f>Masterdata[[#This Row],[revenue_1st_45_days]]-Masterdata[[#This Row],[member_incentive_amount]]</f>
        <v>-49.6</v>
      </c>
    </row>
    <row r="1157" spans="1:16" hidden="1" x14ac:dyDescent="0.2">
      <c r="A1157" s="9">
        <v>2392699</v>
      </c>
      <c r="B1157" s="8">
        <v>44907</v>
      </c>
      <c r="C1157" s="9" t="s">
        <v>160</v>
      </c>
      <c r="D1157" s="9" t="s">
        <v>132</v>
      </c>
      <c r="E1157" s="9" t="s">
        <v>2344</v>
      </c>
      <c r="F1157" s="9">
        <v>1.4</v>
      </c>
      <c r="G1157" s="9"/>
      <c r="H1157" s="9" t="s">
        <v>10</v>
      </c>
      <c r="I1157" s="9">
        <v>50</v>
      </c>
      <c r="J1157" s="9">
        <v>1</v>
      </c>
      <c r="K1157" s="9">
        <v>90</v>
      </c>
      <c r="L1157" s="9">
        <v>150</v>
      </c>
      <c r="M1157" s="9">
        <v>3</v>
      </c>
      <c r="N1157" s="9" t="s">
        <v>157</v>
      </c>
      <c r="O1157" t="str">
        <f t="shared" si="18"/>
        <v>Fund Barrier</v>
      </c>
      <c r="P1157" s="11">
        <f>Masterdata[[#This Row],[revenue_1st_45_days]]-Masterdata[[#This Row],[member_incentive_amount]]</f>
        <v>-48.6</v>
      </c>
    </row>
    <row r="1158" spans="1:16" hidden="1" x14ac:dyDescent="0.2">
      <c r="A1158" s="7">
        <v>2392897</v>
      </c>
      <c r="B1158" s="6">
        <v>44907</v>
      </c>
      <c r="C1158" s="7" t="s">
        <v>160</v>
      </c>
      <c r="D1158" s="7" t="s">
        <v>135</v>
      </c>
      <c r="E1158" s="7" t="s">
        <v>2344</v>
      </c>
      <c r="F1158" s="7">
        <v>1</v>
      </c>
      <c r="G1158" s="7"/>
      <c r="H1158" s="7" t="s">
        <v>10</v>
      </c>
      <c r="I1158" s="7">
        <v>50</v>
      </c>
      <c r="J1158" s="7">
        <v>1</v>
      </c>
      <c r="K1158" s="7">
        <v>90</v>
      </c>
      <c r="L1158" s="7">
        <v>150</v>
      </c>
      <c r="M1158" s="7">
        <v>3</v>
      </c>
      <c r="N1158" s="7" t="s">
        <v>157</v>
      </c>
      <c r="O1158" s="11" t="str">
        <f t="shared" si="18"/>
        <v>Fund Barrier</v>
      </c>
      <c r="P1158" s="11">
        <f>Masterdata[[#This Row],[revenue_1st_45_days]]-Masterdata[[#This Row],[member_incentive_amount]]</f>
        <v>-49</v>
      </c>
    </row>
    <row r="1159" spans="1:16" hidden="1" x14ac:dyDescent="0.2">
      <c r="A1159" s="9">
        <v>2390291</v>
      </c>
      <c r="B1159" s="8">
        <v>44905</v>
      </c>
      <c r="C1159" s="9" t="s">
        <v>160</v>
      </c>
      <c r="D1159" s="9" t="s">
        <v>149</v>
      </c>
      <c r="E1159" s="9" t="s">
        <v>2345</v>
      </c>
      <c r="F1159" s="9">
        <v>4.2</v>
      </c>
      <c r="G1159" s="9"/>
      <c r="H1159" s="9" t="s">
        <v>10</v>
      </c>
      <c r="I1159" s="9">
        <v>50</v>
      </c>
      <c r="J1159" s="9">
        <v>1</v>
      </c>
      <c r="K1159" s="9">
        <v>90</v>
      </c>
      <c r="L1159" s="9">
        <v>150</v>
      </c>
      <c r="M1159" s="9">
        <v>3</v>
      </c>
      <c r="N1159" s="9" t="s">
        <v>157</v>
      </c>
      <c r="O1159" t="str">
        <f t="shared" si="18"/>
        <v>Fund Barrier</v>
      </c>
      <c r="P1159" s="11">
        <f>Masterdata[[#This Row],[revenue_1st_45_days]]-Masterdata[[#This Row],[member_incentive_amount]]</f>
        <v>-45.8</v>
      </c>
    </row>
    <row r="1160" spans="1:16" hidden="1" x14ac:dyDescent="0.2">
      <c r="A1160" s="7">
        <v>2390279</v>
      </c>
      <c r="B1160" s="6">
        <v>44905</v>
      </c>
      <c r="C1160" s="7" t="s">
        <v>160</v>
      </c>
      <c r="D1160" s="7" t="s">
        <v>149</v>
      </c>
      <c r="E1160" s="7" t="s">
        <v>2345</v>
      </c>
      <c r="F1160" s="7">
        <v>0.6</v>
      </c>
      <c r="G1160" s="7"/>
      <c r="H1160" s="7" t="s">
        <v>10</v>
      </c>
      <c r="I1160" s="7">
        <v>50</v>
      </c>
      <c r="J1160" s="7">
        <v>1</v>
      </c>
      <c r="K1160" s="7">
        <v>90</v>
      </c>
      <c r="L1160" s="7">
        <v>150</v>
      </c>
      <c r="M1160" s="7">
        <v>3</v>
      </c>
      <c r="N1160" s="7" t="s">
        <v>157</v>
      </c>
      <c r="O1160" s="11" t="str">
        <f t="shared" si="18"/>
        <v>Fund Barrier</v>
      </c>
      <c r="P1160" s="11">
        <f>Masterdata[[#This Row],[revenue_1st_45_days]]-Masterdata[[#This Row],[member_incentive_amount]]</f>
        <v>-49.4</v>
      </c>
    </row>
    <row r="1161" spans="1:16" hidden="1" x14ac:dyDescent="0.2">
      <c r="A1161" s="9">
        <v>2390551</v>
      </c>
      <c r="B1161" s="8">
        <v>44905</v>
      </c>
      <c r="C1161" s="9" t="s">
        <v>160</v>
      </c>
      <c r="D1161" s="9" t="s">
        <v>152</v>
      </c>
      <c r="E1161" s="9" t="s">
        <v>2344</v>
      </c>
      <c r="F1161" s="9">
        <v>0.6</v>
      </c>
      <c r="G1161" s="9"/>
      <c r="H1161" s="9" t="s">
        <v>10</v>
      </c>
      <c r="I1161" s="9">
        <v>50</v>
      </c>
      <c r="J1161" s="9">
        <v>1</v>
      </c>
      <c r="K1161" s="9">
        <v>90</v>
      </c>
      <c r="L1161" s="9">
        <v>150</v>
      </c>
      <c r="M1161" s="9">
        <v>3</v>
      </c>
      <c r="N1161" s="9" t="s">
        <v>157</v>
      </c>
      <c r="O1161" t="str">
        <f t="shared" si="18"/>
        <v>Fund Barrier</v>
      </c>
      <c r="P1161" s="11">
        <f>Masterdata[[#This Row],[revenue_1st_45_days]]-Masterdata[[#This Row],[member_incentive_amount]]</f>
        <v>-49.4</v>
      </c>
    </row>
    <row r="1162" spans="1:16" hidden="1" x14ac:dyDescent="0.2">
      <c r="A1162" s="7">
        <v>2389183</v>
      </c>
      <c r="B1162" s="6">
        <v>44904</v>
      </c>
      <c r="C1162" s="7" t="s">
        <v>160</v>
      </c>
      <c r="D1162" s="7" t="s">
        <v>149</v>
      </c>
      <c r="E1162" s="7" t="s">
        <v>2345</v>
      </c>
      <c r="F1162" s="7">
        <v>1.3</v>
      </c>
      <c r="G1162" s="7"/>
      <c r="H1162" s="7" t="s">
        <v>10</v>
      </c>
      <c r="I1162" s="7">
        <v>50</v>
      </c>
      <c r="J1162" s="7">
        <v>1</v>
      </c>
      <c r="K1162" s="7">
        <v>90</v>
      </c>
      <c r="L1162" s="7">
        <v>150</v>
      </c>
      <c r="M1162" s="7">
        <v>3</v>
      </c>
      <c r="N1162" s="7" t="s">
        <v>157</v>
      </c>
      <c r="O1162" s="11" t="str">
        <f t="shared" si="18"/>
        <v>Fund Barrier</v>
      </c>
      <c r="P1162" s="11">
        <f>Masterdata[[#This Row],[revenue_1st_45_days]]-Masterdata[[#This Row],[member_incentive_amount]]</f>
        <v>-48.7</v>
      </c>
    </row>
    <row r="1163" spans="1:16" hidden="1" x14ac:dyDescent="0.2">
      <c r="A1163" s="9">
        <v>2388768</v>
      </c>
      <c r="B1163" s="8">
        <v>44904</v>
      </c>
      <c r="C1163" s="9" t="s">
        <v>160</v>
      </c>
      <c r="D1163" s="9" t="s">
        <v>132</v>
      </c>
      <c r="E1163" s="9" t="s">
        <v>2345</v>
      </c>
      <c r="F1163" s="9">
        <v>0.8</v>
      </c>
      <c r="G1163" s="9"/>
      <c r="H1163" s="9" t="s">
        <v>10</v>
      </c>
      <c r="I1163" s="9">
        <v>50</v>
      </c>
      <c r="J1163" s="9">
        <v>1</v>
      </c>
      <c r="K1163" s="9">
        <v>90</v>
      </c>
      <c r="L1163" s="9">
        <v>150</v>
      </c>
      <c r="M1163" s="9">
        <v>3</v>
      </c>
      <c r="N1163" s="9" t="s">
        <v>157</v>
      </c>
      <c r="O1163" t="str">
        <f t="shared" si="18"/>
        <v>Fund Barrier</v>
      </c>
      <c r="P1163" s="11">
        <f>Masterdata[[#This Row],[revenue_1st_45_days]]-Masterdata[[#This Row],[member_incentive_amount]]</f>
        <v>-49.2</v>
      </c>
    </row>
    <row r="1164" spans="1:16" hidden="1" x14ac:dyDescent="0.2">
      <c r="A1164" s="7">
        <v>2389314</v>
      </c>
      <c r="B1164" s="6">
        <v>44904</v>
      </c>
      <c r="C1164" s="7" t="s">
        <v>160</v>
      </c>
      <c r="D1164" s="7" t="s">
        <v>149</v>
      </c>
      <c r="E1164" s="7" t="s">
        <v>2344</v>
      </c>
      <c r="F1164" s="7">
        <v>13</v>
      </c>
      <c r="G1164" s="7"/>
      <c r="H1164" s="7" t="s">
        <v>10</v>
      </c>
      <c r="I1164" s="7">
        <v>50</v>
      </c>
      <c r="J1164" s="7">
        <v>1</v>
      </c>
      <c r="K1164" s="7">
        <v>90</v>
      </c>
      <c r="L1164" s="7">
        <v>150</v>
      </c>
      <c r="M1164" s="7">
        <v>3</v>
      </c>
      <c r="N1164" s="7" t="s">
        <v>157</v>
      </c>
      <c r="O1164" s="11" t="str">
        <f t="shared" si="18"/>
        <v>Fund Barrier</v>
      </c>
      <c r="P1164" s="11">
        <f>Masterdata[[#This Row],[revenue_1st_45_days]]-Masterdata[[#This Row],[member_incentive_amount]]</f>
        <v>-37</v>
      </c>
    </row>
    <row r="1165" spans="1:16" hidden="1" x14ac:dyDescent="0.2">
      <c r="A1165" s="9">
        <v>2389237</v>
      </c>
      <c r="B1165" s="8">
        <v>44904</v>
      </c>
      <c r="C1165" s="9" t="s">
        <v>160</v>
      </c>
      <c r="D1165" s="9" t="s">
        <v>138</v>
      </c>
      <c r="E1165" s="9" t="s">
        <v>2344</v>
      </c>
      <c r="F1165" s="9">
        <v>0.6</v>
      </c>
      <c r="G1165" s="9"/>
      <c r="H1165" s="9" t="s">
        <v>10</v>
      </c>
      <c r="I1165" s="9">
        <v>50</v>
      </c>
      <c r="J1165" s="9">
        <v>1</v>
      </c>
      <c r="K1165" s="9">
        <v>90</v>
      </c>
      <c r="L1165" s="9">
        <v>150</v>
      </c>
      <c r="M1165" s="9">
        <v>3</v>
      </c>
      <c r="N1165" s="9" t="s">
        <v>157</v>
      </c>
      <c r="O1165" t="str">
        <f t="shared" si="18"/>
        <v>Fund Barrier</v>
      </c>
      <c r="P1165" s="11">
        <f>Masterdata[[#This Row],[revenue_1st_45_days]]-Masterdata[[#This Row],[member_incentive_amount]]</f>
        <v>-49.4</v>
      </c>
    </row>
    <row r="1166" spans="1:16" hidden="1" x14ac:dyDescent="0.2">
      <c r="A1166" s="7">
        <v>2388762</v>
      </c>
      <c r="B1166" s="6">
        <v>44904</v>
      </c>
      <c r="C1166" s="7" t="s">
        <v>160</v>
      </c>
      <c r="D1166" s="7" t="s">
        <v>138</v>
      </c>
      <c r="E1166" s="7" t="s">
        <v>2344</v>
      </c>
      <c r="F1166" s="7">
        <v>17.100000000000001</v>
      </c>
      <c r="G1166" s="7"/>
      <c r="H1166" s="7" t="s">
        <v>10</v>
      </c>
      <c r="I1166" s="7">
        <v>50</v>
      </c>
      <c r="J1166" s="7">
        <v>1</v>
      </c>
      <c r="K1166" s="7">
        <v>90</v>
      </c>
      <c r="L1166" s="7">
        <v>150</v>
      </c>
      <c r="M1166" s="7">
        <v>3</v>
      </c>
      <c r="N1166" s="7" t="s">
        <v>157</v>
      </c>
      <c r="O1166" s="11" t="str">
        <f t="shared" si="18"/>
        <v>Fund Barrier</v>
      </c>
      <c r="P1166" s="11">
        <f>Masterdata[[#This Row],[revenue_1st_45_days]]-Masterdata[[#This Row],[member_incentive_amount]]</f>
        <v>-32.9</v>
      </c>
    </row>
    <row r="1167" spans="1:16" hidden="1" x14ac:dyDescent="0.2">
      <c r="A1167" s="9">
        <v>2386735</v>
      </c>
      <c r="B1167" s="8">
        <v>44904</v>
      </c>
      <c r="C1167" s="9" t="s">
        <v>160</v>
      </c>
      <c r="D1167" s="9" t="s">
        <v>132</v>
      </c>
      <c r="E1167" s="9" t="s">
        <v>2344</v>
      </c>
      <c r="F1167" s="9">
        <v>0.4</v>
      </c>
      <c r="G1167" s="9"/>
      <c r="H1167" s="9" t="s">
        <v>10</v>
      </c>
      <c r="I1167" s="9">
        <v>50</v>
      </c>
      <c r="J1167" s="9">
        <v>1</v>
      </c>
      <c r="K1167" s="9">
        <v>90</v>
      </c>
      <c r="L1167" s="9">
        <v>150</v>
      </c>
      <c r="M1167" s="9">
        <v>3</v>
      </c>
      <c r="N1167" s="9" t="s">
        <v>157</v>
      </c>
      <c r="O1167" t="str">
        <f t="shared" si="18"/>
        <v>Fund Barrier</v>
      </c>
      <c r="P1167" s="11">
        <f>Masterdata[[#This Row],[revenue_1st_45_days]]-Masterdata[[#This Row],[member_incentive_amount]]</f>
        <v>-49.6</v>
      </c>
    </row>
    <row r="1168" spans="1:16" hidden="1" x14ac:dyDescent="0.2">
      <c r="A1168" s="7">
        <v>2388869</v>
      </c>
      <c r="B1168" s="6">
        <v>44904</v>
      </c>
      <c r="C1168" s="7" t="s">
        <v>160</v>
      </c>
      <c r="D1168" s="7" t="s">
        <v>152</v>
      </c>
      <c r="E1168" s="7" t="s">
        <v>2345</v>
      </c>
      <c r="F1168" s="7">
        <v>1.4</v>
      </c>
      <c r="G1168" s="7"/>
      <c r="H1168" s="7" t="s">
        <v>10</v>
      </c>
      <c r="I1168" s="7">
        <v>50</v>
      </c>
      <c r="J1168" s="7">
        <v>1</v>
      </c>
      <c r="K1168" s="7">
        <v>90</v>
      </c>
      <c r="L1168" s="7">
        <v>150</v>
      </c>
      <c r="M1168" s="7">
        <v>3</v>
      </c>
      <c r="N1168" s="7" t="s">
        <v>157</v>
      </c>
      <c r="O1168" s="11" t="str">
        <f t="shared" si="18"/>
        <v>Fund Barrier</v>
      </c>
      <c r="P1168" s="11">
        <f>Masterdata[[#This Row],[revenue_1st_45_days]]-Masterdata[[#This Row],[member_incentive_amount]]</f>
        <v>-48.6</v>
      </c>
    </row>
    <row r="1169" spans="1:16" hidden="1" x14ac:dyDescent="0.2">
      <c r="A1169" s="9">
        <v>2388886</v>
      </c>
      <c r="B1169" s="8">
        <v>44904</v>
      </c>
      <c r="C1169" s="9" t="s">
        <v>160</v>
      </c>
      <c r="D1169" s="9" t="s">
        <v>139</v>
      </c>
      <c r="E1169" s="9" t="s">
        <v>2345</v>
      </c>
      <c r="F1169" s="9">
        <v>0.2</v>
      </c>
      <c r="G1169" s="9"/>
      <c r="H1169" s="9" t="s">
        <v>10</v>
      </c>
      <c r="I1169" s="9">
        <v>50</v>
      </c>
      <c r="J1169" s="9">
        <v>1</v>
      </c>
      <c r="K1169" s="9">
        <v>90</v>
      </c>
      <c r="L1169" s="9">
        <v>150</v>
      </c>
      <c r="M1169" s="9">
        <v>3</v>
      </c>
      <c r="N1169" s="9" t="s">
        <v>157</v>
      </c>
      <c r="O1169" t="str">
        <f t="shared" si="18"/>
        <v>Fund Barrier</v>
      </c>
      <c r="P1169" s="11">
        <f>Masterdata[[#This Row],[revenue_1st_45_days]]-Masterdata[[#This Row],[member_incentive_amount]]</f>
        <v>-49.8</v>
      </c>
    </row>
    <row r="1170" spans="1:16" hidden="1" x14ac:dyDescent="0.2">
      <c r="A1170" s="7">
        <v>2388620</v>
      </c>
      <c r="B1170" s="6">
        <v>44904</v>
      </c>
      <c r="C1170" s="7" t="s">
        <v>160</v>
      </c>
      <c r="D1170" s="7" t="s">
        <v>141</v>
      </c>
      <c r="E1170" s="7" t="s">
        <v>2344</v>
      </c>
      <c r="F1170" s="7">
        <v>1.3</v>
      </c>
      <c r="G1170" s="7"/>
      <c r="H1170" s="7" t="s">
        <v>10</v>
      </c>
      <c r="I1170" s="7">
        <v>50</v>
      </c>
      <c r="J1170" s="7">
        <v>1</v>
      </c>
      <c r="K1170" s="7">
        <v>90</v>
      </c>
      <c r="L1170" s="7">
        <v>150</v>
      </c>
      <c r="M1170" s="7">
        <v>3</v>
      </c>
      <c r="N1170" s="7" t="s">
        <v>157</v>
      </c>
      <c r="O1170" s="11" t="str">
        <f t="shared" si="18"/>
        <v>Fund Barrier</v>
      </c>
      <c r="P1170" s="11">
        <f>Masterdata[[#This Row],[revenue_1st_45_days]]-Masterdata[[#This Row],[member_incentive_amount]]</f>
        <v>-48.7</v>
      </c>
    </row>
    <row r="1171" spans="1:16" hidden="1" x14ac:dyDescent="0.2">
      <c r="A1171" s="9">
        <v>2380950</v>
      </c>
      <c r="B1171" s="8">
        <v>44904</v>
      </c>
      <c r="C1171" s="9" t="s">
        <v>160</v>
      </c>
      <c r="D1171" s="9" t="s">
        <v>142</v>
      </c>
      <c r="E1171" s="9" t="s">
        <v>2345</v>
      </c>
      <c r="F1171" s="9">
        <v>1.4</v>
      </c>
      <c r="G1171" s="9"/>
      <c r="H1171" s="9" t="s">
        <v>10</v>
      </c>
      <c r="I1171" s="9">
        <v>50</v>
      </c>
      <c r="J1171" s="9">
        <v>1</v>
      </c>
      <c r="K1171" s="9">
        <v>90</v>
      </c>
      <c r="L1171" s="9">
        <v>150</v>
      </c>
      <c r="M1171" s="9">
        <v>3</v>
      </c>
      <c r="N1171" s="9" t="s">
        <v>157</v>
      </c>
      <c r="O1171" t="str">
        <f t="shared" si="18"/>
        <v>Fund Barrier</v>
      </c>
      <c r="P1171" s="11">
        <f>Masterdata[[#This Row],[revenue_1st_45_days]]-Masterdata[[#This Row],[member_incentive_amount]]</f>
        <v>-48.6</v>
      </c>
    </row>
    <row r="1172" spans="1:16" hidden="1" x14ac:dyDescent="0.2">
      <c r="A1172" s="7">
        <v>2388986</v>
      </c>
      <c r="B1172" s="6">
        <v>44904</v>
      </c>
      <c r="C1172" s="7" t="s">
        <v>160</v>
      </c>
      <c r="D1172" s="7" t="s">
        <v>136</v>
      </c>
      <c r="E1172" s="7" t="s">
        <v>2344</v>
      </c>
      <c r="F1172" s="7">
        <v>0.7</v>
      </c>
      <c r="G1172" s="7"/>
      <c r="H1172" s="7" t="s">
        <v>10</v>
      </c>
      <c r="I1172" s="7">
        <v>50</v>
      </c>
      <c r="J1172" s="7">
        <v>1</v>
      </c>
      <c r="K1172" s="7">
        <v>90</v>
      </c>
      <c r="L1172" s="7">
        <v>150</v>
      </c>
      <c r="M1172" s="7">
        <v>3</v>
      </c>
      <c r="N1172" s="7" t="s">
        <v>157</v>
      </c>
      <c r="O1172" s="11" t="str">
        <f t="shared" si="18"/>
        <v>Fund Barrier</v>
      </c>
      <c r="P1172" s="11">
        <f>Masterdata[[#This Row],[revenue_1st_45_days]]-Masterdata[[#This Row],[member_incentive_amount]]</f>
        <v>-49.3</v>
      </c>
    </row>
    <row r="1173" spans="1:16" hidden="1" x14ac:dyDescent="0.2">
      <c r="A1173" s="9">
        <v>2381356</v>
      </c>
      <c r="B1173" s="8">
        <v>44903</v>
      </c>
      <c r="C1173" s="9" t="s">
        <v>160</v>
      </c>
      <c r="D1173" s="9" t="s">
        <v>141</v>
      </c>
      <c r="E1173" s="9" t="s">
        <v>2345</v>
      </c>
      <c r="F1173" s="9">
        <v>0.4</v>
      </c>
      <c r="G1173" s="9"/>
      <c r="H1173" s="9" t="s">
        <v>10</v>
      </c>
      <c r="I1173" s="9">
        <v>50</v>
      </c>
      <c r="J1173" s="9">
        <v>1</v>
      </c>
      <c r="K1173" s="9">
        <v>90</v>
      </c>
      <c r="L1173" s="9">
        <v>150</v>
      </c>
      <c r="M1173" s="9">
        <v>3</v>
      </c>
      <c r="N1173" s="9" t="s">
        <v>157</v>
      </c>
      <c r="O1173" t="str">
        <f t="shared" si="18"/>
        <v>Fund Barrier</v>
      </c>
      <c r="P1173" s="11">
        <f>Masterdata[[#This Row],[revenue_1st_45_days]]-Masterdata[[#This Row],[member_incentive_amount]]</f>
        <v>-49.6</v>
      </c>
    </row>
    <row r="1174" spans="1:16" hidden="1" x14ac:dyDescent="0.2">
      <c r="A1174" s="7">
        <v>2386849</v>
      </c>
      <c r="B1174" s="6">
        <v>44903</v>
      </c>
      <c r="C1174" s="7" t="s">
        <v>160</v>
      </c>
      <c r="D1174" s="7" t="s">
        <v>136</v>
      </c>
      <c r="E1174" s="7" t="s">
        <v>2344</v>
      </c>
      <c r="F1174" s="7">
        <v>7</v>
      </c>
      <c r="G1174" s="7"/>
      <c r="H1174" s="7" t="s">
        <v>10</v>
      </c>
      <c r="I1174" s="7">
        <v>50</v>
      </c>
      <c r="J1174" s="7">
        <v>1</v>
      </c>
      <c r="K1174" s="7">
        <v>90</v>
      </c>
      <c r="L1174" s="7">
        <v>150</v>
      </c>
      <c r="M1174" s="7">
        <v>3</v>
      </c>
      <c r="N1174" s="7" t="s">
        <v>157</v>
      </c>
      <c r="O1174" s="11" t="str">
        <f t="shared" si="18"/>
        <v>Fund Barrier</v>
      </c>
      <c r="P1174" s="11">
        <f>Masterdata[[#This Row],[revenue_1st_45_days]]-Masterdata[[#This Row],[member_incentive_amount]]</f>
        <v>-43</v>
      </c>
    </row>
    <row r="1175" spans="1:16" hidden="1" x14ac:dyDescent="0.2">
      <c r="A1175" s="9">
        <v>2387442</v>
      </c>
      <c r="B1175" s="8">
        <v>44903</v>
      </c>
      <c r="C1175" s="9" t="s">
        <v>160</v>
      </c>
      <c r="D1175" s="9" t="s">
        <v>143</v>
      </c>
      <c r="E1175" s="9" t="s">
        <v>2345</v>
      </c>
      <c r="F1175" s="9">
        <v>0.4</v>
      </c>
      <c r="G1175" s="9"/>
      <c r="H1175" s="9" t="s">
        <v>10</v>
      </c>
      <c r="I1175" s="9">
        <v>50</v>
      </c>
      <c r="J1175" s="9">
        <v>1</v>
      </c>
      <c r="K1175" s="9">
        <v>90</v>
      </c>
      <c r="L1175" s="9">
        <v>150</v>
      </c>
      <c r="M1175" s="9">
        <v>3</v>
      </c>
      <c r="N1175" s="9" t="s">
        <v>157</v>
      </c>
      <c r="O1175" t="str">
        <f t="shared" si="18"/>
        <v>Fund Barrier</v>
      </c>
      <c r="P1175" s="11">
        <f>Masterdata[[#This Row],[revenue_1st_45_days]]-Masterdata[[#This Row],[member_incentive_amount]]</f>
        <v>-49.6</v>
      </c>
    </row>
    <row r="1176" spans="1:16" hidden="1" x14ac:dyDescent="0.2">
      <c r="A1176" s="7">
        <v>2387301</v>
      </c>
      <c r="B1176" s="6">
        <v>44903</v>
      </c>
      <c r="C1176" s="7" t="s">
        <v>160</v>
      </c>
      <c r="D1176" s="7" t="s">
        <v>132</v>
      </c>
      <c r="E1176" s="7" t="s">
        <v>2345</v>
      </c>
      <c r="F1176" s="7">
        <v>1.2</v>
      </c>
      <c r="G1176" s="7"/>
      <c r="H1176" s="7" t="s">
        <v>10</v>
      </c>
      <c r="I1176" s="7">
        <v>50</v>
      </c>
      <c r="J1176" s="7">
        <v>1</v>
      </c>
      <c r="K1176" s="7">
        <v>90</v>
      </c>
      <c r="L1176" s="7">
        <v>150</v>
      </c>
      <c r="M1176" s="7">
        <v>3</v>
      </c>
      <c r="N1176" s="7" t="s">
        <v>157</v>
      </c>
      <c r="O1176" s="11" t="str">
        <f t="shared" si="18"/>
        <v>Fund Barrier</v>
      </c>
      <c r="P1176" s="11">
        <f>Masterdata[[#This Row],[revenue_1st_45_days]]-Masterdata[[#This Row],[member_incentive_amount]]</f>
        <v>-48.8</v>
      </c>
    </row>
    <row r="1177" spans="1:16" hidden="1" x14ac:dyDescent="0.2">
      <c r="A1177" s="9">
        <v>2387394</v>
      </c>
      <c r="B1177" s="8">
        <v>44903</v>
      </c>
      <c r="C1177" s="9" t="s">
        <v>160</v>
      </c>
      <c r="D1177" s="9" t="s">
        <v>134</v>
      </c>
      <c r="E1177" s="9" t="s">
        <v>2344</v>
      </c>
      <c r="F1177" s="9">
        <v>0.6</v>
      </c>
      <c r="G1177" s="9"/>
      <c r="H1177" s="9" t="s">
        <v>10</v>
      </c>
      <c r="I1177" s="9">
        <v>50</v>
      </c>
      <c r="J1177" s="9">
        <v>1</v>
      </c>
      <c r="K1177" s="9">
        <v>90</v>
      </c>
      <c r="L1177" s="9">
        <v>150</v>
      </c>
      <c r="M1177" s="9">
        <v>3</v>
      </c>
      <c r="N1177" s="9" t="s">
        <v>157</v>
      </c>
      <c r="O1177" t="str">
        <f t="shared" si="18"/>
        <v>Fund Barrier</v>
      </c>
      <c r="P1177" s="11">
        <f>Masterdata[[#This Row],[revenue_1st_45_days]]-Masterdata[[#This Row],[member_incentive_amount]]</f>
        <v>-49.4</v>
      </c>
    </row>
    <row r="1178" spans="1:16" hidden="1" x14ac:dyDescent="0.2">
      <c r="A1178" s="7">
        <v>2387124</v>
      </c>
      <c r="B1178" s="6">
        <v>44903</v>
      </c>
      <c r="C1178" s="7" t="s">
        <v>160</v>
      </c>
      <c r="D1178" s="7" t="s">
        <v>138</v>
      </c>
      <c r="E1178" s="7" t="s">
        <v>2345</v>
      </c>
      <c r="F1178" s="7">
        <v>0.6</v>
      </c>
      <c r="G1178" s="7"/>
      <c r="H1178" s="7" t="s">
        <v>10</v>
      </c>
      <c r="I1178" s="7">
        <v>50</v>
      </c>
      <c r="J1178" s="7">
        <v>1</v>
      </c>
      <c r="K1178" s="7">
        <v>90</v>
      </c>
      <c r="L1178" s="7">
        <v>150</v>
      </c>
      <c r="M1178" s="7">
        <v>3</v>
      </c>
      <c r="N1178" s="7" t="s">
        <v>157</v>
      </c>
      <c r="O1178" s="11" t="str">
        <f t="shared" si="18"/>
        <v>Fund Barrier</v>
      </c>
      <c r="P1178" s="11">
        <f>Masterdata[[#This Row],[revenue_1st_45_days]]-Masterdata[[#This Row],[member_incentive_amount]]</f>
        <v>-49.4</v>
      </c>
    </row>
    <row r="1179" spans="1:16" hidden="1" x14ac:dyDescent="0.2">
      <c r="A1179" s="9">
        <v>2384032</v>
      </c>
      <c r="B1179" s="8">
        <v>44903</v>
      </c>
      <c r="C1179" s="9" t="s">
        <v>160</v>
      </c>
      <c r="D1179" s="9" t="s">
        <v>142</v>
      </c>
      <c r="E1179" s="9" t="s">
        <v>2345</v>
      </c>
      <c r="F1179" s="9">
        <v>7.5</v>
      </c>
      <c r="G1179" s="9"/>
      <c r="H1179" s="9" t="s">
        <v>10</v>
      </c>
      <c r="I1179" s="9">
        <v>50</v>
      </c>
      <c r="J1179" s="9">
        <v>1</v>
      </c>
      <c r="K1179" s="9">
        <v>90</v>
      </c>
      <c r="L1179" s="9">
        <v>150</v>
      </c>
      <c r="M1179" s="9">
        <v>3</v>
      </c>
      <c r="N1179" s="9" t="s">
        <v>157</v>
      </c>
      <c r="O1179" t="str">
        <f t="shared" si="18"/>
        <v>Fund Barrier</v>
      </c>
      <c r="P1179" s="11">
        <f>Masterdata[[#This Row],[revenue_1st_45_days]]-Masterdata[[#This Row],[member_incentive_amount]]</f>
        <v>-42.5</v>
      </c>
    </row>
    <row r="1180" spans="1:16" hidden="1" x14ac:dyDescent="0.2">
      <c r="A1180" s="7">
        <v>2386853</v>
      </c>
      <c r="B1180" s="6">
        <v>44903</v>
      </c>
      <c r="C1180" s="7" t="s">
        <v>160</v>
      </c>
      <c r="D1180" s="7" t="s">
        <v>136</v>
      </c>
      <c r="E1180" s="7" t="s">
        <v>2345</v>
      </c>
      <c r="F1180" s="7">
        <v>1</v>
      </c>
      <c r="G1180" s="7"/>
      <c r="H1180" s="7" t="s">
        <v>10</v>
      </c>
      <c r="I1180" s="7">
        <v>50</v>
      </c>
      <c r="J1180" s="7">
        <v>1</v>
      </c>
      <c r="K1180" s="7">
        <v>90</v>
      </c>
      <c r="L1180" s="7">
        <v>150</v>
      </c>
      <c r="M1180" s="7">
        <v>3</v>
      </c>
      <c r="N1180" s="7" t="s">
        <v>157</v>
      </c>
      <c r="O1180" s="11" t="str">
        <f t="shared" si="18"/>
        <v>Fund Barrier</v>
      </c>
      <c r="P1180" s="11">
        <f>Masterdata[[#This Row],[revenue_1st_45_days]]-Masterdata[[#This Row],[member_incentive_amount]]</f>
        <v>-49</v>
      </c>
    </row>
    <row r="1181" spans="1:16" hidden="1" x14ac:dyDescent="0.2">
      <c r="A1181" s="9">
        <v>2383470</v>
      </c>
      <c r="B1181" s="8">
        <v>44903</v>
      </c>
      <c r="C1181" s="9" t="s">
        <v>160</v>
      </c>
      <c r="D1181" s="9" t="s">
        <v>151</v>
      </c>
      <c r="E1181" s="9" t="s">
        <v>2345</v>
      </c>
      <c r="F1181" s="9">
        <v>1.3</v>
      </c>
      <c r="G1181" s="9"/>
      <c r="H1181" s="9" t="s">
        <v>10</v>
      </c>
      <c r="I1181" s="9">
        <v>50</v>
      </c>
      <c r="J1181" s="9">
        <v>1</v>
      </c>
      <c r="K1181" s="9">
        <v>90</v>
      </c>
      <c r="L1181" s="9">
        <v>150</v>
      </c>
      <c r="M1181" s="9">
        <v>3</v>
      </c>
      <c r="N1181" s="9" t="s">
        <v>157</v>
      </c>
      <c r="O1181" t="str">
        <f t="shared" si="18"/>
        <v>Fund Barrier</v>
      </c>
      <c r="P1181" s="11">
        <f>Masterdata[[#This Row],[revenue_1st_45_days]]-Masterdata[[#This Row],[member_incentive_amount]]</f>
        <v>-48.7</v>
      </c>
    </row>
    <row r="1182" spans="1:16" hidden="1" x14ac:dyDescent="0.2">
      <c r="A1182" s="7">
        <v>2386809</v>
      </c>
      <c r="B1182" s="6">
        <v>44903</v>
      </c>
      <c r="C1182" s="7" t="s">
        <v>160</v>
      </c>
      <c r="D1182" s="7" t="s">
        <v>138</v>
      </c>
      <c r="E1182" s="7" t="s">
        <v>2344</v>
      </c>
      <c r="F1182" s="7">
        <v>1.2</v>
      </c>
      <c r="G1182" s="7"/>
      <c r="H1182" s="7" t="s">
        <v>10</v>
      </c>
      <c r="I1182" s="7">
        <v>50</v>
      </c>
      <c r="J1182" s="7">
        <v>1</v>
      </c>
      <c r="K1182" s="7">
        <v>90</v>
      </c>
      <c r="L1182" s="7">
        <v>150</v>
      </c>
      <c r="M1182" s="7">
        <v>3</v>
      </c>
      <c r="N1182" s="7" t="s">
        <v>157</v>
      </c>
      <c r="O1182" s="11" t="str">
        <f t="shared" si="18"/>
        <v>Fund Barrier</v>
      </c>
      <c r="P1182" s="11">
        <f>Masterdata[[#This Row],[revenue_1st_45_days]]-Masterdata[[#This Row],[member_incentive_amount]]</f>
        <v>-48.8</v>
      </c>
    </row>
    <row r="1183" spans="1:16" hidden="1" x14ac:dyDescent="0.2">
      <c r="A1183" s="9">
        <v>2385173</v>
      </c>
      <c r="B1183" s="8">
        <v>44902</v>
      </c>
      <c r="C1183" s="9" t="s">
        <v>160</v>
      </c>
      <c r="D1183" s="9" t="s">
        <v>151</v>
      </c>
      <c r="E1183" s="9" t="s">
        <v>2344</v>
      </c>
      <c r="F1183" s="9">
        <v>0.4</v>
      </c>
      <c r="G1183" s="9"/>
      <c r="H1183" s="9" t="s">
        <v>10</v>
      </c>
      <c r="I1183" s="9">
        <v>50</v>
      </c>
      <c r="J1183" s="9">
        <v>1</v>
      </c>
      <c r="K1183" s="9">
        <v>90</v>
      </c>
      <c r="L1183" s="9">
        <v>150</v>
      </c>
      <c r="M1183" s="9">
        <v>3</v>
      </c>
      <c r="N1183" s="9" t="s">
        <v>157</v>
      </c>
      <c r="O1183" t="str">
        <f t="shared" si="18"/>
        <v>Fund Barrier</v>
      </c>
      <c r="P1183" s="11">
        <f>Masterdata[[#This Row],[revenue_1st_45_days]]-Masterdata[[#This Row],[member_incentive_amount]]</f>
        <v>-49.6</v>
      </c>
    </row>
    <row r="1184" spans="1:16" hidden="1" x14ac:dyDescent="0.2">
      <c r="A1184" s="7">
        <v>2385507</v>
      </c>
      <c r="B1184" s="6">
        <v>44902</v>
      </c>
      <c r="C1184" s="7" t="s">
        <v>160</v>
      </c>
      <c r="D1184" s="7" t="s">
        <v>132</v>
      </c>
      <c r="E1184" s="7" t="s">
        <v>2345</v>
      </c>
      <c r="F1184" s="7">
        <v>1.4</v>
      </c>
      <c r="G1184" s="7"/>
      <c r="H1184" s="7" t="s">
        <v>10</v>
      </c>
      <c r="I1184" s="7">
        <v>50</v>
      </c>
      <c r="J1184" s="7">
        <v>1</v>
      </c>
      <c r="K1184" s="7">
        <v>90</v>
      </c>
      <c r="L1184" s="7">
        <v>150</v>
      </c>
      <c r="M1184" s="7">
        <v>3</v>
      </c>
      <c r="N1184" s="7" t="s">
        <v>157</v>
      </c>
      <c r="O1184" s="11" t="str">
        <f t="shared" si="18"/>
        <v>Fund Barrier</v>
      </c>
      <c r="P1184" s="11">
        <f>Masterdata[[#This Row],[revenue_1st_45_days]]-Masterdata[[#This Row],[member_incentive_amount]]</f>
        <v>-48.6</v>
      </c>
    </row>
    <row r="1185" spans="1:16" hidden="1" x14ac:dyDescent="0.2">
      <c r="A1185" s="9">
        <v>2384934</v>
      </c>
      <c r="B1185" s="8">
        <v>44902</v>
      </c>
      <c r="C1185" s="9" t="s">
        <v>160</v>
      </c>
      <c r="D1185" s="9" t="s">
        <v>149</v>
      </c>
      <c r="E1185" s="9" t="s">
        <v>2344</v>
      </c>
      <c r="F1185" s="9">
        <v>1</v>
      </c>
      <c r="G1185" s="9"/>
      <c r="H1185" s="9" t="s">
        <v>10</v>
      </c>
      <c r="I1185" s="9">
        <v>50</v>
      </c>
      <c r="J1185" s="9">
        <v>1</v>
      </c>
      <c r="K1185" s="9">
        <v>90</v>
      </c>
      <c r="L1185" s="9">
        <v>150</v>
      </c>
      <c r="M1185" s="9">
        <v>3</v>
      </c>
      <c r="N1185" s="9" t="s">
        <v>157</v>
      </c>
      <c r="O1185" t="str">
        <f t="shared" si="18"/>
        <v>Fund Barrier</v>
      </c>
      <c r="P1185" s="11">
        <f>Masterdata[[#This Row],[revenue_1st_45_days]]-Masterdata[[#This Row],[member_incentive_amount]]</f>
        <v>-49</v>
      </c>
    </row>
    <row r="1186" spans="1:16" hidden="1" x14ac:dyDescent="0.2">
      <c r="A1186" s="7">
        <v>2385348</v>
      </c>
      <c r="B1186" s="6">
        <v>44902</v>
      </c>
      <c r="C1186" s="7" t="s">
        <v>160</v>
      </c>
      <c r="D1186" s="7" t="s">
        <v>152</v>
      </c>
      <c r="E1186" s="7" t="s">
        <v>2344</v>
      </c>
      <c r="F1186" s="7">
        <v>0.4</v>
      </c>
      <c r="G1186" s="7"/>
      <c r="H1186" s="7" t="s">
        <v>10</v>
      </c>
      <c r="I1186" s="7">
        <v>50</v>
      </c>
      <c r="J1186" s="7">
        <v>1</v>
      </c>
      <c r="K1186" s="7">
        <v>90</v>
      </c>
      <c r="L1186" s="7">
        <v>150</v>
      </c>
      <c r="M1186" s="7">
        <v>3</v>
      </c>
      <c r="N1186" s="7" t="s">
        <v>157</v>
      </c>
      <c r="O1186" s="11" t="str">
        <f t="shared" si="18"/>
        <v>Fund Barrier</v>
      </c>
      <c r="P1186" s="11">
        <f>Masterdata[[#This Row],[revenue_1st_45_days]]-Masterdata[[#This Row],[member_incentive_amount]]</f>
        <v>-49.6</v>
      </c>
    </row>
    <row r="1187" spans="1:16" hidden="1" x14ac:dyDescent="0.2">
      <c r="A1187" s="9">
        <v>2385451</v>
      </c>
      <c r="B1187" s="8">
        <v>44902</v>
      </c>
      <c r="C1187" s="9" t="s">
        <v>160</v>
      </c>
      <c r="D1187" s="9" t="s">
        <v>137</v>
      </c>
      <c r="E1187" s="9" t="s">
        <v>2344</v>
      </c>
      <c r="F1187" s="9">
        <v>2.9</v>
      </c>
      <c r="G1187" s="9"/>
      <c r="H1187" s="9" t="s">
        <v>10</v>
      </c>
      <c r="I1187" s="9">
        <v>50</v>
      </c>
      <c r="J1187" s="9">
        <v>1</v>
      </c>
      <c r="K1187" s="9">
        <v>90</v>
      </c>
      <c r="L1187" s="9">
        <v>150</v>
      </c>
      <c r="M1187" s="9">
        <v>3</v>
      </c>
      <c r="N1187" s="9" t="s">
        <v>157</v>
      </c>
      <c r="O1187" t="str">
        <f t="shared" si="18"/>
        <v>Fund Barrier</v>
      </c>
      <c r="P1187" s="11">
        <f>Masterdata[[#This Row],[revenue_1st_45_days]]-Masterdata[[#This Row],[member_incentive_amount]]</f>
        <v>-47.1</v>
      </c>
    </row>
    <row r="1188" spans="1:16" hidden="1" x14ac:dyDescent="0.2">
      <c r="A1188" s="7">
        <v>2136644</v>
      </c>
      <c r="B1188" s="6">
        <v>44902</v>
      </c>
      <c r="C1188" s="7" t="s">
        <v>160</v>
      </c>
      <c r="D1188" s="7" t="s">
        <v>149</v>
      </c>
      <c r="E1188" s="7" t="s">
        <v>2345</v>
      </c>
      <c r="F1188" s="7">
        <v>1</v>
      </c>
      <c r="G1188" s="7"/>
      <c r="H1188" s="7" t="s">
        <v>10</v>
      </c>
      <c r="I1188" s="7">
        <v>50</v>
      </c>
      <c r="J1188" s="7">
        <v>1</v>
      </c>
      <c r="K1188" s="7">
        <v>90</v>
      </c>
      <c r="L1188" s="7">
        <v>150</v>
      </c>
      <c r="M1188" s="7">
        <v>3</v>
      </c>
      <c r="N1188" s="7" t="s">
        <v>157</v>
      </c>
      <c r="O1188" s="11" t="str">
        <f t="shared" si="18"/>
        <v>Fund Barrier</v>
      </c>
      <c r="P1188" s="11">
        <f>Masterdata[[#This Row],[revenue_1st_45_days]]-Masterdata[[#This Row],[member_incentive_amount]]</f>
        <v>-49</v>
      </c>
    </row>
    <row r="1189" spans="1:16" hidden="1" x14ac:dyDescent="0.2">
      <c r="A1189" s="9">
        <v>2384703</v>
      </c>
      <c r="B1189" s="8">
        <v>44902</v>
      </c>
      <c r="C1189" s="9" t="s">
        <v>160</v>
      </c>
      <c r="D1189" s="9" t="s">
        <v>140</v>
      </c>
      <c r="E1189" s="9" t="s">
        <v>2344</v>
      </c>
      <c r="F1189" s="9">
        <v>4.5999999999999996</v>
      </c>
      <c r="G1189" s="9"/>
      <c r="H1189" s="9" t="s">
        <v>10</v>
      </c>
      <c r="I1189" s="9">
        <v>50</v>
      </c>
      <c r="J1189" s="9">
        <v>1</v>
      </c>
      <c r="K1189" s="9">
        <v>90</v>
      </c>
      <c r="L1189" s="9">
        <v>150</v>
      </c>
      <c r="M1189" s="9">
        <v>3</v>
      </c>
      <c r="N1189" s="9" t="s">
        <v>157</v>
      </c>
      <c r="O1189" t="str">
        <f t="shared" si="18"/>
        <v>Fund Barrier</v>
      </c>
      <c r="P1189" s="11">
        <f>Masterdata[[#This Row],[revenue_1st_45_days]]-Masterdata[[#This Row],[member_incentive_amount]]</f>
        <v>-45.4</v>
      </c>
    </row>
    <row r="1190" spans="1:16" hidden="1" x14ac:dyDescent="0.2">
      <c r="A1190" s="7">
        <v>2385645</v>
      </c>
      <c r="B1190" s="6">
        <v>44902</v>
      </c>
      <c r="C1190" s="7" t="s">
        <v>160</v>
      </c>
      <c r="D1190" s="7" t="s">
        <v>140</v>
      </c>
      <c r="E1190" s="7" t="s">
        <v>2344</v>
      </c>
      <c r="F1190" s="7">
        <v>5.3</v>
      </c>
      <c r="G1190" s="7"/>
      <c r="H1190" s="7" t="s">
        <v>10</v>
      </c>
      <c r="I1190" s="7">
        <v>50</v>
      </c>
      <c r="J1190" s="7">
        <v>1</v>
      </c>
      <c r="K1190" s="7">
        <v>90</v>
      </c>
      <c r="L1190" s="7">
        <v>150</v>
      </c>
      <c r="M1190" s="7">
        <v>3</v>
      </c>
      <c r="N1190" s="7" t="s">
        <v>157</v>
      </c>
      <c r="O1190" s="11" t="str">
        <f t="shared" si="18"/>
        <v>Fund Barrier</v>
      </c>
      <c r="P1190" s="11">
        <f>Masterdata[[#This Row],[revenue_1st_45_days]]-Masterdata[[#This Row],[member_incentive_amount]]</f>
        <v>-44.7</v>
      </c>
    </row>
    <row r="1191" spans="1:16" hidden="1" x14ac:dyDescent="0.2">
      <c r="A1191" s="9">
        <v>2384632</v>
      </c>
      <c r="B1191" s="8">
        <v>44902</v>
      </c>
      <c r="C1191" s="9" t="s">
        <v>160</v>
      </c>
      <c r="D1191" s="9" t="s">
        <v>138</v>
      </c>
      <c r="E1191" s="9" t="s">
        <v>2345</v>
      </c>
      <c r="F1191" s="9">
        <v>0.4</v>
      </c>
      <c r="G1191" s="9"/>
      <c r="H1191" s="9" t="s">
        <v>10</v>
      </c>
      <c r="I1191" s="9">
        <v>50</v>
      </c>
      <c r="J1191" s="9">
        <v>1</v>
      </c>
      <c r="K1191" s="9">
        <v>90</v>
      </c>
      <c r="L1191" s="9">
        <v>150</v>
      </c>
      <c r="M1191" s="9">
        <v>3</v>
      </c>
      <c r="N1191" s="9" t="s">
        <v>157</v>
      </c>
      <c r="O1191" t="str">
        <f t="shared" si="18"/>
        <v>Fund Barrier</v>
      </c>
      <c r="P1191" s="11">
        <f>Masterdata[[#This Row],[revenue_1st_45_days]]-Masterdata[[#This Row],[member_incentive_amount]]</f>
        <v>-49.6</v>
      </c>
    </row>
    <row r="1192" spans="1:16" hidden="1" x14ac:dyDescent="0.2">
      <c r="A1192" s="7">
        <v>2380855</v>
      </c>
      <c r="B1192" s="6">
        <v>44902</v>
      </c>
      <c r="C1192" s="7" t="s">
        <v>160</v>
      </c>
      <c r="D1192" s="7" t="s">
        <v>135</v>
      </c>
      <c r="E1192" s="7" t="s">
        <v>2344</v>
      </c>
      <c r="F1192" s="7">
        <v>8.1999999999999993</v>
      </c>
      <c r="G1192" s="7"/>
      <c r="H1192" s="7" t="s">
        <v>10</v>
      </c>
      <c r="I1192" s="7">
        <v>50</v>
      </c>
      <c r="J1192" s="7">
        <v>1</v>
      </c>
      <c r="K1192" s="7">
        <v>90</v>
      </c>
      <c r="L1192" s="7">
        <v>150</v>
      </c>
      <c r="M1192" s="7">
        <v>3</v>
      </c>
      <c r="N1192" s="7" t="s">
        <v>157</v>
      </c>
      <c r="O1192" s="11" t="str">
        <f t="shared" si="18"/>
        <v>Fund Barrier</v>
      </c>
      <c r="P1192" s="11">
        <f>Masterdata[[#This Row],[revenue_1st_45_days]]-Masterdata[[#This Row],[member_incentive_amount]]</f>
        <v>-41.8</v>
      </c>
    </row>
    <row r="1193" spans="1:16" hidden="1" x14ac:dyDescent="0.2">
      <c r="A1193" s="9">
        <v>2382999</v>
      </c>
      <c r="B1193" s="8">
        <v>44901</v>
      </c>
      <c r="C1193" s="9" t="s">
        <v>160</v>
      </c>
      <c r="D1193" s="9" t="s">
        <v>135</v>
      </c>
      <c r="E1193" s="9" t="s">
        <v>2344</v>
      </c>
      <c r="F1193" s="9">
        <v>0.4</v>
      </c>
      <c r="G1193" s="9"/>
      <c r="H1193" s="9" t="s">
        <v>10</v>
      </c>
      <c r="I1193" s="9">
        <v>50</v>
      </c>
      <c r="J1193" s="9">
        <v>1</v>
      </c>
      <c r="K1193" s="9">
        <v>90</v>
      </c>
      <c r="L1193" s="9">
        <v>150</v>
      </c>
      <c r="M1193" s="9">
        <v>3</v>
      </c>
      <c r="N1193" s="9" t="s">
        <v>157</v>
      </c>
      <c r="O1193" t="str">
        <f t="shared" si="18"/>
        <v>Fund Barrier</v>
      </c>
      <c r="P1193" s="11">
        <f>Masterdata[[#This Row],[revenue_1st_45_days]]-Masterdata[[#This Row],[member_incentive_amount]]</f>
        <v>-49.6</v>
      </c>
    </row>
    <row r="1194" spans="1:16" hidden="1" x14ac:dyDescent="0.2">
      <c r="A1194" s="7">
        <v>2382730</v>
      </c>
      <c r="B1194" s="6">
        <v>44901</v>
      </c>
      <c r="C1194" s="7" t="s">
        <v>160</v>
      </c>
      <c r="D1194" s="7" t="s">
        <v>132</v>
      </c>
      <c r="E1194" s="7" t="s">
        <v>2345</v>
      </c>
      <c r="F1194" s="7">
        <v>0.9</v>
      </c>
      <c r="G1194" s="7"/>
      <c r="H1194" s="7" t="s">
        <v>10</v>
      </c>
      <c r="I1194" s="7">
        <v>50</v>
      </c>
      <c r="J1194" s="7">
        <v>1</v>
      </c>
      <c r="K1194" s="7">
        <v>90</v>
      </c>
      <c r="L1194" s="7">
        <v>150</v>
      </c>
      <c r="M1194" s="7">
        <v>3</v>
      </c>
      <c r="N1194" s="7" t="s">
        <v>157</v>
      </c>
      <c r="O1194" s="11" t="str">
        <f t="shared" si="18"/>
        <v>Fund Barrier</v>
      </c>
      <c r="P1194" s="11">
        <f>Masterdata[[#This Row],[revenue_1st_45_days]]-Masterdata[[#This Row],[member_incentive_amount]]</f>
        <v>-49.1</v>
      </c>
    </row>
    <row r="1195" spans="1:16" hidden="1" x14ac:dyDescent="0.2">
      <c r="A1195" s="9">
        <v>2383331</v>
      </c>
      <c r="B1195" s="8">
        <v>44901</v>
      </c>
      <c r="C1195" s="9" t="s">
        <v>160</v>
      </c>
      <c r="D1195" s="9" t="s">
        <v>151</v>
      </c>
      <c r="E1195" s="9" t="s">
        <v>2344</v>
      </c>
      <c r="F1195" s="9">
        <v>0.9</v>
      </c>
      <c r="G1195" s="9"/>
      <c r="H1195" s="9" t="s">
        <v>10</v>
      </c>
      <c r="I1195" s="9">
        <v>50</v>
      </c>
      <c r="J1195" s="9">
        <v>1</v>
      </c>
      <c r="K1195" s="9">
        <v>90</v>
      </c>
      <c r="L1195" s="9">
        <v>150</v>
      </c>
      <c r="M1195" s="9">
        <v>3</v>
      </c>
      <c r="N1195" s="9" t="s">
        <v>157</v>
      </c>
      <c r="O1195" t="str">
        <f t="shared" si="18"/>
        <v>Fund Barrier</v>
      </c>
      <c r="P1195" s="11">
        <f>Masterdata[[#This Row],[revenue_1st_45_days]]-Masterdata[[#This Row],[member_incentive_amount]]</f>
        <v>-49.1</v>
      </c>
    </row>
    <row r="1196" spans="1:16" hidden="1" x14ac:dyDescent="0.2">
      <c r="A1196" s="7">
        <v>2381439</v>
      </c>
      <c r="B1196" s="6">
        <v>44901</v>
      </c>
      <c r="C1196" s="7" t="s">
        <v>160</v>
      </c>
      <c r="D1196" s="7" t="s">
        <v>139</v>
      </c>
      <c r="E1196" s="7" t="s">
        <v>2345</v>
      </c>
      <c r="F1196" s="7">
        <v>0.6</v>
      </c>
      <c r="G1196" s="7"/>
      <c r="H1196" s="7" t="s">
        <v>10</v>
      </c>
      <c r="I1196" s="7">
        <v>50</v>
      </c>
      <c r="J1196" s="7">
        <v>1</v>
      </c>
      <c r="K1196" s="7">
        <v>90</v>
      </c>
      <c r="L1196" s="7">
        <v>150</v>
      </c>
      <c r="M1196" s="7">
        <v>3</v>
      </c>
      <c r="N1196" s="7" t="s">
        <v>157</v>
      </c>
      <c r="O1196" s="11" t="str">
        <f t="shared" si="18"/>
        <v>Fund Barrier</v>
      </c>
      <c r="P1196" s="11">
        <f>Masterdata[[#This Row],[revenue_1st_45_days]]-Masterdata[[#This Row],[member_incentive_amount]]</f>
        <v>-49.4</v>
      </c>
    </row>
    <row r="1197" spans="1:16" hidden="1" x14ac:dyDescent="0.2">
      <c r="A1197" s="9">
        <v>2382758</v>
      </c>
      <c r="B1197" s="8">
        <v>44901</v>
      </c>
      <c r="C1197" s="9" t="s">
        <v>160</v>
      </c>
      <c r="D1197" s="9" t="s">
        <v>136</v>
      </c>
      <c r="E1197" s="9" t="s">
        <v>2345</v>
      </c>
      <c r="F1197" s="9">
        <v>0.8</v>
      </c>
      <c r="G1197" s="9"/>
      <c r="H1197" s="9" t="s">
        <v>10</v>
      </c>
      <c r="I1197" s="9">
        <v>50</v>
      </c>
      <c r="J1197" s="9">
        <v>1</v>
      </c>
      <c r="K1197" s="9">
        <v>90</v>
      </c>
      <c r="L1197" s="9">
        <v>150</v>
      </c>
      <c r="M1197" s="9">
        <v>3</v>
      </c>
      <c r="N1197" s="9" t="s">
        <v>157</v>
      </c>
      <c r="O1197" t="str">
        <f t="shared" si="18"/>
        <v>Fund Barrier</v>
      </c>
      <c r="P1197" s="11">
        <f>Masterdata[[#This Row],[revenue_1st_45_days]]-Masterdata[[#This Row],[member_incentive_amount]]</f>
        <v>-49.2</v>
      </c>
    </row>
    <row r="1198" spans="1:16" hidden="1" x14ac:dyDescent="0.2">
      <c r="A1198" s="7">
        <v>2383333</v>
      </c>
      <c r="B1198" s="6">
        <v>44901</v>
      </c>
      <c r="C1198" s="7" t="s">
        <v>160</v>
      </c>
      <c r="D1198" s="7" t="s">
        <v>142</v>
      </c>
      <c r="E1198" s="7" t="s">
        <v>2345</v>
      </c>
      <c r="F1198" s="7">
        <v>1</v>
      </c>
      <c r="G1198" s="7"/>
      <c r="H1198" s="7" t="s">
        <v>10</v>
      </c>
      <c r="I1198" s="7">
        <v>50</v>
      </c>
      <c r="J1198" s="7">
        <v>1</v>
      </c>
      <c r="K1198" s="7">
        <v>90</v>
      </c>
      <c r="L1198" s="7">
        <v>150</v>
      </c>
      <c r="M1198" s="7">
        <v>3</v>
      </c>
      <c r="N1198" s="7" t="s">
        <v>157</v>
      </c>
      <c r="O1198" s="11" t="str">
        <f t="shared" si="18"/>
        <v>Fund Barrier</v>
      </c>
      <c r="P1198" s="11">
        <f>Masterdata[[#This Row],[revenue_1st_45_days]]-Masterdata[[#This Row],[member_incentive_amount]]</f>
        <v>-49</v>
      </c>
    </row>
    <row r="1199" spans="1:16" hidden="1" x14ac:dyDescent="0.2">
      <c r="A1199" s="9">
        <v>2382619</v>
      </c>
      <c r="B1199" s="8">
        <v>44901</v>
      </c>
      <c r="C1199" s="9" t="s">
        <v>160</v>
      </c>
      <c r="D1199" s="9" t="s">
        <v>138</v>
      </c>
      <c r="E1199" s="9" t="s">
        <v>2344</v>
      </c>
      <c r="F1199" s="9">
        <v>0.6</v>
      </c>
      <c r="G1199" s="9"/>
      <c r="H1199" s="9" t="s">
        <v>10</v>
      </c>
      <c r="I1199" s="9">
        <v>50</v>
      </c>
      <c r="J1199" s="9">
        <v>1</v>
      </c>
      <c r="K1199" s="9">
        <v>90</v>
      </c>
      <c r="L1199" s="9">
        <v>150</v>
      </c>
      <c r="M1199" s="9">
        <v>3</v>
      </c>
      <c r="N1199" s="9" t="s">
        <v>157</v>
      </c>
      <c r="O1199" t="str">
        <f t="shared" si="18"/>
        <v>Fund Barrier</v>
      </c>
      <c r="P1199" s="11">
        <f>Masterdata[[#This Row],[revenue_1st_45_days]]-Masterdata[[#This Row],[member_incentive_amount]]</f>
        <v>-49.4</v>
      </c>
    </row>
    <row r="1200" spans="1:16" hidden="1" x14ac:dyDescent="0.2">
      <c r="A1200" s="7">
        <v>2349807</v>
      </c>
      <c r="B1200" s="6">
        <v>44901</v>
      </c>
      <c r="C1200" s="7" t="s">
        <v>160</v>
      </c>
      <c r="D1200" s="7" t="s">
        <v>152</v>
      </c>
      <c r="E1200" s="7" t="s">
        <v>2345</v>
      </c>
      <c r="F1200" s="7">
        <v>0.4</v>
      </c>
      <c r="G1200" s="7"/>
      <c r="H1200" s="7" t="s">
        <v>10</v>
      </c>
      <c r="I1200" s="7">
        <v>50</v>
      </c>
      <c r="J1200" s="7">
        <v>1</v>
      </c>
      <c r="K1200" s="7">
        <v>90</v>
      </c>
      <c r="L1200" s="7">
        <v>150</v>
      </c>
      <c r="M1200" s="7">
        <v>3</v>
      </c>
      <c r="N1200" s="7" t="s">
        <v>157</v>
      </c>
      <c r="O1200" s="11" t="str">
        <f t="shared" si="18"/>
        <v>Fund Barrier</v>
      </c>
      <c r="P1200" s="11">
        <f>Masterdata[[#This Row],[revenue_1st_45_days]]-Masterdata[[#This Row],[member_incentive_amount]]</f>
        <v>-49.6</v>
      </c>
    </row>
    <row r="1201" spans="1:16" hidden="1" x14ac:dyDescent="0.2">
      <c r="A1201" s="9">
        <v>2380851</v>
      </c>
      <c r="B1201" s="8">
        <v>44901</v>
      </c>
      <c r="C1201" s="9" t="s">
        <v>160</v>
      </c>
      <c r="D1201" s="9" t="s">
        <v>151</v>
      </c>
      <c r="E1201" s="9" t="s">
        <v>2345</v>
      </c>
      <c r="F1201" s="9">
        <v>0.6</v>
      </c>
      <c r="G1201" s="9"/>
      <c r="H1201" s="9" t="s">
        <v>10</v>
      </c>
      <c r="I1201" s="9">
        <v>50</v>
      </c>
      <c r="J1201" s="9">
        <v>1</v>
      </c>
      <c r="K1201" s="9">
        <v>90</v>
      </c>
      <c r="L1201" s="9">
        <v>150</v>
      </c>
      <c r="M1201" s="9">
        <v>3</v>
      </c>
      <c r="N1201" s="9" t="s">
        <v>157</v>
      </c>
      <c r="O1201" t="str">
        <f t="shared" si="18"/>
        <v>Fund Barrier</v>
      </c>
      <c r="P1201" s="11">
        <f>Masterdata[[#This Row],[revenue_1st_45_days]]-Masterdata[[#This Row],[member_incentive_amount]]</f>
        <v>-49.4</v>
      </c>
    </row>
    <row r="1202" spans="1:16" hidden="1" x14ac:dyDescent="0.2">
      <c r="A1202" s="7">
        <v>2380847</v>
      </c>
      <c r="B1202" s="6">
        <v>44900</v>
      </c>
      <c r="C1202" s="7" t="s">
        <v>160</v>
      </c>
      <c r="D1202" s="7" t="s">
        <v>139</v>
      </c>
      <c r="E1202" s="7" t="s">
        <v>2345</v>
      </c>
      <c r="F1202" s="7">
        <v>1.5</v>
      </c>
      <c r="G1202" s="7"/>
      <c r="H1202" s="7" t="s">
        <v>10</v>
      </c>
      <c r="I1202" s="7">
        <v>50</v>
      </c>
      <c r="J1202" s="7">
        <v>1</v>
      </c>
      <c r="K1202" s="7">
        <v>90</v>
      </c>
      <c r="L1202" s="7">
        <v>150</v>
      </c>
      <c r="M1202" s="7">
        <v>3</v>
      </c>
      <c r="N1202" s="7" t="s">
        <v>157</v>
      </c>
      <c r="O1202" s="11" t="str">
        <f t="shared" si="18"/>
        <v>Fund Barrier</v>
      </c>
      <c r="P1202" s="11">
        <f>Masterdata[[#This Row],[revenue_1st_45_days]]-Masterdata[[#This Row],[member_incentive_amount]]</f>
        <v>-48.5</v>
      </c>
    </row>
    <row r="1203" spans="1:16" hidden="1" x14ac:dyDescent="0.2">
      <c r="A1203" s="9">
        <v>2369695</v>
      </c>
      <c r="B1203" s="8">
        <v>44900</v>
      </c>
      <c r="C1203" s="9" t="s">
        <v>160</v>
      </c>
      <c r="D1203" s="9" t="s">
        <v>137</v>
      </c>
      <c r="E1203" s="9" t="s">
        <v>2345</v>
      </c>
      <c r="F1203" s="9">
        <v>1.2</v>
      </c>
      <c r="G1203" s="9"/>
      <c r="H1203" s="9" t="s">
        <v>10</v>
      </c>
      <c r="I1203" s="9">
        <v>50</v>
      </c>
      <c r="J1203" s="9">
        <v>1</v>
      </c>
      <c r="K1203" s="9">
        <v>90</v>
      </c>
      <c r="L1203" s="9">
        <v>150</v>
      </c>
      <c r="M1203" s="9">
        <v>3</v>
      </c>
      <c r="N1203" s="9" t="s">
        <v>157</v>
      </c>
      <c r="O1203" t="str">
        <f t="shared" si="18"/>
        <v>Fund Barrier</v>
      </c>
      <c r="P1203" s="11">
        <f>Masterdata[[#This Row],[revenue_1st_45_days]]-Masterdata[[#This Row],[member_incentive_amount]]</f>
        <v>-48.8</v>
      </c>
    </row>
    <row r="1204" spans="1:16" hidden="1" x14ac:dyDescent="0.2">
      <c r="A1204" s="7">
        <v>2381376</v>
      </c>
      <c r="B1204" s="6">
        <v>44900</v>
      </c>
      <c r="C1204" s="7" t="s">
        <v>160</v>
      </c>
      <c r="D1204" s="7" t="s">
        <v>140</v>
      </c>
      <c r="E1204" s="7" t="s">
        <v>2345</v>
      </c>
      <c r="F1204" s="7">
        <v>0.4</v>
      </c>
      <c r="G1204" s="7"/>
      <c r="H1204" s="7" t="s">
        <v>10</v>
      </c>
      <c r="I1204" s="7">
        <v>50</v>
      </c>
      <c r="J1204" s="7">
        <v>1</v>
      </c>
      <c r="K1204" s="7">
        <v>90</v>
      </c>
      <c r="L1204" s="7">
        <v>150</v>
      </c>
      <c r="M1204" s="7">
        <v>3</v>
      </c>
      <c r="N1204" s="7" t="s">
        <v>157</v>
      </c>
      <c r="O1204" s="11" t="str">
        <f t="shared" si="18"/>
        <v>Fund Barrier</v>
      </c>
      <c r="P1204" s="11">
        <f>Masterdata[[#This Row],[revenue_1st_45_days]]-Masterdata[[#This Row],[member_incentive_amount]]</f>
        <v>-49.6</v>
      </c>
    </row>
    <row r="1205" spans="1:16" hidden="1" x14ac:dyDescent="0.2">
      <c r="A1205" s="9">
        <v>2380900</v>
      </c>
      <c r="B1205" s="8">
        <v>44900</v>
      </c>
      <c r="C1205" s="9" t="s">
        <v>160</v>
      </c>
      <c r="D1205" s="9" t="s">
        <v>142</v>
      </c>
      <c r="E1205" s="9" t="s">
        <v>2344</v>
      </c>
      <c r="F1205" s="9">
        <v>0.6</v>
      </c>
      <c r="G1205" s="9"/>
      <c r="H1205" s="9" t="s">
        <v>10</v>
      </c>
      <c r="I1205" s="9">
        <v>50</v>
      </c>
      <c r="J1205" s="9">
        <v>1</v>
      </c>
      <c r="K1205" s="9">
        <v>90</v>
      </c>
      <c r="L1205" s="9">
        <v>150</v>
      </c>
      <c r="M1205" s="9">
        <v>3</v>
      </c>
      <c r="N1205" s="9" t="s">
        <v>157</v>
      </c>
      <c r="O1205" t="str">
        <f t="shared" si="18"/>
        <v>Fund Barrier</v>
      </c>
      <c r="P1205" s="11">
        <f>Masterdata[[#This Row],[revenue_1st_45_days]]-Masterdata[[#This Row],[member_incentive_amount]]</f>
        <v>-49.4</v>
      </c>
    </row>
    <row r="1206" spans="1:16" hidden="1" x14ac:dyDescent="0.2">
      <c r="A1206" s="7">
        <v>2380573</v>
      </c>
      <c r="B1206" s="6">
        <v>44900</v>
      </c>
      <c r="C1206" s="7" t="s">
        <v>160</v>
      </c>
      <c r="D1206" s="7" t="s">
        <v>151</v>
      </c>
      <c r="E1206" s="7" t="s">
        <v>2345</v>
      </c>
      <c r="F1206" s="7">
        <v>1.3</v>
      </c>
      <c r="G1206" s="7"/>
      <c r="H1206" s="7" t="s">
        <v>10</v>
      </c>
      <c r="I1206" s="7">
        <v>50</v>
      </c>
      <c r="J1206" s="7">
        <v>1</v>
      </c>
      <c r="K1206" s="7">
        <v>90</v>
      </c>
      <c r="L1206" s="7">
        <v>150</v>
      </c>
      <c r="M1206" s="7">
        <v>3</v>
      </c>
      <c r="N1206" s="7" t="s">
        <v>157</v>
      </c>
      <c r="O1206" s="11" t="str">
        <f t="shared" si="18"/>
        <v>Fund Barrier</v>
      </c>
      <c r="P1206" s="11">
        <f>Masterdata[[#This Row],[revenue_1st_45_days]]-Masterdata[[#This Row],[member_incentive_amount]]</f>
        <v>-48.7</v>
      </c>
    </row>
    <row r="1207" spans="1:16" hidden="1" x14ac:dyDescent="0.2">
      <c r="A1207" s="9">
        <v>2380779</v>
      </c>
      <c r="B1207" s="8">
        <v>44900</v>
      </c>
      <c r="C1207" s="9" t="s">
        <v>160</v>
      </c>
      <c r="D1207" s="9" t="s">
        <v>138</v>
      </c>
      <c r="E1207" s="9" t="s">
        <v>2344</v>
      </c>
      <c r="F1207" s="9">
        <v>0.4</v>
      </c>
      <c r="G1207" s="9"/>
      <c r="H1207" s="9" t="s">
        <v>10</v>
      </c>
      <c r="I1207" s="9">
        <v>50</v>
      </c>
      <c r="J1207" s="9">
        <v>1</v>
      </c>
      <c r="K1207" s="9">
        <v>90</v>
      </c>
      <c r="L1207" s="9">
        <v>150</v>
      </c>
      <c r="M1207" s="9">
        <v>3</v>
      </c>
      <c r="N1207" s="9" t="s">
        <v>157</v>
      </c>
      <c r="O1207" t="str">
        <f t="shared" si="18"/>
        <v>Fund Barrier</v>
      </c>
      <c r="P1207" s="11">
        <f>Masterdata[[#This Row],[revenue_1st_45_days]]-Masterdata[[#This Row],[member_incentive_amount]]</f>
        <v>-49.6</v>
      </c>
    </row>
    <row r="1208" spans="1:16" hidden="1" x14ac:dyDescent="0.2">
      <c r="A1208" s="7">
        <v>2380523</v>
      </c>
      <c r="B1208" s="6">
        <v>44900</v>
      </c>
      <c r="C1208" s="7" t="s">
        <v>160</v>
      </c>
      <c r="D1208" s="7" t="s">
        <v>138</v>
      </c>
      <c r="E1208" s="7" t="s">
        <v>2345</v>
      </c>
      <c r="F1208" s="7">
        <v>0</v>
      </c>
      <c r="G1208" s="7"/>
      <c r="H1208" s="7" t="s">
        <v>10</v>
      </c>
      <c r="I1208" s="7">
        <v>50</v>
      </c>
      <c r="J1208" s="7">
        <v>1</v>
      </c>
      <c r="K1208" s="7">
        <v>90</v>
      </c>
      <c r="L1208" s="7">
        <v>150</v>
      </c>
      <c r="M1208" s="7">
        <v>3</v>
      </c>
      <c r="N1208" s="7" t="s">
        <v>157</v>
      </c>
      <c r="O1208" s="11" t="str">
        <f t="shared" si="18"/>
        <v>Fund Barrier</v>
      </c>
      <c r="P1208" s="11">
        <f>Masterdata[[#This Row],[revenue_1st_45_days]]-Masterdata[[#This Row],[member_incentive_amount]]</f>
        <v>-50</v>
      </c>
    </row>
    <row r="1209" spans="1:16" hidden="1" x14ac:dyDescent="0.2">
      <c r="A1209" s="9">
        <v>2362843</v>
      </c>
      <c r="B1209" s="8">
        <v>44898</v>
      </c>
      <c r="C1209" s="9" t="s">
        <v>160</v>
      </c>
      <c r="D1209" s="9" t="s">
        <v>149</v>
      </c>
      <c r="E1209" s="9" t="s">
        <v>2345</v>
      </c>
      <c r="F1209" s="9">
        <v>4.7</v>
      </c>
      <c r="G1209" s="9"/>
      <c r="H1209" s="9" t="s">
        <v>10</v>
      </c>
      <c r="I1209" s="9">
        <v>50</v>
      </c>
      <c r="J1209" s="9">
        <v>1</v>
      </c>
      <c r="K1209" s="9">
        <v>90</v>
      </c>
      <c r="L1209" s="9">
        <v>150</v>
      </c>
      <c r="M1209" s="9">
        <v>3</v>
      </c>
      <c r="N1209" s="9" t="s">
        <v>157</v>
      </c>
      <c r="O1209" t="str">
        <f t="shared" si="18"/>
        <v>Fund Barrier</v>
      </c>
      <c r="P1209" s="11">
        <f>Masterdata[[#This Row],[revenue_1st_45_days]]-Masterdata[[#This Row],[member_incentive_amount]]</f>
        <v>-45.3</v>
      </c>
    </row>
    <row r="1210" spans="1:16" hidden="1" x14ac:dyDescent="0.2">
      <c r="A1210" s="7">
        <v>2377474</v>
      </c>
      <c r="B1210" s="6">
        <v>44897</v>
      </c>
      <c r="C1210" s="7" t="s">
        <v>160</v>
      </c>
      <c r="D1210" s="7" t="s">
        <v>152</v>
      </c>
      <c r="E1210" s="7" t="s">
        <v>2344</v>
      </c>
      <c r="F1210" s="7">
        <v>1.8</v>
      </c>
      <c r="G1210" s="7"/>
      <c r="H1210" s="7" t="s">
        <v>10</v>
      </c>
      <c r="I1210" s="7">
        <v>50</v>
      </c>
      <c r="J1210" s="7">
        <v>1</v>
      </c>
      <c r="K1210" s="7">
        <v>90</v>
      </c>
      <c r="L1210" s="7">
        <v>150</v>
      </c>
      <c r="M1210" s="7">
        <v>3</v>
      </c>
      <c r="N1210" s="7" t="s">
        <v>157</v>
      </c>
      <c r="O1210" s="11" t="str">
        <f t="shared" si="18"/>
        <v>Fund Barrier</v>
      </c>
      <c r="P1210" s="11">
        <f>Masterdata[[#This Row],[revenue_1st_45_days]]-Masterdata[[#This Row],[member_incentive_amount]]</f>
        <v>-48.2</v>
      </c>
    </row>
    <row r="1211" spans="1:16" hidden="1" x14ac:dyDescent="0.2">
      <c r="A1211" s="9">
        <v>2377299</v>
      </c>
      <c r="B1211" s="8">
        <v>44897</v>
      </c>
      <c r="C1211" s="9" t="s">
        <v>160</v>
      </c>
      <c r="D1211" s="9" t="s">
        <v>140</v>
      </c>
      <c r="E1211" s="9" t="s">
        <v>2344</v>
      </c>
      <c r="F1211" s="9">
        <v>0.4</v>
      </c>
      <c r="G1211" s="9"/>
      <c r="H1211" s="9" t="s">
        <v>10</v>
      </c>
      <c r="I1211" s="9">
        <v>50</v>
      </c>
      <c r="J1211" s="9">
        <v>1</v>
      </c>
      <c r="K1211" s="9">
        <v>90</v>
      </c>
      <c r="L1211" s="9">
        <v>150</v>
      </c>
      <c r="M1211" s="9">
        <v>3</v>
      </c>
      <c r="N1211" s="9" t="s">
        <v>157</v>
      </c>
      <c r="O1211" t="str">
        <f t="shared" si="18"/>
        <v>Fund Barrier</v>
      </c>
      <c r="P1211" s="11">
        <f>Masterdata[[#This Row],[revenue_1st_45_days]]-Masterdata[[#This Row],[member_incentive_amount]]</f>
        <v>-49.6</v>
      </c>
    </row>
    <row r="1212" spans="1:16" hidden="1" x14ac:dyDescent="0.2">
      <c r="A1212" s="7">
        <v>2375744</v>
      </c>
      <c r="B1212" s="6">
        <v>44897</v>
      </c>
      <c r="C1212" s="7" t="s">
        <v>160</v>
      </c>
      <c r="D1212" s="7" t="s">
        <v>137</v>
      </c>
      <c r="E1212" s="7" t="s">
        <v>2344</v>
      </c>
      <c r="F1212" s="7">
        <v>0.6</v>
      </c>
      <c r="G1212" s="7"/>
      <c r="H1212" s="7" t="s">
        <v>10</v>
      </c>
      <c r="I1212" s="7">
        <v>50</v>
      </c>
      <c r="J1212" s="7">
        <v>1</v>
      </c>
      <c r="K1212" s="7">
        <v>90</v>
      </c>
      <c r="L1212" s="7">
        <v>150</v>
      </c>
      <c r="M1212" s="7">
        <v>3</v>
      </c>
      <c r="N1212" s="7" t="s">
        <v>157</v>
      </c>
      <c r="O1212" s="11" t="str">
        <f t="shared" si="18"/>
        <v>Fund Barrier</v>
      </c>
      <c r="P1212" s="11">
        <f>Masterdata[[#This Row],[revenue_1st_45_days]]-Masterdata[[#This Row],[member_incentive_amount]]</f>
        <v>-49.4</v>
      </c>
    </row>
    <row r="1213" spans="1:16" hidden="1" x14ac:dyDescent="0.2">
      <c r="A1213" s="9">
        <v>2378031</v>
      </c>
      <c r="B1213" s="8">
        <v>44897</v>
      </c>
      <c r="C1213" s="9" t="s">
        <v>160</v>
      </c>
      <c r="D1213" s="9" t="s">
        <v>142</v>
      </c>
      <c r="E1213" s="9" t="s">
        <v>2345</v>
      </c>
      <c r="F1213" s="9">
        <v>0.4</v>
      </c>
      <c r="G1213" s="9"/>
      <c r="H1213" s="9" t="s">
        <v>10</v>
      </c>
      <c r="I1213" s="9">
        <v>50</v>
      </c>
      <c r="J1213" s="9">
        <v>1</v>
      </c>
      <c r="K1213" s="9">
        <v>90</v>
      </c>
      <c r="L1213" s="9">
        <v>150</v>
      </c>
      <c r="M1213" s="9">
        <v>3</v>
      </c>
      <c r="N1213" s="9" t="s">
        <v>157</v>
      </c>
      <c r="O1213" t="str">
        <f t="shared" si="18"/>
        <v>Fund Barrier</v>
      </c>
      <c r="P1213" s="11">
        <f>Masterdata[[#This Row],[revenue_1st_45_days]]-Masterdata[[#This Row],[member_incentive_amount]]</f>
        <v>-49.6</v>
      </c>
    </row>
    <row r="1214" spans="1:16" hidden="1" x14ac:dyDescent="0.2">
      <c r="A1214" s="7">
        <v>2377524</v>
      </c>
      <c r="B1214" s="6">
        <v>44897</v>
      </c>
      <c r="C1214" s="7" t="s">
        <v>160</v>
      </c>
      <c r="D1214" s="7" t="s">
        <v>140</v>
      </c>
      <c r="E1214" s="7" t="s">
        <v>2344</v>
      </c>
      <c r="F1214" s="7">
        <v>0.2</v>
      </c>
      <c r="G1214" s="7"/>
      <c r="H1214" s="7" t="s">
        <v>10</v>
      </c>
      <c r="I1214" s="7">
        <v>50</v>
      </c>
      <c r="J1214" s="7">
        <v>1</v>
      </c>
      <c r="K1214" s="7">
        <v>90</v>
      </c>
      <c r="L1214" s="7">
        <v>150</v>
      </c>
      <c r="M1214" s="7">
        <v>3</v>
      </c>
      <c r="N1214" s="7" t="s">
        <v>157</v>
      </c>
      <c r="O1214" s="11" t="str">
        <f t="shared" si="18"/>
        <v>Fund Barrier</v>
      </c>
      <c r="P1214" s="11">
        <f>Masterdata[[#This Row],[revenue_1st_45_days]]-Masterdata[[#This Row],[member_incentive_amount]]</f>
        <v>-49.8</v>
      </c>
    </row>
    <row r="1215" spans="1:16" hidden="1" x14ac:dyDescent="0.2">
      <c r="A1215" s="9">
        <v>2377778</v>
      </c>
      <c r="B1215" s="8">
        <v>44897</v>
      </c>
      <c r="C1215" s="9" t="s">
        <v>160</v>
      </c>
      <c r="D1215" s="9" t="s">
        <v>135</v>
      </c>
      <c r="E1215" s="9" t="s">
        <v>2345</v>
      </c>
      <c r="F1215" s="9">
        <v>0.5</v>
      </c>
      <c r="G1215" s="9"/>
      <c r="H1215" s="9" t="s">
        <v>10</v>
      </c>
      <c r="I1215" s="9">
        <v>50</v>
      </c>
      <c r="J1215" s="9">
        <v>1</v>
      </c>
      <c r="K1215" s="9">
        <v>90</v>
      </c>
      <c r="L1215" s="9">
        <v>150</v>
      </c>
      <c r="M1215" s="9">
        <v>3</v>
      </c>
      <c r="N1215" s="9" t="s">
        <v>157</v>
      </c>
      <c r="O1215" t="str">
        <f t="shared" si="18"/>
        <v>Fund Barrier</v>
      </c>
      <c r="P1215" s="11">
        <f>Masterdata[[#This Row],[revenue_1st_45_days]]-Masterdata[[#This Row],[member_incentive_amount]]</f>
        <v>-49.5</v>
      </c>
    </row>
    <row r="1216" spans="1:16" hidden="1" x14ac:dyDescent="0.2">
      <c r="A1216" s="7">
        <v>2375374</v>
      </c>
      <c r="B1216" s="6">
        <v>44897</v>
      </c>
      <c r="C1216" s="7" t="s">
        <v>160</v>
      </c>
      <c r="D1216" s="7" t="s">
        <v>143</v>
      </c>
      <c r="E1216" s="7" t="s">
        <v>2344</v>
      </c>
      <c r="F1216" s="7">
        <v>2.2999999999999998</v>
      </c>
      <c r="G1216" s="7"/>
      <c r="H1216" s="7" t="s">
        <v>10</v>
      </c>
      <c r="I1216" s="7">
        <v>50</v>
      </c>
      <c r="J1216" s="7">
        <v>1</v>
      </c>
      <c r="K1216" s="7">
        <v>90</v>
      </c>
      <c r="L1216" s="7">
        <v>150</v>
      </c>
      <c r="M1216" s="7">
        <v>3</v>
      </c>
      <c r="N1216" s="7" t="s">
        <v>157</v>
      </c>
      <c r="O1216" s="11" t="str">
        <f t="shared" si="18"/>
        <v>Fund Barrier</v>
      </c>
      <c r="P1216" s="11">
        <f>Masterdata[[#This Row],[revenue_1st_45_days]]-Masterdata[[#This Row],[member_incentive_amount]]</f>
        <v>-47.7</v>
      </c>
    </row>
    <row r="1217" spans="1:16" hidden="1" x14ac:dyDescent="0.2">
      <c r="A1217" s="9">
        <v>2377815</v>
      </c>
      <c r="B1217" s="8">
        <v>44897</v>
      </c>
      <c r="C1217" s="9" t="s">
        <v>160</v>
      </c>
      <c r="D1217" s="9" t="s">
        <v>151</v>
      </c>
      <c r="E1217" s="9" t="s">
        <v>2344</v>
      </c>
      <c r="F1217" s="9">
        <v>0.6</v>
      </c>
      <c r="G1217" s="9"/>
      <c r="H1217" s="9" t="s">
        <v>10</v>
      </c>
      <c r="I1217" s="9">
        <v>50</v>
      </c>
      <c r="J1217" s="9">
        <v>1</v>
      </c>
      <c r="K1217" s="9">
        <v>90</v>
      </c>
      <c r="L1217" s="9">
        <v>150</v>
      </c>
      <c r="M1217" s="9">
        <v>3</v>
      </c>
      <c r="N1217" s="9" t="s">
        <v>157</v>
      </c>
      <c r="O1217" t="str">
        <f t="shared" si="18"/>
        <v>Fund Barrier</v>
      </c>
      <c r="P1217" s="11">
        <f>Masterdata[[#This Row],[revenue_1st_45_days]]-Masterdata[[#This Row],[member_incentive_amount]]</f>
        <v>-49.4</v>
      </c>
    </row>
    <row r="1218" spans="1:16" hidden="1" x14ac:dyDescent="0.2">
      <c r="A1218" s="7">
        <v>2377309</v>
      </c>
      <c r="B1218" s="6">
        <v>44897</v>
      </c>
      <c r="C1218" s="7" t="s">
        <v>160</v>
      </c>
      <c r="D1218" s="7" t="s">
        <v>152</v>
      </c>
      <c r="E1218" s="7" t="s">
        <v>2344</v>
      </c>
      <c r="F1218" s="7">
        <v>1.4</v>
      </c>
      <c r="G1218" s="7"/>
      <c r="H1218" s="7" t="s">
        <v>10</v>
      </c>
      <c r="I1218" s="7">
        <v>50</v>
      </c>
      <c r="J1218" s="7">
        <v>1</v>
      </c>
      <c r="K1218" s="7">
        <v>90</v>
      </c>
      <c r="L1218" s="7">
        <v>150</v>
      </c>
      <c r="M1218" s="7">
        <v>3</v>
      </c>
      <c r="N1218" s="7" t="s">
        <v>157</v>
      </c>
      <c r="O1218" s="11" t="str">
        <f t="shared" ref="O1218:O1281" si="19">IF(J1218 &gt; 0, "Fund Barrier", IF(L1218 &gt; 0, "Spend Barrier", "No Barrier"))</f>
        <v>Fund Barrier</v>
      </c>
      <c r="P1218" s="11">
        <f>Masterdata[[#This Row],[revenue_1st_45_days]]-Masterdata[[#This Row],[member_incentive_amount]]</f>
        <v>-48.6</v>
      </c>
    </row>
    <row r="1219" spans="1:16" hidden="1" x14ac:dyDescent="0.2">
      <c r="A1219" s="9">
        <v>2377809</v>
      </c>
      <c r="B1219" s="8">
        <v>44897</v>
      </c>
      <c r="C1219" s="9" t="s">
        <v>160</v>
      </c>
      <c r="D1219" s="9" t="s">
        <v>135</v>
      </c>
      <c r="E1219" s="9" t="s">
        <v>2345</v>
      </c>
      <c r="F1219" s="9">
        <v>0.6</v>
      </c>
      <c r="G1219" s="9"/>
      <c r="H1219" s="9" t="s">
        <v>10</v>
      </c>
      <c r="I1219" s="9">
        <v>50</v>
      </c>
      <c r="J1219" s="9">
        <v>1</v>
      </c>
      <c r="K1219" s="9">
        <v>90</v>
      </c>
      <c r="L1219" s="9">
        <v>150</v>
      </c>
      <c r="M1219" s="9">
        <v>3</v>
      </c>
      <c r="N1219" s="9" t="s">
        <v>157</v>
      </c>
      <c r="O1219" t="str">
        <f t="shared" si="19"/>
        <v>Fund Barrier</v>
      </c>
      <c r="P1219" s="11">
        <f>Masterdata[[#This Row],[revenue_1st_45_days]]-Masterdata[[#This Row],[member_incentive_amount]]</f>
        <v>-49.4</v>
      </c>
    </row>
    <row r="1220" spans="1:16" hidden="1" x14ac:dyDescent="0.2">
      <c r="A1220" s="7">
        <v>2377982</v>
      </c>
      <c r="B1220" s="6">
        <v>44897</v>
      </c>
      <c r="C1220" s="7" t="s">
        <v>160</v>
      </c>
      <c r="D1220" s="7" t="s">
        <v>151</v>
      </c>
      <c r="E1220" s="7" t="s">
        <v>2345</v>
      </c>
      <c r="F1220" s="7">
        <v>7.2</v>
      </c>
      <c r="G1220" s="7"/>
      <c r="H1220" s="7" t="s">
        <v>10</v>
      </c>
      <c r="I1220" s="7">
        <v>50</v>
      </c>
      <c r="J1220" s="7">
        <v>1</v>
      </c>
      <c r="K1220" s="7">
        <v>90</v>
      </c>
      <c r="L1220" s="7">
        <v>150</v>
      </c>
      <c r="M1220" s="7">
        <v>3</v>
      </c>
      <c r="N1220" s="7" t="s">
        <v>157</v>
      </c>
      <c r="O1220" s="11" t="str">
        <f t="shared" si="19"/>
        <v>Fund Barrier</v>
      </c>
      <c r="P1220" s="11">
        <f>Masterdata[[#This Row],[revenue_1st_45_days]]-Masterdata[[#This Row],[member_incentive_amount]]</f>
        <v>-42.8</v>
      </c>
    </row>
    <row r="1221" spans="1:16" hidden="1" x14ac:dyDescent="0.2">
      <c r="A1221" s="9">
        <v>2377437</v>
      </c>
      <c r="B1221" s="8">
        <v>44897</v>
      </c>
      <c r="C1221" s="9" t="s">
        <v>160</v>
      </c>
      <c r="D1221" s="9" t="s">
        <v>143</v>
      </c>
      <c r="E1221" s="9" t="s">
        <v>2345</v>
      </c>
      <c r="F1221" s="9">
        <v>0.4</v>
      </c>
      <c r="G1221" s="9"/>
      <c r="H1221" s="9" t="s">
        <v>10</v>
      </c>
      <c r="I1221" s="9">
        <v>50</v>
      </c>
      <c r="J1221" s="9">
        <v>1</v>
      </c>
      <c r="K1221" s="9">
        <v>90</v>
      </c>
      <c r="L1221" s="9">
        <v>150</v>
      </c>
      <c r="M1221" s="9">
        <v>3</v>
      </c>
      <c r="N1221" s="9" t="s">
        <v>157</v>
      </c>
      <c r="O1221" t="str">
        <f t="shared" si="19"/>
        <v>Fund Barrier</v>
      </c>
      <c r="P1221" s="11">
        <f>Masterdata[[#This Row],[revenue_1st_45_days]]-Masterdata[[#This Row],[member_incentive_amount]]</f>
        <v>-49.6</v>
      </c>
    </row>
    <row r="1222" spans="1:16" hidden="1" x14ac:dyDescent="0.2">
      <c r="A1222" s="7">
        <v>2376329</v>
      </c>
      <c r="B1222" s="6">
        <v>44896</v>
      </c>
      <c r="C1222" s="7" t="s">
        <v>160</v>
      </c>
      <c r="D1222" s="7" t="s">
        <v>143</v>
      </c>
      <c r="E1222" s="7" t="s">
        <v>2345</v>
      </c>
      <c r="F1222" s="7">
        <v>2.8</v>
      </c>
      <c r="G1222" s="7"/>
      <c r="H1222" s="7" t="s">
        <v>10</v>
      </c>
      <c r="I1222" s="7">
        <v>50</v>
      </c>
      <c r="J1222" s="7">
        <v>1</v>
      </c>
      <c r="K1222" s="7">
        <v>90</v>
      </c>
      <c r="L1222" s="7">
        <v>150</v>
      </c>
      <c r="M1222" s="7">
        <v>3</v>
      </c>
      <c r="N1222" s="7" t="s">
        <v>157</v>
      </c>
      <c r="O1222" s="11" t="str">
        <f t="shared" si="19"/>
        <v>Fund Barrier</v>
      </c>
      <c r="P1222" s="11">
        <f>Masterdata[[#This Row],[revenue_1st_45_days]]-Masterdata[[#This Row],[member_incentive_amount]]</f>
        <v>-47.2</v>
      </c>
    </row>
    <row r="1223" spans="1:16" hidden="1" x14ac:dyDescent="0.2">
      <c r="A1223" s="9">
        <v>2375591</v>
      </c>
      <c r="B1223" s="8">
        <v>44896</v>
      </c>
      <c r="C1223" s="9" t="s">
        <v>160</v>
      </c>
      <c r="D1223" s="9" t="s">
        <v>139</v>
      </c>
      <c r="E1223" s="9" t="s">
        <v>2345</v>
      </c>
      <c r="F1223" s="9">
        <v>0.8</v>
      </c>
      <c r="G1223" s="9"/>
      <c r="H1223" s="9" t="s">
        <v>10</v>
      </c>
      <c r="I1223" s="9">
        <v>50</v>
      </c>
      <c r="J1223" s="9">
        <v>1</v>
      </c>
      <c r="K1223" s="9">
        <v>90</v>
      </c>
      <c r="L1223" s="9">
        <v>150</v>
      </c>
      <c r="M1223" s="9">
        <v>3</v>
      </c>
      <c r="N1223" s="9" t="s">
        <v>157</v>
      </c>
      <c r="O1223" t="str">
        <f t="shared" si="19"/>
        <v>Fund Barrier</v>
      </c>
      <c r="P1223" s="11">
        <f>Masterdata[[#This Row],[revenue_1st_45_days]]-Masterdata[[#This Row],[member_incentive_amount]]</f>
        <v>-49.2</v>
      </c>
    </row>
    <row r="1224" spans="1:16" hidden="1" x14ac:dyDescent="0.2">
      <c r="A1224" s="7">
        <v>2375912</v>
      </c>
      <c r="B1224" s="6">
        <v>44896</v>
      </c>
      <c r="C1224" s="7" t="s">
        <v>160</v>
      </c>
      <c r="D1224" s="7" t="s">
        <v>140</v>
      </c>
      <c r="E1224" s="7" t="s">
        <v>2344</v>
      </c>
      <c r="F1224" s="7">
        <v>0.5</v>
      </c>
      <c r="G1224" s="7"/>
      <c r="H1224" s="7" t="s">
        <v>10</v>
      </c>
      <c r="I1224" s="7">
        <v>50</v>
      </c>
      <c r="J1224" s="7">
        <v>1</v>
      </c>
      <c r="K1224" s="7">
        <v>90</v>
      </c>
      <c r="L1224" s="7">
        <v>150</v>
      </c>
      <c r="M1224" s="7">
        <v>3</v>
      </c>
      <c r="N1224" s="7" t="s">
        <v>157</v>
      </c>
      <c r="O1224" s="11" t="str">
        <f t="shared" si="19"/>
        <v>Fund Barrier</v>
      </c>
      <c r="P1224" s="11">
        <f>Masterdata[[#This Row],[revenue_1st_45_days]]-Masterdata[[#This Row],[member_incentive_amount]]</f>
        <v>-49.5</v>
      </c>
    </row>
    <row r="1225" spans="1:16" hidden="1" x14ac:dyDescent="0.2">
      <c r="A1225" s="9">
        <v>2376303</v>
      </c>
      <c r="B1225" s="8">
        <v>44896</v>
      </c>
      <c r="C1225" s="9" t="s">
        <v>160</v>
      </c>
      <c r="D1225" s="9" t="s">
        <v>138</v>
      </c>
      <c r="E1225" s="9" t="s">
        <v>2344</v>
      </c>
      <c r="F1225" s="9">
        <v>1.5</v>
      </c>
      <c r="G1225" s="9"/>
      <c r="H1225" s="9" t="s">
        <v>10</v>
      </c>
      <c r="I1225" s="9">
        <v>50</v>
      </c>
      <c r="J1225" s="9">
        <v>1</v>
      </c>
      <c r="K1225" s="9">
        <v>90</v>
      </c>
      <c r="L1225" s="9">
        <v>150</v>
      </c>
      <c r="M1225" s="9">
        <v>3</v>
      </c>
      <c r="N1225" s="9" t="s">
        <v>157</v>
      </c>
      <c r="O1225" t="str">
        <f t="shared" si="19"/>
        <v>Fund Barrier</v>
      </c>
      <c r="P1225" s="11">
        <f>Masterdata[[#This Row],[revenue_1st_45_days]]-Masterdata[[#This Row],[member_incentive_amount]]</f>
        <v>-48.5</v>
      </c>
    </row>
    <row r="1226" spans="1:16" hidden="1" x14ac:dyDescent="0.2">
      <c r="A1226" s="7">
        <v>2372245</v>
      </c>
      <c r="B1226" s="6">
        <v>44896</v>
      </c>
      <c r="C1226" s="7" t="s">
        <v>160</v>
      </c>
      <c r="D1226" s="7" t="s">
        <v>138</v>
      </c>
      <c r="E1226" s="7" t="s">
        <v>2345</v>
      </c>
      <c r="F1226" s="7">
        <v>0.6</v>
      </c>
      <c r="G1226" s="7"/>
      <c r="H1226" s="7" t="s">
        <v>10</v>
      </c>
      <c r="I1226" s="7">
        <v>50</v>
      </c>
      <c r="J1226" s="7">
        <v>1</v>
      </c>
      <c r="K1226" s="7">
        <v>90</v>
      </c>
      <c r="L1226" s="7">
        <v>150</v>
      </c>
      <c r="M1226" s="7">
        <v>3</v>
      </c>
      <c r="N1226" s="7" t="s">
        <v>157</v>
      </c>
      <c r="O1226" s="11" t="str">
        <f t="shared" si="19"/>
        <v>Fund Barrier</v>
      </c>
      <c r="P1226" s="11">
        <f>Masterdata[[#This Row],[revenue_1st_45_days]]-Masterdata[[#This Row],[member_incentive_amount]]</f>
        <v>-49.4</v>
      </c>
    </row>
    <row r="1227" spans="1:16" hidden="1" x14ac:dyDescent="0.2">
      <c r="A1227" s="9">
        <v>2375876</v>
      </c>
      <c r="B1227" s="8">
        <v>44896</v>
      </c>
      <c r="C1227" s="9" t="s">
        <v>160</v>
      </c>
      <c r="D1227" s="9" t="s">
        <v>152</v>
      </c>
      <c r="E1227" s="9" t="s">
        <v>2344</v>
      </c>
      <c r="F1227" s="9">
        <v>0.4</v>
      </c>
      <c r="G1227" s="9"/>
      <c r="H1227" s="9" t="s">
        <v>10</v>
      </c>
      <c r="I1227" s="9">
        <v>50</v>
      </c>
      <c r="J1227" s="9">
        <v>1</v>
      </c>
      <c r="K1227" s="9">
        <v>90</v>
      </c>
      <c r="L1227" s="9">
        <v>150</v>
      </c>
      <c r="M1227" s="9">
        <v>3</v>
      </c>
      <c r="N1227" s="9" t="s">
        <v>157</v>
      </c>
      <c r="O1227" t="str">
        <f t="shared" si="19"/>
        <v>Fund Barrier</v>
      </c>
      <c r="P1227" s="11">
        <f>Masterdata[[#This Row],[revenue_1st_45_days]]-Masterdata[[#This Row],[member_incentive_amount]]</f>
        <v>-49.6</v>
      </c>
    </row>
    <row r="1228" spans="1:16" hidden="1" x14ac:dyDescent="0.2">
      <c r="A1228" s="7">
        <v>2375334</v>
      </c>
      <c r="B1228" s="6">
        <v>44896</v>
      </c>
      <c r="C1228" s="7" t="s">
        <v>160</v>
      </c>
      <c r="D1228" s="7" t="s">
        <v>139</v>
      </c>
      <c r="E1228" s="7" t="s">
        <v>2344</v>
      </c>
      <c r="F1228" s="7">
        <v>0.4</v>
      </c>
      <c r="G1228" s="7"/>
      <c r="H1228" s="7" t="s">
        <v>10</v>
      </c>
      <c r="I1228" s="7">
        <v>50</v>
      </c>
      <c r="J1228" s="7">
        <v>1</v>
      </c>
      <c r="K1228" s="7">
        <v>90</v>
      </c>
      <c r="L1228" s="7">
        <v>150</v>
      </c>
      <c r="M1228" s="7">
        <v>3</v>
      </c>
      <c r="N1228" s="7" t="s">
        <v>157</v>
      </c>
      <c r="O1228" s="11" t="str">
        <f t="shared" si="19"/>
        <v>Fund Barrier</v>
      </c>
      <c r="P1228" s="11">
        <f>Masterdata[[#This Row],[revenue_1st_45_days]]-Masterdata[[#This Row],[member_incentive_amount]]</f>
        <v>-49.6</v>
      </c>
    </row>
    <row r="1229" spans="1:16" hidden="1" x14ac:dyDescent="0.2">
      <c r="A1229" s="9">
        <v>2373562</v>
      </c>
      <c r="B1229" s="8">
        <v>44896</v>
      </c>
      <c r="C1229" s="9" t="s">
        <v>160</v>
      </c>
      <c r="D1229" s="9" t="s">
        <v>134</v>
      </c>
      <c r="E1229" s="9" t="s">
        <v>2344</v>
      </c>
      <c r="F1229" s="9">
        <v>0.7</v>
      </c>
      <c r="G1229" s="9"/>
      <c r="H1229" s="9" t="s">
        <v>10</v>
      </c>
      <c r="I1229" s="9">
        <v>50</v>
      </c>
      <c r="J1229" s="9">
        <v>1</v>
      </c>
      <c r="K1229" s="9">
        <v>90</v>
      </c>
      <c r="L1229" s="9">
        <v>150</v>
      </c>
      <c r="M1229" s="9">
        <v>3</v>
      </c>
      <c r="N1229" s="9" t="s">
        <v>157</v>
      </c>
      <c r="O1229" t="str">
        <f t="shared" si="19"/>
        <v>Fund Barrier</v>
      </c>
      <c r="P1229" s="11">
        <f>Masterdata[[#This Row],[revenue_1st_45_days]]-Masterdata[[#This Row],[member_incentive_amount]]</f>
        <v>-49.3</v>
      </c>
    </row>
    <row r="1230" spans="1:16" hidden="1" x14ac:dyDescent="0.2">
      <c r="A1230" s="7">
        <v>2375405</v>
      </c>
      <c r="B1230" s="6">
        <v>44896</v>
      </c>
      <c r="C1230" s="7" t="s">
        <v>160</v>
      </c>
      <c r="D1230" s="7" t="s">
        <v>132</v>
      </c>
      <c r="E1230" s="7" t="s">
        <v>2345</v>
      </c>
      <c r="F1230" s="7">
        <v>0.4</v>
      </c>
      <c r="G1230" s="7"/>
      <c r="H1230" s="7" t="s">
        <v>10</v>
      </c>
      <c r="I1230" s="7">
        <v>50</v>
      </c>
      <c r="J1230" s="7">
        <v>1</v>
      </c>
      <c r="K1230" s="7">
        <v>90</v>
      </c>
      <c r="L1230" s="7">
        <v>150</v>
      </c>
      <c r="M1230" s="7">
        <v>3</v>
      </c>
      <c r="N1230" s="7" t="s">
        <v>157</v>
      </c>
      <c r="O1230" s="11" t="str">
        <f t="shared" si="19"/>
        <v>Fund Barrier</v>
      </c>
      <c r="P1230" s="11">
        <f>Masterdata[[#This Row],[revenue_1st_45_days]]-Masterdata[[#This Row],[member_incentive_amount]]</f>
        <v>-49.6</v>
      </c>
    </row>
    <row r="1231" spans="1:16" hidden="1" x14ac:dyDescent="0.2">
      <c r="A1231" s="9">
        <v>2375865</v>
      </c>
      <c r="B1231" s="8">
        <v>44896</v>
      </c>
      <c r="C1231" s="9" t="s">
        <v>160</v>
      </c>
      <c r="D1231" s="9" t="s">
        <v>149</v>
      </c>
      <c r="E1231" s="9" t="s">
        <v>2344</v>
      </c>
      <c r="F1231" s="9">
        <v>0.2</v>
      </c>
      <c r="G1231" s="9"/>
      <c r="H1231" s="9" t="s">
        <v>10</v>
      </c>
      <c r="I1231" s="9">
        <v>50</v>
      </c>
      <c r="J1231" s="9">
        <v>1</v>
      </c>
      <c r="K1231" s="9">
        <v>90</v>
      </c>
      <c r="L1231" s="9">
        <v>150</v>
      </c>
      <c r="M1231" s="9">
        <v>3</v>
      </c>
      <c r="N1231" s="9" t="s">
        <v>157</v>
      </c>
      <c r="O1231" t="str">
        <f t="shared" si="19"/>
        <v>Fund Barrier</v>
      </c>
      <c r="P1231" s="11">
        <f>Masterdata[[#This Row],[revenue_1st_45_days]]-Masterdata[[#This Row],[member_incentive_amount]]</f>
        <v>-49.8</v>
      </c>
    </row>
    <row r="1232" spans="1:16" hidden="1" x14ac:dyDescent="0.2">
      <c r="A1232" s="7">
        <v>2371156</v>
      </c>
      <c r="B1232" s="6">
        <v>44896</v>
      </c>
      <c r="C1232" s="7" t="s">
        <v>160</v>
      </c>
      <c r="D1232" s="7" t="s">
        <v>140</v>
      </c>
      <c r="E1232" s="7" t="s">
        <v>2344</v>
      </c>
      <c r="F1232" s="7">
        <v>0.4</v>
      </c>
      <c r="G1232" s="7"/>
      <c r="H1232" s="7" t="s">
        <v>10</v>
      </c>
      <c r="I1232" s="7">
        <v>50</v>
      </c>
      <c r="J1232" s="7">
        <v>1</v>
      </c>
      <c r="K1232" s="7">
        <v>90</v>
      </c>
      <c r="L1232" s="7">
        <v>150</v>
      </c>
      <c r="M1232" s="7">
        <v>3</v>
      </c>
      <c r="N1232" s="7" t="s">
        <v>157</v>
      </c>
      <c r="O1232" s="11" t="str">
        <f t="shared" si="19"/>
        <v>Fund Barrier</v>
      </c>
      <c r="P1232" s="11">
        <f>Masterdata[[#This Row],[revenue_1st_45_days]]-Masterdata[[#This Row],[member_incentive_amount]]</f>
        <v>-49.6</v>
      </c>
    </row>
    <row r="1233" spans="1:16" hidden="1" x14ac:dyDescent="0.2">
      <c r="A1233" s="9">
        <v>2528633</v>
      </c>
      <c r="B1233" s="8">
        <v>44984</v>
      </c>
      <c r="C1233" s="9" t="s">
        <v>160</v>
      </c>
      <c r="D1233" s="9" t="s">
        <v>132</v>
      </c>
      <c r="E1233" s="9" t="s">
        <v>2344</v>
      </c>
      <c r="F1233" s="9">
        <v>53.2</v>
      </c>
      <c r="G1233" s="9"/>
      <c r="H1233" s="9" t="s">
        <v>10</v>
      </c>
      <c r="I1233" s="9">
        <v>50</v>
      </c>
      <c r="J1233" s="9">
        <v>1</v>
      </c>
      <c r="K1233" s="9">
        <v>90</v>
      </c>
      <c r="L1233" s="9">
        <v>150</v>
      </c>
      <c r="M1233" s="9">
        <v>3</v>
      </c>
      <c r="N1233" s="9" t="s">
        <v>157</v>
      </c>
      <c r="O1233" t="str">
        <f t="shared" si="19"/>
        <v>Fund Barrier</v>
      </c>
      <c r="P1233" s="11">
        <f>Masterdata[[#This Row],[revenue_1st_45_days]]-Masterdata[[#This Row],[member_incentive_amount]]</f>
        <v>3.2000000000000028</v>
      </c>
    </row>
    <row r="1234" spans="1:16" hidden="1" x14ac:dyDescent="0.2">
      <c r="A1234" s="7">
        <v>2544977</v>
      </c>
      <c r="B1234" s="6">
        <v>44984</v>
      </c>
      <c r="C1234" s="7" t="s">
        <v>160</v>
      </c>
      <c r="D1234" s="7" t="s">
        <v>136</v>
      </c>
      <c r="E1234" s="7" t="s">
        <v>2345</v>
      </c>
      <c r="F1234" s="7">
        <v>0.4</v>
      </c>
      <c r="G1234" s="7"/>
      <c r="H1234" s="7" t="s">
        <v>10</v>
      </c>
      <c r="I1234" s="7">
        <v>50</v>
      </c>
      <c r="J1234" s="7">
        <v>1</v>
      </c>
      <c r="K1234" s="7">
        <v>90</v>
      </c>
      <c r="L1234" s="7">
        <v>150</v>
      </c>
      <c r="M1234" s="7">
        <v>3</v>
      </c>
      <c r="N1234" s="7" t="s">
        <v>157</v>
      </c>
      <c r="O1234" s="11" t="str">
        <f t="shared" si="19"/>
        <v>Fund Barrier</v>
      </c>
      <c r="P1234" s="11">
        <f>Masterdata[[#This Row],[revenue_1st_45_days]]-Masterdata[[#This Row],[member_incentive_amount]]</f>
        <v>-49.6</v>
      </c>
    </row>
    <row r="1235" spans="1:16" hidden="1" x14ac:dyDescent="0.2">
      <c r="A1235" s="9">
        <v>2544494</v>
      </c>
      <c r="B1235" s="8">
        <v>44984</v>
      </c>
      <c r="C1235" s="9" t="s">
        <v>160</v>
      </c>
      <c r="D1235" s="9" t="s">
        <v>132</v>
      </c>
      <c r="E1235" s="9" t="s">
        <v>2345</v>
      </c>
      <c r="F1235" s="9">
        <v>5</v>
      </c>
      <c r="G1235" s="9"/>
      <c r="H1235" s="9" t="s">
        <v>10</v>
      </c>
      <c r="I1235" s="9">
        <v>50</v>
      </c>
      <c r="J1235" s="9">
        <v>1</v>
      </c>
      <c r="K1235" s="9">
        <v>90</v>
      </c>
      <c r="L1235" s="9">
        <v>150</v>
      </c>
      <c r="M1235" s="9">
        <v>3</v>
      </c>
      <c r="N1235" s="9" t="s">
        <v>157</v>
      </c>
      <c r="O1235" t="str">
        <f t="shared" si="19"/>
        <v>Fund Barrier</v>
      </c>
      <c r="P1235" s="11">
        <f>Masterdata[[#This Row],[revenue_1st_45_days]]-Masterdata[[#This Row],[member_incentive_amount]]</f>
        <v>-45</v>
      </c>
    </row>
    <row r="1236" spans="1:16" hidden="1" x14ac:dyDescent="0.2">
      <c r="A1236" s="7">
        <v>2543736</v>
      </c>
      <c r="B1236" s="6">
        <v>44984</v>
      </c>
      <c r="C1236" s="7" t="s">
        <v>160</v>
      </c>
      <c r="D1236" s="7" t="s">
        <v>151</v>
      </c>
      <c r="E1236" s="7" t="s">
        <v>2344</v>
      </c>
      <c r="F1236" s="7">
        <v>25.2</v>
      </c>
      <c r="G1236" s="7"/>
      <c r="H1236" s="7" t="s">
        <v>10</v>
      </c>
      <c r="I1236" s="7">
        <v>50</v>
      </c>
      <c r="J1236" s="7">
        <v>1</v>
      </c>
      <c r="K1236" s="7">
        <v>90</v>
      </c>
      <c r="L1236" s="7">
        <v>150</v>
      </c>
      <c r="M1236" s="7">
        <v>3</v>
      </c>
      <c r="N1236" s="7" t="s">
        <v>157</v>
      </c>
      <c r="O1236" s="11" t="str">
        <f t="shared" si="19"/>
        <v>Fund Barrier</v>
      </c>
      <c r="P1236" s="11">
        <f>Masterdata[[#This Row],[revenue_1st_45_days]]-Masterdata[[#This Row],[member_incentive_amount]]</f>
        <v>-24.8</v>
      </c>
    </row>
    <row r="1237" spans="1:16" hidden="1" x14ac:dyDescent="0.2">
      <c r="A1237" s="9">
        <v>2543524</v>
      </c>
      <c r="B1237" s="8">
        <v>44984</v>
      </c>
      <c r="C1237" s="9" t="s">
        <v>160</v>
      </c>
      <c r="D1237" s="9" t="s">
        <v>137</v>
      </c>
      <c r="E1237" s="9" t="s">
        <v>2345</v>
      </c>
      <c r="F1237" s="9">
        <v>32.299999999999997</v>
      </c>
      <c r="G1237" s="9"/>
      <c r="H1237" s="9" t="s">
        <v>10</v>
      </c>
      <c r="I1237" s="9">
        <v>50</v>
      </c>
      <c r="J1237" s="9">
        <v>1</v>
      </c>
      <c r="K1237" s="9">
        <v>90</v>
      </c>
      <c r="L1237" s="9">
        <v>150</v>
      </c>
      <c r="M1237" s="9">
        <v>3</v>
      </c>
      <c r="N1237" s="9" t="s">
        <v>157</v>
      </c>
      <c r="O1237" t="str">
        <f t="shared" si="19"/>
        <v>Fund Barrier</v>
      </c>
      <c r="P1237" s="11">
        <f>Masterdata[[#This Row],[revenue_1st_45_days]]-Masterdata[[#This Row],[member_incentive_amount]]</f>
        <v>-17.700000000000003</v>
      </c>
    </row>
    <row r="1238" spans="1:16" hidden="1" x14ac:dyDescent="0.2">
      <c r="A1238" s="7">
        <v>2543531</v>
      </c>
      <c r="B1238" s="6">
        <v>44984</v>
      </c>
      <c r="C1238" s="7" t="s">
        <v>160</v>
      </c>
      <c r="D1238" s="7" t="s">
        <v>139</v>
      </c>
      <c r="E1238" s="7" t="s">
        <v>2345</v>
      </c>
      <c r="F1238" s="7">
        <v>2.9</v>
      </c>
      <c r="G1238" s="7"/>
      <c r="H1238" s="7" t="s">
        <v>10</v>
      </c>
      <c r="I1238" s="7">
        <v>50</v>
      </c>
      <c r="J1238" s="7">
        <v>1</v>
      </c>
      <c r="K1238" s="7">
        <v>90</v>
      </c>
      <c r="L1238" s="7">
        <v>150</v>
      </c>
      <c r="M1238" s="7">
        <v>3</v>
      </c>
      <c r="N1238" s="7" t="s">
        <v>157</v>
      </c>
      <c r="O1238" s="11" t="str">
        <f t="shared" si="19"/>
        <v>Fund Barrier</v>
      </c>
      <c r="P1238" s="11">
        <f>Masterdata[[#This Row],[revenue_1st_45_days]]-Masterdata[[#This Row],[member_incentive_amount]]</f>
        <v>-47.1</v>
      </c>
    </row>
    <row r="1239" spans="1:16" hidden="1" x14ac:dyDescent="0.2">
      <c r="A1239" s="9">
        <v>2544072</v>
      </c>
      <c r="B1239" s="8">
        <v>44984</v>
      </c>
      <c r="C1239" s="9" t="s">
        <v>160</v>
      </c>
      <c r="D1239" s="9" t="s">
        <v>143</v>
      </c>
      <c r="E1239" s="9" t="s">
        <v>2345</v>
      </c>
      <c r="F1239" s="9">
        <v>3.7</v>
      </c>
      <c r="G1239" s="9"/>
      <c r="H1239" s="9" t="s">
        <v>10</v>
      </c>
      <c r="I1239" s="9">
        <v>50</v>
      </c>
      <c r="J1239" s="9">
        <v>1</v>
      </c>
      <c r="K1239" s="9">
        <v>90</v>
      </c>
      <c r="L1239" s="9">
        <v>150</v>
      </c>
      <c r="M1239" s="9">
        <v>3</v>
      </c>
      <c r="N1239" s="9" t="s">
        <v>157</v>
      </c>
      <c r="O1239" t="str">
        <f t="shared" si="19"/>
        <v>Fund Barrier</v>
      </c>
      <c r="P1239" s="11">
        <f>Masterdata[[#This Row],[revenue_1st_45_days]]-Masterdata[[#This Row],[member_incentive_amount]]</f>
        <v>-46.3</v>
      </c>
    </row>
    <row r="1240" spans="1:16" hidden="1" x14ac:dyDescent="0.2">
      <c r="A1240" s="7">
        <v>2543457</v>
      </c>
      <c r="B1240" s="6">
        <v>44984</v>
      </c>
      <c r="C1240" s="7" t="s">
        <v>160</v>
      </c>
      <c r="D1240" s="7" t="s">
        <v>149</v>
      </c>
      <c r="E1240" s="7" t="s">
        <v>2344</v>
      </c>
      <c r="F1240" s="7">
        <v>12</v>
      </c>
      <c r="G1240" s="7"/>
      <c r="H1240" s="7" t="s">
        <v>10</v>
      </c>
      <c r="I1240" s="7">
        <v>50</v>
      </c>
      <c r="J1240" s="7">
        <v>1</v>
      </c>
      <c r="K1240" s="7">
        <v>90</v>
      </c>
      <c r="L1240" s="7">
        <v>150</v>
      </c>
      <c r="M1240" s="7">
        <v>3</v>
      </c>
      <c r="N1240" s="7" t="s">
        <v>157</v>
      </c>
      <c r="O1240" s="11" t="str">
        <f t="shared" si="19"/>
        <v>Fund Barrier</v>
      </c>
      <c r="P1240" s="11">
        <f>Masterdata[[#This Row],[revenue_1st_45_days]]-Masterdata[[#This Row],[member_incentive_amount]]</f>
        <v>-38</v>
      </c>
    </row>
    <row r="1241" spans="1:16" hidden="1" x14ac:dyDescent="0.2">
      <c r="A1241" s="9">
        <v>2544948</v>
      </c>
      <c r="B1241" s="8">
        <v>44984</v>
      </c>
      <c r="C1241" s="9" t="s">
        <v>160</v>
      </c>
      <c r="D1241" s="9" t="s">
        <v>135</v>
      </c>
      <c r="E1241" s="9" t="s">
        <v>2345</v>
      </c>
      <c r="F1241" s="9">
        <v>17.600000000000001</v>
      </c>
      <c r="G1241" s="9"/>
      <c r="H1241" s="9" t="s">
        <v>10</v>
      </c>
      <c r="I1241" s="9">
        <v>50</v>
      </c>
      <c r="J1241" s="9">
        <v>1</v>
      </c>
      <c r="K1241" s="9">
        <v>90</v>
      </c>
      <c r="L1241" s="9">
        <v>150</v>
      </c>
      <c r="M1241" s="9">
        <v>3</v>
      </c>
      <c r="N1241" s="9" t="s">
        <v>157</v>
      </c>
      <c r="O1241" t="str">
        <f t="shared" si="19"/>
        <v>Fund Barrier</v>
      </c>
      <c r="P1241" s="11">
        <f>Masterdata[[#This Row],[revenue_1st_45_days]]-Masterdata[[#This Row],[member_incentive_amount]]</f>
        <v>-32.4</v>
      </c>
    </row>
    <row r="1242" spans="1:16" hidden="1" x14ac:dyDescent="0.2">
      <c r="A1242" s="7">
        <v>2544099</v>
      </c>
      <c r="B1242" s="6">
        <v>44984</v>
      </c>
      <c r="C1242" s="7" t="s">
        <v>160</v>
      </c>
      <c r="D1242" s="7" t="s">
        <v>143</v>
      </c>
      <c r="E1242" s="7" t="s">
        <v>2345</v>
      </c>
      <c r="F1242" s="7">
        <v>1</v>
      </c>
      <c r="G1242" s="7"/>
      <c r="H1242" s="7" t="s">
        <v>10</v>
      </c>
      <c r="I1242" s="7">
        <v>50</v>
      </c>
      <c r="J1242" s="7">
        <v>1</v>
      </c>
      <c r="K1242" s="7">
        <v>90</v>
      </c>
      <c r="L1242" s="7">
        <v>150</v>
      </c>
      <c r="M1242" s="7">
        <v>3</v>
      </c>
      <c r="N1242" s="7" t="s">
        <v>157</v>
      </c>
      <c r="O1242" s="11" t="str">
        <f t="shared" si="19"/>
        <v>Fund Barrier</v>
      </c>
      <c r="P1242" s="11">
        <f>Masterdata[[#This Row],[revenue_1st_45_days]]-Masterdata[[#This Row],[member_incentive_amount]]</f>
        <v>-49</v>
      </c>
    </row>
    <row r="1243" spans="1:16" hidden="1" x14ac:dyDescent="0.2">
      <c r="A1243" s="9">
        <v>2544076</v>
      </c>
      <c r="B1243" s="8">
        <v>44984</v>
      </c>
      <c r="C1243" s="9" t="s">
        <v>160</v>
      </c>
      <c r="D1243" s="9" t="s">
        <v>135</v>
      </c>
      <c r="E1243" s="9" t="s">
        <v>2345</v>
      </c>
      <c r="F1243" s="9">
        <v>0.4</v>
      </c>
      <c r="G1243" s="9"/>
      <c r="H1243" s="9" t="s">
        <v>10</v>
      </c>
      <c r="I1243" s="9">
        <v>50</v>
      </c>
      <c r="J1243" s="9">
        <v>1</v>
      </c>
      <c r="K1243" s="9">
        <v>90</v>
      </c>
      <c r="L1243" s="9">
        <v>150</v>
      </c>
      <c r="M1243" s="9">
        <v>3</v>
      </c>
      <c r="N1243" s="9" t="s">
        <v>157</v>
      </c>
      <c r="O1243" t="str">
        <f t="shared" si="19"/>
        <v>Fund Barrier</v>
      </c>
      <c r="P1243" s="11">
        <f>Masterdata[[#This Row],[revenue_1st_45_days]]-Masterdata[[#This Row],[member_incentive_amount]]</f>
        <v>-49.6</v>
      </c>
    </row>
    <row r="1244" spans="1:16" hidden="1" x14ac:dyDescent="0.2">
      <c r="A1244" s="7">
        <v>2544598</v>
      </c>
      <c r="B1244" s="6">
        <v>44984</v>
      </c>
      <c r="C1244" s="7" t="s">
        <v>160</v>
      </c>
      <c r="D1244" s="7" t="s">
        <v>141</v>
      </c>
      <c r="E1244" s="7" t="s">
        <v>2345</v>
      </c>
      <c r="F1244" s="7">
        <v>0</v>
      </c>
      <c r="G1244" s="7"/>
      <c r="H1244" s="7" t="s">
        <v>10</v>
      </c>
      <c r="I1244" s="7">
        <v>50</v>
      </c>
      <c r="J1244" s="7">
        <v>1</v>
      </c>
      <c r="K1244" s="7">
        <v>90</v>
      </c>
      <c r="L1244" s="7">
        <v>150</v>
      </c>
      <c r="M1244" s="7">
        <v>3</v>
      </c>
      <c r="N1244" s="7" t="s">
        <v>157</v>
      </c>
      <c r="O1244" s="11" t="str">
        <f t="shared" si="19"/>
        <v>Fund Barrier</v>
      </c>
      <c r="P1244" s="11">
        <f>Masterdata[[#This Row],[revenue_1st_45_days]]-Masterdata[[#This Row],[member_incentive_amount]]</f>
        <v>-50</v>
      </c>
    </row>
    <row r="1245" spans="1:16" hidden="1" x14ac:dyDescent="0.2">
      <c r="A1245" s="9">
        <v>2543911</v>
      </c>
      <c r="B1245" s="8">
        <v>44984</v>
      </c>
      <c r="C1245" s="9" t="s">
        <v>160</v>
      </c>
      <c r="D1245" s="9" t="s">
        <v>136</v>
      </c>
      <c r="E1245" s="9" t="s">
        <v>2345</v>
      </c>
      <c r="F1245" s="9">
        <v>1.3</v>
      </c>
      <c r="G1245" s="9"/>
      <c r="H1245" s="9" t="s">
        <v>10</v>
      </c>
      <c r="I1245" s="9">
        <v>50</v>
      </c>
      <c r="J1245" s="9">
        <v>1</v>
      </c>
      <c r="K1245" s="9">
        <v>90</v>
      </c>
      <c r="L1245" s="9">
        <v>150</v>
      </c>
      <c r="M1245" s="9">
        <v>3</v>
      </c>
      <c r="N1245" s="9" t="s">
        <v>157</v>
      </c>
      <c r="O1245" t="str">
        <f t="shared" si="19"/>
        <v>Fund Barrier</v>
      </c>
      <c r="P1245" s="11">
        <f>Masterdata[[#This Row],[revenue_1st_45_days]]-Masterdata[[#This Row],[member_incentive_amount]]</f>
        <v>-48.7</v>
      </c>
    </row>
    <row r="1246" spans="1:16" hidden="1" x14ac:dyDescent="0.2">
      <c r="A1246" s="7">
        <v>2538954</v>
      </c>
      <c r="B1246" s="6">
        <v>44984</v>
      </c>
      <c r="C1246" s="7" t="s">
        <v>160</v>
      </c>
      <c r="D1246" s="7" t="s">
        <v>132</v>
      </c>
      <c r="E1246" s="7" t="s">
        <v>2345</v>
      </c>
      <c r="F1246" s="7">
        <v>0</v>
      </c>
      <c r="G1246" s="7"/>
      <c r="H1246" s="7" t="s">
        <v>10</v>
      </c>
      <c r="I1246" s="7">
        <v>50</v>
      </c>
      <c r="J1246" s="7">
        <v>1</v>
      </c>
      <c r="K1246" s="7">
        <v>90</v>
      </c>
      <c r="L1246" s="7">
        <v>150</v>
      </c>
      <c r="M1246" s="7">
        <v>3</v>
      </c>
      <c r="N1246" s="7" t="s">
        <v>157</v>
      </c>
      <c r="O1246" s="11" t="str">
        <f t="shared" si="19"/>
        <v>Fund Barrier</v>
      </c>
      <c r="P1246" s="11">
        <f>Masterdata[[#This Row],[revenue_1st_45_days]]-Masterdata[[#This Row],[member_incentive_amount]]</f>
        <v>-50</v>
      </c>
    </row>
    <row r="1247" spans="1:16" hidden="1" x14ac:dyDescent="0.2">
      <c r="A1247" s="9">
        <v>2534247</v>
      </c>
      <c r="B1247" s="8">
        <v>44984</v>
      </c>
      <c r="C1247" s="9" t="s">
        <v>160</v>
      </c>
      <c r="D1247" s="9" t="s">
        <v>140</v>
      </c>
      <c r="E1247" s="9" t="s">
        <v>2345</v>
      </c>
      <c r="F1247" s="9">
        <v>25.3</v>
      </c>
      <c r="G1247" s="9"/>
      <c r="H1247" s="9" t="s">
        <v>10</v>
      </c>
      <c r="I1247" s="9">
        <v>50</v>
      </c>
      <c r="J1247" s="9">
        <v>1</v>
      </c>
      <c r="K1247" s="9">
        <v>90</v>
      </c>
      <c r="L1247" s="9">
        <v>150</v>
      </c>
      <c r="M1247" s="9">
        <v>3</v>
      </c>
      <c r="N1247" s="9" t="s">
        <v>157</v>
      </c>
      <c r="O1247" t="str">
        <f t="shared" si="19"/>
        <v>Fund Barrier</v>
      </c>
      <c r="P1247" s="11">
        <f>Masterdata[[#This Row],[revenue_1st_45_days]]-Masterdata[[#This Row],[member_incentive_amount]]</f>
        <v>-24.7</v>
      </c>
    </row>
    <row r="1248" spans="1:16" hidden="1" x14ac:dyDescent="0.2">
      <c r="A1248" s="7">
        <v>2538934</v>
      </c>
      <c r="B1248" s="6">
        <v>44981</v>
      </c>
      <c r="C1248" s="7" t="s">
        <v>160</v>
      </c>
      <c r="D1248" s="7" t="s">
        <v>141</v>
      </c>
      <c r="E1248" s="7" t="s">
        <v>2345</v>
      </c>
      <c r="F1248" s="7">
        <v>8.6</v>
      </c>
      <c r="G1248" s="7"/>
      <c r="H1248" s="7" t="s">
        <v>10</v>
      </c>
      <c r="I1248" s="7">
        <v>50</v>
      </c>
      <c r="J1248" s="7">
        <v>1</v>
      </c>
      <c r="K1248" s="7">
        <v>90</v>
      </c>
      <c r="L1248" s="7">
        <v>150</v>
      </c>
      <c r="M1248" s="7">
        <v>3</v>
      </c>
      <c r="N1248" s="7" t="s">
        <v>157</v>
      </c>
      <c r="O1248" s="11" t="str">
        <f t="shared" si="19"/>
        <v>Fund Barrier</v>
      </c>
      <c r="P1248" s="11">
        <f>Masterdata[[#This Row],[revenue_1st_45_days]]-Masterdata[[#This Row],[member_incentive_amount]]</f>
        <v>-41.4</v>
      </c>
    </row>
    <row r="1249" spans="1:16" hidden="1" x14ac:dyDescent="0.2">
      <c r="A1249" s="9">
        <v>2539313</v>
      </c>
      <c r="B1249" s="8">
        <v>44981</v>
      </c>
      <c r="C1249" s="9" t="s">
        <v>160</v>
      </c>
      <c r="D1249" s="9" t="s">
        <v>151</v>
      </c>
      <c r="E1249" s="9" t="s">
        <v>2345</v>
      </c>
      <c r="F1249" s="9">
        <v>2.9</v>
      </c>
      <c r="G1249" s="9"/>
      <c r="H1249" s="9" t="s">
        <v>10</v>
      </c>
      <c r="I1249" s="9">
        <v>50</v>
      </c>
      <c r="J1249" s="9">
        <v>1</v>
      </c>
      <c r="K1249" s="9">
        <v>90</v>
      </c>
      <c r="L1249" s="9">
        <v>150</v>
      </c>
      <c r="M1249" s="9">
        <v>3</v>
      </c>
      <c r="N1249" s="9" t="s">
        <v>157</v>
      </c>
      <c r="O1249" t="str">
        <f t="shared" si="19"/>
        <v>Fund Barrier</v>
      </c>
      <c r="P1249" s="11">
        <f>Masterdata[[#This Row],[revenue_1st_45_days]]-Masterdata[[#This Row],[member_incentive_amount]]</f>
        <v>-47.1</v>
      </c>
    </row>
    <row r="1250" spans="1:16" hidden="1" x14ac:dyDescent="0.2">
      <c r="A1250" s="7">
        <v>2539625</v>
      </c>
      <c r="B1250" s="6">
        <v>44981</v>
      </c>
      <c r="C1250" s="7" t="s">
        <v>160</v>
      </c>
      <c r="D1250" s="7" t="s">
        <v>132</v>
      </c>
      <c r="E1250" s="7" t="s">
        <v>2345</v>
      </c>
      <c r="F1250" s="7">
        <v>1</v>
      </c>
      <c r="G1250" s="7"/>
      <c r="H1250" s="7" t="s">
        <v>10</v>
      </c>
      <c r="I1250" s="7">
        <v>50</v>
      </c>
      <c r="J1250" s="7">
        <v>1</v>
      </c>
      <c r="K1250" s="7">
        <v>90</v>
      </c>
      <c r="L1250" s="7">
        <v>150</v>
      </c>
      <c r="M1250" s="7">
        <v>3</v>
      </c>
      <c r="N1250" s="7" t="s">
        <v>157</v>
      </c>
      <c r="O1250" s="11" t="str">
        <f t="shared" si="19"/>
        <v>Fund Barrier</v>
      </c>
      <c r="P1250" s="11">
        <f>Masterdata[[#This Row],[revenue_1st_45_days]]-Masterdata[[#This Row],[member_incentive_amount]]</f>
        <v>-49</v>
      </c>
    </row>
    <row r="1251" spans="1:16" hidden="1" x14ac:dyDescent="0.2">
      <c r="A1251" s="9">
        <v>2539724</v>
      </c>
      <c r="B1251" s="8">
        <v>44981</v>
      </c>
      <c r="C1251" s="9" t="s">
        <v>160</v>
      </c>
      <c r="D1251" s="9" t="s">
        <v>132</v>
      </c>
      <c r="E1251" s="9" t="s">
        <v>2344</v>
      </c>
      <c r="F1251" s="9">
        <v>2.7</v>
      </c>
      <c r="G1251" s="9"/>
      <c r="H1251" s="9" t="s">
        <v>10</v>
      </c>
      <c r="I1251" s="9">
        <v>50</v>
      </c>
      <c r="J1251" s="9">
        <v>1</v>
      </c>
      <c r="K1251" s="9">
        <v>90</v>
      </c>
      <c r="L1251" s="9">
        <v>150</v>
      </c>
      <c r="M1251" s="9">
        <v>3</v>
      </c>
      <c r="N1251" s="9" t="s">
        <v>157</v>
      </c>
      <c r="O1251" t="str">
        <f t="shared" si="19"/>
        <v>Fund Barrier</v>
      </c>
      <c r="P1251" s="11">
        <f>Masterdata[[#This Row],[revenue_1st_45_days]]-Masterdata[[#This Row],[member_incentive_amount]]</f>
        <v>-47.3</v>
      </c>
    </row>
    <row r="1252" spans="1:16" hidden="1" x14ac:dyDescent="0.2">
      <c r="A1252" s="7">
        <v>2538922</v>
      </c>
      <c r="B1252" s="6">
        <v>44981</v>
      </c>
      <c r="C1252" s="7" t="s">
        <v>160</v>
      </c>
      <c r="D1252" s="7" t="s">
        <v>135</v>
      </c>
      <c r="E1252" s="7" t="s">
        <v>2344</v>
      </c>
      <c r="F1252" s="7">
        <v>1</v>
      </c>
      <c r="G1252" s="7"/>
      <c r="H1252" s="7" t="s">
        <v>10</v>
      </c>
      <c r="I1252" s="7">
        <v>50</v>
      </c>
      <c r="J1252" s="7">
        <v>1</v>
      </c>
      <c r="K1252" s="7">
        <v>90</v>
      </c>
      <c r="L1252" s="7">
        <v>150</v>
      </c>
      <c r="M1252" s="7">
        <v>3</v>
      </c>
      <c r="N1252" s="7" t="s">
        <v>157</v>
      </c>
      <c r="O1252" s="11" t="str">
        <f t="shared" si="19"/>
        <v>Fund Barrier</v>
      </c>
      <c r="P1252" s="11">
        <f>Masterdata[[#This Row],[revenue_1st_45_days]]-Masterdata[[#This Row],[member_incentive_amount]]</f>
        <v>-49</v>
      </c>
    </row>
    <row r="1253" spans="1:16" hidden="1" x14ac:dyDescent="0.2">
      <c r="A1253" s="9">
        <v>2524312</v>
      </c>
      <c r="B1253" s="8">
        <v>44981</v>
      </c>
      <c r="C1253" s="9" t="s">
        <v>160</v>
      </c>
      <c r="D1253" s="9" t="s">
        <v>136</v>
      </c>
      <c r="E1253" s="9" t="s">
        <v>2344</v>
      </c>
      <c r="F1253" s="9">
        <v>139.5</v>
      </c>
      <c r="G1253" s="9"/>
      <c r="H1253" s="9" t="s">
        <v>10</v>
      </c>
      <c r="I1253" s="9">
        <v>50</v>
      </c>
      <c r="J1253" s="9">
        <v>1</v>
      </c>
      <c r="K1253" s="9">
        <v>90</v>
      </c>
      <c r="L1253" s="9">
        <v>150</v>
      </c>
      <c r="M1253" s="9">
        <v>3</v>
      </c>
      <c r="N1253" s="9" t="s">
        <v>157</v>
      </c>
      <c r="O1253" t="str">
        <f t="shared" si="19"/>
        <v>Fund Barrier</v>
      </c>
      <c r="P1253" s="11">
        <f>Masterdata[[#This Row],[revenue_1st_45_days]]-Masterdata[[#This Row],[member_incentive_amount]]</f>
        <v>89.5</v>
      </c>
    </row>
    <row r="1254" spans="1:16" hidden="1" x14ac:dyDescent="0.2">
      <c r="A1254" s="7">
        <v>2537665</v>
      </c>
      <c r="B1254" s="6">
        <v>44980</v>
      </c>
      <c r="C1254" s="7" t="s">
        <v>160</v>
      </c>
      <c r="D1254" s="7" t="s">
        <v>143</v>
      </c>
      <c r="E1254" s="7" t="s">
        <v>2344</v>
      </c>
      <c r="F1254" s="7">
        <v>17.100000000000001</v>
      </c>
      <c r="G1254" s="7"/>
      <c r="H1254" s="7" t="s">
        <v>10</v>
      </c>
      <c r="I1254" s="7">
        <v>50</v>
      </c>
      <c r="J1254" s="7">
        <v>1</v>
      </c>
      <c r="K1254" s="7">
        <v>90</v>
      </c>
      <c r="L1254" s="7">
        <v>150</v>
      </c>
      <c r="M1254" s="7">
        <v>3</v>
      </c>
      <c r="N1254" s="7" t="s">
        <v>157</v>
      </c>
      <c r="O1254" s="11" t="str">
        <f t="shared" si="19"/>
        <v>Fund Barrier</v>
      </c>
      <c r="P1254" s="11">
        <f>Masterdata[[#This Row],[revenue_1st_45_days]]-Masterdata[[#This Row],[member_incentive_amount]]</f>
        <v>-32.9</v>
      </c>
    </row>
    <row r="1255" spans="1:16" hidden="1" x14ac:dyDescent="0.2">
      <c r="A1255" s="9">
        <v>2529400</v>
      </c>
      <c r="B1255" s="8">
        <v>44980</v>
      </c>
      <c r="C1255" s="9" t="s">
        <v>160</v>
      </c>
      <c r="D1255" s="9" t="s">
        <v>152</v>
      </c>
      <c r="E1255" s="9" t="s">
        <v>2344</v>
      </c>
      <c r="F1255" s="9">
        <v>1.5</v>
      </c>
      <c r="G1255" s="9"/>
      <c r="H1255" s="9" t="s">
        <v>10</v>
      </c>
      <c r="I1255" s="9">
        <v>50</v>
      </c>
      <c r="J1255" s="9">
        <v>1</v>
      </c>
      <c r="K1255" s="9">
        <v>90</v>
      </c>
      <c r="L1255" s="9">
        <v>150</v>
      </c>
      <c r="M1255" s="9">
        <v>3</v>
      </c>
      <c r="N1255" s="9" t="s">
        <v>157</v>
      </c>
      <c r="O1255" t="str">
        <f t="shared" si="19"/>
        <v>Fund Barrier</v>
      </c>
      <c r="P1255" s="11">
        <f>Masterdata[[#This Row],[revenue_1st_45_days]]-Masterdata[[#This Row],[member_incentive_amount]]</f>
        <v>-48.5</v>
      </c>
    </row>
    <row r="1256" spans="1:16" hidden="1" x14ac:dyDescent="0.2">
      <c r="A1256" s="7">
        <v>2536852</v>
      </c>
      <c r="B1256" s="6">
        <v>44980</v>
      </c>
      <c r="C1256" s="7" t="s">
        <v>160</v>
      </c>
      <c r="D1256" s="7" t="s">
        <v>142</v>
      </c>
      <c r="E1256" s="7" t="s">
        <v>2345</v>
      </c>
      <c r="F1256" s="7">
        <v>17.100000000000001</v>
      </c>
      <c r="G1256" s="7"/>
      <c r="H1256" s="7" t="s">
        <v>10</v>
      </c>
      <c r="I1256" s="7">
        <v>50</v>
      </c>
      <c r="J1256" s="7">
        <v>1</v>
      </c>
      <c r="K1256" s="7">
        <v>90</v>
      </c>
      <c r="L1256" s="7">
        <v>150</v>
      </c>
      <c r="M1256" s="7">
        <v>3</v>
      </c>
      <c r="N1256" s="7" t="s">
        <v>157</v>
      </c>
      <c r="O1256" s="11" t="str">
        <f t="shared" si="19"/>
        <v>Fund Barrier</v>
      </c>
      <c r="P1256" s="11">
        <f>Masterdata[[#This Row],[revenue_1st_45_days]]-Masterdata[[#This Row],[member_incentive_amount]]</f>
        <v>-32.9</v>
      </c>
    </row>
    <row r="1257" spans="1:16" hidden="1" x14ac:dyDescent="0.2">
      <c r="A1257" s="9">
        <v>2533639</v>
      </c>
      <c r="B1257" s="8">
        <v>44980</v>
      </c>
      <c r="C1257" s="9" t="s">
        <v>160</v>
      </c>
      <c r="D1257" s="9" t="s">
        <v>136</v>
      </c>
      <c r="E1257" s="9" t="s">
        <v>2344</v>
      </c>
      <c r="F1257" s="9">
        <v>2.7</v>
      </c>
      <c r="G1257" s="9"/>
      <c r="H1257" s="9" t="s">
        <v>10</v>
      </c>
      <c r="I1257" s="9">
        <v>50</v>
      </c>
      <c r="J1257" s="9">
        <v>1</v>
      </c>
      <c r="K1257" s="9">
        <v>90</v>
      </c>
      <c r="L1257" s="9">
        <v>150</v>
      </c>
      <c r="M1257" s="9">
        <v>3</v>
      </c>
      <c r="N1257" s="9" t="s">
        <v>157</v>
      </c>
      <c r="O1257" t="str">
        <f t="shared" si="19"/>
        <v>Fund Barrier</v>
      </c>
      <c r="P1257" s="11">
        <f>Masterdata[[#This Row],[revenue_1st_45_days]]-Masterdata[[#This Row],[member_incentive_amount]]</f>
        <v>-47.3</v>
      </c>
    </row>
    <row r="1258" spans="1:16" hidden="1" x14ac:dyDescent="0.2">
      <c r="A1258" s="7">
        <v>2465977</v>
      </c>
      <c r="B1258" s="6">
        <v>44980</v>
      </c>
      <c r="C1258" s="7" t="s">
        <v>160</v>
      </c>
      <c r="D1258" s="7" t="s">
        <v>132</v>
      </c>
      <c r="E1258" s="7" t="s">
        <v>2345</v>
      </c>
      <c r="F1258" s="7">
        <v>25.4</v>
      </c>
      <c r="G1258" s="7"/>
      <c r="H1258" s="7" t="s">
        <v>10</v>
      </c>
      <c r="I1258" s="7">
        <v>50</v>
      </c>
      <c r="J1258" s="7">
        <v>1</v>
      </c>
      <c r="K1258" s="7">
        <v>90</v>
      </c>
      <c r="L1258" s="7">
        <v>150</v>
      </c>
      <c r="M1258" s="7">
        <v>3</v>
      </c>
      <c r="N1258" s="7" t="s">
        <v>157</v>
      </c>
      <c r="O1258" s="11" t="str">
        <f t="shared" si="19"/>
        <v>Fund Barrier</v>
      </c>
      <c r="P1258" s="11">
        <f>Masterdata[[#This Row],[revenue_1st_45_days]]-Masterdata[[#This Row],[member_incentive_amount]]</f>
        <v>-24.6</v>
      </c>
    </row>
    <row r="1259" spans="1:16" hidden="1" x14ac:dyDescent="0.2">
      <c r="A1259" s="9">
        <v>2442338</v>
      </c>
      <c r="B1259" s="8">
        <v>44980</v>
      </c>
      <c r="C1259" s="9" t="s">
        <v>160</v>
      </c>
      <c r="D1259" s="9" t="s">
        <v>136</v>
      </c>
      <c r="E1259" s="9" t="s">
        <v>2344</v>
      </c>
      <c r="F1259" s="9">
        <v>12.9</v>
      </c>
      <c r="G1259" s="9"/>
      <c r="H1259" s="9" t="s">
        <v>10</v>
      </c>
      <c r="I1259" s="9">
        <v>50</v>
      </c>
      <c r="J1259" s="9">
        <v>1</v>
      </c>
      <c r="K1259" s="9">
        <v>90</v>
      </c>
      <c r="L1259" s="9">
        <v>150</v>
      </c>
      <c r="M1259" s="9">
        <v>3</v>
      </c>
      <c r="N1259" s="9" t="s">
        <v>157</v>
      </c>
      <c r="O1259" t="str">
        <f t="shared" si="19"/>
        <v>Fund Barrier</v>
      </c>
      <c r="P1259" s="11">
        <f>Masterdata[[#This Row],[revenue_1st_45_days]]-Masterdata[[#This Row],[member_incentive_amount]]</f>
        <v>-37.1</v>
      </c>
    </row>
    <row r="1260" spans="1:16" hidden="1" x14ac:dyDescent="0.2">
      <c r="A1260" s="7">
        <v>2534319</v>
      </c>
      <c r="B1260" s="6">
        <v>44979</v>
      </c>
      <c r="C1260" s="7" t="s">
        <v>160</v>
      </c>
      <c r="D1260" s="7" t="s">
        <v>149</v>
      </c>
      <c r="E1260" s="7" t="s">
        <v>2345</v>
      </c>
      <c r="F1260" s="7">
        <v>2.7</v>
      </c>
      <c r="G1260" s="7"/>
      <c r="H1260" s="7" t="s">
        <v>10</v>
      </c>
      <c r="I1260" s="7">
        <v>50</v>
      </c>
      <c r="J1260" s="7">
        <v>1</v>
      </c>
      <c r="K1260" s="7">
        <v>90</v>
      </c>
      <c r="L1260" s="7">
        <v>150</v>
      </c>
      <c r="M1260" s="7">
        <v>3</v>
      </c>
      <c r="N1260" s="7" t="s">
        <v>157</v>
      </c>
      <c r="O1260" s="11" t="str">
        <f t="shared" si="19"/>
        <v>Fund Barrier</v>
      </c>
      <c r="P1260" s="11">
        <f>Masterdata[[#This Row],[revenue_1st_45_days]]-Masterdata[[#This Row],[member_incentive_amount]]</f>
        <v>-47.3</v>
      </c>
    </row>
    <row r="1261" spans="1:16" hidden="1" x14ac:dyDescent="0.2">
      <c r="A1261" s="9">
        <v>2534378</v>
      </c>
      <c r="B1261" s="8">
        <v>44979</v>
      </c>
      <c r="C1261" s="9" t="s">
        <v>160</v>
      </c>
      <c r="D1261" s="9" t="s">
        <v>137</v>
      </c>
      <c r="E1261" s="9" t="s">
        <v>2345</v>
      </c>
      <c r="F1261" s="9">
        <v>27.5</v>
      </c>
      <c r="G1261" s="9"/>
      <c r="H1261" s="9" t="s">
        <v>10</v>
      </c>
      <c r="I1261" s="9">
        <v>50</v>
      </c>
      <c r="J1261" s="9">
        <v>1</v>
      </c>
      <c r="K1261" s="9">
        <v>90</v>
      </c>
      <c r="L1261" s="9">
        <v>150</v>
      </c>
      <c r="M1261" s="9">
        <v>3</v>
      </c>
      <c r="N1261" s="9" t="s">
        <v>157</v>
      </c>
      <c r="O1261" t="str">
        <f t="shared" si="19"/>
        <v>Fund Barrier</v>
      </c>
      <c r="P1261" s="11">
        <f>Masterdata[[#This Row],[revenue_1st_45_days]]-Masterdata[[#This Row],[member_incentive_amount]]</f>
        <v>-22.5</v>
      </c>
    </row>
    <row r="1262" spans="1:16" hidden="1" x14ac:dyDescent="0.2">
      <c r="A1262" s="7">
        <v>2533554</v>
      </c>
      <c r="B1262" s="6">
        <v>44979</v>
      </c>
      <c r="C1262" s="7" t="s">
        <v>160</v>
      </c>
      <c r="D1262" s="7" t="s">
        <v>135</v>
      </c>
      <c r="E1262" s="7" t="s">
        <v>2345</v>
      </c>
      <c r="F1262" s="7">
        <v>0.2</v>
      </c>
      <c r="G1262" s="7"/>
      <c r="H1262" s="7" t="s">
        <v>10</v>
      </c>
      <c r="I1262" s="7">
        <v>50</v>
      </c>
      <c r="J1262" s="7">
        <v>1</v>
      </c>
      <c r="K1262" s="7">
        <v>90</v>
      </c>
      <c r="L1262" s="7">
        <v>150</v>
      </c>
      <c r="M1262" s="7">
        <v>3</v>
      </c>
      <c r="N1262" s="7" t="s">
        <v>157</v>
      </c>
      <c r="O1262" s="11" t="str">
        <f t="shared" si="19"/>
        <v>Fund Barrier</v>
      </c>
      <c r="P1262" s="11">
        <f>Masterdata[[#This Row],[revenue_1st_45_days]]-Masterdata[[#This Row],[member_incentive_amount]]</f>
        <v>-49.8</v>
      </c>
    </row>
    <row r="1263" spans="1:16" hidden="1" x14ac:dyDescent="0.2">
      <c r="A1263" s="9">
        <v>2534950</v>
      </c>
      <c r="B1263" s="8">
        <v>44979</v>
      </c>
      <c r="C1263" s="9" t="s">
        <v>160</v>
      </c>
      <c r="D1263" s="9" t="s">
        <v>139</v>
      </c>
      <c r="E1263" s="9" t="s">
        <v>2344</v>
      </c>
      <c r="F1263" s="9">
        <v>17.399999999999999</v>
      </c>
      <c r="G1263" s="9"/>
      <c r="H1263" s="9" t="s">
        <v>10</v>
      </c>
      <c r="I1263" s="9">
        <v>50</v>
      </c>
      <c r="J1263" s="9">
        <v>1</v>
      </c>
      <c r="K1263" s="9">
        <v>90</v>
      </c>
      <c r="L1263" s="9">
        <v>150</v>
      </c>
      <c r="M1263" s="9">
        <v>3</v>
      </c>
      <c r="N1263" s="9" t="s">
        <v>157</v>
      </c>
      <c r="O1263" t="str">
        <f t="shared" si="19"/>
        <v>Fund Barrier</v>
      </c>
      <c r="P1263" s="11">
        <f>Masterdata[[#This Row],[revenue_1st_45_days]]-Masterdata[[#This Row],[member_incentive_amount]]</f>
        <v>-32.6</v>
      </c>
    </row>
    <row r="1264" spans="1:16" hidden="1" x14ac:dyDescent="0.2">
      <c r="A1264" s="7">
        <v>2532380</v>
      </c>
      <c r="B1264" s="6">
        <v>44979</v>
      </c>
      <c r="C1264" s="7" t="s">
        <v>160</v>
      </c>
      <c r="D1264" s="7" t="s">
        <v>138</v>
      </c>
      <c r="E1264" s="7" t="s">
        <v>2344</v>
      </c>
      <c r="F1264" s="7">
        <v>8.3000000000000007</v>
      </c>
      <c r="G1264" s="7"/>
      <c r="H1264" s="7" t="s">
        <v>10</v>
      </c>
      <c r="I1264" s="7">
        <v>50</v>
      </c>
      <c r="J1264" s="7">
        <v>1</v>
      </c>
      <c r="K1264" s="7">
        <v>90</v>
      </c>
      <c r="L1264" s="7">
        <v>150</v>
      </c>
      <c r="M1264" s="7">
        <v>3</v>
      </c>
      <c r="N1264" s="7" t="s">
        <v>157</v>
      </c>
      <c r="O1264" s="11" t="str">
        <f t="shared" si="19"/>
        <v>Fund Barrier</v>
      </c>
      <c r="P1264" s="11">
        <f>Masterdata[[#This Row],[revenue_1st_45_days]]-Masterdata[[#This Row],[member_incentive_amount]]</f>
        <v>-41.7</v>
      </c>
    </row>
    <row r="1265" spans="1:16" hidden="1" x14ac:dyDescent="0.2">
      <c r="A1265" s="9">
        <v>2534239</v>
      </c>
      <c r="B1265" s="8">
        <v>44979</v>
      </c>
      <c r="C1265" s="9" t="s">
        <v>160</v>
      </c>
      <c r="D1265" s="9" t="s">
        <v>143</v>
      </c>
      <c r="E1265" s="9" t="s">
        <v>2344</v>
      </c>
      <c r="F1265" s="9">
        <v>11.5</v>
      </c>
      <c r="G1265" s="9"/>
      <c r="H1265" s="9" t="s">
        <v>10</v>
      </c>
      <c r="I1265" s="9">
        <v>50</v>
      </c>
      <c r="J1265" s="9">
        <v>1</v>
      </c>
      <c r="K1265" s="9">
        <v>90</v>
      </c>
      <c r="L1265" s="9">
        <v>150</v>
      </c>
      <c r="M1265" s="9">
        <v>3</v>
      </c>
      <c r="N1265" s="9" t="s">
        <v>157</v>
      </c>
      <c r="O1265" t="str">
        <f t="shared" si="19"/>
        <v>Fund Barrier</v>
      </c>
      <c r="P1265" s="11">
        <f>Masterdata[[#This Row],[revenue_1st_45_days]]-Masterdata[[#This Row],[member_incentive_amount]]</f>
        <v>-38.5</v>
      </c>
    </row>
    <row r="1266" spans="1:16" hidden="1" x14ac:dyDescent="0.2">
      <c r="A1266" s="7">
        <v>2534023</v>
      </c>
      <c r="B1266" s="6">
        <v>44979</v>
      </c>
      <c r="C1266" s="7" t="s">
        <v>160</v>
      </c>
      <c r="D1266" s="7" t="s">
        <v>137</v>
      </c>
      <c r="E1266" s="7" t="s">
        <v>2345</v>
      </c>
      <c r="F1266" s="7">
        <v>3.6</v>
      </c>
      <c r="G1266" s="7"/>
      <c r="H1266" s="7" t="s">
        <v>10</v>
      </c>
      <c r="I1266" s="7">
        <v>50</v>
      </c>
      <c r="J1266" s="7">
        <v>1</v>
      </c>
      <c r="K1266" s="7">
        <v>90</v>
      </c>
      <c r="L1266" s="7">
        <v>150</v>
      </c>
      <c r="M1266" s="7">
        <v>3</v>
      </c>
      <c r="N1266" s="7" t="s">
        <v>157</v>
      </c>
      <c r="O1266" s="11" t="str">
        <f t="shared" si="19"/>
        <v>Fund Barrier</v>
      </c>
      <c r="P1266" s="11">
        <f>Masterdata[[#This Row],[revenue_1st_45_days]]-Masterdata[[#This Row],[member_incentive_amount]]</f>
        <v>-46.4</v>
      </c>
    </row>
    <row r="1267" spans="1:16" hidden="1" x14ac:dyDescent="0.2">
      <c r="A1267" s="9">
        <v>2534556</v>
      </c>
      <c r="B1267" s="8">
        <v>44979</v>
      </c>
      <c r="C1267" s="9" t="s">
        <v>160</v>
      </c>
      <c r="D1267" s="9" t="s">
        <v>132</v>
      </c>
      <c r="E1267" s="9" t="s">
        <v>2345</v>
      </c>
      <c r="F1267" s="9">
        <v>9.6999999999999993</v>
      </c>
      <c r="G1267" s="9"/>
      <c r="H1267" s="9" t="s">
        <v>10</v>
      </c>
      <c r="I1267" s="9">
        <v>50</v>
      </c>
      <c r="J1267" s="9">
        <v>1</v>
      </c>
      <c r="K1267" s="9">
        <v>90</v>
      </c>
      <c r="L1267" s="9">
        <v>150</v>
      </c>
      <c r="M1267" s="9">
        <v>3</v>
      </c>
      <c r="N1267" s="9" t="s">
        <v>157</v>
      </c>
      <c r="O1267" t="str">
        <f t="shared" si="19"/>
        <v>Fund Barrier</v>
      </c>
      <c r="P1267" s="11">
        <f>Masterdata[[#This Row],[revenue_1st_45_days]]-Masterdata[[#This Row],[member_incentive_amount]]</f>
        <v>-40.299999999999997</v>
      </c>
    </row>
    <row r="1268" spans="1:16" hidden="1" x14ac:dyDescent="0.2">
      <c r="A1268" s="7">
        <v>2534095</v>
      </c>
      <c r="B1268" s="6">
        <v>44979</v>
      </c>
      <c r="C1268" s="7" t="s">
        <v>160</v>
      </c>
      <c r="D1268" s="7" t="s">
        <v>136</v>
      </c>
      <c r="E1268" s="7" t="s">
        <v>2345</v>
      </c>
      <c r="F1268" s="7">
        <v>12.2</v>
      </c>
      <c r="G1268" s="7"/>
      <c r="H1268" s="7" t="s">
        <v>10</v>
      </c>
      <c r="I1268" s="7">
        <v>50</v>
      </c>
      <c r="J1268" s="7">
        <v>1</v>
      </c>
      <c r="K1268" s="7">
        <v>90</v>
      </c>
      <c r="L1268" s="7">
        <v>150</v>
      </c>
      <c r="M1268" s="7">
        <v>3</v>
      </c>
      <c r="N1268" s="7" t="s">
        <v>157</v>
      </c>
      <c r="O1268" s="11" t="str">
        <f t="shared" si="19"/>
        <v>Fund Barrier</v>
      </c>
      <c r="P1268" s="11">
        <f>Masterdata[[#This Row],[revenue_1st_45_days]]-Masterdata[[#This Row],[member_incentive_amount]]</f>
        <v>-37.799999999999997</v>
      </c>
    </row>
    <row r="1269" spans="1:16" hidden="1" x14ac:dyDescent="0.2">
      <c r="A1269" s="9">
        <v>2533673</v>
      </c>
      <c r="B1269" s="8">
        <v>44979</v>
      </c>
      <c r="C1269" s="9" t="s">
        <v>160</v>
      </c>
      <c r="D1269" s="9" t="s">
        <v>149</v>
      </c>
      <c r="E1269" s="9" t="s">
        <v>2345</v>
      </c>
      <c r="F1269" s="9">
        <v>0.4</v>
      </c>
      <c r="G1269" s="9"/>
      <c r="H1269" s="9" t="s">
        <v>10</v>
      </c>
      <c r="I1269" s="9">
        <v>50</v>
      </c>
      <c r="J1269" s="9">
        <v>1</v>
      </c>
      <c r="K1269" s="9">
        <v>90</v>
      </c>
      <c r="L1269" s="9">
        <v>150</v>
      </c>
      <c r="M1269" s="9">
        <v>3</v>
      </c>
      <c r="N1269" s="9" t="s">
        <v>157</v>
      </c>
      <c r="O1269" t="str">
        <f t="shared" si="19"/>
        <v>Fund Barrier</v>
      </c>
      <c r="P1269" s="11">
        <f>Masterdata[[#This Row],[revenue_1st_45_days]]-Masterdata[[#This Row],[member_incentive_amount]]</f>
        <v>-49.6</v>
      </c>
    </row>
    <row r="1270" spans="1:16" hidden="1" x14ac:dyDescent="0.2">
      <c r="A1270" s="7">
        <v>2533974</v>
      </c>
      <c r="B1270" s="6">
        <v>44979</v>
      </c>
      <c r="C1270" s="7" t="s">
        <v>160</v>
      </c>
      <c r="D1270" s="7" t="s">
        <v>139</v>
      </c>
      <c r="E1270" s="7" t="s">
        <v>2344</v>
      </c>
      <c r="F1270" s="7">
        <v>14.1</v>
      </c>
      <c r="G1270" s="7"/>
      <c r="H1270" s="7" t="s">
        <v>10</v>
      </c>
      <c r="I1270" s="7">
        <v>50</v>
      </c>
      <c r="J1270" s="7">
        <v>1</v>
      </c>
      <c r="K1270" s="7">
        <v>90</v>
      </c>
      <c r="L1270" s="7">
        <v>150</v>
      </c>
      <c r="M1270" s="7">
        <v>3</v>
      </c>
      <c r="N1270" s="7" t="s">
        <v>157</v>
      </c>
      <c r="O1270" s="11" t="str">
        <f t="shared" si="19"/>
        <v>Fund Barrier</v>
      </c>
      <c r="P1270" s="11">
        <f>Masterdata[[#This Row],[revenue_1st_45_days]]-Masterdata[[#This Row],[member_incentive_amount]]</f>
        <v>-35.9</v>
      </c>
    </row>
    <row r="1271" spans="1:16" hidden="1" x14ac:dyDescent="0.2">
      <c r="A1271" s="9">
        <v>2533442</v>
      </c>
      <c r="B1271" s="8">
        <v>44979</v>
      </c>
      <c r="C1271" s="9" t="s">
        <v>160</v>
      </c>
      <c r="D1271" s="9" t="s">
        <v>137</v>
      </c>
      <c r="E1271" s="9" t="s">
        <v>2344</v>
      </c>
      <c r="F1271" s="9">
        <v>5.9</v>
      </c>
      <c r="G1271" s="9"/>
      <c r="H1271" s="9" t="s">
        <v>10</v>
      </c>
      <c r="I1271" s="9">
        <v>50</v>
      </c>
      <c r="J1271" s="9">
        <v>1</v>
      </c>
      <c r="K1271" s="9">
        <v>90</v>
      </c>
      <c r="L1271" s="9">
        <v>150</v>
      </c>
      <c r="M1271" s="9">
        <v>3</v>
      </c>
      <c r="N1271" s="9" t="s">
        <v>157</v>
      </c>
      <c r="O1271" t="str">
        <f t="shared" si="19"/>
        <v>Fund Barrier</v>
      </c>
      <c r="P1271" s="11">
        <f>Masterdata[[#This Row],[revenue_1st_45_days]]-Masterdata[[#This Row],[member_incentive_amount]]</f>
        <v>-44.1</v>
      </c>
    </row>
    <row r="1272" spans="1:16" hidden="1" x14ac:dyDescent="0.2">
      <c r="A1272" s="7">
        <v>2531122</v>
      </c>
      <c r="B1272" s="6">
        <v>44979</v>
      </c>
      <c r="C1272" s="7" t="s">
        <v>160</v>
      </c>
      <c r="D1272" s="7" t="s">
        <v>136</v>
      </c>
      <c r="E1272" s="7" t="s">
        <v>2344</v>
      </c>
      <c r="F1272" s="7">
        <v>3.7</v>
      </c>
      <c r="G1272" s="7"/>
      <c r="H1272" s="7" t="s">
        <v>10</v>
      </c>
      <c r="I1272" s="7">
        <v>50</v>
      </c>
      <c r="J1272" s="7">
        <v>1</v>
      </c>
      <c r="K1272" s="7">
        <v>90</v>
      </c>
      <c r="L1272" s="7">
        <v>150</v>
      </c>
      <c r="M1272" s="7">
        <v>3</v>
      </c>
      <c r="N1272" s="7" t="s">
        <v>157</v>
      </c>
      <c r="O1272" s="11" t="str">
        <f t="shared" si="19"/>
        <v>Fund Barrier</v>
      </c>
      <c r="P1272" s="11">
        <f>Masterdata[[#This Row],[revenue_1st_45_days]]-Masterdata[[#This Row],[member_incentive_amount]]</f>
        <v>-46.3</v>
      </c>
    </row>
    <row r="1273" spans="1:16" hidden="1" x14ac:dyDescent="0.2">
      <c r="A1273" s="9">
        <v>2533297</v>
      </c>
      <c r="B1273" s="8">
        <v>44979</v>
      </c>
      <c r="C1273" s="9" t="s">
        <v>160</v>
      </c>
      <c r="D1273" s="9" t="s">
        <v>140</v>
      </c>
      <c r="E1273" s="9" t="s">
        <v>2345</v>
      </c>
      <c r="F1273" s="9">
        <v>1</v>
      </c>
      <c r="G1273" s="9"/>
      <c r="H1273" s="9" t="s">
        <v>10</v>
      </c>
      <c r="I1273" s="9">
        <v>50</v>
      </c>
      <c r="J1273" s="9">
        <v>1</v>
      </c>
      <c r="K1273" s="9">
        <v>90</v>
      </c>
      <c r="L1273" s="9">
        <v>150</v>
      </c>
      <c r="M1273" s="9">
        <v>3</v>
      </c>
      <c r="N1273" s="9" t="s">
        <v>157</v>
      </c>
      <c r="O1273" t="str">
        <f t="shared" si="19"/>
        <v>Fund Barrier</v>
      </c>
      <c r="P1273" s="11">
        <f>Masterdata[[#This Row],[revenue_1st_45_days]]-Masterdata[[#This Row],[member_incentive_amount]]</f>
        <v>-49</v>
      </c>
    </row>
    <row r="1274" spans="1:16" hidden="1" x14ac:dyDescent="0.2">
      <c r="A1274" s="7">
        <v>2531273</v>
      </c>
      <c r="B1274" s="6">
        <v>44978</v>
      </c>
      <c r="C1274" s="7" t="s">
        <v>160</v>
      </c>
      <c r="D1274" s="7" t="s">
        <v>141</v>
      </c>
      <c r="E1274" s="7" t="s">
        <v>2345</v>
      </c>
      <c r="F1274" s="7">
        <v>0.8</v>
      </c>
      <c r="G1274" s="7"/>
      <c r="H1274" s="7" t="s">
        <v>10</v>
      </c>
      <c r="I1274" s="7">
        <v>50</v>
      </c>
      <c r="J1274" s="7">
        <v>1</v>
      </c>
      <c r="K1274" s="7">
        <v>90</v>
      </c>
      <c r="L1274" s="7">
        <v>150</v>
      </c>
      <c r="M1274" s="7">
        <v>3</v>
      </c>
      <c r="N1274" s="7" t="s">
        <v>157</v>
      </c>
      <c r="O1274" s="11" t="str">
        <f t="shared" si="19"/>
        <v>Fund Barrier</v>
      </c>
      <c r="P1274" s="11">
        <f>Masterdata[[#This Row],[revenue_1st_45_days]]-Masterdata[[#This Row],[member_incentive_amount]]</f>
        <v>-49.2</v>
      </c>
    </row>
    <row r="1275" spans="1:16" hidden="1" x14ac:dyDescent="0.2">
      <c r="A1275" s="9">
        <v>2531927</v>
      </c>
      <c r="B1275" s="8">
        <v>44978</v>
      </c>
      <c r="C1275" s="9" t="s">
        <v>160</v>
      </c>
      <c r="D1275" s="9" t="s">
        <v>136</v>
      </c>
      <c r="E1275" s="9" t="s">
        <v>2345</v>
      </c>
      <c r="F1275" s="9">
        <v>8.1999999999999993</v>
      </c>
      <c r="G1275" s="9"/>
      <c r="H1275" s="9" t="s">
        <v>10</v>
      </c>
      <c r="I1275" s="9">
        <v>50</v>
      </c>
      <c r="J1275" s="9">
        <v>1</v>
      </c>
      <c r="K1275" s="9">
        <v>90</v>
      </c>
      <c r="L1275" s="9">
        <v>150</v>
      </c>
      <c r="M1275" s="9">
        <v>3</v>
      </c>
      <c r="N1275" s="9" t="s">
        <v>157</v>
      </c>
      <c r="O1275" t="str">
        <f t="shared" si="19"/>
        <v>Fund Barrier</v>
      </c>
      <c r="P1275" s="11">
        <f>Masterdata[[#This Row],[revenue_1st_45_days]]-Masterdata[[#This Row],[member_incentive_amount]]</f>
        <v>-41.8</v>
      </c>
    </row>
    <row r="1276" spans="1:16" hidden="1" x14ac:dyDescent="0.2">
      <c r="A1276" s="7">
        <v>2531148</v>
      </c>
      <c r="B1276" s="6">
        <v>44978</v>
      </c>
      <c r="C1276" s="7" t="s">
        <v>160</v>
      </c>
      <c r="D1276" s="7" t="s">
        <v>136</v>
      </c>
      <c r="E1276" s="7" t="s">
        <v>2344</v>
      </c>
      <c r="F1276" s="7">
        <v>7.2</v>
      </c>
      <c r="G1276" s="7"/>
      <c r="H1276" s="7" t="s">
        <v>10</v>
      </c>
      <c r="I1276" s="7">
        <v>50</v>
      </c>
      <c r="J1276" s="7">
        <v>1</v>
      </c>
      <c r="K1276" s="7">
        <v>90</v>
      </c>
      <c r="L1276" s="7">
        <v>150</v>
      </c>
      <c r="M1276" s="7">
        <v>3</v>
      </c>
      <c r="N1276" s="7" t="s">
        <v>157</v>
      </c>
      <c r="O1276" s="11" t="str">
        <f t="shared" si="19"/>
        <v>Fund Barrier</v>
      </c>
      <c r="P1276" s="11">
        <f>Masterdata[[#This Row],[revenue_1st_45_days]]-Masterdata[[#This Row],[member_incentive_amount]]</f>
        <v>-42.8</v>
      </c>
    </row>
    <row r="1277" spans="1:16" hidden="1" x14ac:dyDescent="0.2">
      <c r="A1277" s="9">
        <v>2532008</v>
      </c>
      <c r="B1277" s="8">
        <v>44978</v>
      </c>
      <c r="C1277" s="9" t="s">
        <v>160</v>
      </c>
      <c r="D1277" s="9" t="s">
        <v>149</v>
      </c>
      <c r="E1277" s="9" t="s">
        <v>2344</v>
      </c>
      <c r="F1277" s="9">
        <v>4.5</v>
      </c>
      <c r="G1277" s="9"/>
      <c r="H1277" s="9" t="s">
        <v>10</v>
      </c>
      <c r="I1277" s="9">
        <v>50</v>
      </c>
      <c r="J1277" s="9">
        <v>1</v>
      </c>
      <c r="K1277" s="9">
        <v>90</v>
      </c>
      <c r="L1277" s="9">
        <v>150</v>
      </c>
      <c r="M1277" s="9">
        <v>3</v>
      </c>
      <c r="N1277" s="9" t="s">
        <v>157</v>
      </c>
      <c r="O1277" t="str">
        <f t="shared" si="19"/>
        <v>Fund Barrier</v>
      </c>
      <c r="P1277" s="11">
        <f>Masterdata[[#This Row],[revenue_1st_45_days]]-Masterdata[[#This Row],[member_incentive_amount]]</f>
        <v>-45.5</v>
      </c>
    </row>
    <row r="1278" spans="1:16" hidden="1" x14ac:dyDescent="0.2">
      <c r="A1278" s="7">
        <v>2531030</v>
      </c>
      <c r="B1278" s="6">
        <v>44978</v>
      </c>
      <c r="C1278" s="7" t="s">
        <v>160</v>
      </c>
      <c r="D1278" s="7" t="s">
        <v>132</v>
      </c>
      <c r="E1278" s="7" t="s">
        <v>2344</v>
      </c>
      <c r="F1278" s="7">
        <v>25.3</v>
      </c>
      <c r="G1278" s="7"/>
      <c r="H1278" s="7" t="s">
        <v>10</v>
      </c>
      <c r="I1278" s="7">
        <v>50</v>
      </c>
      <c r="J1278" s="7">
        <v>1</v>
      </c>
      <c r="K1278" s="7">
        <v>90</v>
      </c>
      <c r="L1278" s="7">
        <v>150</v>
      </c>
      <c r="M1278" s="7">
        <v>3</v>
      </c>
      <c r="N1278" s="7" t="s">
        <v>157</v>
      </c>
      <c r="O1278" s="11" t="str">
        <f t="shared" si="19"/>
        <v>Fund Barrier</v>
      </c>
      <c r="P1278" s="11">
        <f>Masterdata[[#This Row],[revenue_1st_45_days]]-Masterdata[[#This Row],[member_incentive_amount]]</f>
        <v>-24.7</v>
      </c>
    </row>
    <row r="1279" spans="1:16" hidden="1" x14ac:dyDescent="0.2">
      <c r="A1279" s="9">
        <v>2518850</v>
      </c>
      <c r="B1279" s="8">
        <v>44978</v>
      </c>
      <c r="C1279" s="9" t="s">
        <v>160</v>
      </c>
      <c r="D1279" s="9" t="s">
        <v>137</v>
      </c>
      <c r="E1279" s="9" t="s">
        <v>2344</v>
      </c>
      <c r="F1279" s="9">
        <v>26.8</v>
      </c>
      <c r="G1279" s="9"/>
      <c r="H1279" s="9" t="s">
        <v>10</v>
      </c>
      <c r="I1279" s="9">
        <v>50</v>
      </c>
      <c r="J1279" s="9">
        <v>1</v>
      </c>
      <c r="K1279" s="9">
        <v>90</v>
      </c>
      <c r="L1279" s="9">
        <v>150</v>
      </c>
      <c r="M1279" s="9">
        <v>3</v>
      </c>
      <c r="N1279" s="9" t="s">
        <v>157</v>
      </c>
      <c r="O1279" t="str">
        <f t="shared" si="19"/>
        <v>Fund Barrier</v>
      </c>
      <c r="P1279" s="11">
        <f>Masterdata[[#This Row],[revenue_1st_45_days]]-Masterdata[[#This Row],[member_incentive_amount]]</f>
        <v>-23.2</v>
      </c>
    </row>
    <row r="1280" spans="1:16" hidden="1" x14ac:dyDescent="0.2">
      <c r="A1280" s="7">
        <v>2531562</v>
      </c>
      <c r="B1280" s="6">
        <v>44978</v>
      </c>
      <c r="C1280" s="7" t="s">
        <v>160</v>
      </c>
      <c r="D1280" s="7" t="s">
        <v>142</v>
      </c>
      <c r="E1280" s="7" t="s">
        <v>2344</v>
      </c>
      <c r="F1280" s="7">
        <v>3.2</v>
      </c>
      <c r="G1280" s="7"/>
      <c r="H1280" s="7" t="s">
        <v>10</v>
      </c>
      <c r="I1280" s="7">
        <v>50</v>
      </c>
      <c r="J1280" s="7">
        <v>1</v>
      </c>
      <c r="K1280" s="7">
        <v>90</v>
      </c>
      <c r="L1280" s="7">
        <v>150</v>
      </c>
      <c r="M1280" s="7">
        <v>3</v>
      </c>
      <c r="N1280" s="7" t="s">
        <v>157</v>
      </c>
      <c r="O1280" s="11" t="str">
        <f t="shared" si="19"/>
        <v>Fund Barrier</v>
      </c>
      <c r="P1280" s="11">
        <f>Masterdata[[#This Row],[revenue_1st_45_days]]-Masterdata[[#This Row],[member_incentive_amount]]</f>
        <v>-46.8</v>
      </c>
    </row>
    <row r="1281" spans="1:16" hidden="1" x14ac:dyDescent="0.2">
      <c r="A1281" s="9">
        <v>2531173</v>
      </c>
      <c r="B1281" s="8">
        <v>44978</v>
      </c>
      <c r="C1281" s="9" t="s">
        <v>160</v>
      </c>
      <c r="D1281" s="9" t="s">
        <v>132</v>
      </c>
      <c r="E1281" s="9" t="s">
        <v>2345</v>
      </c>
      <c r="F1281" s="9">
        <v>59.9</v>
      </c>
      <c r="G1281" s="9"/>
      <c r="H1281" s="9" t="s">
        <v>10</v>
      </c>
      <c r="I1281" s="9">
        <v>50</v>
      </c>
      <c r="J1281" s="9">
        <v>1</v>
      </c>
      <c r="K1281" s="9">
        <v>90</v>
      </c>
      <c r="L1281" s="9">
        <v>150</v>
      </c>
      <c r="M1281" s="9">
        <v>3</v>
      </c>
      <c r="N1281" s="9" t="s">
        <v>157</v>
      </c>
      <c r="O1281" t="str">
        <f t="shared" si="19"/>
        <v>Fund Barrier</v>
      </c>
      <c r="P1281" s="11">
        <f>Masterdata[[#This Row],[revenue_1st_45_days]]-Masterdata[[#This Row],[member_incentive_amount]]</f>
        <v>9.8999999999999986</v>
      </c>
    </row>
    <row r="1282" spans="1:16" hidden="1" x14ac:dyDescent="0.2">
      <c r="A1282" s="7">
        <v>2532268</v>
      </c>
      <c r="B1282" s="6">
        <v>44978</v>
      </c>
      <c r="C1282" s="7" t="s">
        <v>160</v>
      </c>
      <c r="D1282" s="7" t="s">
        <v>141</v>
      </c>
      <c r="E1282" s="7" t="s">
        <v>2345</v>
      </c>
      <c r="F1282" s="7">
        <v>12.3</v>
      </c>
      <c r="G1282" s="7"/>
      <c r="H1282" s="7" t="s">
        <v>10</v>
      </c>
      <c r="I1282" s="7">
        <v>50</v>
      </c>
      <c r="J1282" s="7">
        <v>1</v>
      </c>
      <c r="K1282" s="7">
        <v>90</v>
      </c>
      <c r="L1282" s="7">
        <v>150</v>
      </c>
      <c r="M1282" s="7">
        <v>3</v>
      </c>
      <c r="N1282" s="7" t="s">
        <v>157</v>
      </c>
      <c r="O1282" s="11" t="str">
        <f t="shared" ref="O1282:O1345" si="20">IF(J1282 &gt; 0, "Fund Barrier", IF(L1282 &gt; 0, "Spend Barrier", "No Barrier"))</f>
        <v>Fund Barrier</v>
      </c>
      <c r="P1282" s="11">
        <f>Masterdata[[#This Row],[revenue_1st_45_days]]-Masterdata[[#This Row],[member_incentive_amount]]</f>
        <v>-37.700000000000003</v>
      </c>
    </row>
    <row r="1283" spans="1:16" hidden="1" x14ac:dyDescent="0.2">
      <c r="A1283" s="9">
        <v>2531577</v>
      </c>
      <c r="B1283" s="8">
        <v>44978</v>
      </c>
      <c r="C1283" s="9" t="s">
        <v>160</v>
      </c>
      <c r="D1283" s="9" t="s">
        <v>142</v>
      </c>
      <c r="E1283" s="9" t="s">
        <v>2344</v>
      </c>
      <c r="F1283" s="9">
        <v>0.4</v>
      </c>
      <c r="G1283" s="9"/>
      <c r="H1283" s="9" t="s">
        <v>10</v>
      </c>
      <c r="I1283" s="9">
        <v>50</v>
      </c>
      <c r="J1283" s="9">
        <v>1</v>
      </c>
      <c r="K1283" s="9">
        <v>90</v>
      </c>
      <c r="L1283" s="9">
        <v>150</v>
      </c>
      <c r="M1283" s="9">
        <v>3</v>
      </c>
      <c r="N1283" s="9" t="s">
        <v>157</v>
      </c>
      <c r="O1283" t="str">
        <f t="shared" si="20"/>
        <v>Fund Barrier</v>
      </c>
      <c r="P1283" s="11">
        <f>Masterdata[[#This Row],[revenue_1st_45_days]]-Masterdata[[#This Row],[member_incentive_amount]]</f>
        <v>-49.6</v>
      </c>
    </row>
    <row r="1284" spans="1:16" hidden="1" x14ac:dyDescent="0.2">
      <c r="A1284" s="7">
        <v>2529395</v>
      </c>
      <c r="B1284" s="6">
        <v>44978</v>
      </c>
      <c r="C1284" s="7" t="s">
        <v>160</v>
      </c>
      <c r="D1284" s="7" t="s">
        <v>136</v>
      </c>
      <c r="E1284" s="7" t="s">
        <v>2344</v>
      </c>
      <c r="F1284" s="7">
        <v>9.6</v>
      </c>
      <c r="G1284" s="7"/>
      <c r="H1284" s="7" t="s">
        <v>10</v>
      </c>
      <c r="I1284" s="7">
        <v>50</v>
      </c>
      <c r="J1284" s="7">
        <v>1</v>
      </c>
      <c r="K1284" s="7">
        <v>90</v>
      </c>
      <c r="L1284" s="7">
        <v>150</v>
      </c>
      <c r="M1284" s="7">
        <v>3</v>
      </c>
      <c r="N1284" s="7" t="s">
        <v>157</v>
      </c>
      <c r="O1284" s="11" t="str">
        <f t="shared" si="20"/>
        <v>Fund Barrier</v>
      </c>
      <c r="P1284" s="11">
        <f>Masterdata[[#This Row],[revenue_1st_45_days]]-Masterdata[[#This Row],[member_incentive_amount]]</f>
        <v>-40.4</v>
      </c>
    </row>
    <row r="1285" spans="1:16" hidden="1" x14ac:dyDescent="0.2">
      <c r="A1285" s="9">
        <v>2532486</v>
      </c>
      <c r="B1285" s="8">
        <v>44978</v>
      </c>
      <c r="C1285" s="9" t="s">
        <v>160</v>
      </c>
      <c r="D1285" s="9" t="s">
        <v>132</v>
      </c>
      <c r="E1285" s="9" t="s">
        <v>2345</v>
      </c>
      <c r="F1285" s="9">
        <v>0.2</v>
      </c>
      <c r="G1285" s="9"/>
      <c r="H1285" s="9" t="s">
        <v>10</v>
      </c>
      <c r="I1285" s="9">
        <v>50</v>
      </c>
      <c r="J1285" s="9">
        <v>1</v>
      </c>
      <c r="K1285" s="9">
        <v>90</v>
      </c>
      <c r="L1285" s="9">
        <v>150</v>
      </c>
      <c r="M1285" s="9">
        <v>3</v>
      </c>
      <c r="N1285" s="9" t="s">
        <v>157</v>
      </c>
      <c r="O1285" t="str">
        <f t="shared" si="20"/>
        <v>Fund Barrier</v>
      </c>
      <c r="P1285" s="11">
        <f>Masterdata[[#This Row],[revenue_1st_45_days]]-Masterdata[[#This Row],[member_incentive_amount]]</f>
        <v>-49.8</v>
      </c>
    </row>
    <row r="1286" spans="1:16" hidden="1" x14ac:dyDescent="0.2">
      <c r="A1286" s="7">
        <v>2531548</v>
      </c>
      <c r="B1286" s="6">
        <v>44978</v>
      </c>
      <c r="C1286" s="7" t="s">
        <v>160</v>
      </c>
      <c r="D1286" s="7" t="s">
        <v>143</v>
      </c>
      <c r="E1286" s="7" t="s">
        <v>2345</v>
      </c>
      <c r="F1286" s="7">
        <v>0.2</v>
      </c>
      <c r="G1286" s="7"/>
      <c r="H1286" s="7" t="s">
        <v>10</v>
      </c>
      <c r="I1286" s="7">
        <v>50</v>
      </c>
      <c r="J1286" s="7">
        <v>1</v>
      </c>
      <c r="K1286" s="7">
        <v>90</v>
      </c>
      <c r="L1286" s="7">
        <v>150</v>
      </c>
      <c r="M1286" s="7">
        <v>3</v>
      </c>
      <c r="N1286" s="7" t="s">
        <v>157</v>
      </c>
      <c r="O1286" s="11" t="str">
        <f t="shared" si="20"/>
        <v>Fund Barrier</v>
      </c>
      <c r="P1286" s="11">
        <f>Masterdata[[#This Row],[revenue_1st_45_days]]-Masterdata[[#This Row],[member_incentive_amount]]</f>
        <v>-49.8</v>
      </c>
    </row>
    <row r="1287" spans="1:16" hidden="1" x14ac:dyDescent="0.2">
      <c r="A1287" s="9">
        <v>2532101</v>
      </c>
      <c r="B1287" s="8">
        <v>44978</v>
      </c>
      <c r="C1287" s="9" t="s">
        <v>160</v>
      </c>
      <c r="D1287" s="9" t="s">
        <v>152</v>
      </c>
      <c r="E1287" s="9" t="s">
        <v>2344</v>
      </c>
      <c r="F1287" s="9">
        <v>28.9</v>
      </c>
      <c r="G1287" s="9"/>
      <c r="H1287" s="9" t="s">
        <v>10</v>
      </c>
      <c r="I1287" s="9">
        <v>50</v>
      </c>
      <c r="J1287" s="9">
        <v>1</v>
      </c>
      <c r="K1287" s="9">
        <v>90</v>
      </c>
      <c r="L1287" s="9">
        <v>150</v>
      </c>
      <c r="M1287" s="9">
        <v>3</v>
      </c>
      <c r="N1287" s="9" t="s">
        <v>157</v>
      </c>
      <c r="O1287" t="str">
        <f t="shared" si="20"/>
        <v>Fund Barrier</v>
      </c>
      <c r="P1287" s="11">
        <f>Masterdata[[#This Row],[revenue_1st_45_days]]-Masterdata[[#This Row],[member_incentive_amount]]</f>
        <v>-21.1</v>
      </c>
    </row>
    <row r="1288" spans="1:16" hidden="1" x14ac:dyDescent="0.2">
      <c r="A1288" s="7">
        <v>2531176</v>
      </c>
      <c r="B1288" s="6">
        <v>44978</v>
      </c>
      <c r="C1288" s="7" t="s">
        <v>160</v>
      </c>
      <c r="D1288" s="7" t="s">
        <v>140</v>
      </c>
      <c r="E1288" s="7" t="s">
        <v>2345</v>
      </c>
      <c r="F1288" s="7">
        <v>73.5</v>
      </c>
      <c r="G1288" s="7"/>
      <c r="H1288" s="7" t="s">
        <v>10</v>
      </c>
      <c r="I1288" s="7">
        <v>50</v>
      </c>
      <c r="J1288" s="7">
        <v>1</v>
      </c>
      <c r="K1288" s="7">
        <v>90</v>
      </c>
      <c r="L1288" s="7">
        <v>150</v>
      </c>
      <c r="M1288" s="7">
        <v>3</v>
      </c>
      <c r="N1288" s="7" t="s">
        <v>157</v>
      </c>
      <c r="O1288" s="11" t="str">
        <f t="shared" si="20"/>
        <v>Fund Barrier</v>
      </c>
      <c r="P1288" s="11">
        <f>Masterdata[[#This Row],[revenue_1st_45_days]]-Masterdata[[#This Row],[member_incentive_amount]]</f>
        <v>23.5</v>
      </c>
    </row>
    <row r="1289" spans="1:16" hidden="1" x14ac:dyDescent="0.2">
      <c r="A1289" s="9">
        <v>2530985</v>
      </c>
      <c r="B1289" s="8">
        <v>44978</v>
      </c>
      <c r="C1289" s="9" t="s">
        <v>160</v>
      </c>
      <c r="D1289" s="9" t="s">
        <v>137</v>
      </c>
      <c r="E1289" s="9" t="s">
        <v>2344</v>
      </c>
      <c r="F1289" s="9">
        <v>7.8</v>
      </c>
      <c r="G1289" s="9"/>
      <c r="H1289" s="9" t="s">
        <v>10</v>
      </c>
      <c r="I1289" s="9">
        <v>50</v>
      </c>
      <c r="J1289" s="9">
        <v>1</v>
      </c>
      <c r="K1289" s="9">
        <v>90</v>
      </c>
      <c r="L1289" s="9">
        <v>150</v>
      </c>
      <c r="M1289" s="9">
        <v>3</v>
      </c>
      <c r="N1289" s="9" t="s">
        <v>157</v>
      </c>
      <c r="O1289" t="str">
        <f t="shared" si="20"/>
        <v>Fund Barrier</v>
      </c>
      <c r="P1289" s="11">
        <f>Masterdata[[#This Row],[revenue_1st_45_days]]-Masterdata[[#This Row],[member_incentive_amount]]</f>
        <v>-42.2</v>
      </c>
    </row>
    <row r="1290" spans="1:16" hidden="1" x14ac:dyDescent="0.2">
      <c r="A1290" s="7">
        <v>2529399</v>
      </c>
      <c r="B1290" s="6">
        <v>44977</v>
      </c>
      <c r="C1290" s="7" t="s">
        <v>160</v>
      </c>
      <c r="D1290" s="7" t="s">
        <v>138</v>
      </c>
      <c r="E1290" s="7" t="s">
        <v>2344</v>
      </c>
      <c r="F1290" s="7">
        <v>6.2</v>
      </c>
      <c r="G1290" s="7"/>
      <c r="H1290" s="7" t="s">
        <v>10</v>
      </c>
      <c r="I1290" s="7">
        <v>50</v>
      </c>
      <c r="J1290" s="7">
        <v>1</v>
      </c>
      <c r="K1290" s="7">
        <v>90</v>
      </c>
      <c r="L1290" s="7">
        <v>150</v>
      </c>
      <c r="M1290" s="7">
        <v>3</v>
      </c>
      <c r="N1290" s="7" t="s">
        <v>157</v>
      </c>
      <c r="O1290" s="11" t="str">
        <f t="shared" si="20"/>
        <v>Fund Barrier</v>
      </c>
      <c r="P1290" s="11">
        <f>Masterdata[[#This Row],[revenue_1st_45_days]]-Masterdata[[#This Row],[member_incentive_amount]]</f>
        <v>-43.8</v>
      </c>
    </row>
    <row r="1291" spans="1:16" hidden="1" x14ac:dyDescent="0.2">
      <c r="A1291" s="9">
        <v>2521765</v>
      </c>
      <c r="B1291" s="8">
        <v>44977</v>
      </c>
      <c r="C1291" s="9" t="s">
        <v>160</v>
      </c>
      <c r="D1291" s="9" t="s">
        <v>137</v>
      </c>
      <c r="E1291" s="9" t="s">
        <v>2344</v>
      </c>
      <c r="F1291" s="9">
        <v>0</v>
      </c>
      <c r="G1291" s="9"/>
      <c r="H1291" s="9" t="s">
        <v>10</v>
      </c>
      <c r="I1291" s="9">
        <v>50</v>
      </c>
      <c r="J1291" s="9">
        <v>1</v>
      </c>
      <c r="K1291" s="9">
        <v>90</v>
      </c>
      <c r="L1291" s="9">
        <v>150</v>
      </c>
      <c r="M1291" s="9">
        <v>3</v>
      </c>
      <c r="N1291" s="9" t="s">
        <v>157</v>
      </c>
      <c r="O1291" t="str">
        <f t="shared" si="20"/>
        <v>Fund Barrier</v>
      </c>
      <c r="P1291" s="11">
        <f>Masterdata[[#This Row],[revenue_1st_45_days]]-Masterdata[[#This Row],[member_incentive_amount]]</f>
        <v>-50</v>
      </c>
    </row>
    <row r="1292" spans="1:16" hidden="1" x14ac:dyDescent="0.2">
      <c r="A1292" s="7">
        <v>2528278</v>
      </c>
      <c r="B1292" s="6">
        <v>44977</v>
      </c>
      <c r="C1292" s="7" t="s">
        <v>160</v>
      </c>
      <c r="D1292" s="7" t="s">
        <v>135</v>
      </c>
      <c r="E1292" s="7" t="s">
        <v>2345</v>
      </c>
      <c r="F1292" s="7">
        <v>9.1999999999999993</v>
      </c>
      <c r="G1292" s="7"/>
      <c r="H1292" s="7" t="s">
        <v>10</v>
      </c>
      <c r="I1292" s="7">
        <v>50</v>
      </c>
      <c r="J1292" s="7">
        <v>1</v>
      </c>
      <c r="K1292" s="7">
        <v>90</v>
      </c>
      <c r="L1292" s="7">
        <v>150</v>
      </c>
      <c r="M1292" s="7">
        <v>3</v>
      </c>
      <c r="N1292" s="7" t="s">
        <v>157</v>
      </c>
      <c r="O1292" s="11" t="str">
        <f t="shared" si="20"/>
        <v>Fund Barrier</v>
      </c>
      <c r="P1292" s="11">
        <f>Masterdata[[#This Row],[revenue_1st_45_days]]-Masterdata[[#This Row],[member_incentive_amount]]</f>
        <v>-40.799999999999997</v>
      </c>
    </row>
    <row r="1293" spans="1:16" hidden="1" x14ac:dyDescent="0.2">
      <c r="A1293" s="9">
        <v>2529983</v>
      </c>
      <c r="B1293" s="8">
        <v>44977</v>
      </c>
      <c r="C1293" s="9" t="s">
        <v>160</v>
      </c>
      <c r="D1293" s="9" t="s">
        <v>139</v>
      </c>
      <c r="E1293" s="9" t="s">
        <v>2345</v>
      </c>
      <c r="F1293" s="9">
        <v>0</v>
      </c>
      <c r="G1293" s="9"/>
      <c r="H1293" s="9" t="s">
        <v>10</v>
      </c>
      <c r="I1293" s="9">
        <v>50</v>
      </c>
      <c r="J1293" s="9">
        <v>1</v>
      </c>
      <c r="K1293" s="9">
        <v>90</v>
      </c>
      <c r="L1293" s="9">
        <v>150</v>
      </c>
      <c r="M1293" s="9">
        <v>3</v>
      </c>
      <c r="N1293" s="9" t="s">
        <v>157</v>
      </c>
      <c r="O1293" t="str">
        <f t="shared" si="20"/>
        <v>Fund Barrier</v>
      </c>
      <c r="P1293" s="11">
        <f>Masterdata[[#This Row],[revenue_1st_45_days]]-Masterdata[[#This Row],[member_incentive_amount]]</f>
        <v>-50</v>
      </c>
    </row>
    <row r="1294" spans="1:16" hidden="1" x14ac:dyDescent="0.2">
      <c r="A1294" s="7">
        <v>2528497</v>
      </c>
      <c r="B1294" s="6">
        <v>44977</v>
      </c>
      <c r="C1294" s="7" t="s">
        <v>160</v>
      </c>
      <c r="D1294" s="7" t="s">
        <v>132</v>
      </c>
      <c r="E1294" s="7" t="s">
        <v>2344</v>
      </c>
      <c r="F1294" s="7">
        <v>13.1</v>
      </c>
      <c r="G1294" s="7"/>
      <c r="H1294" s="7" t="s">
        <v>10</v>
      </c>
      <c r="I1294" s="7">
        <v>50</v>
      </c>
      <c r="J1294" s="7">
        <v>1</v>
      </c>
      <c r="K1294" s="7">
        <v>90</v>
      </c>
      <c r="L1294" s="7">
        <v>150</v>
      </c>
      <c r="M1294" s="7">
        <v>3</v>
      </c>
      <c r="N1294" s="7" t="s">
        <v>157</v>
      </c>
      <c r="O1294" s="11" t="str">
        <f t="shared" si="20"/>
        <v>Fund Barrier</v>
      </c>
      <c r="P1294" s="11">
        <f>Masterdata[[#This Row],[revenue_1st_45_days]]-Masterdata[[#This Row],[member_incentive_amount]]</f>
        <v>-36.9</v>
      </c>
    </row>
    <row r="1295" spans="1:16" hidden="1" x14ac:dyDescent="0.2">
      <c r="A1295" s="9">
        <v>2524035</v>
      </c>
      <c r="B1295" s="8">
        <v>44977</v>
      </c>
      <c r="C1295" s="9" t="s">
        <v>160</v>
      </c>
      <c r="D1295" s="9" t="s">
        <v>142</v>
      </c>
      <c r="E1295" s="9" t="s">
        <v>2344</v>
      </c>
      <c r="F1295" s="9">
        <v>5.2</v>
      </c>
      <c r="G1295" s="9"/>
      <c r="H1295" s="9" t="s">
        <v>10</v>
      </c>
      <c r="I1295" s="9">
        <v>50</v>
      </c>
      <c r="J1295" s="9">
        <v>1</v>
      </c>
      <c r="K1295" s="9">
        <v>90</v>
      </c>
      <c r="L1295" s="9">
        <v>150</v>
      </c>
      <c r="M1295" s="9">
        <v>3</v>
      </c>
      <c r="N1295" s="9" t="s">
        <v>157</v>
      </c>
      <c r="O1295" t="str">
        <f t="shared" si="20"/>
        <v>Fund Barrier</v>
      </c>
      <c r="P1295" s="11">
        <f>Masterdata[[#This Row],[revenue_1st_45_days]]-Masterdata[[#This Row],[member_incentive_amount]]</f>
        <v>-44.8</v>
      </c>
    </row>
    <row r="1296" spans="1:16" hidden="1" x14ac:dyDescent="0.2">
      <c r="A1296" s="7">
        <v>2517201</v>
      </c>
      <c r="B1296" s="6">
        <v>44977</v>
      </c>
      <c r="C1296" s="7" t="s">
        <v>160</v>
      </c>
      <c r="D1296" s="7" t="s">
        <v>136</v>
      </c>
      <c r="E1296" s="7" t="s">
        <v>2345</v>
      </c>
      <c r="F1296" s="7">
        <v>0.7</v>
      </c>
      <c r="G1296" s="7"/>
      <c r="H1296" s="7" t="s">
        <v>10</v>
      </c>
      <c r="I1296" s="7">
        <v>50</v>
      </c>
      <c r="J1296" s="7">
        <v>1</v>
      </c>
      <c r="K1296" s="7">
        <v>90</v>
      </c>
      <c r="L1296" s="7">
        <v>150</v>
      </c>
      <c r="M1296" s="7">
        <v>3</v>
      </c>
      <c r="N1296" s="7" t="s">
        <v>157</v>
      </c>
      <c r="O1296" s="11" t="str">
        <f t="shared" si="20"/>
        <v>Fund Barrier</v>
      </c>
      <c r="P1296" s="11">
        <f>Masterdata[[#This Row],[revenue_1st_45_days]]-Masterdata[[#This Row],[member_incentive_amount]]</f>
        <v>-49.3</v>
      </c>
    </row>
    <row r="1297" spans="1:16" hidden="1" x14ac:dyDescent="0.2">
      <c r="A1297" s="9">
        <v>2529388</v>
      </c>
      <c r="B1297" s="8">
        <v>44977</v>
      </c>
      <c r="C1297" s="9" t="s">
        <v>160</v>
      </c>
      <c r="D1297" s="9" t="s">
        <v>134</v>
      </c>
      <c r="E1297" s="9" t="s">
        <v>2345</v>
      </c>
      <c r="F1297" s="9">
        <v>4.8</v>
      </c>
      <c r="G1297" s="9"/>
      <c r="H1297" s="9" t="s">
        <v>10</v>
      </c>
      <c r="I1297" s="9">
        <v>50</v>
      </c>
      <c r="J1297" s="9">
        <v>1</v>
      </c>
      <c r="K1297" s="9">
        <v>90</v>
      </c>
      <c r="L1297" s="9">
        <v>150</v>
      </c>
      <c r="M1297" s="9">
        <v>3</v>
      </c>
      <c r="N1297" s="9" t="s">
        <v>157</v>
      </c>
      <c r="O1297" t="str">
        <f t="shared" si="20"/>
        <v>Fund Barrier</v>
      </c>
      <c r="P1297" s="11">
        <f>Masterdata[[#This Row],[revenue_1st_45_days]]-Masterdata[[#This Row],[member_incentive_amount]]</f>
        <v>-45.2</v>
      </c>
    </row>
    <row r="1298" spans="1:16" hidden="1" x14ac:dyDescent="0.2">
      <c r="A1298" s="7">
        <v>2528104</v>
      </c>
      <c r="B1298" s="6">
        <v>44977</v>
      </c>
      <c r="C1298" s="7" t="s">
        <v>160</v>
      </c>
      <c r="D1298" s="7" t="s">
        <v>141</v>
      </c>
      <c r="E1298" s="7" t="s">
        <v>2345</v>
      </c>
      <c r="F1298" s="7">
        <v>133.4</v>
      </c>
      <c r="G1298" s="7"/>
      <c r="H1298" s="7" t="s">
        <v>10</v>
      </c>
      <c r="I1298" s="7">
        <v>50</v>
      </c>
      <c r="J1298" s="7">
        <v>1</v>
      </c>
      <c r="K1298" s="7">
        <v>90</v>
      </c>
      <c r="L1298" s="7">
        <v>150</v>
      </c>
      <c r="M1298" s="7">
        <v>3</v>
      </c>
      <c r="N1298" s="7" t="s">
        <v>157</v>
      </c>
      <c r="O1298" s="11" t="str">
        <f t="shared" si="20"/>
        <v>Fund Barrier</v>
      </c>
      <c r="P1298" s="11">
        <f>Masterdata[[#This Row],[revenue_1st_45_days]]-Masterdata[[#This Row],[member_incentive_amount]]</f>
        <v>83.4</v>
      </c>
    </row>
    <row r="1299" spans="1:16" hidden="1" x14ac:dyDescent="0.2">
      <c r="A1299" s="9">
        <v>2528093</v>
      </c>
      <c r="B1299" s="8">
        <v>44977</v>
      </c>
      <c r="C1299" s="9" t="s">
        <v>160</v>
      </c>
      <c r="D1299" s="9" t="s">
        <v>141</v>
      </c>
      <c r="E1299" s="9" t="s">
        <v>2344</v>
      </c>
      <c r="F1299" s="9">
        <v>0</v>
      </c>
      <c r="G1299" s="9"/>
      <c r="H1299" s="9" t="s">
        <v>10</v>
      </c>
      <c r="I1299" s="9">
        <v>50</v>
      </c>
      <c r="J1299" s="9">
        <v>1</v>
      </c>
      <c r="K1299" s="9">
        <v>90</v>
      </c>
      <c r="L1299" s="9">
        <v>150</v>
      </c>
      <c r="M1299" s="9">
        <v>3</v>
      </c>
      <c r="N1299" s="9" t="s">
        <v>157</v>
      </c>
      <c r="O1299" t="str">
        <f t="shared" si="20"/>
        <v>Fund Barrier</v>
      </c>
      <c r="P1299" s="11">
        <f>Masterdata[[#This Row],[revenue_1st_45_days]]-Masterdata[[#This Row],[member_incentive_amount]]</f>
        <v>-50</v>
      </c>
    </row>
    <row r="1300" spans="1:16" hidden="1" x14ac:dyDescent="0.2">
      <c r="A1300" s="7">
        <v>2528677</v>
      </c>
      <c r="B1300" s="6">
        <v>44977</v>
      </c>
      <c r="C1300" s="7" t="s">
        <v>160</v>
      </c>
      <c r="D1300" s="7" t="s">
        <v>139</v>
      </c>
      <c r="E1300" s="7" t="s">
        <v>2345</v>
      </c>
      <c r="F1300" s="7">
        <v>6.1</v>
      </c>
      <c r="G1300" s="7"/>
      <c r="H1300" s="7" t="s">
        <v>10</v>
      </c>
      <c r="I1300" s="7">
        <v>50</v>
      </c>
      <c r="J1300" s="7">
        <v>1</v>
      </c>
      <c r="K1300" s="7">
        <v>90</v>
      </c>
      <c r="L1300" s="7">
        <v>150</v>
      </c>
      <c r="M1300" s="7">
        <v>3</v>
      </c>
      <c r="N1300" s="7" t="s">
        <v>157</v>
      </c>
      <c r="O1300" s="11" t="str">
        <f t="shared" si="20"/>
        <v>Fund Barrier</v>
      </c>
      <c r="P1300" s="11">
        <f>Masterdata[[#This Row],[revenue_1st_45_days]]-Masterdata[[#This Row],[member_incentive_amount]]</f>
        <v>-43.9</v>
      </c>
    </row>
    <row r="1301" spans="1:16" hidden="1" x14ac:dyDescent="0.2">
      <c r="A1301" s="9">
        <v>2523473</v>
      </c>
      <c r="B1301" s="8">
        <v>44976</v>
      </c>
      <c r="C1301" s="9" t="s">
        <v>160</v>
      </c>
      <c r="D1301" s="9" t="s">
        <v>149</v>
      </c>
      <c r="E1301" s="9" t="s">
        <v>2344</v>
      </c>
      <c r="F1301" s="9">
        <v>0</v>
      </c>
      <c r="G1301" s="9"/>
      <c r="H1301" s="9" t="s">
        <v>10</v>
      </c>
      <c r="I1301" s="9">
        <v>50</v>
      </c>
      <c r="J1301" s="9">
        <v>1</v>
      </c>
      <c r="K1301" s="9">
        <v>90</v>
      </c>
      <c r="L1301" s="9">
        <v>150</v>
      </c>
      <c r="M1301" s="9">
        <v>3</v>
      </c>
      <c r="N1301" s="9" t="s">
        <v>157</v>
      </c>
      <c r="O1301" t="str">
        <f t="shared" si="20"/>
        <v>Fund Barrier</v>
      </c>
      <c r="P1301" s="11">
        <f>Masterdata[[#This Row],[revenue_1st_45_days]]-Masterdata[[#This Row],[member_incentive_amount]]</f>
        <v>-50</v>
      </c>
    </row>
    <row r="1302" spans="1:16" hidden="1" x14ac:dyDescent="0.2">
      <c r="A1302" s="7">
        <v>2523202</v>
      </c>
      <c r="B1302" s="6">
        <v>44974</v>
      </c>
      <c r="C1302" s="7" t="s">
        <v>160</v>
      </c>
      <c r="D1302" s="7" t="s">
        <v>141</v>
      </c>
      <c r="E1302" s="7" t="s">
        <v>2344</v>
      </c>
      <c r="F1302" s="7">
        <v>0.4</v>
      </c>
      <c r="G1302" s="7"/>
      <c r="H1302" s="7" t="s">
        <v>10</v>
      </c>
      <c r="I1302" s="7">
        <v>50</v>
      </c>
      <c r="J1302" s="7">
        <v>1</v>
      </c>
      <c r="K1302" s="7">
        <v>90</v>
      </c>
      <c r="L1302" s="7">
        <v>150</v>
      </c>
      <c r="M1302" s="7">
        <v>3</v>
      </c>
      <c r="N1302" s="7" t="s">
        <v>157</v>
      </c>
      <c r="O1302" s="11" t="str">
        <f t="shared" si="20"/>
        <v>Fund Barrier</v>
      </c>
      <c r="P1302" s="11">
        <f>Masterdata[[#This Row],[revenue_1st_45_days]]-Masterdata[[#This Row],[member_incentive_amount]]</f>
        <v>-49.6</v>
      </c>
    </row>
    <row r="1303" spans="1:16" hidden="1" x14ac:dyDescent="0.2">
      <c r="A1303" s="9">
        <v>2523362</v>
      </c>
      <c r="B1303" s="8">
        <v>44974</v>
      </c>
      <c r="C1303" s="9" t="s">
        <v>160</v>
      </c>
      <c r="D1303" s="9" t="s">
        <v>143</v>
      </c>
      <c r="E1303" s="9" t="s">
        <v>2344</v>
      </c>
      <c r="F1303" s="9">
        <v>0.2</v>
      </c>
      <c r="G1303" s="9"/>
      <c r="H1303" s="9" t="s">
        <v>10</v>
      </c>
      <c r="I1303" s="9">
        <v>50</v>
      </c>
      <c r="J1303" s="9">
        <v>1</v>
      </c>
      <c r="K1303" s="9">
        <v>90</v>
      </c>
      <c r="L1303" s="9">
        <v>150</v>
      </c>
      <c r="M1303" s="9">
        <v>3</v>
      </c>
      <c r="N1303" s="9" t="s">
        <v>157</v>
      </c>
      <c r="O1303" t="str">
        <f t="shared" si="20"/>
        <v>Fund Barrier</v>
      </c>
      <c r="P1303" s="11">
        <f>Masterdata[[#This Row],[revenue_1st_45_days]]-Masterdata[[#This Row],[member_incentive_amount]]</f>
        <v>-49.8</v>
      </c>
    </row>
    <row r="1304" spans="1:16" hidden="1" x14ac:dyDescent="0.2">
      <c r="A1304" s="7">
        <v>2523247</v>
      </c>
      <c r="B1304" s="6">
        <v>44974</v>
      </c>
      <c r="C1304" s="7" t="s">
        <v>160</v>
      </c>
      <c r="D1304" s="7" t="s">
        <v>143</v>
      </c>
      <c r="E1304" s="7" t="s">
        <v>2344</v>
      </c>
      <c r="F1304" s="7">
        <v>1.1000000000000001</v>
      </c>
      <c r="G1304" s="7"/>
      <c r="H1304" s="7" t="s">
        <v>10</v>
      </c>
      <c r="I1304" s="7">
        <v>50</v>
      </c>
      <c r="J1304" s="7">
        <v>1</v>
      </c>
      <c r="K1304" s="7">
        <v>90</v>
      </c>
      <c r="L1304" s="7">
        <v>150</v>
      </c>
      <c r="M1304" s="7">
        <v>3</v>
      </c>
      <c r="N1304" s="7" t="s">
        <v>157</v>
      </c>
      <c r="O1304" s="11" t="str">
        <f t="shared" si="20"/>
        <v>Fund Barrier</v>
      </c>
      <c r="P1304" s="11">
        <f>Masterdata[[#This Row],[revenue_1st_45_days]]-Masterdata[[#This Row],[member_incentive_amount]]</f>
        <v>-48.9</v>
      </c>
    </row>
    <row r="1305" spans="1:16" hidden="1" x14ac:dyDescent="0.2">
      <c r="A1305" s="9">
        <v>2523211</v>
      </c>
      <c r="B1305" s="8">
        <v>44974</v>
      </c>
      <c r="C1305" s="9" t="s">
        <v>160</v>
      </c>
      <c r="D1305" s="9" t="s">
        <v>151</v>
      </c>
      <c r="E1305" s="9" t="s">
        <v>2345</v>
      </c>
      <c r="F1305" s="9">
        <v>5.9</v>
      </c>
      <c r="G1305" s="9"/>
      <c r="H1305" s="9" t="s">
        <v>10</v>
      </c>
      <c r="I1305" s="9">
        <v>50</v>
      </c>
      <c r="J1305" s="9">
        <v>1</v>
      </c>
      <c r="K1305" s="9">
        <v>90</v>
      </c>
      <c r="L1305" s="9">
        <v>150</v>
      </c>
      <c r="M1305" s="9">
        <v>3</v>
      </c>
      <c r="N1305" s="9" t="s">
        <v>157</v>
      </c>
      <c r="O1305" t="str">
        <f t="shared" si="20"/>
        <v>Fund Barrier</v>
      </c>
      <c r="P1305" s="11">
        <f>Masterdata[[#This Row],[revenue_1st_45_days]]-Masterdata[[#This Row],[member_incentive_amount]]</f>
        <v>-44.1</v>
      </c>
    </row>
    <row r="1306" spans="1:16" hidden="1" x14ac:dyDescent="0.2">
      <c r="A1306" s="7">
        <v>2523870</v>
      </c>
      <c r="B1306" s="6">
        <v>44974</v>
      </c>
      <c r="C1306" s="7" t="s">
        <v>160</v>
      </c>
      <c r="D1306" s="7" t="s">
        <v>137</v>
      </c>
      <c r="E1306" s="7" t="s">
        <v>2345</v>
      </c>
      <c r="F1306" s="7">
        <v>0.2</v>
      </c>
      <c r="G1306" s="7"/>
      <c r="H1306" s="7" t="s">
        <v>10</v>
      </c>
      <c r="I1306" s="7">
        <v>50</v>
      </c>
      <c r="J1306" s="7">
        <v>1</v>
      </c>
      <c r="K1306" s="7">
        <v>90</v>
      </c>
      <c r="L1306" s="7">
        <v>150</v>
      </c>
      <c r="M1306" s="7">
        <v>3</v>
      </c>
      <c r="N1306" s="7" t="s">
        <v>157</v>
      </c>
      <c r="O1306" s="11" t="str">
        <f t="shared" si="20"/>
        <v>Fund Barrier</v>
      </c>
      <c r="P1306" s="11">
        <f>Masterdata[[#This Row],[revenue_1st_45_days]]-Masterdata[[#This Row],[member_incentive_amount]]</f>
        <v>-49.8</v>
      </c>
    </row>
    <row r="1307" spans="1:16" hidden="1" x14ac:dyDescent="0.2">
      <c r="A1307" s="9">
        <v>2520716</v>
      </c>
      <c r="B1307" s="8">
        <v>44973</v>
      </c>
      <c r="C1307" s="9" t="s">
        <v>160</v>
      </c>
      <c r="D1307" s="9" t="s">
        <v>143</v>
      </c>
      <c r="E1307" s="9" t="s">
        <v>2345</v>
      </c>
      <c r="F1307" s="9">
        <v>2.5</v>
      </c>
      <c r="G1307" s="9"/>
      <c r="H1307" s="9" t="s">
        <v>10</v>
      </c>
      <c r="I1307" s="9">
        <v>50</v>
      </c>
      <c r="J1307" s="9">
        <v>1</v>
      </c>
      <c r="K1307" s="9">
        <v>90</v>
      </c>
      <c r="L1307" s="9">
        <v>150</v>
      </c>
      <c r="M1307" s="9">
        <v>3</v>
      </c>
      <c r="N1307" s="9" t="s">
        <v>157</v>
      </c>
      <c r="O1307" t="str">
        <f t="shared" si="20"/>
        <v>Fund Barrier</v>
      </c>
      <c r="P1307" s="11">
        <f>Masterdata[[#This Row],[revenue_1st_45_days]]-Masterdata[[#This Row],[member_incentive_amount]]</f>
        <v>-47.5</v>
      </c>
    </row>
    <row r="1308" spans="1:16" hidden="1" x14ac:dyDescent="0.2">
      <c r="A1308" s="7">
        <v>2520970</v>
      </c>
      <c r="B1308" s="6">
        <v>44973</v>
      </c>
      <c r="C1308" s="7" t="s">
        <v>160</v>
      </c>
      <c r="D1308" s="7" t="s">
        <v>135</v>
      </c>
      <c r="E1308" s="7" t="s">
        <v>2344</v>
      </c>
      <c r="F1308" s="7">
        <v>19.5</v>
      </c>
      <c r="G1308" s="7"/>
      <c r="H1308" s="7" t="s">
        <v>10</v>
      </c>
      <c r="I1308" s="7">
        <v>50</v>
      </c>
      <c r="J1308" s="7">
        <v>1</v>
      </c>
      <c r="K1308" s="7">
        <v>90</v>
      </c>
      <c r="L1308" s="7">
        <v>150</v>
      </c>
      <c r="M1308" s="7">
        <v>3</v>
      </c>
      <c r="N1308" s="7" t="s">
        <v>157</v>
      </c>
      <c r="O1308" s="11" t="str">
        <f t="shared" si="20"/>
        <v>Fund Barrier</v>
      </c>
      <c r="P1308" s="11">
        <f>Masterdata[[#This Row],[revenue_1st_45_days]]-Masterdata[[#This Row],[member_incentive_amount]]</f>
        <v>-30.5</v>
      </c>
    </row>
    <row r="1309" spans="1:16" hidden="1" x14ac:dyDescent="0.2">
      <c r="A1309" s="9">
        <v>2520925</v>
      </c>
      <c r="B1309" s="8">
        <v>44973</v>
      </c>
      <c r="C1309" s="9" t="s">
        <v>160</v>
      </c>
      <c r="D1309" s="9" t="s">
        <v>152</v>
      </c>
      <c r="E1309" s="9" t="s">
        <v>2344</v>
      </c>
      <c r="F1309" s="9">
        <v>2.1</v>
      </c>
      <c r="G1309" s="9"/>
      <c r="H1309" s="9" t="s">
        <v>10</v>
      </c>
      <c r="I1309" s="9">
        <v>50</v>
      </c>
      <c r="J1309" s="9">
        <v>1</v>
      </c>
      <c r="K1309" s="9">
        <v>90</v>
      </c>
      <c r="L1309" s="9">
        <v>150</v>
      </c>
      <c r="M1309" s="9">
        <v>3</v>
      </c>
      <c r="N1309" s="9" t="s">
        <v>157</v>
      </c>
      <c r="O1309" t="str">
        <f t="shared" si="20"/>
        <v>Fund Barrier</v>
      </c>
      <c r="P1309" s="11">
        <f>Masterdata[[#This Row],[revenue_1st_45_days]]-Masterdata[[#This Row],[member_incentive_amount]]</f>
        <v>-47.9</v>
      </c>
    </row>
    <row r="1310" spans="1:16" hidden="1" x14ac:dyDescent="0.2">
      <c r="A1310" s="7">
        <v>2521017</v>
      </c>
      <c r="B1310" s="6">
        <v>44973</v>
      </c>
      <c r="C1310" s="7" t="s">
        <v>160</v>
      </c>
      <c r="D1310" s="7" t="s">
        <v>149</v>
      </c>
      <c r="E1310" s="7" t="s">
        <v>2345</v>
      </c>
      <c r="F1310" s="7">
        <v>1.6</v>
      </c>
      <c r="G1310" s="7"/>
      <c r="H1310" s="7" t="s">
        <v>10</v>
      </c>
      <c r="I1310" s="7">
        <v>50</v>
      </c>
      <c r="J1310" s="7">
        <v>1</v>
      </c>
      <c r="K1310" s="7">
        <v>90</v>
      </c>
      <c r="L1310" s="7">
        <v>150</v>
      </c>
      <c r="M1310" s="7">
        <v>3</v>
      </c>
      <c r="N1310" s="7" t="s">
        <v>157</v>
      </c>
      <c r="O1310" s="11" t="str">
        <f t="shared" si="20"/>
        <v>Fund Barrier</v>
      </c>
      <c r="P1310" s="11">
        <f>Masterdata[[#This Row],[revenue_1st_45_days]]-Masterdata[[#This Row],[member_incentive_amount]]</f>
        <v>-48.4</v>
      </c>
    </row>
    <row r="1311" spans="1:16" hidden="1" x14ac:dyDescent="0.2">
      <c r="A1311" s="9">
        <v>2520699</v>
      </c>
      <c r="B1311" s="8">
        <v>44973</v>
      </c>
      <c r="C1311" s="9" t="s">
        <v>160</v>
      </c>
      <c r="D1311" s="9" t="s">
        <v>136</v>
      </c>
      <c r="E1311" s="9" t="s">
        <v>2344</v>
      </c>
      <c r="F1311" s="9">
        <v>1.8</v>
      </c>
      <c r="G1311" s="9"/>
      <c r="H1311" s="9" t="s">
        <v>10</v>
      </c>
      <c r="I1311" s="9">
        <v>50</v>
      </c>
      <c r="J1311" s="9">
        <v>1</v>
      </c>
      <c r="K1311" s="9">
        <v>90</v>
      </c>
      <c r="L1311" s="9">
        <v>150</v>
      </c>
      <c r="M1311" s="9">
        <v>3</v>
      </c>
      <c r="N1311" s="9" t="s">
        <v>157</v>
      </c>
      <c r="O1311" t="str">
        <f t="shared" si="20"/>
        <v>Fund Barrier</v>
      </c>
      <c r="P1311" s="11">
        <f>Masterdata[[#This Row],[revenue_1st_45_days]]-Masterdata[[#This Row],[member_incentive_amount]]</f>
        <v>-48.2</v>
      </c>
    </row>
    <row r="1312" spans="1:16" hidden="1" x14ac:dyDescent="0.2">
      <c r="A1312" s="7">
        <v>2520795</v>
      </c>
      <c r="B1312" s="6">
        <v>44973</v>
      </c>
      <c r="C1312" s="7" t="s">
        <v>160</v>
      </c>
      <c r="D1312" s="7" t="s">
        <v>152</v>
      </c>
      <c r="E1312" s="7" t="s">
        <v>2344</v>
      </c>
      <c r="F1312" s="7">
        <v>21.7</v>
      </c>
      <c r="G1312" s="7"/>
      <c r="H1312" s="7" t="s">
        <v>10</v>
      </c>
      <c r="I1312" s="7">
        <v>50</v>
      </c>
      <c r="J1312" s="7">
        <v>1</v>
      </c>
      <c r="K1312" s="7">
        <v>90</v>
      </c>
      <c r="L1312" s="7">
        <v>150</v>
      </c>
      <c r="M1312" s="7">
        <v>3</v>
      </c>
      <c r="N1312" s="7" t="s">
        <v>157</v>
      </c>
      <c r="O1312" s="11" t="str">
        <f t="shared" si="20"/>
        <v>Fund Barrier</v>
      </c>
      <c r="P1312" s="11">
        <f>Masterdata[[#This Row],[revenue_1st_45_days]]-Masterdata[[#This Row],[member_incentive_amount]]</f>
        <v>-28.3</v>
      </c>
    </row>
    <row r="1313" spans="1:16" hidden="1" x14ac:dyDescent="0.2">
      <c r="A1313" s="9">
        <v>2521526</v>
      </c>
      <c r="B1313" s="8">
        <v>44973</v>
      </c>
      <c r="C1313" s="9" t="s">
        <v>160</v>
      </c>
      <c r="D1313" s="9" t="s">
        <v>143</v>
      </c>
      <c r="E1313" s="9" t="s">
        <v>2344</v>
      </c>
      <c r="F1313" s="9">
        <v>30.8</v>
      </c>
      <c r="G1313" s="9"/>
      <c r="H1313" s="9" t="s">
        <v>10</v>
      </c>
      <c r="I1313" s="9">
        <v>50</v>
      </c>
      <c r="J1313" s="9">
        <v>1</v>
      </c>
      <c r="K1313" s="9">
        <v>90</v>
      </c>
      <c r="L1313" s="9">
        <v>150</v>
      </c>
      <c r="M1313" s="9">
        <v>3</v>
      </c>
      <c r="N1313" s="9" t="s">
        <v>157</v>
      </c>
      <c r="O1313" t="str">
        <f t="shared" si="20"/>
        <v>Fund Barrier</v>
      </c>
      <c r="P1313" s="11">
        <f>Masterdata[[#This Row],[revenue_1st_45_days]]-Masterdata[[#This Row],[member_incentive_amount]]</f>
        <v>-19.2</v>
      </c>
    </row>
    <row r="1314" spans="1:16" hidden="1" x14ac:dyDescent="0.2">
      <c r="A1314" s="7">
        <v>2521668</v>
      </c>
      <c r="B1314" s="6">
        <v>44973</v>
      </c>
      <c r="C1314" s="7" t="s">
        <v>160</v>
      </c>
      <c r="D1314" s="7" t="s">
        <v>152</v>
      </c>
      <c r="E1314" s="7" t="s">
        <v>2344</v>
      </c>
      <c r="F1314" s="7">
        <v>0.2</v>
      </c>
      <c r="G1314" s="7"/>
      <c r="H1314" s="7" t="s">
        <v>10</v>
      </c>
      <c r="I1314" s="7">
        <v>50</v>
      </c>
      <c r="J1314" s="7">
        <v>1</v>
      </c>
      <c r="K1314" s="7">
        <v>90</v>
      </c>
      <c r="L1314" s="7">
        <v>150</v>
      </c>
      <c r="M1314" s="7">
        <v>3</v>
      </c>
      <c r="N1314" s="7" t="s">
        <v>157</v>
      </c>
      <c r="O1314" s="11" t="str">
        <f t="shared" si="20"/>
        <v>Fund Barrier</v>
      </c>
      <c r="P1314" s="11">
        <f>Masterdata[[#This Row],[revenue_1st_45_days]]-Masterdata[[#This Row],[member_incentive_amount]]</f>
        <v>-49.8</v>
      </c>
    </row>
    <row r="1315" spans="1:16" hidden="1" x14ac:dyDescent="0.2">
      <c r="A1315" s="9">
        <v>2513284</v>
      </c>
      <c r="B1315" s="8">
        <v>44973</v>
      </c>
      <c r="C1315" s="9" t="s">
        <v>160</v>
      </c>
      <c r="D1315" s="9" t="s">
        <v>152</v>
      </c>
      <c r="E1315" s="9" t="s">
        <v>2345</v>
      </c>
      <c r="F1315" s="9">
        <v>0.4</v>
      </c>
      <c r="G1315" s="9"/>
      <c r="H1315" s="9" t="s">
        <v>10</v>
      </c>
      <c r="I1315" s="9">
        <v>50</v>
      </c>
      <c r="J1315" s="9">
        <v>1</v>
      </c>
      <c r="K1315" s="9">
        <v>90</v>
      </c>
      <c r="L1315" s="9">
        <v>150</v>
      </c>
      <c r="M1315" s="9">
        <v>3</v>
      </c>
      <c r="N1315" s="9" t="s">
        <v>157</v>
      </c>
      <c r="O1315" t="str">
        <f t="shared" si="20"/>
        <v>Fund Barrier</v>
      </c>
      <c r="P1315" s="11">
        <f>Masterdata[[#This Row],[revenue_1st_45_days]]-Masterdata[[#This Row],[member_incentive_amount]]</f>
        <v>-49.6</v>
      </c>
    </row>
    <row r="1316" spans="1:16" hidden="1" x14ac:dyDescent="0.2">
      <c r="A1316" s="7">
        <v>2521520</v>
      </c>
      <c r="B1316" s="6">
        <v>44973</v>
      </c>
      <c r="C1316" s="7" t="s">
        <v>160</v>
      </c>
      <c r="D1316" s="7" t="s">
        <v>151</v>
      </c>
      <c r="E1316" s="7" t="s">
        <v>2345</v>
      </c>
      <c r="F1316" s="7">
        <v>1.9</v>
      </c>
      <c r="G1316" s="7"/>
      <c r="H1316" s="7" t="s">
        <v>10</v>
      </c>
      <c r="I1316" s="7">
        <v>50</v>
      </c>
      <c r="J1316" s="7">
        <v>1</v>
      </c>
      <c r="K1316" s="7">
        <v>90</v>
      </c>
      <c r="L1316" s="7">
        <v>150</v>
      </c>
      <c r="M1316" s="7">
        <v>3</v>
      </c>
      <c r="N1316" s="7" t="s">
        <v>157</v>
      </c>
      <c r="O1316" s="11" t="str">
        <f t="shared" si="20"/>
        <v>Fund Barrier</v>
      </c>
      <c r="P1316" s="11">
        <f>Masterdata[[#This Row],[revenue_1st_45_days]]-Masterdata[[#This Row],[member_incentive_amount]]</f>
        <v>-48.1</v>
      </c>
    </row>
    <row r="1317" spans="1:16" hidden="1" x14ac:dyDescent="0.2">
      <c r="A1317" s="9">
        <v>2516813</v>
      </c>
      <c r="B1317" s="8">
        <v>44973</v>
      </c>
      <c r="C1317" s="9" t="s">
        <v>160</v>
      </c>
      <c r="D1317" s="9" t="s">
        <v>141</v>
      </c>
      <c r="E1317" s="9" t="s">
        <v>2345</v>
      </c>
      <c r="F1317" s="9">
        <v>0.4</v>
      </c>
      <c r="G1317" s="9"/>
      <c r="H1317" s="9" t="s">
        <v>10</v>
      </c>
      <c r="I1317" s="9">
        <v>50</v>
      </c>
      <c r="J1317" s="9">
        <v>1</v>
      </c>
      <c r="K1317" s="9">
        <v>90</v>
      </c>
      <c r="L1317" s="9">
        <v>150</v>
      </c>
      <c r="M1317" s="9">
        <v>3</v>
      </c>
      <c r="N1317" s="9" t="s">
        <v>157</v>
      </c>
      <c r="O1317" t="str">
        <f t="shared" si="20"/>
        <v>Fund Barrier</v>
      </c>
      <c r="P1317" s="11">
        <f>Masterdata[[#This Row],[revenue_1st_45_days]]-Masterdata[[#This Row],[member_incentive_amount]]</f>
        <v>-49.6</v>
      </c>
    </row>
    <row r="1318" spans="1:16" hidden="1" x14ac:dyDescent="0.2">
      <c r="A1318" s="7">
        <v>2518772</v>
      </c>
      <c r="B1318" s="6">
        <v>44972</v>
      </c>
      <c r="C1318" s="7" t="s">
        <v>160</v>
      </c>
      <c r="D1318" s="7" t="s">
        <v>132</v>
      </c>
      <c r="E1318" s="7" t="s">
        <v>2345</v>
      </c>
      <c r="F1318" s="7">
        <v>10</v>
      </c>
      <c r="G1318" s="7"/>
      <c r="H1318" s="7" t="s">
        <v>10</v>
      </c>
      <c r="I1318" s="7">
        <v>50</v>
      </c>
      <c r="J1318" s="7">
        <v>1</v>
      </c>
      <c r="K1318" s="7">
        <v>90</v>
      </c>
      <c r="L1318" s="7">
        <v>150</v>
      </c>
      <c r="M1318" s="7">
        <v>3</v>
      </c>
      <c r="N1318" s="7" t="s">
        <v>157</v>
      </c>
      <c r="O1318" s="11" t="str">
        <f t="shared" si="20"/>
        <v>Fund Barrier</v>
      </c>
      <c r="P1318" s="11">
        <f>Masterdata[[#This Row],[revenue_1st_45_days]]-Masterdata[[#This Row],[member_incentive_amount]]</f>
        <v>-40</v>
      </c>
    </row>
    <row r="1319" spans="1:16" hidden="1" x14ac:dyDescent="0.2">
      <c r="A1319" s="9">
        <v>2518508</v>
      </c>
      <c r="B1319" s="8">
        <v>44972</v>
      </c>
      <c r="C1319" s="9" t="s">
        <v>160</v>
      </c>
      <c r="D1319" s="9" t="s">
        <v>134</v>
      </c>
      <c r="E1319" s="9" t="s">
        <v>2345</v>
      </c>
      <c r="F1319" s="9">
        <v>16.600000000000001</v>
      </c>
      <c r="G1319" s="9"/>
      <c r="H1319" s="9" t="s">
        <v>10</v>
      </c>
      <c r="I1319" s="9">
        <v>50</v>
      </c>
      <c r="J1319" s="9">
        <v>1</v>
      </c>
      <c r="K1319" s="9">
        <v>90</v>
      </c>
      <c r="L1319" s="9">
        <v>150</v>
      </c>
      <c r="M1319" s="9">
        <v>3</v>
      </c>
      <c r="N1319" s="9" t="s">
        <v>157</v>
      </c>
      <c r="O1319" t="str">
        <f t="shared" si="20"/>
        <v>Fund Barrier</v>
      </c>
      <c r="P1319" s="11">
        <f>Masterdata[[#This Row],[revenue_1st_45_days]]-Masterdata[[#This Row],[member_incentive_amount]]</f>
        <v>-33.4</v>
      </c>
    </row>
    <row r="1320" spans="1:16" hidden="1" x14ac:dyDescent="0.2">
      <c r="A1320" s="7">
        <v>2515982</v>
      </c>
      <c r="B1320" s="6">
        <v>44972</v>
      </c>
      <c r="C1320" s="7" t="s">
        <v>160</v>
      </c>
      <c r="D1320" s="7" t="s">
        <v>132</v>
      </c>
      <c r="E1320" s="7" t="s">
        <v>2344</v>
      </c>
      <c r="F1320" s="7">
        <v>0</v>
      </c>
      <c r="G1320" s="7"/>
      <c r="H1320" s="7" t="s">
        <v>10</v>
      </c>
      <c r="I1320" s="7">
        <v>50</v>
      </c>
      <c r="J1320" s="7">
        <v>1</v>
      </c>
      <c r="K1320" s="7">
        <v>90</v>
      </c>
      <c r="L1320" s="7">
        <v>150</v>
      </c>
      <c r="M1320" s="7">
        <v>3</v>
      </c>
      <c r="N1320" s="7" t="s">
        <v>157</v>
      </c>
      <c r="O1320" s="11" t="str">
        <f t="shared" si="20"/>
        <v>Fund Barrier</v>
      </c>
      <c r="P1320" s="11">
        <f>Masterdata[[#This Row],[revenue_1st_45_days]]-Masterdata[[#This Row],[member_incentive_amount]]</f>
        <v>-50</v>
      </c>
    </row>
    <row r="1321" spans="1:16" hidden="1" x14ac:dyDescent="0.2">
      <c r="A1321" s="9">
        <v>2518373</v>
      </c>
      <c r="B1321" s="8">
        <v>44972</v>
      </c>
      <c r="C1321" s="9" t="s">
        <v>160</v>
      </c>
      <c r="D1321" s="9" t="s">
        <v>149</v>
      </c>
      <c r="E1321" s="9" t="s">
        <v>2345</v>
      </c>
      <c r="F1321" s="9">
        <v>4.9000000000000004</v>
      </c>
      <c r="G1321" s="9"/>
      <c r="H1321" s="9" t="s">
        <v>10</v>
      </c>
      <c r="I1321" s="9">
        <v>50</v>
      </c>
      <c r="J1321" s="9">
        <v>1</v>
      </c>
      <c r="K1321" s="9">
        <v>90</v>
      </c>
      <c r="L1321" s="9">
        <v>150</v>
      </c>
      <c r="M1321" s="9">
        <v>3</v>
      </c>
      <c r="N1321" s="9" t="s">
        <v>157</v>
      </c>
      <c r="O1321" t="str">
        <f t="shared" si="20"/>
        <v>Fund Barrier</v>
      </c>
      <c r="P1321" s="11">
        <f>Masterdata[[#This Row],[revenue_1st_45_days]]-Masterdata[[#This Row],[member_incentive_amount]]</f>
        <v>-45.1</v>
      </c>
    </row>
    <row r="1322" spans="1:16" hidden="1" x14ac:dyDescent="0.2">
      <c r="A1322" s="7">
        <v>2519610</v>
      </c>
      <c r="B1322" s="6">
        <v>44972</v>
      </c>
      <c r="C1322" s="7" t="s">
        <v>160</v>
      </c>
      <c r="D1322" s="7" t="s">
        <v>141</v>
      </c>
      <c r="E1322" s="7" t="s">
        <v>2345</v>
      </c>
      <c r="F1322" s="7">
        <v>4</v>
      </c>
      <c r="G1322" s="7"/>
      <c r="H1322" s="7" t="s">
        <v>10</v>
      </c>
      <c r="I1322" s="7">
        <v>50</v>
      </c>
      <c r="J1322" s="7">
        <v>1</v>
      </c>
      <c r="K1322" s="7">
        <v>90</v>
      </c>
      <c r="L1322" s="7">
        <v>150</v>
      </c>
      <c r="M1322" s="7">
        <v>3</v>
      </c>
      <c r="N1322" s="7" t="s">
        <v>157</v>
      </c>
      <c r="O1322" s="11" t="str">
        <f t="shared" si="20"/>
        <v>Fund Barrier</v>
      </c>
      <c r="P1322" s="11">
        <f>Masterdata[[#This Row],[revenue_1st_45_days]]-Masterdata[[#This Row],[member_incentive_amount]]</f>
        <v>-46</v>
      </c>
    </row>
    <row r="1323" spans="1:16" hidden="1" x14ac:dyDescent="0.2">
      <c r="A1323" s="9">
        <v>2519617</v>
      </c>
      <c r="B1323" s="8">
        <v>44972</v>
      </c>
      <c r="C1323" s="9" t="s">
        <v>160</v>
      </c>
      <c r="D1323" s="9" t="s">
        <v>143</v>
      </c>
      <c r="E1323" s="9" t="s">
        <v>2345</v>
      </c>
      <c r="F1323" s="9">
        <v>0.6</v>
      </c>
      <c r="G1323" s="9"/>
      <c r="H1323" s="9" t="s">
        <v>10</v>
      </c>
      <c r="I1323" s="9">
        <v>50</v>
      </c>
      <c r="J1323" s="9">
        <v>1</v>
      </c>
      <c r="K1323" s="9">
        <v>90</v>
      </c>
      <c r="L1323" s="9">
        <v>150</v>
      </c>
      <c r="M1323" s="9">
        <v>3</v>
      </c>
      <c r="N1323" s="9" t="s">
        <v>157</v>
      </c>
      <c r="O1323" t="str">
        <f t="shared" si="20"/>
        <v>Fund Barrier</v>
      </c>
      <c r="P1323" s="11">
        <f>Masterdata[[#This Row],[revenue_1st_45_days]]-Masterdata[[#This Row],[member_incentive_amount]]</f>
        <v>-49.4</v>
      </c>
    </row>
    <row r="1324" spans="1:16" hidden="1" x14ac:dyDescent="0.2">
      <c r="A1324" s="7">
        <v>2519690</v>
      </c>
      <c r="B1324" s="6">
        <v>44972</v>
      </c>
      <c r="C1324" s="7" t="s">
        <v>160</v>
      </c>
      <c r="D1324" s="7" t="s">
        <v>135</v>
      </c>
      <c r="E1324" s="7" t="s">
        <v>2345</v>
      </c>
      <c r="F1324" s="7">
        <v>2.6</v>
      </c>
      <c r="G1324" s="7"/>
      <c r="H1324" s="7" t="s">
        <v>10</v>
      </c>
      <c r="I1324" s="7">
        <v>50</v>
      </c>
      <c r="J1324" s="7">
        <v>1</v>
      </c>
      <c r="K1324" s="7">
        <v>90</v>
      </c>
      <c r="L1324" s="7">
        <v>150</v>
      </c>
      <c r="M1324" s="7">
        <v>3</v>
      </c>
      <c r="N1324" s="7" t="s">
        <v>157</v>
      </c>
      <c r="O1324" s="11" t="str">
        <f t="shared" si="20"/>
        <v>Fund Barrier</v>
      </c>
      <c r="P1324" s="11">
        <f>Masterdata[[#This Row],[revenue_1st_45_days]]-Masterdata[[#This Row],[member_incentive_amount]]</f>
        <v>-47.4</v>
      </c>
    </row>
    <row r="1325" spans="1:16" hidden="1" x14ac:dyDescent="0.2">
      <c r="A1325" s="9">
        <v>2518849</v>
      </c>
      <c r="B1325" s="8">
        <v>44972</v>
      </c>
      <c r="C1325" s="9" t="s">
        <v>160</v>
      </c>
      <c r="D1325" s="9" t="s">
        <v>149</v>
      </c>
      <c r="E1325" s="9" t="s">
        <v>2344</v>
      </c>
      <c r="F1325" s="9">
        <v>5.7</v>
      </c>
      <c r="G1325" s="9"/>
      <c r="H1325" s="9" t="s">
        <v>10</v>
      </c>
      <c r="I1325" s="9">
        <v>50</v>
      </c>
      <c r="J1325" s="9">
        <v>1</v>
      </c>
      <c r="K1325" s="9">
        <v>90</v>
      </c>
      <c r="L1325" s="9">
        <v>150</v>
      </c>
      <c r="M1325" s="9">
        <v>3</v>
      </c>
      <c r="N1325" s="9" t="s">
        <v>157</v>
      </c>
      <c r="O1325" t="str">
        <f t="shared" si="20"/>
        <v>Fund Barrier</v>
      </c>
      <c r="P1325" s="11">
        <f>Masterdata[[#This Row],[revenue_1st_45_days]]-Masterdata[[#This Row],[member_incentive_amount]]</f>
        <v>-44.3</v>
      </c>
    </row>
    <row r="1326" spans="1:16" hidden="1" x14ac:dyDescent="0.2">
      <c r="A1326" s="7">
        <v>2518292</v>
      </c>
      <c r="B1326" s="6">
        <v>44972</v>
      </c>
      <c r="C1326" s="7" t="s">
        <v>160</v>
      </c>
      <c r="D1326" s="7" t="s">
        <v>143</v>
      </c>
      <c r="E1326" s="7" t="s">
        <v>2345</v>
      </c>
      <c r="F1326" s="7">
        <v>6.5</v>
      </c>
      <c r="G1326" s="7"/>
      <c r="H1326" s="7" t="s">
        <v>10</v>
      </c>
      <c r="I1326" s="7">
        <v>50</v>
      </c>
      <c r="J1326" s="7">
        <v>1</v>
      </c>
      <c r="K1326" s="7">
        <v>90</v>
      </c>
      <c r="L1326" s="7">
        <v>150</v>
      </c>
      <c r="M1326" s="7">
        <v>3</v>
      </c>
      <c r="N1326" s="7" t="s">
        <v>157</v>
      </c>
      <c r="O1326" s="11" t="str">
        <f t="shared" si="20"/>
        <v>Fund Barrier</v>
      </c>
      <c r="P1326" s="11">
        <f>Masterdata[[#This Row],[revenue_1st_45_days]]-Masterdata[[#This Row],[member_incentive_amount]]</f>
        <v>-43.5</v>
      </c>
    </row>
    <row r="1327" spans="1:16" hidden="1" x14ac:dyDescent="0.2">
      <c r="A1327" s="9">
        <v>2518900</v>
      </c>
      <c r="B1327" s="8">
        <v>44972</v>
      </c>
      <c r="C1327" s="9" t="s">
        <v>160</v>
      </c>
      <c r="D1327" s="9" t="s">
        <v>138</v>
      </c>
      <c r="E1327" s="9" t="s">
        <v>2344</v>
      </c>
      <c r="F1327" s="9">
        <v>2.6</v>
      </c>
      <c r="G1327" s="9"/>
      <c r="H1327" s="9" t="s">
        <v>10</v>
      </c>
      <c r="I1327" s="9">
        <v>50</v>
      </c>
      <c r="J1327" s="9">
        <v>1</v>
      </c>
      <c r="K1327" s="9">
        <v>90</v>
      </c>
      <c r="L1327" s="9">
        <v>150</v>
      </c>
      <c r="M1327" s="9">
        <v>3</v>
      </c>
      <c r="N1327" s="9" t="s">
        <v>157</v>
      </c>
      <c r="O1327" t="str">
        <f t="shared" si="20"/>
        <v>Fund Barrier</v>
      </c>
      <c r="P1327" s="11">
        <f>Masterdata[[#This Row],[revenue_1st_45_days]]-Masterdata[[#This Row],[member_incentive_amount]]</f>
        <v>-47.4</v>
      </c>
    </row>
    <row r="1328" spans="1:16" hidden="1" x14ac:dyDescent="0.2">
      <c r="A1328" s="7">
        <v>2519644</v>
      </c>
      <c r="B1328" s="6">
        <v>44972</v>
      </c>
      <c r="C1328" s="7" t="s">
        <v>160</v>
      </c>
      <c r="D1328" s="7" t="s">
        <v>152</v>
      </c>
      <c r="E1328" s="7" t="s">
        <v>2345</v>
      </c>
      <c r="F1328" s="7">
        <v>27</v>
      </c>
      <c r="G1328" s="7"/>
      <c r="H1328" s="7" t="s">
        <v>10</v>
      </c>
      <c r="I1328" s="7">
        <v>50</v>
      </c>
      <c r="J1328" s="7">
        <v>1</v>
      </c>
      <c r="K1328" s="7">
        <v>90</v>
      </c>
      <c r="L1328" s="7">
        <v>150</v>
      </c>
      <c r="M1328" s="7">
        <v>3</v>
      </c>
      <c r="N1328" s="7" t="s">
        <v>157</v>
      </c>
      <c r="O1328" s="11" t="str">
        <f t="shared" si="20"/>
        <v>Fund Barrier</v>
      </c>
      <c r="P1328" s="11">
        <f>Masterdata[[#This Row],[revenue_1st_45_days]]-Masterdata[[#This Row],[member_incentive_amount]]</f>
        <v>-23</v>
      </c>
    </row>
    <row r="1329" spans="1:16" hidden="1" x14ac:dyDescent="0.2">
      <c r="A1329" s="9">
        <v>2518705</v>
      </c>
      <c r="B1329" s="8">
        <v>44972</v>
      </c>
      <c r="C1329" s="9" t="s">
        <v>160</v>
      </c>
      <c r="D1329" s="9" t="s">
        <v>140</v>
      </c>
      <c r="E1329" s="9" t="s">
        <v>2344</v>
      </c>
      <c r="F1329" s="9">
        <v>6.4</v>
      </c>
      <c r="G1329" s="9"/>
      <c r="H1329" s="9" t="s">
        <v>10</v>
      </c>
      <c r="I1329" s="9">
        <v>50</v>
      </c>
      <c r="J1329" s="9">
        <v>1</v>
      </c>
      <c r="K1329" s="9">
        <v>90</v>
      </c>
      <c r="L1329" s="9">
        <v>150</v>
      </c>
      <c r="M1329" s="9">
        <v>3</v>
      </c>
      <c r="N1329" s="9" t="s">
        <v>157</v>
      </c>
      <c r="O1329" t="str">
        <f t="shared" si="20"/>
        <v>Fund Barrier</v>
      </c>
      <c r="P1329" s="11">
        <f>Masterdata[[#This Row],[revenue_1st_45_days]]-Masterdata[[#This Row],[member_incentive_amount]]</f>
        <v>-43.6</v>
      </c>
    </row>
    <row r="1330" spans="1:16" hidden="1" x14ac:dyDescent="0.2">
      <c r="A1330" s="7">
        <v>2518633</v>
      </c>
      <c r="B1330" s="6">
        <v>44972</v>
      </c>
      <c r="C1330" s="7" t="s">
        <v>160</v>
      </c>
      <c r="D1330" s="7" t="s">
        <v>137</v>
      </c>
      <c r="E1330" s="7" t="s">
        <v>2345</v>
      </c>
      <c r="F1330" s="7">
        <v>3.1</v>
      </c>
      <c r="G1330" s="7"/>
      <c r="H1330" s="7" t="s">
        <v>10</v>
      </c>
      <c r="I1330" s="7">
        <v>50</v>
      </c>
      <c r="J1330" s="7">
        <v>1</v>
      </c>
      <c r="K1330" s="7">
        <v>90</v>
      </c>
      <c r="L1330" s="7">
        <v>150</v>
      </c>
      <c r="M1330" s="7">
        <v>3</v>
      </c>
      <c r="N1330" s="7" t="s">
        <v>157</v>
      </c>
      <c r="O1330" s="11" t="str">
        <f t="shared" si="20"/>
        <v>Fund Barrier</v>
      </c>
      <c r="P1330" s="11">
        <f>Masterdata[[#This Row],[revenue_1st_45_days]]-Masterdata[[#This Row],[member_incentive_amount]]</f>
        <v>-46.9</v>
      </c>
    </row>
    <row r="1331" spans="1:16" hidden="1" x14ac:dyDescent="0.2">
      <c r="A1331" s="9">
        <v>2516209</v>
      </c>
      <c r="B1331" s="8">
        <v>44971</v>
      </c>
      <c r="C1331" s="9" t="s">
        <v>160</v>
      </c>
      <c r="D1331" s="9" t="s">
        <v>137</v>
      </c>
      <c r="E1331" s="9" t="s">
        <v>2345</v>
      </c>
      <c r="F1331" s="9">
        <v>0.4</v>
      </c>
      <c r="G1331" s="9"/>
      <c r="H1331" s="9" t="s">
        <v>10</v>
      </c>
      <c r="I1331" s="9">
        <v>50</v>
      </c>
      <c r="J1331" s="9">
        <v>1</v>
      </c>
      <c r="K1331" s="9">
        <v>90</v>
      </c>
      <c r="L1331" s="9">
        <v>150</v>
      </c>
      <c r="M1331" s="9">
        <v>3</v>
      </c>
      <c r="N1331" s="9" t="s">
        <v>157</v>
      </c>
      <c r="O1331" t="str">
        <f t="shared" si="20"/>
        <v>Fund Barrier</v>
      </c>
      <c r="P1331" s="11">
        <f>Masterdata[[#This Row],[revenue_1st_45_days]]-Masterdata[[#This Row],[member_incentive_amount]]</f>
        <v>-49.6</v>
      </c>
    </row>
    <row r="1332" spans="1:16" hidden="1" x14ac:dyDescent="0.2">
      <c r="A1332" s="7">
        <v>2516208</v>
      </c>
      <c r="B1332" s="6">
        <v>44971</v>
      </c>
      <c r="C1332" s="7" t="s">
        <v>160</v>
      </c>
      <c r="D1332" s="7" t="s">
        <v>139</v>
      </c>
      <c r="E1332" s="7" t="s">
        <v>2344</v>
      </c>
      <c r="F1332" s="7">
        <v>5.8</v>
      </c>
      <c r="G1332" s="7"/>
      <c r="H1332" s="7" t="s">
        <v>10</v>
      </c>
      <c r="I1332" s="7">
        <v>50</v>
      </c>
      <c r="J1332" s="7">
        <v>1</v>
      </c>
      <c r="K1332" s="7">
        <v>90</v>
      </c>
      <c r="L1332" s="7">
        <v>150</v>
      </c>
      <c r="M1332" s="7">
        <v>3</v>
      </c>
      <c r="N1332" s="7" t="s">
        <v>157</v>
      </c>
      <c r="O1332" s="11" t="str">
        <f t="shared" si="20"/>
        <v>Fund Barrier</v>
      </c>
      <c r="P1332" s="11">
        <f>Masterdata[[#This Row],[revenue_1st_45_days]]-Masterdata[[#This Row],[member_incentive_amount]]</f>
        <v>-44.2</v>
      </c>
    </row>
    <row r="1333" spans="1:16" hidden="1" x14ac:dyDescent="0.2">
      <c r="A1333" s="9">
        <v>2516658</v>
      </c>
      <c r="B1333" s="8">
        <v>44971</v>
      </c>
      <c r="C1333" s="9" t="s">
        <v>160</v>
      </c>
      <c r="D1333" s="9" t="s">
        <v>151</v>
      </c>
      <c r="E1333" s="9" t="s">
        <v>2345</v>
      </c>
      <c r="F1333" s="9">
        <v>5</v>
      </c>
      <c r="G1333" s="9"/>
      <c r="H1333" s="9" t="s">
        <v>10</v>
      </c>
      <c r="I1333" s="9">
        <v>50</v>
      </c>
      <c r="J1333" s="9">
        <v>1</v>
      </c>
      <c r="K1333" s="9">
        <v>90</v>
      </c>
      <c r="L1333" s="9">
        <v>150</v>
      </c>
      <c r="M1333" s="9">
        <v>3</v>
      </c>
      <c r="N1333" s="9" t="s">
        <v>157</v>
      </c>
      <c r="O1333" t="str">
        <f t="shared" si="20"/>
        <v>Fund Barrier</v>
      </c>
      <c r="P1333" s="11">
        <f>Masterdata[[#This Row],[revenue_1st_45_days]]-Masterdata[[#This Row],[member_incentive_amount]]</f>
        <v>-45</v>
      </c>
    </row>
    <row r="1334" spans="1:16" hidden="1" x14ac:dyDescent="0.2">
      <c r="A1334" s="7">
        <v>2516330</v>
      </c>
      <c r="B1334" s="6">
        <v>44971</v>
      </c>
      <c r="C1334" s="7" t="s">
        <v>160</v>
      </c>
      <c r="D1334" s="7" t="s">
        <v>139</v>
      </c>
      <c r="E1334" s="7" t="s">
        <v>2345</v>
      </c>
      <c r="F1334" s="7">
        <v>5.0999999999999996</v>
      </c>
      <c r="G1334" s="7"/>
      <c r="H1334" s="7" t="s">
        <v>10</v>
      </c>
      <c r="I1334" s="7">
        <v>50</v>
      </c>
      <c r="J1334" s="7">
        <v>1</v>
      </c>
      <c r="K1334" s="7">
        <v>90</v>
      </c>
      <c r="L1334" s="7">
        <v>150</v>
      </c>
      <c r="M1334" s="7">
        <v>3</v>
      </c>
      <c r="N1334" s="7" t="s">
        <v>157</v>
      </c>
      <c r="O1334" s="11" t="str">
        <f t="shared" si="20"/>
        <v>Fund Barrier</v>
      </c>
      <c r="P1334" s="11">
        <f>Masterdata[[#This Row],[revenue_1st_45_days]]-Masterdata[[#This Row],[member_incentive_amount]]</f>
        <v>-44.9</v>
      </c>
    </row>
    <row r="1335" spans="1:16" hidden="1" x14ac:dyDescent="0.2">
      <c r="A1335" s="9">
        <v>2516854</v>
      </c>
      <c r="B1335" s="8">
        <v>44971</v>
      </c>
      <c r="C1335" s="9" t="s">
        <v>160</v>
      </c>
      <c r="D1335" s="9" t="s">
        <v>137</v>
      </c>
      <c r="E1335" s="9" t="s">
        <v>2344</v>
      </c>
      <c r="F1335" s="9">
        <v>0</v>
      </c>
      <c r="G1335" s="9"/>
      <c r="H1335" s="9" t="s">
        <v>10</v>
      </c>
      <c r="I1335" s="9">
        <v>50</v>
      </c>
      <c r="J1335" s="9">
        <v>1</v>
      </c>
      <c r="K1335" s="9">
        <v>90</v>
      </c>
      <c r="L1335" s="9">
        <v>150</v>
      </c>
      <c r="M1335" s="9">
        <v>3</v>
      </c>
      <c r="N1335" s="9" t="s">
        <v>157</v>
      </c>
      <c r="O1335" t="str">
        <f t="shared" si="20"/>
        <v>Fund Barrier</v>
      </c>
      <c r="P1335" s="11">
        <f>Masterdata[[#This Row],[revenue_1st_45_days]]-Masterdata[[#This Row],[member_incentive_amount]]</f>
        <v>-50</v>
      </c>
    </row>
    <row r="1336" spans="1:16" hidden="1" x14ac:dyDescent="0.2">
      <c r="A1336" s="7">
        <v>2516918</v>
      </c>
      <c r="B1336" s="6">
        <v>44971</v>
      </c>
      <c r="C1336" s="7" t="s">
        <v>160</v>
      </c>
      <c r="D1336" s="7" t="s">
        <v>143</v>
      </c>
      <c r="E1336" s="7" t="s">
        <v>2345</v>
      </c>
      <c r="F1336" s="7">
        <v>34.4</v>
      </c>
      <c r="G1336" s="7"/>
      <c r="H1336" s="7" t="s">
        <v>10</v>
      </c>
      <c r="I1336" s="7">
        <v>50</v>
      </c>
      <c r="J1336" s="7">
        <v>1</v>
      </c>
      <c r="K1336" s="7">
        <v>90</v>
      </c>
      <c r="L1336" s="7">
        <v>150</v>
      </c>
      <c r="M1336" s="7">
        <v>3</v>
      </c>
      <c r="N1336" s="7" t="s">
        <v>157</v>
      </c>
      <c r="O1336" s="11" t="str">
        <f t="shared" si="20"/>
        <v>Fund Barrier</v>
      </c>
      <c r="P1336" s="11">
        <f>Masterdata[[#This Row],[revenue_1st_45_days]]-Masterdata[[#This Row],[member_incentive_amount]]</f>
        <v>-15.600000000000001</v>
      </c>
    </row>
    <row r="1337" spans="1:16" hidden="1" x14ac:dyDescent="0.2">
      <c r="A1337" s="9">
        <v>2516925</v>
      </c>
      <c r="B1337" s="8">
        <v>44971</v>
      </c>
      <c r="C1337" s="9" t="s">
        <v>160</v>
      </c>
      <c r="D1337" s="9" t="s">
        <v>143</v>
      </c>
      <c r="E1337" s="9" t="s">
        <v>2345</v>
      </c>
      <c r="F1337" s="9">
        <v>10.8</v>
      </c>
      <c r="G1337" s="9"/>
      <c r="H1337" s="9" t="s">
        <v>10</v>
      </c>
      <c r="I1337" s="9">
        <v>50</v>
      </c>
      <c r="J1337" s="9">
        <v>1</v>
      </c>
      <c r="K1337" s="9">
        <v>90</v>
      </c>
      <c r="L1337" s="9">
        <v>150</v>
      </c>
      <c r="M1337" s="9">
        <v>3</v>
      </c>
      <c r="N1337" s="9" t="s">
        <v>157</v>
      </c>
      <c r="O1337" t="str">
        <f t="shared" si="20"/>
        <v>Fund Barrier</v>
      </c>
      <c r="P1337" s="11">
        <f>Masterdata[[#This Row],[revenue_1st_45_days]]-Masterdata[[#This Row],[member_incentive_amount]]</f>
        <v>-39.200000000000003</v>
      </c>
    </row>
    <row r="1338" spans="1:16" hidden="1" x14ac:dyDescent="0.2">
      <c r="A1338" s="7">
        <v>2516939</v>
      </c>
      <c r="B1338" s="6">
        <v>44971</v>
      </c>
      <c r="C1338" s="7" t="s">
        <v>160</v>
      </c>
      <c r="D1338" s="7" t="s">
        <v>138</v>
      </c>
      <c r="E1338" s="7" t="s">
        <v>2345</v>
      </c>
      <c r="F1338" s="7">
        <v>3.9</v>
      </c>
      <c r="G1338" s="7"/>
      <c r="H1338" s="7" t="s">
        <v>10</v>
      </c>
      <c r="I1338" s="7">
        <v>50</v>
      </c>
      <c r="J1338" s="7">
        <v>1</v>
      </c>
      <c r="K1338" s="7">
        <v>90</v>
      </c>
      <c r="L1338" s="7">
        <v>150</v>
      </c>
      <c r="M1338" s="7">
        <v>3</v>
      </c>
      <c r="N1338" s="7" t="s">
        <v>157</v>
      </c>
      <c r="O1338" s="11" t="str">
        <f t="shared" si="20"/>
        <v>Fund Barrier</v>
      </c>
      <c r="P1338" s="11">
        <f>Masterdata[[#This Row],[revenue_1st_45_days]]-Masterdata[[#This Row],[member_incentive_amount]]</f>
        <v>-46.1</v>
      </c>
    </row>
    <row r="1339" spans="1:16" hidden="1" x14ac:dyDescent="0.2">
      <c r="A1339" s="9">
        <v>2513765</v>
      </c>
      <c r="B1339" s="8">
        <v>44970</v>
      </c>
      <c r="C1339" s="9" t="s">
        <v>160</v>
      </c>
      <c r="D1339" s="9" t="s">
        <v>141</v>
      </c>
      <c r="E1339" s="9" t="s">
        <v>2344</v>
      </c>
      <c r="F1339" s="9">
        <v>0</v>
      </c>
      <c r="G1339" s="9"/>
      <c r="H1339" s="9" t="s">
        <v>10</v>
      </c>
      <c r="I1339" s="9">
        <v>50</v>
      </c>
      <c r="J1339" s="9">
        <v>1</v>
      </c>
      <c r="K1339" s="9">
        <v>90</v>
      </c>
      <c r="L1339" s="9">
        <v>150</v>
      </c>
      <c r="M1339" s="9">
        <v>3</v>
      </c>
      <c r="N1339" s="9" t="s">
        <v>157</v>
      </c>
      <c r="O1339" t="str">
        <f t="shared" si="20"/>
        <v>Fund Barrier</v>
      </c>
      <c r="P1339" s="11">
        <f>Masterdata[[#This Row],[revenue_1st_45_days]]-Masterdata[[#This Row],[member_incentive_amount]]</f>
        <v>-50</v>
      </c>
    </row>
    <row r="1340" spans="1:16" hidden="1" x14ac:dyDescent="0.2">
      <c r="A1340" s="7">
        <v>2513365</v>
      </c>
      <c r="B1340" s="6">
        <v>44970</v>
      </c>
      <c r="C1340" s="7" t="s">
        <v>160</v>
      </c>
      <c r="D1340" s="7" t="s">
        <v>132</v>
      </c>
      <c r="E1340" s="7" t="s">
        <v>2344</v>
      </c>
      <c r="F1340" s="7">
        <v>26.9</v>
      </c>
      <c r="G1340" s="7"/>
      <c r="H1340" s="7" t="s">
        <v>10</v>
      </c>
      <c r="I1340" s="7">
        <v>50</v>
      </c>
      <c r="J1340" s="7">
        <v>1</v>
      </c>
      <c r="K1340" s="7">
        <v>90</v>
      </c>
      <c r="L1340" s="7">
        <v>150</v>
      </c>
      <c r="M1340" s="7">
        <v>3</v>
      </c>
      <c r="N1340" s="7" t="s">
        <v>157</v>
      </c>
      <c r="O1340" s="11" t="str">
        <f t="shared" si="20"/>
        <v>Fund Barrier</v>
      </c>
      <c r="P1340" s="11">
        <f>Masterdata[[#This Row],[revenue_1st_45_days]]-Masterdata[[#This Row],[member_incentive_amount]]</f>
        <v>-23.1</v>
      </c>
    </row>
    <row r="1341" spans="1:16" hidden="1" x14ac:dyDescent="0.2">
      <c r="A1341" s="9">
        <v>2501736</v>
      </c>
      <c r="B1341" s="8">
        <v>44970</v>
      </c>
      <c r="C1341" s="9" t="s">
        <v>160</v>
      </c>
      <c r="D1341" s="9" t="s">
        <v>140</v>
      </c>
      <c r="E1341" s="9" t="s">
        <v>2344</v>
      </c>
      <c r="F1341" s="9">
        <v>0</v>
      </c>
      <c r="G1341" s="9"/>
      <c r="H1341" s="9" t="s">
        <v>10</v>
      </c>
      <c r="I1341" s="9">
        <v>50</v>
      </c>
      <c r="J1341" s="9">
        <v>1</v>
      </c>
      <c r="K1341" s="9">
        <v>90</v>
      </c>
      <c r="L1341" s="9">
        <v>150</v>
      </c>
      <c r="M1341" s="9">
        <v>3</v>
      </c>
      <c r="N1341" s="9" t="s">
        <v>157</v>
      </c>
      <c r="O1341" t="str">
        <f t="shared" si="20"/>
        <v>Fund Barrier</v>
      </c>
      <c r="P1341" s="11">
        <f>Masterdata[[#This Row],[revenue_1st_45_days]]-Masterdata[[#This Row],[member_incentive_amount]]</f>
        <v>-50</v>
      </c>
    </row>
    <row r="1342" spans="1:16" hidden="1" x14ac:dyDescent="0.2">
      <c r="A1342" s="7">
        <v>2514095</v>
      </c>
      <c r="B1342" s="6">
        <v>44970</v>
      </c>
      <c r="C1342" s="7" t="s">
        <v>160</v>
      </c>
      <c r="D1342" s="7" t="s">
        <v>151</v>
      </c>
      <c r="E1342" s="7" t="s">
        <v>2345</v>
      </c>
      <c r="F1342" s="7">
        <v>0.3</v>
      </c>
      <c r="G1342" s="7"/>
      <c r="H1342" s="7" t="s">
        <v>10</v>
      </c>
      <c r="I1342" s="7">
        <v>50</v>
      </c>
      <c r="J1342" s="7">
        <v>1</v>
      </c>
      <c r="K1342" s="7">
        <v>90</v>
      </c>
      <c r="L1342" s="7">
        <v>150</v>
      </c>
      <c r="M1342" s="7">
        <v>3</v>
      </c>
      <c r="N1342" s="7" t="s">
        <v>157</v>
      </c>
      <c r="O1342" s="11" t="str">
        <f t="shared" si="20"/>
        <v>Fund Barrier</v>
      </c>
      <c r="P1342" s="11">
        <f>Masterdata[[#This Row],[revenue_1st_45_days]]-Masterdata[[#This Row],[member_incentive_amount]]</f>
        <v>-49.7</v>
      </c>
    </row>
    <row r="1343" spans="1:16" hidden="1" x14ac:dyDescent="0.2">
      <c r="A1343" s="9">
        <v>2513411</v>
      </c>
      <c r="B1343" s="8">
        <v>44970</v>
      </c>
      <c r="C1343" s="9" t="s">
        <v>160</v>
      </c>
      <c r="D1343" s="9" t="s">
        <v>152</v>
      </c>
      <c r="E1343" s="9" t="s">
        <v>2344</v>
      </c>
      <c r="F1343" s="9">
        <v>8.1</v>
      </c>
      <c r="G1343" s="9"/>
      <c r="H1343" s="9" t="s">
        <v>10</v>
      </c>
      <c r="I1343" s="9">
        <v>50</v>
      </c>
      <c r="J1343" s="9">
        <v>1</v>
      </c>
      <c r="K1343" s="9">
        <v>90</v>
      </c>
      <c r="L1343" s="9">
        <v>150</v>
      </c>
      <c r="M1343" s="9">
        <v>3</v>
      </c>
      <c r="N1343" s="9" t="s">
        <v>157</v>
      </c>
      <c r="O1343" t="str">
        <f t="shared" si="20"/>
        <v>Fund Barrier</v>
      </c>
      <c r="P1343" s="11">
        <f>Masterdata[[#This Row],[revenue_1st_45_days]]-Masterdata[[#This Row],[member_incentive_amount]]</f>
        <v>-41.9</v>
      </c>
    </row>
    <row r="1344" spans="1:16" hidden="1" x14ac:dyDescent="0.2">
      <c r="A1344" s="7">
        <v>2514361</v>
      </c>
      <c r="B1344" s="6">
        <v>44970</v>
      </c>
      <c r="C1344" s="7" t="s">
        <v>160</v>
      </c>
      <c r="D1344" s="7" t="s">
        <v>132</v>
      </c>
      <c r="E1344" s="7" t="s">
        <v>2345</v>
      </c>
      <c r="F1344" s="7">
        <v>2.2999999999999998</v>
      </c>
      <c r="G1344" s="7"/>
      <c r="H1344" s="7" t="s">
        <v>10</v>
      </c>
      <c r="I1344" s="7">
        <v>50</v>
      </c>
      <c r="J1344" s="7">
        <v>1</v>
      </c>
      <c r="K1344" s="7">
        <v>90</v>
      </c>
      <c r="L1344" s="7">
        <v>150</v>
      </c>
      <c r="M1344" s="7">
        <v>3</v>
      </c>
      <c r="N1344" s="7" t="s">
        <v>157</v>
      </c>
      <c r="O1344" s="11" t="str">
        <f t="shared" si="20"/>
        <v>Fund Barrier</v>
      </c>
      <c r="P1344" s="11">
        <f>Masterdata[[#This Row],[revenue_1st_45_days]]-Masterdata[[#This Row],[member_incentive_amount]]</f>
        <v>-47.7</v>
      </c>
    </row>
    <row r="1345" spans="1:16" hidden="1" x14ac:dyDescent="0.2">
      <c r="A1345" s="9">
        <v>2487524</v>
      </c>
      <c r="B1345" s="8">
        <v>44969</v>
      </c>
      <c r="C1345" s="9" t="s">
        <v>160</v>
      </c>
      <c r="D1345" s="9" t="s">
        <v>139</v>
      </c>
      <c r="E1345" s="9" t="s">
        <v>2345</v>
      </c>
      <c r="F1345" s="9">
        <v>20.3</v>
      </c>
      <c r="G1345" s="9"/>
      <c r="H1345" s="9" t="s">
        <v>10</v>
      </c>
      <c r="I1345" s="9">
        <v>50</v>
      </c>
      <c r="J1345" s="9">
        <v>1</v>
      </c>
      <c r="K1345" s="9">
        <v>90</v>
      </c>
      <c r="L1345" s="9">
        <v>150</v>
      </c>
      <c r="M1345" s="9">
        <v>3</v>
      </c>
      <c r="N1345" s="9" t="s">
        <v>157</v>
      </c>
      <c r="O1345" t="str">
        <f t="shared" si="20"/>
        <v>Fund Barrier</v>
      </c>
      <c r="P1345" s="11">
        <f>Masterdata[[#This Row],[revenue_1st_45_days]]-Masterdata[[#This Row],[member_incentive_amount]]</f>
        <v>-29.7</v>
      </c>
    </row>
    <row r="1346" spans="1:16" hidden="1" x14ac:dyDescent="0.2">
      <c r="A1346" s="7">
        <v>2510544</v>
      </c>
      <c r="B1346" s="6">
        <v>44969</v>
      </c>
      <c r="C1346" s="7" t="s">
        <v>160</v>
      </c>
      <c r="D1346" s="7" t="s">
        <v>149</v>
      </c>
      <c r="E1346" s="7" t="s">
        <v>2344</v>
      </c>
      <c r="F1346" s="7">
        <v>22.2</v>
      </c>
      <c r="G1346" s="7"/>
      <c r="H1346" s="7" t="s">
        <v>10</v>
      </c>
      <c r="I1346" s="7">
        <v>50</v>
      </c>
      <c r="J1346" s="7">
        <v>1</v>
      </c>
      <c r="K1346" s="7">
        <v>90</v>
      </c>
      <c r="L1346" s="7">
        <v>150</v>
      </c>
      <c r="M1346" s="7">
        <v>3</v>
      </c>
      <c r="N1346" s="7" t="s">
        <v>157</v>
      </c>
      <c r="O1346" s="11" t="str">
        <f t="shared" ref="O1346:O1409" si="21">IF(J1346 &gt; 0, "Fund Barrier", IF(L1346 &gt; 0, "Spend Barrier", "No Barrier"))</f>
        <v>Fund Barrier</v>
      </c>
      <c r="P1346" s="11">
        <f>Masterdata[[#This Row],[revenue_1st_45_days]]-Masterdata[[#This Row],[member_incentive_amount]]</f>
        <v>-27.8</v>
      </c>
    </row>
    <row r="1347" spans="1:16" hidden="1" x14ac:dyDescent="0.2">
      <c r="A1347" s="9">
        <v>2510441</v>
      </c>
      <c r="B1347" s="8">
        <v>44968</v>
      </c>
      <c r="C1347" s="9" t="s">
        <v>160</v>
      </c>
      <c r="D1347" s="9" t="s">
        <v>142</v>
      </c>
      <c r="E1347" s="9" t="s">
        <v>2345</v>
      </c>
      <c r="F1347" s="9">
        <v>11</v>
      </c>
      <c r="G1347" s="9"/>
      <c r="H1347" s="9" t="s">
        <v>10</v>
      </c>
      <c r="I1347" s="9">
        <v>50</v>
      </c>
      <c r="J1347" s="9">
        <v>1</v>
      </c>
      <c r="K1347" s="9">
        <v>90</v>
      </c>
      <c r="L1347" s="9">
        <v>150</v>
      </c>
      <c r="M1347" s="9">
        <v>3</v>
      </c>
      <c r="N1347" s="9" t="s">
        <v>157</v>
      </c>
      <c r="O1347" t="str">
        <f t="shared" si="21"/>
        <v>Fund Barrier</v>
      </c>
      <c r="P1347" s="11">
        <f>Masterdata[[#This Row],[revenue_1st_45_days]]-Masterdata[[#This Row],[member_incentive_amount]]</f>
        <v>-39</v>
      </c>
    </row>
    <row r="1348" spans="1:16" hidden="1" x14ac:dyDescent="0.2">
      <c r="A1348" s="7">
        <v>2510833</v>
      </c>
      <c r="B1348" s="6">
        <v>44968</v>
      </c>
      <c r="C1348" s="7" t="s">
        <v>160</v>
      </c>
      <c r="D1348" s="7" t="s">
        <v>134</v>
      </c>
      <c r="E1348" s="7" t="s">
        <v>2344</v>
      </c>
      <c r="F1348" s="7">
        <v>4</v>
      </c>
      <c r="G1348" s="7"/>
      <c r="H1348" s="7" t="s">
        <v>10</v>
      </c>
      <c r="I1348" s="7">
        <v>50</v>
      </c>
      <c r="J1348" s="7">
        <v>1</v>
      </c>
      <c r="K1348" s="7">
        <v>90</v>
      </c>
      <c r="L1348" s="7">
        <v>150</v>
      </c>
      <c r="M1348" s="7">
        <v>3</v>
      </c>
      <c r="N1348" s="7" t="s">
        <v>157</v>
      </c>
      <c r="O1348" s="11" t="str">
        <f t="shared" si="21"/>
        <v>Fund Barrier</v>
      </c>
      <c r="P1348" s="11">
        <f>Masterdata[[#This Row],[revenue_1st_45_days]]-Masterdata[[#This Row],[member_incentive_amount]]</f>
        <v>-46</v>
      </c>
    </row>
    <row r="1349" spans="1:16" hidden="1" x14ac:dyDescent="0.2">
      <c r="A1349" s="9">
        <v>2510497</v>
      </c>
      <c r="B1349" s="8">
        <v>44968</v>
      </c>
      <c r="C1349" s="9" t="s">
        <v>160</v>
      </c>
      <c r="D1349" s="9" t="s">
        <v>138</v>
      </c>
      <c r="E1349" s="9" t="s">
        <v>2345</v>
      </c>
      <c r="F1349" s="9">
        <v>50.9</v>
      </c>
      <c r="G1349" s="9"/>
      <c r="H1349" s="9" t="s">
        <v>10</v>
      </c>
      <c r="I1349" s="9">
        <v>50</v>
      </c>
      <c r="J1349" s="9">
        <v>1</v>
      </c>
      <c r="K1349" s="9">
        <v>90</v>
      </c>
      <c r="L1349" s="9">
        <v>150</v>
      </c>
      <c r="M1349" s="9">
        <v>3</v>
      </c>
      <c r="N1349" s="9" t="s">
        <v>157</v>
      </c>
      <c r="O1349" t="str">
        <f t="shared" si="21"/>
        <v>Fund Barrier</v>
      </c>
      <c r="P1349" s="11">
        <f>Masterdata[[#This Row],[revenue_1st_45_days]]-Masterdata[[#This Row],[member_incentive_amount]]</f>
        <v>0.89999999999999858</v>
      </c>
    </row>
    <row r="1350" spans="1:16" hidden="1" x14ac:dyDescent="0.2">
      <c r="A1350" s="7">
        <v>2508513</v>
      </c>
      <c r="B1350" s="6">
        <v>44967</v>
      </c>
      <c r="C1350" s="7" t="s">
        <v>160</v>
      </c>
      <c r="D1350" s="7" t="s">
        <v>136</v>
      </c>
      <c r="E1350" s="7" t="s">
        <v>2344</v>
      </c>
      <c r="F1350" s="7">
        <v>12.5</v>
      </c>
      <c r="G1350" s="7"/>
      <c r="H1350" s="7" t="s">
        <v>10</v>
      </c>
      <c r="I1350" s="7">
        <v>50</v>
      </c>
      <c r="J1350" s="7">
        <v>1</v>
      </c>
      <c r="K1350" s="7">
        <v>90</v>
      </c>
      <c r="L1350" s="7">
        <v>150</v>
      </c>
      <c r="M1350" s="7">
        <v>3</v>
      </c>
      <c r="N1350" s="7" t="s">
        <v>157</v>
      </c>
      <c r="O1350" s="11" t="str">
        <f t="shared" si="21"/>
        <v>Fund Barrier</v>
      </c>
      <c r="P1350" s="11">
        <f>Masterdata[[#This Row],[revenue_1st_45_days]]-Masterdata[[#This Row],[member_incentive_amount]]</f>
        <v>-37.5</v>
      </c>
    </row>
    <row r="1351" spans="1:16" hidden="1" x14ac:dyDescent="0.2">
      <c r="A1351" s="9">
        <v>2508825</v>
      </c>
      <c r="B1351" s="8">
        <v>44967</v>
      </c>
      <c r="C1351" s="9" t="s">
        <v>160</v>
      </c>
      <c r="D1351" s="9" t="s">
        <v>140</v>
      </c>
      <c r="E1351" s="9" t="s">
        <v>2345</v>
      </c>
      <c r="F1351" s="9">
        <v>0</v>
      </c>
      <c r="G1351" s="9"/>
      <c r="H1351" s="9" t="s">
        <v>10</v>
      </c>
      <c r="I1351" s="9">
        <v>50</v>
      </c>
      <c r="J1351" s="9">
        <v>1</v>
      </c>
      <c r="K1351" s="9">
        <v>90</v>
      </c>
      <c r="L1351" s="9">
        <v>150</v>
      </c>
      <c r="M1351" s="9">
        <v>3</v>
      </c>
      <c r="N1351" s="9" t="s">
        <v>157</v>
      </c>
      <c r="O1351" t="str">
        <f t="shared" si="21"/>
        <v>Fund Barrier</v>
      </c>
      <c r="P1351" s="11">
        <f>Masterdata[[#This Row],[revenue_1st_45_days]]-Masterdata[[#This Row],[member_incentive_amount]]</f>
        <v>-50</v>
      </c>
    </row>
    <row r="1352" spans="1:16" hidden="1" x14ac:dyDescent="0.2">
      <c r="A1352" s="7">
        <v>2508288</v>
      </c>
      <c r="B1352" s="6">
        <v>44967</v>
      </c>
      <c r="C1352" s="7" t="s">
        <v>160</v>
      </c>
      <c r="D1352" s="7" t="s">
        <v>149</v>
      </c>
      <c r="E1352" s="7" t="s">
        <v>2345</v>
      </c>
      <c r="F1352" s="7">
        <v>9.4</v>
      </c>
      <c r="G1352" s="7"/>
      <c r="H1352" s="7" t="s">
        <v>10</v>
      </c>
      <c r="I1352" s="7">
        <v>50</v>
      </c>
      <c r="J1352" s="7">
        <v>1</v>
      </c>
      <c r="K1352" s="7">
        <v>90</v>
      </c>
      <c r="L1352" s="7">
        <v>150</v>
      </c>
      <c r="M1352" s="7">
        <v>3</v>
      </c>
      <c r="N1352" s="7" t="s">
        <v>157</v>
      </c>
      <c r="O1352" s="11" t="str">
        <f t="shared" si="21"/>
        <v>Fund Barrier</v>
      </c>
      <c r="P1352" s="11">
        <f>Masterdata[[#This Row],[revenue_1st_45_days]]-Masterdata[[#This Row],[member_incentive_amount]]</f>
        <v>-40.6</v>
      </c>
    </row>
    <row r="1353" spans="1:16" hidden="1" x14ac:dyDescent="0.2">
      <c r="A1353" s="9">
        <v>2508313</v>
      </c>
      <c r="B1353" s="8">
        <v>44967</v>
      </c>
      <c r="C1353" s="9" t="s">
        <v>160</v>
      </c>
      <c r="D1353" s="9" t="s">
        <v>143</v>
      </c>
      <c r="E1353" s="9" t="s">
        <v>2345</v>
      </c>
      <c r="F1353" s="9">
        <v>2.9</v>
      </c>
      <c r="G1353" s="9"/>
      <c r="H1353" s="9" t="s">
        <v>10</v>
      </c>
      <c r="I1353" s="9">
        <v>50</v>
      </c>
      <c r="J1353" s="9">
        <v>1</v>
      </c>
      <c r="K1353" s="9">
        <v>90</v>
      </c>
      <c r="L1353" s="9">
        <v>150</v>
      </c>
      <c r="M1353" s="9">
        <v>3</v>
      </c>
      <c r="N1353" s="9" t="s">
        <v>157</v>
      </c>
      <c r="O1353" t="str">
        <f t="shared" si="21"/>
        <v>Fund Barrier</v>
      </c>
      <c r="P1353" s="11">
        <f>Masterdata[[#This Row],[revenue_1st_45_days]]-Masterdata[[#This Row],[member_incentive_amount]]</f>
        <v>-47.1</v>
      </c>
    </row>
    <row r="1354" spans="1:16" hidden="1" x14ac:dyDescent="0.2">
      <c r="A1354" s="7">
        <v>2508768</v>
      </c>
      <c r="B1354" s="6">
        <v>44967</v>
      </c>
      <c r="C1354" s="7" t="s">
        <v>160</v>
      </c>
      <c r="D1354" s="7" t="s">
        <v>139</v>
      </c>
      <c r="E1354" s="7" t="s">
        <v>2344</v>
      </c>
      <c r="F1354" s="7">
        <v>9.8000000000000007</v>
      </c>
      <c r="G1354" s="7"/>
      <c r="H1354" s="7" t="s">
        <v>10</v>
      </c>
      <c r="I1354" s="7">
        <v>50</v>
      </c>
      <c r="J1354" s="7">
        <v>1</v>
      </c>
      <c r="K1354" s="7">
        <v>90</v>
      </c>
      <c r="L1354" s="7">
        <v>150</v>
      </c>
      <c r="M1354" s="7">
        <v>3</v>
      </c>
      <c r="N1354" s="7" t="s">
        <v>157</v>
      </c>
      <c r="O1354" s="11" t="str">
        <f t="shared" si="21"/>
        <v>Fund Barrier</v>
      </c>
      <c r="P1354" s="11">
        <f>Masterdata[[#This Row],[revenue_1st_45_days]]-Masterdata[[#This Row],[member_incentive_amount]]</f>
        <v>-40.200000000000003</v>
      </c>
    </row>
    <row r="1355" spans="1:16" hidden="1" x14ac:dyDescent="0.2">
      <c r="A1355" s="9">
        <v>2505922</v>
      </c>
      <c r="B1355" s="8">
        <v>44966</v>
      </c>
      <c r="C1355" s="9" t="s">
        <v>160</v>
      </c>
      <c r="D1355" s="9" t="s">
        <v>132</v>
      </c>
      <c r="E1355" s="9" t="s">
        <v>2344</v>
      </c>
      <c r="F1355" s="9">
        <v>28.9</v>
      </c>
      <c r="G1355" s="9"/>
      <c r="H1355" s="9" t="s">
        <v>10</v>
      </c>
      <c r="I1355" s="9">
        <v>50</v>
      </c>
      <c r="J1355" s="9">
        <v>1</v>
      </c>
      <c r="K1355" s="9">
        <v>90</v>
      </c>
      <c r="L1355" s="9">
        <v>150</v>
      </c>
      <c r="M1355" s="9">
        <v>3</v>
      </c>
      <c r="N1355" s="9" t="s">
        <v>157</v>
      </c>
      <c r="O1355" t="str">
        <f t="shared" si="21"/>
        <v>Fund Barrier</v>
      </c>
      <c r="P1355" s="11">
        <f>Masterdata[[#This Row],[revenue_1st_45_days]]-Masterdata[[#This Row],[member_incentive_amount]]</f>
        <v>-21.1</v>
      </c>
    </row>
    <row r="1356" spans="1:16" hidden="1" x14ac:dyDescent="0.2">
      <c r="A1356" s="7">
        <v>2505779</v>
      </c>
      <c r="B1356" s="6">
        <v>44966</v>
      </c>
      <c r="C1356" s="7" t="s">
        <v>160</v>
      </c>
      <c r="D1356" s="7" t="s">
        <v>138</v>
      </c>
      <c r="E1356" s="7" t="s">
        <v>2345</v>
      </c>
      <c r="F1356" s="7">
        <v>16.600000000000001</v>
      </c>
      <c r="G1356" s="7"/>
      <c r="H1356" s="7" t="s">
        <v>10</v>
      </c>
      <c r="I1356" s="7">
        <v>50</v>
      </c>
      <c r="J1356" s="7">
        <v>1</v>
      </c>
      <c r="K1356" s="7">
        <v>90</v>
      </c>
      <c r="L1356" s="7">
        <v>150</v>
      </c>
      <c r="M1356" s="7">
        <v>3</v>
      </c>
      <c r="N1356" s="7" t="s">
        <v>157</v>
      </c>
      <c r="O1356" s="11" t="str">
        <f t="shared" si="21"/>
        <v>Fund Barrier</v>
      </c>
      <c r="P1356" s="11">
        <f>Masterdata[[#This Row],[revenue_1st_45_days]]-Masterdata[[#This Row],[member_incentive_amount]]</f>
        <v>-33.4</v>
      </c>
    </row>
    <row r="1357" spans="1:16" hidden="1" x14ac:dyDescent="0.2">
      <c r="A1357" s="9">
        <v>2504383</v>
      </c>
      <c r="B1357" s="8">
        <v>44966</v>
      </c>
      <c r="C1357" s="9" t="s">
        <v>160</v>
      </c>
      <c r="D1357" s="9" t="s">
        <v>142</v>
      </c>
      <c r="E1357" s="9" t="s">
        <v>2345</v>
      </c>
      <c r="F1357" s="9">
        <v>6.8</v>
      </c>
      <c r="G1357" s="9"/>
      <c r="H1357" s="9" t="s">
        <v>10</v>
      </c>
      <c r="I1357" s="9">
        <v>50</v>
      </c>
      <c r="J1357" s="9">
        <v>1</v>
      </c>
      <c r="K1357" s="9">
        <v>90</v>
      </c>
      <c r="L1357" s="9">
        <v>150</v>
      </c>
      <c r="M1357" s="9">
        <v>3</v>
      </c>
      <c r="N1357" s="9" t="s">
        <v>157</v>
      </c>
      <c r="O1357" t="str">
        <f t="shared" si="21"/>
        <v>Fund Barrier</v>
      </c>
      <c r="P1357" s="11">
        <f>Masterdata[[#This Row],[revenue_1st_45_days]]-Masterdata[[#This Row],[member_incentive_amount]]</f>
        <v>-43.2</v>
      </c>
    </row>
    <row r="1358" spans="1:16" hidden="1" x14ac:dyDescent="0.2">
      <c r="A1358" s="7">
        <v>2506999</v>
      </c>
      <c r="B1358" s="6">
        <v>44966</v>
      </c>
      <c r="C1358" s="7" t="s">
        <v>160</v>
      </c>
      <c r="D1358" s="7" t="s">
        <v>149</v>
      </c>
      <c r="E1358" s="7" t="s">
        <v>2345</v>
      </c>
      <c r="F1358" s="7">
        <v>0.8</v>
      </c>
      <c r="G1358" s="7"/>
      <c r="H1358" s="7" t="s">
        <v>10</v>
      </c>
      <c r="I1358" s="7">
        <v>50</v>
      </c>
      <c r="J1358" s="7">
        <v>1</v>
      </c>
      <c r="K1358" s="7">
        <v>90</v>
      </c>
      <c r="L1358" s="7">
        <v>150</v>
      </c>
      <c r="M1358" s="7">
        <v>3</v>
      </c>
      <c r="N1358" s="7" t="s">
        <v>157</v>
      </c>
      <c r="O1358" s="11" t="str">
        <f t="shared" si="21"/>
        <v>Fund Barrier</v>
      </c>
      <c r="P1358" s="11">
        <f>Masterdata[[#This Row],[revenue_1st_45_days]]-Masterdata[[#This Row],[member_incentive_amount]]</f>
        <v>-49.2</v>
      </c>
    </row>
    <row r="1359" spans="1:16" hidden="1" x14ac:dyDescent="0.2">
      <c r="A1359" s="9">
        <v>2506948</v>
      </c>
      <c r="B1359" s="8">
        <v>44966</v>
      </c>
      <c r="C1359" s="9" t="s">
        <v>160</v>
      </c>
      <c r="D1359" s="9" t="s">
        <v>151</v>
      </c>
      <c r="E1359" s="9" t="s">
        <v>2344</v>
      </c>
      <c r="F1359" s="9">
        <v>10.6</v>
      </c>
      <c r="G1359" s="9"/>
      <c r="H1359" s="9" t="s">
        <v>10</v>
      </c>
      <c r="I1359" s="9">
        <v>50</v>
      </c>
      <c r="J1359" s="9">
        <v>1</v>
      </c>
      <c r="K1359" s="9">
        <v>90</v>
      </c>
      <c r="L1359" s="9">
        <v>150</v>
      </c>
      <c r="M1359" s="9">
        <v>3</v>
      </c>
      <c r="N1359" s="9" t="s">
        <v>157</v>
      </c>
      <c r="O1359" t="str">
        <f t="shared" si="21"/>
        <v>Fund Barrier</v>
      </c>
      <c r="P1359" s="11">
        <f>Masterdata[[#This Row],[revenue_1st_45_days]]-Masterdata[[#This Row],[member_incentive_amount]]</f>
        <v>-39.4</v>
      </c>
    </row>
    <row r="1360" spans="1:16" hidden="1" x14ac:dyDescent="0.2">
      <c r="A1360" s="7">
        <v>2506398</v>
      </c>
      <c r="B1360" s="6">
        <v>44966</v>
      </c>
      <c r="C1360" s="7" t="s">
        <v>160</v>
      </c>
      <c r="D1360" s="7" t="s">
        <v>143</v>
      </c>
      <c r="E1360" s="7" t="s">
        <v>2345</v>
      </c>
      <c r="F1360" s="7">
        <v>0.3</v>
      </c>
      <c r="G1360" s="7"/>
      <c r="H1360" s="7" t="s">
        <v>10</v>
      </c>
      <c r="I1360" s="7">
        <v>50</v>
      </c>
      <c r="J1360" s="7">
        <v>1</v>
      </c>
      <c r="K1360" s="7">
        <v>90</v>
      </c>
      <c r="L1360" s="7">
        <v>150</v>
      </c>
      <c r="M1360" s="7">
        <v>3</v>
      </c>
      <c r="N1360" s="7" t="s">
        <v>157</v>
      </c>
      <c r="O1360" s="11" t="str">
        <f t="shared" si="21"/>
        <v>Fund Barrier</v>
      </c>
      <c r="P1360" s="11">
        <f>Masterdata[[#This Row],[revenue_1st_45_days]]-Masterdata[[#This Row],[member_incentive_amount]]</f>
        <v>-49.7</v>
      </c>
    </row>
    <row r="1361" spans="1:16" hidden="1" x14ac:dyDescent="0.2">
      <c r="A1361" s="9">
        <v>2506384</v>
      </c>
      <c r="B1361" s="8">
        <v>44966</v>
      </c>
      <c r="C1361" s="9" t="s">
        <v>160</v>
      </c>
      <c r="D1361" s="9" t="s">
        <v>134</v>
      </c>
      <c r="E1361" s="9" t="s">
        <v>2344</v>
      </c>
      <c r="F1361" s="9">
        <v>5.7</v>
      </c>
      <c r="G1361" s="9"/>
      <c r="H1361" s="9" t="s">
        <v>10</v>
      </c>
      <c r="I1361" s="9">
        <v>50</v>
      </c>
      <c r="J1361" s="9">
        <v>1</v>
      </c>
      <c r="K1361" s="9">
        <v>90</v>
      </c>
      <c r="L1361" s="9">
        <v>150</v>
      </c>
      <c r="M1361" s="9">
        <v>3</v>
      </c>
      <c r="N1361" s="9" t="s">
        <v>157</v>
      </c>
      <c r="O1361" t="str">
        <f t="shared" si="21"/>
        <v>Fund Barrier</v>
      </c>
      <c r="P1361" s="11">
        <f>Masterdata[[#This Row],[revenue_1st_45_days]]-Masterdata[[#This Row],[member_incentive_amount]]</f>
        <v>-44.3</v>
      </c>
    </row>
    <row r="1362" spans="1:16" hidden="1" x14ac:dyDescent="0.2">
      <c r="A1362" s="7">
        <v>2506413</v>
      </c>
      <c r="B1362" s="6">
        <v>44966</v>
      </c>
      <c r="C1362" s="7" t="s">
        <v>160</v>
      </c>
      <c r="D1362" s="7" t="s">
        <v>152</v>
      </c>
      <c r="E1362" s="7" t="s">
        <v>2344</v>
      </c>
      <c r="F1362" s="7">
        <v>0.6</v>
      </c>
      <c r="G1362" s="7"/>
      <c r="H1362" s="7" t="s">
        <v>10</v>
      </c>
      <c r="I1362" s="7">
        <v>50</v>
      </c>
      <c r="J1362" s="7">
        <v>1</v>
      </c>
      <c r="K1362" s="7">
        <v>90</v>
      </c>
      <c r="L1362" s="7">
        <v>150</v>
      </c>
      <c r="M1362" s="7">
        <v>3</v>
      </c>
      <c r="N1362" s="7" t="s">
        <v>157</v>
      </c>
      <c r="O1362" s="11" t="str">
        <f t="shared" si="21"/>
        <v>Fund Barrier</v>
      </c>
      <c r="P1362" s="11">
        <f>Masterdata[[#This Row],[revenue_1st_45_days]]-Masterdata[[#This Row],[member_incentive_amount]]</f>
        <v>-49.4</v>
      </c>
    </row>
    <row r="1363" spans="1:16" hidden="1" x14ac:dyDescent="0.2">
      <c r="A1363" s="9">
        <v>2491829</v>
      </c>
      <c r="B1363" s="8">
        <v>44966</v>
      </c>
      <c r="C1363" s="9" t="s">
        <v>160</v>
      </c>
      <c r="D1363" s="9" t="s">
        <v>138</v>
      </c>
      <c r="E1363" s="9" t="s">
        <v>2344</v>
      </c>
      <c r="F1363" s="9">
        <v>13.4</v>
      </c>
      <c r="G1363" s="9"/>
      <c r="H1363" s="9" t="s">
        <v>10</v>
      </c>
      <c r="I1363" s="9">
        <v>50</v>
      </c>
      <c r="J1363" s="9">
        <v>1</v>
      </c>
      <c r="K1363" s="9">
        <v>90</v>
      </c>
      <c r="L1363" s="9">
        <v>150</v>
      </c>
      <c r="M1363" s="9">
        <v>3</v>
      </c>
      <c r="N1363" s="9" t="s">
        <v>157</v>
      </c>
      <c r="O1363" t="str">
        <f t="shared" si="21"/>
        <v>Fund Barrier</v>
      </c>
      <c r="P1363" s="11">
        <f>Masterdata[[#This Row],[revenue_1st_45_days]]-Masterdata[[#This Row],[member_incentive_amount]]</f>
        <v>-36.6</v>
      </c>
    </row>
    <row r="1364" spans="1:16" hidden="1" x14ac:dyDescent="0.2">
      <c r="A1364" s="7">
        <v>2506622</v>
      </c>
      <c r="B1364" s="6">
        <v>44966</v>
      </c>
      <c r="C1364" s="7" t="s">
        <v>160</v>
      </c>
      <c r="D1364" s="7" t="s">
        <v>152</v>
      </c>
      <c r="E1364" s="7" t="s">
        <v>2344</v>
      </c>
      <c r="F1364" s="7">
        <v>1.6</v>
      </c>
      <c r="G1364" s="7"/>
      <c r="H1364" s="7" t="s">
        <v>10</v>
      </c>
      <c r="I1364" s="7">
        <v>50</v>
      </c>
      <c r="J1364" s="7">
        <v>1</v>
      </c>
      <c r="K1364" s="7">
        <v>90</v>
      </c>
      <c r="L1364" s="7">
        <v>150</v>
      </c>
      <c r="M1364" s="7">
        <v>3</v>
      </c>
      <c r="N1364" s="7" t="s">
        <v>157</v>
      </c>
      <c r="O1364" s="11" t="str">
        <f t="shared" si="21"/>
        <v>Fund Barrier</v>
      </c>
      <c r="P1364" s="11">
        <f>Masterdata[[#This Row],[revenue_1st_45_days]]-Masterdata[[#This Row],[member_incentive_amount]]</f>
        <v>-48.4</v>
      </c>
    </row>
    <row r="1365" spans="1:16" hidden="1" x14ac:dyDescent="0.2">
      <c r="A1365" s="9">
        <v>2505818</v>
      </c>
      <c r="B1365" s="8">
        <v>44966</v>
      </c>
      <c r="C1365" s="9" t="s">
        <v>160</v>
      </c>
      <c r="D1365" s="9" t="s">
        <v>136</v>
      </c>
      <c r="E1365" s="9" t="s">
        <v>2345</v>
      </c>
      <c r="F1365" s="9">
        <v>0.2</v>
      </c>
      <c r="G1365" s="9"/>
      <c r="H1365" s="9" t="s">
        <v>10</v>
      </c>
      <c r="I1365" s="9">
        <v>50</v>
      </c>
      <c r="J1365" s="9">
        <v>1</v>
      </c>
      <c r="K1365" s="9">
        <v>90</v>
      </c>
      <c r="L1365" s="9">
        <v>150</v>
      </c>
      <c r="M1365" s="9">
        <v>3</v>
      </c>
      <c r="N1365" s="9" t="s">
        <v>157</v>
      </c>
      <c r="O1365" t="str">
        <f t="shared" si="21"/>
        <v>Fund Barrier</v>
      </c>
      <c r="P1365" s="11">
        <f>Masterdata[[#This Row],[revenue_1st_45_days]]-Masterdata[[#This Row],[member_incentive_amount]]</f>
        <v>-49.8</v>
      </c>
    </row>
    <row r="1366" spans="1:16" hidden="1" x14ac:dyDescent="0.2">
      <c r="A1366" s="7">
        <v>2503699</v>
      </c>
      <c r="B1366" s="6">
        <v>44966</v>
      </c>
      <c r="C1366" s="7" t="s">
        <v>160</v>
      </c>
      <c r="D1366" s="7" t="s">
        <v>140</v>
      </c>
      <c r="E1366" s="7" t="s">
        <v>2344</v>
      </c>
      <c r="F1366" s="7">
        <v>1.1000000000000001</v>
      </c>
      <c r="G1366" s="7"/>
      <c r="H1366" s="7" t="s">
        <v>10</v>
      </c>
      <c r="I1366" s="7">
        <v>50</v>
      </c>
      <c r="J1366" s="7">
        <v>1</v>
      </c>
      <c r="K1366" s="7">
        <v>90</v>
      </c>
      <c r="L1366" s="7">
        <v>150</v>
      </c>
      <c r="M1366" s="7">
        <v>3</v>
      </c>
      <c r="N1366" s="7" t="s">
        <v>157</v>
      </c>
      <c r="O1366" s="11" t="str">
        <f t="shared" si="21"/>
        <v>Fund Barrier</v>
      </c>
      <c r="P1366" s="11">
        <f>Masterdata[[#This Row],[revenue_1st_45_days]]-Masterdata[[#This Row],[member_incentive_amount]]</f>
        <v>-48.9</v>
      </c>
    </row>
    <row r="1367" spans="1:16" hidden="1" x14ac:dyDescent="0.2">
      <c r="A1367" s="9">
        <v>2505740</v>
      </c>
      <c r="B1367" s="8">
        <v>44966</v>
      </c>
      <c r="C1367" s="9" t="s">
        <v>160</v>
      </c>
      <c r="D1367" s="9" t="s">
        <v>149</v>
      </c>
      <c r="E1367" s="9" t="s">
        <v>2345</v>
      </c>
      <c r="F1367" s="9">
        <v>4</v>
      </c>
      <c r="G1367" s="9"/>
      <c r="H1367" s="9" t="s">
        <v>10</v>
      </c>
      <c r="I1367" s="9">
        <v>50</v>
      </c>
      <c r="J1367" s="9">
        <v>1</v>
      </c>
      <c r="K1367" s="9">
        <v>90</v>
      </c>
      <c r="L1367" s="9">
        <v>150</v>
      </c>
      <c r="M1367" s="9">
        <v>3</v>
      </c>
      <c r="N1367" s="9" t="s">
        <v>157</v>
      </c>
      <c r="O1367" t="str">
        <f t="shared" si="21"/>
        <v>Fund Barrier</v>
      </c>
      <c r="P1367" s="11">
        <f>Masterdata[[#This Row],[revenue_1st_45_days]]-Masterdata[[#This Row],[member_incentive_amount]]</f>
        <v>-46</v>
      </c>
    </row>
    <row r="1368" spans="1:16" hidden="1" x14ac:dyDescent="0.2">
      <c r="A1368" s="7">
        <v>2503617</v>
      </c>
      <c r="B1368" s="6">
        <v>44966</v>
      </c>
      <c r="C1368" s="7" t="s">
        <v>160</v>
      </c>
      <c r="D1368" s="7" t="s">
        <v>140</v>
      </c>
      <c r="E1368" s="7" t="s">
        <v>2344</v>
      </c>
      <c r="F1368" s="7">
        <v>0.5</v>
      </c>
      <c r="G1368" s="7"/>
      <c r="H1368" s="7" t="s">
        <v>10</v>
      </c>
      <c r="I1368" s="7">
        <v>50</v>
      </c>
      <c r="J1368" s="7">
        <v>1</v>
      </c>
      <c r="K1368" s="7">
        <v>90</v>
      </c>
      <c r="L1368" s="7">
        <v>150</v>
      </c>
      <c r="M1368" s="7">
        <v>3</v>
      </c>
      <c r="N1368" s="7" t="s">
        <v>157</v>
      </c>
      <c r="O1368" s="11" t="str">
        <f t="shared" si="21"/>
        <v>Fund Barrier</v>
      </c>
      <c r="P1368" s="11">
        <f>Masterdata[[#This Row],[revenue_1st_45_days]]-Masterdata[[#This Row],[member_incentive_amount]]</f>
        <v>-49.5</v>
      </c>
    </row>
    <row r="1369" spans="1:16" hidden="1" x14ac:dyDescent="0.2">
      <c r="A1369" s="9">
        <v>2503310</v>
      </c>
      <c r="B1369" s="8">
        <v>44966</v>
      </c>
      <c r="C1369" s="9" t="s">
        <v>160</v>
      </c>
      <c r="D1369" s="9" t="s">
        <v>137</v>
      </c>
      <c r="E1369" s="9" t="s">
        <v>2344</v>
      </c>
      <c r="F1369" s="9">
        <v>0</v>
      </c>
      <c r="G1369" s="9"/>
      <c r="H1369" s="9" t="s">
        <v>10</v>
      </c>
      <c r="I1369" s="9">
        <v>50</v>
      </c>
      <c r="J1369" s="9">
        <v>1</v>
      </c>
      <c r="K1369" s="9">
        <v>90</v>
      </c>
      <c r="L1369" s="9">
        <v>150</v>
      </c>
      <c r="M1369" s="9">
        <v>3</v>
      </c>
      <c r="N1369" s="9" t="s">
        <v>157</v>
      </c>
      <c r="O1369" t="str">
        <f t="shared" si="21"/>
        <v>Fund Barrier</v>
      </c>
      <c r="P1369" s="11">
        <f>Masterdata[[#This Row],[revenue_1st_45_days]]-Masterdata[[#This Row],[member_incentive_amount]]</f>
        <v>-50</v>
      </c>
    </row>
    <row r="1370" spans="1:16" hidden="1" x14ac:dyDescent="0.2">
      <c r="A1370" s="7">
        <v>2505869</v>
      </c>
      <c r="B1370" s="6">
        <v>44966</v>
      </c>
      <c r="C1370" s="7" t="s">
        <v>160</v>
      </c>
      <c r="D1370" s="7" t="s">
        <v>136</v>
      </c>
      <c r="E1370" s="7" t="s">
        <v>2345</v>
      </c>
      <c r="F1370" s="7">
        <v>6.1</v>
      </c>
      <c r="G1370" s="7"/>
      <c r="H1370" s="7" t="s">
        <v>10</v>
      </c>
      <c r="I1370" s="7">
        <v>50</v>
      </c>
      <c r="J1370" s="7">
        <v>1</v>
      </c>
      <c r="K1370" s="7">
        <v>90</v>
      </c>
      <c r="L1370" s="7">
        <v>150</v>
      </c>
      <c r="M1370" s="7">
        <v>3</v>
      </c>
      <c r="N1370" s="7" t="s">
        <v>157</v>
      </c>
      <c r="O1370" s="11" t="str">
        <f t="shared" si="21"/>
        <v>Fund Barrier</v>
      </c>
      <c r="P1370" s="11">
        <f>Masterdata[[#This Row],[revenue_1st_45_days]]-Masterdata[[#This Row],[member_incentive_amount]]</f>
        <v>-43.9</v>
      </c>
    </row>
    <row r="1371" spans="1:16" hidden="1" x14ac:dyDescent="0.2">
      <c r="A1371" s="9">
        <v>2505805</v>
      </c>
      <c r="B1371" s="8">
        <v>44966</v>
      </c>
      <c r="C1371" s="9" t="s">
        <v>160</v>
      </c>
      <c r="D1371" s="9" t="s">
        <v>135</v>
      </c>
      <c r="E1371" s="9" t="s">
        <v>2344</v>
      </c>
      <c r="F1371" s="9">
        <v>2.9</v>
      </c>
      <c r="G1371" s="9"/>
      <c r="H1371" s="9" t="s">
        <v>10</v>
      </c>
      <c r="I1371" s="9">
        <v>50</v>
      </c>
      <c r="J1371" s="9">
        <v>1</v>
      </c>
      <c r="K1371" s="9">
        <v>90</v>
      </c>
      <c r="L1371" s="9">
        <v>150</v>
      </c>
      <c r="M1371" s="9">
        <v>3</v>
      </c>
      <c r="N1371" s="9" t="s">
        <v>157</v>
      </c>
      <c r="O1371" t="str">
        <f t="shared" si="21"/>
        <v>Fund Barrier</v>
      </c>
      <c r="P1371" s="11">
        <f>Masterdata[[#This Row],[revenue_1st_45_days]]-Masterdata[[#This Row],[member_incentive_amount]]</f>
        <v>-47.1</v>
      </c>
    </row>
    <row r="1372" spans="1:16" hidden="1" x14ac:dyDescent="0.2">
      <c r="A1372" s="7">
        <v>2503445</v>
      </c>
      <c r="B1372" s="6">
        <v>44965</v>
      </c>
      <c r="C1372" s="7" t="s">
        <v>160</v>
      </c>
      <c r="D1372" s="7" t="s">
        <v>149</v>
      </c>
      <c r="E1372" s="7" t="s">
        <v>2344</v>
      </c>
      <c r="F1372" s="7">
        <v>24.8</v>
      </c>
      <c r="G1372" s="7"/>
      <c r="H1372" s="7" t="s">
        <v>10</v>
      </c>
      <c r="I1372" s="7">
        <v>50</v>
      </c>
      <c r="J1372" s="7">
        <v>1</v>
      </c>
      <c r="K1372" s="7">
        <v>90</v>
      </c>
      <c r="L1372" s="7">
        <v>150</v>
      </c>
      <c r="M1372" s="7">
        <v>3</v>
      </c>
      <c r="N1372" s="7" t="s">
        <v>157</v>
      </c>
      <c r="O1372" s="11" t="str">
        <f t="shared" si="21"/>
        <v>Fund Barrier</v>
      </c>
      <c r="P1372" s="11">
        <f>Masterdata[[#This Row],[revenue_1st_45_days]]-Masterdata[[#This Row],[member_incentive_amount]]</f>
        <v>-25.2</v>
      </c>
    </row>
    <row r="1373" spans="1:16" hidden="1" x14ac:dyDescent="0.2">
      <c r="A1373" s="9">
        <v>2503972</v>
      </c>
      <c r="B1373" s="8">
        <v>44965</v>
      </c>
      <c r="C1373" s="9" t="s">
        <v>160</v>
      </c>
      <c r="D1373" s="9" t="s">
        <v>132</v>
      </c>
      <c r="E1373" s="9" t="s">
        <v>2345</v>
      </c>
      <c r="F1373" s="9">
        <v>3.4</v>
      </c>
      <c r="G1373" s="9"/>
      <c r="H1373" s="9" t="s">
        <v>10</v>
      </c>
      <c r="I1373" s="9">
        <v>50</v>
      </c>
      <c r="J1373" s="9">
        <v>1</v>
      </c>
      <c r="K1373" s="9">
        <v>90</v>
      </c>
      <c r="L1373" s="9">
        <v>150</v>
      </c>
      <c r="M1373" s="9">
        <v>3</v>
      </c>
      <c r="N1373" s="9" t="s">
        <v>157</v>
      </c>
      <c r="O1373" t="str">
        <f t="shared" si="21"/>
        <v>Fund Barrier</v>
      </c>
      <c r="P1373" s="11">
        <f>Masterdata[[#This Row],[revenue_1st_45_days]]-Masterdata[[#This Row],[member_incentive_amount]]</f>
        <v>-46.6</v>
      </c>
    </row>
    <row r="1374" spans="1:16" hidden="1" x14ac:dyDescent="0.2">
      <c r="A1374" s="7">
        <v>2504534</v>
      </c>
      <c r="B1374" s="6">
        <v>44965</v>
      </c>
      <c r="C1374" s="7" t="s">
        <v>160</v>
      </c>
      <c r="D1374" s="7" t="s">
        <v>141</v>
      </c>
      <c r="E1374" s="7" t="s">
        <v>2345</v>
      </c>
      <c r="F1374" s="7">
        <v>3.2</v>
      </c>
      <c r="G1374" s="7"/>
      <c r="H1374" s="7" t="s">
        <v>10</v>
      </c>
      <c r="I1374" s="7">
        <v>50</v>
      </c>
      <c r="J1374" s="7">
        <v>1</v>
      </c>
      <c r="K1374" s="7">
        <v>90</v>
      </c>
      <c r="L1374" s="7">
        <v>150</v>
      </c>
      <c r="M1374" s="7">
        <v>3</v>
      </c>
      <c r="N1374" s="7" t="s">
        <v>157</v>
      </c>
      <c r="O1374" s="11" t="str">
        <f t="shared" si="21"/>
        <v>Fund Barrier</v>
      </c>
      <c r="P1374" s="11">
        <f>Masterdata[[#This Row],[revenue_1st_45_days]]-Masterdata[[#This Row],[member_incentive_amount]]</f>
        <v>-46.8</v>
      </c>
    </row>
    <row r="1375" spans="1:16" hidden="1" x14ac:dyDescent="0.2">
      <c r="A1375" s="9">
        <v>2503428</v>
      </c>
      <c r="B1375" s="8">
        <v>44965</v>
      </c>
      <c r="C1375" s="9" t="s">
        <v>160</v>
      </c>
      <c r="D1375" s="9" t="s">
        <v>134</v>
      </c>
      <c r="E1375" s="9" t="s">
        <v>2345</v>
      </c>
      <c r="F1375" s="9">
        <v>7.4</v>
      </c>
      <c r="G1375" s="9"/>
      <c r="H1375" s="9" t="s">
        <v>10</v>
      </c>
      <c r="I1375" s="9">
        <v>50</v>
      </c>
      <c r="J1375" s="9">
        <v>1</v>
      </c>
      <c r="K1375" s="9">
        <v>90</v>
      </c>
      <c r="L1375" s="9">
        <v>150</v>
      </c>
      <c r="M1375" s="9">
        <v>3</v>
      </c>
      <c r="N1375" s="9" t="s">
        <v>157</v>
      </c>
      <c r="O1375" t="str">
        <f t="shared" si="21"/>
        <v>Fund Barrier</v>
      </c>
      <c r="P1375" s="11">
        <f>Masterdata[[#This Row],[revenue_1st_45_days]]-Masterdata[[#This Row],[member_incentive_amount]]</f>
        <v>-42.6</v>
      </c>
    </row>
    <row r="1376" spans="1:16" hidden="1" x14ac:dyDescent="0.2">
      <c r="A1376" s="7">
        <v>2504539</v>
      </c>
      <c r="B1376" s="6">
        <v>44965</v>
      </c>
      <c r="C1376" s="7" t="s">
        <v>160</v>
      </c>
      <c r="D1376" s="7" t="s">
        <v>134</v>
      </c>
      <c r="E1376" s="7" t="s">
        <v>2344</v>
      </c>
      <c r="F1376" s="7">
        <v>0</v>
      </c>
      <c r="G1376" s="7"/>
      <c r="H1376" s="7" t="s">
        <v>10</v>
      </c>
      <c r="I1376" s="7">
        <v>50</v>
      </c>
      <c r="J1376" s="7">
        <v>1</v>
      </c>
      <c r="K1376" s="7">
        <v>90</v>
      </c>
      <c r="L1376" s="7">
        <v>150</v>
      </c>
      <c r="M1376" s="7">
        <v>3</v>
      </c>
      <c r="N1376" s="7" t="s">
        <v>157</v>
      </c>
      <c r="O1376" s="11" t="str">
        <f t="shared" si="21"/>
        <v>Fund Barrier</v>
      </c>
      <c r="P1376" s="11">
        <f>Masterdata[[#This Row],[revenue_1st_45_days]]-Masterdata[[#This Row],[member_incentive_amount]]</f>
        <v>-50</v>
      </c>
    </row>
    <row r="1377" spans="1:16" hidden="1" x14ac:dyDescent="0.2">
      <c r="A1377" s="9">
        <v>2503703</v>
      </c>
      <c r="B1377" s="8">
        <v>44965</v>
      </c>
      <c r="C1377" s="9" t="s">
        <v>160</v>
      </c>
      <c r="D1377" s="9" t="s">
        <v>137</v>
      </c>
      <c r="E1377" s="9" t="s">
        <v>2344</v>
      </c>
      <c r="F1377" s="9">
        <v>5.4</v>
      </c>
      <c r="G1377" s="9"/>
      <c r="H1377" s="9" t="s">
        <v>10</v>
      </c>
      <c r="I1377" s="9">
        <v>50</v>
      </c>
      <c r="J1377" s="9">
        <v>1</v>
      </c>
      <c r="K1377" s="9">
        <v>90</v>
      </c>
      <c r="L1377" s="9">
        <v>150</v>
      </c>
      <c r="M1377" s="9">
        <v>3</v>
      </c>
      <c r="N1377" s="9" t="s">
        <v>157</v>
      </c>
      <c r="O1377" t="str">
        <f t="shared" si="21"/>
        <v>Fund Barrier</v>
      </c>
      <c r="P1377" s="11">
        <f>Masterdata[[#This Row],[revenue_1st_45_days]]-Masterdata[[#This Row],[member_incentive_amount]]</f>
        <v>-44.6</v>
      </c>
    </row>
    <row r="1378" spans="1:16" hidden="1" x14ac:dyDescent="0.2">
      <c r="A1378" s="7">
        <v>2503549</v>
      </c>
      <c r="B1378" s="6">
        <v>44965</v>
      </c>
      <c r="C1378" s="7" t="s">
        <v>160</v>
      </c>
      <c r="D1378" s="7" t="s">
        <v>143</v>
      </c>
      <c r="E1378" s="7" t="s">
        <v>2345</v>
      </c>
      <c r="F1378" s="7">
        <v>1.6</v>
      </c>
      <c r="G1378" s="7"/>
      <c r="H1378" s="7" t="s">
        <v>10</v>
      </c>
      <c r="I1378" s="7">
        <v>50</v>
      </c>
      <c r="J1378" s="7">
        <v>1</v>
      </c>
      <c r="K1378" s="7">
        <v>90</v>
      </c>
      <c r="L1378" s="7">
        <v>150</v>
      </c>
      <c r="M1378" s="7">
        <v>3</v>
      </c>
      <c r="N1378" s="7" t="s">
        <v>157</v>
      </c>
      <c r="O1378" s="11" t="str">
        <f t="shared" si="21"/>
        <v>Fund Barrier</v>
      </c>
      <c r="P1378" s="11">
        <f>Masterdata[[#This Row],[revenue_1st_45_days]]-Masterdata[[#This Row],[member_incentive_amount]]</f>
        <v>-48.4</v>
      </c>
    </row>
    <row r="1379" spans="1:16" hidden="1" x14ac:dyDescent="0.2">
      <c r="A1379" s="9">
        <v>2503198</v>
      </c>
      <c r="B1379" s="8">
        <v>44965</v>
      </c>
      <c r="C1379" s="9" t="s">
        <v>160</v>
      </c>
      <c r="D1379" s="9" t="s">
        <v>140</v>
      </c>
      <c r="E1379" s="9" t="s">
        <v>2344</v>
      </c>
      <c r="F1379" s="9">
        <v>3</v>
      </c>
      <c r="G1379" s="9"/>
      <c r="H1379" s="9" t="s">
        <v>10</v>
      </c>
      <c r="I1379" s="9">
        <v>50</v>
      </c>
      <c r="J1379" s="9">
        <v>1</v>
      </c>
      <c r="K1379" s="9">
        <v>90</v>
      </c>
      <c r="L1379" s="9">
        <v>150</v>
      </c>
      <c r="M1379" s="9">
        <v>3</v>
      </c>
      <c r="N1379" s="9" t="s">
        <v>157</v>
      </c>
      <c r="O1379" t="str">
        <f t="shared" si="21"/>
        <v>Fund Barrier</v>
      </c>
      <c r="P1379" s="11">
        <f>Masterdata[[#This Row],[revenue_1st_45_days]]-Masterdata[[#This Row],[member_incentive_amount]]</f>
        <v>-47</v>
      </c>
    </row>
    <row r="1380" spans="1:16" hidden="1" x14ac:dyDescent="0.2">
      <c r="A1380" s="7">
        <v>2503042</v>
      </c>
      <c r="B1380" s="6">
        <v>44965</v>
      </c>
      <c r="C1380" s="7" t="s">
        <v>160</v>
      </c>
      <c r="D1380" s="7" t="s">
        <v>141</v>
      </c>
      <c r="E1380" s="7" t="s">
        <v>2344</v>
      </c>
      <c r="F1380" s="7">
        <v>9.1</v>
      </c>
      <c r="G1380" s="7"/>
      <c r="H1380" s="7" t="s">
        <v>10</v>
      </c>
      <c r="I1380" s="7">
        <v>50</v>
      </c>
      <c r="J1380" s="7">
        <v>1</v>
      </c>
      <c r="K1380" s="7">
        <v>90</v>
      </c>
      <c r="L1380" s="7">
        <v>150</v>
      </c>
      <c r="M1380" s="7">
        <v>3</v>
      </c>
      <c r="N1380" s="7" t="s">
        <v>157</v>
      </c>
      <c r="O1380" s="11" t="str">
        <f t="shared" si="21"/>
        <v>Fund Barrier</v>
      </c>
      <c r="P1380" s="11">
        <f>Masterdata[[#This Row],[revenue_1st_45_days]]-Masterdata[[#This Row],[member_incentive_amount]]</f>
        <v>-40.9</v>
      </c>
    </row>
    <row r="1381" spans="1:16" hidden="1" x14ac:dyDescent="0.2">
      <c r="A1381" s="9">
        <v>2504214</v>
      </c>
      <c r="B1381" s="8">
        <v>44965</v>
      </c>
      <c r="C1381" s="9" t="s">
        <v>160</v>
      </c>
      <c r="D1381" s="9" t="s">
        <v>152</v>
      </c>
      <c r="E1381" s="9" t="s">
        <v>2344</v>
      </c>
      <c r="F1381" s="9">
        <v>34.9</v>
      </c>
      <c r="G1381" s="9"/>
      <c r="H1381" s="9" t="s">
        <v>10</v>
      </c>
      <c r="I1381" s="9">
        <v>50</v>
      </c>
      <c r="J1381" s="9">
        <v>1</v>
      </c>
      <c r="K1381" s="9">
        <v>90</v>
      </c>
      <c r="L1381" s="9">
        <v>150</v>
      </c>
      <c r="M1381" s="9">
        <v>3</v>
      </c>
      <c r="N1381" s="9" t="s">
        <v>157</v>
      </c>
      <c r="O1381" t="str">
        <f t="shared" si="21"/>
        <v>Fund Barrier</v>
      </c>
      <c r="P1381" s="11">
        <f>Masterdata[[#This Row],[revenue_1st_45_days]]-Masterdata[[#This Row],[member_incentive_amount]]</f>
        <v>-15.100000000000001</v>
      </c>
    </row>
    <row r="1382" spans="1:16" hidden="1" x14ac:dyDescent="0.2">
      <c r="A1382" s="7">
        <v>2500820</v>
      </c>
      <c r="B1382" s="6">
        <v>44965</v>
      </c>
      <c r="C1382" s="7" t="s">
        <v>160</v>
      </c>
      <c r="D1382" s="7" t="s">
        <v>137</v>
      </c>
      <c r="E1382" s="7" t="s">
        <v>2344</v>
      </c>
      <c r="F1382" s="7">
        <v>15.8</v>
      </c>
      <c r="G1382" s="7"/>
      <c r="H1382" s="7" t="s">
        <v>10</v>
      </c>
      <c r="I1382" s="7">
        <v>50</v>
      </c>
      <c r="J1382" s="7">
        <v>1</v>
      </c>
      <c r="K1382" s="7">
        <v>90</v>
      </c>
      <c r="L1382" s="7">
        <v>150</v>
      </c>
      <c r="M1382" s="7">
        <v>3</v>
      </c>
      <c r="N1382" s="7" t="s">
        <v>157</v>
      </c>
      <c r="O1382" s="11" t="str">
        <f t="shared" si="21"/>
        <v>Fund Barrier</v>
      </c>
      <c r="P1382" s="11">
        <f>Masterdata[[#This Row],[revenue_1st_45_days]]-Masterdata[[#This Row],[member_incentive_amount]]</f>
        <v>-34.200000000000003</v>
      </c>
    </row>
    <row r="1383" spans="1:16" hidden="1" x14ac:dyDescent="0.2">
      <c r="A1383" s="9">
        <v>2504322</v>
      </c>
      <c r="B1383" s="8">
        <v>44965</v>
      </c>
      <c r="C1383" s="9" t="s">
        <v>160</v>
      </c>
      <c r="D1383" s="9" t="s">
        <v>135</v>
      </c>
      <c r="E1383" s="9" t="s">
        <v>2345</v>
      </c>
      <c r="F1383" s="9">
        <v>1.4</v>
      </c>
      <c r="G1383" s="9"/>
      <c r="H1383" s="9" t="s">
        <v>10</v>
      </c>
      <c r="I1383" s="9">
        <v>50</v>
      </c>
      <c r="J1383" s="9">
        <v>1</v>
      </c>
      <c r="K1383" s="9">
        <v>90</v>
      </c>
      <c r="L1383" s="9">
        <v>150</v>
      </c>
      <c r="M1383" s="9">
        <v>3</v>
      </c>
      <c r="N1383" s="9" t="s">
        <v>157</v>
      </c>
      <c r="O1383" t="str">
        <f t="shared" si="21"/>
        <v>Fund Barrier</v>
      </c>
      <c r="P1383" s="11">
        <f>Masterdata[[#This Row],[revenue_1st_45_days]]-Masterdata[[#This Row],[member_incentive_amount]]</f>
        <v>-48.6</v>
      </c>
    </row>
    <row r="1384" spans="1:16" hidden="1" x14ac:dyDescent="0.2">
      <c r="A1384" s="7">
        <v>2501892</v>
      </c>
      <c r="B1384" s="6">
        <v>44965</v>
      </c>
      <c r="C1384" s="7" t="s">
        <v>160</v>
      </c>
      <c r="D1384" s="7" t="s">
        <v>134</v>
      </c>
      <c r="E1384" s="7" t="s">
        <v>2345</v>
      </c>
      <c r="F1384" s="7">
        <v>5.6</v>
      </c>
      <c r="G1384" s="7"/>
      <c r="H1384" s="7" t="s">
        <v>10</v>
      </c>
      <c r="I1384" s="7">
        <v>50</v>
      </c>
      <c r="J1384" s="7">
        <v>1</v>
      </c>
      <c r="K1384" s="7">
        <v>90</v>
      </c>
      <c r="L1384" s="7">
        <v>150</v>
      </c>
      <c r="M1384" s="7">
        <v>3</v>
      </c>
      <c r="N1384" s="7" t="s">
        <v>157</v>
      </c>
      <c r="O1384" s="11" t="str">
        <f t="shared" si="21"/>
        <v>Fund Barrier</v>
      </c>
      <c r="P1384" s="11">
        <f>Masterdata[[#This Row],[revenue_1st_45_days]]-Masterdata[[#This Row],[member_incentive_amount]]</f>
        <v>-44.4</v>
      </c>
    </row>
    <row r="1385" spans="1:16" hidden="1" x14ac:dyDescent="0.2">
      <c r="A1385" s="9">
        <v>2503536</v>
      </c>
      <c r="B1385" s="8">
        <v>44965</v>
      </c>
      <c r="C1385" s="9" t="s">
        <v>160</v>
      </c>
      <c r="D1385" s="9" t="s">
        <v>132</v>
      </c>
      <c r="E1385" s="9" t="s">
        <v>2345</v>
      </c>
      <c r="F1385" s="9">
        <v>40.200000000000003</v>
      </c>
      <c r="G1385" s="9"/>
      <c r="H1385" s="9" t="s">
        <v>10</v>
      </c>
      <c r="I1385" s="9">
        <v>50</v>
      </c>
      <c r="J1385" s="9">
        <v>1</v>
      </c>
      <c r="K1385" s="9">
        <v>90</v>
      </c>
      <c r="L1385" s="9">
        <v>150</v>
      </c>
      <c r="M1385" s="9">
        <v>3</v>
      </c>
      <c r="N1385" s="9" t="s">
        <v>157</v>
      </c>
      <c r="O1385" t="str">
        <f t="shared" si="21"/>
        <v>Fund Barrier</v>
      </c>
      <c r="P1385" s="11">
        <f>Masterdata[[#This Row],[revenue_1st_45_days]]-Masterdata[[#This Row],[member_incentive_amount]]</f>
        <v>-9.7999999999999972</v>
      </c>
    </row>
    <row r="1386" spans="1:16" hidden="1" x14ac:dyDescent="0.2">
      <c r="A1386" s="7">
        <v>2500528</v>
      </c>
      <c r="B1386" s="6">
        <v>44964</v>
      </c>
      <c r="C1386" s="7" t="s">
        <v>160</v>
      </c>
      <c r="D1386" s="7" t="s">
        <v>134</v>
      </c>
      <c r="E1386" s="7" t="s">
        <v>2344</v>
      </c>
      <c r="F1386" s="7">
        <v>3</v>
      </c>
      <c r="G1386" s="7"/>
      <c r="H1386" s="7" t="s">
        <v>10</v>
      </c>
      <c r="I1386" s="7">
        <v>50</v>
      </c>
      <c r="J1386" s="7">
        <v>1</v>
      </c>
      <c r="K1386" s="7">
        <v>90</v>
      </c>
      <c r="L1386" s="7">
        <v>150</v>
      </c>
      <c r="M1386" s="7">
        <v>3</v>
      </c>
      <c r="N1386" s="7" t="s">
        <v>157</v>
      </c>
      <c r="O1386" s="11" t="str">
        <f t="shared" si="21"/>
        <v>Fund Barrier</v>
      </c>
      <c r="P1386" s="11">
        <f>Masterdata[[#This Row],[revenue_1st_45_days]]-Masterdata[[#This Row],[member_incentive_amount]]</f>
        <v>-47</v>
      </c>
    </row>
    <row r="1387" spans="1:16" hidden="1" x14ac:dyDescent="0.2">
      <c r="A1387" s="9">
        <v>2501278</v>
      </c>
      <c r="B1387" s="8">
        <v>44964</v>
      </c>
      <c r="C1387" s="9" t="s">
        <v>160</v>
      </c>
      <c r="D1387" s="9" t="s">
        <v>143</v>
      </c>
      <c r="E1387" s="9" t="s">
        <v>2344</v>
      </c>
      <c r="F1387" s="9">
        <v>7.3</v>
      </c>
      <c r="G1387" s="9"/>
      <c r="H1387" s="9" t="s">
        <v>10</v>
      </c>
      <c r="I1387" s="9">
        <v>50</v>
      </c>
      <c r="J1387" s="9">
        <v>1</v>
      </c>
      <c r="K1387" s="9">
        <v>90</v>
      </c>
      <c r="L1387" s="9">
        <v>150</v>
      </c>
      <c r="M1387" s="9">
        <v>3</v>
      </c>
      <c r="N1387" s="9" t="s">
        <v>157</v>
      </c>
      <c r="O1387" t="str">
        <f t="shared" si="21"/>
        <v>Fund Barrier</v>
      </c>
      <c r="P1387" s="11">
        <f>Masterdata[[#This Row],[revenue_1st_45_days]]-Masterdata[[#This Row],[member_incentive_amount]]</f>
        <v>-42.7</v>
      </c>
    </row>
    <row r="1388" spans="1:16" hidden="1" x14ac:dyDescent="0.2">
      <c r="A1388" s="7">
        <v>2500682</v>
      </c>
      <c r="B1388" s="6">
        <v>44964</v>
      </c>
      <c r="C1388" s="7" t="s">
        <v>160</v>
      </c>
      <c r="D1388" s="7" t="s">
        <v>134</v>
      </c>
      <c r="E1388" s="7" t="s">
        <v>2344</v>
      </c>
      <c r="F1388" s="7">
        <v>3.6</v>
      </c>
      <c r="G1388" s="7"/>
      <c r="H1388" s="7" t="s">
        <v>10</v>
      </c>
      <c r="I1388" s="7">
        <v>50</v>
      </c>
      <c r="J1388" s="7">
        <v>1</v>
      </c>
      <c r="K1388" s="7">
        <v>90</v>
      </c>
      <c r="L1388" s="7">
        <v>150</v>
      </c>
      <c r="M1388" s="7">
        <v>3</v>
      </c>
      <c r="N1388" s="7" t="s">
        <v>157</v>
      </c>
      <c r="O1388" s="11" t="str">
        <f t="shared" si="21"/>
        <v>Fund Barrier</v>
      </c>
      <c r="P1388" s="11">
        <f>Masterdata[[#This Row],[revenue_1st_45_days]]-Masterdata[[#This Row],[member_incentive_amount]]</f>
        <v>-46.4</v>
      </c>
    </row>
    <row r="1389" spans="1:16" hidden="1" x14ac:dyDescent="0.2">
      <c r="A1389" s="9">
        <v>2498233</v>
      </c>
      <c r="B1389" s="8">
        <v>44964</v>
      </c>
      <c r="C1389" s="9" t="s">
        <v>160</v>
      </c>
      <c r="D1389" s="9" t="s">
        <v>138</v>
      </c>
      <c r="E1389" s="9" t="s">
        <v>2345</v>
      </c>
      <c r="F1389" s="9">
        <v>11.3</v>
      </c>
      <c r="G1389" s="9"/>
      <c r="H1389" s="9" t="s">
        <v>10</v>
      </c>
      <c r="I1389" s="9">
        <v>50</v>
      </c>
      <c r="J1389" s="9">
        <v>1</v>
      </c>
      <c r="K1389" s="9">
        <v>90</v>
      </c>
      <c r="L1389" s="9">
        <v>150</v>
      </c>
      <c r="M1389" s="9">
        <v>3</v>
      </c>
      <c r="N1389" s="9" t="s">
        <v>157</v>
      </c>
      <c r="O1389" t="str">
        <f t="shared" si="21"/>
        <v>Fund Barrier</v>
      </c>
      <c r="P1389" s="11">
        <f>Masterdata[[#This Row],[revenue_1st_45_days]]-Masterdata[[#This Row],[member_incentive_amount]]</f>
        <v>-38.700000000000003</v>
      </c>
    </row>
    <row r="1390" spans="1:16" hidden="1" x14ac:dyDescent="0.2">
      <c r="A1390" s="7">
        <v>2500672</v>
      </c>
      <c r="B1390" s="6">
        <v>44964</v>
      </c>
      <c r="C1390" s="7" t="s">
        <v>160</v>
      </c>
      <c r="D1390" s="7" t="s">
        <v>143</v>
      </c>
      <c r="E1390" s="7" t="s">
        <v>2345</v>
      </c>
      <c r="F1390" s="7">
        <v>3.3</v>
      </c>
      <c r="G1390" s="7"/>
      <c r="H1390" s="7" t="s">
        <v>10</v>
      </c>
      <c r="I1390" s="7">
        <v>50</v>
      </c>
      <c r="J1390" s="7">
        <v>1</v>
      </c>
      <c r="K1390" s="7">
        <v>90</v>
      </c>
      <c r="L1390" s="7">
        <v>150</v>
      </c>
      <c r="M1390" s="7">
        <v>3</v>
      </c>
      <c r="N1390" s="7" t="s">
        <v>157</v>
      </c>
      <c r="O1390" s="11" t="str">
        <f t="shared" si="21"/>
        <v>Fund Barrier</v>
      </c>
      <c r="P1390" s="11">
        <f>Masterdata[[#This Row],[revenue_1st_45_days]]-Masterdata[[#This Row],[member_incentive_amount]]</f>
        <v>-46.7</v>
      </c>
    </row>
    <row r="1391" spans="1:16" hidden="1" x14ac:dyDescent="0.2">
      <c r="A1391" s="9">
        <v>2500949</v>
      </c>
      <c r="B1391" s="8">
        <v>44964</v>
      </c>
      <c r="C1391" s="9" t="s">
        <v>160</v>
      </c>
      <c r="D1391" s="9" t="s">
        <v>152</v>
      </c>
      <c r="E1391" s="9" t="s">
        <v>2344</v>
      </c>
      <c r="F1391" s="9">
        <v>3.6</v>
      </c>
      <c r="G1391" s="9"/>
      <c r="H1391" s="9" t="s">
        <v>10</v>
      </c>
      <c r="I1391" s="9">
        <v>50</v>
      </c>
      <c r="J1391" s="9">
        <v>1</v>
      </c>
      <c r="K1391" s="9">
        <v>90</v>
      </c>
      <c r="L1391" s="9">
        <v>150</v>
      </c>
      <c r="M1391" s="9">
        <v>3</v>
      </c>
      <c r="N1391" s="9" t="s">
        <v>157</v>
      </c>
      <c r="O1391" t="str">
        <f t="shared" si="21"/>
        <v>Fund Barrier</v>
      </c>
      <c r="P1391" s="11">
        <f>Masterdata[[#This Row],[revenue_1st_45_days]]-Masterdata[[#This Row],[member_incentive_amount]]</f>
        <v>-46.4</v>
      </c>
    </row>
    <row r="1392" spans="1:16" hidden="1" x14ac:dyDescent="0.2">
      <c r="A1392" s="7">
        <v>2501710</v>
      </c>
      <c r="B1392" s="6">
        <v>44964</v>
      </c>
      <c r="C1392" s="7" t="s">
        <v>160</v>
      </c>
      <c r="D1392" s="7" t="s">
        <v>141</v>
      </c>
      <c r="E1392" s="7" t="s">
        <v>2345</v>
      </c>
      <c r="F1392" s="7">
        <v>5.8</v>
      </c>
      <c r="G1392" s="7"/>
      <c r="H1392" s="7" t="s">
        <v>10</v>
      </c>
      <c r="I1392" s="7">
        <v>50</v>
      </c>
      <c r="J1392" s="7">
        <v>1</v>
      </c>
      <c r="K1392" s="7">
        <v>90</v>
      </c>
      <c r="L1392" s="7">
        <v>150</v>
      </c>
      <c r="M1392" s="7">
        <v>3</v>
      </c>
      <c r="N1392" s="7" t="s">
        <v>157</v>
      </c>
      <c r="O1392" s="11" t="str">
        <f t="shared" si="21"/>
        <v>Fund Barrier</v>
      </c>
      <c r="P1392" s="11">
        <f>Masterdata[[#This Row],[revenue_1st_45_days]]-Masterdata[[#This Row],[member_incentive_amount]]</f>
        <v>-44.2</v>
      </c>
    </row>
    <row r="1393" spans="1:16" hidden="1" x14ac:dyDescent="0.2">
      <c r="A1393" s="9">
        <v>2501728</v>
      </c>
      <c r="B1393" s="8">
        <v>44964</v>
      </c>
      <c r="C1393" s="9" t="s">
        <v>160</v>
      </c>
      <c r="D1393" s="9" t="s">
        <v>137</v>
      </c>
      <c r="E1393" s="9" t="s">
        <v>2344</v>
      </c>
      <c r="F1393" s="9">
        <v>0.8</v>
      </c>
      <c r="G1393" s="9"/>
      <c r="H1393" s="9" t="s">
        <v>10</v>
      </c>
      <c r="I1393" s="9">
        <v>50</v>
      </c>
      <c r="J1393" s="9">
        <v>1</v>
      </c>
      <c r="K1393" s="9">
        <v>90</v>
      </c>
      <c r="L1393" s="9">
        <v>150</v>
      </c>
      <c r="M1393" s="9">
        <v>3</v>
      </c>
      <c r="N1393" s="9" t="s">
        <v>157</v>
      </c>
      <c r="O1393" t="str">
        <f t="shared" si="21"/>
        <v>Fund Barrier</v>
      </c>
      <c r="P1393" s="11">
        <f>Masterdata[[#This Row],[revenue_1st_45_days]]-Masterdata[[#This Row],[member_incentive_amount]]</f>
        <v>-49.2</v>
      </c>
    </row>
    <row r="1394" spans="1:16" hidden="1" x14ac:dyDescent="0.2">
      <c r="A1394" s="7">
        <v>2500806</v>
      </c>
      <c r="B1394" s="6">
        <v>44964</v>
      </c>
      <c r="C1394" s="7" t="s">
        <v>160</v>
      </c>
      <c r="D1394" s="7" t="s">
        <v>149</v>
      </c>
      <c r="E1394" s="7" t="s">
        <v>2344</v>
      </c>
      <c r="F1394" s="7">
        <v>11.6</v>
      </c>
      <c r="G1394" s="7"/>
      <c r="H1394" s="7" t="s">
        <v>10</v>
      </c>
      <c r="I1394" s="7">
        <v>50</v>
      </c>
      <c r="J1394" s="7">
        <v>1</v>
      </c>
      <c r="K1394" s="7">
        <v>90</v>
      </c>
      <c r="L1394" s="7">
        <v>150</v>
      </c>
      <c r="M1394" s="7">
        <v>3</v>
      </c>
      <c r="N1394" s="7" t="s">
        <v>157</v>
      </c>
      <c r="O1394" s="11" t="str">
        <f t="shared" si="21"/>
        <v>Fund Barrier</v>
      </c>
      <c r="P1394" s="11">
        <f>Masterdata[[#This Row],[revenue_1st_45_days]]-Masterdata[[#This Row],[member_incentive_amount]]</f>
        <v>-38.4</v>
      </c>
    </row>
    <row r="1395" spans="1:16" hidden="1" x14ac:dyDescent="0.2">
      <c r="A1395" s="9">
        <v>2500708</v>
      </c>
      <c r="B1395" s="8">
        <v>44964</v>
      </c>
      <c r="C1395" s="9" t="s">
        <v>160</v>
      </c>
      <c r="D1395" s="9" t="s">
        <v>143</v>
      </c>
      <c r="E1395" s="9" t="s">
        <v>2344</v>
      </c>
      <c r="F1395" s="9">
        <v>3.3</v>
      </c>
      <c r="G1395" s="9"/>
      <c r="H1395" s="9" t="s">
        <v>10</v>
      </c>
      <c r="I1395" s="9">
        <v>50</v>
      </c>
      <c r="J1395" s="9">
        <v>1</v>
      </c>
      <c r="K1395" s="9">
        <v>90</v>
      </c>
      <c r="L1395" s="9">
        <v>150</v>
      </c>
      <c r="M1395" s="9">
        <v>3</v>
      </c>
      <c r="N1395" s="9" t="s">
        <v>157</v>
      </c>
      <c r="O1395" t="str">
        <f t="shared" si="21"/>
        <v>Fund Barrier</v>
      </c>
      <c r="P1395" s="11">
        <f>Masterdata[[#This Row],[revenue_1st_45_days]]-Masterdata[[#This Row],[member_incentive_amount]]</f>
        <v>-46.7</v>
      </c>
    </row>
    <row r="1396" spans="1:16" hidden="1" x14ac:dyDescent="0.2">
      <c r="A1396" s="7">
        <v>2499307</v>
      </c>
      <c r="B1396" s="6">
        <v>44963</v>
      </c>
      <c r="C1396" s="7" t="s">
        <v>160</v>
      </c>
      <c r="D1396" s="7" t="s">
        <v>136</v>
      </c>
      <c r="E1396" s="7" t="s">
        <v>2345</v>
      </c>
      <c r="F1396" s="7">
        <v>36.700000000000003</v>
      </c>
      <c r="G1396" s="7"/>
      <c r="H1396" s="7" t="s">
        <v>10</v>
      </c>
      <c r="I1396" s="7">
        <v>50</v>
      </c>
      <c r="J1396" s="7">
        <v>1</v>
      </c>
      <c r="K1396" s="7">
        <v>90</v>
      </c>
      <c r="L1396" s="7">
        <v>150</v>
      </c>
      <c r="M1396" s="7">
        <v>3</v>
      </c>
      <c r="N1396" s="7" t="s">
        <v>157</v>
      </c>
      <c r="O1396" s="11" t="str">
        <f t="shared" si="21"/>
        <v>Fund Barrier</v>
      </c>
      <c r="P1396" s="11">
        <f>Masterdata[[#This Row],[revenue_1st_45_days]]-Masterdata[[#This Row],[member_incentive_amount]]</f>
        <v>-13.299999999999997</v>
      </c>
    </row>
    <row r="1397" spans="1:16" hidden="1" x14ac:dyDescent="0.2">
      <c r="A1397" s="9">
        <v>2499317</v>
      </c>
      <c r="B1397" s="8">
        <v>44963</v>
      </c>
      <c r="C1397" s="9" t="s">
        <v>160</v>
      </c>
      <c r="D1397" s="9" t="s">
        <v>142</v>
      </c>
      <c r="E1397" s="9" t="s">
        <v>2344</v>
      </c>
      <c r="F1397" s="9">
        <v>9.9</v>
      </c>
      <c r="G1397" s="9"/>
      <c r="H1397" s="9" t="s">
        <v>10</v>
      </c>
      <c r="I1397" s="9">
        <v>50</v>
      </c>
      <c r="J1397" s="9">
        <v>1</v>
      </c>
      <c r="K1397" s="9">
        <v>90</v>
      </c>
      <c r="L1397" s="9">
        <v>150</v>
      </c>
      <c r="M1397" s="9">
        <v>3</v>
      </c>
      <c r="N1397" s="9" t="s">
        <v>157</v>
      </c>
      <c r="O1397" t="str">
        <f t="shared" si="21"/>
        <v>Fund Barrier</v>
      </c>
      <c r="P1397" s="11">
        <f>Masterdata[[#This Row],[revenue_1st_45_days]]-Masterdata[[#This Row],[member_incentive_amount]]</f>
        <v>-40.1</v>
      </c>
    </row>
    <row r="1398" spans="1:16" hidden="1" x14ac:dyDescent="0.2">
      <c r="A1398" s="7">
        <v>2498538</v>
      </c>
      <c r="B1398" s="6">
        <v>44963</v>
      </c>
      <c r="C1398" s="7" t="s">
        <v>160</v>
      </c>
      <c r="D1398" s="7" t="s">
        <v>149</v>
      </c>
      <c r="E1398" s="7" t="s">
        <v>2345</v>
      </c>
      <c r="F1398" s="7">
        <v>15.3</v>
      </c>
      <c r="G1398" s="7"/>
      <c r="H1398" s="7" t="s">
        <v>10</v>
      </c>
      <c r="I1398" s="7">
        <v>50</v>
      </c>
      <c r="J1398" s="7">
        <v>1</v>
      </c>
      <c r="K1398" s="7">
        <v>90</v>
      </c>
      <c r="L1398" s="7">
        <v>150</v>
      </c>
      <c r="M1398" s="7">
        <v>3</v>
      </c>
      <c r="N1398" s="7" t="s">
        <v>157</v>
      </c>
      <c r="O1398" s="11" t="str">
        <f t="shared" si="21"/>
        <v>Fund Barrier</v>
      </c>
      <c r="P1398" s="11">
        <f>Masterdata[[#This Row],[revenue_1st_45_days]]-Masterdata[[#This Row],[member_incentive_amount]]</f>
        <v>-34.700000000000003</v>
      </c>
    </row>
    <row r="1399" spans="1:16" hidden="1" x14ac:dyDescent="0.2">
      <c r="A1399" s="9">
        <v>2497747</v>
      </c>
      <c r="B1399" s="8">
        <v>44963</v>
      </c>
      <c r="C1399" s="9" t="s">
        <v>160</v>
      </c>
      <c r="D1399" s="9" t="s">
        <v>151</v>
      </c>
      <c r="E1399" s="9" t="s">
        <v>2345</v>
      </c>
      <c r="F1399" s="9">
        <v>0.2</v>
      </c>
      <c r="G1399" s="9"/>
      <c r="H1399" s="9" t="s">
        <v>10</v>
      </c>
      <c r="I1399" s="9">
        <v>50</v>
      </c>
      <c r="J1399" s="9">
        <v>1</v>
      </c>
      <c r="K1399" s="9">
        <v>90</v>
      </c>
      <c r="L1399" s="9">
        <v>150</v>
      </c>
      <c r="M1399" s="9">
        <v>3</v>
      </c>
      <c r="N1399" s="9" t="s">
        <v>157</v>
      </c>
      <c r="O1399" t="str">
        <f t="shared" si="21"/>
        <v>Fund Barrier</v>
      </c>
      <c r="P1399" s="11">
        <f>Masterdata[[#This Row],[revenue_1st_45_days]]-Masterdata[[#This Row],[member_incentive_amount]]</f>
        <v>-49.8</v>
      </c>
    </row>
    <row r="1400" spans="1:16" hidden="1" x14ac:dyDescent="0.2">
      <c r="A1400" s="7">
        <v>2490579</v>
      </c>
      <c r="B1400" s="6">
        <v>44963</v>
      </c>
      <c r="C1400" s="7" t="s">
        <v>160</v>
      </c>
      <c r="D1400" s="7" t="s">
        <v>142</v>
      </c>
      <c r="E1400" s="7" t="s">
        <v>2345</v>
      </c>
      <c r="F1400" s="7">
        <v>8.8000000000000007</v>
      </c>
      <c r="G1400" s="7"/>
      <c r="H1400" s="7" t="s">
        <v>10</v>
      </c>
      <c r="I1400" s="7">
        <v>50</v>
      </c>
      <c r="J1400" s="7">
        <v>1</v>
      </c>
      <c r="K1400" s="7">
        <v>90</v>
      </c>
      <c r="L1400" s="7">
        <v>150</v>
      </c>
      <c r="M1400" s="7">
        <v>3</v>
      </c>
      <c r="N1400" s="7" t="s">
        <v>157</v>
      </c>
      <c r="O1400" s="11" t="str">
        <f t="shared" si="21"/>
        <v>Fund Barrier</v>
      </c>
      <c r="P1400" s="11">
        <f>Masterdata[[#This Row],[revenue_1st_45_days]]-Masterdata[[#This Row],[member_incentive_amount]]</f>
        <v>-41.2</v>
      </c>
    </row>
    <row r="1401" spans="1:16" hidden="1" x14ac:dyDescent="0.2">
      <c r="A1401" s="9">
        <v>2498739</v>
      </c>
      <c r="B1401" s="8">
        <v>44963</v>
      </c>
      <c r="C1401" s="9" t="s">
        <v>160</v>
      </c>
      <c r="D1401" s="9" t="s">
        <v>151</v>
      </c>
      <c r="E1401" s="9" t="s">
        <v>2344</v>
      </c>
      <c r="F1401" s="9">
        <v>0.4</v>
      </c>
      <c r="G1401" s="9"/>
      <c r="H1401" s="9" t="s">
        <v>10</v>
      </c>
      <c r="I1401" s="9">
        <v>50</v>
      </c>
      <c r="J1401" s="9">
        <v>1</v>
      </c>
      <c r="K1401" s="9">
        <v>90</v>
      </c>
      <c r="L1401" s="9">
        <v>150</v>
      </c>
      <c r="M1401" s="9">
        <v>3</v>
      </c>
      <c r="N1401" s="9" t="s">
        <v>157</v>
      </c>
      <c r="O1401" t="str">
        <f t="shared" si="21"/>
        <v>Fund Barrier</v>
      </c>
      <c r="P1401" s="11">
        <f>Masterdata[[#This Row],[revenue_1st_45_days]]-Masterdata[[#This Row],[member_incentive_amount]]</f>
        <v>-49.6</v>
      </c>
    </row>
    <row r="1402" spans="1:16" hidden="1" x14ac:dyDescent="0.2">
      <c r="A1402" s="7">
        <v>2499056</v>
      </c>
      <c r="B1402" s="6">
        <v>44963</v>
      </c>
      <c r="C1402" s="7" t="s">
        <v>160</v>
      </c>
      <c r="D1402" s="7" t="s">
        <v>136</v>
      </c>
      <c r="E1402" s="7" t="s">
        <v>2344</v>
      </c>
      <c r="F1402" s="7">
        <v>0</v>
      </c>
      <c r="G1402" s="7"/>
      <c r="H1402" s="7" t="s">
        <v>10</v>
      </c>
      <c r="I1402" s="7">
        <v>50</v>
      </c>
      <c r="J1402" s="7">
        <v>1</v>
      </c>
      <c r="K1402" s="7">
        <v>90</v>
      </c>
      <c r="L1402" s="7">
        <v>150</v>
      </c>
      <c r="M1402" s="7">
        <v>3</v>
      </c>
      <c r="N1402" s="7" t="s">
        <v>157</v>
      </c>
      <c r="O1402" s="11" t="str">
        <f t="shared" si="21"/>
        <v>Fund Barrier</v>
      </c>
      <c r="P1402" s="11">
        <f>Masterdata[[#This Row],[revenue_1st_45_days]]-Masterdata[[#This Row],[member_incentive_amount]]</f>
        <v>-50</v>
      </c>
    </row>
    <row r="1403" spans="1:16" hidden="1" x14ac:dyDescent="0.2">
      <c r="A1403" s="9">
        <v>2499005</v>
      </c>
      <c r="B1403" s="8">
        <v>44963</v>
      </c>
      <c r="C1403" s="9" t="s">
        <v>160</v>
      </c>
      <c r="D1403" s="9" t="s">
        <v>149</v>
      </c>
      <c r="E1403" s="9" t="s">
        <v>2345</v>
      </c>
      <c r="F1403" s="9">
        <v>0.4</v>
      </c>
      <c r="G1403" s="9"/>
      <c r="H1403" s="9" t="s">
        <v>10</v>
      </c>
      <c r="I1403" s="9">
        <v>50</v>
      </c>
      <c r="J1403" s="9">
        <v>1</v>
      </c>
      <c r="K1403" s="9">
        <v>90</v>
      </c>
      <c r="L1403" s="9">
        <v>150</v>
      </c>
      <c r="M1403" s="9">
        <v>3</v>
      </c>
      <c r="N1403" s="9" t="s">
        <v>157</v>
      </c>
      <c r="O1403" t="str">
        <f t="shared" si="21"/>
        <v>Fund Barrier</v>
      </c>
      <c r="P1403" s="11">
        <f>Masterdata[[#This Row],[revenue_1st_45_days]]-Masterdata[[#This Row],[member_incentive_amount]]</f>
        <v>-49.6</v>
      </c>
    </row>
    <row r="1404" spans="1:16" hidden="1" x14ac:dyDescent="0.2">
      <c r="A1404" s="7">
        <v>2499157</v>
      </c>
      <c r="B1404" s="6">
        <v>44963</v>
      </c>
      <c r="C1404" s="7" t="s">
        <v>160</v>
      </c>
      <c r="D1404" s="7" t="s">
        <v>138</v>
      </c>
      <c r="E1404" s="7" t="s">
        <v>2345</v>
      </c>
      <c r="F1404" s="7">
        <v>6.6</v>
      </c>
      <c r="G1404" s="7"/>
      <c r="H1404" s="7" t="s">
        <v>10</v>
      </c>
      <c r="I1404" s="7">
        <v>50</v>
      </c>
      <c r="J1404" s="7">
        <v>1</v>
      </c>
      <c r="K1404" s="7">
        <v>90</v>
      </c>
      <c r="L1404" s="7">
        <v>150</v>
      </c>
      <c r="M1404" s="7">
        <v>3</v>
      </c>
      <c r="N1404" s="7" t="s">
        <v>157</v>
      </c>
      <c r="O1404" s="11" t="str">
        <f t="shared" si="21"/>
        <v>Fund Barrier</v>
      </c>
      <c r="P1404" s="11">
        <f>Masterdata[[#This Row],[revenue_1st_45_days]]-Masterdata[[#This Row],[member_incentive_amount]]</f>
        <v>-43.4</v>
      </c>
    </row>
    <row r="1405" spans="1:16" hidden="1" x14ac:dyDescent="0.2">
      <c r="A1405" s="9">
        <v>2498340</v>
      </c>
      <c r="B1405" s="8">
        <v>44963</v>
      </c>
      <c r="C1405" s="9" t="s">
        <v>160</v>
      </c>
      <c r="D1405" s="9" t="s">
        <v>152</v>
      </c>
      <c r="E1405" s="9" t="s">
        <v>2345</v>
      </c>
      <c r="F1405" s="9">
        <v>3.6</v>
      </c>
      <c r="G1405" s="9"/>
      <c r="H1405" s="9" t="s">
        <v>10</v>
      </c>
      <c r="I1405" s="9">
        <v>50</v>
      </c>
      <c r="J1405" s="9">
        <v>1</v>
      </c>
      <c r="K1405" s="9">
        <v>90</v>
      </c>
      <c r="L1405" s="9">
        <v>150</v>
      </c>
      <c r="M1405" s="9">
        <v>3</v>
      </c>
      <c r="N1405" s="9" t="s">
        <v>157</v>
      </c>
      <c r="O1405" t="str">
        <f t="shared" si="21"/>
        <v>Fund Barrier</v>
      </c>
      <c r="P1405" s="11">
        <f>Masterdata[[#This Row],[revenue_1st_45_days]]-Masterdata[[#This Row],[member_incentive_amount]]</f>
        <v>-46.4</v>
      </c>
    </row>
    <row r="1406" spans="1:16" hidden="1" x14ac:dyDescent="0.2">
      <c r="A1406" s="7">
        <v>2461091</v>
      </c>
      <c r="B1406" s="6">
        <v>44961</v>
      </c>
      <c r="C1406" s="7" t="s">
        <v>160</v>
      </c>
      <c r="D1406" s="7" t="s">
        <v>137</v>
      </c>
      <c r="E1406" s="7" t="s">
        <v>2345</v>
      </c>
      <c r="F1406" s="7">
        <v>18.3</v>
      </c>
      <c r="G1406" s="7"/>
      <c r="H1406" s="7" t="s">
        <v>10</v>
      </c>
      <c r="I1406" s="7">
        <v>50</v>
      </c>
      <c r="J1406" s="7">
        <v>1</v>
      </c>
      <c r="K1406" s="7">
        <v>90</v>
      </c>
      <c r="L1406" s="7">
        <v>150</v>
      </c>
      <c r="M1406" s="7">
        <v>3</v>
      </c>
      <c r="N1406" s="7" t="s">
        <v>157</v>
      </c>
      <c r="O1406" s="11" t="str">
        <f t="shared" si="21"/>
        <v>Fund Barrier</v>
      </c>
      <c r="P1406" s="11">
        <f>Masterdata[[#This Row],[revenue_1st_45_days]]-Masterdata[[#This Row],[member_incentive_amount]]</f>
        <v>-31.7</v>
      </c>
    </row>
    <row r="1407" spans="1:16" hidden="1" x14ac:dyDescent="0.2">
      <c r="A1407" s="9">
        <v>2490942</v>
      </c>
      <c r="B1407" s="8">
        <v>44960</v>
      </c>
      <c r="C1407" s="9" t="s">
        <v>160</v>
      </c>
      <c r="D1407" s="9" t="s">
        <v>140</v>
      </c>
      <c r="E1407" s="9" t="s">
        <v>2345</v>
      </c>
      <c r="F1407" s="9">
        <v>0</v>
      </c>
      <c r="G1407" s="9"/>
      <c r="H1407" s="9" t="s">
        <v>10</v>
      </c>
      <c r="I1407" s="9">
        <v>50</v>
      </c>
      <c r="J1407" s="9">
        <v>1</v>
      </c>
      <c r="K1407" s="9">
        <v>90</v>
      </c>
      <c r="L1407" s="9">
        <v>150</v>
      </c>
      <c r="M1407" s="9">
        <v>3</v>
      </c>
      <c r="N1407" s="9" t="s">
        <v>157</v>
      </c>
      <c r="O1407" t="str">
        <f t="shared" si="21"/>
        <v>Fund Barrier</v>
      </c>
      <c r="P1407" s="11">
        <f>Masterdata[[#This Row],[revenue_1st_45_days]]-Masterdata[[#This Row],[member_incentive_amount]]</f>
        <v>-50</v>
      </c>
    </row>
    <row r="1408" spans="1:16" hidden="1" x14ac:dyDescent="0.2">
      <c r="A1408" s="7">
        <v>2484514</v>
      </c>
      <c r="B1408" s="6">
        <v>44960</v>
      </c>
      <c r="C1408" s="7" t="s">
        <v>160</v>
      </c>
      <c r="D1408" s="7" t="s">
        <v>141</v>
      </c>
      <c r="E1408" s="7" t="s">
        <v>2344</v>
      </c>
      <c r="F1408" s="7">
        <v>79.2</v>
      </c>
      <c r="G1408" s="7"/>
      <c r="H1408" s="7" t="s">
        <v>10</v>
      </c>
      <c r="I1408" s="7">
        <v>50</v>
      </c>
      <c r="J1408" s="7">
        <v>1</v>
      </c>
      <c r="K1408" s="7">
        <v>90</v>
      </c>
      <c r="L1408" s="7">
        <v>150</v>
      </c>
      <c r="M1408" s="7">
        <v>3</v>
      </c>
      <c r="N1408" s="7" t="s">
        <v>157</v>
      </c>
      <c r="O1408" s="11" t="str">
        <f t="shared" si="21"/>
        <v>Fund Barrier</v>
      </c>
      <c r="P1408" s="11">
        <f>Masterdata[[#This Row],[revenue_1st_45_days]]-Masterdata[[#This Row],[member_incentive_amount]]</f>
        <v>29.200000000000003</v>
      </c>
    </row>
    <row r="1409" spans="1:16" hidden="1" x14ac:dyDescent="0.2">
      <c r="A1409" s="9">
        <v>2452766</v>
      </c>
      <c r="B1409" s="8">
        <v>44960</v>
      </c>
      <c r="C1409" s="9" t="s">
        <v>160</v>
      </c>
      <c r="D1409" s="9" t="s">
        <v>135</v>
      </c>
      <c r="E1409" s="9" t="s">
        <v>2345</v>
      </c>
      <c r="F1409" s="9">
        <v>1.5</v>
      </c>
      <c r="G1409" s="9"/>
      <c r="H1409" s="9" t="s">
        <v>10</v>
      </c>
      <c r="I1409" s="9">
        <v>50</v>
      </c>
      <c r="J1409" s="9">
        <v>1</v>
      </c>
      <c r="K1409" s="9">
        <v>90</v>
      </c>
      <c r="L1409" s="9">
        <v>150</v>
      </c>
      <c r="M1409" s="9">
        <v>3</v>
      </c>
      <c r="N1409" s="9" t="s">
        <v>157</v>
      </c>
      <c r="O1409" t="str">
        <f t="shared" si="21"/>
        <v>Fund Barrier</v>
      </c>
      <c r="P1409" s="11">
        <f>Masterdata[[#This Row],[revenue_1st_45_days]]-Masterdata[[#This Row],[member_incentive_amount]]</f>
        <v>-48.5</v>
      </c>
    </row>
    <row r="1410" spans="1:16" hidden="1" x14ac:dyDescent="0.2">
      <c r="A1410" s="7">
        <v>2488717</v>
      </c>
      <c r="B1410" s="6">
        <v>44960</v>
      </c>
      <c r="C1410" s="7" t="s">
        <v>160</v>
      </c>
      <c r="D1410" s="7" t="s">
        <v>140</v>
      </c>
      <c r="E1410" s="7" t="s">
        <v>2345</v>
      </c>
      <c r="F1410" s="7">
        <v>11.2</v>
      </c>
      <c r="G1410" s="7"/>
      <c r="H1410" s="7" t="s">
        <v>10</v>
      </c>
      <c r="I1410" s="7">
        <v>50</v>
      </c>
      <c r="J1410" s="7">
        <v>1</v>
      </c>
      <c r="K1410" s="7">
        <v>90</v>
      </c>
      <c r="L1410" s="7">
        <v>150</v>
      </c>
      <c r="M1410" s="7">
        <v>3</v>
      </c>
      <c r="N1410" s="7" t="s">
        <v>157</v>
      </c>
      <c r="O1410" s="11" t="str">
        <f t="shared" ref="O1410:O1473" si="22">IF(J1410 &gt; 0, "Fund Barrier", IF(L1410 &gt; 0, "Spend Barrier", "No Barrier"))</f>
        <v>Fund Barrier</v>
      </c>
      <c r="P1410" s="11">
        <f>Masterdata[[#This Row],[revenue_1st_45_days]]-Masterdata[[#This Row],[member_incentive_amount]]</f>
        <v>-38.799999999999997</v>
      </c>
    </row>
    <row r="1411" spans="1:16" hidden="1" x14ac:dyDescent="0.2">
      <c r="A1411" s="9">
        <v>2493291</v>
      </c>
      <c r="B1411" s="8">
        <v>44960</v>
      </c>
      <c r="C1411" s="9" t="s">
        <v>160</v>
      </c>
      <c r="D1411" s="9" t="s">
        <v>141</v>
      </c>
      <c r="E1411" s="9" t="s">
        <v>2344</v>
      </c>
      <c r="F1411" s="9">
        <v>1.8</v>
      </c>
      <c r="G1411" s="9"/>
      <c r="H1411" s="9" t="s">
        <v>10</v>
      </c>
      <c r="I1411" s="9">
        <v>50</v>
      </c>
      <c r="J1411" s="9">
        <v>1</v>
      </c>
      <c r="K1411" s="9">
        <v>90</v>
      </c>
      <c r="L1411" s="9">
        <v>150</v>
      </c>
      <c r="M1411" s="9">
        <v>3</v>
      </c>
      <c r="N1411" s="9" t="s">
        <v>157</v>
      </c>
      <c r="O1411" t="str">
        <f t="shared" si="22"/>
        <v>Fund Barrier</v>
      </c>
      <c r="P1411" s="11">
        <f>Masterdata[[#This Row],[revenue_1st_45_days]]-Masterdata[[#This Row],[member_incentive_amount]]</f>
        <v>-48.2</v>
      </c>
    </row>
    <row r="1412" spans="1:16" hidden="1" x14ac:dyDescent="0.2">
      <c r="A1412" s="7">
        <v>2494026</v>
      </c>
      <c r="B1412" s="6">
        <v>44960</v>
      </c>
      <c r="C1412" s="7" t="s">
        <v>160</v>
      </c>
      <c r="D1412" s="7" t="s">
        <v>136</v>
      </c>
      <c r="E1412" s="7" t="s">
        <v>2344</v>
      </c>
      <c r="F1412" s="7">
        <v>0.8</v>
      </c>
      <c r="G1412" s="7"/>
      <c r="H1412" s="7" t="s">
        <v>10</v>
      </c>
      <c r="I1412" s="7">
        <v>50</v>
      </c>
      <c r="J1412" s="7">
        <v>1</v>
      </c>
      <c r="K1412" s="7">
        <v>90</v>
      </c>
      <c r="L1412" s="7">
        <v>150</v>
      </c>
      <c r="M1412" s="7">
        <v>3</v>
      </c>
      <c r="N1412" s="7" t="s">
        <v>157</v>
      </c>
      <c r="O1412" s="11" t="str">
        <f t="shared" si="22"/>
        <v>Fund Barrier</v>
      </c>
      <c r="P1412" s="11">
        <f>Masterdata[[#This Row],[revenue_1st_45_days]]-Masterdata[[#This Row],[member_incentive_amount]]</f>
        <v>-49.2</v>
      </c>
    </row>
    <row r="1413" spans="1:16" hidden="1" x14ac:dyDescent="0.2">
      <c r="A1413" s="9">
        <v>2492967</v>
      </c>
      <c r="B1413" s="8">
        <v>44960</v>
      </c>
      <c r="C1413" s="9" t="s">
        <v>160</v>
      </c>
      <c r="D1413" s="9" t="s">
        <v>140</v>
      </c>
      <c r="E1413" s="9" t="s">
        <v>2345</v>
      </c>
      <c r="F1413" s="9">
        <v>0.8</v>
      </c>
      <c r="G1413" s="9"/>
      <c r="H1413" s="9" t="s">
        <v>10</v>
      </c>
      <c r="I1413" s="9">
        <v>50</v>
      </c>
      <c r="J1413" s="9">
        <v>1</v>
      </c>
      <c r="K1413" s="9">
        <v>90</v>
      </c>
      <c r="L1413" s="9">
        <v>150</v>
      </c>
      <c r="M1413" s="9">
        <v>3</v>
      </c>
      <c r="N1413" s="9" t="s">
        <v>157</v>
      </c>
      <c r="O1413" t="str">
        <f t="shared" si="22"/>
        <v>Fund Barrier</v>
      </c>
      <c r="P1413" s="11">
        <f>Masterdata[[#This Row],[revenue_1st_45_days]]-Masterdata[[#This Row],[member_incentive_amount]]</f>
        <v>-49.2</v>
      </c>
    </row>
    <row r="1414" spans="1:16" hidden="1" x14ac:dyDescent="0.2">
      <c r="A1414" s="7">
        <v>2493731</v>
      </c>
      <c r="B1414" s="6">
        <v>44960</v>
      </c>
      <c r="C1414" s="7" t="s">
        <v>160</v>
      </c>
      <c r="D1414" s="7" t="s">
        <v>151</v>
      </c>
      <c r="E1414" s="7" t="s">
        <v>2345</v>
      </c>
      <c r="F1414" s="7">
        <v>0.3</v>
      </c>
      <c r="G1414" s="7"/>
      <c r="H1414" s="7" t="s">
        <v>10</v>
      </c>
      <c r="I1414" s="7">
        <v>50</v>
      </c>
      <c r="J1414" s="7">
        <v>1</v>
      </c>
      <c r="K1414" s="7">
        <v>90</v>
      </c>
      <c r="L1414" s="7">
        <v>150</v>
      </c>
      <c r="M1414" s="7">
        <v>3</v>
      </c>
      <c r="N1414" s="7" t="s">
        <v>157</v>
      </c>
      <c r="O1414" s="11" t="str">
        <f t="shared" si="22"/>
        <v>Fund Barrier</v>
      </c>
      <c r="P1414" s="11">
        <f>Masterdata[[#This Row],[revenue_1st_45_days]]-Masterdata[[#This Row],[member_incentive_amount]]</f>
        <v>-49.7</v>
      </c>
    </row>
    <row r="1415" spans="1:16" hidden="1" x14ac:dyDescent="0.2">
      <c r="A1415" s="9">
        <v>2493133</v>
      </c>
      <c r="B1415" s="8">
        <v>44960</v>
      </c>
      <c r="C1415" s="9" t="s">
        <v>160</v>
      </c>
      <c r="D1415" s="9" t="s">
        <v>139</v>
      </c>
      <c r="E1415" s="9" t="s">
        <v>2344</v>
      </c>
      <c r="F1415" s="9">
        <v>0</v>
      </c>
      <c r="G1415" s="9"/>
      <c r="H1415" s="9" t="s">
        <v>10</v>
      </c>
      <c r="I1415" s="9">
        <v>50</v>
      </c>
      <c r="J1415" s="9">
        <v>1</v>
      </c>
      <c r="K1415" s="9">
        <v>90</v>
      </c>
      <c r="L1415" s="9">
        <v>150</v>
      </c>
      <c r="M1415" s="9">
        <v>3</v>
      </c>
      <c r="N1415" s="9" t="s">
        <v>157</v>
      </c>
      <c r="O1415" t="str">
        <f t="shared" si="22"/>
        <v>Fund Barrier</v>
      </c>
      <c r="P1415" s="11">
        <f>Masterdata[[#This Row],[revenue_1st_45_days]]-Masterdata[[#This Row],[member_incentive_amount]]</f>
        <v>-50</v>
      </c>
    </row>
    <row r="1416" spans="1:16" hidden="1" x14ac:dyDescent="0.2">
      <c r="A1416" s="7">
        <v>2493464</v>
      </c>
      <c r="B1416" s="6">
        <v>44960</v>
      </c>
      <c r="C1416" s="7" t="s">
        <v>160</v>
      </c>
      <c r="D1416" s="7" t="s">
        <v>142</v>
      </c>
      <c r="E1416" s="7" t="s">
        <v>2345</v>
      </c>
      <c r="F1416" s="7">
        <v>0.5</v>
      </c>
      <c r="G1416" s="7"/>
      <c r="H1416" s="7" t="s">
        <v>10</v>
      </c>
      <c r="I1416" s="7">
        <v>50</v>
      </c>
      <c r="J1416" s="7">
        <v>1</v>
      </c>
      <c r="K1416" s="7">
        <v>90</v>
      </c>
      <c r="L1416" s="7">
        <v>150</v>
      </c>
      <c r="M1416" s="7">
        <v>3</v>
      </c>
      <c r="N1416" s="7" t="s">
        <v>157</v>
      </c>
      <c r="O1416" s="11" t="str">
        <f t="shared" si="22"/>
        <v>Fund Barrier</v>
      </c>
      <c r="P1416" s="11">
        <f>Masterdata[[#This Row],[revenue_1st_45_days]]-Masterdata[[#This Row],[member_incentive_amount]]</f>
        <v>-49.5</v>
      </c>
    </row>
    <row r="1417" spans="1:16" hidden="1" x14ac:dyDescent="0.2">
      <c r="A1417" s="9">
        <v>2494019</v>
      </c>
      <c r="B1417" s="8">
        <v>44960</v>
      </c>
      <c r="C1417" s="9" t="s">
        <v>160</v>
      </c>
      <c r="D1417" s="9" t="s">
        <v>137</v>
      </c>
      <c r="E1417" s="9" t="s">
        <v>2345</v>
      </c>
      <c r="F1417" s="9">
        <v>4.2</v>
      </c>
      <c r="G1417" s="9"/>
      <c r="H1417" s="9" t="s">
        <v>10</v>
      </c>
      <c r="I1417" s="9">
        <v>50</v>
      </c>
      <c r="J1417" s="9">
        <v>1</v>
      </c>
      <c r="K1417" s="9">
        <v>90</v>
      </c>
      <c r="L1417" s="9">
        <v>150</v>
      </c>
      <c r="M1417" s="9">
        <v>3</v>
      </c>
      <c r="N1417" s="9" t="s">
        <v>157</v>
      </c>
      <c r="O1417" t="str">
        <f t="shared" si="22"/>
        <v>Fund Barrier</v>
      </c>
      <c r="P1417" s="11">
        <f>Masterdata[[#This Row],[revenue_1st_45_days]]-Masterdata[[#This Row],[member_incentive_amount]]</f>
        <v>-45.8</v>
      </c>
    </row>
    <row r="1418" spans="1:16" hidden="1" x14ac:dyDescent="0.2">
      <c r="A1418" s="7">
        <v>2491636</v>
      </c>
      <c r="B1418" s="6">
        <v>44959</v>
      </c>
      <c r="C1418" s="7" t="s">
        <v>160</v>
      </c>
      <c r="D1418" s="7" t="s">
        <v>132</v>
      </c>
      <c r="E1418" s="7" t="s">
        <v>2344</v>
      </c>
      <c r="F1418" s="7">
        <v>0.4</v>
      </c>
      <c r="G1418" s="7"/>
      <c r="H1418" s="7" t="s">
        <v>10</v>
      </c>
      <c r="I1418" s="7">
        <v>50</v>
      </c>
      <c r="J1418" s="7">
        <v>1</v>
      </c>
      <c r="K1418" s="7">
        <v>90</v>
      </c>
      <c r="L1418" s="7">
        <v>150</v>
      </c>
      <c r="M1418" s="7">
        <v>3</v>
      </c>
      <c r="N1418" s="7" t="s">
        <v>157</v>
      </c>
      <c r="O1418" s="11" t="str">
        <f t="shared" si="22"/>
        <v>Fund Barrier</v>
      </c>
      <c r="P1418" s="11">
        <f>Masterdata[[#This Row],[revenue_1st_45_days]]-Masterdata[[#This Row],[member_incentive_amount]]</f>
        <v>-49.6</v>
      </c>
    </row>
    <row r="1419" spans="1:16" hidden="1" x14ac:dyDescent="0.2">
      <c r="A1419" s="9">
        <v>2491205</v>
      </c>
      <c r="B1419" s="8">
        <v>44959</v>
      </c>
      <c r="C1419" s="9" t="s">
        <v>160</v>
      </c>
      <c r="D1419" s="9" t="s">
        <v>132</v>
      </c>
      <c r="E1419" s="9" t="s">
        <v>2344</v>
      </c>
      <c r="F1419" s="9">
        <v>11.5</v>
      </c>
      <c r="G1419" s="9"/>
      <c r="H1419" s="9" t="s">
        <v>10</v>
      </c>
      <c r="I1419" s="9">
        <v>50</v>
      </c>
      <c r="J1419" s="9">
        <v>1</v>
      </c>
      <c r="K1419" s="9">
        <v>90</v>
      </c>
      <c r="L1419" s="9">
        <v>150</v>
      </c>
      <c r="M1419" s="9">
        <v>3</v>
      </c>
      <c r="N1419" s="9" t="s">
        <v>157</v>
      </c>
      <c r="O1419" t="str">
        <f t="shared" si="22"/>
        <v>Fund Barrier</v>
      </c>
      <c r="P1419" s="11">
        <f>Masterdata[[#This Row],[revenue_1st_45_days]]-Masterdata[[#This Row],[member_incentive_amount]]</f>
        <v>-38.5</v>
      </c>
    </row>
    <row r="1420" spans="1:16" hidden="1" x14ac:dyDescent="0.2">
      <c r="A1420" s="7">
        <v>2491590</v>
      </c>
      <c r="B1420" s="6">
        <v>44959</v>
      </c>
      <c r="C1420" s="7" t="s">
        <v>160</v>
      </c>
      <c r="D1420" s="7" t="s">
        <v>134</v>
      </c>
      <c r="E1420" s="7" t="s">
        <v>2345</v>
      </c>
      <c r="F1420" s="7">
        <v>17.399999999999999</v>
      </c>
      <c r="G1420" s="7"/>
      <c r="H1420" s="7" t="s">
        <v>10</v>
      </c>
      <c r="I1420" s="7">
        <v>50</v>
      </c>
      <c r="J1420" s="7">
        <v>1</v>
      </c>
      <c r="K1420" s="7">
        <v>90</v>
      </c>
      <c r="L1420" s="7">
        <v>150</v>
      </c>
      <c r="M1420" s="7">
        <v>3</v>
      </c>
      <c r="N1420" s="7" t="s">
        <v>157</v>
      </c>
      <c r="O1420" s="11" t="str">
        <f t="shared" si="22"/>
        <v>Fund Barrier</v>
      </c>
      <c r="P1420" s="11">
        <f>Masterdata[[#This Row],[revenue_1st_45_days]]-Masterdata[[#This Row],[member_incentive_amount]]</f>
        <v>-32.6</v>
      </c>
    </row>
    <row r="1421" spans="1:16" hidden="1" x14ac:dyDescent="0.2">
      <c r="A1421" s="9">
        <v>2490549</v>
      </c>
      <c r="B1421" s="8">
        <v>44959</v>
      </c>
      <c r="C1421" s="9" t="s">
        <v>160</v>
      </c>
      <c r="D1421" s="9" t="s">
        <v>149</v>
      </c>
      <c r="E1421" s="9" t="s">
        <v>2344</v>
      </c>
      <c r="F1421" s="9">
        <v>12.7</v>
      </c>
      <c r="G1421" s="9"/>
      <c r="H1421" s="9" t="s">
        <v>10</v>
      </c>
      <c r="I1421" s="9">
        <v>50</v>
      </c>
      <c r="J1421" s="9">
        <v>1</v>
      </c>
      <c r="K1421" s="9">
        <v>90</v>
      </c>
      <c r="L1421" s="9">
        <v>150</v>
      </c>
      <c r="M1421" s="9">
        <v>3</v>
      </c>
      <c r="N1421" s="9" t="s">
        <v>157</v>
      </c>
      <c r="O1421" t="str">
        <f t="shared" si="22"/>
        <v>Fund Barrier</v>
      </c>
      <c r="P1421" s="11">
        <f>Masterdata[[#This Row],[revenue_1st_45_days]]-Masterdata[[#This Row],[member_incentive_amount]]</f>
        <v>-37.299999999999997</v>
      </c>
    </row>
    <row r="1422" spans="1:16" hidden="1" x14ac:dyDescent="0.2">
      <c r="A1422" s="7">
        <v>2477050</v>
      </c>
      <c r="B1422" s="6">
        <v>44959</v>
      </c>
      <c r="C1422" s="7" t="s">
        <v>160</v>
      </c>
      <c r="D1422" s="7" t="s">
        <v>142</v>
      </c>
      <c r="E1422" s="7" t="s">
        <v>2344</v>
      </c>
      <c r="F1422" s="7">
        <v>6.5</v>
      </c>
      <c r="G1422" s="7"/>
      <c r="H1422" s="7" t="s">
        <v>10</v>
      </c>
      <c r="I1422" s="7">
        <v>50</v>
      </c>
      <c r="J1422" s="7">
        <v>1</v>
      </c>
      <c r="K1422" s="7">
        <v>90</v>
      </c>
      <c r="L1422" s="7">
        <v>150</v>
      </c>
      <c r="M1422" s="7">
        <v>3</v>
      </c>
      <c r="N1422" s="7" t="s">
        <v>157</v>
      </c>
      <c r="O1422" s="11" t="str">
        <f t="shared" si="22"/>
        <v>Fund Barrier</v>
      </c>
      <c r="P1422" s="11">
        <f>Masterdata[[#This Row],[revenue_1st_45_days]]-Masterdata[[#This Row],[member_incentive_amount]]</f>
        <v>-43.5</v>
      </c>
    </row>
    <row r="1423" spans="1:16" hidden="1" x14ac:dyDescent="0.2">
      <c r="A1423" s="9">
        <v>2490398</v>
      </c>
      <c r="B1423" s="8">
        <v>44959</v>
      </c>
      <c r="C1423" s="9" t="s">
        <v>160</v>
      </c>
      <c r="D1423" s="9" t="s">
        <v>140</v>
      </c>
      <c r="E1423" s="9" t="s">
        <v>2344</v>
      </c>
      <c r="F1423" s="9">
        <v>7.1</v>
      </c>
      <c r="G1423" s="9"/>
      <c r="H1423" s="9" t="s">
        <v>10</v>
      </c>
      <c r="I1423" s="9">
        <v>50</v>
      </c>
      <c r="J1423" s="9">
        <v>1</v>
      </c>
      <c r="K1423" s="9">
        <v>90</v>
      </c>
      <c r="L1423" s="9">
        <v>150</v>
      </c>
      <c r="M1423" s="9">
        <v>3</v>
      </c>
      <c r="N1423" s="9" t="s">
        <v>157</v>
      </c>
      <c r="O1423" t="str">
        <f t="shared" si="22"/>
        <v>Fund Barrier</v>
      </c>
      <c r="P1423" s="11">
        <f>Masterdata[[#This Row],[revenue_1st_45_days]]-Masterdata[[#This Row],[member_incentive_amount]]</f>
        <v>-42.9</v>
      </c>
    </row>
    <row r="1424" spans="1:16" hidden="1" x14ac:dyDescent="0.2">
      <c r="A1424" s="7">
        <v>2491416</v>
      </c>
      <c r="B1424" s="6">
        <v>44959</v>
      </c>
      <c r="C1424" s="7" t="s">
        <v>160</v>
      </c>
      <c r="D1424" s="7" t="s">
        <v>152</v>
      </c>
      <c r="E1424" s="7" t="s">
        <v>2344</v>
      </c>
      <c r="F1424" s="7">
        <v>0.6</v>
      </c>
      <c r="G1424" s="7"/>
      <c r="H1424" s="7" t="s">
        <v>10</v>
      </c>
      <c r="I1424" s="7">
        <v>50</v>
      </c>
      <c r="J1424" s="7">
        <v>1</v>
      </c>
      <c r="K1424" s="7">
        <v>90</v>
      </c>
      <c r="L1424" s="7">
        <v>150</v>
      </c>
      <c r="M1424" s="7">
        <v>3</v>
      </c>
      <c r="N1424" s="7" t="s">
        <v>157</v>
      </c>
      <c r="O1424" s="11" t="str">
        <f t="shared" si="22"/>
        <v>Fund Barrier</v>
      </c>
      <c r="P1424" s="11">
        <f>Masterdata[[#This Row],[revenue_1st_45_days]]-Masterdata[[#This Row],[member_incentive_amount]]</f>
        <v>-49.4</v>
      </c>
    </row>
    <row r="1425" spans="1:16" hidden="1" x14ac:dyDescent="0.2">
      <c r="A1425" s="9">
        <v>2490565</v>
      </c>
      <c r="B1425" s="8">
        <v>44959</v>
      </c>
      <c r="C1425" s="9" t="s">
        <v>160</v>
      </c>
      <c r="D1425" s="9" t="s">
        <v>143</v>
      </c>
      <c r="E1425" s="9" t="s">
        <v>2344</v>
      </c>
      <c r="F1425" s="9">
        <v>0.4</v>
      </c>
      <c r="G1425" s="9"/>
      <c r="H1425" s="9" t="s">
        <v>10</v>
      </c>
      <c r="I1425" s="9">
        <v>50</v>
      </c>
      <c r="J1425" s="9">
        <v>1</v>
      </c>
      <c r="K1425" s="9">
        <v>90</v>
      </c>
      <c r="L1425" s="9">
        <v>150</v>
      </c>
      <c r="M1425" s="9">
        <v>3</v>
      </c>
      <c r="N1425" s="9" t="s">
        <v>157</v>
      </c>
      <c r="O1425" t="str">
        <f t="shared" si="22"/>
        <v>Fund Barrier</v>
      </c>
      <c r="P1425" s="11">
        <f>Masterdata[[#This Row],[revenue_1st_45_days]]-Masterdata[[#This Row],[member_incentive_amount]]</f>
        <v>-49.6</v>
      </c>
    </row>
    <row r="1426" spans="1:16" hidden="1" x14ac:dyDescent="0.2">
      <c r="A1426" s="7">
        <v>2491535</v>
      </c>
      <c r="B1426" s="6">
        <v>44959</v>
      </c>
      <c r="C1426" s="7" t="s">
        <v>160</v>
      </c>
      <c r="D1426" s="7" t="s">
        <v>136</v>
      </c>
      <c r="E1426" s="7" t="s">
        <v>2345</v>
      </c>
      <c r="F1426" s="7">
        <v>0.4</v>
      </c>
      <c r="G1426" s="7"/>
      <c r="H1426" s="7" t="s">
        <v>10</v>
      </c>
      <c r="I1426" s="7">
        <v>50</v>
      </c>
      <c r="J1426" s="7">
        <v>1</v>
      </c>
      <c r="K1426" s="7">
        <v>90</v>
      </c>
      <c r="L1426" s="7">
        <v>150</v>
      </c>
      <c r="M1426" s="7">
        <v>3</v>
      </c>
      <c r="N1426" s="7" t="s">
        <v>157</v>
      </c>
      <c r="O1426" s="11" t="str">
        <f t="shared" si="22"/>
        <v>Fund Barrier</v>
      </c>
      <c r="P1426" s="11">
        <f>Masterdata[[#This Row],[revenue_1st_45_days]]-Masterdata[[#This Row],[member_incentive_amount]]</f>
        <v>-49.6</v>
      </c>
    </row>
    <row r="1427" spans="1:16" hidden="1" x14ac:dyDescent="0.2">
      <c r="A1427" s="9">
        <v>2490393</v>
      </c>
      <c r="B1427" s="8">
        <v>44959</v>
      </c>
      <c r="C1427" s="9" t="s">
        <v>160</v>
      </c>
      <c r="D1427" s="9" t="s">
        <v>149</v>
      </c>
      <c r="E1427" s="9" t="s">
        <v>2345</v>
      </c>
      <c r="F1427" s="9">
        <v>0.4</v>
      </c>
      <c r="G1427" s="9"/>
      <c r="H1427" s="9" t="s">
        <v>10</v>
      </c>
      <c r="I1427" s="9">
        <v>50</v>
      </c>
      <c r="J1427" s="9">
        <v>1</v>
      </c>
      <c r="K1427" s="9">
        <v>90</v>
      </c>
      <c r="L1427" s="9">
        <v>150</v>
      </c>
      <c r="M1427" s="9">
        <v>3</v>
      </c>
      <c r="N1427" s="9" t="s">
        <v>157</v>
      </c>
      <c r="O1427" t="str">
        <f t="shared" si="22"/>
        <v>Fund Barrier</v>
      </c>
      <c r="P1427" s="11">
        <f>Masterdata[[#This Row],[revenue_1st_45_days]]-Masterdata[[#This Row],[member_incentive_amount]]</f>
        <v>-49.6</v>
      </c>
    </row>
    <row r="1428" spans="1:16" hidden="1" x14ac:dyDescent="0.2">
      <c r="A1428" s="7">
        <v>2490744</v>
      </c>
      <c r="B1428" s="6">
        <v>44959</v>
      </c>
      <c r="C1428" s="7" t="s">
        <v>160</v>
      </c>
      <c r="D1428" s="7" t="s">
        <v>134</v>
      </c>
      <c r="E1428" s="7" t="s">
        <v>2344</v>
      </c>
      <c r="F1428" s="7">
        <v>1.2</v>
      </c>
      <c r="G1428" s="7"/>
      <c r="H1428" s="7" t="s">
        <v>10</v>
      </c>
      <c r="I1428" s="7">
        <v>50</v>
      </c>
      <c r="J1428" s="7">
        <v>1</v>
      </c>
      <c r="K1428" s="7">
        <v>90</v>
      </c>
      <c r="L1428" s="7">
        <v>150</v>
      </c>
      <c r="M1428" s="7">
        <v>3</v>
      </c>
      <c r="N1428" s="7" t="s">
        <v>157</v>
      </c>
      <c r="O1428" s="11" t="str">
        <f t="shared" si="22"/>
        <v>Fund Barrier</v>
      </c>
      <c r="P1428" s="11">
        <f>Masterdata[[#This Row],[revenue_1st_45_days]]-Masterdata[[#This Row],[member_incentive_amount]]</f>
        <v>-48.8</v>
      </c>
    </row>
    <row r="1429" spans="1:16" hidden="1" x14ac:dyDescent="0.2">
      <c r="A1429" s="9">
        <v>2490961</v>
      </c>
      <c r="B1429" s="8">
        <v>44959</v>
      </c>
      <c r="C1429" s="9" t="s">
        <v>160</v>
      </c>
      <c r="D1429" s="9" t="s">
        <v>134</v>
      </c>
      <c r="E1429" s="9" t="s">
        <v>2344</v>
      </c>
      <c r="F1429" s="9">
        <v>10</v>
      </c>
      <c r="G1429" s="9"/>
      <c r="H1429" s="9" t="s">
        <v>10</v>
      </c>
      <c r="I1429" s="9">
        <v>50</v>
      </c>
      <c r="J1429" s="9">
        <v>1</v>
      </c>
      <c r="K1429" s="9">
        <v>90</v>
      </c>
      <c r="L1429" s="9">
        <v>150</v>
      </c>
      <c r="M1429" s="9">
        <v>3</v>
      </c>
      <c r="N1429" s="9" t="s">
        <v>157</v>
      </c>
      <c r="O1429" t="str">
        <f t="shared" si="22"/>
        <v>Fund Barrier</v>
      </c>
      <c r="P1429" s="11">
        <f>Masterdata[[#This Row],[revenue_1st_45_days]]-Masterdata[[#This Row],[member_incentive_amount]]</f>
        <v>-40</v>
      </c>
    </row>
    <row r="1430" spans="1:16" hidden="1" x14ac:dyDescent="0.2">
      <c r="A1430" s="7">
        <v>2487738</v>
      </c>
      <c r="B1430" s="6">
        <v>44958</v>
      </c>
      <c r="C1430" s="7" t="s">
        <v>160</v>
      </c>
      <c r="D1430" s="7" t="s">
        <v>134</v>
      </c>
      <c r="E1430" s="7" t="s">
        <v>2345</v>
      </c>
      <c r="F1430" s="7">
        <v>5.0999999999999996</v>
      </c>
      <c r="G1430" s="7"/>
      <c r="H1430" s="7" t="s">
        <v>10</v>
      </c>
      <c r="I1430" s="7">
        <v>50</v>
      </c>
      <c r="J1430" s="7">
        <v>1</v>
      </c>
      <c r="K1430" s="7">
        <v>90</v>
      </c>
      <c r="L1430" s="7">
        <v>150</v>
      </c>
      <c r="M1430" s="7">
        <v>3</v>
      </c>
      <c r="N1430" s="7" t="s">
        <v>157</v>
      </c>
      <c r="O1430" s="11" t="str">
        <f t="shared" si="22"/>
        <v>Fund Barrier</v>
      </c>
      <c r="P1430" s="11">
        <f>Masterdata[[#This Row],[revenue_1st_45_days]]-Masterdata[[#This Row],[member_incentive_amount]]</f>
        <v>-44.9</v>
      </c>
    </row>
    <row r="1431" spans="1:16" hidden="1" x14ac:dyDescent="0.2">
      <c r="A1431" s="9">
        <v>2489163</v>
      </c>
      <c r="B1431" s="8">
        <v>44958</v>
      </c>
      <c r="C1431" s="9" t="s">
        <v>160</v>
      </c>
      <c r="D1431" s="9" t="s">
        <v>140</v>
      </c>
      <c r="E1431" s="9" t="s">
        <v>2345</v>
      </c>
      <c r="F1431" s="9">
        <v>0.4</v>
      </c>
      <c r="G1431" s="9"/>
      <c r="H1431" s="9" t="s">
        <v>10</v>
      </c>
      <c r="I1431" s="9">
        <v>50</v>
      </c>
      <c r="J1431" s="9">
        <v>1</v>
      </c>
      <c r="K1431" s="9">
        <v>90</v>
      </c>
      <c r="L1431" s="9">
        <v>150</v>
      </c>
      <c r="M1431" s="9">
        <v>3</v>
      </c>
      <c r="N1431" s="9" t="s">
        <v>157</v>
      </c>
      <c r="O1431" t="str">
        <f t="shared" si="22"/>
        <v>Fund Barrier</v>
      </c>
      <c r="P1431" s="11">
        <f>Masterdata[[#This Row],[revenue_1st_45_days]]-Masterdata[[#This Row],[member_incentive_amount]]</f>
        <v>-49.6</v>
      </c>
    </row>
    <row r="1432" spans="1:16" hidden="1" x14ac:dyDescent="0.2">
      <c r="A1432" s="7">
        <v>2484538</v>
      </c>
      <c r="B1432" s="6">
        <v>44958</v>
      </c>
      <c r="C1432" s="7" t="s">
        <v>160</v>
      </c>
      <c r="D1432" s="7" t="s">
        <v>139</v>
      </c>
      <c r="E1432" s="7" t="s">
        <v>2344</v>
      </c>
      <c r="F1432" s="7">
        <v>23.9</v>
      </c>
      <c r="G1432" s="7"/>
      <c r="H1432" s="7" t="s">
        <v>10</v>
      </c>
      <c r="I1432" s="7">
        <v>50</v>
      </c>
      <c r="J1432" s="7">
        <v>1</v>
      </c>
      <c r="K1432" s="7">
        <v>90</v>
      </c>
      <c r="L1432" s="7">
        <v>150</v>
      </c>
      <c r="M1432" s="7">
        <v>3</v>
      </c>
      <c r="N1432" s="7" t="s">
        <v>157</v>
      </c>
      <c r="O1432" s="11" t="str">
        <f t="shared" si="22"/>
        <v>Fund Barrier</v>
      </c>
      <c r="P1432" s="11">
        <f>Masterdata[[#This Row],[revenue_1st_45_days]]-Masterdata[[#This Row],[member_incentive_amount]]</f>
        <v>-26.1</v>
      </c>
    </row>
    <row r="1433" spans="1:16" hidden="1" x14ac:dyDescent="0.2">
      <c r="A1433" s="9">
        <v>2487998</v>
      </c>
      <c r="B1433" s="8">
        <v>44958</v>
      </c>
      <c r="C1433" s="9" t="s">
        <v>160</v>
      </c>
      <c r="D1433" s="9" t="s">
        <v>141</v>
      </c>
      <c r="E1433" s="9" t="s">
        <v>2344</v>
      </c>
      <c r="F1433" s="9">
        <v>5.3</v>
      </c>
      <c r="G1433" s="9"/>
      <c r="H1433" s="9" t="s">
        <v>10</v>
      </c>
      <c r="I1433" s="9">
        <v>50</v>
      </c>
      <c r="J1433" s="9">
        <v>1</v>
      </c>
      <c r="K1433" s="9">
        <v>90</v>
      </c>
      <c r="L1433" s="9">
        <v>150</v>
      </c>
      <c r="M1433" s="9">
        <v>3</v>
      </c>
      <c r="N1433" s="9" t="s">
        <v>157</v>
      </c>
      <c r="O1433" t="str">
        <f t="shared" si="22"/>
        <v>Fund Barrier</v>
      </c>
      <c r="P1433" s="11">
        <f>Masterdata[[#This Row],[revenue_1st_45_days]]-Masterdata[[#This Row],[member_incentive_amount]]</f>
        <v>-44.7</v>
      </c>
    </row>
    <row r="1434" spans="1:16" hidden="1" x14ac:dyDescent="0.2">
      <c r="A1434" s="7">
        <v>2488026</v>
      </c>
      <c r="B1434" s="6">
        <v>44958</v>
      </c>
      <c r="C1434" s="7" t="s">
        <v>160</v>
      </c>
      <c r="D1434" s="7" t="s">
        <v>134</v>
      </c>
      <c r="E1434" s="7" t="s">
        <v>2344</v>
      </c>
      <c r="F1434" s="7">
        <v>0</v>
      </c>
      <c r="G1434" s="7"/>
      <c r="H1434" s="7" t="s">
        <v>10</v>
      </c>
      <c r="I1434" s="7">
        <v>50</v>
      </c>
      <c r="J1434" s="7">
        <v>1</v>
      </c>
      <c r="K1434" s="7">
        <v>90</v>
      </c>
      <c r="L1434" s="7">
        <v>150</v>
      </c>
      <c r="M1434" s="7">
        <v>3</v>
      </c>
      <c r="N1434" s="7" t="s">
        <v>157</v>
      </c>
      <c r="O1434" s="11" t="str">
        <f t="shared" si="22"/>
        <v>Fund Barrier</v>
      </c>
      <c r="P1434" s="11">
        <f>Masterdata[[#This Row],[revenue_1st_45_days]]-Masterdata[[#This Row],[member_incentive_amount]]</f>
        <v>-50</v>
      </c>
    </row>
    <row r="1435" spans="1:16" hidden="1" x14ac:dyDescent="0.2">
      <c r="A1435" s="9">
        <v>2489050</v>
      </c>
      <c r="B1435" s="8">
        <v>44958</v>
      </c>
      <c r="C1435" s="9" t="s">
        <v>160</v>
      </c>
      <c r="D1435" s="9" t="s">
        <v>143</v>
      </c>
      <c r="E1435" s="9" t="s">
        <v>2345</v>
      </c>
      <c r="F1435" s="9">
        <v>5.8</v>
      </c>
      <c r="G1435" s="9"/>
      <c r="H1435" s="9" t="s">
        <v>10</v>
      </c>
      <c r="I1435" s="9">
        <v>50</v>
      </c>
      <c r="J1435" s="9">
        <v>1</v>
      </c>
      <c r="K1435" s="9">
        <v>90</v>
      </c>
      <c r="L1435" s="9">
        <v>150</v>
      </c>
      <c r="M1435" s="9">
        <v>3</v>
      </c>
      <c r="N1435" s="9" t="s">
        <v>157</v>
      </c>
      <c r="O1435" t="str">
        <f t="shared" si="22"/>
        <v>Fund Barrier</v>
      </c>
      <c r="P1435" s="11">
        <f>Masterdata[[#This Row],[revenue_1st_45_days]]-Masterdata[[#This Row],[member_incentive_amount]]</f>
        <v>-44.2</v>
      </c>
    </row>
    <row r="1436" spans="1:16" hidden="1" x14ac:dyDescent="0.2">
      <c r="A1436" s="7">
        <v>2486126</v>
      </c>
      <c r="B1436" s="6">
        <v>44958</v>
      </c>
      <c r="C1436" s="7" t="s">
        <v>160</v>
      </c>
      <c r="D1436" s="7" t="s">
        <v>143</v>
      </c>
      <c r="E1436" s="7" t="s">
        <v>2345</v>
      </c>
      <c r="F1436" s="7">
        <v>0.4</v>
      </c>
      <c r="G1436" s="7"/>
      <c r="H1436" s="7" t="s">
        <v>10</v>
      </c>
      <c r="I1436" s="7">
        <v>50</v>
      </c>
      <c r="J1436" s="7">
        <v>1</v>
      </c>
      <c r="K1436" s="7">
        <v>90</v>
      </c>
      <c r="L1436" s="7">
        <v>150</v>
      </c>
      <c r="M1436" s="7">
        <v>3</v>
      </c>
      <c r="N1436" s="7" t="s">
        <v>157</v>
      </c>
      <c r="O1436" s="11" t="str">
        <f t="shared" si="22"/>
        <v>Fund Barrier</v>
      </c>
      <c r="P1436" s="11">
        <f>Masterdata[[#This Row],[revenue_1st_45_days]]-Masterdata[[#This Row],[member_incentive_amount]]</f>
        <v>-49.6</v>
      </c>
    </row>
    <row r="1437" spans="1:16" hidden="1" x14ac:dyDescent="0.2">
      <c r="A1437" s="9">
        <v>2484886</v>
      </c>
      <c r="B1437" s="8">
        <v>44958</v>
      </c>
      <c r="C1437" s="9" t="s">
        <v>160</v>
      </c>
      <c r="D1437" s="9" t="s">
        <v>140</v>
      </c>
      <c r="E1437" s="9" t="s">
        <v>2344</v>
      </c>
      <c r="F1437" s="9">
        <v>0.4</v>
      </c>
      <c r="G1437" s="9"/>
      <c r="H1437" s="9" t="s">
        <v>10</v>
      </c>
      <c r="I1437" s="9">
        <v>50</v>
      </c>
      <c r="J1437" s="9">
        <v>1</v>
      </c>
      <c r="K1437" s="9">
        <v>90</v>
      </c>
      <c r="L1437" s="9">
        <v>150</v>
      </c>
      <c r="M1437" s="9">
        <v>3</v>
      </c>
      <c r="N1437" s="9" t="s">
        <v>157</v>
      </c>
      <c r="O1437" t="str">
        <f t="shared" si="22"/>
        <v>Fund Barrier</v>
      </c>
      <c r="P1437" s="11">
        <f>Masterdata[[#This Row],[revenue_1st_45_days]]-Masterdata[[#This Row],[member_incentive_amount]]</f>
        <v>-49.6</v>
      </c>
    </row>
    <row r="1438" spans="1:16" hidden="1" x14ac:dyDescent="0.2">
      <c r="A1438" s="7">
        <v>2486269</v>
      </c>
      <c r="B1438" s="6">
        <v>44957</v>
      </c>
      <c r="C1438" s="7" t="s">
        <v>160</v>
      </c>
      <c r="D1438" s="7" t="s">
        <v>143</v>
      </c>
      <c r="E1438" s="7" t="s">
        <v>2344</v>
      </c>
      <c r="F1438" s="7">
        <v>3.2</v>
      </c>
      <c r="G1438" s="7"/>
      <c r="H1438" s="7" t="s">
        <v>10</v>
      </c>
      <c r="I1438" s="7">
        <v>50</v>
      </c>
      <c r="J1438" s="7">
        <v>1</v>
      </c>
      <c r="K1438" s="7">
        <v>90</v>
      </c>
      <c r="L1438" s="7">
        <v>150</v>
      </c>
      <c r="M1438" s="7">
        <v>3</v>
      </c>
      <c r="N1438" s="7" t="s">
        <v>157</v>
      </c>
      <c r="O1438" s="11" t="str">
        <f t="shared" si="22"/>
        <v>Fund Barrier</v>
      </c>
      <c r="P1438" s="11">
        <f>Masterdata[[#This Row],[revenue_1st_45_days]]-Masterdata[[#This Row],[member_incentive_amount]]</f>
        <v>-46.8</v>
      </c>
    </row>
    <row r="1439" spans="1:16" hidden="1" x14ac:dyDescent="0.2">
      <c r="A1439" s="9">
        <v>2484525</v>
      </c>
      <c r="B1439" s="8">
        <v>44957</v>
      </c>
      <c r="C1439" s="9" t="s">
        <v>160</v>
      </c>
      <c r="D1439" s="9" t="s">
        <v>140</v>
      </c>
      <c r="E1439" s="9" t="s">
        <v>2345</v>
      </c>
      <c r="F1439" s="9">
        <v>7.9</v>
      </c>
      <c r="G1439" s="9"/>
      <c r="H1439" s="9" t="s">
        <v>10</v>
      </c>
      <c r="I1439" s="9">
        <v>50</v>
      </c>
      <c r="J1439" s="9">
        <v>1</v>
      </c>
      <c r="K1439" s="9">
        <v>90</v>
      </c>
      <c r="L1439" s="9">
        <v>150</v>
      </c>
      <c r="M1439" s="9">
        <v>3</v>
      </c>
      <c r="N1439" s="9" t="s">
        <v>157</v>
      </c>
      <c r="O1439" t="str">
        <f t="shared" si="22"/>
        <v>Fund Barrier</v>
      </c>
      <c r="P1439" s="11">
        <f>Masterdata[[#This Row],[revenue_1st_45_days]]-Masterdata[[#This Row],[member_incentive_amount]]</f>
        <v>-42.1</v>
      </c>
    </row>
    <row r="1440" spans="1:16" hidden="1" x14ac:dyDescent="0.2">
      <c r="A1440" s="7">
        <v>2485958</v>
      </c>
      <c r="B1440" s="6">
        <v>44957</v>
      </c>
      <c r="C1440" s="7" t="s">
        <v>160</v>
      </c>
      <c r="D1440" s="7" t="s">
        <v>151</v>
      </c>
      <c r="E1440" s="7" t="s">
        <v>2345</v>
      </c>
      <c r="F1440" s="7">
        <v>37.4</v>
      </c>
      <c r="G1440" s="7"/>
      <c r="H1440" s="7" t="s">
        <v>10</v>
      </c>
      <c r="I1440" s="7">
        <v>50</v>
      </c>
      <c r="J1440" s="7">
        <v>1</v>
      </c>
      <c r="K1440" s="7">
        <v>90</v>
      </c>
      <c r="L1440" s="7">
        <v>150</v>
      </c>
      <c r="M1440" s="7">
        <v>3</v>
      </c>
      <c r="N1440" s="7" t="s">
        <v>157</v>
      </c>
      <c r="O1440" s="11" t="str">
        <f t="shared" si="22"/>
        <v>Fund Barrier</v>
      </c>
      <c r="P1440" s="11">
        <f>Masterdata[[#This Row],[revenue_1st_45_days]]-Masterdata[[#This Row],[member_incentive_amount]]</f>
        <v>-12.600000000000001</v>
      </c>
    </row>
    <row r="1441" spans="1:16" hidden="1" x14ac:dyDescent="0.2">
      <c r="A1441" s="9">
        <v>2484779</v>
      </c>
      <c r="B1441" s="8">
        <v>44957</v>
      </c>
      <c r="C1441" s="9" t="s">
        <v>160</v>
      </c>
      <c r="D1441" s="9" t="s">
        <v>139</v>
      </c>
      <c r="E1441" s="9" t="s">
        <v>2345</v>
      </c>
      <c r="F1441" s="9">
        <v>10.3</v>
      </c>
      <c r="G1441" s="9"/>
      <c r="H1441" s="9" t="s">
        <v>10</v>
      </c>
      <c r="I1441" s="9">
        <v>50</v>
      </c>
      <c r="J1441" s="9">
        <v>1</v>
      </c>
      <c r="K1441" s="9">
        <v>90</v>
      </c>
      <c r="L1441" s="9">
        <v>150</v>
      </c>
      <c r="M1441" s="9">
        <v>3</v>
      </c>
      <c r="N1441" s="9" t="s">
        <v>157</v>
      </c>
      <c r="O1441" t="str">
        <f t="shared" si="22"/>
        <v>Fund Barrier</v>
      </c>
      <c r="P1441" s="11">
        <f>Masterdata[[#This Row],[revenue_1st_45_days]]-Masterdata[[#This Row],[member_incentive_amount]]</f>
        <v>-39.700000000000003</v>
      </c>
    </row>
    <row r="1442" spans="1:16" hidden="1" x14ac:dyDescent="0.2">
      <c r="A1442" s="7">
        <v>2483143</v>
      </c>
      <c r="B1442" s="6">
        <v>44957</v>
      </c>
      <c r="C1442" s="7" t="s">
        <v>160</v>
      </c>
      <c r="D1442" s="7" t="s">
        <v>143</v>
      </c>
      <c r="E1442" s="7" t="s">
        <v>2344</v>
      </c>
      <c r="F1442" s="7">
        <v>5.2</v>
      </c>
      <c r="G1442" s="7"/>
      <c r="H1442" s="7" t="s">
        <v>10</v>
      </c>
      <c r="I1442" s="7">
        <v>50</v>
      </c>
      <c r="J1442" s="7">
        <v>1</v>
      </c>
      <c r="K1442" s="7">
        <v>90</v>
      </c>
      <c r="L1442" s="7">
        <v>150</v>
      </c>
      <c r="M1442" s="7">
        <v>3</v>
      </c>
      <c r="N1442" s="7" t="s">
        <v>157</v>
      </c>
      <c r="O1442" s="11" t="str">
        <f t="shared" si="22"/>
        <v>Fund Barrier</v>
      </c>
      <c r="P1442" s="11">
        <f>Masterdata[[#This Row],[revenue_1st_45_days]]-Masterdata[[#This Row],[member_incentive_amount]]</f>
        <v>-44.8</v>
      </c>
    </row>
    <row r="1443" spans="1:16" hidden="1" x14ac:dyDescent="0.2">
      <c r="A1443" s="9">
        <v>2484671</v>
      </c>
      <c r="B1443" s="8">
        <v>44957</v>
      </c>
      <c r="C1443" s="9" t="s">
        <v>160</v>
      </c>
      <c r="D1443" s="9" t="s">
        <v>141</v>
      </c>
      <c r="E1443" s="9" t="s">
        <v>2344</v>
      </c>
      <c r="F1443" s="9">
        <v>27.6</v>
      </c>
      <c r="G1443" s="9"/>
      <c r="H1443" s="9" t="s">
        <v>10</v>
      </c>
      <c r="I1443" s="9">
        <v>50</v>
      </c>
      <c r="J1443" s="9">
        <v>1</v>
      </c>
      <c r="K1443" s="9">
        <v>90</v>
      </c>
      <c r="L1443" s="9">
        <v>150</v>
      </c>
      <c r="M1443" s="9">
        <v>3</v>
      </c>
      <c r="N1443" s="9" t="s">
        <v>157</v>
      </c>
      <c r="O1443" t="str">
        <f t="shared" si="22"/>
        <v>Fund Barrier</v>
      </c>
      <c r="P1443" s="11">
        <f>Masterdata[[#This Row],[revenue_1st_45_days]]-Masterdata[[#This Row],[member_incentive_amount]]</f>
        <v>-22.4</v>
      </c>
    </row>
    <row r="1444" spans="1:16" hidden="1" x14ac:dyDescent="0.2">
      <c r="A1444" s="7">
        <v>2486168</v>
      </c>
      <c r="B1444" s="6">
        <v>44957</v>
      </c>
      <c r="C1444" s="7" t="s">
        <v>160</v>
      </c>
      <c r="D1444" s="7" t="s">
        <v>134</v>
      </c>
      <c r="E1444" s="7" t="s">
        <v>2344</v>
      </c>
      <c r="F1444" s="7">
        <v>5.7</v>
      </c>
      <c r="G1444" s="7"/>
      <c r="H1444" s="7" t="s">
        <v>10</v>
      </c>
      <c r="I1444" s="7">
        <v>50</v>
      </c>
      <c r="J1444" s="7">
        <v>1</v>
      </c>
      <c r="K1444" s="7">
        <v>90</v>
      </c>
      <c r="L1444" s="7">
        <v>150</v>
      </c>
      <c r="M1444" s="7">
        <v>3</v>
      </c>
      <c r="N1444" s="7" t="s">
        <v>157</v>
      </c>
      <c r="O1444" s="11" t="str">
        <f t="shared" si="22"/>
        <v>Fund Barrier</v>
      </c>
      <c r="P1444" s="11">
        <f>Masterdata[[#This Row],[revenue_1st_45_days]]-Masterdata[[#This Row],[member_incentive_amount]]</f>
        <v>-44.3</v>
      </c>
    </row>
    <row r="1445" spans="1:16" hidden="1" x14ac:dyDescent="0.2">
      <c r="A1445" s="9">
        <v>2485787</v>
      </c>
      <c r="B1445" s="8">
        <v>44957</v>
      </c>
      <c r="C1445" s="9" t="s">
        <v>160</v>
      </c>
      <c r="D1445" s="9" t="s">
        <v>151</v>
      </c>
      <c r="E1445" s="9" t="s">
        <v>2345</v>
      </c>
      <c r="F1445" s="9">
        <v>0.3</v>
      </c>
      <c r="G1445" s="9"/>
      <c r="H1445" s="9" t="s">
        <v>10</v>
      </c>
      <c r="I1445" s="9">
        <v>50</v>
      </c>
      <c r="J1445" s="9">
        <v>1</v>
      </c>
      <c r="K1445" s="9">
        <v>90</v>
      </c>
      <c r="L1445" s="9">
        <v>150</v>
      </c>
      <c r="M1445" s="9">
        <v>3</v>
      </c>
      <c r="N1445" s="9" t="s">
        <v>157</v>
      </c>
      <c r="O1445" t="str">
        <f t="shared" si="22"/>
        <v>Fund Barrier</v>
      </c>
      <c r="P1445" s="11">
        <f>Masterdata[[#This Row],[revenue_1st_45_days]]-Masterdata[[#This Row],[member_incentive_amount]]</f>
        <v>-49.7</v>
      </c>
    </row>
    <row r="1446" spans="1:16" hidden="1" x14ac:dyDescent="0.2">
      <c r="A1446" s="7">
        <v>2485066</v>
      </c>
      <c r="B1446" s="6">
        <v>44957</v>
      </c>
      <c r="C1446" s="7" t="s">
        <v>160</v>
      </c>
      <c r="D1446" s="7" t="s">
        <v>141</v>
      </c>
      <c r="E1446" s="7" t="s">
        <v>2344</v>
      </c>
      <c r="F1446" s="7">
        <v>0.6</v>
      </c>
      <c r="G1446" s="7"/>
      <c r="H1446" s="7" t="s">
        <v>10</v>
      </c>
      <c r="I1446" s="7">
        <v>50</v>
      </c>
      <c r="J1446" s="7">
        <v>1</v>
      </c>
      <c r="K1446" s="7">
        <v>90</v>
      </c>
      <c r="L1446" s="7">
        <v>150</v>
      </c>
      <c r="M1446" s="7">
        <v>3</v>
      </c>
      <c r="N1446" s="7" t="s">
        <v>157</v>
      </c>
      <c r="O1446" s="11" t="str">
        <f t="shared" si="22"/>
        <v>Fund Barrier</v>
      </c>
      <c r="P1446" s="11">
        <f>Masterdata[[#This Row],[revenue_1st_45_days]]-Masterdata[[#This Row],[member_incentive_amount]]</f>
        <v>-49.4</v>
      </c>
    </row>
    <row r="1447" spans="1:16" hidden="1" x14ac:dyDescent="0.2">
      <c r="A1447" s="9">
        <v>2484641</v>
      </c>
      <c r="B1447" s="8">
        <v>44957</v>
      </c>
      <c r="C1447" s="9" t="s">
        <v>160</v>
      </c>
      <c r="D1447" s="9" t="s">
        <v>152</v>
      </c>
      <c r="E1447" s="9" t="s">
        <v>2344</v>
      </c>
      <c r="F1447" s="9">
        <v>0.6</v>
      </c>
      <c r="G1447" s="9"/>
      <c r="H1447" s="9" t="s">
        <v>10</v>
      </c>
      <c r="I1447" s="9">
        <v>50</v>
      </c>
      <c r="J1447" s="9">
        <v>1</v>
      </c>
      <c r="K1447" s="9">
        <v>90</v>
      </c>
      <c r="L1447" s="9">
        <v>150</v>
      </c>
      <c r="M1447" s="9">
        <v>3</v>
      </c>
      <c r="N1447" s="9" t="s">
        <v>157</v>
      </c>
      <c r="O1447" t="str">
        <f t="shared" si="22"/>
        <v>Fund Barrier</v>
      </c>
      <c r="P1447" s="11">
        <f>Masterdata[[#This Row],[revenue_1st_45_days]]-Masterdata[[#This Row],[member_incentive_amount]]</f>
        <v>-49.4</v>
      </c>
    </row>
    <row r="1448" spans="1:16" hidden="1" x14ac:dyDescent="0.2">
      <c r="A1448" s="7">
        <v>2421848</v>
      </c>
      <c r="B1448" s="6">
        <v>44957</v>
      </c>
      <c r="C1448" s="7" t="s">
        <v>160</v>
      </c>
      <c r="D1448" s="7" t="s">
        <v>136</v>
      </c>
      <c r="E1448" s="7" t="s">
        <v>2344</v>
      </c>
      <c r="F1448" s="7">
        <v>0.2</v>
      </c>
      <c r="G1448" s="7"/>
      <c r="H1448" s="7" t="s">
        <v>10</v>
      </c>
      <c r="I1448" s="7">
        <v>50</v>
      </c>
      <c r="J1448" s="7">
        <v>1</v>
      </c>
      <c r="K1448" s="7">
        <v>90</v>
      </c>
      <c r="L1448" s="7">
        <v>150</v>
      </c>
      <c r="M1448" s="7">
        <v>3</v>
      </c>
      <c r="N1448" s="7" t="s">
        <v>157</v>
      </c>
      <c r="O1448" s="11" t="str">
        <f t="shared" si="22"/>
        <v>Fund Barrier</v>
      </c>
      <c r="P1448" s="11">
        <f>Masterdata[[#This Row],[revenue_1st_45_days]]-Masterdata[[#This Row],[member_incentive_amount]]</f>
        <v>-49.8</v>
      </c>
    </row>
    <row r="1449" spans="1:16" hidden="1" x14ac:dyDescent="0.2">
      <c r="A1449" s="9">
        <v>2485048</v>
      </c>
      <c r="B1449" s="8">
        <v>44957</v>
      </c>
      <c r="C1449" s="9" t="s">
        <v>160</v>
      </c>
      <c r="D1449" s="9" t="s">
        <v>141</v>
      </c>
      <c r="E1449" s="9" t="s">
        <v>2345</v>
      </c>
      <c r="F1449" s="9">
        <v>0.2</v>
      </c>
      <c r="G1449" s="9"/>
      <c r="H1449" s="9" t="s">
        <v>10</v>
      </c>
      <c r="I1449" s="9">
        <v>50</v>
      </c>
      <c r="J1449" s="9">
        <v>1</v>
      </c>
      <c r="K1449" s="9">
        <v>90</v>
      </c>
      <c r="L1449" s="9">
        <v>150</v>
      </c>
      <c r="M1449" s="9">
        <v>3</v>
      </c>
      <c r="N1449" s="9" t="s">
        <v>157</v>
      </c>
      <c r="O1449" t="str">
        <f t="shared" si="22"/>
        <v>Fund Barrier</v>
      </c>
      <c r="P1449" s="11">
        <f>Masterdata[[#This Row],[revenue_1st_45_days]]-Masterdata[[#This Row],[member_incentive_amount]]</f>
        <v>-49.8</v>
      </c>
    </row>
    <row r="1450" spans="1:16" hidden="1" x14ac:dyDescent="0.2">
      <c r="A1450" s="7">
        <v>2483296</v>
      </c>
      <c r="B1450" s="6">
        <v>44956</v>
      </c>
      <c r="C1450" s="7" t="s">
        <v>160</v>
      </c>
      <c r="D1450" s="7" t="s">
        <v>138</v>
      </c>
      <c r="E1450" s="7" t="s">
        <v>2345</v>
      </c>
      <c r="F1450" s="7">
        <v>0.2</v>
      </c>
      <c r="G1450" s="7"/>
      <c r="H1450" s="7" t="s">
        <v>10</v>
      </c>
      <c r="I1450" s="7">
        <v>50</v>
      </c>
      <c r="J1450" s="7">
        <v>1</v>
      </c>
      <c r="K1450" s="7">
        <v>90</v>
      </c>
      <c r="L1450" s="7">
        <v>150</v>
      </c>
      <c r="M1450" s="7">
        <v>3</v>
      </c>
      <c r="N1450" s="7" t="s">
        <v>157</v>
      </c>
      <c r="O1450" s="11" t="str">
        <f t="shared" si="22"/>
        <v>Fund Barrier</v>
      </c>
      <c r="P1450" s="11">
        <f>Masterdata[[#This Row],[revenue_1st_45_days]]-Masterdata[[#This Row],[member_incentive_amount]]</f>
        <v>-49.8</v>
      </c>
    </row>
    <row r="1451" spans="1:16" hidden="1" x14ac:dyDescent="0.2">
      <c r="A1451" s="9">
        <v>2483029</v>
      </c>
      <c r="B1451" s="8">
        <v>44956</v>
      </c>
      <c r="C1451" s="9" t="s">
        <v>160</v>
      </c>
      <c r="D1451" s="9" t="s">
        <v>139</v>
      </c>
      <c r="E1451" s="9" t="s">
        <v>2345</v>
      </c>
      <c r="F1451" s="9">
        <v>8.6</v>
      </c>
      <c r="G1451" s="9"/>
      <c r="H1451" s="9" t="s">
        <v>10</v>
      </c>
      <c r="I1451" s="9">
        <v>50</v>
      </c>
      <c r="J1451" s="9">
        <v>1</v>
      </c>
      <c r="K1451" s="9">
        <v>90</v>
      </c>
      <c r="L1451" s="9">
        <v>150</v>
      </c>
      <c r="M1451" s="9">
        <v>3</v>
      </c>
      <c r="N1451" s="9" t="s">
        <v>157</v>
      </c>
      <c r="O1451" t="str">
        <f t="shared" si="22"/>
        <v>Fund Barrier</v>
      </c>
      <c r="P1451" s="11">
        <f>Masterdata[[#This Row],[revenue_1st_45_days]]-Masterdata[[#This Row],[member_incentive_amount]]</f>
        <v>-41.4</v>
      </c>
    </row>
    <row r="1452" spans="1:16" hidden="1" x14ac:dyDescent="0.2">
      <c r="A1452" s="7">
        <v>2481906</v>
      </c>
      <c r="B1452" s="6">
        <v>44956</v>
      </c>
      <c r="C1452" s="7" t="s">
        <v>160</v>
      </c>
      <c r="D1452" s="7" t="s">
        <v>134</v>
      </c>
      <c r="E1452" s="7" t="s">
        <v>2344</v>
      </c>
      <c r="F1452" s="7">
        <v>1.2</v>
      </c>
      <c r="G1452" s="7"/>
      <c r="H1452" s="7" t="s">
        <v>10</v>
      </c>
      <c r="I1452" s="7">
        <v>50</v>
      </c>
      <c r="J1452" s="7">
        <v>1</v>
      </c>
      <c r="K1452" s="7">
        <v>90</v>
      </c>
      <c r="L1452" s="7">
        <v>150</v>
      </c>
      <c r="M1452" s="7">
        <v>3</v>
      </c>
      <c r="N1452" s="7" t="s">
        <v>157</v>
      </c>
      <c r="O1452" s="11" t="str">
        <f t="shared" si="22"/>
        <v>Fund Barrier</v>
      </c>
      <c r="P1452" s="11">
        <f>Masterdata[[#This Row],[revenue_1st_45_days]]-Masterdata[[#This Row],[member_incentive_amount]]</f>
        <v>-48.8</v>
      </c>
    </row>
    <row r="1453" spans="1:16" hidden="1" x14ac:dyDescent="0.2">
      <c r="A1453" s="9">
        <v>2481815</v>
      </c>
      <c r="B1453" s="8">
        <v>44956</v>
      </c>
      <c r="C1453" s="9" t="s">
        <v>160</v>
      </c>
      <c r="D1453" s="9" t="s">
        <v>140</v>
      </c>
      <c r="E1453" s="9" t="s">
        <v>2345</v>
      </c>
      <c r="F1453" s="9">
        <v>1.6</v>
      </c>
      <c r="G1453" s="9"/>
      <c r="H1453" s="9" t="s">
        <v>10</v>
      </c>
      <c r="I1453" s="9">
        <v>50</v>
      </c>
      <c r="J1453" s="9">
        <v>1</v>
      </c>
      <c r="K1453" s="9">
        <v>90</v>
      </c>
      <c r="L1453" s="9">
        <v>150</v>
      </c>
      <c r="M1453" s="9">
        <v>3</v>
      </c>
      <c r="N1453" s="9" t="s">
        <v>157</v>
      </c>
      <c r="O1453" t="str">
        <f t="shared" si="22"/>
        <v>Fund Barrier</v>
      </c>
      <c r="P1453" s="11">
        <f>Masterdata[[#This Row],[revenue_1st_45_days]]-Masterdata[[#This Row],[member_incentive_amount]]</f>
        <v>-48.4</v>
      </c>
    </row>
    <row r="1454" spans="1:16" hidden="1" x14ac:dyDescent="0.2">
      <c r="A1454" s="7">
        <v>2482777</v>
      </c>
      <c r="B1454" s="6">
        <v>44956</v>
      </c>
      <c r="C1454" s="7" t="s">
        <v>160</v>
      </c>
      <c r="D1454" s="7" t="s">
        <v>132</v>
      </c>
      <c r="E1454" s="7" t="s">
        <v>2344</v>
      </c>
      <c r="F1454" s="7">
        <v>43.1</v>
      </c>
      <c r="G1454" s="7"/>
      <c r="H1454" s="7" t="s">
        <v>10</v>
      </c>
      <c r="I1454" s="7">
        <v>50</v>
      </c>
      <c r="J1454" s="7">
        <v>1</v>
      </c>
      <c r="K1454" s="7">
        <v>90</v>
      </c>
      <c r="L1454" s="7">
        <v>150</v>
      </c>
      <c r="M1454" s="7">
        <v>3</v>
      </c>
      <c r="N1454" s="7" t="s">
        <v>157</v>
      </c>
      <c r="O1454" s="11" t="str">
        <f t="shared" si="22"/>
        <v>Fund Barrier</v>
      </c>
      <c r="P1454" s="11">
        <f>Masterdata[[#This Row],[revenue_1st_45_days]]-Masterdata[[#This Row],[member_incentive_amount]]</f>
        <v>-6.8999999999999986</v>
      </c>
    </row>
    <row r="1455" spans="1:16" hidden="1" x14ac:dyDescent="0.2">
      <c r="A1455" s="9">
        <v>2482245</v>
      </c>
      <c r="B1455" s="8">
        <v>44956</v>
      </c>
      <c r="C1455" s="9" t="s">
        <v>160</v>
      </c>
      <c r="D1455" s="9" t="s">
        <v>152</v>
      </c>
      <c r="E1455" s="9" t="s">
        <v>2345</v>
      </c>
      <c r="F1455" s="9">
        <v>0</v>
      </c>
      <c r="G1455" s="9"/>
      <c r="H1455" s="9" t="s">
        <v>10</v>
      </c>
      <c r="I1455" s="9">
        <v>50</v>
      </c>
      <c r="J1455" s="9">
        <v>1</v>
      </c>
      <c r="K1455" s="9">
        <v>90</v>
      </c>
      <c r="L1455" s="9">
        <v>150</v>
      </c>
      <c r="M1455" s="9">
        <v>3</v>
      </c>
      <c r="N1455" s="9" t="s">
        <v>157</v>
      </c>
      <c r="O1455" t="str">
        <f t="shared" si="22"/>
        <v>Fund Barrier</v>
      </c>
      <c r="P1455" s="11">
        <f>Masterdata[[#This Row],[revenue_1st_45_days]]-Masterdata[[#This Row],[member_incentive_amount]]</f>
        <v>-50</v>
      </c>
    </row>
    <row r="1456" spans="1:16" hidden="1" x14ac:dyDescent="0.2">
      <c r="A1456" s="7">
        <v>2476442</v>
      </c>
      <c r="B1456" s="6">
        <v>44953</v>
      </c>
      <c r="C1456" s="7" t="s">
        <v>160</v>
      </c>
      <c r="D1456" s="7" t="s">
        <v>135</v>
      </c>
      <c r="E1456" s="7" t="s">
        <v>2345</v>
      </c>
      <c r="F1456" s="7">
        <v>0.2</v>
      </c>
      <c r="G1456" s="7"/>
      <c r="H1456" s="7" t="s">
        <v>10</v>
      </c>
      <c r="I1456" s="7">
        <v>50</v>
      </c>
      <c r="J1456" s="7">
        <v>1</v>
      </c>
      <c r="K1456" s="7">
        <v>90</v>
      </c>
      <c r="L1456" s="7">
        <v>150</v>
      </c>
      <c r="M1456" s="7">
        <v>3</v>
      </c>
      <c r="N1456" s="7" t="s">
        <v>157</v>
      </c>
      <c r="O1456" s="11" t="str">
        <f t="shared" si="22"/>
        <v>Fund Barrier</v>
      </c>
      <c r="P1456" s="11">
        <f>Masterdata[[#This Row],[revenue_1st_45_days]]-Masterdata[[#This Row],[member_incentive_amount]]</f>
        <v>-49.8</v>
      </c>
    </row>
    <row r="1457" spans="1:16" hidden="1" x14ac:dyDescent="0.2">
      <c r="A1457" s="9">
        <v>2476491</v>
      </c>
      <c r="B1457" s="8">
        <v>44953</v>
      </c>
      <c r="C1457" s="9" t="s">
        <v>160</v>
      </c>
      <c r="D1457" s="9" t="s">
        <v>137</v>
      </c>
      <c r="E1457" s="9" t="s">
        <v>2345</v>
      </c>
      <c r="F1457" s="9">
        <v>1.2</v>
      </c>
      <c r="G1457" s="9"/>
      <c r="H1457" s="9" t="s">
        <v>10</v>
      </c>
      <c r="I1457" s="9">
        <v>50</v>
      </c>
      <c r="J1457" s="9">
        <v>1</v>
      </c>
      <c r="K1457" s="9">
        <v>90</v>
      </c>
      <c r="L1457" s="9">
        <v>150</v>
      </c>
      <c r="M1457" s="9">
        <v>3</v>
      </c>
      <c r="N1457" s="9" t="s">
        <v>157</v>
      </c>
      <c r="O1457" t="str">
        <f t="shared" si="22"/>
        <v>Fund Barrier</v>
      </c>
      <c r="P1457" s="11">
        <f>Masterdata[[#This Row],[revenue_1st_45_days]]-Masterdata[[#This Row],[member_incentive_amount]]</f>
        <v>-48.8</v>
      </c>
    </row>
    <row r="1458" spans="1:16" hidden="1" x14ac:dyDescent="0.2">
      <c r="A1458" s="7">
        <v>2476964</v>
      </c>
      <c r="B1458" s="6">
        <v>44953</v>
      </c>
      <c r="C1458" s="7" t="s">
        <v>160</v>
      </c>
      <c r="D1458" s="7" t="s">
        <v>140</v>
      </c>
      <c r="E1458" s="7" t="s">
        <v>2344</v>
      </c>
      <c r="F1458" s="7">
        <v>1.4</v>
      </c>
      <c r="G1458" s="7"/>
      <c r="H1458" s="7" t="s">
        <v>10</v>
      </c>
      <c r="I1458" s="7">
        <v>50</v>
      </c>
      <c r="J1458" s="7">
        <v>1</v>
      </c>
      <c r="K1458" s="7">
        <v>90</v>
      </c>
      <c r="L1458" s="7">
        <v>150</v>
      </c>
      <c r="M1458" s="7">
        <v>3</v>
      </c>
      <c r="N1458" s="7" t="s">
        <v>157</v>
      </c>
      <c r="O1458" s="11" t="str">
        <f t="shared" si="22"/>
        <v>Fund Barrier</v>
      </c>
      <c r="P1458" s="11">
        <f>Masterdata[[#This Row],[revenue_1st_45_days]]-Masterdata[[#This Row],[member_incentive_amount]]</f>
        <v>-48.6</v>
      </c>
    </row>
    <row r="1459" spans="1:16" hidden="1" x14ac:dyDescent="0.2">
      <c r="A1459" s="9">
        <v>2477141</v>
      </c>
      <c r="B1459" s="8">
        <v>44953</v>
      </c>
      <c r="C1459" s="9" t="s">
        <v>160</v>
      </c>
      <c r="D1459" s="9" t="s">
        <v>149</v>
      </c>
      <c r="E1459" s="9" t="s">
        <v>2345</v>
      </c>
      <c r="F1459" s="9">
        <v>5.9</v>
      </c>
      <c r="G1459" s="9"/>
      <c r="H1459" s="9" t="s">
        <v>10</v>
      </c>
      <c r="I1459" s="9">
        <v>50</v>
      </c>
      <c r="J1459" s="9">
        <v>1</v>
      </c>
      <c r="K1459" s="9">
        <v>90</v>
      </c>
      <c r="L1459" s="9">
        <v>150</v>
      </c>
      <c r="M1459" s="9">
        <v>3</v>
      </c>
      <c r="N1459" s="9" t="s">
        <v>157</v>
      </c>
      <c r="O1459" t="str">
        <f t="shared" si="22"/>
        <v>Fund Barrier</v>
      </c>
      <c r="P1459" s="11">
        <f>Masterdata[[#This Row],[revenue_1st_45_days]]-Masterdata[[#This Row],[member_incentive_amount]]</f>
        <v>-44.1</v>
      </c>
    </row>
    <row r="1460" spans="1:16" hidden="1" x14ac:dyDescent="0.2">
      <c r="A1460" s="7">
        <v>2477074</v>
      </c>
      <c r="B1460" s="6">
        <v>44953</v>
      </c>
      <c r="C1460" s="7" t="s">
        <v>160</v>
      </c>
      <c r="D1460" s="7" t="s">
        <v>135</v>
      </c>
      <c r="E1460" s="7" t="s">
        <v>2344</v>
      </c>
      <c r="F1460" s="7">
        <v>26</v>
      </c>
      <c r="G1460" s="7"/>
      <c r="H1460" s="7" t="s">
        <v>10</v>
      </c>
      <c r="I1460" s="7">
        <v>50</v>
      </c>
      <c r="J1460" s="7">
        <v>1</v>
      </c>
      <c r="K1460" s="7">
        <v>90</v>
      </c>
      <c r="L1460" s="7">
        <v>150</v>
      </c>
      <c r="M1460" s="7">
        <v>3</v>
      </c>
      <c r="N1460" s="7" t="s">
        <v>157</v>
      </c>
      <c r="O1460" s="11" t="str">
        <f t="shared" si="22"/>
        <v>Fund Barrier</v>
      </c>
      <c r="P1460" s="11">
        <f>Masterdata[[#This Row],[revenue_1st_45_days]]-Masterdata[[#This Row],[member_incentive_amount]]</f>
        <v>-24</v>
      </c>
    </row>
    <row r="1461" spans="1:16" hidden="1" x14ac:dyDescent="0.2">
      <c r="A1461" s="9">
        <v>2465956</v>
      </c>
      <c r="B1461" s="8">
        <v>44953</v>
      </c>
      <c r="C1461" s="9" t="s">
        <v>160</v>
      </c>
      <c r="D1461" s="9" t="s">
        <v>149</v>
      </c>
      <c r="E1461" s="9" t="s">
        <v>2345</v>
      </c>
      <c r="F1461" s="9">
        <v>1.6</v>
      </c>
      <c r="G1461" s="9"/>
      <c r="H1461" s="9" t="s">
        <v>10</v>
      </c>
      <c r="I1461" s="9">
        <v>50</v>
      </c>
      <c r="J1461" s="9">
        <v>1</v>
      </c>
      <c r="K1461" s="9">
        <v>90</v>
      </c>
      <c r="L1461" s="9">
        <v>150</v>
      </c>
      <c r="M1461" s="9">
        <v>3</v>
      </c>
      <c r="N1461" s="9" t="s">
        <v>157</v>
      </c>
      <c r="O1461" t="str">
        <f t="shared" si="22"/>
        <v>Fund Barrier</v>
      </c>
      <c r="P1461" s="11">
        <f>Masterdata[[#This Row],[revenue_1st_45_days]]-Masterdata[[#This Row],[member_incentive_amount]]</f>
        <v>-48.4</v>
      </c>
    </row>
    <row r="1462" spans="1:16" hidden="1" x14ac:dyDescent="0.2">
      <c r="A1462" s="7">
        <v>2473996</v>
      </c>
      <c r="B1462" s="6">
        <v>44952</v>
      </c>
      <c r="C1462" s="7" t="s">
        <v>160</v>
      </c>
      <c r="D1462" s="7" t="s">
        <v>134</v>
      </c>
      <c r="E1462" s="7" t="s">
        <v>2344</v>
      </c>
      <c r="F1462" s="7">
        <v>1.1000000000000001</v>
      </c>
      <c r="G1462" s="7"/>
      <c r="H1462" s="7" t="s">
        <v>10</v>
      </c>
      <c r="I1462" s="7">
        <v>50</v>
      </c>
      <c r="J1462" s="7">
        <v>1</v>
      </c>
      <c r="K1462" s="7">
        <v>90</v>
      </c>
      <c r="L1462" s="7">
        <v>150</v>
      </c>
      <c r="M1462" s="7">
        <v>3</v>
      </c>
      <c r="N1462" s="7" t="s">
        <v>157</v>
      </c>
      <c r="O1462" s="11" t="str">
        <f t="shared" si="22"/>
        <v>Fund Barrier</v>
      </c>
      <c r="P1462" s="11">
        <f>Masterdata[[#This Row],[revenue_1st_45_days]]-Masterdata[[#This Row],[member_incentive_amount]]</f>
        <v>-48.9</v>
      </c>
    </row>
    <row r="1463" spans="1:16" hidden="1" x14ac:dyDescent="0.2">
      <c r="A1463" s="9">
        <v>2473830</v>
      </c>
      <c r="B1463" s="8">
        <v>44952</v>
      </c>
      <c r="C1463" s="9" t="s">
        <v>160</v>
      </c>
      <c r="D1463" s="9" t="s">
        <v>138</v>
      </c>
      <c r="E1463" s="9" t="s">
        <v>2344</v>
      </c>
      <c r="F1463" s="9">
        <v>0.6</v>
      </c>
      <c r="G1463" s="9"/>
      <c r="H1463" s="9" t="s">
        <v>10</v>
      </c>
      <c r="I1463" s="9">
        <v>50</v>
      </c>
      <c r="J1463" s="9">
        <v>1</v>
      </c>
      <c r="K1463" s="9">
        <v>90</v>
      </c>
      <c r="L1463" s="9">
        <v>150</v>
      </c>
      <c r="M1463" s="9">
        <v>3</v>
      </c>
      <c r="N1463" s="9" t="s">
        <v>157</v>
      </c>
      <c r="O1463" t="str">
        <f t="shared" si="22"/>
        <v>Fund Barrier</v>
      </c>
      <c r="P1463" s="11">
        <f>Masterdata[[#This Row],[revenue_1st_45_days]]-Masterdata[[#This Row],[member_incentive_amount]]</f>
        <v>-49.4</v>
      </c>
    </row>
    <row r="1464" spans="1:16" hidden="1" x14ac:dyDescent="0.2">
      <c r="A1464" s="7">
        <v>2473753</v>
      </c>
      <c r="B1464" s="6">
        <v>44952</v>
      </c>
      <c r="C1464" s="7" t="s">
        <v>160</v>
      </c>
      <c r="D1464" s="7" t="s">
        <v>136</v>
      </c>
      <c r="E1464" s="7" t="s">
        <v>2344</v>
      </c>
      <c r="F1464" s="7">
        <v>38.700000000000003</v>
      </c>
      <c r="G1464" s="7"/>
      <c r="H1464" s="7" t="s">
        <v>10</v>
      </c>
      <c r="I1464" s="7">
        <v>50</v>
      </c>
      <c r="J1464" s="7">
        <v>1</v>
      </c>
      <c r="K1464" s="7">
        <v>90</v>
      </c>
      <c r="L1464" s="7">
        <v>150</v>
      </c>
      <c r="M1464" s="7">
        <v>3</v>
      </c>
      <c r="N1464" s="7" t="s">
        <v>157</v>
      </c>
      <c r="O1464" s="11" t="str">
        <f t="shared" si="22"/>
        <v>Fund Barrier</v>
      </c>
      <c r="P1464" s="11">
        <f>Masterdata[[#This Row],[revenue_1st_45_days]]-Masterdata[[#This Row],[member_incentive_amount]]</f>
        <v>-11.299999999999997</v>
      </c>
    </row>
    <row r="1465" spans="1:16" hidden="1" x14ac:dyDescent="0.2">
      <c r="A1465" s="9">
        <v>2474517</v>
      </c>
      <c r="B1465" s="8">
        <v>44952</v>
      </c>
      <c r="C1465" s="9" t="s">
        <v>160</v>
      </c>
      <c r="D1465" s="9" t="s">
        <v>149</v>
      </c>
      <c r="E1465" s="9" t="s">
        <v>2344</v>
      </c>
      <c r="F1465" s="9">
        <v>1.5</v>
      </c>
      <c r="G1465" s="9"/>
      <c r="H1465" s="9" t="s">
        <v>10</v>
      </c>
      <c r="I1465" s="9">
        <v>50</v>
      </c>
      <c r="J1465" s="9">
        <v>1</v>
      </c>
      <c r="K1465" s="9">
        <v>90</v>
      </c>
      <c r="L1465" s="9">
        <v>150</v>
      </c>
      <c r="M1465" s="9">
        <v>3</v>
      </c>
      <c r="N1465" s="9" t="s">
        <v>157</v>
      </c>
      <c r="O1465" t="str">
        <f t="shared" si="22"/>
        <v>Fund Barrier</v>
      </c>
      <c r="P1465" s="11">
        <f>Masterdata[[#This Row],[revenue_1st_45_days]]-Masterdata[[#This Row],[member_incentive_amount]]</f>
        <v>-48.5</v>
      </c>
    </row>
    <row r="1466" spans="1:16" hidden="1" x14ac:dyDescent="0.2">
      <c r="A1466" s="7">
        <v>2473859</v>
      </c>
      <c r="B1466" s="6">
        <v>44952</v>
      </c>
      <c r="C1466" s="7" t="s">
        <v>160</v>
      </c>
      <c r="D1466" s="7" t="s">
        <v>138</v>
      </c>
      <c r="E1466" s="7" t="s">
        <v>2344</v>
      </c>
      <c r="F1466" s="7">
        <v>1.1000000000000001</v>
      </c>
      <c r="G1466" s="7"/>
      <c r="H1466" s="7" t="s">
        <v>10</v>
      </c>
      <c r="I1466" s="7">
        <v>50</v>
      </c>
      <c r="J1466" s="7">
        <v>1</v>
      </c>
      <c r="K1466" s="7">
        <v>90</v>
      </c>
      <c r="L1466" s="7">
        <v>150</v>
      </c>
      <c r="M1466" s="7">
        <v>3</v>
      </c>
      <c r="N1466" s="7" t="s">
        <v>157</v>
      </c>
      <c r="O1466" s="11" t="str">
        <f t="shared" si="22"/>
        <v>Fund Barrier</v>
      </c>
      <c r="P1466" s="11">
        <f>Masterdata[[#This Row],[revenue_1st_45_days]]-Masterdata[[#This Row],[member_incentive_amount]]</f>
        <v>-48.9</v>
      </c>
    </row>
    <row r="1467" spans="1:16" hidden="1" x14ac:dyDescent="0.2">
      <c r="A1467" s="9">
        <v>2473779</v>
      </c>
      <c r="B1467" s="8">
        <v>44952</v>
      </c>
      <c r="C1467" s="9" t="s">
        <v>160</v>
      </c>
      <c r="D1467" s="9" t="s">
        <v>149</v>
      </c>
      <c r="E1467" s="9" t="s">
        <v>2345</v>
      </c>
      <c r="F1467" s="9">
        <v>2.4</v>
      </c>
      <c r="G1467" s="9"/>
      <c r="H1467" s="9" t="s">
        <v>10</v>
      </c>
      <c r="I1467" s="9">
        <v>50</v>
      </c>
      <c r="J1467" s="9">
        <v>1</v>
      </c>
      <c r="K1467" s="9">
        <v>90</v>
      </c>
      <c r="L1467" s="9">
        <v>150</v>
      </c>
      <c r="M1467" s="9">
        <v>3</v>
      </c>
      <c r="N1467" s="9" t="s">
        <v>157</v>
      </c>
      <c r="O1467" t="str">
        <f t="shared" si="22"/>
        <v>Fund Barrier</v>
      </c>
      <c r="P1467" s="11">
        <f>Masterdata[[#This Row],[revenue_1st_45_days]]-Masterdata[[#This Row],[member_incentive_amount]]</f>
        <v>-47.6</v>
      </c>
    </row>
    <row r="1468" spans="1:16" hidden="1" x14ac:dyDescent="0.2">
      <c r="A1468" s="7">
        <v>2474834</v>
      </c>
      <c r="B1468" s="6">
        <v>44952</v>
      </c>
      <c r="C1468" s="7" t="s">
        <v>160</v>
      </c>
      <c r="D1468" s="7" t="s">
        <v>138</v>
      </c>
      <c r="E1468" s="7" t="s">
        <v>2344</v>
      </c>
      <c r="F1468" s="7">
        <v>24.9</v>
      </c>
      <c r="G1468" s="7"/>
      <c r="H1468" s="7" t="s">
        <v>10</v>
      </c>
      <c r="I1468" s="7">
        <v>50</v>
      </c>
      <c r="J1468" s="7">
        <v>1</v>
      </c>
      <c r="K1468" s="7">
        <v>90</v>
      </c>
      <c r="L1468" s="7">
        <v>150</v>
      </c>
      <c r="M1468" s="7">
        <v>3</v>
      </c>
      <c r="N1468" s="7" t="s">
        <v>157</v>
      </c>
      <c r="O1468" s="11" t="str">
        <f t="shared" si="22"/>
        <v>Fund Barrier</v>
      </c>
      <c r="P1468" s="11">
        <f>Masterdata[[#This Row],[revenue_1st_45_days]]-Masterdata[[#This Row],[member_incentive_amount]]</f>
        <v>-25.1</v>
      </c>
    </row>
    <row r="1469" spans="1:16" hidden="1" x14ac:dyDescent="0.2">
      <c r="A1469" s="9">
        <v>2466208</v>
      </c>
      <c r="B1469" s="8">
        <v>44951</v>
      </c>
      <c r="C1469" s="9" t="s">
        <v>160</v>
      </c>
      <c r="D1469" s="9" t="s">
        <v>143</v>
      </c>
      <c r="E1469" s="9" t="s">
        <v>2344</v>
      </c>
      <c r="F1469" s="9">
        <v>24.4</v>
      </c>
      <c r="G1469" s="9"/>
      <c r="H1469" s="9" t="s">
        <v>10</v>
      </c>
      <c r="I1469" s="9">
        <v>50</v>
      </c>
      <c r="J1469" s="9">
        <v>1</v>
      </c>
      <c r="K1469" s="9">
        <v>90</v>
      </c>
      <c r="L1469" s="9">
        <v>150</v>
      </c>
      <c r="M1469" s="9">
        <v>3</v>
      </c>
      <c r="N1469" s="9" t="s">
        <v>157</v>
      </c>
      <c r="O1469" t="str">
        <f t="shared" si="22"/>
        <v>Fund Barrier</v>
      </c>
      <c r="P1469" s="11">
        <f>Masterdata[[#This Row],[revenue_1st_45_days]]-Masterdata[[#This Row],[member_incentive_amount]]</f>
        <v>-25.6</v>
      </c>
    </row>
    <row r="1470" spans="1:16" hidden="1" x14ac:dyDescent="0.2">
      <c r="A1470" s="7">
        <v>2471299</v>
      </c>
      <c r="B1470" s="6">
        <v>44951</v>
      </c>
      <c r="C1470" s="7" t="s">
        <v>160</v>
      </c>
      <c r="D1470" s="7" t="s">
        <v>136</v>
      </c>
      <c r="E1470" s="7" t="s">
        <v>2345</v>
      </c>
      <c r="F1470" s="7">
        <v>11.8</v>
      </c>
      <c r="G1470" s="7"/>
      <c r="H1470" s="7" t="s">
        <v>10</v>
      </c>
      <c r="I1470" s="7">
        <v>50</v>
      </c>
      <c r="J1470" s="7">
        <v>1</v>
      </c>
      <c r="K1470" s="7">
        <v>90</v>
      </c>
      <c r="L1470" s="7">
        <v>150</v>
      </c>
      <c r="M1470" s="7">
        <v>3</v>
      </c>
      <c r="N1470" s="7" t="s">
        <v>157</v>
      </c>
      <c r="O1470" s="11" t="str">
        <f t="shared" si="22"/>
        <v>Fund Barrier</v>
      </c>
      <c r="P1470" s="11">
        <f>Masterdata[[#This Row],[revenue_1st_45_days]]-Masterdata[[#This Row],[member_incentive_amount]]</f>
        <v>-38.200000000000003</v>
      </c>
    </row>
    <row r="1471" spans="1:16" hidden="1" x14ac:dyDescent="0.2">
      <c r="A1471" s="9">
        <v>2469868</v>
      </c>
      <c r="B1471" s="8">
        <v>44951</v>
      </c>
      <c r="C1471" s="9" t="s">
        <v>160</v>
      </c>
      <c r="D1471" s="9" t="s">
        <v>152</v>
      </c>
      <c r="E1471" s="9" t="s">
        <v>2345</v>
      </c>
      <c r="F1471" s="9">
        <v>32.5</v>
      </c>
      <c r="G1471" s="9"/>
      <c r="H1471" s="9" t="s">
        <v>10</v>
      </c>
      <c r="I1471" s="9">
        <v>50</v>
      </c>
      <c r="J1471" s="9">
        <v>1</v>
      </c>
      <c r="K1471" s="9">
        <v>90</v>
      </c>
      <c r="L1471" s="9">
        <v>150</v>
      </c>
      <c r="M1471" s="9">
        <v>3</v>
      </c>
      <c r="N1471" s="9" t="s">
        <v>157</v>
      </c>
      <c r="O1471" t="str">
        <f t="shared" si="22"/>
        <v>Fund Barrier</v>
      </c>
      <c r="P1471" s="11">
        <f>Masterdata[[#This Row],[revenue_1st_45_days]]-Masterdata[[#This Row],[member_incentive_amount]]</f>
        <v>-17.5</v>
      </c>
    </row>
    <row r="1472" spans="1:16" hidden="1" x14ac:dyDescent="0.2">
      <c r="A1472" s="7">
        <v>2471734</v>
      </c>
      <c r="B1472" s="6">
        <v>44951</v>
      </c>
      <c r="C1472" s="7" t="s">
        <v>160</v>
      </c>
      <c r="D1472" s="7" t="s">
        <v>134</v>
      </c>
      <c r="E1472" s="7" t="s">
        <v>2345</v>
      </c>
      <c r="F1472" s="7">
        <v>2.7</v>
      </c>
      <c r="G1472" s="7"/>
      <c r="H1472" s="7" t="s">
        <v>10</v>
      </c>
      <c r="I1472" s="7">
        <v>50</v>
      </c>
      <c r="J1472" s="7">
        <v>1</v>
      </c>
      <c r="K1472" s="7">
        <v>90</v>
      </c>
      <c r="L1472" s="7">
        <v>150</v>
      </c>
      <c r="M1472" s="7">
        <v>3</v>
      </c>
      <c r="N1472" s="7" t="s">
        <v>157</v>
      </c>
      <c r="O1472" s="11" t="str">
        <f t="shared" si="22"/>
        <v>Fund Barrier</v>
      </c>
      <c r="P1472" s="11">
        <f>Masterdata[[#This Row],[revenue_1st_45_days]]-Masterdata[[#This Row],[member_incentive_amount]]</f>
        <v>-47.3</v>
      </c>
    </row>
    <row r="1473" spans="1:16" hidden="1" x14ac:dyDescent="0.2">
      <c r="A1473" s="9">
        <v>2469409</v>
      </c>
      <c r="B1473" s="8">
        <v>44951</v>
      </c>
      <c r="C1473" s="9" t="s">
        <v>160</v>
      </c>
      <c r="D1473" s="9" t="s">
        <v>136</v>
      </c>
      <c r="E1473" s="9" t="s">
        <v>2345</v>
      </c>
      <c r="F1473" s="9">
        <v>7.3</v>
      </c>
      <c r="G1473" s="9"/>
      <c r="H1473" s="9" t="s">
        <v>10</v>
      </c>
      <c r="I1473" s="9">
        <v>50</v>
      </c>
      <c r="J1473" s="9">
        <v>1</v>
      </c>
      <c r="K1473" s="9">
        <v>90</v>
      </c>
      <c r="L1473" s="9">
        <v>150</v>
      </c>
      <c r="M1473" s="9">
        <v>3</v>
      </c>
      <c r="N1473" s="9" t="s">
        <v>157</v>
      </c>
      <c r="O1473" t="str">
        <f t="shared" si="22"/>
        <v>Fund Barrier</v>
      </c>
      <c r="P1473" s="11">
        <f>Masterdata[[#This Row],[revenue_1st_45_days]]-Masterdata[[#This Row],[member_incentive_amount]]</f>
        <v>-42.7</v>
      </c>
    </row>
    <row r="1474" spans="1:16" hidden="1" x14ac:dyDescent="0.2">
      <c r="A1474" s="7">
        <v>2469573</v>
      </c>
      <c r="B1474" s="6">
        <v>44950</v>
      </c>
      <c r="C1474" s="7" t="s">
        <v>160</v>
      </c>
      <c r="D1474" s="7" t="s">
        <v>142</v>
      </c>
      <c r="E1474" s="7" t="s">
        <v>2344</v>
      </c>
      <c r="F1474" s="7">
        <v>5.8</v>
      </c>
      <c r="G1474" s="7"/>
      <c r="H1474" s="7" t="s">
        <v>10</v>
      </c>
      <c r="I1474" s="7">
        <v>50</v>
      </c>
      <c r="J1474" s="7">
        <v>1</v>
      </c>
      <c r="K1474" s="7">
        <v>90</v>
      </c>
      <c r="L1474" s="7">
        <v>150</v>
      </c>
      <c r="M1474" s="7">
        <v>3</v>
      </c>
      <c r="N1474" s="7" t="s">
        <v>157</v>
      </c>
      <c r="O1474" s="11" t="str">
        <f t="shared" ref="O1474:O1537" si="23">IF(J1474 &gt; 0, "Fund Barrier", IF(L1474 &gt; 0, "Spend Barrier", "No Barrier"))</f>
        <v>Fund Barrier</v>
      </c>
      <c r="P1474" s="11">
        <f>Masterdata[[#This Row],[revenue_1st_45_days]]-Masterdata[[#This Row],[member_incentive_amount]]</f>
        <v>-44.2</v>
      </c>
    </row>
    <row r="1475" spans="1:16" hidden="1" x14ac:dyDescent="0.2">
      <c r="A1475" s="9">
        <v>2468695</v>
      </c>
      <c r="B1475" s="8">
        <v>44950</v>
      </c>
      <c r="C1475" s="9" t="s">
        <v>160</v>
      </c>
      <c r="D1475" s="9" t="s">
        <v>132</v>
      </c>
      <c r="E1475" s="9" t="s">
        <v>2345</v>
      </c>
      <c r="F1475" s="9">
        <v>4.8</v>
      </c>
      <c r="G1475" s="9"/>
      <c r="H1475" s="9" t="s">
        <v>10</v>
      </c>
      <c r="I1475" s="9">
        <v>50</v>
      </c>
      <c r="J1475" s="9">
        <v>1</v>
      </c>
      <c r="K1475" s="9">
        <v>90</v>
      </c>
      <c r="L1475" s="9">
        <v>150</v>
      </c>
      <c r="M1475" s="9">
        <v>3</v>
      </c>
      <c r="N1475" s="9" t="s">
        <v>157</v>
      </c>
      <c r="O1475" t="str">
        <f t="shared" si="23"/>
        <v>Fund Barrier</v>
      </c>
      <c r="P1475" s="11">
        <f>Masterdata[[#This Row],[revenue_1st_45_days]]-Masterdata[[#This Row],[member_incentive_amount]]</f>
        <v>-45.2</v>
      </c>
    </row>
    <row r="1476" spans="1:16" hidden="1" x14ac:dyDescent="0.2">
      <c r="A1476" s="7">
        <v>2460610</v>
      </c>
      <c r="B1476" s="6">
        <v>44950</v>
      </c>
      <c r="C1476" s="7" t="s">
        <v>160</v>
      </c>
      <c r="D1476" s="7" t="s">
        <v>142</v>
      </c>
      <c r="E1476" s="7" t="s">
        <v>2345</v>
      </c>
      <c r="F1476" s="7">
        <v>0.6</v>
      </c>
      <c r="G1476" s="7"/>
      <c r="H1476" s="7" t="s">
        <v>10</v>
      </c>
      <c r="I1476" s="7">
        <v>50</v>
      </c>
      <c r="J1476" s="7">
        <v>1</v>
      </c>
      <c r="K1476" s="7">
        <v>90</v>
      </c>
      <c r="L1476" s="7">
        <v>150</v>
      </c>
      <c r="M1476" s="7">
        <v>3</v>
      </c>
      <c r="N1476" s="7" t="s">
        <v>157</v>
      </c>
      <c r="O1476" s="11" t="str">
        <f t="shared" si="23"/>
        <v>Fund Barrier</v>
      </c>
      <c r="P1476" s="11">
        <f>Masterdata[[#This Row],[revenue_1st_45_days]]-Masterdata[[#This Row],[member_incentive_amount]]</f>
        <v>-49.4</v>
      </c>
    </row>
    <row r="1477" spans="1:16" hidden="1" x14ac:dyDescent="0.2">
      <c r="A1477" s="9">
        <v>2468508</v>
      </c>
      <c r="B1477" s="8">
        <v>44950</v>
      </c>
      <c r="C1477" s="9" t="s">
        <v>160</v>
      </c>
      <c r="D1477" s="9" t="s">
        <v>151</v>
      </c>
      <c r="E1477" s="9" t="s">
        <v>2344</v>
      </c>
      <c r="F1477" s="9">
        <v>0</v>
      </c>
      <c r="G1477" s="9"/>
      <c r="H1477" s="9" t="s">
        <v>10</v>
      </c>
      <c r="I1477" s="9">
        <v>50</v>
      </c>
      <c r="J1477" s="9">
        <v>1</v>
      </c>
      <c r="K1477" s="9">
        <v>90</v>
      </c>
      <c r="L1477" s="9">
        <v>150</v>
      </c>
      <c r="M1477" s="9">
        <v>3</v>
      </c>
      <c r="N1477" s="9" t="s">
        <v>157</v>
      </c>
      <c r="O1477" t="str">
        <f t="shared" si="23"/>
        <v>Fund Barrier</v>
      </c>
      <c r="P1477" s="11">
        <f>Masterdata[[#This Row],[revenue_1st_45_days]]-Masterdata[[#This Row],[member_incentive_amount]]</f>
        <v>-50</v>
      </c>
    </row>
    <row r="1478" spans="1:16" hidden="1" x14ac:dyDescent="0.2">
      <c r="A1478" s="7">
        <v>2458451</v>
      </c>
      <c r="B1478" s="6">
        <v>44950</v>
      </c>
      <c r="C1478" s="7" t="s">
        <v>160</v>
      </c>
      <c r="D1478" s="7" t="s">
        <v>136</v>
      </c>
      <c r="E1478" s="7" t="s">
        <v>2344</v>
      </c>
      <c r="F1478" s="7">
        <v>21.5</v>
      </c>
      <c r="G1478" s="7"/>
      <c r="H1478" s="7" t="s">
        <v>10</v>
      </c>
      <c r="I1478" s="7">
        <v>50</v>
      </c>
      <c r="J1478" s="7">
        <v>1</v>
      </c>
      <c r="K1478" s="7">
        <v>90</v>
      </c>
      <c r="L1478" s="7">
        <v>150</v>
      </c>
      <c r="M1478" s="7">
        <v>3</v>
      </c>
      <c r="N1478" s="7" t="s">
        <v>157</v>
      </c>
      <c r="O1478" s="11" t="str">
        <f t="shared" si="23"/>
        <v>Fund Barrier</v>
      </c>
      <c r="P1478" s="11">
        <f>Masterdata[[#This Row],[revenue_1st_45_days]]-Masterdata[[#This Row],[member_incentive_amount]]</f>
        <v>-28.5</v>
      </c>
    </row>
    <row r="1479" spans="1:16" hidden="1" x14ac:dyDescent="0.2">
      <c r="A1479" s="9">
        <v>2469924</v>
      </c>
      <c r="B1479" s="8">
        <v>44950</v>
      </c>
      <c r="C1479" s="9" t="s">
        <v>160</v>
      </c>
      <c r="D1479" s="9" t="s">
        <v>132</v>
      </c>
      <c r="E1479" s="9" t="s">
        <v>2345</v>
      </c>
      <c r="F1479" s="9">
        <v>10.8</v>
      </c>
      <c r="G1479" s="9"/>
      <c r="H1479" s="9" t="s">
        <v>10</v>
      </c>
      <c r="I1479" s="9">
        <v>50</v>
      </c>
      <c r="J1479" s="9">
        <v>1</v>
      </c>
      <c r="K1479" s="9">
        <v>90</v>
      </c>
      <c r="L1479" s="9">
        <v>150</v>
      </c>
      <c r="M1479" s="9">
        <v>3</v>
      </c>
      <c r="N1479" s="9" t="s">
        <v>157</v>
      </c>
      <c r="O1479" t="str">
        <f t="shared" si="23"/>
        <v>Fund Barrier</v>
      </c>
      <c r="P1479" s="11">
        <f>Masterdata[[#This Row],[revenue_1st_45_days]]-Masterdata[[#This Row],[member_incentive_amount]]</f>
        <v>-39.200000000000003</v>
      </c>
    </row>
    <row r="1480" spans="1:16" hidden="1" x14ac:dyDescent="0.2">
      <c r="A1480" s="7">
        <v>2458180</v>
      </c>
      <c r="B1480" s="6">
        <v>44950</v>
      </c>
      <c r="C1480" s="7" t="s">
        <v>160</v>
      </c>
      <c r="D1480" s="7" t="s">
        <v>137</v>
      </c>
      <c r="E1480" s="7" t="s">
        <v>2344</v>
      </c>
      <c r="F1480" s="7">
        <v>11.1</v>
      </c>
      <c r="G1480" s="7"/>
      <c r="H1480" s="7" t="s">
        <v>10</v>
      </c>
      <c r="I1480" s="7">
        <v>50</v>
      </c>
      <c r="J1480" s="7">
        <v>1</v>
      </c>
      <c r="K1480" s="7">
        <v>90</v>
      </c>
      <c r="L1480" s="7">
        <v>150</v>
      </c>
      <c r="M1480" s="7">
        <v>3</v>
      </c>
      <c r="N1480" s="7" t="s">
        <v>157</v>
      </c>
      <c r="O1480" s="11" t="str">
        <f t="shared" si="23"/>
        <v>Fund Barrier</v>
      </c>
      <c r="P1480" s="11">
        <f>Masterdata[[#This Row],[revenue_1st_45_days]]-Masterdata[[#This Row],[member_incentive_amount]]</f>
        <v>-38.9</v>
      </c>
    </row>
    <row r="1481" spans="1:16" hidden="1" x14ac:dyDescent="0.2">
      <c r="A1481" s="9">
        <v>2468887</v>
      </c>
      <c r="B1481" s="8">
        <v>44950</v>
      </c>
      <c r="C1481" s="9" t="s">
        <v>160</v>
      </c>
      <c r="D1481" s="9" t="s">
        <v>132</v>
      </c>
      <c r="E1481" s="9" t="s">
        <v>2344</v>
      </c>
      <c r="F1481" s="9">
        <v>3.9</v>
      </c>
      <c r="G1481" s="9"/>
      <c r="H1481" s="9" t="s">
        <v>10</v>
      </c>
      <c r="I1481" s="9">
        <v>50</v>
      </c>
      <c r="J1481" s="9">
        <v>1</v>
      </c>
      <c r="K1481" s="9">
        <v>90</v>
      </c>
      <c r="L1481" s="9">
        <v>150</v>
      </c>
      <c r="M1481" s="9">
        <v>3</v>
      </c>
      <c r="N1481" s="9" t="s">
        <v>157</v>
      </c>
      <c r="O1481" t="str">
        <f t="shared" si="23"/>
        <v>Fund Barrier</v>
      </c>
      <c r="P1481" s="11">
        <f>Masterdata[[#This Row],[revenue_1st_45_days]]-Masterdata[[#This Row],[member_incentive_amount]]</f>
        <v>-46.1</v>
      </c>
    </row>
    <row r="1482" spans="1:16" hidden="1" x14ac:dyDescent="0.2">
      <c r="A1482" s="7">
        <v>2466172</v>
      </c>
      <c r="B1482" s="6">
        <v>44950</v>
      </c>
      <c r="C1482" s="7" t="s">
        <v>160</v>
      </c>
      <c r="D1482" s="7" t="s">
        <v>138</v>
      </c>
      <c r="E1482" s="7" t="s">
        <v>2345</v>
      </c>
      <c r="F1482" s="7">
        <v>0</v>
      </c>
      <c r="G1482" s="7"/>
      <c r="H1482" s="7" t="s">
        <v>10</v>
      </c>
      <c r="I1482" s="7">
        <v>50</v>
      </c>
      <c r="J1482" s="7">
        <v>1</v>
      </c>
      <c r="K1482" s="7">
        <v>90</v>
      </c>
      <c r="L1482" s="7">
        <v>150</v>
      </c>
      <c r="M1482" s="7">
        <v>3</v>
      </c>
      <c r="N1482" s="7" t="s">
        <v>157</v>
      </c>
      <c r="O1482" s="11" t="str">
        <f t="shared" si="23"/>
        <v>Fund Barrier</v>
      </c>
      <c r="P1482" s="11">
        <f>Masterdata[[#This Row],[revenue_1st_45_days]]-Masterdata[[#This Row],[member_incentive_amount]]</f>
        <v>-50</v>
      </c>
    </row>
    <row r="1483" spans="1:16" hidden="1" x14ac:dyDescent="0.2">
      <c r="A1483" s="9">
        <v>2451421</v>
      </c>
      <c r="B1483" s="8">
        <v>44950</v>
      </c>
      <c r="C1483" s="9" t="s">
        <v>160</v>
      </c>
      <c r="D1483" s="9" t="s">
        <v>137</v>
      </c>
      <c r="E1483" s="9" t="s">
        <v>2344</v>
      </c>
      <c r="F1483" s="9">
        <v>14.3</v>
      </c>
      <c r="G1483" s="9"/>
      <c r="H1483" s="9" t="s">
        <v>10</v>
      </c>
      <c r="I1483" s="9">
        <v>50</v>
      </c>
      <c r="J1483" s="9">
        <v>1</v>
      </c>
      <c r="K1483" s="9">
        <v>90</v>
      </c>
      <c r="L1483" s="9">
        <v>150</v>
      </c>
      <c r="M1483" s="9">
        <v>3</v>
      </c>
      <c r="N1483" s="9" t="s">
        <v>157</v>
      </c>
      <c r="O1483" t="str">
        <f t="shared" si="23"/>
        <v>Fund Barrier</v>
      </c>
      <c r="P1483" s="11">
        <f>Masterdata[[#This Row],[revenue_1st_45_days]]-Masterdata[[#This Row],[member_incentive_amount]]</f>
        <v>-35.700000000000003</v>
      </c>
    </row>
    <row r="1484" spans="1:16" hidden="1" x14ac:dyDescent="0.2">
      <c r="A1484" s="7">
        <v>2468583</v>
      </c>
      <c r="B1484" s="6">
        <v>44950</v>
      </c>
      <c r="C1484" s="7" t="s">
        <v>160</v>
      </c>
      <c r="D1484" s="7" t="s">
        <v>139</v>
      </c>
      <c r="E1484" s="7" t="s">
        <v>2345</v>
      </c>
      <c r="F1484" s="7">
        <v>3.1</v>
      </c>
      <c r="G1484" s="7"/>
      <c r="H1484" s="7" t="s">
        <v>10</v>
      </c>
      <c r="I1484" s="7">
        <v>50</v>
      </c>
      <c r="J1484" s="7">
        <v>1</v>
      </c>
      <c r="K1484" s="7">
        <v>90</v>
      </c>
      <c r="L1484" s="7">
        <v>150</v>
      </c>
      <c r="M1484" s="7">
        <v>3</v>
      </c>
      <c r="N1484" s="7" t="s">
        <v>157</v>
      </c>
      <c r="O1484" s="11" t="str">
        <f t="shared" si="23"/>
        <v>Fund Barrier</v>
      </c>
      <c r="P1484" s="11">
        <f>Masterdata[[#This Row],[revenue_1st_45_days]]-Masterdata[[#This Row],[member_incentive_amount]]</f>
        <v>-46.9</v>
      </c>
    </row>
    <row r="1485" spans="1:16" hidden="1" x14ac:dyDescent="0.2">
      <c r="A1485" s="9">
        <v>2468829</v>
      </c>
      <c r="B1485" s="8">
        <v>44950</v>
      </c>
      <c r="C1485" s="9" t="s">
        <v>160</v>
      </c>
      <c r="D1485" s="9" t="s">
        <v>135</v>
      </c>
      <c r="E1485" s="9" t="s">
        <v>2345</v>
      </c>
      <c r="F1485" s="9">
        <v>13.5</v>
      </c>
      <c r="G1485" s="9"/>
      <c r="H1485" s="9" t="s">
        <v>10</v>
      </c>
      <c r="I1485" s="9">
        <v>50</v>
      </c>
      <c r="J1485" s="9">
        <v>1</v>
      </c>
      <c r="K1485" s="9">
        <v>90</v>
      </c>
      <c r="L1485" s="9">
        <v>150</v>
      </c>
      <c r="M1485" s="9">
        <v>3</v>
      </c>
      <c r="N1485" s="9" t="s">
        <v>157</v>
      </c>
      <c r="O1485" t="str">
        <f t="shared" si="23"/>
        <v>Fund Barrier</v>
      </c>
      <c r="P1485" s="11">
        <f>Masterdata[[#This Row],[revenue_1st_45_days]]-Masterdata[[#This Row],[member_incentive_amount]]</f>
        <v>-36.5</v>
      </c>
    </row>
    <row r="1486" spans="1:16" hidden="1" x14ac:dyDescent="0.2">
      <c r="A1486" s="7">
        <v>2466640</v>
      </c>
      <c r="B1486" s="6">
        <v>44950</v>
      </c>
      <c r="C1486" s="7" t="s">
        <v>160</v>
      </c>
      <c r="D1486" s="7" t="s">
        <v>151</v>
      </c>
      <c r="E1486" s="7" t="s">
        <v>2345</v>
      </c>
      <c r="F1486" s="7">
        <v>0.2</v>
      </c>
      <c r="G1486" s="7"/>
      <c r="H1486" s="7" t="s">
        <v>10</v>
      </c>
      <c r="I1486" s="7">
        <v>50</v>
      </c>
      <c r="J1486" s="7">
        <v>1</v>
      </c>
      <c r="K1486" s="7">
        <v>90</v>
      </c>
      <c r="L1486" s="7">
        <v>150</v>
      </c>
      <c r="M1486" s="7">
        <v>3</v>
      </c>
      <c r="N1486" s="7" t="s">
        <v>157</v>
      </c>
      <c r="O1486" s="11" t="str">
        <f t="shared" si="23"/>
        <v>Fund Barrier</v>
      </c>
      <c r="P1486" s="11">
        <f>Masterdata[[#This Row],[revenue_1st_45_days]]-Masterdata[[#This Row],[member_incentive_amount]]</f>
        <v>-49.8</v>
      </c>
    </row>
    <row r="1487" spans="1:16" hidden="1" x14ac:dyDescent="0.2">
      <c r="A1487" s="9">
        <v>2466315</v>
      </c>
      <c r="B1487" s="8">
        <v>44950</v>
      </c>
      <c r="C1487" s="9" t="s">
        <v>160</v>
      </c>
      <c r="D1487" s="9" t="s">
        <v>136</v>
      </c>
      <c r="E1487" s="9" t="s">
        <v>2344</v>
      </c>
      <c r="F1487" s="9">
        <v>9.3000000000000007</v>
      </c>
      <c r="G1487" s="9"/>
      <c r="H1487" s="9" t="s">
        <v>10</v>
      </c>
      <c r="I1487" s="9">
        <v>50</v>
      </c>
      <c r="J1487" s="9">
        <v>1</v>
      </c>
      <c r="K1487" s="9">
        <v>90</v>
      </c>
      <c r="L1487" s="9">
        <v>150</v>
      </c>
      <c r="M1487" s="9">
        <v>3</v>
      </c>
      <c r="N1487" s="9" t="s">
        <v>157</v>
      </c>
      <c r="O1487" t="str">
        <f t="shared" si="23"/>
        <v>Fund Barrier</v>
      </c>
      <c r="P1487" s="11">
        <f>Masterdata[[#This Row],[revenue_1st_45_days]]-Masterdata[[#This Row],[member_incentive_amount]]</f>
        <v>-40.700000000000003</v>
      </c>
    </row>
    <row r="1488" spans="1:16" hidden="1" x14ac:dyDescent="0.2">
      <c r="A1488" s="7">
        <v>2468681</v>
      </c>
      <c r="B1488" s="6">
        <v>44950</v>
      </c>
      <c r="C1488" s="7" t="s">
        <v>160</v>
      </c>
      <c r="D1488" s="7" t="s">
        <v>140</v>
      </c>
      <c r="E1488" s="7" t="s">
        <v>2345</v>
      </c>
      <c r="F1488" s="7">
        <v>4.5999999999999996</v>
      </c>
      <c r="G1488" s="7"/>
      <c r="H1488" s="7" t="s">
        <v>10</v>
      </c>
      <c r="I1488" s="7">
        <v>50</v>
      </c>
      <c r="J1488" s="7">
        <v>1</v>
      </c>
      <c r="K1488" s="7">
        <v>90</v>
      </c>
      <c r="L1488" s="7">
        <v>150</v>
      </c>
      <c r="M1488" s="7">
        <v>3</v>
      </c>
      <c r="N1488" s="7" t="s">
        <v>157</v>
      </c>
      <c r="O1488" s="11" t="str">
        <f t="shared" si="23"/>
        <v>Fund Barrier</v>
      </c>
      <c r="P1488" s="11">
        <f>Masterdata[[#This Row],[revenue_1st_45_days]]-Masterdata[[#This Row],[member_incentive_amount]]</f>
        <v>-45.4</v>
      </c>
    </row>
    <row r="1489" spans="1:16" hidden="1" x14ac:dyDescent="0.2">
      <c r="A1489" s="9">
        <v>2469717</v>
      </c>
      <c r="B1489" s="8">
        <v>44950</v>
      </c>
      <c r="C1489" s="9" t="s">
        <v>160</v>
      </c>
      <c r="D1489" s="9" t="s">
        <v>139</v>
      </c>
      <c r="E1489" s="9" t="s">
        <v>2345</v>
      </c>
      <c r="F1489" s="9">
        <v>22.5</v>
      </c>
      <c r="G1489" s="9"/>
      <c r="H1489" s="9" t="s">
        <v>10</v>
      </c>
      <c r="I1489" s="9">
        <v>50</v>
      </c>
      <c r="J1489" s="9">
        <v>1</v>
      </c>
      <c r="K1489" s="9">
        <v>90</v>
      </c>
      <c r="L1489" s="9">
        <v>150</v>
      </c>
      <c r="M1489" s="9">
        <v>3</v>
      </c>
      <c r="N1489" s="9" t="s">
        <v>157</v>
      </c>
      <c r="O1489" t="str">
        <f t="shared" si="23"/>
        <v>Fund Barrier</v>
      </c>
      <c r="P1489" s="11">
        <f>Masterdata[[#This Row],[revenue_1st_45_days]]-Masterdata[[#This Row],[member_incentive_amount]]</f>
        <v>-27.5</v>
      </c>
    </row>
    <row r="1490" spans="1:16" hidden="1" x14ac:dyDescent="0.2">
      <c r="A1490" s="7">
        <v>2468696</v>
      </c>
      <c r="B1490" s="6">
        <v>44950</v>
      </c>
      <c r="C1490" s="7" t="s">
        <v>160</v>
      </c>
      <c r="D1490" s="7" t="s">
        <v>138</v>
      </c>
      <c r="E1490" s="7" t="s">
        <v>2344</v>
      </c>
      <c r="F1490" s="7">
        <v>4.4000000000000004</v>
      </c>
      <c r="G1490" s="7"/>
      <c r="H1490" s="7" t="s">
        <v>10</v>
      </c>
      <c r="I1490" s="7">
        <v>50</v>
      </c>
      <c r="J1490" s="7">
        <v>1</v>
      </c>
      <c r="K1490" s="7">
        <v>90</v>
      </c>
      <c r="L1490" s="7">
        <v>150</v>
      </c>
      <c r="M1490" s="7">
        <v>3</v>
      </c>
      <c r="N1490" s="7" t="s">
        <v>157</v>
      </c>
      <c r="O1490" s="11" t="str">
        <f t="shared" si="23"/>
        <v>Fund Barrier</v>
      </c>
      <c r="P1490" s="11">
        <f>Masterdata[[#This Row],[revenue_1st_45_days]]-Masterdata[[#This Row],[member_incentive_amount]]</f>
        <v>-45.6</v>
      </c>
    </row>
    <row r="1491" spans="1:16" hidden="1" x14ac:dyDescent="0.2">
      <c r="A1491" s="9">
        <v>2467186</v>
      </c>
      <c r="B1491" s="8">
        <v>44950</v>
      </c>
      <c r="C1491" s="9" t="s">
        <v>160</v>
      </c>
      <c r="D1491" s="9" t="s">
        <v>137</v>
      </c>
      <c r="E1491" s="9" t="s">
        <v>2344</v>
      </c>
      <c r="F1491" s="9">
        <v>1.2</v>
      </c>
      <c r="G1491" s="9"/>
      <c r="H1491" s="9" t="s">
        <v>10</v>
      </c>
      <c r="I1491" s="9">
        <v>50</v>
      </c>
      <c r="J1491" s="9">
        <v>1</v>
      </c>
      <c r="K1491" s="9">
        <v>90</v>
      </c>
      <c r="L1491" s="9">
        <v>150</v>
      </c>
      <c r="M1491" s="9">
        <v>3</v>
      </c>
      <c r="N1491" s="9" t="s">
        <v>157</v>
      </c>
      <c r="O1491" t="str">
        <f t="shared" si="23"/>
        <v>Fund Barrier</v>
      </c>
      <c r="P1491" s="11">
        <f>Masterdata[[#This Row],[revenue_1st_45_days]]-Masterdata[[#This Row],[member_incentive_amount]]</f>
        <v>-48.8</v>
      </c>
    </row>
    <row r="1492" spans="1:16" hidden="1" x14ac:dyDescent="0.2">
      <c r="A1492" s="7">
        <v>2469914</v>
      </c>
      <c r="B1492" s="6">
        <v>44950</v>
      </c>
      <c r="C1492" s="7" t="s">
        <v>160</v>
      </c>
      <c r="D1492" s="7" t="s">
        <v>151</v>
      </c>
      <c r="E1492" s="7" t="s">
        <v>2345</v>
      </c>
      <c r="F1492" s="7">
        <v>2.7</v>
      </c>
      <c r="G1492" s="7"/>
      <c r="H1492" s="7" t="s">
        <v>10</v>
      </c>
      <c r="I1492" s="7">
        <v>50</v>
      </c>
      <c r="J1492" s="7">
        <v>1</v>
      </c>
      <c r="K1492" s="7">
        <v>90</v>
      </c>
      <c r="L1492" s="7">
        <v>150</v>
      </c>
      <c r="M1492" s="7">
        <v>3</v>
      </c>
      <c r="N1492" s="7" t="s">
        <v>157</v>
      </c>
      <c r="O1492" s="11" t="str">
        <f t="shared" si="23"/>
        <v>Fund Barrier</v>
      </c>
      <c r="P1492" s="11">
        <f>Masterdata[[#This Row],[revenue_1st_45_days]]-Masterdata[[#This Row],[member_incentive_amount]]</f>
        <v>-47.3</v>
      </c>
    </row>
    <row r="1493" spans="1:16" hidden="1" x14ac:dyDescent="0.2">
      <c r="A1493" s="9">
        <v>2469722</v>
      </c>
      <c r="B1493" s="8">
        <v>44950</v>
      </c>
      <c r="C1493" s="9" t="s">
        <v>160</v>
      </c>
      <c r="D1493" s="9" t="s">
        <v>152</v>
      </c>
      <c r="E1493" s="9" t="s">
        <v>2344</v>
      </c>
      <c r="F1493" s="9">
        <v>0.9</v>
      </c>
      <c r="G1493" s="9"/>
      <c r="H1493" s="9" t="s">
        <v>10</v>
      </c>
      <c r="I1493" s="9">
        <v>50</v>
      </c>
      <c r="J1493" s="9">
        <v>1</v>
      </c>
      <c r="K1493" s="9">
        <v>90</v>
      </c>
      <c r="L1493" s="9">
        <v>150</v>
      </c>
      <c r="M1493" s="9">
        <v>3</v>
      </c>
      <c r="N1493" s="9" t="s">
        <v>157</v>
      </c>
      <c r="O1493" t="str">
        <f t="shared" si="23"/>
        <v>Fund Barrier</v>
      </c>
      <c r="P1493" s="11">
        <f>Masterdata[[#This Row],[revenue_1st_45_days]]-Masterdata[[#This Row],[member_incentive_amount]]</f>
        <v>-49.1</v>
      </c>
    </row>
    <row r="1494" spans="1:16" hidden="1" x14ac:dyDescent="0.2">
      <c r="A1494" s="7">
        <v>2465781</v>
      </c>
      <c r="B1494" s="6">
        <v>44949</v>
      </c>
      <c r="C1494" s="7" t="s">
        <v>160</v>
      </c>
      <c r="D1494" s="7" t="s">
        <v>137</v>
      </c>
      <c r="E1494" s="7" t="s">
        <v>2345</v>
      </c>
      <c r="F1494" s="7">
        <v>0</v>
      </c>
      <c r="G1494" s="7"/>
      <c r="H1494" s="7" t="s">
        <v>10</v>
      </c>
      <c r="I1494" s="7">
        <v>50</v>
      </c>
      <c r="J1494" s="7">
        <v>1</v>
      </c>
      <c r="K1494" s="7">
        <v>90</v>
      </c>
      <c r="L1494" s="7">
        <v>150</v>
      </c>
      <c r="M1494" s="7">
        <v>3</v>
      </c>
      <c r="N1494" s="7" t="s">
        <v>157</v>
      </c>
      <c r="O1494" s="11" t="str">
        <f t="shared" si="23"/>
        <v>Fund Barrier</v>
      </c>
      <c r="P1494" s="11">
        <f>Masterdata[[#This Row],[revenue_1st_45_days]]-Masterdata[[#This Row],[member_incentive_amount]]</f>
        <v>-50</v>
      </c>
    </row>
    <row r="1495" spans="1:16" hidden="1" x14ac:dyDescent="0.2">
      <c r="A1495" s="9">
        <v>2466464</v>
      </c>
      <c r="B1495" s="8">
        <v>44949</v>
      </c>
      <c r="C1495" s="9" t="s">
        <v>160</v>
      </c>
      <c r="D1495" s="9" t="s">
        <v>139</v>
      </c>
      <c r="E1495" s="9" t="s">
        <v>2344</v>
      </c>
      <c r="F1495" s="9">
        <v>17</v>
      </c>
      <c r="G1495" s="9"/>
      <c r="H1495" s="9" t="s">
        <v>10</v>
      </c>
      <c r="I1495" s="9">
        <v>50</v>
      </c>
      <c r="J1495" s="9">
        <v>1</v>
      </c>
      <c r="K1495" s="9">
        <v>90</v>
      </c>
      <c r="L1495" s="9">
        <v>150</v>
      </c>
      <c r="M1495" s="9">
        <v>3</v>
      </c>
      <c r="N1495" s="9" t="s">
        <v>157</v>
      </c>
      <c r="O1495" t="str">
        <f t="shared" si="23"/>
        <v>Fund Barrier</v>
      </c>
      <c r="P1495" s="11">
        <f>Masterdata[[#This Row],[revenue_1st_45_days]]-Masterdata[[#This Row],[member_incentive_amount]]</f>
        <v>-33</v>
      </c>
    </row>
    <row r="1496" spans="1:16" hidden="1" x14ac:dyDescent="0.2">
      <c r="A1496" s="7">
        <v>2466175</v>
      </c>
      <c r="B1496" s="6">
        <v>44949</v>
      </c>
      <c r="C1496" s="7" t="s">
        <v>160</v>
      </c>
      <c r="D1496" s="7" t="s">
        <v>140</v>
      </c>
      <c r="E1496" s="7" t="s">
        <v>2344</v>
      </c>
      <c r="F1496" s="7">
        <v>1</v>
      </c>
      <c r="G1496" s="7"/>
      <c r="H1496" s="7" t="s">
        <v>10</v>
      </c>
      <c r="I1496" s="7">
        <v>50</v>
      </c>
      <c r="J1496" s="7">
        <v>1</v>
      </c>
      <c r="K1496" s="7">
        <v>90</v>
      </c>
      <c r="L1496" s="7">
        <v>150</v>
      </c>
      <c r="M1496" s="7">
        <v>3</v>
      </c>
      <c r="N1496" s="7" t="s">
        <v>157</v>
      </c>
      <c r="O1496" s="11" t="str">
        <f t="shared" si="23"/>
        <v>Fund Barrier</v>
      </c>
      <c r="P1496" s="11">
        <f>Masterdata[[#This Row],[revenue_1st_45_days]]-Masterdata[[#This Row],[member_incentive_amount]]</f>
        <v>-49</v>
      </c>
    </row>
    <row r="1497" spans="1:16" hidden="1" x14ac:dyDescent="0.2">
      <c r="A1497" s="9">
        <v>2465683</v>
      </c>
      <c r="B1497" s="8">
        <v>44949</v>
      </c>
      <c r="C1497" s="9" t="s">
        <v>160</v>
      </c>
      <c r="D1497" s="9" t="s">
        <v>135</v>
      </c>
      <c r="E1497" s="9" t="s">
        <v>2344</v>
      </c>
      <c r="F1497" s="9">
        <v>3</v>
      </c>
      <c r="G1497" s="9"/>
      <c r="H1497" s="9" t="s">
        <v>10</v>
      </c>
      <c r="I1497" s="9">
        <v>50</v>
      </c>
      <c r="J1497" s="9">
        <v>1</v>
      </c>
      <c r="K1497" s="9">
        <v>90</v>
      </c>
      <c r="L1497" s="9">
        <v>150</v>
      </c>
      <c r="M1497" s="9">
        <v>3</v>
      </c>
      <c r="N1497" s="9" t="s">
        <v>157</v>
      </c>
      <c r="O1497" t="str">
        <f t="shared" si="23"/>
        <v>Fund Barrier</v>
      </c>
      <c r="P1497" s="11">
        <f>Masterdata[[#This Row],[revenue_1st_45_days]]-Masterdata[[#This Row],[member_incentive_amount]]</f>
        <v>-47</v>
      </c>
    </row>
    <row r="1498" spans="1:16" hidden="1" x14ac:dyDescent="0.2">
      <c r="A1498" s="7">
        <v>2460778</v>
      </c>
      <c r="B1498" s="6">
        <v>44947</v>
      </c>
      <c r="C1498" s="7" t="s">
        <v>160</v>
      </c>
      <c r="D1498" s="7" t="s">
        <v>149</v>
      </c>
      <c r="E1498" s="7" t="s">
        <v>2344</v>
      </c>
      <c r="F1498" s="7">
        <v>6.8</v>
      </c>
      <c r="G1498" s="7"/>
      <c r="H1498" s="7" t="s">
        <v>10</v>
      </c>
      <c r="I1498" s="7">
        <v>50</v>
      </c>
      <c r="J1498" s="7">
        <v>1</v>
      </c>
      <c r="K1498" s="7">
        <v>90</v>
      </c>
      <c r="L1498" s="7">
        <v>150</v>
      </c>
      <c r="M1498" s="7">
        <v>3</v>
      </c>
      <c r="N1498" s="7" t="s">
        <v>157</v>
      </c>
      <c r="O1498" s="11" t="str">
        <f t="shared" si="23"/>
        <v>Fund Barrier</v>
      </c>
      <c r="P1498" s="11">
        <f>Masterdata[[#This Row],[revenue_1st_45_days]]-Masterdata[[#This Row],[member_incentive_amount]]</f>
        <v>-43.2</v>
      </c>
    </row>
    <row r="1499" spans="1:16" hidden="1" x14ac:dyDescent="0.2">
      <c r="A1499" s="9">
        <v>2456518</v>
      </c>
      <c r="B1499" s="8">
        <v>44947</v>
      </c>
      <c r="C1499" s="9" t="s">
        <v>160</v>
      </c>
      <c r="D1499" s="9" t="s">
        <v>137</v>
      </c>
      <c r="E1499" s="9" t="s">
        <v>2345</v>
      </c>
      <c r="F1499" s="9">
        <v>0.9</v>
      </c>
      <c r="G1499" s="9"/>
      <c r="H1499" s="9" t="s">
        <v>10</v>
      </c>
      <c r="I1499" s="9">
        <v>50</v>
      </c>
      <c r="J1499" s="9">
        <v>1</v>
      </c>
      <c r="K1499" s="9">
        <v>90</v>
      </c>
      <c r="L1499" s="9">
        <v>150</v>
      </c>
      <c r="M1499" s="9">
        <v>3</v>
      </c>
      <c r="N1499" s="9" t="s">
        <v>157</v>
      </c>
      <c r="O1499" t="str">
        <f t="shared" si="23"/>
        <v>Fund Barrier</v>
      </c>
      <c r="P1499" s="11">
        <f>Masterdata[[#This Row],[revenue_1st_45_days]]-Masterdata[[#This Row],[member_incentive_amount]]</f>
        <v>-49.1</v>
      </c>
    </row>
    <row r="1500" spans="1:16" hidden="1" x14ac:dyDescent="0.2">
      <c r="A1500" s="7">
        <v>2461583</v>
      </c>
      <c r="B1500" s="6">
        <v>44946</v>
      </c>
      <c r="C1500" s="7" t="s">
        <v>160</v>
      </c>
      <c r="D1500" s="7" t="s">
        <v>142</v>
      </c>
      <c r="E1500" s="7" t="s">
        <v>2344</v>
      </c>
      <c r="F1500" s="7">
        <v>6.6</v>
      </c>
      <c r="G1500" s="7"/>
      <c r="H1500" s="7" t="s">
        <v>10</v>
      </c>
      <c r="I1500" s="7">
        <v>50</v>
      </c>
      <c r="J1500" s="7">
        <v>1</v>
      </c>
      <c r="K1500" s="7">
        <v>90</v>
      </c>
      <c r="L1500" s="7">
        <v>150</v>
      </c>
      <c r="M1500" s="7">
        <v>3</v>
      </c>
      <c r="N1500" s="7" t="s">
        <v>157</v>
      </c>
      <c r="O1500" s="11" t="str">
        <f t="shared" si="23"/>
        <v>Fund Barrier</v>
      </c>
      <c r="P1500" s="11">
        <f>Masterdata[[#This Row],[revenue_1st_45_days]]-Masterdata[[#This Row],[member_incentive_amount]]</f>
        <v>-43.4</v>
      </c>
    </row>
    <row r="1501" spans="1:16" hidden="1" x14ac:dyDescent="0.2">
      <c r="A1501" s="9">
        <v>2455890</v>
      </c>
      <c r="B1501" s="8">
        <v>44946</v>
      </c>
      <c r="C1501" s="9" t="s">
        <v>160</v>
      </c>
      <c r="D1501" s="9" t="s">
        <v>136</v>
      </c>
      <c r="E1501" s="9" t="s">
        <v>2344</v>
      </c>
      <c r="F1501" s="9">
        <v>2.4</v>
      </c>
      <c r="G1501" s="9"/>
      <c r="H1501" s="9" t="s">
        <v>10</v>
      </c>
      <c r="I1501" s="9">
        <v>50</v>
      </c>
      <c r="J1501" s="9">
        <v>1</v>
      </c>
      <c r="K1501" s="9">
        <v>90</v>
      </c>
      <c r="L1501" s="9">
        <v>150</v>
      </c>
      <c r="M1501" s="9">
        <v>3</v>
      </c>
      <c r="N1501" s="9" t="s">
        <v>157</v>
      </c>
      <c r="O1501" t="str">
        <f t="shared" si="23"/>
        <v>Fund Barrier</v>
      </c>
      <c r="P1501" s="11">
        <f>Masterdata[[#This Row],[revenue_1st_45_days]]-Masterdata[[#This Row],[member_incentive_amount]]</f>
        <v>-47.6</v>
      </c>
    </row>
    <row r="1502" spans="1:16" hidden="1" x14ac:dyDescent="0.2">
      <c r="A1502" s="7">
        <v>2456078</v>
      </c>
      <c r="B1502" s="6">
        <v>44946</v>
      </c>
      <c r="C1502" s="7" t="s">
        <v>160</v>
      </c>
      <c r="D1502" s="7" t="s">
        <v>149</v>
      </c>
      <c r="E1502" s="7" t="s">
        <v>2345</v>
      </c>
      <c r="F1502" s="7">
        <v>1.5</v>
      </c>
      <c r="G1502" s="7"/>
      <c r="H1502" s="7" t="s">
        <v>10</v>
      </c>
      <c r="I1502" s="7">
        <v>50</v>
      </c>
      <c r="J1502" s="7">
        <v>1</v>
      </c>
      <c r="K1502" s="7">
        <v>90</v>
      </c>
      <c r="L1502" s="7">
        <v>150</v>
      </c>
      <c r="M1502" s="7">
        <v>3</v>
      </c>
      <c r="N1502" s="7" t="s">
        <v>157</v>
      </c>
      <c r="O1502" s="11" t="str">
        <f t="shared" si="23"/>
        <v>Fund Barrier</v>
      </c>
      <c r="P1502" s="11">
        <f>Masterdata[[#This Row],[revenue_1st_45_days]]-Masterdata[[#This Row],[member_incentive_amount]]</f>
        <v>-48.5</v>
      </c>
    </row>
    <row r="1503" spans="1:16" hidden="1" x14ac:dyDescent="0.2">
      <c r="A1503" s="9">
        <v>2460730</v>
      </c>
      <c r="B1503" s="8">
        <v>44946</v>
      </c>
      <c r="C1503" s="9" t="s">
        <v>160</v>
      </c>
      <c r="D1503" s="9" t="s">
        <v>149</v>
      </c>
      <c r="E1503" s="9" t="s">
        <v>2344</v>
      </c>
      <c r="F1503" s="9">
        <v>5.0999999999999996</v>
      </c>
      <c r="G1503" s="9"/>
      <c r="H1503" s="9" t="s">
        <v>10</v>
      </c>
      <c r="I1503" s="9">
        <v>50</v>
      </c>
      <c r="J1503" s="9">
        <v>1</v>
      </c>
      <c r="K1503" s="9">
        <v>90</v>
      </c>
      <c r="L1503" s="9">
        <v>150</v>
      </c>
      <c r="M1503" s="9">
        <v>3</v>
      </c>
      <c r="N1503" s="9" t="s">
        <v>157</v>
      </c>
      <c r="O1503" t="str">
        <f t="shared" si="23"/>
        <v>Fund Barrier</v>
      </c>
      <c r="P1503" s="11">
        <f>Masterdata[[#This Row],[revenue_1st_45_days]]-Masterdata[[#This Row],[member_incentive_amount]]</f>
        <v>-44.9</v>
      </c>
    </row>
    <row r="1504" spans="1:16" hidden="1" x14ac:dyDescent="0.2">
      <c r="A1504" s="7">
        <v>2461032</v>
      </c>
      <c r="B1504" s="6">
        <v>44946</v>
      </c>
      <c r="C1504" s="7" t="s">
        <v>160</v>
      </c>
      <c r="D1504" s="7" t="s">
        <v>141</v>
      </c>
      <c r="E1504" s="7" t="s">
        <v>2344</v>
      </c>
      <c r="F1504" s="7">
        <v>0.2</v>
      </c>
      <c r="G1504" s="7"/>
      <c r="H1504" s="7" t="s">
        <v>10</v>
      </c>
      <c r="I1504" s="7">
        <v>50</v>
      </c>
      <c r="J1504" s="7">
        <v>1</v>
      </c>
      <c r="K1504" s="7">
        <v>90</v>
      </c>
      <c r="L1504" s="7">
        <v>150</v>
      </c>
      <c r="M1504" s="7">
        <v>3</v>
      </c>
      <c r="N1504" s="7" t="s">
        <v>157</v>
      </c>
      <c r="O1504" s="11" t="str">
        <f t="shared" si="23"/>
        <v>Fund Barrier</v>
      </c>
      <c r="P1504" s="11">
        <f>Masterdata[[#This Row],[revenue_1st_45_days]]-Masterdata[[#This Row],[member_incentive_amount]]</f>
        <v>-49.8</v>
      </c>
    </row>
    <row r="1505" spans="1:16" hidden="1" x14ac:dyDescent="0.2">
      <c r="A1505" s="9">
        <v>2460772</v>
      </c>
      <c r="B1505" s="8">
        <v>44946</v>
      </c>
      <c r="C1505" s="9" t="s">
        <v>160</v>
      </c>
      <c r="D1505" s="9" t="s">
        <v>149</v>
      </c>
      <c r="E1505" s="9" t="s">
        <v>2345</v>
      </c>
      <c r="F1505" s="9">
        <v>0</v>
      </c>
      <c r="G1505" s="9"/>
      <c r="H1505" s="9" t="s">
        <v>10</v>
      </c>
      <c r="I1505" s="9">
        <v>50</v>
      </c>
      <c r="J1505" s="9">
        <v>1</v>
      </c>
      <c r="K1505" s="9">
        <v>90</v>
      </c>
      <c r="L1505" s="9">
        <v>150</v>
      </c>
      <c r="M1505" s="9">
        <v>3</v>
      </c>
      <c r="N1505" s="9" t="s">
        <v>157</v>
      </c>
      <c r="O1505" t="str">
        <f t="shared" si="23"/>
        <v>Fund Barrier</v>
      </c>
      <c r="P1505" s="11">
        <f>Masterdata[[#This Row],[revenue_1st_45_days]]-Masterdata[[#This Row],[member_incentive_amount]]</f>
        <v>-50</v>
      </c>
    </row>
    <row r="1506" spans="1:16" hidden="1" x14ac:dyDescent="0.2">
      <c r="A1506" s="7">
        <v>2458255</v>
      </c>
      <c r="B1506" s="6">
        <v>44946</v>
      </c>
      <c r="C1506" s="7" t="s">
        <v>160</v>
      </c>
      <c r="D1506" s="7" t="s">
        <v>151</v>
      </c>
      <c r="E1506" s="7" t="s">
        <v>2345</v>
      </c>
      <c r="F1506" s="7">
        <v>0</v>
      </c>
      <c r="G1506" s="7"/>
      <c r="H1506" s="7" t="s">
        <v>10</v>
      </c>
      <c r="I1506" s="7">
        <v>50</v>
      </c>
      <c r="J1506" s="7">
        <v>1</v>
      </c>
      <c r="K1506" s="7">
        <v>90</v>
      </c>
      <c r="L1506" s="7">
        <v>150</v>
      </c>
      <c r="M1506" s="7">
        <v>3</v>
      </c>
      <c r="N1506" s="7" t="s">
        <v>157</v>
      </c>
      <c r="O1506" s="11" t="str">
        <f t="shared" si="23"/>
        <v>Fund Barrier</v>
      </c>
      <c r="P1506" s="11">
        <f>Masterdata[[#This Row],[revenue_1st_45_days]]-Masterdata[[#This Row],[member_incentive_amount]]</f>
        <v>-50</v>
      </c>
    </row>
    <row r="1507" spans="1:16" hidden="1" x14ac:dyDescent="0.2">
      <c r="A1507" s="9">
        <v>2461394</v>
      </c>
      <c r="B1507" s="8">
        <v>44946</v>
      </c>
      <c r="C1507" s="9" t="s">
        <v>160</v>
      </c>
      <c r="D1507" s="9" t="s">
        <v>135</v>
      </c>
      <c r="E1507" s="9" t="s">
        <v>2344</v>
      </c>
      <c r="F1507" s="9">
        <v>0</v>
      </c>
      <c r="G1507" s="9"/>
      <c r="H1507" s="9" t="s">
        <v>10</v>
      </c>
      <c r="I1507" s="9">
        <v>50</v>
      </c>
      <c r="J1507" s="9">
        <v>1</v>
      </c>
      <c r="K1507" s="9">
        <v>90</v>
      </c>
      <c r="L1507" s="9">
        <v>150</v>
      </c>
      <c r="M1507" s="9">
        <v>3</v>
      </c>
      <c r="N1507" s="9" t="s">
        <v>157</v>
      </c>
      <c r="O1507" t="str">
        <f t="shared" si="23"/>
        <v>Fund Barrier</v>
      </c>
      <c r="P1507" s="11">
        <f>Masterdata[[#This Row],[revenue_1st_45_days]]-Masterdata[[#This Row],[member_incentive_amount]]</f>
        <v>-50</v>
      </c>
    </row>
    <row r="1508" spans="1:16" hidden="1" x14ac:dyDescent="0.2">
      <c r="A1508" s="7">
        <v>2461288</v>
      </c>
      <c r="B1508" s="6">
        <v>44946</v>
      </c>
      <c r="C1508" s="7" t="s">
        <v>160</v>
      </c>
      <c r="D1508" s="7" t="s">
        <v>141</v>
      </c>
      <c r="E1508" s="7" t="s">
        <v>2344</v>
      </c>
      <c r="F1508" s="7">
        <v>0.8</v>
      </c>
      <c r="G1508" s="7"/>
      <c r="H1508" s="7" t="s">
        <v>10</v>
      </c>
      <c r="I1508" s="7">
        <v>50</v>
      </c>
      <c r="J1508" s="7">
        <v>1</v>
      </c>
      <c r="K1508" s="7">
        <v>90</v>
      </c>
      <c r="L1508" s="7">
        <v>150</v>
      </c>
      <c r="M1508" s="7">
        <v>3</v>
      </c>
      <c r="N1508" s="7" t="s">
        <v>157</v>
      </c>
      <c r="O1508" s="11" t="str">
        <f t="shared" si="23"/>
        <v>Fund Barrier</v>
      </c>
      <c r="P1508" s="11">
        <f>Masterdata[[#This Row],[revenue_1st_45_days]]-Masterdata[[#This Row],[member_incentive_amount]]</f>
        <v>-49.2</v>
      </c>
    </row>
    <row r="1509" spans="1:16" hidden="1" x14ac:dyDescent="0.2">
      <c r="A1509" s="9">
        <v>2460518</v>
      </c>
      <c r="B1509" s="8">
        <v>44946</v>
      </c>
      <c r="C1509" s="9" t="s">
        <v>160</v>
      </c>
      <c r="D1509" s="9" t="s">
        <v>143</v>
      </c>
      <c r="E1509" s="9" t="s">
        <v>2344</v>
      </c>
      <c r="F1509" s="9">
        <v>1.2</v>
      </c>
      <c r="G1509" s="9"/>
      <c r="H1509" s="9" t="s">
        <v>10</v>
      </c>
      <c r="I1509" s="9">
        <v>50</v>
      </c>
      <c r="J1509" s="9">
        <v>1</v>
      </c>
      <c r="K1509" s="9">
        <v>90</v>
      </c>
      <c r="L1509" s="9">
        <v>150</v>
      </c>
      <c r="M1509" s="9">
        <v>3</v>
      </c>
      <c r="N1509" s="9" t="s">
        <v>157</v>
      </c>
      <c r="O1509" t="str">
        <f t="shared" si="23"/>
        <v>Fund Barrier</v>
      </c>
      <c r="P1509" s="11">
        <f>Masterdata[[#This Row],[revenue_1st_45_days]]-Masterdata[[#This Row],[member_incentive_amount]]</f>
        <v>-48.8</v>
      </c>
    </row>
    <row r="1510" spans="1:16" hidden="1" x14ac:dyDescent="0.2">
      <c r="A1510" s="7">
        <v>2458274</v>
      </c>
      <c r="B1510" s="6">
        <v>44945</v>
      </c>
      <c r="C1510" s="7" t="s">
        <v>160</v>
      </c>
      <c r="D1510" s="7" t="s">
        <v>140</v>
      </c>
      <c r="E1510" s="7" t="s">
        <v>2344</v>
      </c>
      <c r="F1510" s="7">
        <v>0.6</v>
      </c>
      <c r="G1510" s="7"/>
      <c r="H1510" s="7" t="s">
        <v>10</v>
      </c>
      <c r="I1510" s="7">
        <v>50</v>
      </c>
      <c r="J1510" s="7">
        <v>1</v>
      </c>
      <c r="K1510" s="7">
        <v>90</v>
      </c>
      <c r="L1510" s="7">
        <v>150</v>
      </c>
      <c r="M1510" s="7">
        <v>3</v>
      </c>
      <c r="N1510" s="7" t="s">
        <v>157</v>
      </c>
      <c r="O1510" s="11" t="str">
        <f t="shared" si="23"/>
        <v>Fund Barrier</v>
      </c>
      <c r="P1510" s="11">
        <f>Masterdata[[#This Row],[revenue_1st_45_days]]-Masterdata[[#This Row],[member_incentive_amount]]</f>
        <v>-49.4</v>
      </c>
    </row>
    <row r="1511" spans="1:16" hidden="1" x14ac:dyDescent="0.2">
      <c r="A1511" s="9">
        <v>2458383</v>
      </c>
      <c r="B1511" s="8">
        <v>44945</v>
      </c>
      <c r="C1511" s="9" t="s">
        <v>160</v>
      </c>
      <c r="D1511" s="9" t="s">
        <v>143</v>
      </c>
      <c r="E1511" s="9" t="s">
        <v>2345</v>
      </c>
      <c r="F1511" s="9">
        <v>5.2</v>
      </c>
      <c r="G1511" s="9"/>
      <c r="H1511" s="9" t="s">
        <v>10</v>
      </c>
      <c r="I1511" s="9">
        <v>50</v>
      </c>
      <c r="J1511" s="9">
        <v>1</v>
      </c>
      <c r="K1511" s="9">
        <v>90</v>
      </c>
      <c r="L1511" s="9">
        <v>150</v>
      </c>
      <c r="M1511" s="9">
        <v>3</v>
      </c>
      <c r="N1511" s="9" t="s">
        <v>157</v>
      </c>
      <c r="O1511" t="str">
        <f t="shared" si="23"/>
        <v>Fund Barrier</v>
      </c>
      <c r="P1511" s="11">
        <f>Masterdata[[#This Row],[revenue_1st_45_days]]-Masterdata[[#This Row],[member_incentive_amount]]</f>
        <v>-44.8</v>
      </c>
    </row>
    <row r="1512" spans="1:16" hidden="1" x14ac:dyDescent="0.2">
      <c r="A1512" s="7">
        <v>2456461</v>
      </c>
      <c r="B1512" s="6">
        <v>44945</v>
      </c>
      <c r="C1512" s="7" t="s">
        <v>160</v>
      </c>
      <c r="D1512" s="7" t="s">
        <v>135</v>
      </c>
      <c r="E1512" s="7" t="s">
        <v>2345</v>
      </c>
      <c r="F1512" s="7">
        <v>72.400000000000006</v>
      </c>
      <c r="G1512" s="7"/>
      <c r="H1512" s="7" t="s">
        <v>10</v>
      </c>
      <c r="I1512" s="7">
        <v>50</v>
      </c>
      <c r="J1512" s="7">
        <v>1</v>
      </c>
      <c r="K1512" s="7">
        <v>90</v>
      </c>
      <c r="L1512" s="7">
        <v>150</v>
      </c>
      <c r="M1512" s="7">
        <v>3</v>
      </c>
      <c r="N1512" s="7" t="s">
        <v>157</v>
      </c>
      <c r="O1512" s="11" t="str">
        <f t="shared" si="23"/>
        <v>Fund Barrier</v>
      </c>
      <c r="P1512" s="11">
        <f>Masterdata[[#This Row],[revenue_1st_45_days]]-Masterdata[[#This Row],[member_incentive_amount]]</f>
        <v>22.400000000000006</v>
      </c>
    </row>
    <row r="1513" spans="1:16" hidden="1" x14ac:dyDescent="0.2">
      <c r="A1513" s="9">
        <v>2442931</v>
      </c>
      <c r="B1513" s="8">
        <v>44945</v>
      </c>
      <c r="C1513" s="9" t="s">
        <v>160</v>
      </c>
      <c r="D1513" s="9" t="s">
        <v>142</v>
      </c>
      <c r="E1513" s="9" t="s">
        <v>2344</v>
      </c>
      <c r="F1513" s="9">
        <v>5.8</v>
      </c>
      <c r="G1513" s="9"/>
      <c r="H1513" s="9" t="s">
        <v>10</v>
      </c>
      <c r="I1513" s="9">
        <v>50</v>
      </c>
      <c r="J1513" s="9">
        <v>1</v>
      </c>
      <c r="K1513" s="9">
        <v>90</v>
      </c>
      <c r="L1513" s="9">
        <v>150</v>
      </c>
      <c r="M1513" s="9">
        <v>3</v>
      </c>
      <c r="N1513" s="9" t="s">
        <v>157</v>
      </c>
      <c r="O1513" t="str">
        <f t="shared" si="23"/>
        <v>Fund Barrier</v>
      </c>
      <c r="P1513" s="11">
        <f>Masterdata[[#This Row],[revenue_1st_45_days]]-Masterdata[[#This Row],[member_incentive_amount]]</f>
        <v>-44.2</v>
      </c>
    </row>
    <row r="1514" spans="1:16" hidden="1" x14ac:dyDescent="0.2">
      <c r="A1514" s="7">
        <v>2459337</v>
      </c>
      <c r="B1514" s="6">
        <v>44945</v>
      </c>
      <c r="C1514" s="7" t="s">
        <v>160</v>
      </c>
      <c r="D1514" s="7" t="s">
        <v>135</v>
      </c>
      <c r="E1514" s="7" t="s">
        <v>2344</v>
      </c>
      <c r="F1514" s="7">
        <v>1</v>
      </c>
      <c r="G1514" s="7"/>
      <c r="H1514" s="7" t="s">
        <v>10</v>
      </c>
      <c r="I1514" s="7">
        <v>50</v>
      </c>
      <c r="J1514" s="7">
        <v>1</v>
      </c>
      <c r="K1514" s="7">
        <v>90</v>
      </c>
      <c r="L1514" s="7">
        <v>150</v>
      </c>
      <c r="M1514" s="7">
        <v>3</v>
      </c>
      <c r="N1514" s="7" t="s">
        <v>157</v>
      </c>
      <c r="O1514" s="11" t="str">
        <f t="shared" si="23"/>
        <v>Fund Barrier</v>
      </c>
      <c r="P1514" s="11">
        <f>Masterdata[[#This Row],[revenue_1st_45_days]]-Masterdata[[#This Row],[member_incentive_amount]]</f>
        <v>-49</v>
      </c>
    </row>
    <row r="1515" spans="1:16" hidden="1" x14ac:dyDescent="0.2">
      <c r="A1515" s="9">
        <v>2458394</v>
      </c>
      <c r="B1515" s="8">
        <v>44945</v>
      </c>
      <c r="C1515" s="9" t="s">
        <v>160</v>
      </c>
      <c r="D1515" s="9" t="s">
        <v>135</v>
      </c>
      <c r="E1515" s="9" t="s">
        <v>2345</v>
      </c>
      <c r="F1515" s="9">
        <v>0</v>
      </c>
      <c r="G1515" s="9"/>
      <c r="H1515" s="9" t="s">
        <v>10</v>
      </c>
      <c r="I1515" s="9">
        <v>50</v>
      </c>
      <c r="J1515" s="9">
        <v>1</v>
      </c>
      <c r="K1515" s="9">
        <v>90</v>
      </c>
      <c r="L1515" s="9">
        <v>150</v>
      </c>
      <c r="M1515" s="9">
        <v>3</v>
      </c>
      <c r="N1515" s="9" t="s">
        <v>157</v>
      </c>
      <c r="O1515" t="str">
        <f t="shared" si="23"/>
        <v>Fund Barrier</v>
      </c>
      <c r="P1515" s="11">
        <f>Masterdata[[#This Row],[revenue_1st_45_days]]-Masterdata[[#This Row],[member_incentive_amount]]</f>
        <v>-50</v>
      </c>
    </row>
    <row r="1516" spans="1:16" hidden="1" x14ac:dyDescent="0.2">
      <c r="A1516" s="7">
        <v>2458432</v>
      </c>
      <c r="B1516" s="6">
        <v>44945</v>
      </c>
      <c r="C1516" s="7" t="s">
        <v>160</v>
      </c>
      <c r="D1516" s="7" t="s">
        <v>152</v>
      </c>
      <c r="E1516" s="7" t="s">
        <v>2345</v>
      </c>
      <c r="F1516" s="7">
        <v>46.2</v>
      </c>
      <c r="G1516" s="7"/>
      <c r="H1516" s="7" t="s">
        <v>10</v>
      </c>
      <c r="I1516" s="7">
        <v>50</v>
      </c>
      <c r="J1516" s="7">
        <v>1</v>
      </c>
      <c r="K1516" s="7">
        <v>90</v>
      </c>
      <c r="L1516" s="7">
        <v>150</v>
      </c>
      <c r="M1516" s="7">
        <v>3</v>
      </c>
      <c r="N1516" s="7" t="s">
        <v>157</v>
      </c>
      <c r="O1516" s="11" t="str">
        <f t="shared" si="23"/>
        <v>Fund Barrier</v>
      </c>
      <c r="P1516" s="11">
        <f>Masterdata[[#This Row],[revenue_1st_45_days]]-Masterdata[[#This Row],[member_incentive_amount]]</f>
        <v>-3.7999999999999972</v>
      </c>
    </row>
    <row r="1517" spans="1:16" hidden="1" x14ac:dyDescent="0.2">
      <c r="A1517" s="9">
        <v>2458479</v>
      </c>
      <c r="B1517" s="8">
        <v>44945</v>
      </c>
      <c r="C1517" s="9" t="s">
        <v>160</v>
      </c>
      <c r="D1517" s="9" t="s">
        <v>140</v>
      </c>
      <c r="E1517" s="9" t="s">
        <v>2344</v>
      </c>
      <c r="F1517" s="9">
        <v>0.4</v>
      </c>
      <c r="G1517" s="9"/>
      <c r="H1517" s="9" t="s">
        <v>10</v>
      </c>
      <c r="I1517" s="9">
        <v>50</v>
      </c>
      <c r="J1517" s="9">
        <v>1</v>
      </c>
      <c r="K1517" s="9">
        <v>90</v>
      </c>
      <c r="L1517" s="9">
        <v>150</v>
      </c>
      <c r="M1517" s="9">
        <v>3</v>
      </c>
      <c r="N1517" s="9" t="s">
        <v>157</v>
      </c>
      <c r="O1517" t="str">
        <f t="shared" si="23"/>
        <v>Fund Barrier</v>
      </c>
      <c r="P1517" s="11">
        <f>Masterdata[[#This Row],[revenue_1st_45_days]]-Masterdata[[#This Row],[member_incentive_amount]]</f>
        <v>-49.6</v>
      </c>
    </row>
    <row r="1518" spans="1:16" hidden="1" x14ac:dyDescent="0.2">
      <c r="A1518" s="7">
        <v>2455806</v>
      </c>
      <c r="B1518" s="6">
        <v>44945</v>
      </c>
      <c r="C1518" s="7" t="s">
        <v>160</v>
      </c>
      <c r="D1518" s="7" t="s">
        <v>142</v>
      </c>
      <c r="E1518" s="7" t="s">
        <v>2344</v>
      </c>
      <c r="F1518" s="7">
        <v>4.5</v>
      </c>
      <c r="G1518" s="7"/>
      <c r="H1518" s="7" t="s">
        <v>10</v>
      </c>
      <c r="I1518" s="7">
        <v>50</v>
      </c>
      <c r="J1518" s="7">
        <v>1</v>
      </c>
      <c r="K1518" s="7">
        <v>90</v>
      </c>
      <c r="L1518" s="7">
        <v>150</v>
      </c>
      <c r="M1518" s="7">
        <v>3</v>
      </c>
      <c r="N1518" s="7" t="s">
        <v>157</v>
      </c>
      <c r="O1518" s="11" t="str">
        <f t="shared" si="23"/>
        <v>Fund Barrier</v>
      </c>
      <c r="P1518" s="11">
        <f>Masterdata[[#This Row],[revenue_1st_45_days]]-Masterdata[[#This Row],[member_incentive_amount]]</f>
        <v>-45.5</v>
      </c>
    </row>
    <row r="1519" spans="1:16" hidden="1" x14ac:dyDescent="0.2">
      <c r="A1519" s="9">
        <v>2458996</v>
      </c>
      <c r="B1519" s="8">
        <v>44945</v>
      </c>
      <c r="C1519" s="9" t="s">
        <v>160</v>
      </c>
      <c r="D1519" s="9" t="s">
        <v>141</v>
      </c>
      <c r="E1519" s="9" t="s">
        <v>2344</v>
      </c>
      <c r="F1519" s="9">
        <v>3.4</v>
      </c>
      <c r="G1519" s="9"/>
      <c r="H1519" s="9" t="s">
        <v>10</v>
      </c>
      <c r="I1519" s="9">
        <v>50</v>
      </c>
      <c r="J1519" s="9">
        <v>1</v>
      </c>
      <c r="K1519" s="9">
        <v>90</v>
      </c>
      <c r="L1519" s="9">
        <v>150</v>
      </c>
      <c r="M1519" s="9">
        <v>3</v>
      </c>
      <c r="N1519" s="9" t="s">
        <v>157</v>
      </c>
      <c r="O1519" t="str">
        <f t="shared" si="23"/>
        <v>Fund Barrier</v>
      </c>
      <c r="P1519" s="11">
        <f>Masterdata[[#This Row],[revenue_1st_45_days]]-Masterdata[[#This Row],[member_incentive_amount]]</f>
        <v>-46.6</v>
      </c>
    </row>
    <row r="1520" spans="1:16" hidden="1" x14ac:dyDescent="0.2">
      <c r="A1520" s="7">
        <v>2456105</v>
      </c>
      <c r="B1520" s="6">
        <v>44945</v>
      </c>
      <c r="C1520" s="7" t="s">
        <v>160</v>
      </c>
      <c r="D1520" s="7" t="s">
        <v>138</v>
      </c>
      <c r="E1520" s="7" t="s">
        <v>2345</v>
      </c>
      <c r="F1520" s="7">
        <v>0</v>
      </c>
      <c r="G1520" s="7"/>
      <c r="H1520" s="7" t="s">
        <v>10</v>
      </c>
      <c r="I1520" s="7">
        <v>50</v>
      </c>
      <c r="J1520" s="7">
        <v>1</v>
      </c>
      <c r="K1520" s="7">
        <v>90</v>
      </c>
      <c r="L1520" s="7">
        <v>150</v>
      </c>
      <c r="M1520" s="7">
        <v>3</v>
      </c>
      <c r="N1520" s="7" t="s">
        <v>157</v>
      </c>
      <c r="O1520" s="11" t="str">
        <f t="shared" si="23"/>
        <v>Fund Barrier</v>
      </c>
      <c r="P1520" s="11">
        <f>Masterdata[[#This Row],[revenue_1st_45_days]]-Masterdata[[#This Row],[member_incentive_amount]]</f>
        <v>-50</v>
      </c>
    </row>
    <row r="1521" spans="1:16" hidden="1" x14ac:dyDescent="0.2">
      <c r="A1521" s="9">
        <v>2458738</v>
      </c>
      <c r="B1521" s="8">
        <v>44945</v>
      </c>
      <c r="C1521" s="9" t="s">
        <v>160</v>
      </c>
      <c r="D1521" s="9" t="s">
        <v>140</v>
      </c>
      <c r="E1521" s="9" t="s">
        <v>2345</v>
      </c>
      <c r="F1521" s="9">
        <v>2.5</v>
      </c>
      <c r="G1521" s="9"/>
      <c r="H1521" s="9" t="s">
        <v>10</v>
      </c>
      <c r="I1521" s="9">
        <v>50</v>
      </c>
      <c r="J1521" s="9">
        <v>1</v>
      </c>
      <c r="K1521" s="9">
        <v>90</v>
      </c>
      <c r="L1521" s="9">
        <v>150</v>
      </c>
      <c r="M1521" s="9">
        <v>3</v>
      </c>
      <c r="N1521" s="9" t="s">
        <v>157</v>
      </c>
      <c r="O1521" t="str">
        <f t="shared" si="23"/>
        <v>Fund Barrier</v>
      </c>
      <c r="P1521" s="11">
        <f>Masterdata[[#This Row],[revenue_1st_45_days]]-Masterdata[[#This Row],[member_incentive_amount]]</f>
        <v>-47.5</v>
      </c>
    </row>
    <row r="1522" spans="1:16" hidden="1" x14ac:dyDescent="0.2">
      <c r="A1522" s="7">
        <v>2455981</v>
      </c>
      <c r="B1522" s="6">
        <v>44944</v>
      </c>
      <c r="C1522" s="7" t="s">
        <v>160</v>
      </c>
      <c r="D1522" s="7" t="s">
        <v>136</v>
      </c>
      <c r="E1522" s="7" t="s">
        <v>2345</v>
      </c>
      <c r="F1522" s="7">
        <v>2.2000000000000002</v>
      </c>
      <c r="G1522" s="7"/>
      <c r="H1522" s="7" t="s">
        <v>10</v>
      </c>
      <c r="I1522" s="7">
        <v>50</v>
      </c>
      <c r="J1522" s="7">
        <v>1</v>
      </c>
      <c r="K1522" s="7">
        <v>90</v>
      </c>
      <c r="L1522" s="7">
        <v>150</v>
      </c>
      <c r="M1522" s="7">
        <v>3</v>
      </c>
      <c r="N1522" s="7" t="s">
        <v>157</v>
      </c>
      <c r="O1522" s="11" t="str">
        <f t="shared" si="23"/>
        <v>Fund Barrier</v>
      </c>
      <c r="P1522" s="11">
        <f>Masterdata[[#This Row],[revenue_1st_45_days]]-Masterdata[[#This Row],[member_incentive_amount]]</f>
        <v>-47.8</v>
      </c>
    </row>
    <row r="1523" spans="1:16" hidden="1" x14ac:dyDescent="0.2">
      <c r="A1523" s="9">
        <v>2455646</v>
      </c>
      <c r="B1523" s="8">
        <v>44944</v>
      </c>
      <c r="C1523" s="9" t="s">
        <v>160</v>
      </c>
      <c r="D1523" s="9" t="s">
        <v>141</v>
      </c>
      <c r="E1523" s="9" t="s">
        <v>2345</v>
      </c>
      <c r="F1523" s="9">
        <v>28</v>
      </c>
      <c r="G1523" s="9"/>
      <c r="H1523" s="9" t="s">
        <v>10</v>
      </c>
      <c r="I1523" s="9">
        <v>50</v>
      </c>
      <c r="J1523" s="9">
        <v>1</v>
      </c>
      <c r="K1523" s="9">
        <v>90</v>
      </c>
      <c r="L1523" s="9">
        <v>150</v>
      </c>
      <c r="M1523" s="9">
        <v>3</v>
      </c>
      <c r="N1523" s="9" t="s">
        <v>157</v>
      </c>
      <c r="O1523" t="str">
        <f t="shared" si="23"/>
        <v>Fund Barrier</v>
      </c>
      <c r="P1523" s="11">
        <f>Masterdata[[#This Row],[revenue_1st_45_days]]-Masterdata[[#This Row],[member_incentive_amount]]</f>
        <v>-22</v>
      </c>
    </row>
    <row r="1524" spans="1:16" hidden="1" x14ac:dyDescent="0.2">
      <c r="A1524" s="7">
        <v>2456786</v>
      </c>
      <c r="B1524" s="6">
        <v>44944</v>
      </c>
      <c r="C1524" s="7" t="s">
        <v>160</v>
      </c>
      <c r="D1524" s="7" t="s">
        <v>136</v>
      </c>
      <c r="E1524" s="7" t="s">
        <v>2345</v>
      </c>
      <c r="F1524" s="7">
        <v>36.700000000000003</v>
      </c>
      <c r="G1524" s="7"/>
      <c r="H1524" s="7" t="s">
        <v>10</v>
      </c>
      <c r="I1524" s="7">
        <v>50</v>
      </c>
      <c r="J1524" s="7">
        <v>1</v>
      </c>
      <c r="K1524" s="7">
        <v>90</v>
      </c>
      <c r="L1524" s="7">
        <v>150</v>
      </c>
      <c r="M1524" s="7">
        <v>3</v>
      </c>
      <c r="N1524" s="7" t="s">
        <v>157</v>
      </c>
      <c r="O1524" s="11" t="str">
        <f t="shared" si="23"/>
        <v>Fund Barrier</v>
      </c>
      <c r="P1524" s="11">
        <f>Masterdata[[#This Row],[revenue_1st_45_days]]-Masterdata[[#This Row],[member_incentive_amount]]</f>
        <v>-13.299999999999997</v>
      </c>
    </row>
    <row r="1525" spans="1:16" hidden="1" x14ac:dyDescent="0.2">
      <c r="A1525" s="9">
        <v>2457042</v>
      </c>
      <c r="B1525" s="8">
        <v>44944</v>
      </c>
      <c r="C1525" s="9" t="s">
        <v>160</v>
      </c>
      <c r="D1525" s="9" t="s">
        <v>141</v>
      </c>
      <c r="E1525" s="9" t="s">
        <v>2345</v>
      </c>
      <c r="F1525" s="9">
        <v>5.0999999999999996</v>
      </c>
      <c r="G1525" s="9"/>
      <c r="H1525" s="9" t="s">
        <v>10</v>
      </c>
      <c r="I1525" s="9">
        <v>50</v>
      </c>
      <c r="J1525" s="9">
        <v>1</v>
      </c>
      <c r="K1525" s="9">
        <v>90</v>
      </c>
      <c r="L1525" s="9">
        <v>150</v>
      </c>
      <c r="M1525" s="9">
        <v>3</v>
      </c>
      <c r="N1525" s="9" t="s">
        <v>157</v>
      </c>
      <c r="O1525" t="str">
        <f t="shared" si="23"/>
        <v>Fund Barrier</v>
      </c>
      <c r="P1525" s="11">
        <f>Masterdata[[#This Row],[revenue_1st_45_days]]-Masterdata[[#This Row],[member_incentive_amount]]</f>
        <v>-44.9</v>
      </c>
    </row>
    <row r="1526" spans="1:16" hidden="1" x14ac:dyDescent="0.2">
      <c r="A1526" s="7">
        <v>2453461</v>
      </c>
      <c r="B1526" s="6">
        <v>44944</v>
      </c>
      <c r="C1526" s="7" t="s">
        <v>160</v>
      </c>
      <c r="D1526" s="7" t="s">
        <v>152</v>
      </c>
      <c r="E1526" s="7" t="s">
        <v>2344</v>
      </c>
      <c r="F1526" s="7">
        <v>2.4</v>
      </c>
      <c r="G1526" s="7"/>
      <c r="H1526" s="7" t="s">
        <v>10</v>
      </c>
      <c r="I1526" s="7">
        <v>50</v>
      </c>
      <c r="J1526" s="7">
        <v>1</v>
      </c>
      <c r="K1526" s="7">
        <v>90</v>
      </c>
      <c r="L1526" s="7">
        <v>150</v>
      </c>
      <c r="M1526" s="7">
        <v>3</v>
      </c>
      <c r="N1526" s="7" t="s">
        <v>157</v>
      </c>
      <c r="O1526" s="11" t="str">
        <f t="shared" si="23"/>
        <v>Fund Barrier</v>
      </c>
      <c r="P1526" s="11">
        <f>Masterdata[[#This Row],[revenue_1st_45_days]]-Masterdata[[#This Row],[member_incentive_amount]]</f>
        <v>-47.6</v>
      </c>
    </row>
    <row r="1527" spans="1:16" hidden="1" x14ac:dyDescent="0.2">
      <c r="A1527" s="9">
        <v>2451393</v>
      </c>
      <c r="B1527" s="8">
        <v>44944</v>
      </c>
      <c r="C1527" s="9" t="s">
        <v>160</v>
      </c>
      <c r="D1527" s="9" t="s">
        <v>134</v>
      </c>
      <c r="E1527" s="9" t="s">
        <v>2344</v>
      </c>
      <c r="F1527" s="9">
        <v>0.6</v>
      </c>
      <c r="G1527" s="9"/>
      <c r="H1527" s="9" t="s">
        <v>10</v>
      </c>
      <c r="I1527" s="9">
        <v>50</v>
      </c>
      <c r="J1527" s="9">
        <v>1</v>
      </c>
      <c r="K1527" s="9">
        <v>90</v>
      </c>
      <c r="L1527" s="9">
        <v>150</v>
      </c>
      <c r="M1527" s="9">
        <v>3</v>
      </c>
      <c r="N1527" s="9" t="s">
        <v>157</v>
      </c>
      <c r="O1527" t="str">
        <f t="shared" si="23"/>
        <v>Fund Barrier</v>
      </c>
      <c r="P1527" s="11">
        <f>Masterdata[[#This Row],[revenue_1st_45_days]]-Masterdata[[#This Row],[member_incentive_amount]]</f>
        <v>-49.4</v>
      </c>
    </row>
    <row r="1528" spans="1:16" hidden="1" x14ac:dyDescent="0.2">
      <c r="A1528" s="7">
        <v>2456523</v>
      </c>
      <c r="B1528" s="6">
        <v>44944</v>
      </c>
      <c r="C1528" s="7" t="s">
        <v>160</v>
      </c>
      <c r="D1528" s="7" t="s">
        <v>135</v>
      </c>
      <c r="E1528" s="7" t="s">
        <v>2345</v>
      </c>
      <c r="F1528" s="7">
        <v>4.2</v>
      </c>
      <c r="G1528" s="7"/>
      <c r="H1528" s="7" t="s">
        <v>10</v>
      </c>
      <c r="I1528" s="7">
        <v>50</v>
      </c>
      <c r="J1528" s="7">
        <v>1</v>
      </c>
      <c r="K1528" s="7">
        <v>90</v>
      </c>
      <c r="L1528" s="7">
        <v>150</v>
      </c>
      <c r="M1528" s="7">
        <v>3</v>
      </c>
      <c r="N1528" s="7" t="s">
        <v>157</v>
      </c>
      <c r="O1528" s="11" t="str">
        <f t="shared" si="23"/>
        <v>Fund Barrier</v>
      </c>
      <c r="P1528" s="11">
        <f>Masterdata[[#This Row],[revenue_1st_45_days]]-Masterdata[[#This Row],[member_incentive_amount]]</f>
        <v>-45.8</v>
      </c>
    </row>
    <row r="1529" spans="1:16" hidden="1" x14ac:dyDescent="0.2">
      <c r="A1529" s="9">
        <v>2455638</v>
      </c>
      <c r="B1529" s="8">
        <v>44944</v>
      </c>
      <c r="C1529" s="9" t="s">
        <v>160</v>
      </c>
      <c r="D1529" s="9" t="s">
        <v>143</v>
      </c>
      <c r="E1529" s="9" t="s">
        <v>2344</v>
      </c>
      <c r="F1529" s="9">
        <v>3.7</v>
      </c>
      <c r="G1529" s="9"/>
      <c r="H1529" s="9" t="s">
        <v>10</v>
      </c>
      <c r="I1529" s="9">
        <v>50</v>
      </c>
      <c r="J1529" s="9">
        <v>1</v>
      </c>
      <c r="K1529" s="9">
        <v>90</v>
      </c>
      <c r="L1529" s="9">
        <v>150</v>
      </c>
      <c r="M1529" s="9">
        <v>3</v>
      </c>
      <c r="N1529" s="9" t="s">
        <v>157</v>
      </c>
      <c r="O1529" t="str">
        <f t="shared" si="23"/>
        <v>Fund Barrier</v>
      </c>
      <c r="P1529" s="11">
        <f>Masterdata[[#This Row],[revenue_1st_45_days]]-Masterdata[[#This Row],[member_incentive_amount]]</f>
        <v>-46.3</v>
      </c>
    </row>
    <row r="1530" spans="1:16" hidden="1" x14ac:dyDescent="0.2">
      <c r="A1530" s="7">
        <v>2450179</v>
      </c>
      <c r="B1530" s="6">
        <v>44944</v>
      </c>
      <c r="C1530" s="7" t="s">
        <v>160</v>
      </c>
      <c r="D1530" s="7" t="s">
        <v>143</v>
      </c>
      <c r="E1530" s="7" t="s">
        <v>2344</v>
      </c>
      <c r="F1530" s="7">
        <v>6.1</v>
      </c>
      <c r="G1530" s="7"/>
      <c r="H1530" s="7" t="s">
        <v>10</v>
      </c>
      <c r="I1530" s="7">
        <v>50</v>
      </c>
      <c r="J1530" s="7">
        <v>1</v>
      </c>
      <c r="K1530" s="7">
        <v>90</v>
      </c>
      <c r="L1530" s="7">
        <v>150</v>
      </c>
      <c r="M1530" s="7">
        <v>3</v>
      </c>
      <c r="N1530" s="7" t="s">
        <v>157</v>
      </c>
      <c r="O1530" s="11" t="str">
        <f t="shared" si="23"/>
        <v>Fund Barrier</v>
      </c>
      <c r="P1530" s="11">
        <f>Masterdata[[#This Row],[revenue_1st_45_days]]-Masterdata[[#This Row],[member_incentive_amount]]</f>
        <v>-43.9</v>
      </c>
    </row>
    <row r="1531" spans="1:16" hidden="1" x14ac:dyDescent="0.2">
      <c r="A1531" s="9">
        <v>2436327</v>
      </c>
      <c r="B1531" s="8">
        <v>44944</v>
      </c>
      <c r="C1531" s="9" t="s">
        <v>160</v>
      </c>
      <c r="D1531" s="9" t="s">
        <v>141</v>
      </c>
      <c r="E1531" s="9" t="s">
        <v>2345</v>
      </c>
      <c r="F1531" s="9">
        <v>0.8</v>
      </c>
      <c r="G1531" s="9"/>
      <c r="H1531" s="9" t="s">
        <v>10</v>
      </c>
      <c r="I1531" s="9">
        <v>50</v>
      </c>
      <c r="J1531" s="9">
        <v>1</v>
      </c>
      <c r="K1531" s="9">
        <v>90</v>
      </c>
      <c r="L1531" s="9">
        <v>150</v>
      </c>
      <c r="M1531" s="9">
        <v>3</v>
      </c>
      <c r="N1531" s="9" t="s">
        <v>157</v>
      </c>
      <c r="O1531" t="str">
        <f t="shared" si="23"/>
        <v>Fund Barrier</v>
      </c>
      <c r="P1531" s="11">
        <f>Masterdata[[#This Row],[revenue_1st_45_days]]-Masterdata[[#This Row],[member_incentive_amount]]</f>
        <v>-49.2</v>
      </c>
    </row>
    <row r="1532" spans="1:16" hidden="1" x14ac:dyDescent="0.2">
      <c r="A1532" s="7">
        <v>2455715</v>
      </c>
      <c r="B1532" s="6">
        <v>44944</v>
      </c>
      <c r="C1532" s="7" t="s">
        <v>160</v>
      </c>
      <c r="D1532" s="7" t="s">
        <v>134</v>
      </c>
      <c r="E1532" s="7" t="s">
        <v>2344</v>
      </c>
      <c r="F1532" s="7">
        <v>1.8</v>
      </c>
      <c r="G1532" s="7"/>
      <c r="H1532" s="7" t="s">
        <v>10</v>
      </c>
      <c r="I1532" s="7">
        <v>50</v>
      </c>
      <c r="J1532" s="7">
        <v>1</v>
      </c>
      <c r="K1532" s="7">
        <v>90</v>
      </c>
      <c r="L1532" s="7">
        <v>150</v>
      </c>
      <c r="M1532" s="7">
        <v>3</v>
      </c>
      <c r="N1532" s="7" t="s">
        <v>157</v>
      </c>
      <c r="O1532" s="11" t="str">
        <f t="shared" si="23"/>
        <v>Fund Barrier</v>
      </c>
      <c r="P1532" s="11">
        <f>Masterdata[[#This Row],[revenue_1st_45_days]]-Masterdata[[#This Row],[member_incentive_amount]]</f>
        <v>-48.2</v>
      </c>
    </row>
    <row r="1533" spans="1:16" hidden="1" x14ac:dyDescent="0.2">
      <c r="A1533" s="9">
        <v>2455670</v>
      </c>
      <c r="B1533" s="8">
        <v>44944</v>
      </c>
      <c r="C1533" s="9" t="s">
        <v>160</v>
      </c>
      <c r="D1533" s="9" t="s">
        <v>141</v>
      </c>
      <c r="E1533" s="9" t="s">
        <v>2344</v>
      </c>
      <c r="F1533" s="9">
        <v>2.4</v>
      </c>
      <c r="G1533" s="9"/>
      <c r="H1533" s="9" t="s">
        <v>10</v>
      </c>
      <c r="I1533" s="9">
        <v>50</v>
      </c>
      <c r="J1533" s="9">
        <v>1</v>
      </c>
      <c r="K1533" s="9">
        <v>90</v>
      </c>
      <c r="L1533" s="9">
        <v>150</v>
      </c>
      <c r="M1533" s="9">
        <v>3</v>
      </c>
      <c r="N1533" s="9" t="s">
        <v>157</v>
      </c>
      <c r="O1533" t="str">
        <f t="shared" si="23"/>
        <v>Fund Barrier</v>
      </c>
      <c r="P1533" s="11">
        <f>Masterdata[[#This Row],[revenue_1st_45_days]]-Masterdata[[#This Row],[member_incentive_amount]]</f>
        <v>-47.6</v>
      </c>
    </row>
    <row r="1534" spans="1:16" hidden="1" x14ac:dyDescent="0.2">
      <c r="A1534" s="7">
        <v>2455746</v>
      </c>
      <c r="B1534" s="6">
        <v>44944</v>
      </c>
      <c r="C1534" s="7" t="s">
        <v>160</v>
      </c>
      <c r="D1534" s="7" t="s">
        <v>152</v>
      </c>
      <c r="E1534" s="7" t="s">
        <v>2344</v>
      </c>
      <c r="F1534" s="7">
        <v>4.7</v>
      </c>
      <c r="G1534" s="7"/>
      <c r="H1534" s="7" t="s">
        <v>10</v>
      </c>
      <c r="I1534" s="7">
        <v>50</v>
      </c>
      <c r="J1534" s="7">
        <v>1</v>
      </c>
      <c r="K1534" s="7">
        <v>90</v>
      </c>
      <c r="L1534" s="7">
        <v>150</v>
      </c>
      <c r="M1534" s="7">
        <v>3</v>
      </c>
      <c r="N1534" s="7" t="s">
        <v>157</v>
      </c>
      <c r="O1534" s="11" t="str">
        <f t="shared" si="23"/>
        <v>Fund Barrier</v>
      </c>
      <c r="P1534" s="11">
        <f>Masterdata[[#This Row],[revenue_1st_45_days]]-Masterdata[[#This Row],[member_incentive_amount]]</f>
        <v>-45.3</v>
      </c>
    </row>
    <row r="1535" spans="1:16" hidden="1" x14ac:dyDescent="0.2">
      <c r="A1535" s="9">
        <v>2456570</v>
      </c>
      <c r="B1535" s="8">
        <v>44944</v>
      </c>
      <c r="C1535" s="9" t="s">
        <v>160</v>
      </c>
      <c r="D1535" s="9" t="s">
        <v>143</v>
      </c>
      <c r="E1535" s="9" t="s">
        <v>2344</v>
      </c>
      <c r="F1535" s="9">
        <v>5.2</v>
      </c>
      <c r="G1535" s="9"/>
      <c r="H1535" s="9" t="s">
        <v>10</v>
      </c>
      <c r="I1535" s="9">
        <v>50</v>
      </c>
      <c r="J1535" s="9">
        <v>1</v>
      </c>
      <c r="K1535" s="9">
        <v>90</v>
      </c>
      <c r="L1535" s="9">
        <v>150</v>
      </c>
      <c r="M1535" s="9">
        <v>3</v>
      </c>
      <c r="N1535" s="9" t="s">
        <v>157</v>
      </c>
      <c r="O1535" t="str">
        <f t="shared" si="23"/>
        <v>Fund Barrier</v>
      </c>
      <c r="P1535" s="11">
        <f>Masterdata[[#This Row],[revenue_1st_45_days]]-Masterdata[[#This Row],[member_incentive_amount]]</f>
        <v>-44.8</v>
      </c>
    </row>
    <row r="1536" spans="1:16" hidden="1" x14ac:dyDescent="0.2">
      <c r="A1536" s="7">
        <v>2452706</v>
      </c>
      <c r="B1536" s="6">
        <v>44943</v>
      </c>
      <c r="C1536" s="7" t="s">
        <v>160</v>
      </c>
      <c r="D1536" s="7" t="s">
        <v>141</v>
      </c>
      <c r="E1536" s="7" t="s">
        <v>2345</v>
      </c>
      <c r="F1536" s="7">
        <v>0.2</v>
      </c>
      <c r="G1536" s="7"/>
      <c r="H1536" s="7" t="s">
        <v>10</v>
      </c>
      <c r="I1536" s="7">
        <v>50</v>
      </c>
      <c r="J1536" s="7">
        <v>1</v>
      </c>
      <c r="K1536" s="7">
        <v>90</v>
      </c>
      <c r="L1536" s="7">
        <v>150</v>
      </c>
      <c r="M1536" s="7">
        <v>3</v>
      </c>
      <c r="N1536" s="7" t="s">
        <v>157</v>
      </c>
      <c r="O1536" s="11" t="str">
        <f t="shared" si="23"/>
        <v>Fund Barrier</v>
      </c>
      <c r="P1536" s="11">
        <f>Masterdata[[#This Row],[revenue_1st_45_days]]-Masterdata[[#This Row],[member_incentive_amount]]</f>
        <v>-49.8</v>
      </c>
    </row>
    <row r="1537" spans="1:16" hidden="1" x14ac:dyDescent="0.2">
      <c r="A1537" s="9">
        <v>2453031</v>
      </c>
      <c r="B1537" s="8">
        <v>44943</v>
      </c>
      <c r="C1537" s="9" t="s">
        <v>160</v>
      </c>
      <c r="D1537" s="9" t="s">
        <v>142</v>
      </c>
      <c r="E1537" s="9" t="s">
        <v>2344</v>
      </c>
      <c r="F1537" s="9">
        <v>0.4</v>
      </c>
      <c r="G1537" s="9"/>
      <c r="H1537" s="9" t="s">
        <v>10</v>
      </c>
      <c r="I1537" s="9">
        <v>50</v>
      </c>
      <c r="J1537" s="9">
        <v>1</v>
      </c>
      <c r="K1537" s="9">
        <v>90</v>
      </c>
      <c r="L1537" s="9">
        <v>150</v>
      </c>
      <c r="M1537" s="9">
        <v>3</v>
      </c>
      <c r="N1537" s="9" t="s">
        <v>157</v>
      </c>
      <c r="O1537" t="str">
        <f t="shared" si="23"/>
        <v>Fund Barrier</v>
      </c>
      <c r="P1537" s="11">
        <f>Masterdata[[#This Row],[revenue_1st_45_days]]-Masterdata[[#This Row],[member_incentive_amount]]</f>
        <v>-49.6</v>
      </c>
    </row>
    <row r="1538" spans="1:16" hidden="1" x14ac:dyDescent="0.2">
      <c r="A1538" s="7">
        <v>2434242</v>
      </c>
      <c r="B1538" s="6">
        <v>44943</v>
      </c>
      <c r="C1538" s="7" t="s">
        <v>160</v>
      </c>
      <c r="D1538" s="7" t="s">
        <v>138</v>
      </c>
      <c r="E1538" s="7" t="s">
        <v>2345</v>
      </c>
      <c r="F1538" s="7">
        <v>5.3</v>
      </c>
      <c r="G1538" s="7"/>
      <c r="H1538" s="7" t="s">
        <v>10</v>
      </c>
      <c r="I1538" s="7">
        <v>50</v>
      </c>
      <c r="J1538" s="7">
        <v>1</v>
      </c>
      <c r="K1538" s="7">
        <v>90</v>
      </c>
      <c r="L1538" s="7">
        <v>150</v>
      </c>
      <c r="M1538" s="7">
        <v>3</v>
      </c>
      <c r="N1538" s="7" t="s">
        <v>157</v>
      </c>
      <c r="O1538" s="11" t="str">
        <f t="shared" ref="O1538:O1601" si="24">IF(J1538 &gt; 0, "Fund Barrier", IF(L1538 &gt; 0, "Spend Barrier", "No Barrier"))</f>
        <v>Fund Barrier</v>
      </c>
      <c r="P1538" s="11">
        <f>Masterdata[[#This Row],[revenue_1st_45_days]]-Masterdata[[#This Row],[member_incentive_amount]]</f>
        <v>-44.7</v>
      </c>
    </row>
    <row r="1539" spans="1:16" hidden="1" x14ac:dyDescent="0.2">
      <c r="A1539" s="9">
        <v>2453460</v>
      </c>
      <c r="B1539" s="8">
        <v>44943</v>
      </c>
      <c r="C1539" s="9" t="s">
        <v>160</v>
      </c>
      <c r="D1539" s="9" t="s">
        <v>141</v>
      </c>
      <c r="E1539" s="9" t="s">
        <v>2344</v>
      </c>
      <c r="F1539" s="9">
        <v>24.5</v>
      </c>
      <c r="G1539" s="9"/>
      <c r="H1539" s="9" t="s">
        <v>10</v>
      </c>
      <c r="I1539" s="9">
        <v>50</v>
      </c>
      <c r="J1539" s="9">
        <v>1</v>
      </c>
      <c r="K1539" s="9">
        <v>90</v>
      </c>
      <c r="L1539" s="9">
        <v>150</v>
      </c>
      <c r="M1539" s="9">
        <v>3</v>
      </c>
      <c r="N1539" s="9" t="s">
        <v>157</v>
      </c>
      <c r="O1539" t="str">
        <f t="shared" si="24"/>
        <v>Fund Barrier</v>
      </c>
      <c r="P1539" s="11">
        <f>Masterdata[[#This Row],[revenue_1st_45_days]]-Masterdata[[#This Row],[member_incentive_amount]]</f>
        <v>-25.5</v>
      </c>
    </row>
    <row r="1540" spans="1:16" hidden="1" x14ac:dyDescent="0.2">
      <c r="A1540" s="7">
        <v>2453474</v>
      </c>
      <c r="B1540" s="6">
        <v>44943</v>
      </c>
      <c r="C1540" s="7" t="s">
        <v>160</v>
      </c>
      <c r="D1540" s="7" t="s">
        <v>139</v>
      </c>
      <c r="E1540" s="7" t="s">
        <v>2345</v>
      </c>
      <c r="F1540" s="7">
        <v>6.2</v>
      </c>
      <c r="G1540" s="7"/>
      <c r="H1540" s="7" t="s">
        <v>10</v>
      </c>
      <c r="I1540" s="7">
        <v>50</v>
      </c>
      <c r="J1540" s="7">
        <v>1</v>
      </c>
      <c r="K1540" s="7">
        <v>90</v>
      </c>
      <c r="L1540" s="7">
        <v>150</v>
      </c>
      <c r="M1540" s="7">
        <v>3</v>
      </c>
      <c r="N1540" s="7" t="s">
        <v>157</v>
      </c>
      <c r="O1540" s="11" t="str">
        <f t="shared" si="24"/>
        <v>Fund Barrier</v>
      </c>
      <c r="P1540" s="11">
        <f>Masterdata[[#This Row],[revenue_1st_45_days]]-Masterdata[[#This Row],[member_incentive_amount]]</f>
        <v>-43.8</v>
      </c>
    </row>
    <row r="1541" spans="1:16" hidden="1" x14ac:dyDescent="0.2">
      <c r="A1541" s="9">
        <v>2453955</v>
      </c>
      <c r="B1541" s="8">
        <v>44943</v>
      </c>
      <c r="C1541" s="9" t="s">
        <v>160</v>
      </c>
      <c r="D1541" s="9" t="s">
        <v>151</v>
      </c>
      <c r="E1541" s="9" t="s">
        <v>2344</v>
      </c>
      <c r="F1541" s="9">
        <v>0</v>
      </c>
      <c r="G1541" s="9"/>
      <c r="H1541" s="9" t="s">
        <v>10</v>
      </c>
      <c r="I1541" s="9">
        <v>50</v>
      </c>
      <c r="J1541" s="9">
        <v>1</v>
      </c>
      <c r="K1541" s="9">
        <v>90</v>
      </c>
      <c r="L1541" s="9">
        <v>150</v>
      </c>
      <c r="M1541" s="9">
        <v>3</v>
      </c>
      <c r="N1541" s="9" t="s">
        <v>157</v>
      </c>
      <c r="O1541" t="str">
        <f t="shared" si="24"/>
        <v>Fund Barrier</v>
      </c>
      <c r="P1541" s="11">
        <f>Masterdata[[#This Row],[revenue_1st_45_days]]-Masterdata[[#This Row],[member_incentive_amount]]</f>
        <v>-50</v>
      </c>
    </row>
    <row r="1542" spans="1:16" hidden="1" x14ac:dyDescent="0.2">
      <c r="A1542" s="7">
        <v>2452841</v>
      </c>
      <c r="B1542" s="6">
        <v>44943</v>
      </c>
      <c r="C1542" s="7" t="s">
        <v>160</v>
      </c>
      <c r="D1542" s="7" t="s">
        <v>151</v>
      </c>
      <c r="E1542" s="7" t="s">
        <v>2345</v>
      </c>
      <c r="F1542" s="7">
        <v>0</v>
      </c>
      <c r="G1542" s="7"/>
      <c r="H1542" s="7" t="s">
        <v>10</v>
      </c>
      <c r="I1542" s="7">
        <v>50</v>
      </c>
      <c r="J1542" s="7">
        <v>1</v>
      </c>
      <c r="K1542" s="7">
        <v>90</v>
      </c>
      <c r="L1542" s="7">
        <v>150</v>
      </c>
      <c r="M1542" s="7">
        <v>3</v>
      </c>
      <c r="N1542" s="7" t="s">
        <v>157</v>
      </c>
      <c r="O1542" s="11" t="str">
        <f t="shared" si="24"/>
        <v>Fund Barrier</v>
      </c>
      <c r="P1542" s="11">
        <f>Masterdata[[#This Row],[revenue_1st_45_days]]-Masterdata[[#This Row],[member_incentive_amount]]</f>
        <v>-50</v>
      </c>
    </row>
    <row r="1543" spans="1:16" hidden="1" x14ac:dyDescent="0.2">
      <c r="A1543" s="9">
        <v>2452760</v>
      </c>
      <c r="B1543" s="8">
        <v>44943</v>
      </c>
      <c r="C1543" s="9" t="s">
        <v>160</v>
      </c>
      <c r="D1543" s="9" t="s">
        <v>138</v>
      </c>
      <c r="E1543" s="9" t="s">
        <v>2344</v>
      </c>
      <c r="F1543" s="9">
        <v>48.7</v>
      </c>
      <c r="G1543" s="9"/>
      <c r="H1543" s="9" t="s">
        <v>10</v>
      </c>
      <c r="I1543" s="9">
        <v>50</v>
      </c>
      <c r="J1543" s="9">
        <v>1</v>
      </c>
      <c r="K1543" s="9">
        <v>90</v>
      </c>
      <c r="L1543" s="9">
        <v>150</v>
      </c>
      <c r="M1543" s="9">
        <v>3</v>
      </c>
      <c r="N1543" s="9" t="s">
        <v>157</v>
      </c>
      <c r="O1543" t="str">
        <f t="shared" si="24"/>
        <v>Fund Barrier</v>
      </c>
      <c r="P1543" s="11">
        <f>Masterdata[[#This Row],[revenue_1st_45_days]]-Masterdata[[#This Row],[member_incentive_amount]]</f>
        <v>-1.2999999999999972</v>
      </c>
    </row>
    <row r="1544" spans="1:16" hidden="1" x14ac:dyDescent="0.2">
      <c r="A1544" s="7">
        <v>2453739</v>
      </c>
      <c r="B1544" s="6">
        <v>44943</v>
      </c>
      <c r="C1544" s="7" t="s">
        <v>160</v>
      </c>
      <c r="D1544" s="7" t="s">
        <v>134</v>
      </c>
      <c r="E1544" s="7" t="s">
        <v>2345</v>
      </c>
      <c r="F1544" s="7">
        <v>81</v>
      </c>
      <c r="G1544" s="7"/>
      <c r="H1544" s="7" t="s">
        <v>10</v>
      </c>
      <c r="I1544" s="7">
        <v>50</v>
      </c>
      <c r="J1544" s="7">
        <v>1</v>
      </c>
      <c r="K1544" s="7">
        <v>90</v>
      </c>
      <c r="L1544" s="7">
        <v>150</v>
      </c>
      <c r="M1544" s="7">
        <v>3</v>
      </c>
      <c r="N1544" s="7" t="s">
        <v>157</v>
      </c>
      <c r="O1544" s="11" t="str">
        <f t="shared" si="24"/>
        <v>Fund Barrier</v>
      </c>
      <c r="P1544" s="11">
        <f>Masterdata[[#This Row],[revenue_1st_45_days]]-Masterdata[[#This Row],[member_incentive_amount]]</f>
        <v>31</v>
      </c>
    </row>
    <row r="1545" spans="1:16" hidden="1" x14ac:dyDescent="0.2">
      <c r="A1545" s="9">
        <v>2454146</v>
      </c>
      <c r="B1545" s="8">
        <v>44943</v>
      </c>
      <c r="C1545" s="9" t="s">
        <v>160</v>
      </c>
      <c r="D1545" s="9" t="s">
        <v>135</v>
      </c>
      <c r="E1545" s="9" t="s">
        <v>2344</v>
      </c>
      <c r="F1545" s="9">
        <v>7.8</v>
      </c>
      <c r="G1545" s="9"/>
      <c r="H1545" s="9" t="s">
        <v>10</v>
      </c>
      <c r="I1545" s="9">
        <v>50</v>
      </c>
      <c r="J1545" s="9">
        <v>1</v>
      </c>
      <c r="K1545" s="9">
        <v>90</v>
      </c>
      <c r="L1545" s="9">
        <v>150</v>
      </c>
      <c r="M1545" s="9">
        <v>3</v>
      </c>
      <c r="N1545" s="9" t="s">
        <v>157</v>
      </c>
      <c r="O1545" t="str">
        <f t="shared" si="24"/>
        <v>Fund Barrier</v>
      </c>
      <c r="P1545" s="11">
        <f>Masterdata[[#This Row],[revenue_1st_45_days]]-Masterdata[[#This Row],[member_incentive_amount]]</f>
        <v>-42.2</v>
      </c>
    </row>
    <row r="1546" spans="1:16" hidden="1" x14ac:dyDescent="0.2">
      <c r="A1546" s="7">
        <v>2452800</v>
      </c>
      <c r="B1546" s="6">
        <v>44943</v>
      </c>
      <c r="C1546" s="7" t="s">
        <v>160</v>
      </c>
      <c r="D1546" s="7" t="s">
        <v>141</v>
      </c>
      <c r="E1546" s="7" t="s">
        <v>2344</v>
      </c>
      <c r="F1546" s="7">
        <v>4.2</v>
      </c>
      <c r="G1546" s="7"/>
      <c r="H1546" s="7" t="s">
        <v>10</v>
      </c>
      <c r="I1546" s="7">
        <v>50</v>
      </c>
      <c r="J1546" s="7">
        <v>1</v>
      </c>
      <c r="K1546" s="7">
        <v>90</v>
      </c>
      <c r="L1546" s="7">
        <v>150</v>
      </c>
      <c r="M1546" s="7">
        <v>3</v>
      </c>
      <c r="N1546" s="7" t="s">
        <v>157</v>
      </c>
      <c r="O1546" s="11" t="str">
        <f t="shared" si="24"/>
        <v>Fund Barrier</v>
      </c>
      <c r="P1546" s="11">
        <f>Masterdata[[#This Row],[revenue_1st_45_days]]-Masterdata[[#This Row],[member_incentive_amount]]</f>
        <v>-45.8</v>
      </c>
    </row>
    <row r="1547" spans="1:16" hidden="1" x14ac:dyDescent="0.2">
      <c r="A1547" s="9">
        <v>2453046</v>
      </c>
      <c r="B1547" s="8">
        <v>44943</v>
      </c>
      <c r="C1547" s="9" t="s">
        <v>160</v>
      </c>
      <c r="D1547" s="9" t="s">
        <v>136</v>
      </c>
      <c r="E1547" s="9" t="s">
        <v>2344</v>
      </c>
      <c r="F1547" s="9">
        <v>0.8</v>
      </c>
      <c r="G1547" s="9"/>
      <c r="H1547" s="9" t="s">
        <v>10</v>
      </c>
      <c r="I1547" s="9">
        <v>50</v>
      </c>
      <c r="J1547" s="9">
        <v>1</v>
      </c>
      <c r="K1547" s="9">
        <v>90</v>
      </c>
      <c r="L1547" s="9">
        <v>150</v>
      </c>
      <c r="M1547" s="9">
        <v>3</v>
      </c>
      <c r="N1547" s="9" t="s">
        <v>157</v>
      </c>
      <c r="O1547" t="str">
        <f t="shared" si="24"/>
        <v>Fund Barrier</v>
      </c>
      <c r="P1547" s="11">
        <f>Masterdata[[#This Row],[revenue_1st_45_days]]-Masterdata[[#This Row],[member_incentive_amount]]</f>
        <v>-49.2</v>
      </c>
    </row>
    <row r="1548" spans="1:16" hidden="1" x14ac:dyDescent="0.2">
      <c r="A1548" s="7">
        <v>2453567</v>
      </c>
      <c r="B1548" s="6">
        <v>44943</v>
      </c>
      <c r="C1548" s="7" t="s">
        <v>160</v>
      </c>
      <c r="D1548" s="7" t="s">
        <v>132</v>
      </c>
      <c r="E1548" s="7" t="s">
        <v>2345</v>
      </c>
      <c r="F1548" s="7">
        <v>7.5</v>
      </c>
      <c r="G1548" s="7"/>
      <c r="H1548" s="7" t="s">
        <v>10</v>
      </c>
      <c r="I1548" s="7">
        <v>50</v>
      </c>
      <c r="J1548" s="7">
        <v>1</v>
      </c>
      <c r="K1548" s="7">
        <v>90</v>
      </c>
      <c r="L1548" s="7">
        <v>150</v>
      </c>
      <c r="M1548" s="7">
        <v>3</v>
      </c>
      <c r="N1548" s="7" t="s">
        <v>157</v>
      </c>
      <c r="O1548" s="11" t="str">
        <f t="shared" si="24"/>
        <v>Fund Barrier</v>
      </c>
      <c r="P1548" s="11">
        <f>Masterdata[[#This Row],[revenue_1st_45_days]]-Masterdata[[#This Row],[member_incentive_amount]]</f>
        <v>-42.5</v>
      </c>
    </row>
    <row r="1549" spans="1:16" hidden="1" x14ac:dyDescent="0.2">
      <c r="A1549" s="9">
        <v>2454308</v>
      </c>
      <c r="B1549" s="8">
        <v>44943</v>
      </c>
      <c r="C1549" s="9" t="s">
        <v>160</v>
      </c>
      <c r="D1549" s="9" t="s">
        <v>141</v>
      </c>
      <c r="E1549" s="9" t="s">
        <v>2345</v>
      </c>
      <c r="F1549" s="9">
        <v>31.1</v>
      </c>
      <c r="G1549" s="9"/>
      <c r="H1549" s="9" t="s">
        <v>10</v>
      </c>
      <c r="I1549" s="9">
        <v>50</v>
      </c>
      <c r="J1549" s="9">
        <v>1</v>
      </c>
      <c r="K1549" s="9">
        <v>90</v>
      </c>
      <c r="L1549" s="9">
        <v>150</v>
      </c>
      <c r="M1549" s="9">
        <v>3</v>
      </c>
      <c r="N1549" s="9" t="s">
        <v>157</v>
      </c>
      <c r="O1549" t="str">
        <f t="shared" si="24"/>
        <v>Fund Barrier</v>
      </c>
      <c r="P1549" s="11">
        <f>Masterdata[[#This Row],[revenue_1st_45_days]]-Masterdata[[#This Row],[member_incentive_amount]]</f>
        <v>-18.899999999999999</v>
      </c>
    </row>
    <row r="1550" spans="1:16" hidden="1" x14ac:dyDescent="0.2">
      <c r="A1550" s="7">
        <v>2453285</v>
      </c>
      <c r="B1550" s="6">
        <v>44943</v>
      </c>
      <c r="C1550" s="7" t="s">
        <v>160</v>
      </c>
      <c r="D1550" s="7" t="s">
        <v>135</v>
      </c>
      <c r="E1550" s="7" t="s">
        <v>2344</v>
      </c>
      <c r="F1550" s="7">
        <v>0.9</v>
      </c>
      <c r="G1550" s="7"/>
      <c r="H1550" s="7" t="s">
        <v>10</v>
      </c>
      <c r="I1550" s="7">
        <v>50</v>
      </c>
      <c r="J1550" s="7">
        <v>1</v>
      </c>
      <c r="K1550" s="7">
        <v>90</v>
      </c>
      <c r="L1550" s="7">
        <v>150</v>
      </c>
      <c r="M1550" s="7">
        <v>3</v>
      </c>
      <c r="N1550" s="7" t="s">
        <v>157</v>
      </c>
      <c r="O1550" s="11" t="str">
        <f t="shared" si="24"/>
        <v>Fund Barrier</v>
      </c>
      <c r="P1550" s="11">
        <f>Masterdata[[#This Row],[revenue_1st_45_days]]-Masterdata[[#This Row],[member_incentive_amount]]</f>
        <v>-49.1</v>
      </c>
    </row>
    <row r="1551" spans="1:16" hidden="1" x14ac:dyDescent="0.2">
      <c r="A1551" s="9">
        <v>2450163</v>
      </c>
      <c r="B1551" s="8">
        <v>44942</v>
      </c>
      <c r="C1551" s="9" t="s">
        <v>160</v>
      </c>
      <c r="D1551" s="9" t="s">
        <v>141</v>
      </c>
      <c r="E1551" s="9" t="s">
        <v>2344</v>
      </c>
      <c r="F1551" s="9">
        <v>0.6</v>
      </c>
      <c r="G1551" s="9"/>
      <c r="H1551" s="9" t="s">
        <v>10</v>
      </c>
      <c r="I1551" s="9">
        <v>50</v>
      </c>
      <c r="J1551" s="9">
        <v>1</v>
      </c>
      <c r="K1551" s="9">
        <v>90</v>
      </c>
      <c r="L1551" s="9">
        <v>150</v>
      </c>
      <c r="M1551" s="9">
        <v>3</v>
      </c>
      <c r="N1551" s="9" t="s">
        <v>157</v>
      </c>
      <c r="O1551" t="str">
        <f t="shared" si="24"/>
        <v>Fund Barrier</v>
      </c>
      <c r="P1551" s="11">
        <f>Masterdata[[#This Row],[revenue_1st_45_days]]-Masterdata[[#This Row],[member_incentive_amount]]</f>
        <v>-49.4</v>
      </c>
    </row>
    <row r="1552" spans="1:16" hidden="1" x14ac:dyDescent="0.2">
      <c r="A1552" s="7">
        <v>2449838</v>
      </c>
      <c r="B1552" s="6">
        <v>44942</v>
      </c>
      <c r="C1552" s="7" t="s">
        <v>160</v>
      </c>
      <c r="D1552" s="7" t="s">
        <v>135</v>
      </c>
      <c r="E1552" s="7" t="s">
        <v>2344</v>
      </c>
      <c r="F1552" s="7">
        <v>3.4</v>
      </c>
      <c r="G1552" s="7"/>
      <c r="H1552" s="7" t="s">
        <v>10</v>
      </c>
      <c r="I1552" s="7">
        <v>50</v>
      </c>
      <c r="J1552" s="7">
        <v>1</v>
      </c>
      <c r="K1552" s="7">
        <v>90</v>
      </c>
      <c r="L1552" s="7">
        <v>150</v>
      </c>
      <c r="M1552" s="7">
        <v>3</v>
      </c>
      <c r="N1552" s="7" t="s">
        <v>157</v>
      </c>
      <c r="O1552" s="11" t="str">
        <f t="shared" si="24"/>
        <v>Fund Barrier</v>
      </c>
      <c r="P1552" s="11">
        <f>Masterdata[[#This Row],[revenue_1st_45_days]]-Masterdata[[#This Row],[member_incentive_amount]]</f>
        <v>-46.6</v>
      </c>
    </row>
    <row r="1553" spans="1:16" hidden="1" x14ac:dyDescent="0.2">
      <c r="A1553" s="9">
        <v>2450531</v>
      </c>
      <c r="B1553" s="8">
        <v>44942</v>
      </c>
      <c r="C1553" s="9" t="s">
        <v>160</v>
      </c>
      <c r="D1553" s="9" t="s">
        <v>140</v>
      </c>
      <c r="E1553" s="9" t="s">
        <v>2345</v>
      </c>
      <c r="F1553" s="9">
        <v>30.9</v>
      </c>
      <c r="G1553" s="9"/>
      <c r="H1553" s="9" t="s">
        <v>10</v>
      </c>
      <c r="I1553" s="9">
        <v>50</v>
      </c>
      <c r="J1553" s="9">
        <v>1</v>
      </c>
      <c r="K1553" s="9">
        <v>90</v>
      </c>
      <c r="L1553" s="9">
        <v>150</v>
      </c>
      <c r="M1553" s="9">
        <v>3</v>
      </c>
      <c r="N1553" s="9" t="s">
        <v>157</v>
      </c>
      <c r="O1553" t="str">
        <f t="shared" si="24"/>
        <v>Fund Barrier</v>
      </c>
      <c r="P1553" s="11">
        <f>Masterdata[[#This Row],[revenue_1st_45_days]]-Masterdata[[#This Row],[member_incentive_amount]]</f>
        <v>-19.100000000000001</v>
      </c>
    </row>
    <row r="1554" spans="1:16" hidden="1" x14ac:dyDescent="0.2">
      <c r="A1554" s="7">
        <v>2450074</v>
      </c>
      <c r="B1554" s="6">
        <v>44942</v>
      </c>
      <c r="C1554" s="7" t="s">
        <v>160</v>
      </c>
      <c r="D1554" s="7" t="s">
        <v>138</v>
      </c>
      <c r="E1554" s="7" t="s">
        <v>2345</v>
      </c>
      <c r="F1554" s="7">
        <v>3.5</v>
      </c>
      <c r="G1554" s="7"/>
      <c r="H1554" s="7" t="s">
        <v>10</v>
      </c>
      <c r="I1554" s="7">
        <v>50</v>
      </c>
      <c r="J1554" s="7">
        <v>1</v>
      </c>
      <c r="K1554" s="7">
        <v>90</v>
      </c>
      <c r="L1554" s="7">
        <v>150</v>
      </c>
      <c r="M1554" s="7">
        <v>3</v>
      </c>
      <c r="N1554" s="7" t="s">
        <v>157</v>
      </c>
      <c r="O1554" s="11" t="str">
        <f t="shared" si="24"/>
        <v>Fund Barrier</v>
      </c>
      <c r="P1554" s="11">
        <f>Masterdata[[#This Row],[revenue_1st_45_days]]-Masterdata[[#This Row],[member_incentive_amount]]</f>
        <v>-46.5</v>
      </c>
    </row>
    <row r="1555" spans="1:16" hidden="1" x14ac:dyDescent="0.2">
      <c r="A1555" s="9">
        <v>2450226</v>
      </c>
      <c r="B1555" s="8">
        <v>44942</v>
      </c>
      <c r="C1555" s="9" t="s">
        <v>160</v>
      </c>
      <c r="D1555" s="9" t="s">
        <v>136</v>
      </c>
      <c r="E1555" s="9" t="s">
        <v>2344</v>
      </c>
      <c r="F1555" s="9">
        <v>4.2</v>
      </c>
      <c r="G1555" s="9"/>
      <c r="H1555" s="9" t="s">
        <v>10</v>
      </c>
      <c r="I1555" s="9">
        <v>50</v>
      </c>
      <c r="J1555" s="9">
        <v>1</v>
      </c>
      <c r="K1555" s="9">
        <v>90</v>
      </c>
      <c r="L1555" s="9">
        <v>150</v>
      </c>
      <c r="M1555" s="9">
        <v>3</v>
      </c>
      <c r="N1555" s="9" t="s">
        <v>157</v>
      </c>
      <c r="O1555" t="str">
        <f t="shared" si="24"/>
        <v>Fund Barrier</v>
      </c>
      <c r="P1555" s="11">
        <f>Masterdata[[#This Row],[revenue_1st_45_days]]-Masterdata[[#This Row],[member_incentive_amount]]</f>
        <v>-45.8</v>
      </c>
    </row>
    <row r="1556" spans="1:16" hidden="1" x14ac:dyDescent="0.2">
      <c r="A1556" s="7">
        <v>2450575</v>
      </c>
      <c r="B1556" s="6">
        <v>44942</v>
      </c>
      <c r="C1556" s="7" t="s">
        <v>160</v>
      </c>
      <c r="D1556" s="7" t="s">
        <v>135</v>
      </c>
      <c r="E1556" s="7" t="s">
        <v>2344</v>
      </c>
      <c r="F1556" s="7">
        <v>19.8</v>
      </c>
      <c r="G1556" s="7"/>
      <c r="H1556" s="7" t="s">
        <v>10</v>
      </c>
      <c r="I1556" s="7">
        <v>50</v>
      </c>
      <c r="J1556" s="7">
        <v>1</v>
      </c>
      <c r="K1556" s="7">
        <v>90</v>
      </c>
      <c r="L1556" s="7">
        <v>150</v>
      </c>
      <c r="M1556" s="7">
        <v>3</v>
      </c>
      <c r="N1556" s="7" t="s">
        <v>157</v>
      </c>
      <c r="O1556" s="11" t="str">
        <f t="shared" si="24"/>
        <v>Fund Barrier</v>
      </c>
      <c r="P1556" s="11">
        <f>Masterdata[[#This Row],[revenue_1st_45_days]]-Masterdata[[#This Row],[member_incentive_amount]]</f>
        <v>-30.2</v>
      </c>
    </row>
    <row r="1557" spans="1:16" hidden="1" x14ac:dyDescent="0.2">
      <c r="A1557" s="9">
        <v>2451432</v>
      </c>
      <c r="B1557" s="8">
        <v>44942</v>
      </c>
      <c r="C1557" s="9" t="s">
        <v>160</v>
      </c>
      <c r="D1557" s="9" t="s">
        <v>132</v>
      </c>
      <c r="E1557" s="9" t="s">
        <v>2344</v>
      </c>
      <c r="F1557" s="9">
        <v>3.3</v>
      </c>
      <c r="G1557" s="9"/>
      <c r="H1557" s="9" t="s">
        <v>10</v>
      </c>
      <c r="I1557" s="9">
        <v>50</v>
      </c>
      <c r="J1557" s="9">
        <v>1</v>
      </c>
      <c r="K1557" s="9">
        <v>90</v>
      </c>
      <c r="L1557" s="9">
        <v>150</v>
      </c>
      <c r="M1557" s="9">
        <v>3</v>
      </c>
      <c r="N1557" s="9" t="s">
        <v>157</v>
      </c>
      <c r="O1557" t="str">
        <f t="shared" si="24"/>
        <v>Fund Barrier</v>
      </c>
      <c r="P1557" s="11">
        <f>Masterdata[[#This Row],[revenue_1st_45_days]]-Masterdata[[#This Row],[member_incentive_amount]]</f>
        <v>-46.7</v>
      </c>
    </row>
    <row r="1558" spans="1:16" hidden="1" x14ac:dyDescent="0.2">
      <c r="A1558" s="7">
        <v>2445366</v>
      </c>
      <c r="B1558" s="6">
        <v>44940</v>
      </c>
      <c r="C1558" s="7" t="s">
        <v>160</v>
      </c>
      <c r="D1558" s="7" t="s">
        <v>134</v>
      </c>
      <c r="E1558" s="7" t="s">
        <v>2344</v>
      </c>
      <c r="F1558" s="7">
        <v>5.7</v>
      </c>
      <c r="G1558" s="7"/>
      <c r="H1558" s="7" t="s">
        <v>10</v>
      </c>
      <c r="I1558" s="7">
        <v>50</v>
      </c>
      <c r="J1558" s="7">
        <v>1</v>
      </c>
      <c r="K1558" s="7">
        <v>90</v>
      </c>
      <c r="L1558" s="7">
        <v>150</v>
      </c>
      <c r="M1558" s="7">
        <v>3</v>
      </c>
      <c r="N1558" s="7" t="s">
        <v>157</v>
      </c>
      <c r="O1558" s="11" t="str">
        <f t="shared" si="24"/>
        <v>Fund Barrier</v>
      </c>
      <c r="P1558" s="11">
        <f>Masterdata[[#This Row],[revenue_1st_45_days]]-Masterdata[[#This Row],[member_incentive_amount]]</f>
        <v>-44.3</v>
      </c>
    </row>
    <row r="1559" spans="1:16" hidden="1" x14ac:dyDescent="0.2">
      <c r="A1559" s="9">
        <v>2445051</v>
      </c>
      <c r="B1559" s="8">
        <v>44940</v>
      </c>
      <c r="C1559" s="9" t="s">
        <v>160</v>
      </c>
      <c r="D1559" s="9" t="s">
        <v>134</v>
      </c>
      <c r="E1559" s="9" t="s">
        <v>2344</v>
      </c>
      <c r="F1559" s="9">
        <v>7.9</v>
      </c>
      <c r="G1559" s="9"/>
      <c r="H1559" s="9" t="s">
        <v>10</v>
      </c>
      <c r="I1559" s="9">
        <v>50</v>
      </c>
      <c r="J1559" s="9">
        <v>1</v>
      </c>
      <c r="K1559" s="9">
        <v>90</v>
      </c>
      <c r="L1559" s="9">
        <v>150</v>
      </c>
      <c r="M1559" s="9">
        <v>3</v>
      </c>
      <c r="N1559" s="9" t="s">
        <v>157</v>
      </c>
      <c r="O1559" t="str">
        <f t="shared" si="24"/>
        <v>Fund Barrier</v>
      </c>
      <c r="P1559" s="11">
        <f>Masterdata[[#This Row],[revenue_1st_45_days]]-Masterdata[[#This Row],[member_incentive_amount]]</f>
        <v>-42.1</v>
      </c>
    </row>
    <row r="1560" spans="1:16" hidden="1" x14ac:dyDescent="0.2">
      <c r="A1560" s="7">
        <v>2445015</v>
      </c>
      <c r="B1560" s="6">
        <v>44940</v>
      </c>
      <c r="C1560" s="7" t="s">
        <v>160</v>
      </c>
      <c r="D1560" s="7" t="s">
        <v>149</v>
      </c>
      <c r="E1560" s="7" t="s">
        <v>2344</v>
      </c>
      <c r="F1560" s="7">
        <v>15.7</v>
      </c>
      <c r="G1560" s="7"/>
      <c r="H1560" s="7" t="s">
        <v>10</v>
      </c>
      <c r="I1560" s="7">
        <v>50</v>
      </c>
      <c r="J1560" s="7">
        <v>1</v>
      </c>
      <c r="K1560" s="7">
        <v>90</v>
      </c>
      <c r="L1560" s="7">
        <v>150</v>
      </c>
      <c r="M1560" s="7">
        <v>3</v>
      </c>
      <c r="N1560" s="7" t="s">
        <v>157</v>
      </c>
      <c r="O1560" s="11" t="str">
        <f t="shared" si="24"/>
        <v>Fund Barrier</v>
      </c>
      <c r="P1560" s="11">
        <f>Masterdata[[#This Row],[revenue_1st_45_days]]-Masterdata[[#This Row],[member_incentive_amount]]</f>
        <v>-34.299999999999997</v>
      </c>
    </row>
    <row r="1561" spans="1:16" hidden="1" x14ac:dyDescent="0.2">
      <c r="A1561" s="9">
        <v>2444710</v>
      </c>
      <c r="B1561" s="8">
        <v>44939</v>
      </c>
      <c r="C1561" s="9" t="s">
        <v>160</v>
      </c>
      <c r="D1561" s="9" t="s">
        <v>139</v>
      </c>
      <c r="E1561" s="9" t="s">
        <v>2345</v>
      </c>
      <c r="F1561" s="9">
        <v>2.2000000000000002</v>
      </c>
      <c r="G1561" s="9"/>
      <c r="H1561" s="9" t="s">
        <v>10</v>
      </c>
      <c r="I1561" s="9">
        <v>50</v>
      </c>
      <c r="J1561" s="9">
        <v>1</v>
      </c>
      <c r="K1561" s="9">
        <v>90</v>
      </c>
      <c r="L1561" s="9">
        <v>150</v>
      </c>
      <c r="M1561" s="9">
        <v>3</v>
      </c>
      <c r="N1561" s="9" t="s">
        <v>157</v>
      </c>
      <c r="O1561" t="str">
        <f t="shared" si="24"/>
        <v>Fund Barrier</v>
      </c>
      <c r="P1561" s="11">
        <f>Masterdata[[#This Row],[revenue_1st_45_days]]-Masterdata[[#This Row],[member_incentive_amount]]</f>
        <v>-47.8</v>
      </c>
    </row>
    <row r="1562" spans="1:16" hidden="1" x14ac:dyDescent="0.2">
      <c r="A1562" s="7">
        <v>2445242</v>
      </c>
      <c r="B1562" s="6">
        <v>44939</v>
      </c>
      <c r="C1562" s="7" t="s">
        <v>160</v>
      </c>
      <c r="D1562" s="7" t="s">
        <v>134</v>
      </c>
      <c r="E1562" s="7" t="s">
        <v>2344</v>
      </c>
      <c r="F1562" s="7">
        <v>50.2</v>
      </c>
      <c r="G1562" s="7"/>
      <c r="H1562" s="7" t="s">
        <v>10</v>
      </c>
      <c r="I1562" s="7">
        <v>50</v>
      </c>
      <c r="J1562" s="7">
        <v>1</v>
      </c>
      <c r="K1562" s="7">
        <v>90</v>
      </c>
      <c r="L1562" s="7">
        <v>150</v>
      </c>
      <c r="M1562" s="7">
        <v>3</v>
      </c>
      <c r="N1562" s="7" t="s">
        <v>157</v>
      </c>
      <c r="O1562" s="11" t="str">
        <f t="shared" si="24"/>
        <v>Fund Barrier</v>
      </c>
      <c r="P1562" s="11">
        <f>Masterdata[[#This Row],[revenue_1st_45_days]]-Masterdata[[#This Row],[member_incentive_amount]]</f>
        <v>0.20000000000000284</v>
      </c>
    </row>
    <row r="1563" spans="1:16" hidden="1" x14ac:dyDescent="0.2">
      <c r="A1563" s="9">
        <v>2445496</v>
      </c>
      <c r="B1563" s="8">
        <v>44939</v>
      </c>
      <c r="C1563" s="9" t="s">
        <v>160</v>
      </c>
      <c r="D1563" s="9" t="s">
        <v>135</v>
      </c>
      <c r="E1563" s="9" t="s">
        <v>2345</v>
      </c>
      <c r="F1563" s="9">
        <v>5.3</v>
      </c>
      <c r="G1563" s="9"/>
      <c r="H1563" s="9" t="s">
        <v>10</v>
      </c>
      <c r="I1563" s="9">
        <v>50</v>
      </c>
      <c r="J1563" s="9">
        <v>1</v>
      </c>
      <c r="K1563" s="9">
        <v>90</v>
      </c>
      <c r="L1563" s="9">
        <v>150</v>
      </c>
      <c r="M1563" s="9">
        <v>3</v>
      </c>
      <c r="N1563" s="9" t="s">
        <v>157</v>
      </c>
      <c r="O1563" t="str">
        <f t="shared" si="24"/>
        <v>Fund Barrier</v>
      </c>
      <c r="P1563" s="11">
        <f>Masterdata[[#This Row],[revenue_1st_45_days]]-Masterdata[[#This Row],[member_incentive_amount]]</f>
        <v>-44.7</v>
      </c>
    </row>
    <row r="1564" spans="1:16" hidden="1" x14ac:dyDescent="0.2">
      <c r="A1564" s="7">
        <v>2445762</v>
      </c>
      <c r="B1564" s="6">
        <v>44939</v>
      </c>
      <c r="C1564" s="7" t="s">
        <v>160</v>
      </c>
      <c r="D1564" s="7" t="s">
        <v>135</v>
      </c>
      <c r="E1564" s="7" t="s">
        <v>2345</v>
      </c>
      <c r="F1564" s="7">
        <v>2</v>
      </c>
      <c r="G1564" s="7"/>
      <c r="H1564" s="7" t="s">
        <v>10</v>
      </c>
      <c r="I1564" s="7">
        <v>50</v>
      </c>
      <c r="J1564" s="7">
        <v>1</v>
      </c>
      <c r="K1564" s="7">
        <v>90</v>
      </c>
      <c r="L1564" s="7">
        <v>150</v>
      </c>
      <c r="M1564" s="7">
        <v>3</v>
      </c>
      <c r="N1564" s="7" t="s">
        <v>157</v>
      </c>
      <c r="O1564" s="11" t="str">
        <f t="shared" si="24"/>
        <v>Fund Barrier</v>
      </c>
      <c r="P1564" s="11">
        <f>Masterdata[[#This Row],[revenue_1st_45_days]]-Masterdata[[#This Row],[member_incentive_amount]]</f>
        <v>-48</v>
      </c>
    </row>
    <row r="1565" spans="1:16" hidden="1" x14ac:dyDescent="0.2">
      <c r="A1565" s="9">
        <v>2441991</v>
      </c>
      <c r="B1565" s="8">
        <v>44938</v>
      </c>
      <c r="C1565" s="9" t="s">
        <v>160</v>
      </c>
      <c r="D1565" s="9" t="s">
        <v>132</v>
      </c>
      <c r="E1565" s="9" t="s">
        <v>2345</v>
      </c>
      <c r="F1565" s="9">
        <v>13</v>
      </c>
      <c r="G1565" s="9"/>
      <c r="H1565" s="9" t="s">
        <v>10</v>
      </c>
      <c r="I1565" s="9">
        <v>50</v>
      </c>
      <c r="J1565" s="9">
        <v>1</v>
      </c>
      <c r="K1565" s="9">
        <v>90</v>
      </c>
      <c r="L1565" s="9">
        <v>150</v>
      </c>
      <c r="M1565" s="9">
        <v>3</v>
      </c>
      <c r="N1565" s="9" t="s">
        <v>157</v>
      </c>
      <c r="O1565" t="str">
        <f t="shared" si="24"/>
        <v>Fund Barrier</v>
      </c>
      <c r="P1565" s="11">
        <f>Masterdata[[#This Row],[revenue_1st_45_days]]-Masterdata[[#This Row],[member_incentive_amount]]</f>
        <v>-37</v>
      </c>
    </row>
    <row r="1566" spans="1:16" hidden="1" x14ac:dyDescent="0.2">
      <c r="A1566" s="7">
        <v>2439388</v>
      </c>
      <c r="B1566" s="6">
        <v>44938</v>
      </c>
      <c r="C1566" s="7" t="s">
        <v>160</v>
      </c>
      <c r="D1566" s="7" t="s">
        <v>140</v>
      </c>
      <c r="E1566" s="7" t="s">
        <v>2345</v>
      </c>
      <c r="F1566" s="7">
        <v>0.4</v>
      </c>
      <c r="G1566" s="7"/>
      <c r="H1566" s="7" t="s">
        <v>10</v>
      </c>
      <c r="I1566" s="7">
        <v>50</v>
      </c>
      <c r="J1566" s="7">
        <v>1</v>
      </c>
      <c r="K1566" s="7">
        <v>90</v>
      </c>
      <c r="L1566" s="7">
        <v>150</v>
      </c>
      <c r="M1566" s="7">
        <v>3</v>
      </c>
      <c r="N1566" s="7" t="s">
        <v>157</v>
      </c>
      <c r="O1566" s="11" t="str">
        <f t="shared" si="24"/>
        <v>Fund Barrier</v>
      </c>
      <c r="P1566" s="11">
        <f>Masterdata[[#This Row],[revenue_1st_45_days]]-Masterdata[[#This Row],[member_incentive_amount]]</f>
        <v>-49.6</v>
      </c>
    </row>
    <row r="1567" spans="1:16" hidden="1" x14ac:dyDescent="0.2">
      <c r="A1567" s="9">
        <v>2443375</v>
      </c>
      <c r="B1567" s="8">
        <v>44938</v>
      </c>
      <c r="C1567" s="9" t="s">
        <v>160</v>
      </c>
      <c r="D1567" s="9" t="s">
        <v>137</v>
      </c>
      <c r="E1567" s="9" t="s">
        <v>2345</v>
      </c>
      <c r="F1567" s="9">
        <v>0.2</v>
      </c>
      <c r="G1567" s="9"/>
      <c r="H1567" s="9" t="s">
        <v>10</v>
      </c>
      <c r="I1567" s="9">
        <v>50</v>
      </c>
      <c r="J1567" s="9">
        <v>1</v>
      </c>
      <c r="K1567" s="9">
        <v>90</v>
      </c>
      <c r="L1567" s="9">
        <v>150</v>
      </c>
      <c r="M1567" s="9">
        <v>3</v>
      </c>
      <c r="N1567" s="9" t="s">
        <v>157</v>
      </c>
      <c r="O1567" t="str">
        <f t="shared" si="24"/>
        <v>Fund Barrier</v>
      </c>
      <c r="P1567" s="11">
        <f>Masterdata[[#This Row],[revenue_1st_45_days]]-Masterdata[[#This Row],[member_incentive_amount]]</f>
        <v>-49.8</v>
      </c>
    </row>
    <row r="1568" spans="1:16" hidden="1" x14ac:dyDescent="0.2">
      <c r="A1568" s="7">
        <v>2443026</v>
      </c>
      <c r="B1568" s="6">
        <v>44938</v>
      </c>
      <c r="C1568" s="7" t="s">
        <v>160</v>
      </c>
      <c r="D1568" s="7" t="s">
        <v>149</v>
      </c>
      <c r="E1568" s="7" t="s">
        <v>2344</v>
      </c>
      <c r="F1568" s="7">
        <v>13.4</v>
      </c>
      <c r="G1568" s="7"/>
      <c r="H1568" s="7" t="s">
        <v>10</v>
      </c>
      <c r="I1568" s="7">
        <v>50</v>
      </c>
      <c r="J1568" s="7">
        <v>1</v>
      </c>
      <c r="K1568" s="7">
        <v>90</v>
      </c>
      <c r="L1568" s="7">
        <v>150</v>
      </c>
      <c r="M1568" s="7">
        <v>3</v>
      </c>
      <c r="N1568" s="7" t="s">
        <v>157</v>
      </c>
      <c r="O1568" s="11" t="str">
        <f t="shared" si="24"/>
        <v>Fund Barrier</v>
      </c>
      <c r="P1568" s="11">
        <f>Masterdata[[#This Row],[revenue_1st_45_days]]-Masterdata[[#This Row],[member_incentive_amount]]</f>
        <v>-36.6</v>
      </c>
    </row>
    <row r="1569" spans="1:16" hidden="1" x14ac:dyDescent="0.2">
      <c r="A1569" s="9">
        <v>2439521</v>
      </c>
      <c r="B1569" s="8">
        <v>44938</v>
      </c>
      <c r="C1569" s="9" t="s">
        <v>160</v>
      </c>
      <c r="D1569" s="9" t="s">
        <v>134</v>
      </c>
      <c r="E1569" s="9" t="s">
        <v>2345</v>
      </c>
      <c r="F1569" s="9">
        <v>0.6</v>
      </c>
      <c r="G1569" s="9"/>
      <c r="H1569" s="9" t="s">
        <v>10</v>
      </c>
      <c r="I1569" s="9">
        <v>50</v>
      </c>
      <c r="J1569" s="9">
        <v>1</v>
      </c>
      <c r="K1569" s="9">
        <v>90</v>
      </c>
      <c r="L1569" s="9">
        <v>150</v>
      </c>
      <c r="M1569" s="9">
        <v>3</v>
      </c>
      <c r="N1569" s="9" t="s">
        <v>157</v>
      </c>
      <c r="O1569" t="str">
        <f t="shared" si="24"/>
        <v>Fund Barrier</v>
      </c>
      <c r="P1569" s="11">
        <f>Masterdata[[#This Row],[revenue_1st_45_days]]-Masterdata[[#This Row],[member_incentive_amount]]</f>
        <v>-49.4</v>
      </c>
    </row>
    <row r="1570" spans="1:16" hidden="1" x14ac:dyDescent="0.2">
      <c r="A1570" s="7">
        <v>2443171</v>
      </c>
      <c r="B1570" s="6">
        <v>44938</v>
      </c>
      <c r="C1570" s="7" t="s">
        <v>160</v>
      </c>
      <c r="D1570" s="7" t="s">
        <v>134</v>
      </c>
      <c r="E1570" s="7" t="s">
        <v>2345</v>
      </c>
      <c r="F1570" s="7">
        <v>0</v>
      </c>
      <c r="G1570" s="7"/>
      <c r="H1570" s="7" t="s">
        <v>10</v>
      </c>
      <c r="I1570" s="7">
        <v>50</v>
      </c>
      <c r="J1570" s="7">
        <v>1</v>
      </c>
      <c r="K1570" s="7">
        <v>90</v>
      </c>
      <c r="L1570" s="7">
        <v>150</v>
      </c>
      <c r="M1570" s="7">
        <v>3</v>
      </c>
      <c r="N1570" s="7" t="s">
        <v>157</v>
      </c>
      <c r="O1570" s="11" t="str">
        <f t="shared" si="24"/>
        <v>Fund Barrier</v>
      </c>
      <c r="P1570" s="11">
        <f>Masterdata[[#This Row],[revenue_1st_45_days]]-Masterdata[[#This Row],[member_incentive_amount]]</f>
        <v>-50</v>
      </c>
    </row>
    <row r="1571" spans="1:16" hidden="1" x14ac:dyDescent="0.2">
      <c r="A1571" s="9">
        <v>2443286</v>
      </c>
      <c r="B1571" s="8">
        <v>44938</v>
      </c>
      <c r="C1571" s="9" t="s">
        <v>160</v>
      </c>
      <c r="D1571" s="9" t="s">
        <v>137</v>
      </c>
      <c r="E1571" s="9" t="s">
        <v>2345</v>
      </c>
      <c r="F1571" s="9">
        <v>4.0999999999999996</v>
      </c>
      <c r="G1571" s="9"/>
      <c r="H1571" s="9" t="s">
        <v>10</v>
      </c>
      <c r="I1571" s="9">
        <v>50</v>
      </c>
      <c r="J1571" s="9">
        <v>1</v>
      </c>
      <c r="K1571" s="9">
        <v>90</v>
      </c>
      <c r="L1571" s="9">
        <v>150</v>
      </c>
      <c r="M1571" s="9">
        <v>3</v>
      </c>
      <c r="N1571" s="9" t="s">
        <v>157</v>
      </c>
      <c r="O1571" t="str">
        <f t="shared" si="24"/>
        <v>Fund Barrier</v>
      </c>
      <c r="P1571" s="11">
        <f>Masterdata[[#This Row],[revenue_1st_45_days]]-Masterdata[[#This Row],[member_incentive_amount]]</f>
        <v>-45.9</v>
      </c>
    </row>
    <row r="1572" spans="1:16" hidden="1" x14ac:dyDescent="0.2">
      <c r="A1572" s="7">
        <v>2442943</v>
      </c>
      <c r="B1572" s="6">
        <v>44938</v>
      </c>
      <c r="C1572" s="7" t="s">
        <v>160</v>
      </c>
      <c r="D1572" s="7" t="s">
        <v>151</v>
      </c>
      <c r="E1572" s="7" t="s">
        <v>2344</v>
      </c>
      <c r="F1572" s="7">
        <v>0</v>
      </c>
      <c r="G1572" s="7"/>
      <c r="H1572" s="7" t="s">
        <v>10</v>
      </c>
      <c r="I1572" s="7">
        <v>50</v>
      </c>
      <c r="J1572" s="7">
        <v>1</v>
      </c>
      <c r="K1572" s="7">
        <v>90</v>
      </c>
      <c r="L1572" s="7">
        <v>150</v>
      </c>
      <c r="M1572" s="7">
        <v>3</v>
      </c>
      <c r="N1572" s="7" t="s">
        <v>157</v>
      </c>
      <c r="O1572" s="11" t="str">
        <f t="shared" si="24"/>
        <v>Fund Barrier</v>
      </c>
      <c r="P1572" s="11">
        <f>Masterdata[[#This Row],[revenue_1st_45_days]]-Masterdata[[#This Row],[member_incentive_amount]]</f>
        <v>-50</v>
      </c>
    </row>
    <row r="1573" spans="1:16" hidden="1" x14ac:dyDescent="0.2">
      <c r="A1573" s="9">
        <v>2443231</v>
      </c>
      <c r="B1573" s="8">
        <v>44938</v>
      </c>
      <c r="C1573" s="9" t="s">
        <v>160</v>
      </c>
      <c r="D1573" s="9" t="s">
        <v>143</v>
      </c>
      <c r="E1573" s="9" t="s">
        <v>2345</v>
      </c>
      <c r="F1573" s="9">
        <v>7.8</v>
      </c>
      <c r="G1573" s="9"/>
      <c r="H1573" s="9" t="s">
        <v>10</v>
      </c>
      <c r="I1573" s="9">
        <v>50</v>
      </c>
      <c r="J1573" s="9">
        <v>1</v>
      </c>
      <c r="K1573" s="9">
        <v>90</v>
      </c>
      <c r="L1573" s="9">
        <v>150</v>
      </c>
      <c r="M1573" s="9">
        <v>3</v>
      </c>
      <c r="N1573" s="9" t="s">
        <v>157</v>
      </c>
      <c r="O1573" t="str">
        <f t="shared" si="24"/>
        <v>Fund Barrier</v>
      </c>
      <c r="P1573" s="11">
        <f>Masterdata[[#This Row],[revenue_1st_45_days]]-Masterdata[[#This Row],[member_incentive_amount]]</f>
        <v>-42.2</v>
      </c>
    </row>
    <row r="1574" spans="1:16" hidden="1" x14ac:dyDescent="0.2">
      <c r="A1574" s="7">
        <v>2442081</v>
      </c>
      <c r="B1574" s="6">
        <v>44938</v>
      </c>
      <c r="C1574" s="7" t="s">
        <v>160</v>
      </c>
      <c r="D1574" s="7" t="s">
        <v>138</v>
      </c>
      <c r="E1574" s="7" t="s">
        <v>2345</v>
      </c>
      <c r="F1574" s="7">
        <v>0.4</v>
      </c>
      <c r="G1574" s="7"/>
      <c r="H1574" s="7" t="s">
        <v>10</v>
      </c>
      <c r="I1574" s="7">
        <v>50</v>
      </c>
      <c r="J1574" s="7">
        <v>1</v>
      </c>
      <c r="K1574" s="7">
        <v>90</v>
      </c>
      <c r="L1574" s="7">
        <v>150</v>
      </c>
      <c r="M1574" s="7">
        <v>3</v>
      </c>
      <c r="N1574" s="7" t="s">
        <v>157</v>
      </c>
      <c r="O1574" s="11" t="str">
        <f t="shared" si="24"/>
        <v>Fund Barrier</v>
      </c>
      <c r="P1574" s="11">
        <f>Masterdata[[#This Row],[revenue_1st_45_days]]-Masterdata[[#This Row],[member_incentive_amount]]</f>
        <v>-49.6</v>
      </c>
    </row>
    <row r="1575" spans="1:16" hidden="1" x14ac:dyDescent="0.2">
      <c r="A1575" s="9">
        <v>2424139</v>
      </c>
      <c r="B1575" s="8">
        <v>44938</v>
      </c>
      <c r="C1575" s="9" t="s">
        <v>160</v>
      </c>
      <c r="D1575" s="9" t="s">
        <v>132</v>
      </c>
      <c r="E1575" s="9" t="s">
        <v>2344</v>
      </c>
      <c r="F1575" s="9">
        <v>6.3</v>
      </c>
      <c r="G1575" s="9"/>
      <c r="H1575" s="9" t="s">
        <v>10</v>
      </c>
      <c r="I1575" s="9">
        <v>50</v>
      </c>
      <c r="J1575" s="9">
        <v>1</v>
      </c>
      <c r="K1575" s="9">
        <v>90</v>
      </c>
      <c r="L1575" s="9">
        <v>150</v>
      </c>
      <c r="M1575" s="9">
        <v>3</v>
      </c>
      <c r="N1575" s="9" t="s">
        <v>157</v>
      </c>
      <c r="O1575" t="str">
        <f t="shared" si="24"/>
        <v>Fund Barrier</v>
      </c>
      <c r="P1575" s="11">
        <f>Masterdata[[#This Row],[revenue_1st_45_days]]-Masterdata[[#This Row],[member_incentive_amount]]</f>
        <v>-43.7</v>
      </c>
    </row>
    <row r="1576" spans="1:16" hidden="1" x14ac:dyDescent="0.2">
      <c r="A1576" s="7">
        <v>2423521</v>
      </c>
      <c r="B1576" s="6">
        <v>44938</v>
      </c>
      <c r="C1576" s="7" t="s">
        <v>160</v>
      </c>
      <c r="D1576" s="7" t="s">
        <v>142</v>
      </c>
      <c r="E1576" s="7" t="s">
        <v>2345</v>
      </c>
      <c r="F1576" s="7">
        <v>50.7</v>
      </c>
      <c r="G1576" s="7"/>
      <c r="H1576" s="7" t="s">
        <v>10</v>
      </c>
      <c r="I1576" s="7">
        <v>50</v>
      </c>
      <c r="J1576" s="7">
        <v>1</v>
      </c>
      <c r="K1576" s="7">
        <v>90</v>
      </c>
      <c r="L1576" s="7">
        <v>150</v>
      </c>
      <c r="M1576" s="7">
        <v>3</v>
      </c>
      <c r="N1576" s="7" t="s">
        <v>157</v>
      </c>
      <c r="O1576" s="11" t="str">
        <f t="shared" si="24"/>
        <v>Fund Barrier</v>
      </c>
      <c r="P1576" s="11">
        <f>Masterdata[[#This Row],[revenue_1st_45_days]]-Masterdata[[#This Row],[member_incentive_amount]]</f>
        <v>0.70000000000000284</v>
      </c>
    </row>
    <row r="1577" spans="1:16" hidden="1" x14ac:dyDescent="0.2">
      <c r="A1577" s="9">
        <v>2439359</v>
      </c>
      <c r="B1577" s="8">
        <v>44937</v>
      </c>
      <c r="C1577" s="9" t="s">
        <v>160</v>
      </c>
      <c r="D1577" s="9" t="s">
        <v>141</v>
      </c>
      <c r="E1577" s="9" t="s">
        <v>2344</v>
      </c>
      <c r="F1577" s="9">
        <v>2</v>
      </c>
      <c r="G1577" s="9"/>
      <c r="H1577" s="9" t="s">
        <v>10</v>
      </c>
      <c r="I1577" s="9">
        <v>50</v>
      </c>
      <c r="J1577" s="9">
        <v>1</v>
      </c>
      <c r="K1577" s="9">
        <v>90</v>
      </c>
      <c r="L1577" s="9">
        <v>150</v>
      </c>
      <c r="M1577" s="9">
        <v>3</v>
      </c>
      <c r="N1577" s="9" t="s">
        <v>157</v>
      </c>
      <c r="O1577" t="str">
        <f t="shared" si="24"/>
        <v>Fund Barrier</v>
      </c>
      <c r="P1577" s="11">
        <f>Masterdata[[#This Row],[revenue_1st_45_days]]-Masterdata[[#This Row],[member_incentive_amount]]</f>
        <v>-48</v>
      </c>
    </row>
    <row r="1578" spans="1:16" hidden="1" x14ac:dyDescent="0.2">
      <c r="A1578" s="7">
        <v>2439909</v>
      </c>
      <c r="B1578" s="6">
        <v>44937</v>
      </c>
      <c r="C1578" s="7" t="s">
        <v>160</v>
      </c>
      <c r="D1578" s="7" t="s">
        <v>132</v>
      </c>
      <c r="E1578" s="7" t="s">
        <v>2345</v>
      </c>
      <c r="F1578" s="7">
        <v>0.6</v>
      </c>
      <c r="G1578" s="7"/>
      <c r="H1578" s="7" t="s">
        <v>10</v>
      </c>
      <c r="I1578" s="7">
        <v>50</v>
      </c>
      <c r="J1578" s="7">
        <v>1</v>
      </c>
      <c r="K1578" s="7">
        <v>90</v>
      </c>
      <c r="L1578" s="7">
        <v>150</v>
      </c>
      <c r="M1578" s="7">
        <v>3</v>
      </c>
      <c r="N1578" s="7" t="s">
        <v>157</v>
      </c>
      <c r="O1578" s="11" t="str">
        <f t="shared" si="24"/>
        <v>Fund Barrier</v>
      </c>
      <c r="P1578" s="11">
        <f>Masterdata[[#This Row],[revenue_1st_45_days]]-Masterdata[[#This Row],[member_incentive_amount]]</f>
        <v>-49.4</v>
      </c>
    </row>
    <row r="1579" spans="1:16" hidden="1" x14ac:dyDescent="0.2">
      <c r="A1579" s="9">
        <v>2439688</v>
      </c>
      <c r="B1579" s="8">
        <v>44937</v>
      </c>
      <c r="C1579" s="9" t="s">
        <v>160</v>
      </c>
      <c r="D1579" s="9" t="s">
        <v>142</v>
      </c>
      <c r="E1579" s="9" t="s">
        <v>2344</v>
      </c>
      <c r="F1579" s="9">
        <v>2.2000000000000002</v>
      </c>
      <c r="G1579" s="9"/>
      <c r="H1579" s="9" t="s">
        <v>10</v>
      </c>
      <c r="I1579" s="9">
        <v>50</v>
      </c>
      <c r="J1579" s="9">
        <v>1</v>
      </c>
      <c r="K1579" s="9">
        <v>90</v>
      </c>
      <c r="L1579" s="9">
        <v>150</v>
      </c>
      <c r="M1579" s="9">
        <v>3</v>
      </c>
      <c r="N1579" s="9" t="s">
        <v>157</v>
      </c>
      <c r="O1579" t="str">
        <f t="shared" si="24"/>
        <v>Fund Barrier</v>
      </c>
      <c r="P1579" s="11">
        <f>Masterdata[[#This Row],[revenue_1st_45_days]]-Masterdata[[#This Row],[member_incentive_amount]]</f>
        <v>-47.8</v>
      </c>
    </row>
    <row r="1580" spans="1:16" hidden="1" x14ac:dyDescent="0.2">
      <c r="A1580" s="7">
        <v>2439884</v>
      </c>
      <c r="B1580" s="6">
        <v>44937</v>
      </c>
      <c r="C1580" s="7" t="s">
        <v>160</v>
      </c>
      <c r="D1580" s="7" t="s">
        <v>134</v>
      </c>
      <c r="E1580" s="7" t="s">
        <v>2345</v>
      </c>
      <c r="F1580" s="7">
        <v>3.9</v>
      </c>
      <c r="G1580" s="7"/>
      <c r="H1580" s="7" t="s">
        <v>10</v>
      </c>
      <c r="I1580" s="7">
        <v>50</v>
      </c>
      <c r="J1580" s="7">
        <v>1</v>
      </c>
      <c r="K1580" s="7">
        <v>90</v>
      </c>
      <c r="L1580" s="7">
        <v>150</v>
      </c>
      <c r="M1580" s="7">
        <v>3</v>
      </c>
      <c r="N1580" s="7" t="s">
        <v>157</v>
      </c>
      <c r="O1580" s="11" t="str">
        <f t="shared" si="24"/>
        <v>Fund Barrier</v>
      </c>
      <c r="P1580" s="11">
        <f>Masterdata[[#This Row],[revenue_1st_45_days]]-Masterdata[[#This Row],[member_incentive_amount]]</f>
        <v>-46.1</v>
      </c>
    </row>
    <row r="1581" spans="1:16" hidden="1" x14ac:dyDescent="0.2">
      <c r="A1581" s="9">
        <v>2438967</v>
      </c>
      <c r="B1581" s="8">
        <v>44937</v>
      </c>
      <c r="C1581" s="9" t="s">
        <v>160</v>
      </c>
      <c r="D1581" s="9" t="s">
        <v>139</v>
      </c>
      <c r="E1581" s="9" t="s">
        <v>2344</v>
      </c>
      <c r="F1581" s="9">
        <v>0.6</v>
      </c>
      <c r="G1581" s="9"/>
      <c r="H1581" s="9" t="s">
        <v>10</v>
      </c>
      <c r="I1581" s="9">
        <v>50</v>
      </c>
      <c r="J1581" s="9">
        <v>1</v>
      </c>
      <c r="K1581" s="9">
        <v>90</v>
      </c>
      <c r="L1581" s="9">
        <v>150</v>
      </c>
      <c r="M1581" s="9">
        <v>3</v>
      </c>
      <c r="N1581" s="9" t="s">
        <v>157</v>
      </c>
      <c r="O1581" t="str">
        <f t="shared" si="24"/>
        <v>Fund Barrier</v>
      </c>
      <c r="P1581" s="11">
        <f>Masterdata[[#This Row],[revenue_1st_45_days]]-Masterdata[[#This Row],[member_incentive_amount]]</f>
        <v>-49.4</v>
      </c>
    </row>
    <row r="1582" spans="1:16" hidden="1" x14ac:dyDescent="0.2">
      <c r="A1582" s="7">
        <v>2439932</v>
      </c>
      <c r="B1582" s="6">
        <v>44937</v>
      </c>
      <c r="C1582" s="7" t="s">
        <v>160</v>
      </c>
      <c r="D1582" s="7" t="s">
        <v>152</v>
      </c>
      <c r="E1582" s="7" t="s">
        <v>2345</v>
      </c>
      <c r="F1582" s="7">
        <v>0.6</v>
      </c>
      <c r="G1582" s="7"/>
      <c r="H1582" s="7" t="s">
        <v>10</v>
      </c>
      <c r="I1582" s="7">
        <v>50</v>
      </c>
      <c r="J1582" s="7">
        <v>1</v>
      </c>
      <c r="K1582" s="7">
        <v>90</v>
      </c>
      <c r="L1582" s="7">
        <v>150</v>
      </c>
      <c r="M1582" s="7">
        <v>3</v>
      </c>
      <c r="N1582" s="7" t="s">
        <v>157</v>
      </c>
      <c r="O1582" s="11" t="str">
        <f t="shared" si="24"/>
        <v>Fund Barrier</v>
      </c>
      <c r="P1582" s="11">
        <f>Masterdata[[#This Row],[revenue_1st_45_days]]-Masterdata[[#This Row],[member_incentive_amount]]</f>
        <v>-49.4</v>
      </c>
    </row>
    <row r="1583" spans="1:16" hidden="1" x14ac:dyDescent="0.2">
      <c r="A1583" s="9">
        <v>2440143</v>
      </c>
      <c r="B1583" s="8">
        <v>44937</v>
      </c>
      <c r="C1583" s="9" t="s">
        <v>160</v>
      </c>
      <c r="D1583" s="9" t="s">
        <v>142</v>
      </c>
      <c r="E1583" s="9" t="s">
        <v>2344</v>
      </c>
      <c r="F1583" s="9">
        <v>0.8</v>
      </c>
      <c r="G1583" s="9"/>
      <c r="H1583" s="9" t="s">
        <v>10</v>
      </c>
      <c r="I1583" s="9">
        <v>50</v>
      </c>
      <c r="J1583" s="9">
        <v>1</v>
      </c>
      <c r="K1583" s="9">
        <v>90</v>
      </c>
      <c r="L1583" s="9">
        <v>150</v>
      </c>
      <c r="M1583" s="9">
        <v>3</v>
      </c>
      <c r="N1583" s="9" t="s">
        <v>157</v>
      </c>
      <c r="O1583" t="str">
        <f t="shared" si="24"/>
        <v>Fund Barrier</v>
      </c>
      <c r="P1583" s="11">
        <f>Masterdata[[#This Row],[revenue_1st_45_days]]-Masterdata[[#This Row],[member_incentive_amount]]</f>
        <v>-49.2</v>
      </c>
    </row>
    <row r="1584" spans="1:16" hidden="1" x14ac:dyDescent="0.2">
      <c r="A1584" s="7">
        <v>2440512</v>
      </c>
      <c r="B1584" s="6">
        <v>44937</v>
      </c>
      <c r="C1584" s="7" t="s">
        <v>160</v>
      </c>
      <c r="D1584" s="7" t="s">
        <v>143</v>
      </c>
      <c r="E1584" s="7" t="s">
        <v>2345</v>
      </c>
      <c r="F1584" s="7">
        <v>0.6</v>
      </c>
      <c r="G1584" s="7"/>
      <c r="H1584" s="7" t="s">
        <v>10</v>
      </c>
      <c r="I1584" s="7">
        <v>50</v>
      </c>
      <c r="J1584" s="7">
        <v>1</v>
      </c>
      <c r="K1584" s="7">
        <v>90</v>
      </c>
      <c r="L1584" s="7">
        <v>150</v>
      </c>
      <c r="M1584" s="7">
        <v>3</v>
      </c>
      <c r="N1584" s="7" t="s">
        <v>157</v>
      </c>
      <c r="O1584" s="11" t="str">
        <f t="shared" si="24"/>
        <v>Fund Barrier</v>
      </c>
      <c r="P1584" s="11">
        <f>Masterdata[[#This Row],[revenue_1st_45_days]]-Masterdata[[#This Row],[member_incentive_amount]]</f>
        <v>-49.4</v>
      </c>
    </row>
    <row r="1585" spans="1:16" hidden="1" x14ac:dyDescent="0.2">
      <c r="A1585" s="9">
        <v>2433452</v>
      </c>
      <c r="B1585" s="8">
        <v>44937</v>
      </c>
      <c r="C1585" s="9" t="s">
        <v>160</v>
      </c>
      <c r="D1585" s="9" t="s">
        <v>136</v>
      </c>
      <c r="E1585" s="9" t="s">
        <v>2345</v>
      </c>
      <c r="F1585" s="9">
        <v>5.8</v>
      </c>
      <c r="G1585" s="9"/>
      <c r="H1585" s="9" t="s">
        <v>10</v>
      </c>
      <c r="I1585" s="9">
        <v>50</v>
      </c>
      <c r="J1585" s="9">
        <v>1</v>
      </c>
      <c r="K1585" s="9">
        <v>90</v>
      </c>
      <c r="L1585" s="9">
        <v>150</v>
      </c>
      <c r="M1585" s="9">
        <v>3</v>
      </c>
      <c r="N1585" s="9" t="s">
        <v>157</v>
      </c>
      <c r="O1585" t="str">
        <f t="shared" si="24"/>
        <v>Fund Barrier</v>
      </c>
      <c r="P1585" s="11">
        <f>Masterdata[[#This Row],[revenue_1st_45_days]]-Masterdata[[#This Row],[member_incentive_amount]]</f>
        <v>-44.2</v>
      </c>
    </row>
    <row r="1586" spans="1:16" hidden="1" x14ac:dyDescent="0.2">
      <c r="A1586" s="7">
        <v>2440445</v>
      </c>
      <c r="B1586" s="6">
        <v>44937</v>
      </c>
      <c r="C1586" s="7" t="s">
        <v>160</v>
      </c>
      <c r="D1586" s="7" t="s">
        <v>136</v>
      </c>
      <c r="E1586" s="7" t="s">
        <v>2345</v>
      </c>
      <c r="F1586" s="7">
        <v>1.9</v>
      </c>
      <c r="G1586" s="7"/>
      <c r="H1586" s="7" t="s">
        <v>10</v>
      </c>
      <c r="I1586" s="7">
        <v>50</v>
      </c>
      <c r="J1586" s="7">
        <v>1</v>
      </c>
      <c r="K1586" s="7">
        <v>90</v>
      </c>
      <c r="L1586" s="7">
        <v>150</v>
      </c>
      <c r="M1586" s="7">
        <v>3</v>
      </c>
      <c r="N1586" s="7" t="s">
        <v>157</v>
      </c>
      <c r="O1586" s="11" t="str">
        <f t="shared" si="24"/>
        <v>Fund Barrier</v>
      </c>
      <c r="P1586" s="11">
        <f>Masterdata[[#This Row],[revenue_1st_45_days]]-Masterdata[[#This Row],[member_incentive_amount]]</f>
        <v>-48.1</v>
      </c>
    </row>
    <row r="1587" spans="1:16" hidden="1" x14ac:dyDescent="0.2">
      <c r="A1587" s="9">
        <v>2433076</v>
      </c>
      <c r="B1587" s="8">
        <v>44937</v>
      </c>
      <c r="C1587" s="9" t="s">
        <v>160</v>
      </c>
      <c r="D1587" s="9" t="s">
        <v>141</v>
      </c>
      <c r="E1587" s="9" t="s">
        <v>2345</v>
      </c>
      <c r="F1587" s="9">
        <v>0</v>
      </c>
      <c r="G1587" s="9"/>
      <c r="H1587" s="9" t="s">
        <v>10</v>
      </c>
      <c r="I1587" s="9">
        <v>50</v>
      </c>
      <c r="J1587" s="9">
        <v>1</v>
      </c>
      <c r="K1587" s="9">
        <v>90</v>
      </c>
      <c r="L1587" s="9">
        <v>150</v>
      </c>
      <c r="M1587" s="9">
        <v>3</v>
      </c>
      <c r="N1587" s="9" t="s">
        <v>157</v>
      </c>
      <c r="O1587" t="str">
        <f t="shared" si="24"/>
        <v>Fund Barrier</v>
      </c>
      <c r="P1587" s="11">
        <f>Masterdata[[#This Row],[revenue_1st_45_days]]-Masterdata[[#This Row],[member_incentive_amount]]</f>
        <v>-50</v>
      </c>
    </row>
    <row r="1588" spans="1:16" hidden="1" x14ac:dyDescent="0.2">
      <c r="A1588" s="7">
        <v>2439590</v>
      </c>
      <c r="B1588" s="6">
        <v>44937</v>
      </c>
      <c r="C1588" s="7" t="s">
        <v>160</v>
      </c>
      <c r="D1588" s="7" t="s">
        <v>137</v>
      </c>
      <c r="E1588" s="7" t="s">
        <v>2345</v>
      </c>
      <c r="F1588" s="7">
        <v>0.6</v>
      </c>
      <c r="G1588" s="7"/>
      <c r="H1588" s="7" t="s">
        <v>10</v>
      </c>
      <c r="I1588" s="7">
        <v>50</v>
      </c>
      <c r="J1588" s="7">
        <v>1</v>
      </c>
      <c r="K1588" s="7">
        <v>90</v>
      </c>
      <c r="L1588" s="7">
        <v>150</v>
      </c>
      <c r="M1588" s="7">
        <v>3</v>
      </c>
      <c r="N1588" s="7" t="s">
        <v>157</v>
      </c>
      <c r="O1588" s="11" t="str">
        <f t="shared" si="24"/>
        <v>Fund Barrier</v>
      </c>
      <c r="P1588" s="11">
        <f>Masterdata[[#This Row],[revenue_1st_45_days]]-Masterdata[[#This Row],[member_incentive_amount]]</f>
        <v>-49.4</v>
      </c>
    </row>
    <row r="1589" spans="1:16" hidden="1" x14ac:dyDescent="0.2">
      <c r="A1589" s="9">
        <v>2436373</v>
      </c>
      <c r="B1589" s="8">
        <v>44936</v>
      </c>
      <c r="C1589" s="9" t="s">
        <v>160</v>
      </c>
      <c r="D1589" s="9" t="s">
        <v>132</v>
      </c>
      <c r="E1589" s="9" t="s">
        <v>2344</v>
      </c>
      <c r="F1589" s="9">
        <v>4.5999999999999996</v>
      </c>
      <c r="G1589" s="9"/>
      <c r="H1589" s="9" t="s">
        <v>10</v>
      </c>
      <c r="I1589" s="9">
        <v>50</v>
      </c>
      <c r="J1589" s="9">
        <v>1</v>
      </c>
      <c r="K1589" s="9">
        <v>90</v>
      </c>
      <c r="L1589" s="9">
        <v>150</v>
      </c>
      <c r="M1589" s="9">
        <v>3</v>
      </c>
      <c r="N1589" s="9" t="s">
        <v>157</v>
      </c>
      <c r="O1589" t="str">
        <f t="shared" si="24"/>
        <v>Fund Barrier</v>
      </c>
      <c r="P1589" s="11">
        <f>Masterdata[[#This Row],[revenue_1st_45_days]]-Masterdata[[#This Row],[member_incentive_amount]]</f>
        <v>-45.4</v>
      </c>
    </row>
    <row r="1590" spans="1:16" hidden="1" x14ac:dyDescent="0.2">
      <c r="A1590" s="7">
        <v>2426632</v>
      </c>
      <c r="B1590" s="6">
        <v>44936</v>
      </c>
      <c r="C1590" s="7" t="s">
        <v>160</v>
      </c>
      <c r="D1590" s="7" t="s">
        <v>137</v>
      </c>
      <c r="E1590" s="7" t="s">
        <v>2345</v>
      </c>
      <c r="F1590" s="7">
        <v>3.1</v>
      </c>
      <c r="G1590" s="7"/>
      <c r="H1590" s="7" t="s">
        <v>10</v>
      </c>
      <c r="I1590" s="7">
        <v>50</v>
      </c>
      <c r="J1590" s="7">
        <v>1</v>
      </c>
      <c r="K1590" s="7">
        <v>90</v>
      </c>
      <c r="L1590" s="7">
        <v>150</v>
      </c>
      <c r="M1590" s="7">
        <v>3</v>
      </c>
      <c r="N1590" s="7" t="s">
        <v>157</v>
      </c>
      <c r="O1590" s="11" t="str">
        <f t="shared" si="24"/>
        <v>Fund Barrier</v>
      </c>
      <c r="P1590" s="11">
        <f>Masterdata[[#This Row],[revenue_1st_45_days]]-Masterdata[[#This Row],[member_incentive_amount]]</f>
        <v>-46.9</v>
      </c>
    </row>
    <row r="1591" spans="1:16" hidden="1" x14ac:dyDescent="0.2">
      <c r="A1591" s="9">
        <v>2436768</v>
      </c>
      <c r="B1591" s="8">
        <v>44936</v>
      </c>
      <c r="C1591" s="9" t="s">
        <v>160</v>
      </c>
      <c r="D1591" s="9" t="s">
        <v>139</v>
      </c>
      <c r="E1591" s="9" t="s">
        <v>2344</v>
      </c>
      <c r="F1591" s="9">
        <v>13.4</v>
      </c>
      <c r="G1591" s="9"/>
      <c r="H1591" s="9" t="s">
        <v>10</v>
      </c>
      <c r="I1591" s="9">
        <v>50</v>
      </c>
      <c r="J1591" s="9">
        <v>1</v>
      </c>
      <c r="K1591" s="9">
        <v>90</v>
      </c>
      <c r="L1591" s="9">
        <v>150</v>
      </c>
      <c r="M1591" s="9">
        <v>3</v>
      </c>
      <c r="N1591" s="9" t="s">
        <v>157</v>
      </c>
      <c r="O1591" t="str">
        <f t="shared" si="24"/>
        <v>Fund Barrier</v>
      </c>
      <c r="P1591" s="11">
        <f>Masterdata[[#This Row],[revenue_1st_45_days]]-Masterdata[[#This Row],[member_incentive_amount]]</f>
        <v>-36.6</v>
      </c>
    </row>
    <row r="1592" spans="1:16" hidden="1" x14ac:dyDescent="0.2">
      <c r="A1592" s="7">
        <v>2436164</v>
      </c>
      <c r="B1592" s="6">
        <v>44936</v>
      </c>
      <c r="C1592" s="7" t="s">
        <v>160</v>
      </c>
      <c r="D1592" s="7" t="s">
        <v>136</v>
      </c>
      <c r="E1592" s="7" t="s">
        <v>2344</v>
      </c>
      <c r="F1592" s="7">
        <v>0.4</v>
      </c>
      <c r="G1592" s="7"/>
      <c r="H1592" s="7" t="s">
        <v>10</v>
      </c>
      <c r="I1592" s="7">
        <v>50</v>
      </c>
      <c r="J1592" s="7">
        <v>1</v>
      </c>
      <c r="K1592" s="7">
        <v>90</v>
      </c>
      <c r="L1592" s="7">
        <v>150</v>
      </c>
      <c r="M1592" s="7">
        <v>3</v>
      </c>
      <c r="N1592" s="7" t="s">
        <v>157</v>
      </c>
      <c r="O1592" s="11" t="str">
        <f t="shared" si="24"/>
        <v>Fund Barrier</v>
      </c>
      <c r="P1592" s="11">
        <f>Masterdata[[#This Row],[revenue_1st_45_days]]-Masterdata[[#This Row],[member_incentive_amount]]</f>
        <v>-49.6</v>
      </c>
    </row>
    <row r="1593" spans="1:16" hidden="1" x14ac:dyDescent="0.2">
      <c r="A1593" s="9">
        <v>2416902</v>
      </c>
      <c r="B1593" s="8">
        <v>44926</v>
      </c>
      <c r="C1593" s="9" t="s">
        <v>161</v>
      </c>
      <c r="D1593" s="9" t="s">
        <v>132</v>
      </c>
      <c r="E1593" s="9" t="s">
        <v>2344</v>
      </c>
      <c r="F1593" s="9">
        <v>11.6</v>
      </c>
      <c r="G1593" s="9"/>
      <c r="H1593" s="9" t="s">
        <v>10</v>
      </c>
      <c r="I1593" s="9">
        <v>100</v>
      </c>
      <c r="J1593" s="9">
        <v>1</v>
      </c>
      <c r="K1593" s="9">
        <v>90</v>
      </c>
      <c r="L1593" s="9">
        <v>0</v>
      </c>
      <c r="M1593" s="9">
        <v>0</v>
      </c>
      <c r="N1593" s="9" t="s">
        <v>157</v>
      </c>
      <c r="O1593" t="str">
        <f t="shared" si="24"/>
        <v>Fund Barrier</v>
      </c>
      <c r="P1593" s="11">
        <f>Masterdata[[#This Row],[revenue_1st_45_days]]-Masterdata[[#This Row],[member_incentive_amount]]</f>
        <v>-88.4</v>
      </c>
    </row>
    <row r="1594" spans="1:16" hidden="1" x14ac:dyDescent="0.2">
      <c r="A1594" s="7">
        <v>2416787</v>
      </c>
      <c r="B1594" s="6">
        <v>44925</v>
      </c>
      <c r="C1594" s="7" t="s">
        <v>161</v>
      </c>
      <c r="D1594" s="7" t="s">
        <v>139</v>
      </c>
      <c r="E1594" s="7" t="s">
        <v>2344</v>
      </c>
      <c r="F1594" s="7">
        <v>9.1999999999999993</v>
      </c>
      <c r="G1594" s="7"/>
      <c r="H1594" s="7" t="s">
        <v>10</v>
      </c>
      <c r="I1594" s="7">
        <v>100</v>
      </c>
      <c r="J1594" s="7">
        <v>1</v>
      </c>
      <c r="K1594" s="7">
        <v>90</v>
      </c>
      <c r="L1594" s="7">
        <v>0</v>
      </c>
      <c r="M1594" s="7">
        <v>0</v>
      </c>
      <c r="N1594" s="7" t="s">
        <v>157</v>
      </c>
      <c r="O1594" s="11" t="str">
        <f t="shared" si="24"/>
        <v>Fund Barrier</v>
      </c>
      <c r="P1594" s="11">
        <f>Masterdata[[#This Row],[revenue_1st_45_days]]-Masterdata[[#This Row],[member_incentive_amount]]</f>
        <v>-90.8</v>
      </c>
    </row>
    <row r="1595" spans="1:16" hidden="1" x14ac:dyDescent="0.2">
      <c r="A1595" s="9">
        <v>2415909</v>
      </c>
      <c r="B1595" s="8">
        <v>44925</v>
      </c>
      <c r="C1595" s="9" t="s">
        <v>161</v>
      </c>
      <c r="D1595" s="9" t="s">
        <v>134</v>
      </c>
      <c r="E1595" s="9" t="s">
        <v>2345</v>
      </c>
      <c r="F1595" s="9">
        <v>82.7</v>
      </c>
      <c r="G1595" s="9"/>
      <c r="H1595" s="9" t="s">
        <v>10</v>
      </c>
      <c r="I1595" s="9">
        <v>100</v>
      </c>
      <c r="J1595" s="9">
        <v>1</v>
      </c>
      <c r="K1595" s="9">
        <v>90</v>
      </c>
      <c r="L1595" s="9">
        <v>0</v>
      </c>
      <c r="M1595" s="9">
        <v>0</v>
      </c>
      <c r="N1595" s="9" t="s">
        <v>157</v>
      </c>
      <c r="O1595" t="str">
        <f t="shared" si="24"/>
        <v>Fund Barrier</v>
      </c>
      <c r="P1595" s="11">
        <f>Masterdata[[#This Row],[revenue_1st_45_days]]-Masterdata[[#This Row],[member_incentive_amount]]</f>
        <v>-17.299999999999997</v>
      </c>
    </row>
    <row r="1596" spans="1:16" hidden="1" x14ac:dyDescent="0.2">
      <c r="A1596" s="7">
        <v>2417378</v>
      </c>
      <c r="B1596" s="6">
        <v>44925</v>
      </c>
      <c r="C1596" s="7" t="s">
        <v>161</v>
      </c>
      <c r="D1596" s="7" t="s">
        <v>138</v>
      </c>
      <c r="E1596" s="7" t="s">
        <v>2344</v>
      </c>
      <c r="F1596" s="7">
        <v>3.2</v>
      </c>
      <c r="G1596" s="7"/>
      <c r="H1596" s="7" t="s">
        <v>10</v>
      </c>
      <c r="I1596" s="7">
        <v>100</v>
      </c>
      <c r="J1596" s="7">
        <v>1</v>
      </c>
      <c r="K1596" s="7">
        <v>90</v>
      </c>
      <c r="L1596" s="7">
        <v>0</v>
      </c>
      <c r="M1596" s="7">
        <v>0</v>
      </c>
      <c r="N1596" s="7" t="s">
        <v>157</v>
      </c>
      <c r="O1596" s="11" t="str">
        <f t="shared" si="24"/>
        <v>Fund Barrier</v>
      </c>
      <c r="P1596" s="11">
        <f>Masterdata[[#This Row],[revenue_1st_45_days]]-Masterdata[[#This Row],[member_incentive_amount]]</f>
        <v>-96.8</v>
      </c>
    </row>
    <row r="1597" spans="1:16" hidden="1" x14ac:dyDescent="0.2">
      <c r="A1597" s="9">
        <v>2390810</v>
      </c>
      <c r="B1597" s="8">
        <v>44924</v>
      </c>
      <c r="C1597" s="9" t="s">
        <v>161</v>
      </c>
      <c r="D1597" s="9" t="s">
        <v>151</v>
      </c>
      <c r="E1597" s="9" t="s">
        <v>2344</v>
      </c>
      <c r="F1597" s="9">
        <v>3.4</v>
      </c>
      <c r="G1597" s="9"/>
      <c r="H1597" s="9" t="s">
        <v>10</v>
      </c>
      <c r="I1597" s="9">
        <v>100</v>
      </c>
      <c r="J1597" s="9">
        <v>1</v>
      </c>
      <c r="K1597" s="9">
        <v>90</v>
      </c>
      <c r="L1597" s="9">
        <v>0</v>
      </c>
      <c r="M1597" s="9">
        <v>0</v>
      </c>
      <c r="N1597" s="9" t="s">
        <v>157</v>
      </c>
      <c r="O1597" t="str">
        <f t="shared" si="24"/>
        <v>Fund Barrier</v>
      </c>
      <c r="P1597" s="11">
        <f>Masterdata[[#This Row],[revenue_1st_45_days]]-Masterdata[[#This Row],[member_incentive_amount]]</f>
        <v>-96.6</v>
      </c>
    </row>
    <row r="1598" spans="1:16" hidden="1" x14ac:dyDescent="0.2">
      <c r="A1598" s="7">
        <v>2411837</v>
      </c>
      <c r="B1598" s="6">
        <v>44924</v>
      </c>
      <c r="C1598" s="7" t="s">
        <v>161</v>
      </c>
      <c r="D1598" s="7" t="s">
        <v>134</v>
      </c>
      <c r="E1598" s="7" t="s">
        <v>2345</v>
      </c>
      <c r="F1598" s="7">
        <v>0.2</v>
      </c>
      <c r="G1598" s="7"/>
      <c r="H1598" s="7" t="s">
        <v>10</v>
      </c>
      <c r="I1598" s="7">
        <v>100</v>
      </c>
      <c r="J1598" s="7">
        <v>1</v>
      </c>
      <c r="K1598" s="7">
        <v>90</v>
      </c>
      <c r="L1598" s="7">
        <v>0</v>
      </c>
      <c r="M1598" s="7">
        <v>0</v>
      </c>
      <c r="N1598" s="7" t="s">
        <v>157</v>
      </c>
      <c r="O1598" s="11" t="str">
        <f t="shared" si="24"/>
        <v>Fund Barrier</v>
      </c>
      <c r="P1598" s="11">
        <f>Masterdata[[#This Row],[revenue_1st_45_days]]-Masterdata[[#This Row],[member_incentive_amount]]</f>
        <v>-99.8</v>
      </c>
    </row>
    <row r="1599" spans="1:16" hidden="1" x14ac:dyDescent="0.2">
      <c r="A1599" s="9">
        <v>2413270</v>
      </c>
      <c r="B1599" s="8">
        <v>44923</v>
      </c>
      <c r="C1599" s="9" t="s">
        <v>161</v>
      </c>
      <c r="D1599" s="9" t="s">
        <v>137</v>
      </c>
      <c r="E1599" s="9" t="s">
        <v>2345</v>
      </c>
      <c r="F1599" s="9">
        <v>0.2</v>
      </c>
      <c r="G1599" s="9"/>
      <c r="H1599" s="9" t="s">
        <v>10</v>
      </c>
      <c r="I1599" s="9">
        <v>100</v>
      </c>
      <c r="J1599" s="9">
        <v>1</v>
      </c>
      <c r="K1599" s="9">
        <v>90</v>
      </c>
      <c r="L1599" s="9">
        <v>0</v>
      </c>
      <c r="M1599" s="9">
        <v>0</v>
      </c>
      <c r="N1599" s="9" t="s">
        <v>157</v>
      </c>
      <c r="O1599" t="str">
        <f t="shared" si="24"/>
        <v>Fund Barrier</v>
      </c>
      <c r="P1599" s="11">
        <f>Masterdata[[#This Row],[revenue_1st_45_days]]-Masterdata[[#This Row],[member_incentive_amount]]</f>
        <v>-99.8</v>
      </c>
    </row>
    <row r="1600" spans="1:16" hidden="1" x14ac:dyDescent="0.2">
      <c r="A1600" s="7">
        <v>2414738</v>
      </c>
      <c r="B1600" s="6">
        <v>44923</v>
      </c>
      <c r="C1600" s="7" t="s">
        <v>161</v>
      </c>
      <c r="D1600" s="7" t="s">
        <v>152</v>
      </c>
      <c r="E1600" s="7" t="s">
        <v>2345</v>
      </c>
      <c r="F1600" s="7">
        <v>3</v>
      </c>
      <c r="G1600" s="7"/>
      <c r="H1600" s="7" t="s">
        <v>10</v>
      </c>
      <c r="I1600" s="7">
        <v>100</v>
      </c>
      <c r="J1600" s="7">
        <v>1</v>
      </c>
      <c r="K1600" s="7">
        <v>90</v>
      </c>
      <c r="L1600" s="7">
        <v>0</v>
      </c>
      <c r="M1600" s="7">
        <v>0</v>
      </c>
      <c r="N1600" s="7" t="s">
        <v>157</v>
      </c>
      <c r="O1600" s="11" t="str">
        <f t="shared" si="24"/>
        <v>Fund Barrier</v>
      </c>
      <c r="P1600" s="11">
        <f>Masterdata[[#This Row],[revenue_1st_45_days]]-Masterdata[[#This Row],[member_incentive_amount]]</f>
        <v>-97</v>
      </c>
    </row>
    <row r="1601" spans="1:16" hidden="1" x14ac:dyDescent="0.2">
      <c r="A1601" s="9">
        <v>2405965</v>
      </c>
      <c r="B1601" s="8">
        <v>44922</v>
      </c>
      <c r="C1601" s="9" t="s">
        <v>161</v>
      </c>
      <c r="D1601" s="9" t="s">
        <v>149</v>
      </c>
      <c r="E1601" s="9" t="s">
        <v>2345</v>
      </c>
      <c r="F1601" s="9">
        <v>0.2</v>
      </c>
      <c r="G1601" s="9"/>
      <c r="H1601" s="9" t="s">
        <v>10</v>
      </c>
      <c r="I1601" s="9">
        <v>100</v>
      </c>
      <c r="J1601" s="9">
        <v>1</v>
      </c>
      <c r="K1601" s="9">
        <v>90</v>
      </c>
      <c r="L1601" s="9">
        <v>0</v>
      </c>
      <c r="M1601" s="9">
        <v>0</v>
      </c>
      <c r="N1601" s="9" t="s">
        <v>157</v>
      </c>
      <c r="O1601" t="str">
        <f t="shared" si="24"/>
        <v>Fund Barrier</v>
      </c>
      <c r="P1601" s="11">
        <f>Masterdata[[#This Row],[revenue_1st_45_days]]-Masterdata[[#This Row],[member_incentive_amount]]</f>
        <v>-99.8</v>
      </c>
    </row>
    <row r="1602" spans="1:16" hidden="1" x14ac:dyDescent="0.2">
      <c r="A1602" s="7">
        <v>2132669</v>
      </c>
      <c r="B1602" s="6">
        <v>44922</v>
      </c>
      <c r="C1602" s="7" t="s">
        <v>161</v>
      </c>
      <c r="D1602" s="7" t="s">
        <v>141</v>
      </c>
      <c r="E1602" s="7" t="s">
        <v>2345</v>
      </c>
      <c r="F1602" s="7">
        <v>56.7</v>
      </c>
      <c r="G1602" s="7"/>
      <c r="H1602" s="7" t="s">
        <v>10</v>
      </c>
      <c r="I1602" s="7">
        <v>100</v>
      </c>
      <c r="J1602" s="7">
        <v>1</v>
      </c>
      <c r="K1602" s="7">
        <v>90</v>
      </c>
      <c r="L1602" s="7">
        <v>0</v>
      </c>
      <c r="M1602" s="7">
        <v>0</v>
      </c>
      <c r="N1602" s="7" t="s">
        <v>157</v>
      </c>
      <c r="O1602" s="11" t="str">
        <f t="shared" ref="O1602:O1665" si="25">IF(J1602 &gt; 0, "Fund Barrier", IF(L1602 &gt; 0, "Spend Barrier", "No Barrier"))</f>
        <v>Fund Barrier</v>
      </c>
      <c r="P1602" s="11">
        <f>Masterdata[[#This Row],[revenue_1st_45_days]]-Masterdata[[#This Row],[member_incentive_amount]]</f>
        <v>-43.3</v>
      </c>
    </row>
    <row r="1603" spans="1:16" hidden="1" x14ac:dyDescent="0.2">
      <c r="A1603" s="9">
        <v>2411996</v>
      </c>
      <c r="B1603" s="8">
        <v>44920</v>
      </c>
      <c r="C1603" s="9" t="s">
        <v>161</v>
      </c>
      <c r="D1603" s="9" t="s">
        <v>141</v>
      </c>
      <c r="E1603" s="9" t="s">
        <v>2345</v>
      </c>
      <c r="F1603" s="9">
        <v>17.2</v>
      </c>
      <c r="G1603" s="9"/>
      <c r="H1603" s="9" t="s">
        <v>10</v>
      </c>
      <c r="I1603" s="9">
        <v>100</v>
      </c>
      <c r="J1603" s="9">
        <v>1</v>
      </c>
      <c r="K1603" s="9">
        <v>90</v>
      </c>
      <c r="L1603" s="9">
        <v>0</v>
      </c>
      <c r="M1603" s="9">
        <v>0</v>
      </c>
      <c r="N1603" s="9" t="s">
        <v>157</v>
      </c>
      <c r="O1603" t="str">
        <f t="shared" si="25"/>
        <v>Fund Barrier</v>
      </c>
      <c r="P1603" s="11">
        <f>Masterdata[[#This Row],[revenue_1st_45_days]]-Masterdata[[#This Row],[member_incentive_amount]]</f>
        <v>-82.8</v>
      </c>
    </row>
    <row r="1604" spans="1:16" hidden="1" x14ac:dyDescent="0.2">
      <c r="A1604" s="7">
        <v>2383695</v>
      </c>
      <c r="B1604" s="6">
        <v>44920</v>
      </c>
      <c r="C1604" s="7" t="s">
        <v>161</v>
      </c>
      <c r="D1604" s="7" t="s">
        <v>136</v>
      </c>
      <c r="E1604" s="7" t="s">
        <v>2344</v>
      </c>
      <c r="F1604" s="7">
        <v>0</v>
      </c>
      <c r="G1604" s="7"/>
      <c r="H1604" s="7" t="s">
        <v>10</v>
      </c>
      <c r="I1604" s="7">
        <v>100</v>
      </c>
      <c r="J1604" s="7">
        <v>1</v>
      </c>
      <c r="K1604" s="7">
        <v>90</v>
      </c>
      <c r="L1604" s="7">
        <v>0</v>
      </c>
      <c r="M1604" s="7">
        <v>0</v>
      </c>
      <c r="N1604" s="7" t="s">
        <v>157</v>
      </c>
      <c r="O1604" s="11" t="str">
        <f t="shared" si="25"/>
        <v>Fund Barrier</v>
      </c>
      <c r="P1604" s="11">
        <f>Masterdata[[#This Row],[revenue_1st_45_days]]-Masterdata[[#This Row],[member_incentive_amount]]</f>
        <v>-100</v>
      </c>
    </row>
    <row r="1605" spans="1:16" hidden="1" x14ac:dyDescent="0.2">
      <c r="A1605" s="9">
        <v>2411477</v>
      </c>
      <c r="B1605" s="8">
        <v>44919</v>
      </c>
      <c r="C1605" s="9" t="s">
        <v>161</v>
      </c>
      <c r="D1605" s="9" t="s">
        <v>143</v>
      </c>
      <c r="E1605" s="9" t="s">
        <v>2345</v>
      </c>
      <c r="F1605" s="9">
        <v>0.2</v>
      </c>
      <c r="G1605" s="9"/>
      <c r="H1605" s="9" t="s">
        <v>10</v>
      </c>
      <c r="I1605" s="9">
        <v>100</v>
      </c>
      <c r="J1605" s="9">
        <v>1</v>
      </c>
      <c r="K1605" s="9">
        <v>90</v>
      </c>
      <c r="L1605" s="9">
        <v>0</v>
      </c>
      <c r="M1605" s="9">
        <v>0</v>
      </c>
      <c r="N1605" s="9" t="s">
        <v>157</v>
      </c>
      <c r="O1605" t="str">
        <f t="shared" si="25"/>
        <v>Fund Barrier</v>
      </c>
      <c r="P1605" s="11">
        <f>Masterdata[[#This Row],[revenue_1st_45_days]]-Masterdata[[#This Row],[member_incentive_amount]]</f>
        <v>-99.8</v>
      </c>
    </row>
    <row r="1606" spans="1:16" hidden="1" x14ac:dyDescent="0.2">
      <c r="A1606" s="7">
        <v>2410644</v>
      </c>
      <c r="B1606" s="6">
        <v>44918</v>
      </c>
      <c r="C1606" s="7" t="s">
        <v>161</v>
      </c>
      <c r="D1606" s="7" t="s">
        <v>134</v>
      </c>
      <c r="E1606" s="7" t="s">
        <v>2345</v>
      </c>
      <c r="F1606" s="7">
        <v>0.9</v>
      </c>
      <c r="G1606" s="7"/>
      <c r="H1606" s="7" t="s">
        <v>10</v>
      </c>
      <c r="I1606" s="7">
        <v>100</v>
      </c>
      <c r="J1606" s="7">
        <v>1</v>
      </c>
      <c r="K1606" s="7">
        <v>90</v>
      </c>
      <c r="L1606" s="7">
        <v>0</v>
      </c>
      <c r="M1606" s="7">
        <v>0</v>
      </c>
      <c r="N1606" s="7" t="s">
        <v>157</v>
      </c>
      <c r="O1606" s="11" t="str">
        <f t="shared" si="25"/>
        <v>Fund Barrier</v>
      </c>
      <c r="P1606" s="11">
        <f>Masterdata[[#This Row],[revenue_1st_45_days]]-Masterdata[[#This Row],[member_incentive_amount]]</f>
        <v>-99.1</v>
      </c>
    </row>
    <row r="1607" spans="1:16" hidden="1" x14ac:dyDescent="0.2">
      <c r="A1607" s="9">
        <v>2409026</v>
      </c>
      <c r="B1607" s="8">
        <v>44917</v>
      </c>
      <c r="C1607" s="9" t="s">
        <v>161</v>
      </c>
      <c r="D1607" s="9" t="s">
        <v>137</v>
      </c>
      <c r="E1607" s="9" t="s">
        <v>2344</v>
      </c>
      <c r="F1607" s="9">
        <v>1.1000000000000001</v>
      </c>
      <c r="G1607" s="9"/>
      <c r="H1607" s="9" t="s">
        <v>10</v>
      </c>
      <c r="I1607" s="9">
        <v>100</v>
      </c>
      <c r="J1607" s="9">
        <v>1</v>
      </c>
      <c r="K1607" s="9">
        <v>90</v>
      </c>
      <c r="L1607" s="9">
        <v>0</v>
      </c>
      <c r="M1607" s="9">
        <v>0</v>
      </c>
      <c r="N1607" s="9" t="s">
        <v>157</v>
      </c>
      <c r="O1607" t="str">
        <f t="shared" si="25"/>
        <v>Fund Barrier</v>
      </c>
      <c r="P1607" s="11">
        <f>Masterdata[[#This Row],[revenue_1st_45_days]]-Masterdata[[#This Row],[member_incentive_amount]]</f>
        <v>-98.9</v>
      </c>
    </row>
    <row r="1608" spans="1:16" hidden="1" x14ac:dyDescent="0.2">
      <c r="A1608" s="7">
        <v>2408489</v>
      </c>
      <c r="B1608" s="6">
        <v>44916</v>
      </c>
      <c r="C1608" s="7" t="s">
        <v>161</v>
      </c>
      <c r="D1608" s="7" t="s">
        <v>143</v>
      </c>
      <c r="E1608" s="7" t="s">
        <v>2344</v>
      </c>
      <c r="F1608" s="7">
        <v>0.2</v>
      </c>
      <c r="G1608" s="7"/>
      <c r="H1608" s="7" t="s">
        <v>10</v>
      </c>
      <c r="I1608" s="7">
        <v>100</v>
      </c>
      <c r="J1608" s="7">
        <v>1</v>
      </c>
      <c r="K1608" s="7">
        <v>90</v>
      </c>
      <c r="L1608" s="7">
        <v>0</v>
      </c>
      <c r="M1608" s="7">
        <v>0</v>
      </c>
      <c r="N1608" s="7" t="s">
        <v>157</v>
      </c>
      <c r="O1608" s="11" t="str">
        <f t="shared" si="25"/>
        <v>Fund Barrier</v>
      </c>
      <c r="P1608" s="11">
        <f>Masterdata[[#This Row],[revenue_1st_45_days]]-Masterdata[[#This Row],[member_incentive_amount]]</f>
        <v>-99.8</v>
      </c>
    </row>
    <row r="1609" spans="1:16" hidden="1" x14ac:dyDescent="0.2">
      <c r="A1609" s="9">
        <v>2408186</v>
      </c>
      <c r="B1609" s="8">
        <v>44916</v>
      </c>
      <c r="C1609" s="9" t="s">
        <v>161</v>
      </c>
      <c r="D1609" s="9" t="s">
        <v>136</v>
      </c>
      <c r="E1609" s="9" t="s">
        <v>2344</v>
      </c>
      <c r="F1609" s="9">
        <v>23.3</v>
      </c>
      <c r="G1609" s="9"/>
      <c r="H1609" s="9" t="s">
        <v>10</v>
      </c>
      <c r="I1609" s="9">
        <v>100</v>
      </c>
      <c r="J1609" s="9">
        <v>1</v>
      </c>
      <c r="K1609" s="9">
        <v>90</v>
      </c>
      <c r="L1609" s="9">
        <v>0</v>
      </c>
      <c r="M1609" s="9">
        <v>0</v>
      </c>
      <c r="N1609" s="9" t="s">
        <v>157</v>
      </c>
      <c r="O1609" t="str">
        <f t="shared" si="25"/>
        <v>Fund Barrier</v>
      </c>
      <c r="P1609" s="11">
        <f>Masterdata[[#This Row],[revenue_1st_45_days]]-Masterdata[[#This Row],[member_incentive_amount]]</f>
        <v>-76.7</v>
      </c>
    </row>
    <row r="1610" spans="1:16" hidden="1" x14ac:dyDescent="0.2">
      <c r="A1610" s="7">
        <v>2407183</v>
      </c>
      <c r="B1610" s="6">
        <v>44916</v>
      </c>
      <c r="C1610" s="7" t="s">
        <v>161</v>
      </c>
      <c r="D1610" s="7" t="s">
        <v>140</v>
      </c>
      <c r="E1610" s="7" t="s">
        <v>2344</v>
      </c>
      <c r="F1610" s="7">
        <v>3.5</v>
      </c>
      <c r="G1610" s="7"/>
      <c r="H1610" s="7" t="s">
        <v>10</v>
      </c>
      <c r="I1610" s="7">
        <v>100</v>
      </c>
      <c r="J1610" s="7">
        <v>1</v>
      </c>
      <c r="K1610" s="7">
        <v>90</v>
      </c>
      <c r="L1610" s="7">
        <v>0</v>
      </c>
      <c r="M1610" s="7">
        <v>0</v>
      </c>
      <c r="N1610" s="7" t="s">
        <v>157</v>
      </c>
      <c r="O1610" s="11" t="str">
        <f t="shared" si="25"/>
        <v>Fund Barrier</v>
      </c>
      <c r="P1610" s="11">
        <f>Masterdata[[#This Row],[revenue_1st_45_days]]-Masterdata[[#This Row],[member_incentive_amount]]</f>
        <v>-96.5</v>
      </c>
    </row>
    <row r="1611" spans="1:16" hidden="1" x14ac:dyDescent="0.2">
      <c r="A1611" s="9">
        <v>2400892</v>
      </c>
      <c r="B1611" s="8">
        <v>44915</v>
      </c>
      <c r="C1611" s="9" t="s">
        <v>161</v>
      </c>
      <c r="D1611" s="9" t="s">
        <v>140</v>
      </c>
      <c r="E1611" s="9" t="s">
        <v>2344</v>
      </c>
      <c r="F1611" s="9">
        <v>6.2</v>
      </c>
      <c r="G1611" s="9"/>
      <c r="H1611" s="9" t="s">
        <v>10</v>
      </c>
      <c r="I1611" s="9">
        <v>100</v>
      </c>
      <c r="J1611" s="9">
        <v>1</v>
      </c>
      <c r="K1611" s="9">
        <v>90</v>
      </c>
      <c r="L1611" s="9">
        <v>0</v>
      </c>
      <c r="M1611" s="9">
        <v>0</v>
      </c>
      <c r="N1611" s="9" t="s">
        <v>157</v>
      </c>
      <c r="O1611" t="str">
        <f t="shared" si="25"/>
        <v>Fund Barrier</v>
      </c>
      <c r="P1611" s="11">
        <f>Masterdata[[#This Row],[revenue_1st_45_days]]-Masterdata[[#This Row],[member_incentive_amount]]</f>
        <v>-93.8</v>
      </c>
    </row>
    <row r="1612" spans="1:16" hidden="1" x14ac:dyDescent="0.2">
      <c r="A1612" s="7">
        <v>2404377</v>
      </c>
      <c r="B1612" s="6">
        <v>44915</v>
      </c>
      <c r="C1612" s="7" t="s">
        <v>161</v>
      </c>
      <c r="D1612" s="7" t="s">
        <v>141</v>
      </c>
      <c r="E1612" s="7" t="s">
        <v>2344</v>
      </c>
      <c r="F1612" s="7">
        <v>28.3</v>
      </c>
      <c r="G1612" s="7"/>
      <c r="H1612" s="7" t="s">
        <v>10</v>
      </c>
      <c r="I1612" s="7">
        <v>100</v>
      </c>
      <c r="J1612" s="7">
        <v>1</v>
      </c>
      <c r="K1612" s="7">
        <v>90</v>
      </c>
      <c r="L1612" s="7">
        <v>0</v>
      </c>
      <c r="M1612" s="7">
        <v>0</v>
      </c>
      <c r="N1612" s="7" t="s">
        <v>157</v>
      </c>
      <c r="O1612" s="11" t="str">
        <f t="shared" si="25"/>
        <v>Fund Barrier</v>
      </c>
      <c r="P1612" s="11">
        <f>Masterdata[[#This Row],[revenue_1st_45_days]]-Masterdata[[#This Row],[member_incentive_amount]]</f>
        <v>-71.7</v>
      </c>
    </row>
    <row r="1613" spans="1:16" hidden="1" x14ac:dyDescent="0.2">
      <c r="A1613" s="9">
        <v>2394133</v>
      </c>
      <c r="B1613" s="8">
        <v>44915</v>
      </c>
      <c r="C1613" s="9" t="s">
        <v>161</v>
      </c>
      <c r="D1613" s="9" t="s">
        <v>135</v>
      </c>
      <c r="E1613" s="9" t="s">
        <v>2344</v>
      </c>
      <c r="F1613" s="9">
        <v>91</v>
      </c>
      <c r="G1613" s="9"/>
      <c r="H1613" s="9" t="s">
        <v>10</v>
      </c>
      <c r="I1613" s="9">
        <v>100</v>
      </c>
      <c r="J1613" s="9">
        <v>1</v>
      </c>
      <c r="K1613" s="9">
        <v>90</v>
      </c>
      <c r="L1613" s="9">
        <v>0</v>
      </c>
      <c r="M1613" s="9">
        <v>0</v>
      </c>
      <c r="N1613" s="9" t="s">
        <v>157</v>
      </c>
      <c r="O1613" t="str">
        <f t="shared" si="25"/>
        <v>Fund Barrier</v>
      </c>
      <c r="P1613" s="11">
        <f>Masterdata[[#This Row],[revenue_1st_45_days]]-Masterdata[[#This Row],[member_incentive_amount]]</f>
        <v>-9</v>
      </c>
    </row>
    <row r="1614" spans="1:16" hidden="1" x14ac:dyDescent="0.2">
      <c r="A1614" s="7">
        <v>2402039</v>
      </c>
      <c r="B1614" s="6">
        <v>44914</v>
      </c>
      <c r="C1614" s="7" t="s">
        <v>161</v>
      </c>
      <c r="D1614" s="7" t="s">
        <v>142</v>
      </c>
      <c r="E1614" s="7" t="s">
        <v>2345</v>
      </c>
      <c r="F1614" s="7">
        <v>0.4</v>
      </c>
      <c r="G1614" s="7"/>
      <c r="H1614" s="7" t="s">
        <v>10</v>
      </c>
      <c r="I1614" s="7">
        <v>100</v>
      </c>
      <c r="J1614" s="7">
        <v>1</v>
      </c>
      <c r="K1614" s="7">
        <v>90</v>
      </c>
      <c r="L1614" s="7">
        <v>0</v>
      </c>
      <c r="M1614" s="7">
        <v>0</v>
      </c>
      <c r="N1614" s="7" t="s">
        <v>157</v>
      </c>
      <c r="O1614" s="11" t="str">
        <f t="shared" si="25"/>
        <v>Fund Barrier</v>
      </c>
      <c r="P1614" s="11">
        <f>Masterdata[[#This Row],[revenue_1st_45_days]]-Masterdata[[#This Row],[member_incentive_amount]]</f>
        <v>-99.6</v>
      </c>
    </row>
    <row r="1615" spans="1:16" hidden="1" x14ac:dyDescent="0.2">
      <c r="A1615" s="9">
        <v>2403360</v>
      </c>
      <c r="B1615" s="8">
        <v>44913</v>
      </c>
      <c r="C1615" s="9" t="s">
        <v>161</v>
      </c>
      <c r="D1615" s="9" t="s">
        <v>142</v>
      </c>
      <c r="E1615" s="9" t="s">
        <v>2345</v>
      </c>
      <c r="F1615" s="9">
        <v>55.4</v>
      </c>
      <c r="G1615" s="9"/>
      <c r="H1615" s="9" t="s">
        <v>10</v>
      </c>
      <c r="I1615" s="9">
        <v>100</v>
      </c>
      <c r="J1615" s="9">
        <v>1</v>
      </c>
      <c r="K1615" s="9">
        <v>90</v>
      </c>
      <c r="L1615" s="9">
        <v>0</v>
      </c>
      <c r="M1615" s="9">
        <v>0</v>
      </c>
      <c r="N1615" s="9" t="s">
        <v>157</v>
      </c>
      <c r="O1615" t="str">
        <f t="shared" si="25"/>
        <v>Fund Barrier</v>
      </c>
      <c r="P1615" s="11">
        <f>Masterdata[[#This Row],[revenue_1st_45_days]]-Masterdata[[#This Row],[member_incentive_amount]]</f>
        <v>-44.6</v>
      </c>
    </row>
    <row r="1616" spans="1:16" hidden="1" x14ac:dyDescent="0.2">
      <c r="A1616" s="7">
        <v>2387684</v>
      </c>
      <c r="B1616" s="6">
        <v>44911</v>
      </c>
      <c r="C1616" s="7" t="s">
        <v>161</v>
      </c>
      <c r="D1616" s="7" t="s">
        <v>135</v>
      </c>
      <c r="E1616" s="7" t="s">
        <v>2344</v>
      </c>
      <c r="F1616" s="7">
        <v>0.2</v>
      </c>
      <c r="G1616" s="7"/>
      <c r="H1616" s="7" t="s">
        <v>10</v>
      </c>
      <c r="I1616" s="7">
        <v>100</v>
      </c>
      <c r="J1616" s="7">
        <v>1</v>
      </c>
      <c r="K1616" s="7">
        <v>90</v>
      </c>
      <c r="L1616" s="7">
        <v>0</v>
      </c>
      <c r="M1616" s="7">
        <v>0</v>
      </c>
      <c r="N1616" s="7" t="s">
        <v>157</v>
      </c>
      <c r="O1616" s="11" t="str">
        <f t="shared" si="25"/>
        <v>Fund Barrier</v>
      </c>
      <c r="P1616" s="11">
        <f>Masterdata[[#This Row],[revenue_1st_45_days]]-Masterdata[[#This Row],[member_incentive_amount]]</f>
        <v>-99.8</v>
      </c>
    </row>
    <row r="1617" spans="1:16" hidden="1" x14ac:dyDescent="0.2">
      <c r="A1617" s="9">
        <v>2400620</v>
      </c>
      <c r="B1617" s="8">
        <v>44911</v>
      </c>
      <c r="C1617" s="9" t="s">
        <v>161</v>
      </c>
      <c r="D1617" s="9" t="s">
        <v>132</v>
      </c>
      <c r="E1617" s="9" t="s">
        <v>2344</v>
      </c>
      <c r="F1617" s="9">
        <v>2.4</v>
      </c>
      <c r="G1617" s="9"/>
      <c r="H1617" s="9" t="s">
        <v>10</v>
      </c>
      <c r="I1617" s="9">
        <v>100</v>
      </c>
      <c r="J1617" s="9">
        <v>1</v>
      </c>
      <c r="K1617" s="9">
        <v>90</v>
      </c>
      <c r="L1617" s="9">
        <v>0</v>
      </c>
      <c r="M1617" s="9">
        <v>0</v>
      </c>
      <c r="N1617" s="9" t="s">
        <v>157</v>
      </c>
      <c r="O1617" t="str">
        <f t="shared" si="25"/>
        <v>Fund Barrier</v>
      </c>
      <c r="P1617" s="11">
        <f>Masterdata[[#This Row],[revenue_1st_45_days]]-Masterdata[[#This Row],[member_incentive_amount]]</f>
        <v>-97.6</v>
      </c>
    </row>
    <row r="1618" spans="1:16" hidden="1" x14ac:dyDescent="0.2">
      <c r="A1618" s="7">
        <v>2385497</v>
      </c>
      <c r="B1618" s="6">
        <v>44910</v>
      </c>
      <c r="C1618" s="7" t="s">
        <v>161</v>
      </c>
      <c r="D1618" s="7" t="s">
        <v>141</v>
      </c>
      <c r="E1618" s="7" t="s">
        <v>2345</v>
      </c>
      <c r="F1618" s="7">
        <v>2.7</v>
      </c>
      <c r="G1618" s="7"/>
      <c r="H1618" s="7" t="s">
        <v>10</v>
      </c>
      <c r="I1618" s="7">
        <v>100</v>
      </c>
      <c r="J1618" s="7">
        <v>1</v>
      </c>
      <c r="K1618" s="7">
        <v>90</v>
      </c>
      <c r="L1618" s="7">
        <v>0</v>
      </c>
      <c r="M1618" s="7">
        <v>0</v>
      </c>
      <c r="N1618" s="7" t="s">
        <v>157</v>
      </c>
      <c r="O1618" s="11" t="str">
        <f t="shared" si="25"/>
        <v>Fund Barrier</v>
      </c>
      <c r="P1618" s="11">
        <f>Masterdata[[#This Row],[revenue_1st_45_days]]-Masterdata[[#This Row],[member_incentive_amount]]</f>
        <v>-97.3</v>
      </c>
    </row>
    <row r="1619" spans="1:16" hidden="1" x14ac:dyDescent="0.2">
      <c r="A1619" s="9">
        <v>2395916</v>
      </c>
      <c r="B1619" s="8">
        <v>44910</v>
      </c>
      <c r="C1619" s="9" t="s">
        <v>161</v>
      </c>
      <c r="D1619" s="9" t="s">
        <v>152</v>
      </c>
      <c r="E1619" s="9" t="s">
        <v>2344</v>
      </c>
      <c r="F1619" s="9">
        <v>0.3</v>
      </c>
      <c r="G1619" s="9"/>
      <c r="H1619" s="9" t="s">
        <v>10</v>
      </c>
      <c r="I1619" s="9">
        <v>100</v>
      </c>
      <c r="J1619" s="9">
        <v>1</v>
      </c>
      <c r="K1619" s="9">
        <v>90</v>
      </c>
      <c r="L1619" s="9">
        <v>0</v>
      </c>
      <c r="M1619" s="9">
        <v>0</v>
      </c>
      <c r="N1619" s="9" t="s">
        <v>157</v>
      </c>
      <c r="O1619" t="str">
        <f t="shared" si="25"/>
        <v>Fund Barrier</v>
      </c>
      <c r="P1619" s="11">
        <f>Masterdata[[#This Row],[revenue_1st_45_days]]-Masterdata[[#This Row],[member_incentive_amount]]</f>
        <v>-99.7</v>
      </c>
    </row>
    <row r="1620" spans="1:16" hidden="1" x14ac:dyDescent="0.2">
      <c r="A1620" s="7">
        <v>2396465</v>
      </c>
      <c r="B1620" s="6">
        <v>44909</v>
      </c>
      <c r="C1620" s="7" t="s">
        <v>161</v>
      </c>
      <c r="D1620" s="7" t="s">
        <v>132</v>
      </c>
      <c r="E1620" s="7" t="s">
        <v>2344</v>
      </c>
      <c r="F1620" s="7">
        <v>11.7</v>
      </c>
      <c r="G1620" s="7"/>
      <c r="H1620" s="7" t="s">
        <v>10</v>
      </c>
      <c r="I1620" s="7">
        <v>100</v>
      </c>
      <c r="J1620" s="7">
        <v>1</v>
      </c>
      <c r="K1620" s="7">
        <v>90</v>
      </c>
      <c r="L1620" s="7">
        <v>0</v>
      </c>
      <c r="M1620" s="7">
        <v>0</v>
      </c>
      <c r="N1620" s="7" t="s">
        <v>157</v>
      </c>
      <c r="O1620" s="11" t="str">
        <f t="shared" si="25"/>
        <v>Fund Barrier</v>
      </c>
      <c r="P1620" s="11">
        <f>Masterdata[[#This Row],[revenue_1st_45_days]]-Masterdata[[#This Row],[member_incentive_amount]]</f>
        <v>-88.3</v>
      </c>
    </row>
    <row r="1621" spans="1:16" hidden="1" x14ac:dyDescent="0.2">
      <c r="A1621" s="9">
        <v>2371278</v>
      </c>
      <c r="B1621" s="8">
        <v>44909</v>
      </c>
      <c r="C1621" s="9" t="s">
        <v>161</v>
      </c>
      <c r="D1621" s="9" t="s">
        <v>136</v>
      </c>
      <c r="E1621" s="9" t="s">
        <v>2345</v>
      </c>
      <c r="F1621" s="9">
        <v>0.6</v>
      </c>
      <c r="G1621" s="9"/>
      <c r="H1621" s="9" t="s">
        <v>10</v>
      </c>
      <c r="I1621" s="9">
        <v>100</v>
      </c>
      <c r="J1621" s="9">
        <v>1</v>
      </c>
      <c r="K1621" s="9">
        <v>90</v>
      </c>
      <c r="L1621" s="9">
        <v>0</v>
      </c>
      <c r="M1621" s="9">
        <v>0</v>
      </c>
      <c r="N1621" s="9" t="s">
        <v>157</v>
      </c>
      <c r="O1621" t="str">
        <f t="shared" si="25"/>
        <v>Fund Barrier</v>
      </c>
      <c r="P1621" s="11">
        <f>Masterdata[[#This Row],[revenue_1st_45_days]]-Masterdata[[#This Row],[member_incentive_amount]]</f>
        <v>-99.4</v>
      </c>
    </row>
    <row r="1622" spans="1:16" hidden="1" x14ac:dyDescent="0.2">
      <c r="A1622" s="7">
        <v>2389879</v>
      </c>
      <c r="B1622" s="6">
        <v>44908</v>
      </c>
      <c r="C1622" s="7" t="s">
        <v>161</v>
      </c>
      <c r="D1622" s="7" t="s">
        <v>140</v>
      </c>
      <c r="E1622" s="7" t="s">
        <v>2345</v>
      </c>
      <c r="F1622" s="7">
        <v>0.8</v>
      </c>
      <c r="G1622" s="7"/>
      <c r="H1622" s="7" t="s">
        <v>10</v>
      </c>
      <c r="I1622" s="7">
        <v>100</v>
      </c>
      <c r="J1622" s="7">
        <v>1</v>
      </c>
      <c r="K1622" s="7">
        <v>90</v>
      </c>
      <c r="L1622" s="7">
        <v>0</v>
      </c>
      <c r="M1622" s="7">
        <v>0</v>
      </c>
      <c r="N1622" s="7" t="s">
        <v>157</v>
      </c>
      <c r="O1622" s="11" t="str">
        <f t="shared" si="25"/>
        <v>Fund Barrier</v>
      </c>
      <c r="P1622" s="11">
        <f>Masterdata[[#This Row],[revenue_1st_45_days]]-Masterdata[[#This Row],[member_incentive_amount]]</f>
        <v>-99.2</v>
      </c>
    </row>
    <row r="1623" spans="1:16" hidden="1" x14ac:dyDescent="0.2">
      <c r="A1623" s="9">
        <v>2355868</v>
      </c>
      <c r="B1623" s="8">
        <v>44908</v>
      </c>
      <c r="C1623" s="9" t="s">
        <v>161</v>
      </c>
      <c r="D1623" s="9" t="s">
        <v>143</v>
      </c>
      <c r="E1623" s="9" t="s">
        <v>2345</v>
      </c>
      <c r="F1623" s="9">
        <v>44.8</v>
      </c>
      <c r="G1623" s="9"/>
      <c r="H1623" s="9" t="s">
        <v>10</v>
      </c>
      <c r="I1623" s="9">
        <v>100</v>
      </c>
      <c r="J1623" s="9">
        <v>1</v>
      </c>
      <c r="K1623" s="9">
        <v>90</v>
      </c>
      <c r="L1623" s="9">
        <v>0</v>
      </c>
      <c r="M1623" s="9">
        <v>0</v>
      </c>
      <c r="N1623" s="9" t="s">
        <v>157</v>
      </c>
      <c r="O1623" t="str">
        <f t="shared" si="25"/>
        <v>Fund Barrier</v>
      </c>
      <c r="P1623" s="11">
        <f>Masterdata[[#This Row],[revenue_1st_45_days]]-Masterdata[[#This Row],[member_incentive_amount]]</f>
        <v>-55.2</v>
      </c>
    </row>
    <row r="1624" spans="1:16" hidden="1" x14ac:dyDescent="0.2">
      <c r="A1624" s="7">
        <v>2362139</v>
      </c>
      <c r="B1624" s="6">
        <v>44903</v>
      </c>
      <c r="C1624" s="7" t="s">
        <v>161</v>
      </c>
      <c r="D1624" s="7" t="s">
        <v>151</v>
      </c>
      <c r="E1624" s="7" t="s">
        <v>2344</v>
      </c>
      <c r="F1624" s="7">
        <v>0.4</v>
      </c>
      <c r="G1624" s="7"/>
      <c r="H1624" s="7" t="s">
        <v>10</v>
      </c>
      <c r="I1624" s="7">
        <v>100</v>
      </c>
      <c r="J1624" s="7">
        <v>1</v>
      </c>
      <c r="K1624" s="7">
        <v>90</v>
      </c>
      <c r="L1624" s="7">
        <v>0</v>
      </c>
      <c r="M1624" s="7">
        <v>0</v>
      </c>
      <c r="N1624" s="7" t="s">
        <v>157</v>
      </c>
      <c r="O1624" s="11" t="str">
        <f t="shared" si="25"/>
        <v>Fund Barrier</v>
      </c>
      <c r="P1624" s="11">
        <f>Masterdata[[#This Row],[revenue_1st_45_days]]-Masterdata[[#This Row],[member_incentive_amount]]</f>
        <v>-99.6</v>
      </c>
    </row>
    <row r="1625" spans="1:16" hidden="1" x14ac:dyDescent="0.2">
      <c r="A1625" s="9">
        <v>2387206</v>
      </c>
      <c r="B1625" s="8">
        <v>44903</v>
      </c>
      <c r="C1625" s="9" t="s">
        <v>161</v>
      </c>
      <c r="D1625" s="9" t="s">
        <v>152</v>
      </c>
      <c r="E1625" s="9" t="s">
        <v>2344</v>
      </c>
      <c r="F1625" s="9">
        <v>0.4</v>
      </c>
      <c r="G1625" s="9"/>
      <c r="H1625" s="9" t="s">
        <v>10</v>
      </c>
      <c r="I1625" s="9">
        <v>100</v>
      </c>
      <c r="J1625" s="9">
        <v>1</v>
      </c>
      <c r="K1625" s="9">
        <v>90</v>
      </c>
      <c r="L1625" s="9">
        <v>0</v>
      </c>
      <c r="M1625" s="9">
        <v>0</v>
      </c>
      <c r="N1625" s="9" t="s">
        <v>157</v>
      </c>
      <c r="O1625" t="str">
        <f t="shared" si="25"/>
        <v>Fund Barrier</v>
      </c>
      <c r="P1625" s="11">
        <f>Masterdata[[#This Row],[revenue_1st_45_days]]-Masterdata[[#This Row],[member_incentive_amount]]</f>
        <v>-99.6</v>
      </c>
    </row>
    <row r="1626" spans="1:16" hidden="1" x14ac:dyDescent="0.2">
      <c r="A1626" s="7">
        <v>2385823</v>
      </c>
      <c r="B1626" s="6">
        <v>44903</v>
      </c>
      <c r="C1626" s="7" t="s">
        <v>161</v>
      </c>
      <c r="D1626" s="7" t="s">
        <v>138</v>
      </c>
      <c r="E1626" s="7" t="s">
        <v>2345</v>
      </c>
      <c r="F1626" s="7">
        <v>0</v>
      </c>
      <c r="G1626" s="7"/>
      <c r="H1626" s="7" t="s">
        <v>10</v>
      </c>
      <c r="I1626" s="7">
        <v>100</v>
      </c>
      <c r="J1626" s="7">
        <v>1</v>
      </c>
      <c r="K1626" s="7">
        <v>90</v>
      </c>
      <c r="L1626" s="7">
        <v>0</v>
      </c>
      <c r="M1626" s="7">
        <v>0</v>
      </c>
      <c r="N1626" s="7" t="s">
        <v>157</v>
      </c>
      <c r="O1626" s="11" t="str">
        <f t="shared" si="25"/>
        <v>Fund Barrier</v>
      </c>
      <c r="P1626" s="11">
        <f>Masterdata[[#This Row],[revenue_1st_45_days]]-Masterdata[[#This Row],[member_incentive_amount]]</f>
        <v>-100</v>
      </c>
    </row>
    <row r="1627" spans="1:16" hidden="1" x14ac:dyDescent="0.2">
      <c r="A1627" s="9">
        <v>2383350</v>
      </c>
      <c r="B1627" s="8">
        <v>44903</v>
      </c>
      <c r="C1627" s="9" t="s">
        <v>161</v>
      </c>
      <c r="D1627" s="9" t="s">
        <v>152</v>
      </c>
      <c r="E1627" s="9" t="s">
        <v>2345</v>
      </c>
      <c r="F1627" s="9">
        <v>4.3</v>
      </c>
      <c r="G1627" s="9"/>
      <c r="H1627" s="9" t="s">
        <v>10</v>
      </c>
      <c r="I1627" s="9">
        <v>100</v>
      </c>
      <c r="J1627" s="9">
        <v>1</v>
      </c>
      <c r="K1627" s="9">
        <v>90</v>
      </c>
      <c r="L1627" s="9">
        <v>0</v>
      </c>
      <c r="M1627" s="9">
        <v>0</v>
      </c>
      <c r="N1627" s="9" t="s">
        <v>157</v>
      </c>
      <c r="O1627" t="str">
        <f t="shared" si="25"/>
        <v>Fund Barrier</v>
      </c>
      <c r="P1627" s="11">
        <f>Masterdata[[#This Row],[revenue_1st_45_days]]-Masterdata[[#This Row],[member_incentive_amount]]</f>
        <v>-95.7</v>
      </c>
    </row>
    <row r="1628" spans="1:16" hidden="1" x14ac:dyDescent="0.2">
      <c r="A1628" s="7">
        <v>2378462</v>
      </c>
      <c r="B1628" s="6">
        <v>44903</v>
      </c>
      <c r="C1628" s="7" t="s">
        <v>161</v>
      </c>
      <c r="D1628" s="7" t="s">
        <v>141</v>
      </c>
      <c r="E1628" s="7" t="s">
        <v>2344</v>
      </c>
      <c r="F1628" s="7">
        <v>0.2</v>
      </c>
      <c r="G1628" s="7"/>
      <c r="H1628" s="7" t="s">
        <v>10</v>
      </c>
      <c r="I1628" s="7">
        <v>100</v>
      </c>
      <c r="J1628" s="7">
        <v>1</v>
      </c>
      <c r="K1628" s="7">
        <v>90</v>
      </c>
      <c r="L1628" s="7">
        <v>0</v>
      </c>
      <c r="M1628" s="7">
        <v>0</v>
      </c>
      <c r="N1628" s="7" t="s">
        <v>157</v>
      </c>
      <c r="O1628" s="11" t="str">
        <f t="shared" si="25"/>
        <v>Fund Barrier</v>
      </c>
      <c r="P1628" s="11">
        <f>Masterdata[[#This Row],[revenue_1st_45_days]]-Masterdata[[#This Row],[member_incentive_amount]]</f>
        <v>-99.8</v>
      </c>
    </row>
    <row r="1629" spans="1:16" hidden="1" x14ac:dyDescent="0.2">
      <c r="A1629" s="9">
        <v>2386168</v>
      </c>
      <c r="B1629" s="8">
        <v>44902</v>
      </c>
      <c r="C1629" s="9" t="s">
        <v>161</v>
      </c>
      <c r="D1629" s="9" t="s">
        <v>141</v>
      </c>
      <c r="E1629" s="9" t="s">
        <v>2344</v>
      </c>
      <c r="F1629" s="9">
        <v>0.2</v>
      </c>
      <c r="G1629" s="9"/>
      <c r="H1629" s="9" t="s">
        <v>10</v>
      </c>
      <c r="I1629" s="9">
        <v>100</v>
      </c>
      <c r="J1629" s="9">
        <v>1</v>
      </c>
      <c r="K1629" s="9">
        <v>90</v>
      </c>
      <c r="L1629" s="9">
        <v>0</v>
      </c>
      <c r="M1629" s="9">
        <v>0</v>
      </c>
      <c r="N1629" s="9" t="s">
        <v>157</v>
      </c>
      <c r="O1629" t="str">
        <f t="shared" si="25"/>
        <v>Fund Barrier</v>
      </c>
      <c r="P1629" s="11">
        <f>Masterdata[[#This Row],[revenue_1st_45_days]]-Masterdata[[#This Row],[member_incentive_amount]]</f>
        <v>-99.8</v>
      </c>
    </row>
    <row r="1630" spans="1:16" hidden="1" x14ac:dyDescent="0.2">
      <c r="A1630" s="7">
        <v>2380997</v>
      </c>
      <c r="B1630" s="6">
        <v>44901</v>
      </c>
      <c r="C1630" s="7" t="s">
        <v>161</v>
      </c>
      <c r="D1630" s="7" t="s">
        <v>132</v>
      </c>
      <c r="E1630" s="7" t="s">
        <v>2345</v>
      </c>
      <c r="F1630" s="7">
        <v>8.9</v>
      </c>
      <c r="G1630" s="7"/>
      <c r="H1630" s="7" t="s">
        <v>10</v>
      </c>
      <c r="I1630" s="7">
        <v>100</v>
      </c>
      <c r="J1630" s="7">
        <v>1</v>
      </c>
      <c r="K1630" s="7">
        <v>90</v>
      </c>
      <c r="L1630" s="7">
        <v>0</v>
      </c>
      <c r="M1630" s="7">
        <v>0</v>
      </c>
      <c r="N1630" s="7" t="s">
        <v>157</v>
      </c>
      <c r="O1630" s="11" t="str">
        <f t="shared" si="25"/>
        <v>Fund Barrier</v>
      </c>
      <c r="P1630" s="11">
        <f>Masterdata[[#This Row],[revenue_1st_45_days]]-Masterdata[[#This Row],[member_incentive_amount]]</f>
        <v>-91.1</v>
      </c>
    </row>
    <row r="1631" spans="1:16" hidden="1" x14ac:dyDescent="0.2">
      <c r="A1631" s="9">
        <v>2381370</v>
      </c>
      <c r="B1631" s="8">
        <v>44901</v>
      </c>
      <c r="C1631" s="9" t="s">
        <v>161</v>
      </c>
      <c r="D1631" s="9" t="s">
        <v>137</v>
      </c>
      <c r="E1631" s="9" t="s">
        <v>2344</v>
      </c>
      <c r="F1631" s="9">
        <v>0.2</v>
      </c>
      <c r="G1631" s="9"/>
      <c r="H1631" s="9" t="s">
        <v>10</v>
      </c>
      <c r="I1631" s="9">
        <v>100</v>
      </c>
      <c r="J1631" s="9">
        <v>1</v>
      </c>
      <c r="K1631" s="9">
        <v>90</v>
      </c>
      <c r="L1631" s="9">
        <v>0</v>
      </c>
      <c r="M1631" s="9">
        <v>0</v>
      </c>
      <c r="N1631" s="9" t="s">
        <v>157</v>
      </c>
      <c r="O1631" t="str">
        <f t="shared" si="25"/>
        <v>Fund Barrier</v>
      </c>
      <c r="P1631" s="11">
        <f>Masterdata[[#This Row],[revenue_1st_45_days]]-Masterdata[[#This Row],[member_incentive_amount]]</f>
        <v>-99.8</v>
      </c>
    </row>
    <row r="1632" spans="1:16" hidden="1" x14ac:dyDescent="0.2">
      <c r="A1632" s="7">
        <v>2378388</v>
      </c>
      <c r="B1632" s="6">
        <v>44900</v>
      </c>
      <c r="C1632" s="7" t="s">
        <v>161</v>
      </c>
      <c r="D1632" s="7" t="s">
        <v>152</v>
      </c>
      <c r="E1632" s="7" t="s">
        <v>2345</v>
      </c>
      <c r="F1632" s="7">
        <v>0.2</v>
      </c>
      <c r="G1632" s="7"/>
      <c r="H1632" s="7" t="s">
        <v>10</v>
      </c>
      <c r="I1632" s="7">
        <v>100</v>
      </c>
      <c r="J1632" s="7">
        <v>1</v>
      </c>
      <c r="K1632" s="7">
        <v>90</v>
      </c>
      <c r="L1632" s="7">
        <v>0</v>
      </c>
      <c r="M1632" s="7">
        <v>0</v>
      </c>
      <c r="N1632" s="7" t="s">
        <v>157</v>
      </c>
      <c r="O1632" s="11" t="str">
        <f t="shared" si="25"/>
        <v>Fund Barrier</v>
      </c>
      <c r="P1632" s="11">
        <f>Masterdata[[#This Row],[revenue_1st_45_days]]-Masterdata[[#This Row],[member_incentive_amount]]</f>
        <v>-99.8</v>
      </c>
    </row>
    <row r="1633" spans="1:16" hidden="1" x14ac:dyDescent="0.2">
      <c r="A1633" s="9">
        <v>2375863</v>
      </c>
      <c r="B1633" s="8">
        <v>44900</v>
      </c>
      <c r="C1633" s="9" t="s">
        <v>161</v>
      </c>
      <c r="D1633" s="9" t="s">
        <v>152</v>
      </c>
      <c r="E1633" s="9" t="s">
        <v>2345</v>
      </c>
      <c r="F1633" s="9">
        <v>0.2</v>
      </c>
      <c r="G1633" s="9"/>
      <c r="H1633" s="9" t="s">
        <v>10</v>
      </c>
      <c r="I1633" s="9">
        <v>100</v>
      </c>
      <c r="J1633" s="9">
        <v>1</v>
      </c>
      <c r="K1633" s="9">
        <v>90</v>
      </c>
      <c r="L1633" s="9">
        <v>0</v>
      </c>
      <c r="M1633" s="9">
        <v>0</v>
      </c>
      <c r="N1633" s="9" t="s">
        <v>157</v>
      </c>
      <c r="O1633" t="str">
        <f t="shared" si="25"/>
        <v>Fund Barrier</v>
      </c>
      <c r="P1633" s="11">
        <f>Masterdata[[#This Row],[revenue_1st_45_days]]-Masterdata[[#This Row],[member_incentive_amount]]</f>
        <v>-99.8</v>
      </c>
    </row>
    <row r="1634" spans="1:16" hidden="1" x14ac:dyDescent="0.2">
      <c r="A1634" s="7">
        <v>2335171</v>
      </c>
      <c r="B1634" s="6">
        <v>44900</v>
      </c>
      <c r="C1634" s="7" t="s">
        <v>161</v>
      </c>
      <c r="D1634" s="7" t="s">
        <v>137</v>
      </c>
      <c r="E1634" s="7" t="s">
        <v>2344</v>
      </c>
      <c r="F1634" s="7">
        <v>0.2</v>
      </c>
      <c r="G1634" s="7"/>
      <c r="H1634" s="7" t="s">
        <v>10</v>
      </c>
      <c r="I1634" s="7">
        <v>100</v>
      </c>
      <c r="J1634" s="7">
        <v>1</v>
      </c>
      <c r="K1634" s="7">
        <v>90</v>
      </c>
      <c r="L1634" s="7">
        <v>0</v>
      </c>
      <c r="M1634" s="7">
        <v>0</v>
      </c>
      <c r="N1634" s="7" t="s">
        <v>157</v>
      </c>
      <c r="O1634" s="11" t="str">
        <f t="shared" si="25"/>
        <v>Fund Barrier</v>
      </c>
      <c r="P1634" s="11">
        <f>Masterdata[[#This Row],[revenue_1st_45_days]]-Masterdata[[#This Row],[member_incentive_amount]]</f>
        <v>-99.8</v>
      </c>
    </row>
    <row r="1635" spans="1:16" hidden="1" x14ac:dyDescent="0.2">
      <c r="A1635" s="9">
        <v>2370003</v>
      </c>
      <c r="B1635" s="8">
        <v>44900</v>
      </c>
      <c r="C1635" s="9" t="s">
        <v>161</v>
      </c>
      <c r="D1635" s="9" t="s">
        <v>151</v>
      </c>
      <c r="E1635" s="9" t="s">
        <v>2345</v>
      </c>
      <c r="F1635" s="9">
        <v>5.5</v>
      </c>
      <c r="G1635" s="9"/>
      <c r="H1635" s="9" t="s">
        <v>10</v>
      </c>
      <c r="I1635" s="9">
        <v>100</v>
      </c>
      <c r="J1635" s="9">
        <v>1</v>
      </c>
      <c r="K1635" s="9">
        <v>90</v>
      </c>
      <c r="L1635" s="9">
        <v>0</v>
      </c>
      <c r="M1635" s="9">
        <v>0</v>
      </c>
      <c r="N1635" s="9" t="s">
        <v>157</v>
      </c>
      <c r="O1635" t="str">
        <f t="shared" si="25"/>
        <v>Fund Barrier</v>
      </c>
      <c r="P1635" s="11">
        <f>Masterdata[[#This Row],[revenue_1st_45_days]]-Masterdata[[#This Row],[member_incentive_amount]]</f>
        <v>-94.5</v>
      </c>
    </row>
    <row r="1636" spans="1:16" hidden="1" x14ac:dyDescent="0.2">
      <c r="A1636" s="7">
        <v>2374609</v>
      </c>
      <c r="B1636" s="6">
        <v>44897</v>
      </c>
      <c r="C1636" s="7" t="s">
        <v>161</v>
      </c>
      <c r="D1636" s="7" t="s">
        <v>143</v>
      </c>
      <c r="E1636" s="7" t="s">
        <v>2345</v>
      </c>
      <c r="F1636" s="7">
        <v>0.6</v>
      </c>
      <c r="G1636" s="7"/>
      <c r="H1636" s="7" t="s">
        <v>10</v>
      </c>
      <c r="I1636" s="7">
        <v>100</v>
      </c>
      <c r="J1636" s="7">
        <v>1</v>
      </c>
      <c r="K1636" s="7">
        <v>90</v>
      </c>
      <c r="L1636" s="7">
        <v>0</v>
      </c>
      <c r="M1636" s="7">
        <v>0</v>
      </c>
      <c r="N1636" s="7" t="s">
        <v>157</v>
      </c>
      <c r="O1636" s="11" t="str">
        <f t="shared" si="25"/>
        <v>Fund Barrier</v>
      </c>
      <c r="P1636" s="11">
        <f>Masterdata[[#This Row],[revenue_1st_45_days]]-Masterdata[[#This Row],[member_incentive_amount]]</f>
        <v>-99.4</v>
      </c>
    </row>
    <row r="1637" spans="1:16" hidden="1" x14ac:dyDescent="0.2">
      <c r="A1637" s="9">
        <v>2348441</v>
      </c>
      <c r="B1637" s="8">
        <v>44897</v>
      </c>
      <c r="C1637" s="9" t="s">
        <v>161</v>
      </c>
      <c r="D1637" s="9" t="s">
        <v>152</v>
      </c>
      <c r="E1637" s="9" t="s">
        <v>2344</v>
      </c>
      <c r="F1637" s="9">
        <v>0.2</v>
      </c>
      <c r="G1637" s="9"/>
      <c r="H1637" s="9" t="s">
        <v>10</v>
      </c>
      <c r="I1637" s="9">
        <v>100</v>
      </c>
      <c r="J1637" s="9">
        <v>1</v>
      </c>
      <c r="K1637" s="9">
        <v>90</v>
      </c>
      <c r="L1637" s="9">
        <v>0</v>
      </c>
      <c r="M1637" s="9">
        <v>0</v>
      </c>
      <c r="N1637" s="9" t="s">
        <v>157</v>
      </c>
      <c r="O1637" t="str">
        <f t="shared" si="25"/>
        <v>Fund Barrier</v>
      </c>
      <c r="P1637" s="11">
        <f>Masterdata[[#This Row],[revenue_1st_45_days]]-Masterdata[[#This Row],[member_incentive_amount]]</f>
        <v>-99.8</v>
      </c>
    </row>
    <row r="1638" spans="1:16" hidden="1" x14ac:dyDescent="0.2">
      <c r="A1638" s="7">
        <v>2351601</v>
      </c>
      <c r="B1638" s="6">
        <v>44897</v>
      </c>
      <c r="C1638" s="7" t="s">
        <v>161</v>
      </c>
      <c r="D1638" s="7" t="s">
        <v>141</v>
      </c>
      <c r="E1638" s="7" t="s">
        <v>2345</v>
      </c>
      <c r="F1638" s="7">
        <v>0.2</v>
      </c>
      <c r="G1638" s="7"/>
      <c r="H1638" s="7" t="s">
        <v>10</v>
      </c>
      <c r="I1638" s="7">
        <v>100</v>
      </c>
      <c r="J1638" s="7">
        <v>1</v>
      </c>
      <c r="K1638" s="7">
        <v>90</v>
      </c>
      <c r="L1638" s="7">
        <v>0</v>
      </c>
      <c r="M1638" s="7">
        <v>0</v>
      </c>
      <c r="N1638" s="7" t="s">
        <v>157</v>
      </c>
      <c r="O1638" s="11" t="str">
        <f t="shared" si="25"/>
        <v>Fund Barrier</v>
      </c>
      <c r="P1638" s="11">
        <f>Masterdata[[#This Row],[revenue_1st_45_days]]-Masterdata[[#This Row],[member_incentive_amount]]</f>
        <v>-99.8</v>
      </c>
    </row>
    <row r="1639" spans="1:16" hidden="1" x14ac:dyDescent="0.2">
      <c r="A1639" s="9">
        <v>2370983</v>
      </c>
      <c r="B1639" s="8">
        <v>44897</v>
      </c>
      <c r="C1639" s="9" t="s">
        <v>161</v>
      </c>
      <c r="D1639" s="9" t="s">
        <v>143</v>
      </c>
      <c r="E1639" s="9" t="s">
        <v>2345</v>
      </c>
      <c r="F1639" s="9">
        <v>0.4</v>
      </c>
      <c r="G1639" s="9"/>
      <c r="H1639" s="9" t="s">
        <v>10</v>
      </c>
      <c r="I1639" s="9">
        <v>100</v>
      </c>
      <c r="J1639" s="9">
        <v>1</v>
      </c>
      <c r="K1639" s="9">
        <v>90</v>
      </c>
      <c r="L1639" s="9">
        <v>0</v>
      </c>
      <c r="M1639" s="9">
        <v>0</v>
      </c>
      <c r="N1639" s="9" t="s">
        <v>157</v>
      </c>
      <c r="O1639" t="str">
        <f t="shared" si="25"/>
        <v>Fund Barrier</v>
      </c>
      <c r="P1639" s="11">
        <f>Masterdata[[#This Row],[revenue_1st_45_days]]-Masterdata[[#This Row],[member_incentive_amount]]</f>
        <v>-99.6</v>
      </c>
    </row>
    <row r="1640" spans="1:16" hidden="1" x14ac:dyDescent="0.2">
      <c r="A1640" s="7">
        <v>2373079</v>
      </c>
      <c r="B1640" s="6">
        <v>44896</v>
      </c>
      <c r="C1640" s="7" t="s">
        <v>161</v>
      </c>
      <c r="D1640" s="7" t="s">
        <v>151</v>
      </c>
      <c r="E1640" s="7" t="s">
        <v>2345</v>
      </c>
      <c r="F1640" s="7">
        <v>0.2</v>
      </c>
      <c r="G1640" s="7"/>
      <c r="H1640" s="7" t="s">
        <v>10</v>
      </c>
      <c r="I1640" s="7">
        <v>100</v>
      </c>
      <c r="J1640" s="7">
        <v>1</v>
      </c>
      <c r="K1640" s="7">
        <v>90</v>
      </c>
      <c r="L1640" s="7">
        <v>0</v>
      </c>
      <c r="M1640" s="7">
        <v>0</v>
      </c>
      <c r="N1640" s="7" t="s">
        <v>157</v>
      </c>
      <c r="O1640" s="11" t="str">
        <f t="shared" si="25"/>
        <v>Fund Barrier</v>
      </c>
      <c r="P1640" s="11">
        <f>Masterdata[[#This Row],[revenue_1st_45_days]]-Masterdata[[#This Row],[member_incentive_amount]]</f>
        <v>-99.8</v>
      </c>
    </row>
    <row r="1641" spans="1:16" hidden="1" x14ac:dyDescent="0.2">
      <c r="A1641" s="9">
        <v>2326381</v>
      </c>
      <c r="B1641" s="8">
        <v>44896</v>
      </c>
      <c r="C1641" s="9" t="s">
        <v>161</v>
      </c>
      <c r="D1641" s="9" t="s">
        <v>136</v>
      </c>
      <c r="E1641" s="9" t="s">
        <v>2344</v>
      </c>
      <c r="F1641" s="9">
        <v>45.3</v>
      </c>
      <c r="G1641" s="9"/>
      <c r="H1641" s="9" t="s">
        <v>10</v>
      </c>
      <c r="I1641" s="9">
        <v>100</v>
      </c>
      <c r="J1641" s="9">
        <v>1</v>
      </c>
      <c r="K1641" s="9">
        <v>90</v>
      </c>
      <c r="L1641" s="9">
        <v>0</v>
      </c>
      <c r="M1641" s="9">
        <v>0</v>
      </c>
      <c r="N1641" s="9" t="s">
        <v>157</v>
      </c>
      <c r="O1641" t="str">
        <f t="shared" si="25"/>
        <v>Fund Barrier</v>
      </c>
      <c r="P1641" s="11">
        <f>Masterdata[[#This Row],[revenue_1st_45_days]]-Masterdata[[#This Row],[member_incentive_amount]]</f>
        <v>-54.7</v>
      </c>
    </row>
    <row r="1642" spans="1:16" hidden="1" x14ac:dyDescent="0.2">
      <c r="A1642" s="7">
        <v>2537603</v>
      </c>
      <c r="B1642" s="6">
        <v>44984</v>
      </c>
      <c r="C1642" s="7" t="s">
        <v>161</v>
      </c>
      <c r="D1642" s="7" t="s">
        <v>143</v>
      </c>
      <c r="E1642" s="7" t="s">
        <v>2345</v>
      </c>
      <c r="F1642" s="7">
        <v>1.5</v>
      </c>
      <c r="G1642" s="7"/>
      <c r="H1642" s="7" t="s">
        <v>10</v>
      </c>
      <c r="I1642" s="7">
        <v>100</v>
      </c>
      <c r="J1642" s="7">
        <v>1</v>
      </c>
      <c r="K1642" s="7">
        <v>90</v>
      </c>
      <c r="L1642" s="7">
        <v>0</v>
      </c>
      <c r="M1642" s="7">
        <v>0</v>
      </c>
      <c r="N1642" s="7" t="s">
        <v>157</v>
      </c>
      <c r="O1642" s="11" t="str">
        <f t="shared" si="25"/>
        <v>Fund Barrier</v>
      </c>
      <c r="P1642" s="11">
        <f>Masterdata[[#This Row],[revenue_1st_45_days]]-Masterdata[[#This Row],[member_incentive_amount]]</f>
        <v>-98.5</v>
      </c>
    </row>
    <row r="1643" spans="1:16" hidden="1" x14ac:dyDescent="0.2">
      <c r="A1643" s="9">
        <v>2536130</v>
      </c>
      <c r="B1643" s="8">
        <v>44984</v>
      </c>
      <c r="C1643" s="9" t="s">
        <v>161</v>
      </c>
      <c r="D1643" s="9" t="s">
        <v>149</v>
      </c>
      <c r="E1643" s="9" t="s">
        <v>2345</v>
      </c>
      <c r="F1643" s="9">
        <v>0.2</v>
      </c>
      <c r="G1643" s="9"/>
      <c r="H1643" s="9" t="s">
        <v>10</v>
      </c>
      <c r="I1643" s="9">
        <v>100</v>
      </c>
      <c r="J1643" s="9">
        <v>1</v>
      </c>
      <c r="K1643" s="9">
        <v>90</v>
      </c>
      <c r="L1643" s="9">
        <v>0</v>
      </c>
      <c r="M1643" s="9">
        <v>0</v>
      </c>
      <c r="N1643" s="9" t="s">
        <v>157</v>
      </c>
      <c r="O1643" t="str">
        <f t="shared" si="25"/>
        <v>Fund Barrier</v>
      </c>
      <c r="P1643" s="11">
        <f>Masterdata[[#This Row],[revenue_1st_45_days]]-Masterdata[[#This Row],[member_incentive_amount]]</f>
        <v>-99.8</v>
      </c>
    </row>
    <row r="1644" spans="1:16" hidden="1" x14ac:dyDescent="0.2">
      <c r="A1644" s="7">
        <v>2542678</v>
      </c>
      <c r="B1644" s="6">
        <v>44983</v>
      </c>
      <c r="C1644" s="7" t="s">
        <v>161</v>
      </c>
      <c r="D1644" s="7" t="s">
        <v>140</v>
      </c>
      <c r="E1644" s="7" t="s">
        <v>2344</v>
      </c>
      <c r="F1644" s="7">
        <v>1.1000000000000001</v>
      </c>
      <c r="G1644" s="7"/>
      <c r="H1644" s="7" t="s">
        <v>10</v>
      </c>
      <c r="I1644" s="7">
        <v>100</v>
      </c>
      <c r="J1644" s="7">
        <v>1</v>
      </c>
      <c r="K1644" s="7">
        <v>90</v>
      </c>
      <c r="L1644" s="7">
        <v>0</v>
      </c>
      <c r="M1644" s="7">
        <v>0</v>
      </c>
      <c r="N1644" s="7" t="s">
        <v>157</v>
      </c>
      <c r="O1644" s="11" t="str">
        <f t="shared" si="25"/>
        <v>Fund Barrier</v>
      </c>
      <c r="P1644" s="11">
        <f>Masterdata[[#This Row],[revenue_1st_45_days]]-Masterdata[[#This Row],[member_incentive_amount]]</f>
        <v>-98.9</v>
      </c>
    </row>
    <row r="1645" spans="1:16" hidden="1" x14ac:dyDescent="0.2">
      <c r="A1645" s="9">
        <v>2541402</v>
      </c>
      <c r="B1645" s="8">
        <v>44982</v>
      </c>
      <c r="C1645" s="9" t="s">
        <v>161</v>
      </c>
      <c r="D1645" s="9" t="s">
        <v>135</v>
      </c>
      <c r="E1645" s="9" t="s">
        <v>2344</v>
      </c>
      <c r="F1645" s="9">
        <v>17.2</v>
      </c>
      <c r="G1645" s="9"/>
      <c r="H1645" s="9" t="s">
        <v>10</v>
      </c>
      <c r="I1645" s="9">
        <v>100</v>
      </c>
      <c r="J1645" s="9">
        <v>1</v>
      </c>
      <c r="K1645" s="9">
        <v>90</v>
      </c>
      <c r="L1645" s="9">
        <v>0</v>
      </c>
      <c r="M1645" s="9">
        <v>0</v>
      </c>
      <c r="N1645" s="9" t="s">
        <v>157</v>
      </c>
      <c r="O1645" t="str">
        <f t="shared" si="25"/>
        <v>Fund Barrier</v>
      </c>
      <c r="P1645" s="11">
        <f>Masterdata[[#This Row],[revenue_1st_45_days]]-Masterdata[[#This Row],[member_incentive_amount]]</f>
        <v>-82.8</v>
      </c>
    </row>
    <row r="1646" spans="1:16" hidden="1" x14ac:dyDescent="0.2">
      <c r="A1646" s="7">
        <v>2538211</v>
      </c>
      <c r="B1646" s="6">
        <v>44982</v>
      </c>
      <c r="C1646" s="7" t="s">
        <v>161</v>
      </c>
      <c r="D1646" s="7" t="s">
        <v>138</v>
      </c>
      <c r="E1646" s="7" t="s">
        <v>2344</v>
      </c>
      <c r="F1646" s="7">
        <v>0.7</v>
      </c>
      <c r="G1646" s="7"/>
      <c r="H1646" s="7" t="s">
        <v>10</v>
      </c>
      <c r="I1646" s="7">
        <v>100</v>
      </c>
      <c r="J1646" s="7">
        <v>1</v>
      </c>
      <c r="K1646" s="7">
        <v>90</v>
      </c>
      <c r="L1646" s="7">
        <v>0</v>
      </c>
      <c r="M1646" s="7">
        <v>0</v>
      </c>
      <c r="N1646" s="7" t="s">
        <v>157</v>
      </c>
      <c r="O1646" s="11" t="str">
        <f t="shared" si="25"/>
        <v>Fund Barrier</v>
      </c>
      <c r="P1646" s="11">
        <f>Masterdata[[#This Row],[revenue_1st_45_days]]-Masterdata[[#This Row],[member_incentive_amount]]</f>
        <v>-99.3</v>
      </c>
    </row>
    <row r="1647" spans="1:16" hidden="1" x14ac:dyDescent="0.2">
      <c r="A1647" s="9">
        <v>2530770</v>
      </c>
      <c r="B1647" s="8">
        <v>44981</v>
      </c>
      <c r="C1647" s="9" t="s">
        <v>161</v>
      </c>
      <c r="D1647" s="9" t="s">
        <v>142</v>
      </c>
      <c r="E1647" s="9" t="s">
        <v>2345</v>
      </c>
      <c r="F1647" s="9">
        <v>0.2</v>
      </c>
      <c r="G1647" s="9"/>
      <c r="H1647" s="9" t="s">
        <v>10</v>
      </c>
      <c r="I1647" s="9">
        <v>100</v>
      </c>
      <c r="J1647" s="9">
        <v>1</v>
      </c>
      <c r="K1647" s="9">
        <v>90</v>
      </c>
      <c r="L1647" s="9">
        <v>0</v>
      </c>
      <c r="M1647" s="9">
        <v>0</v>
      </c>
      <c r="N1647" s="9" t="s">
        <v>157</v>
      </c>
      <c r="O1647" t="str">
        <f t="shared" si="25"/>
        <v>Fund Barrier</v>
      </c>
      <c r="P1647" s="11">
        <f>Masterdata[[#This Row],[revenue_1st_45_days]]-Masterdata[[#This Row],[member_incentive_amount]]</f>
        <v>-99.8</v>
      </c>
    </row>
    <row r="1648" spans="1:16" hidden="1" x14ac:dyDescent="0.2">
      <c r="A1648" s="7">
        <v>2537938</v>
      </c>
      <c r="B1648" s="6">
        <v>44980</v>
      </c>
      <c r="C1648" s="7" t="s">
        <v>161</v>
      </c>
      <c r="D1648" s="7" t="s">
        <v>142</v>
      </c>
      <c r="E1648" s="7" t="s">
        <v>2344</v>
      </c>
      <c r="F1648" s="7">
        <v>8.1999999999999993</v>
      </c>
      <c r="G1648" s="7"/>
      <c r="H1648" s="7" t="s">
        <v>10</v>
      </c>
      <c r="I1648" s="7">
        <v>100</v>
      </c>
      <c r="J1648" s="7">
        <v>1</v>
      </c>
      <c r="K1648" s="7">
        <v>90</v>
      </c>
      <c r="L1648" s="7">
        <v>0</v>
      </c>
      <c r="M1648" s="7">
        <v>0</v>
      </c>
      <c r="N1648" s="7" t="s">
        <v>157</v>
      </c>
      <c r="O1648" s="11" t="str">
        <f t="shared" si="25"/>
        <v>Fund Barrier</v>
      </c>
      <c r="P1648" s="11">
        <f>Masterdata[[#This Row],[revenue_1st_45_days]]-Masterdata[[#This Row],[member_incentive_amount]]</f>
        <v>-91.8</v>
      </c>
    </row>
    <row r="1649" spans="1:16" hidden="1" x14ac:dyDescent="0.2">
      <c r="A1649" s="9">
        <v>2537804</v>
      </c>
      <c r="B1649" s="8">
        <v>44980</v>
      </c>
      <c r="C1649" s="9" t="s">
        <v>161</v>
      </c>
      <c r="D1649" s="9" t="s">
        <v>132</v>
      </c>
      <c r="E1649" s="9" t="s">
        <v>2344</v>
      </c>
      <c r="F1649" s="9">
        <v>0.4</v>
      </c>
      <c r="G1649" s="9"/>
      <c r="H1649" s="9" t="s">
        <v>10</v>
      </c>
      <c r="I1649" s="9">
        <v>100</v>
      </c>
      <c r="J1649" s="9">
        <v>1</v>
      </c>
      <c r="K1649" s="9">
        <v>90</v>
      </c>
      <c r="L1649" s="9">
        <v>0</v>
      </c>
      <c r="M1649" s="9">
        <v>0</v>
      </c>
      <c r="N1649" s="9" t="s">
        <v>157</v>
      </c>
      <c r="O1649" t="str">
        <f t="shared" si="25"/>
        <v>Fund Barrier</v>
      </c>
      <c r="P1649" s="11">
        <f>Masterdata[[#This Row],[revenue_1st_45_days]]-Masterdata[[#This Row],[member_incentive_amount]]</f>
        <v>-99.6</v>
      </c>
    </row>
    <row r="1650" spans="1:16" hidden="1" x14ac:dyDescent="0.2">
      <c r="A1650" s="7">
        <v>2537830</v>
      </c>
      <c r="B1650" s="6">
        <v>44980</v>
      </c>
      <c r="C1650" s="7" t="s">
        <v>161</v>
      </c>
      <c r="D1650" s="7" t="s">
        <v>135</v>
      </c>
      <c r="E1650" s="7" t="s">
        <v>2344</v>
      </c>
      <c r="F1650" s="7">
        <v>280.60000000000002</v>
      </c>
      <c r="G1650" s="7"/>
      <c r="H1650" s="7" t="s">
        <v>10</v>
      </c>
      <c r="I1650" s="7">
        <v>100</v>
      </c>
      <c r="J1650" s="7">
        <v>1</v>
      </c>
      <c r="K1650" s="7">
        <v>90</v>
      </c>
      <c r="L1650" s="7">
        <v>0</v>
      </c>
      <c r="M1650" s="7">
        <v>0</v>
      </c>
      <c r="N1650" s="7" t="s">
        <v>157</v>
      </c>
      <c r="O1650" s="11" t="str">
        <f t="shared" si="25"/>
        <v>Fund Barrier</v>
      </c>
      <c r="P1650" s="11">
        <f>Masterdata[[#This Row],[revenue_1st_45_days]]-Masterdata[[#This Row],[member_incentive_amount]]</f>
        <v>180.60000000000002</v>
      </c>
    </row>
    <row r="1651" spans="1:16" hidden="1" x14ac:dyDescent="0.2">
      <c r="A1651" s="9">
        <v>2537563</v>
      </c>
      <c r="B1651" s="8">
        <v>44980</v>
      </c>
      <c r="C1651" s="9" t="s">
        <v>161</v>
      </c>
      <c r="D1651" s="9" t="s">
        <v>143</v>
      </c>
      <c r="E1651" s="9" t="s">
        <v>2345</v>
      </c>
      <c r="F1651" s="9">
        <v>21.4</v>
      </c>
      <c r="G1651" s="9"/>
      <c r="H1651" s="9" t="s">
        <v>10</v>
      </c>
      <c r="I1651" s="9">
        <v>100</v>
      </c>
      <c r="J1651" s="9">
        <v>1</v>
      </c>
      <c r="K1651" s="9">
        <v>90</v>
      </c>
      <c r="L1651" s="9">
        <v>0</v>
      </c>
      <c r="M1651" s="9">
        <v>0</v>
      </c>
      <c r="N1651" s="9" t="s">
        <v>157</v>
      </c>
      <c r="O1651" t="str">
        <f t="shared" si="25"/>
        <v>Fund Barrier</v>
      </c>
      <c r="P1651" s="11">
        <f>Masterdata[[#This Row],[revenue_1st_45_days]]-Masterdata[[#This Row],[member_incentive_amount]]</f>
        <v>-78.599999999999994</v>
      </c>
    </row>
    <row r="1652" spans="1:16" hidden="1" x14ac:dyDescent="0.2">
      <c r="A1652" s="7">
        <v>2533523</v>
      </c>
      <c r="B1652" s="6">
        <v>44979</v>
      </c>
      <c r="C1652" s="7" t="s">
        <v>161</v>
      </c>
      <c r="D1652" s="7" t="s">
        <v>137</v>
      </c>
      <c r="E1652" s="7" t="s">
        <v>2345</v>
      </c>
      <c r="F1652" s="7">
        <v>14</v>
      </c>
      <c r="G1652" s="7"/>
      <c r="H1652" s="7" t="s">
        <v>10</v>
      </c>
      <c r="I1652" s="7">
        <v>100</v>
      </c>
      <c r="J1652" s="7">
        <v>1</v>
      </c>
      <c r="K1652" s="7">
        <v>90</v>
      </c>
      <c r="L1652" s="7">
        <v>0</v>
      </c>
      <c r="M1652" s="7">
        <v>0</v>
      </c>
      <c r="N1652" s="7" t="s">
        <v>157</v>
      </c>
      <c r="O1652" s="11" t="str">
        <f t="shared" si="25"/>
        <v>Fund Barrier</v>
      </c>
      <c r="P1652" s="11">
        <f>Masterdata[[#This Row],[revenue_1st_45_days]]-Masterdata[[#This Row],[member_incentive_amount]]</f>
        <v>-86</v>
      </c>
    </row>
    <row r="1653" spans="1:16" hidden="1" x14ac:dyDescent="0.2">
      <c r="A1653" s="9">
        <v>2529606</v>
      </c>
      <c r="B1653" s="8">
        <v>44979</v>
      </c>
      <c r="C1653" s="9" t="s">
        <v>161</v>
      </c>
      <c r="D1653" s="9" t="s">
        <v>142</v>
      </c>
      <c r="E1653" s="9" t="s">
        <v>2344</v>
      </c>
      <c r="F1653" s="9">
        <v>1.8</v>
      </c>
      <c r="G1653" s="9"/>
      <c r="H1653" s="9" t="s">
        <v>10</v>
      </c>
      <c r="I1653" s="9">
        <v>100</v>
      </c>
      <c r="J1653" s="9">
        <v>1</v>
      </c>
      <c r="K1653" s="9">
        <v>90</v>
      </c>
      <c r="L1653" s="9">
        <v>0</v>
      </c>
      <c r="M1653" s="9">
        <v>0</v>
      </c>
      <c r="N1653" s="9" t="s">
        <v>157</v>
      </c>
      <c r="O1653" t="str">
        <f t="shared" si="25"/>
        <v>Fund Barrier</v>
      </c>
      <c r="P1653" s="11">
        <f>Masterdata[[#This Row],[revenue_1st_45_days]]-Masterdata[[#This Row],[member_incentive_amount]]</f>
        <v>-98.2</v>
      </c>
    </row>
    <row r="1654" spans="1:16" hidden="1" x14ac:dyDescent="0.2">
      <c r="A1654" s="7">
        <v>2532988</v>
      </c>
      <c r="B1654" s="6">
        <v>44978</v>
      </c>
      <c r="C1654" s="7" t="s">
        <v>161</v>
      </c>
      <c r="D1654" s="7" t="s">
        <v>141</v>
      </c>
      <c r="E1654" s="7" t="s">
        <v>2344</v>
      </c>
      <c r="F1654" s="7">
        <v>0.2</v>
      </c>
      <c r="G1654" s="7"/>
      <c r="H1654" s="7" t="s">
        <v>10</v>
      </c>
      <c r="I1654" s="7">
        <v>100</v>
      </c>
      <c r="J1654" s="7">
        <v>1</v>
      </c>
      <c r="K1654" s="7">
        <v>90</v>
      </c>
      <c r="L1654" s="7">
        <v>0</v>
      </c>
      <c r="M1654" s="7">
        <v>0</v>
      </c>
      <c r="N1654" s="7" t="s">
        <v>157</v>
      </c>
      <c r="O1654" s="11" t="str">
        <f t="shared" si="25"/>
        <v>Fund Barrier</v>
      </c>
      <c r="P1654" s="11">
        <f>Masterdata[[#This Row],[revenue_1st_45_days]]-Masterdata[[#This Row],[member_incentive_amount]]</f>
        <v>-99.8</v>
      </c>
    </row>
    <row r="1655" spans="1:16" hidden="1" x14ac:dyDescent="0.2">
      <c r="A1655" s="9">
        <v>2522345</v>
      </c>
      <c r="B1655" s="8">
        <v>44977</v>
      </c>
      <c r="C1655" s="9" t="s">
        <v>161</v>
      </c>
      <c r="D1655" s="9" t="s">
        <v>138</v>
      </c>
      <c r="E1655" s="9" t="s">
        <v>2345</v>
      </c>
      <c r="F1655" s="9">
        <v>2.1</v>
      </c>
      <c r="G1655" s="9"/>
      <c r="H1655" s="9" t="s">
        <v>10</v>
      </c>
      <c r="I1655" s="9">
        <v>100</v>
      </c>
      <c r="J1655" s="9">
        <v>1</v>
      </c>
      <c r="K1655" s="9">
        <v>90</v>
      </c>
      <c r="L1655" s="9">
        <v>0</v>
      </c>
      <c r="M1655" s="9">
        <v>0</v>
      </c>
      <c r="N1655" s="9" t="s">
        <v>157</v>
      </c>
      <c r="O1655" t="str">
        <f t="shared" si="25"/>
        <v>Fund Barrier</v>
      </c>
      <c r="P1655" s="11">
        <f>Masterdata[[#This Row],[revenue_1st_45_days]]-Masterdata[[#This Row],[member_incentive_amount]]</f>
        <v>-97.9</v>
      </c>
    </row>
    <row r="1656" spans="1:16" hidden="1" x14ac:dyDescent="0.2">
      <c r="A1656" s="7">
        <v>2529125</v>
      </c>
      <c r="B1656" s="6">
        <v>44977</v>
      </c>
      <c r="C1656" s="7" t="s">
        <v>161</v>
      </c>
      <c r="D1656" s="7" t="s">
        <v>138</v>
      </c>
      <c r="E1656" s="7" t="s">
        <v>2345</v>
      </c>
      <c r="F1656" s="7">
        <v>15.2</v>
      </c>
      <c r="G1656" s="7"/>
      <c r="H1656" s="7" t="s">
        <v>10</v>
      </c>
      <c r="I1656" s="7">
        <v>100</v>
      </c>
      <c r="J1656" s="7">
        <v>1</v>
      </c>
      <c r="K1656" s="7">
        <v>90</v>
      </c>
      <c r="L1656" s="7">
        <v>0</v>
      </c>
      <c r="M1656" s="7">
        <v>0</v>
      </c>
      <c r="N1656" s="7" t="s">
        <v>157</v>
      </c>
      <c r="O1656" s="11" t="str">
        <f t="shared" si="25"/>
        <v>Fund Barrier</v>
      </c>
      <c r="P1656" s="11">
        <f>Masterdata[[#This Row],[revenue_1st_45_days]]-Masterdata[[#This Row],[member_incentive_amount]]</f>
        <v>-84.8</v>
      </c>
    </row>
    <row r="1657" spans="1:16" hidden="1" x14ac:dyDescent="0.2">
      <c r="A1657" s="9">
        <v>2520693</v>
      </c>
      <c r="B1657" s="8">
        <v>44974</v>
      </c>
      <c r="C1657" s="9" t="s">
        <v>161</v>
      </c>
      <c r="D1657" s="9" t="s">
        <v>138</v>
      </c>
      <c r="E1657" s="9" t="s">
        <v>2345</v>
      </c>
      <c r="F1657" s="9">
        <v>12.6</v>
      </c>
      <c r="G1657" s="9"/>
      <c r="H1657" s="9" t="s">
        <v>10</v>
      </c>
      <c r="I1657" s="9">
        <v>100</v>
      </c>
      <c r="J1657" s="9">
        <v>1</v>
      </c>
      <c r="K1657" s="9">
        <v>90</v>
      </c>
      <c r="L1657" s="9">
        <v>0</v>
      </c>
      <c r="M1657" s="9">
        <v>0</v>
      </c>
      <c r="N1657" s="9" t="s">
        <v>157</v>
      </c>
      <c r="O1657" t="str">
        <f t="shared" si="25"/>
        <v>Fund Barrier</v>
      </c>
      <c r="P1657" s="11">
        <f>Masterdata[[#This Row],[revenue_1st_45_days]]-Masterdata[[#This Row],[member_incentive_amount]]</f>
        <v>-87.4</v>
      </c>
    </row>
    <row r="1658" spans="1:16" hidden="1" x14ac:dyDescent="0.2">
      <c r="A1658" s="7">
        <v>2511777</v>
      </c>
      <c r="B1658" s="6">
        <v>44974</v>
      </c>
      <c r="C1658" s="7" t="s">
        <v>161</v>
      </c>
      <c r="D1658" s="7" t="s">
        <v>137</v>
      </c>
      <c r="E1658" s="7" t="s">
        <v>2344</v>
      </c>
      <c r="F1658" s="7">
        <v>1.1000000000000001</v>
      </c>
      <c r="G1658" s="7"/>
      <c r="H1658" s="7" t="s">
        <v>10</v>
      </c>
      <c r="I1658" s="7">
        <v>100</v>
      </c>
      <c r="J1658" s="7">
        <v>1</v>
      </c>
      <c r="K1658" s="7">
        <v>90</v>
      </c>
      <c r="L1658" s="7">
        <v>0</v>
      </c>
      <c r="M1658" s="7">
        <v>0</v>
      </c>
      <c r="N1658" s="7" t="s">
        <v>157</v>
      </c>
      <c r="O1658" s="11" t="str">
        <f t="shared" si="25"/>
        <v>Fund Barrier</v>
      </c>
      <c r="P1658" s="11">
        <f>Masterdata[[#This Row],[revenue_1st_45_days]]-Masterdata[[#This Row],[member_incentive_amount]]</f>
        <v>-98.9</v>
      </c>
    </row>
    <row r="1659" spans="1:16" hidden="1" x14ac:dyDescent="0.2">
      <c r="A1659" s="9">
        <v>2501321</v>
      </c>
      <c r="B1659" s="8">
        <v>44974</v>
      </c>
      <c r="C1659" s="9" t="s">
        <v>161</v>
      </c>
      <c r="D1659" s="9" t="s">
        <v>142</v>
      </c>
      <c r="E1659" s="9" t="s">
        <v>2345</v>
      </c>
      <c r="F1659" s="9">
        <v>34.700000000000003</v>
      </c>
      <c r="G1659" s="9"/>
      <c r="H1659" s="9" t="s">
        <v>10</v>
      </c>
      <c r="I1659" s="9">
        <v>100</v>
      </c>
      <c r="J1659" s="9">
        <v>1</v>
      </c>
      <c r="K1659" s="9">
        <v>90</v>
      </c>
      <c r="L1659" s="9">
        <v>0</v>
      </c>
      <c r="M1659" s="9">
        <v>0</v>
      </c>
      <c r="N1659" s="9" t="s">
        <v>157</v>
      </c>
      <c r="O1659" t="str">
        <f t="shared" si="25"/>
        <v>Fund Barrier</v>
      </c>
      <c r="P1659" s="11">
        <f>Masterdata[[#This Row],[revenue_1st_45_days]]-Masterdata[[#This Row],[member_incentive_amount]]</f>
        <v>-65.3</v>
      </c>
    </row>
    <row r="1660" spans="1:16" hidden="1" x14ac:dyDescent="0.2">
      <c r="A1660" s="7">
        <v>2516948</v>
      </c>
      <c r="B1660" s="6">
        <v>44973</v>
      </c>
      <c r="C1660" s="7" t="s">
        <v>161</v>
      </c>
      <c r="D1660" s="7" t="s">
        <v>135</v>
      </c>
      <c r="E1660" s="7" t="s">
        <v>2344</v>
      </c>
      <c r="F1660" s="7">
        <v>8.5</v>
      </c>
      <c r="G1660" s="7"/>
      <c r="H1660" s="7" t="s">
        <v>10</v>
      </c>
      <c r="I1660" s="7">
        <v>100</v>
      </c>
      <c r="J1660" s="7">
        <v>1</v>
      </c>
      <c r="K1660" s="7">
        <v>90</v>
      </c>
      <c r="L1660" s="7">
        <v>0</v>
      </c>
      <c r="M1660" s="7">
        <v>0</v>
      </c>
      <c r="N1660" s="7" t="s">
        <v>157</v>
      </c>
      <c r="O1660" s="11" t="str">
        <f t="shared" si="25"/>
        <v>Fund Barrier</v>
      </c>
      <c r="P1660" s="11">
        <f>Masterdata[[#This Row],[revenue_1st_45_days]]-Masterdata[[#This Row],[member_incentive_amount]]</f>
        <v>-91.5</v>
      </c>
    </row>
    <row r="1661" spans="1:16" hidden="1" x14ac:dyDescent="0.2">
      <c r="A1661" s="9">
        <v>2518851</v>
      </c>
      <c r="B1661" s="8">
        <v>44972</v>
      </c>
      <c r="C1661" s="9" t="s">
        <v>161</v>
      </c>
      <c r="D1661" s="9" t="s">
        <v>138</v>
      </c>
      <c r="E1661" s="9" t="s">
        <v>2344</v>
      </c>
      <c r="F1661" s="9">
        <v>10</v>
      </c>
      <c r="G1661" s="9"/>
      <c r="H1661" s="9" t="s">
        <v>10</v>
      </c>
      <c r="I1661" s="9">
        <v>100</v>
      </c>
      <c r="J1661" s="9">
        <v>1</v>
      </c>
      <c r="K1661" s="9">
        <v>90</v>
      </c>
      <c r="L1661" s="9">
        <v>0</v>
      </c>
      <c r="M1661" s="9">
        <v>0</v>
      </c>
      <c r="N1661" s="9" t="s">
        <v>157</v>
      </c>
      <c r="O1661" t="str">
        <f t="shared" si="25"/>
        <v>Fund Barrier</v>
      </c>
      <c r="P1661" s="11">
        <f>Masterdata[[#This Row],[revenue_1st_45_days]]-Masterdata[[#This Row],[member_incentive_amount]]</f>
        <v>-90</v>
      </c>
    </row>
    <row r="1662" spans="1:16" hidden="1" x14ac:dyDescent="0.2">
      <c r="A1662" s="7">
        <v>2510337</v>
      </c>
      <c r="B1662" s="6">
        <v>44971</v>
      </c>
      <c r="C1662" s="7" t="s">
        <v>161</v>
      </c>
      <c r="D1662" s="7" t="s">
        <v>139</v>
      </c>
      <c r="E1662" s="7" t="s">
        <v>2345</v>
      </c>
      <c r="F1662" s="7">
        <v>0.4</v>
      </c>
      <c r="G1662" s="7"/>
      <c r="H1662" s="7" t="s">
        <v>10</v>
      </c>
      <c r="I1662" s="7">
        <v>100</v>
      </c>
      <c r="J1662" s="7">
        <v>1</v>
      </c>
      <c r="K1662" s="7">
        <v>90</v>
      </c>
      <c r="L1662" s="7">
        <v>0</v>
      </c>
      <c r="M1662" s="7">
        <v>0</v>
      </c>
      <c r="N1662" s="7" t="s">
        <v>157</v>
      </c>
      <c r="O1662" s="11" t="str">
        <f t="shared" si="25"/>
        <v>Fund Barrier</v>
      </c>
      <c r="P1662" s="11">
        <f>Masterdata[[#This Row],[revenue_1st_45_days]]-Masterdata[[#This Row],[member_incentive_amount]]</f>
        <v>-99.6</v>
      </c>
    </row>
    <row r="1663" spans="1:16" hidden="1" x14ac:dyDescent="0.2">
      <c r="A1663" s="9">
        <v>2490304</v>
      </c>
      <c r="B1663" s="8">
        <v>44971</v>
      </c>
      <c r="C1663" s="9" t="s">
        <v>161</v>
      </c>
      <c r="D1663" s="9" t="s">
        <v>132</v>
      </c>
      <c r="E1663" s="9" t="s">
        <v>2344</v>
      </c>
      <c r="F1663" s="9">
        <v>2.5</v>
      </c>
      <c r="G1663" s="9"/>
      <c r="H1663" s="9" t="s">
        <v>10</v>
      </c>
      <c r="I1663" s="9">
        <v>100</v>
      </c>
      <c r="J1663" s="9">
        <v>1</v>
      </c>
      <c r="K1663" s="9">
        <v>90</v>
      </c>
      <c r="L1663" s="9">
        <v>0</v>
      </c>
      <c r="M1663" s="9">
        <v>0</v>
      </c>
      <c r="N1663" s="9" t="s">
        <v>157</v>
      </c>
      <c r="O1663" t="str">
        <f t="shared" si="25"/>
        <v>Fund Barrier</v>
      </c>
      <c r="P1663" s="11">
        <f>Masterdata[[#This Row],[revenue_1st_45_days]]-Masterdata[[#This Row],[member_incentive_amount]]</f>
        <v>-97.5</v>
      </c>
    </row>
    <row r="1664" spans="1:16" hidden="1" x14ac:dyDescent="0.2">
      <c r="A1664" s="7">
        <v>2513551</v>
      </c>
      <c r="B1664" s="6">
        <v>44970</v>
      </c>
      <c r="C1664" s="7" t="s">
        <v>161</v>
      </c>
      <c r="D1664" s="7" t="s">
        <v>132</v>
      </c>
      <c r="E1664" s="7" t="s">
        <v>2345</v>
      </c>
      <c r="F1664" s="7">
        <v>0.9</v>
      </c>
      <c r="G1664" s="7"/>
      <c r="H1664" s="7" t="s">
        <v>10</v>
      </c>
      <c r="I1664" s="7">
        <v>100</v>
      </c>
      <c r="J1664" s="7">
        <v>1</v>
      </c>
      <c r="K1664" s="7">
        <v>90</v>
      </c>
      <c r="L1664" s="7">
        <v>0</v>
      </c>
      <c r="M1664" s="7">
        <v>0</v>
      </c>
      <c r="N1664" s="7" t="s">
        <v>157</v>
      </c>
      <c r="O1664" s="11" t="str">
        <f t="shared" si="25"/>
        <v>Fund Barrier</v>
      </c>
      <c r="P1664" s="11">
        <f>Masterdata[[#This Row],[revenue_1st_45_days]]-Masterdata[[#This Row],[member_incentive_amount]]</f>
        <v>-99.1</v>
      </c>
    </row>
    <row r="1665" spans="1:16" hidden="1" x14ac:dyDescent="0.2">
      <c r="A1665" s="9">
        <v>2508582</v>
      </c>
      <c r="B1665" s="8">
        <v>44967</v>
      </c>
      <c r="C1665" s="9" t="s">
        <v>161</v>
      </c>
      <c r="D1665" s="9" t="s">
        <v>138</v>
      </c>
      <c r="E1665" s="9" t="s">
        <v>2344</v>
      </c>
      <c r="F1665" s="9">
        <v>48</v>
      </c>
      <c r="G1665" s="9"/>
      <c r="H1665" s="9" t="s">
        <v>10</v>
      </c>
      <c r="I1665" s="9">
        <v>100</v>
      </c>
      <c r="J1665" s="9">
        <v>1</v>
      </c>
      <c r="K1665" s="9">
        <v>90</v>
      </c>
      <c r="L1665" s="9">
        <v>0</v>
      </c>
      <c r="M1665" s="9">
        <v>0</v>
      </c>
      <c r="N1665" s="9" t="s">
        <v>157</v>
      </c>
      <c r="O1665" t="str">
        <f t="shared" si="25"/>
        <v>Fund Barrier</v>
      </c>
      <c r="P1665" s="11">
        <f>Masterdata[[#This Row],[revenue_1st_45_days]]-Masterdata[[#This Row],[member_incentive_amount]]</f>
        <v>-52</v>
      </c>
    </row>
    <row r="1666" spans="1:16" hidden="1" x14ac:dyDescent="0.2">
      <c r="A1666" s="7">
        <v>2509000</v>
      </c>
      <c r="B1666" s="6">
        <v>44967</v>
      </c>
      <c r="C1666" s="7" t="s">
        <v>161</v>
      </c>
      <c r="D1666" s="7" t="s">
        <v>137</v>
      </c>
      <c r="E1666" s="7" t="s">
        <v>2344</v>
      </c>
      <c r="F1666" s="7">
        <v>0.4</v>
      </c>
      <c r="G1666" s="7"/>
      <c r="H1666" s="7" t="s">
        <v>10</v>
      </c>
      <c r="I1666" s="7">
        <v>100</v>
      </c>
      <c r="J1666" s="7">
        <v>1</v>
      </c>
      <c r="K1666" s="7">
        <v>90</v>
      </c>
      <c r="L1666" s="7">
        <v>0</v>
      </c>
      <c r="M1666" s="7">
        <v>0</v>
      </c>
      <c r="N1666" s="7" t="s">
        <v>157</v>
      </c>
      <c r="O1666" s="11" t="str">
        <f t="shared" ref="O1666:O1729" si="26">IF(J1666 &gt; 0, "Fund Barrier", IF(L1666 &gt; 0, "Spend Barrier", "No Barrier"))</f>
        <v>Fund Barrier</v>
      </c>
      <c r="P1666" s="11">
        <f>Masterdata[[#This Row],[revenue_1st_45_days]]-Masterdata[[#This Row],[member_incentive_amount]]</f>
        <v>-99.6</v>
      </c>
    </row>
    <row r="1667" spans="1:16" hidden="1" x14ac:dyDescent="0.2">
      <c r="A1667" s="9">
        <v>2507711</v>
      </c>
      <c r="B1667" s="8">
        <v>44967</v>
      </c>
      <c r="C1667" s="9" t="s">
        <v>161</v>
      </c>
      <c r="D1667" s="9" t="s">
        <v>149</v>
      </c>
      <c r="E1667" s="9" t="s">
        <v>2345</v>
      </c>
      <c r="F1667" s="9">
        <v>0.4</v>
      </c>
      <c r="G1667" s="9"/>
      <c r="H1667" s="9" t="s">
        <v>10</v>
      </c>
      <c r="I1667" s="9">
        <v>100</v>
      </c>
      <c r="J1667" s="9">
        <v>1</v>
      </c>
      <c r="K1667" s="9">
        <v>90</v>
      </c>
      <c r="L1667" s="9">
        <v>0</v>
      </c>
      <c r="M1667" s="9">
        <v>0</v>
      </c>
      <c r="N1667" s="9" t="s">
        <v>157</v>
      </c>
      <c r="O1667" t="str">
        <f t="shared" si="26"/>
        <v>Fund Barrier</v>
      </c>
      <c r="P1667" s="11">
        <f>Masterdata[[#This Row],[revenue_1st_45_days]]-Masterdata[[#This Row],[member_incentive_amount]]</f>
        <v>-99.6</v>
      </c>
    </row>
    <row r="1668" spans="1:16" hidden="1" x14ac:dyDescent="0.2">
      <c r="A1668" s="7">
        <v>2502942</v>
      </c>
      <c r="B1668" s="6">
        <v>44967</v>
      </c>
      <c r="C1668" s="7" t="s">
        <v>161</v>
      </c>
      <c r="D1668" s="7" t="s">
        <v>137</v>
      </c>
      <c r="E1668" s="7" t="s">
        <v>2345</v>
      </c>
      <c r="F1668" s="7">
        <v>2.1</v>
      </c>
      <c r="G1668" s="7"/>
      <c r="H1668" s="7" t="s">
        <v>10</v>
      </c>
      <c r="I1668" s="7">
        <v>100</v>
      </c>
      <c r="J1668" s="7">
        <v>1</v>
      </c>
      <c r="K1668" s="7">
        <v>90</v>
      </c>
      <c r="L1668" s="7">
        <v>0</v>
      </c>
      <c r="M1668" s="7">
        <v>0</v>
      </c>
      <c r="N1668" s="7" t="s">
        <v>157</v>
      </c>
      <c r="O1668" s="11" t="str">
        <f t="shared" si="26"/>
        <v>Fund Barrier</v>
      </c>
      <c r="P1668" s="11">
        <f>Masterdata[[#This Row],[revenue_1st_45_days]]-Masterdata[[#This Row],[member_incentive_amount]]</f>
        <v>-97.9</v>
      </c>
    </row>
    <row r="1669" spans="1:16" hidden="1" x14ac:dyDescent="0.2">
      <c r="A1669" s="9">
        <v>2499279</v>
      </c>
      <c r="B1669" s="8">
        <v>44966</v>
      </c>
      <c r="C1669" s="9" t="s">
        <v>161</v>
      </c>
      <c r="D1669" s="9" t="s">
        <v>134</v>
      </c>
      <c r="E1669" s="9" t="s">
        <v>2345</v>
      </c>
      <c r="F1669" s="9">
        <v>0.4</v>
      </c>
      <c r="G1669" s="9"/>
      <c r="H1669" s="9" t="s">
        <v>10</v>
      </c>
      <c r="I1669" s="9">
        <v>100</v>
      </c>
      <c r="J1669" s="9">
        <v>1</v>
      </c>
      <c r="K1669" s="9">
        <v>90</v>
      </c>
      <c r="L1669" s="9">
        <v>0</v>
      </c>
      <c r="M1669" s="9">
        <v>0</v>
      </c>
      <c r="N1669" s="9" t="s">
        <v>157</v>
      </c>
      <c r="O1669" t="str">
        <f t="shared" si="26"/>
        <v>Fund Barrier</v>
      </c>
      <c r="P1669" s="11">
        <f>Masterdata[[#This Row],[revenue_1st_45_days]]-Masterdata[[#This Row],[member_incentive_amount]]</f>
        <v>-99.6</v>
      </c>
    </row>
    <row r="1670" spans="1:16" hidden="1" x14ac:dyDescent="0.2">
      <c r="A1670" s="7">
        <v>2498470</v>
      </c>
      <c r="B1670" s="6">
        <v>44965</v>
      </c>
      <c r="C1670" s="7" t="s">
        <v>161</v>
      </c>
      <c r="D1670" s="7" t="s">
        <v>137</v>
      </c>
      <c r="E1670" s="7" t="s">
        <v>2344</v>
      </c>
      <c r="F1670" s="7">
        <v>2.8</v>
      </c>
      <c r="G1670" s="7"/>
      <c r="H1670" s="7" t="s">
        <v>10</v>
      </c>
      <c r="I1670" s="7">
        <v>100</v>
      </c>
      <c r="J1670" s="7">
        <v>1</v>
      </c>
      <c r="K1670" s="7">
        <v>90</v>
      </c>
      <c r="L1670" s="7">
        <v>0</v>
      </c>
      <c r="M1670" s="7">
        <v>0</v>
      </c>
      <c r="N1670" s="7" t="s">
        <v>157</v>
      </c>
      <c r="O1670" s="11" t="str">
        <f t="shared" si="26"/>
        <v>Fund Barrier</v>
      </c>
      <c r="P1670" s="11">
        <f>Masterdata[[#This Row],[revenue_1st_45_days]]-Masterdata[[#This Row],[member_incentive_amount]]</f>
        <v>-97.2</v>
      </c>
    </row>
    <row r="1671" spans="1:16" hidden="1" x14ac:dyDescent="0.2">
      <c r="A1671" s="9">
        <v>2503100</v>
      </c>
      <c r="B1671" s="8">
        <v>44965</v>
      </c>
      <c r="C1671" s="9" t="s">
        <v>161</v>
      </c>
      <c r="D1671" s="9" t="s">
        <v>134</v>
      </c>
      <c r="E1671" s="9" t="s">
        <v>2345</v>
      </c>
      <c r="F1671" s="9">
        <v>2.9</v>
      </c>
      <c r="G1671" s="9"/>
      <c r="H1671" s="9" t="s">
        <v>10</v>
      </c>
      <c r="I1671" s="9">
        <v>100</v>
      </c>
      <c r="J1671" s="9">
        <v>1</v>
      </c>
      <c r="K1671" s="9">
        <v>90</v>
      </c>
      <c r="L1671" s="9">
        <v>0</v>
      </c>
      <c r="M1671" s="9">
        <v>0</v>
      </c>
      <c r="N1671" s="9" t="s">
        <v>157</v>
      </c>
      <c r="O1671" t="str">
        <f t="shared" si="26"/>
        <v>Fund Barrier</v>
      </c>
      <c r="P1671" s="11">
        <f>Masterdata[[#This Row],[revenue_1st_45_days]]-Masterdata[[#This Row],[member_incentive_amount]]</f>
        <v>-97.1</v>
      </c>
    </row>
    <row r="1672" spans="1:16" hidden="1" x14ac:dyDescent="0.2">
      <c r="A1672" s="7">
        <v>2500008</v>
      </c>
      <c r="B1672" s="6">
        <v>44964</v>
      </c>
      <c r="C1672" s="7" t="s">
        <v>161</v>
      </c>
      <c r="D1672" s="7" t="s">
        <v>141</v>
      </c>
      <c r="E1672" s="7" t="s">
        <v>2344</v>
      </c>
      <c r="F1672" s="7">
        <v>0.6</v>
      </c>
      <c r="G1672" s="7"/>
      <c r="H1672" s="7" t="s">
        <v>10</v>
      </c>
      <c r="I1672" s="7">
        <v>100</v>
      </c>
      <c r="J1672" s="7">
        <v>1</v>
      </c>
      <c r="K1672" s="7">
        <v>90</v>
      </c>
      <c r="L1672" s="7">
        <v>0</v>
      </c>
      <c r="M1672" s="7">
        <v>0</v>
      </c>
      <c r="N1672" s="7" t="s">
        <v>157</v>
      </c>
      <c r="O1672" s="11" t="str">
        <f t="shared" si="26"/>
        <v>Fund Barrier</v>
      </c>
      <c r="P1672" s="11">
        <f>Masterdata[[#This Row],[revenue_1st_45_days]]-Masterdata[[#This Row],[member_incentive_amount]]</f>
        <v>-99.4</v>
      </c>
    </row>
    <row r="1673" spans="1:16" hidden="1" x14ac:dyDescent="0.2">
      <c r="A1673" s="9">
        <v>2500441</v>
      </c>
      <c r="B1673" s="8">
        <v>44964</v>
      </c>
      <c r="C1673" s="9" t="s">
        <v>161</v>
      </c>
      <c r="D1673" s="9" t="s">
        <v>140</v>
      </c>
      <c r="E1673" s="9" t="s">
        <v>2344</v>
      </c>
      <c r="F1673" s="9">
        <v>6.4</v>
      </c>
      <c r="G1673" s="9"/>
      <c r="H1673" s="9" t="s">
        <v>10</v>
      </c>
      <c r="I1673" s="9">
        <v>100</v>
      </c>
      <c r="J1673" s="9">
        <v>1</v>
      </c>
      <c r="K1673" s="9">
        <v>90</v>
      </c>
      <c r="L1673" s="9">
        <v>0</v>
      </c>
      <c r="M1673" s="9">
        <v>0</v>
      </c>
      <c r="N1673" s="9" t="s">
        <v>157</v>
      </c>
      <c r="O1673" t="str">
        <f t="shared" si="26"/>
        <v>Fund Barrier</v>
      </c>
      <c r="P1673" s="11">
        <f>Masterdata[[#This Row],[revenue_1st_45_days]]-Masterdata[[#This Row],[member_incentive_amount]]</f>
        <v>-93.6</v>
      </c>
    </row>
    <row r="1674" spans="1:16" hidden="1" x14ac:dyDescent="0.2">
      <c r="A1674" s="7">
        <v>2499044</v>
      </c>
      <c r="B1674" s="6">
        <v>44964</v>
      </c>
      <c r="C1674" s="7" t="s">
        <v>161</v>
      </c>
      <c r="D1674" s="7" t="s">
        <v>137</v>
      </c>
      <c r="E1674" s="7" t="s">
        <v>2345</v>
      </c>
      <c r="F1674" s="7">
        <v>47.1</v>
      </c>
      <c r="G1674" s="7"/>
      <c r="H1674" s="7" t="s">
        <v>10</v>
      </c>
      <c r="I1674" s="7">
        <v>100</v>
      </c>
      <c r="J1674" s="7">
        <v>1</v>
      </c>
      <c r="K1674" s="7">
        <v>90</v>
      </c>
      <c r="L1674" s="7">
        <v>0</v>
      </c>
      <c r="M1674" s="7">
        <v>0</v>
      </c>
      <c r="N1674" s="7" t="s">
        <v>157</v>
      </c>
      <c r="O1674" s="11" t="str">
        <f t="shared" si="26"/>
        <v>Fund Barrier</v>
      </c>
      <c r="P1674" s="11">
        <f>Masterdata[[#This Row],[revenue_1st_45_days]]-Masterdata[[#This Row],[member_incentive_amount]]</f>
        <v>-52.9</v>
      </c>
    </row>
    <row r="1675" spans="1:16" hidden="1" x14ac:dyDescent="0.2">
      <c r="A1675" s="9">
        <v>2494457</v>
      </c>
      <c r="B1675" s="8">
        <v>44963</v>
      </c>
      <c r="C1675" s="9" t="s">
        <v>161</v>
      </c>
      <c r="D1675" s="9" t="s">
        <v>137</v>
      </c>
      <c r="E1675" s="9" t="s">
        <v>2344</v>
      </c>
      <c r="F1675" s="9">
        <v>0.2</v>
      </c>
      <c r="G1675" s="9"/>
      <c r="H1675" s="9" t="s">
        <v>10</v>
      </c>
      <c r="I1675" s="9">
        <v>100</v>
      </c>
      <c r="J1675" s="9">
        <v>1</v>
      </c>
      <c r="K1675" s="9">
        <v>90</v>
      </c>
      <c r="L1675" s="9">
        <v>0</v>
      </c>
      <c r="M1675" s="9">
        <v>0</v>
      </c>
      <c r="N1675" s="9" t="s">
        <v>157</v>
      </c>
      <c r="O1675" t="str">
        <f t="shared" si="26"/>
        <v>Fund Barrier</v>
      </c>
      <c r="P1675" s="11">
        <f>Masterdata[[#This Row],[revenue_1st_45_days]]-Masterdata[[#This Row],[member_incentive_amount]]</f>
        <v>-99.8</v>
      </c>
    </row>
    <row r="1676" spans="1:16" hidden="1" x14ac:dyDescent="0.2">
      <c r="A1676" s="7">
        <v>2493856</v>
      </c>
      <c r="B1676" s="6">
        <v>44963</v>
      </c>
      <c r="C1676" s="7" t="s">
        <v>161</v>
      </c>
      <c r="D1676" s="7" t="s">
        <v>143</v>
      </c>
      <c r="E1676" s="7" t="s">
        <v>2344</v>
      </c>
      <c r="F1676" s="7">
        <v>1.6</v>
      </c>
      <c r="G1676" s="7"/>
      <c r="H1676" s="7" t="s">
        <v>10</v>
      </c>
      <c r="I1676" s="7">
        <v>100</v>
      </c>
      <c r="J1676" s="7">
        <v>1</v>
      </c>
      <c r="K1676" s="7">
        <v>90</v>
      </c>
      <c r="L1676" s="7">
        <v>0</v>
      </c>
      <c r="M1676" s="7">
        <v>0</v>
      </c>
      <c r="N1676" s="7" t="s">
        <v>157</v>
      </c>
      <c r="O1676" s="11" t="str">
        <f t="shared" si="26"/>
        <v>Fund Barrier</v>
      </c>
      <c r="P1676" s="11">
        <f>Masterdata[[#This Row],[revenue_1st_45_days]]-Masterdata[[#This Row],[member_incentive_amount]]</f>
        <v>-98.4</v>
      </c>
    </row>
    <row r="1677" spans="1:16" hidden="1" x14ac:dyDescent="0.2">
      <c r="A1677" s="9">
        <v>2493619</v>
      </c>
      <c r="B1677" s="8">
        <v>44963</v>
      </c>
      <c r="C1677" s="9" t="s">
        <v>161</v>
      </c>
      <c r="D1677" s="9" t="s">
        <v>151</v>
      </c>
      <c r="E1677" s="9" t="s">
        <v>2344</v>
      </c>
      <c r="F1677" s="9">
        <v>5.8</v>
      </c>
      <c r="G1677" s="9"/>
      <c r="H1677" s="9" t="s">
        <v>10</v>
      </c>
      <c r="I1677" s="9">
        <v>100</v>
      </c>
      <c r="J1677" s="9">
        <v>1</v>
      </c>
      <c r="K1677" s="9">
        <v>90</v>
      </c>
      <c r="L1677" s="9">
        <v>0</v>
      </c>
      <c r="M1677" s="9">
        <v>0</v>
      </c>
      <c r="N1677" s="9" t="s">
        <v>157</v>
      </c>
      <c r="O1677" t="str">
        <f t="shared" si="26"/>
        <v>Fund Barrier</v>
      </c>
      <c r="P1677" s="11">
        <f>Masterdata[[#This Row],[revenue_1st_45_days]]-Masterdata[[#This Row],[member_incentive_amount]]</f>
        <v>-94.2</v>
      </c>
    </row>
    <row r="1678" spans="1:16" hidden="1" x14ac:dyDescent="0.2">
      <c r="A1678" s="7">
        <v>2480373</v>
      </c>
      <c r="B1678" s="6">
        <v>44963</v>
      </c>
      <c r="C1678" s="7" t="s">
        <v>161</v>
      </c>
      <c r="D1678" s="7" t="s">
        <v>140</v>
      </c>
      <c r="E1678" s="7" t="s">
        <v>2345</v>
      </c>
      <c r="F1678" s="7">
        <v>0.2</v>
      </c>
      <c r="G1678" s="7"/>
      <c r="H1678" s="7" t="s">
        <v>10</v>
      </c>
      <c r="I1678" s="7">
        <v>100</v>
      </c>
      <c r="J1678" s="7">
        <v>1</v>
      </c>
      <c r="K1678" s="7">
        <v>90</v>
      </c>
      <c r="L1678" s="7">
        <v>0</v>
      </c>
      <c r="M1678" s="7">
        <v>0</v>
      </c>
      <c r="N1678" s="7" t="s">
        <v>157</v>
      </c>
      <c r="O1678" s="11" t="str">
        <f t="shared" si="26"/>
        <v>Fund Barrier</v>
      </c>
      <c r="P1678" s="11">
        <f>Masterdata[[#This Row],[revenue_1st_45_days]]-Masterdata[[#This Row],[member_incentive_amount]]</f>
        <v>-99.8</v>
      </c>
    </row>
    <row r="1679" spans="1:16" hidden="1" x14ac:dyDescent="0.2">
      <c r="A1679" s="9">
        <v>2492368</v>
      </c>
      <c r="B1679" s="8">
        <v>44960</v>
      </c>
      <c r="C1679" s="9" t="s">
        <v>161</v>
      </c>
      <c r="D1679" s="9" t="s">
        <v>137</v>
      </c>
      <c r="E1679" s="9" t="s">
        <v>2345</v>
      </c>
      <c r="F1679" s="9">
        <v>0.3</v>
      </c>
      <c r="G1679" s="9"/>
      <c r="H1679" s="9" t="s">
        <v>10</v>
      </c>
      <c r="I1679" s="9">
        <v>100</v>
      </c>
      <c r="J1679" s="9">
        <v>1</v>
      </c>
      <c r="K1679" s="9">
        <v>90</v>
      </c>
      <c r="L1679" s="9">
        <v>0</v>
      </c>
      <c r="M1679" s="9">
        <v>0</v>
      </c>
      <c r="N1679" s="9" t="s">
        <v>157</v>
      </c>
      <c r="O1679" t="str">
        <f t="shared" si="26"/>
        <v>Fund Barrier</v>
      </c>
      <c r="P1679" s="11">
        <f>Masterdata[[#This Row],[revenue_1st_45_days]]-Masterdata[[#This Row],[member_incentive_amount]]</f>
        <v>-99.7</v>
      </c>
    </row>
    <row r="1680" spans="1:16" hidden="1" x14ac:dyDescent="0.2">
      <c r="A1680" s="7">
        <v>2493711</v>
      </c>
      <c r="B1680" s="6">
        <v>44960</v>
      </c>
      <c r="C1680" s="7" t="s">
        <v>161</v>
      </c>
      <c r="D1680" s="7" t="s">
        <v>138</v>
      </c>
      <c r="E1680" s="7" t="s">
        <v>2345</v>
      </c>
      <c r="F1680" s="7">
        <v>1.7</v>
      </c>
      <c r="G1680" s="7"/>
      <c r="H1680" s="7" t="s">
        <v>10</v>
      </c>
      <c r="I1680" s="7">
        <v>100</v>
      </c>
      <c r="J1680" s="7">
        <v>1</v>
      </c>
      <c r="K1680" s="7">
        <v>90</v>
      </c>
      <c r="L1680" s="7">
        <v>0</v>
      </c>
      <c r="M1680" s="7">
        <v>0</v>
      </c>
      <c r="N1680" s="7" t="s">
        <v>157</v>
      </c>
      <c r="O1680" s="11" t="str">
        <f t="shared" si="26"/>
        <v>Fund Barrier</v>
      </c>
      <c r="P1680" s="11">
        <f>Masterdata[[#This Row],[revenue_1st_45_days]]-Masterdata[[#This Row],[member_incentive_amount]]</f>
        <v>-98.3</v>
      </c>
    </row>
    <row r="1681" spans="1:16" hidden="1" x14ac:dyDescent="0.2">
      <c r="A1681" s="9">
        <v>2479993</v>
      </c>
      <c r="B1681" s="8">
        <v>44959</v>
      </c>
      <c r="C1681" s="9" t="s">
        <v>161</v>
      </c>
      <c r="D1681" s="9" t="s">
        <v>141</v>
      </c>
      <c r="E1681" s="9" t="s">
        <v>2345</v>
      </c>
      <c r="F1681" s="9">
        <v>0.3</v>
      </c>
      <c r="G1681" s="9"/>
      <c r="H1681" s="9" t="s">
        <v>10</v>
      </c>
      <c r="I1681" s="9">
        <v>100</v>
      </c>
      <c r="J1681" s="9">
        <v>1</v>
      </c>
      <c r="K1681" s="9">
        <v>90</v>
      </c>
      <c r="L1681" s="9">
        <v>0</v>
      </c>
      <c r="M1681" s="9">
        <v>0</v>
      </c>
      <c r="N1681" s="9" t="s">
        <v>157</v>
      </c>
      <c r="O1681" t="str">
        <f t="shared" si="26"/>
        <v>Fund Barrier</v>
      </c>
      <c r="P1681" s="11">
        <f>Masterdata[[#This Row],[revenue_1st_45_days]]-Masterdata[[#This Row],[member_incentive_amount]]</f>
        <v>-99.7</v>
      </c>
    </row>
    <row r="1682" spans="1:16" hidden="1" x14ac:dyDescent="0.2">
      <c r="A1682" s="7">
        <v>2487878</v>
      </c>
      <c r="B1682" s="6">
        <v>44958</v>
      </c>
      <c r="C1682" s="7" t="s">
        <v>161</v>
      </c>
      <c r="D1682" s="7" t="s">
        <v>132</v>
      </c>
      <c r="E1682" s="7" t="s">
        <v>2344</v>
      </c>
      <c r="F1682" s="7">
        <v>0.2</v>
      </c>
      <c r="G1682" s="7"/>
      <c r="H1682" s="7" t="s">
        <v>10</v>
      </c>
      <c r="I1682" s="7">
        <v>100</v>
      </c>
      <c r="J1682" s="7">
        <v>1</v>
      </c>
      <c r="K1682" s="7">
        <v>90</v>
      </c>
      <c r="L1682" s="7">
        <v>0</v>
      </c>
      <c r="M1682" s="7">
        <v>0</v>
      </c>
      <c r="N1682" s="7" t="s">
        <v>157</v>
      </c>
      <c r="O1682" s="11" t="str">
        <f t="shared" si="26"/>
        <v>Fund Barrier</v>
      </c>
      <c r="P1682" s="11">
        <f>Masterdata[[#This Row],[revenue_1st_45_days]]-Masterdata[[#This Row],[member_incentive_amount]]</f>
        <v>-99.8</v>
      </c>
    </row>
    <row r="1683" spans="1:16" hidden="1" x14ac:dyDescent="0.2">
      <c r="A1683" s="9">
        <v>2486638</v>
      </c>
      <c r="B1683" s="8">
        <v>44958</v>
      </c>
      <c r="C1683" s="9" t="s">
        <v>161</v>
      </c>
      <c r="D1683" s="9" t="s">
        <v>134</v>
      </c>
      <c r="E1683" s="9" t="s">
        <v>2345</v>
      </c>
      <c r="F1683" s="9">
        <v>7.8</v>
      </c>
      <c r="G1683" s="9"/>
      <c r="H1683" s="9" t="s">
        <v>10</v>
      </c>
      <c r="I1683" s="9">
        <v>100</v>
      </c>
      <c r="J1683" s="9">
        <v>1</v>
      </c>
      <c r="K1683" s="9">
        <v>90</v>
      </c>
      <c r="L1683" s="9">
        <v>0</v>
      </c>
      <c r="M1683" s="9">
        <v>0</v>
      </c>
      <c r="N1683" s="9" t="s">
        <v>157</v>
      </c>
      <c r="O1683" t="str">
        <f t="shared" si="26"/>
        <v>Fund Barrier</v>
      </c>
      <c r="P1683" s="11">
        <f>Masterdata[[#This Row],[revenue_1st_45_days]]-Masterdata[[#This Row],[member_incentive_amount]]</f>
        <v>-92.2</v>
      </c>
    </row>
    <row r="1684" spans="1:16" hidden="1" x14ac:dyDescent="0.2">
      <c r="A1684" s="7">
        <v>2477627</v>
      </c>
      <c r="B1684" s="6">
        <v>44957</v>
      </c>
      <c r="C1684" s="7" t="s">
        <v>161</v>
      </c>
      <c r="D1684" s="7" t="s">
        <v>132</v>
      </c>
      <c r="E1684" s="7" t="s">
        <v>2345</v>
      </c>
      <c r="F1684" s="7">
        <v>48.3</v>
      </c>
      <c r="G1684" s="7"/>
      <c r="H1684" s="7" t="s">
        <v>10</v>
      </c>
      <c r="I1684" s="7">
        <v>100</v>
      </c>
      <c r="J1684" s="7">
        <v>1</v>
      </c>
      <c r="K1684" s="7">
        <v>90</v>
      </c>
      <c r="L1684" s="7">
        <v>0</v>
      </c>
      <c r="M1684" s="7">
        <v>0</v>
      </c>
      <c r="N1684" s="7" t="s">
        <v>157</v>
      </c>
      <c r="O1684" s="11" t="str">
        <f t="shared" si="26"/>
        <v>Fund Barrier</v>
      </c>
      <c r="P1684" s="11">
        <f>Masterdata[[#This Row],[revenue_1st_45_days]]-Masterdata[[#This Row],[member_incentive_amount]]</f>
        <v>-51.7</v>
      </c>
    </row>
    <row r="1685" spans="1:16" hidden="1" x14ac:dyDescent="0.2">
      <c r="A1685" s="9">
        <v>2486642</v>
      </c>
      <c r="B1685" s="8">
        <v>44957</v>
      </c>
      <c r="C1685" s="9" t="s">
        <v>161</v>
      </c>
      <c r="D1685" s="9" t="s">
        <v>149</v>
      </c>
      <c r="E1685" s="9" t="s">
        <v>2344</v>
      </c>
      <c r="F1685" s="9">
        <v>0.8</v>
      </c>
      <c r="G1685" s="9"/>
      <c r="H1685" s="9" t="s">
        <v>10</v>
      </c>
      <c r="I1685" s="9">
        <v>100</v>
      </c>
      <c r="J1685" s="9">
        <v>1</v>
      </c>
      <c r="K1685" s="9">
        <v>90</v>
      </c>
      <c r="L1685" s="9">
        <v>0</v>
      </c>
      <c r="M1685" s="9">
        <v>0</v>
      </c>
      <c r="N1685" s="9" t="s">
        <v>157</v>
      </c>
      <c r="O1685" t="str">
        <f t="shared" si="26"/>
        <v>Fund Barrier</v>
      </c>
      <c r="P1685" s="11">
        <f>Masterdata[[#This Row],[revenue_1st_45_days]]-Masterdata[[#This Row],[member_incentive_amount]]</f>
        <v>-99.2</v>
      </c>
    </row>
    <row r="1686" spans="1:16" hidden="1" x14ac:dyDescent="0.2">
      <c r="A1686" s="7">
        <v>2475491</v>
      </c>
      <c r="B1686" s="6">
        <v>44957</v>
      </c>
      <c r="C1686" s="7" t="s">
        <v>161</v>
      </c>
      <c r="D1686" s="7" t="s">
        <v>139</v>
      </c>
      <c r="E1686" s="7" t="s">
        <v>2345</v>
      </c>
      <c r="F1686" s="7">
        <v>0.2</v>
      </c>
      <c r="G1686" s="7"/>
      <c r="H1686" s="7" t="s">
        <v>10</v>
      </c>
      <c r="I1686" s="7">
        <v>100</v>
      </c>
      <c r="J1686" s="7">
        <v>1</v>
      </c>
      <c r="K1686" s="7">
        <v>90</v>
      </c>
      <c r="L1686" s="7">
        <v>0</v>
      </c>
      <c r="M1686" s="7">
        <v>0</v>
      </c>
      <c r="N1686" s="7" t="s">
        <v>157</v>
      </c>
      <c r="O1686" s="11" t="str">
        <f t="shared" si="26"/>
        <v>Fund Barrier</v>
      </c>
      <c r="P1686" s="11">
        <f>Masterdata[[#This Row],[revenue_1st_45_days]]-Masterdata[[#This Row],[member_incentive_amount]]</f>
        <v>-99.8</v>
      </c>
    </row>
    <row r="1687" spans="1:16" hidden="1" x14ac:dyDescent="0.2">
      <c r="A1687" s="9">
        <v>2477273</v>
      </c>
      <c r="B1687" s="8">
        <v>44957</v>
      </c>
      <c r="C1687" s="9" t="s">
        <v>161</v>
      </c>
      <c r="D1687" s="9" t="s">
        <v>132</v>
      </c>
      <c r="E1687" s="9" t="s">
        <v>2344</v>
      </c>
      <c r="F1687" s="9">
        <v>0.2</v>
      </c>
      <c r="G1687" s="9"/>
      <c r="H1687" s="9" t="s">
        <v>10</v>
      </c>
      <c r="I1687" s="9">
        <v>100</v>
      </c>
      <c r="J1687" s="9">
        <v>1</v>
      </c>
      <c r="K1687" s="9">
        <v>90</v>
      </c>
      <c r="L1687" s="9">
        <v>0</v>
      </c>
      <c r="M1687" s="9">
        <v>0</v>
      </c>
      <c r="N1687" s="9" t="s">
        <v>157</v>
      </c>
      <c r="O1687" t="str">
        <f t="shared" si="26"/>
        <v>Fund Barrier</v>
      </c>
      <c r="P1687" s="11">
        <f>Masterdata[[#This Row],[revenue_1st_45_days]]-Masterdata[[#This Row],[member_incentive_amount]]</f>
        <v>-99.8</v>
      </c>
    </row>
    <row r="1688" spans="1:16" hidden="1" x14ac:dyDescent="0.2">
      <c r="A1688" s="7">
        <v>2477987</v>
      </c>
      <c r="B1688" s="6">
        <v>44956</v>
      </c>
      <c r="C1688" s="7" t="s">
        <v>161</v>
      </c>
      <c r="D1688" s="7" t="s">
        <v>137</v>
      </c>
      <c r="E1688" s="7" t="s">
        <v>2345</v>
      </c>
      <c r="F1688" s="7">
        <v>0.2</v>
      </c>
      <c r="G1688" s="7"/>
      <c r="H1688" s="7" t="s">
        <v>10</v>
      </c>
      <c r="I1688" s="7">
        <v>100</v>
      </c>
      <c r="J1688" s="7">
        <v>1</v>
      </c>
      <c r="K1688" s="7">
        <v>90</v>
      </c>
      <c r="L1688" s="7">
        <v>0</v>
      </c>
      <c r="M1688" s="7">
        <v>0</v>
      </c>
      <c r="N1688" s="7" t="s">
        <v>157</v>
      </c>
      <c r="O1688" s="11" t="str">
        <f t="shared" si="26"/>
        <v>Fund Barrier</v>
      </c>
      <c r="P1688" s="11">
        <f>Masterdata[[#This Row],[revenue_1st_45_days]]-Masterdata[[#This Row],[member_incentive_amount]]</f>
        <v>-99.8</v>
      </c>
    </row>
    <row r="1689" spans="1:16" hidden="1" x14ac:dyDescent="0.2">
      <c r="A1689" s="9">
        <v>2475801</v>
      </c>
      <c r="B1689" s="8">
        <v>44953</v>
      </c>
      <c r="C1689" s="9" t="s">
        <v>161</v>
      </c>
      <c r="D1689" s="9" t="s">
        <v>132</v>
      </c>
      <c r="E1689" s="9" t="s">
        <v>2345</v>
      </c>
      <c r="F1689" s="9">
        <v>0.3</v>
      </c>
      <c r="G1689" s="9"/>
      <c r="H1689" s="9" t="s">
        <v>10</v>
      </c>
      <c r="I1689" s="9">
        <v>100</v>
      </c>
      <c r="J1689" s="9">
        <v>1</v>
      </c>
      <c r="K1689" s="9">
        <v>90</v>
      </c>
      <c r="L1689" s="9">
        <v>0</v>
      </c>
      <c r="M1689" s="9">
        <v>0</v>
      </c>
      <c r="N1689" s="9" t="s">
        <v>157</v>
      </c>
      <c r="O1689" t="str">
        <f t="shared" si="26"/>
        <v>Fund Barrier</v>
      </c>
      <c r="P1689" s="11">
        <f>Masterdata[[#This Row],[revenue_1st_45_days]]-Masterdata[[#This Row],[member_incentive_amount]]</f>
        <v>-99.7</v>
      </c>
    </row>
    <row r="1690" spans="1:16" hidden="1" x14ac:dyDescent="0.2">
      <c r="A1690" s="7">
        <v>2471878</v>
      </c>
      <c r="B1690" s="6">
        <v>44952</v>
      </c>
      <c r="C1690" s="7" t="s">
        <v>161</v>
      </c>
      <c r="D1690" s="7" t="s">
        <v>149</v>
      </c>
      <c r="E1690" s="7" t="s">
        <v>2345</v>
      </c>
      <c r="F1690" s="7">
        <v>0.3</v>
      </c>
      <c r="G1690" s="7"/>
      <c r="H1690" s="7" t="s">
        <v>10</v>
      </c>
      <c r="I1690" s="7">
        <v>100</v>
      </c>
      <c r="J1690" s="7">
        <v>1</v>
      </c>
      <c r="K1690" s="7">
        <v>90</v>
      </c>
      <c r="L1690" s="7">
        <v>0</v>
      </c>
      <c r="M1690" s="7">
        <v>0</v>
      </c>
      <c r="N1690" s="7" t="s">
        <v>157</v>
      </c>
      <c r="O1690" s="11" t="str">
        <f t="shared" si="26"/>
        <v>Fund Barrier</v>
      </c>
      <c r="P1690" s="11">
        <f>Masterdata[[#This Row],[revenue_1st_45_days]]-Masterdata[[#This Row],[member_incentive_amount]]</f>
        <v>-99.7</v>
      </c>
    </row>
    <row r="1691" spans="1:16" hidden="1" x14ac:dyDescent="0.2">
      <c r="A1691" s="9">
        <v>2475385</v>
      </c>
      <c r="B1691" s="8">
        <v>44952</v>
      </c>
      <c r="C1691" s="9" t="s">
        <v>161</v>
      </c>
      <c r="D1691" s="9" t="s">
        <v>137</v>
      </c>
      <c r="E1691" s="9" t="s">
        <v>2345</v>
      </c>
      <c r="F1691" s="9">
        <v>0.5</v>
      </c>
      <c r="G1691" s="9"/>
      <c r="H1691" s="9" t="s">
        <v>10</v>
      </c>
      <c r="I1691" s="9">
        <v>100</v>
      </c>
      <c r="J1691" s="9">
        <v>1</v>
      </c>
      <c r="K1691" s="9">
        <v>90</v>
      </c>
      <c r="L1691" s="9">
        <v>0</v>
      </c>
      <c r="M1691" s="9">
        <v>0</v>
      </c>
      <c r="N1691" s="9" t="s">
        <v>157</v>
      </c>
      <c r="O1691" t="str">
        <f t="shared" si="26"/>
        <v>Fund Barrier</v>
      </c>
      <c r="P1691" s="11">
        <f>Masterdata[[#This Row],[revenue_1st_45_days]]-Masterdata[[#This Row],[member_incentive_amount]]</f>
        <v>-99.5</v>
      </c>
    </row>
    <row r="1692" spans="1:16" hidden="1" x14ac:dyDescent="0.2">
      <c r="A1692" s="7">
        <v>2466263</v>
      </c>
      <c r="B1692" s="6">
        <v>44952</v>
      </c>
      <c r="C1692" s="7" t="s">
        <v>161</v>
      </c>
      <c r="D1692" s="7" t="s">
        <v>137</v>
      </c>
      <c r="E1692" s="7" t="s">
        <v>2345</v>
      </c>
      <c r="F1692" s="7">
        <v>0.6</v>
      </c>
      <c r="G1692" s="7"/>
      <c r="H1692" s="7" t="s">
        <v>10</v>
      </c>
      <c r="I1692" s="7">
        <v>100</v>
      </c>
      <c r="J1692" s="7">
        <v>1</v>
      </c>
      <c r="K1692" s="7">
        <v>90</v>
      </c>
      <c r="L1692" s="7">
        <v>0</v>
      </c>
      <c r="M1692" s="7">
        <v>0</v>
      </c>
      <c r="N1692" s="7" t="s">
        <v>157</v>
      </c>
      <c r="O1692" s="11" t="str">
        <f t="shared" si="26"/>
        <v>Fund Barrier</v>
      </c>
      <c r="P1692" s="11">
        <f>Masterdata[[#This Row],[revenue_1st_45_days]]-Masterdata[[#This Row],[member_incentive_amount]]</f>
        <v>-99.4</v>
      </c>
    </row>
    <row r="1693" spans="1:16" hidden="1" x14ac:dyDescent="0.2">
      <c r="A1693" s="9">
        <v>2466421</v>
      </c>
      <c r="B1693" s="8">
        <v>44951</v>
      </c>
      <c r="C1693" s="9" t="s">
        <v>161</v>
      </c>
      <c r="D1693" s="9" t="s">
        <v>135</v>
      </c>
      <c r="E1693" s="9" t="s">
        <v>2345</v>
      </c>
      <c r="F1693" s="9">
        <v>0.8</v>
      </c>
      <c r="G1693" s="9"/>
      <c r="H1693" s="9" t="s">
        <v>10</v>
      </c>
      <c r="I1693" s="9">
        <v>100</v>
      </c>
      <c r="J1693" s="9">
        <v>1</v>
      </c>
      <c r="K1693" s="9">
        <v>90</v>
      </c>
      <c r="L1693" s="9">
        <v>0</v>
      </c>
      <c r="M1693" s="9">
        <v>0</v>
      </c>
      <c r="N1693" s="9" t="s">
        <v>157</v>
      </c>
      <c r="O1693" t="str">
        <f t="shared" si="26"/>
        <v>Fund Barrier</v>
      </c>
      <c r="P1693" s="11">
        <f>Masterdata[[#This Row],[revenue_1st_45_days]]-Masterdata[[#This Row],[member_incentive_amount]]</f>
        <v>-99.2</v>
      </c>
    </row>
    <row r="1694" spans="1:16" hidden="1" x14ac:dyDescent="0.2">
      <c r="A1694" s="7">
        <v>2472282</v>
      </c>
      <c r="B1694" s="6">
        <v>44951</v>
      </c>
      <c r="C1694" s="7" t="s">
        <v>161</v>
      </c>
      <c r="D1694" s="7" t="s">
        <v>135</v>
      </c>
      <c r="E1694" s="7" t="s">
        <v>2345</v>
      </c>
      <c r="F1694" s="7">
        <v>2.2999999999999998</v>
      </c>
      <c r="G1694" s="7"/>
      <c r="H1694" s="7" t="s">
        <v>10</v>
      </c>
      <c r="I1694" s="7">
        <v>100</v>
      </c>
      <c r="J1694" s="7">
        <v>1</v>
      </c>
      <c r="K1694" s="7">
        <v>90</v>
      </c>
      <c r="L1694" s="7">
        <v>0</v>
      </c>
      <c r="M1694" s="7">
        <v>0</v>
      </c>
      <c r="N1694" s="7" t="s">
        <v>157</v>
      </c>
      <c r="O1694" s="11" t="str">
        <f t="shared" si="26"/>
        <v>Fund Barrier</v>
      </c>
      <c r="P1694" s="11">
        <f>Masterdata[[#This Row],[revenue_1st_45_days]]-Masterdata[[#This Row],[member_incentive_amount]]</f>
        <v>-97.7</v>
      </c>
    </row>
    <row r="1695" spans="1:16" hidden="1" x14ac:dyDescent="0.2">
      <c r="A1695" s="9">
        <v>2470378</v>
      </c>
      <c r="B1695" s="8">
        <v>44951</v>
      </c>
      <c r="C1695" s="9" t="s">
        <v>161</v>
      </c>
      <c r="D1695" s="9" t="s">
        <v>138</v>
      </c>
      <c r="E1695" s="9" t="s">
        <v>2345</v>
      </c>
      <c r="F1695" s="9">
        <v>43.9</v>
      </c>
      <c r="G1695" s="9"/>
      <c r="H1695" s="9" t="s">
        <v>10</v>
      </c>
      <c r="I1695" s="9">
        <v>100</v>
      </c>
      <c r="J1695" s="9">
        <v>1</v>
      </c>
      <c r="K1695" s="9">
        <v>90</v>
      </c>
      <c r="L1695" s="9">
        <v>0</v>
      </c>
      <c r="M1695" s="9">
        <v>0</v>
      </c>
      <c r="N1695" s="9" t="s">
        <v>157</v>
      </c>
      <c r="O1695" t="str">
        <f t="shared" si="26"/>
        <v>Fund Barrier</v>
      </c>
      <c r="P1695" s="11">
        <f>Masterdata[[#This Row],[revenue_1st_45_days]]-Masterdata[[#This Row],[member_incentive_amount]]</f>
        <v>-56.1</v>
      </c>
    </row>
    <row r="1696" spans="1:16" hidden="1" x14ac:dyDescent="0.2">
      <c r="A1696" s="7">
        <v>2440983</v>
      </c>
      <c r="B1696" s="6">
        <v>44950</v>
      </c>
      <c r="C1696" s="7" t="s">
        <v>161</v>
      </c>
      <c r="D1696" s="7" t="s">
        <v>137</v>
      </c>
      <c r="E1696" s="7" t="s">
        <v>2345</v>
      </c>
      <c r="F1696" s="7">
        <v>1</v>
      </c>
      <c r="G1696" s="7"/>
      <c r="H1696" s="7" t="s">
        <v>10</v>
      </c>
      <c r="I1696" s="7">
        <v>100</v>
      </c>
      <c r="J1696" s="7">
        <v>1</v>
      </c>
      <c r="K1696" s="7">
        <v>90</v>
      </c>
      <c r="L1696" s="7">
        <v>0</v>
      </c>
      <c r="M1696" s="7">
        <v>0</v>
      </c>
      <c r="N1696" s="7" t="s">
        <v>157</v>
      </c>
      <c r="O1696" s="11" t="str">
        <f t="shared" si="26"/>
        <v>Fund Barrier</v>
      </c>
      <c r="P1696" s="11">
        <f>Masterdata[[#This Row],[revenue_1st_45_days]]-Masterdata[[#This Row],[member_incentive_amount]]</f>
        <v>-99</v>
      </c>
    </row>
    <row r="1697" spans="1:16" hidden="1" x14ac:dyDescent="0.2">
      <c r="A1697" s="9">
        <v>2470068</v>
      </c>
      <c r="B1697" s="8">
        <v>44950</v>
      </c>
      <c r="C1697" s="9" t="s">
        <v>161</v>
      </c>
      <c r="D1697" s="9" t="s">
        <v>141</v>
      </c>
      <c r="E1697" s="9" t="s">
        <v>2345</v>
      </c>
      <c r="F1697" s="9">
        <v>1.5</v>
      </c>
      <c r="G1697" s="9"/>
      <c r="H1697" s="9" t="s">
        <v>10</v>
      </c>
      <c r="I1697" s="9">
        <v>100</v>
      </c>
      <c r="J1697" s="9">
        <v>1</v>
      </c>
      <c r="K1697" s="9">
        <v>90</v>
      </c>
      <c r="L1697" s="9">
        <v>0</v>
      </c>
      <c r="M1697" s="9">
        <v>0</v>
      </c>
      <c r="N1697" s="9" t="s">
        <v>157</v>
      </c>
      <c r="O1697" t="str">
        <f t="shared" si="26"/>
        <v>Fund Barrier</v>
      </c>
      <c r="P1697" s="11">
        <f>Masterdata[[#This Row],[revenue_1st_45_days]]-Masterdata[[#This Row],[member_incentive_amount]]</f>
        <v>-98.5</v>
      </c>
    </row>
    <row r="1698" spans="1:16" hidden="1" x14ac:dyDescent="0.2">
      <c r="A1698" s="7">
        <v>2469433</v>
      </c>
      <c r="B1698" s="6">
        <v>44950</v>
      </c>
      <c r="C1698" s="7" t="s">
        <v>161</v>
      </c>
      <c r="D1698" s="7" t="s">
        <v>139</v>
      </c>
      <c r="E1698" s="7" t="s">
        <v>2344</v>
      </c>
      <c r="F1698" s="7">
        <v>0.7</v>
      </c>
      <c r="G1698" s="7"/>
      <c r="H1698" s="7" t="s">
        <v>10</v>
      </c>
      <c r="I1698" s="7">
        <v>100</v>
      </c>
      <c r="J1698" s="7">
        <v>1</v>
      </c>
      <c r="K1698" s="7">
        <v>90</v>
      </c>
      <c r="L1698" s="7">
        <v>0</v>
      </c>
      <c r="M1698" s="7">
        <v>0</v>
      </c>
      <c r="N1698" s="7" t="s">
        <v>157</v>
      </c>
      <c r="O1698" s="11" t="str">
        <f t="shared" si="26"/>
        <v>Fund Barrier</v>
      </c>
      <c r="P1698" s="11">
        <f>Masterdata[[#This Row],[revenue_1st_45_days]]-Masterdata[[#This Row],[member_incentive_amount]]</f>
        <v>-99.3</v>
      </c>
    </row>
    <row r="1699" spans="1:16" hidden="1" x14ac:dyDescent="0.2">
      <c r="A1699" s="9">
        <v>2470263</v>
      </c>
      <c r="B1699" s="8">
        <v>44950</v>
      </c>
      <c r="C1699" s="9" t="s">
        <v>161</v>
      </c>
      <c r="D1699" s="9" t="s">
        <v>132</v>
      </c>
      <c r="E1699" s="9" t="s">
        <v>2344</v>
      </c>
      <c r="F1699" s="9">
        <v>1.9</v>
      </c>
      <c r="G1699" s="9"/>
      <c r="H1699" s="9" t="s">
        <v>10</v>
      </c>
      <c r="I1699" s="9">
        <v>100</v>
      </c>
      <c r="J1699" s="9">
        <v>1</v>
      </c>
      <c r="K1699" s="9">
        <v>90</v>
      </c>
      <c r="L1699" s="9">
        <v>0</v>
      </c>
      <c r="M1699" s="9">
        <v>0</v>
      </c>
      <c r="N1699" s="9" t="s">
        <v>157</v>
      </c>
      <c r="O1699" t="str">
        <f t="shared" si="26"/>
        <v>Fund Barrier</v>
      </c>
      <c r="P1699" s="11">
        <f>Masterdata[[#This Row],[revenue_1st_45_days]]-Masterdata[[#This Row],[member_incentive_amount]]</f>
        <v>-98.1</v>
      </c>
    </row>
    <row r="1700" spans="1:16" hidden="1" x14ac:dyDescent="0.2">
      <c r="A1700" s="7">
        <v>2455521</v>
      </c>
      <c r="B1700" s="6">
        <v>44949</v>
      </c>
      <c r="C1700" s="7" t="s">
        <v>161</v>
      </c>
      <c r="D1700" s="7" t="s">
        <v>142</v>
      </c>
      <c r="E1700" s="7" t="s">
        <v>2344</v>
      </c>
      <c r="F1700" s="7">
        <v>6.3</v>
      </c>
      <c r="G1700" s="7"/>
      <c r="H1700" s="7" t="s">
        <v>10</v>
      </c>
      <c r="I1700" s="7">
        <v>100</v>
      </c>
      <c r="J1700" s="7">
        <v>1</v>
      </c>
      <c r="K1700" s="7">
        <v>90</v>
      </c>
      <c r="L1700" s="7">
        <v>0</v>
      </c>
      <c r="M1700" s="7">
        <v>0</v>
      </c>
      <c r="N1700" s="7" t="s">
        <v>157</v>
      </c>
      <c r="O1700" s="11" t="str">
        <f t="shared" si="26"/>
        <v>Fund Barrier</v>
      </c>
      <c r="P1700" s="11">
        <f>Masterdata[[#This Row],[revenue_1st_45_days]]-Masterdata[[#This Row],[member_incentive_amount]]</f>
        <v>-93.7</v>
      </c>
    </row>
    <row r="1701" spans="1:16" hidden="1" x14ac:dyDescent="0.2">
      <c r="A1701" s="9">
        <v>2463019</v>
      </c>
      <c r="B1701" s="8">
        <v>44949</v>
      </c>
      <c r="C1701" s="9" t="s">
        <v>161</v>
      </c>
      <c r="D1701" s="9" t="s">
        <v>140</v>
      </c>
      <c r="E1701" s="9" t="s">
        <v>2344</v>
      </c>
      <c r="F1701" s="9">
        <v>7.1</v>
      </c>
      <c r="G1701" s="9"/>
      <c r="H1701" s="9" t="s">
        <v>10</v>
      </c>
      <c r="I1701" s="9">
        <v>100</v>
      </c>
      <c r="J1701" s="9">
        <v>1</v>
      </c>
      <c r="K1701" s="9">
        <v>90</v>
      </c>
      <c r="L1701" s="9">
        <v>0</v>
      </c>
      <c r="M1701" s="9">
        <v>0</v>
      </c>
      <c r="N1701" s="9" t="s">
        <v>157</v>
      </c>
      <c r="O1701" t="str">
        <f t="shared" si="26"/>
        <v>Fund Barrier</v>
      </c>
      <c r="P1701" s="11">
        <f>Masterdata[[#This Row],[revenue_1st_45_days]]-Masterdata[[#This Row],[member_incentive_amount]]</f>
        <v>-92.9</v>
      </c>
    </row>
    <row r="1702" spans="1:16" hidden="1" x14ac:dyDescent="0.2">
      <c r="A1702" s="7">
        <v>2467051</v>
      </c>
      <c r="B1702" s="6">
        <v>44949</v>
      </c>
      <c r="C1702" s="7" t="s">
        <v>161</v>
      </c>
      <c r="D1702" s="7" t="s">
        <v>135</v>
      </c>
      <c r="E1702" s="7" t="s">
        <v>2344</v>
      </c>
      <c r="F1702" s="7">
        <v>0.6</v>
      </c>
      <c r="G1702" s="7"/>
      <c r="H1702" s="7" t="s">
        <v>10</v>
      </c>
      <c r="I1702" s="7">
        <v>100</v>
      </c>
      <c r="J1702" s="7">
        <v>1</v>
      </c>
      <c r="K1702" s="7">
        <v>90</v>
      </c>
      <c r="L1702" s="7">
        <v>0</v>
      </c>
      <c r="M1702" s="7">
        <v>0</v>
      </c>
      <c r="N1702" s="7" t="s">
        <v>157</v>
      </c>
      <c r="O1702" s="11" t="str">
        <f t="shared" si="26"/>
        <v>Fund Barrier</v>
      </c>
      <c r="P1702" s="11">
        <f>Masterdata[[#This Row],[revenue_1st_45_days]]-Masterdata[[#This Row],[member_incentive_amount]]</f>
        <v>-99.4</v>
      </c>
    </row>
    <row r="1703" spans="1:16" hidden="1" x14ac:dyDescent="0.2">
      <c r="A1703" s="9">
        <v>2466453</v>
      </c>
      <c r="B1703" s="8">
        <v>44949</v>
      </c>
      <c r="C1703" s="9" t="s">
        <v>161</v>
      </c>
      <c r="D1703" s="9" t="s">
        <v>137</v>
      </c>
      <c r="E1703" s="9" t="s">
        <v>2345</v>
      </c>
      <c r="F1703" s="9">
        <v>63.3</v>
      </c>
      <c r="G1703" s="9"/>
      <c r="H1703" s="9" t="s">
        <v>10</v>
      </c>
      <c r="I1703" s="9">
        <v>100</v>
      </c>
      <c r="J1703" s="9">
        <v>1</v>
      </c>
      <c r="K1703" s="9">
        <v>90</v>
      </c>
      <c r="L1703" s="9">
        <v>0</v>
      </c>
      <c r="M1703" s="9">
        <v>0</v>
      </c>
      <c r="N1703" s="9" t="s">
        <v>157</v>
      </c>
      <c r="O1703" t="str">
        <f t="shared" si="26"/>
        <v>Fund Barrier</v>
      </c>
      <c r="P1703" s="11">
        <f>Masterdata[[#This Row],[revenue_1st_45_days]]-Masterdata[[#This Row],[member_incentive_amount]]</f>
        <v>-36.700000000000003</v>
      </c>
    </row>
    <row r="1704" spans="1:16" hidden="1" x14ac:dyDescent="0.2">
      <c r="A1704" s="7">
        <v>2467774</v>
      </c>
      <c r="B1704" s="6">
        <v>44949</v>
      </c>
      <c r="C1704" s="7" t="s">
        <v>161</v>
      </c>
      <c r="D1704" s="7" t="s">
        <v>151</v>
      </c>
      <c r="E1704" s="7" t="s">
        <v>2344</v>
      </c>
      <c r="F1704" s="7">
        <v>1.2</v>
      </c>
      <c r="G1704" s="7"/>
      <c r="H1704" s="7" t="s">
        <v>10</v>
      </c>
      <c r="I1704" s="7">
        <v>100</v>
      </c>
      <c r="J1704" s="7">
        <v>1</v>
      </c>
      <c r="K1704" s="7">
        <v>90</v>
      </c>
      <c r="L1704" s="7">
        <v>0</v>
      </c>
      <c r="M1704" s="7">
        <v>0</v>
      </c>
      <c r="N1704" s="7" t="s">
        <v>157</v>
      </c>
      <c r="O1704" s="11" t="str">
        <f t="shared" si="26"/>
        <v>Fund Barrier</v>
      </c>
      <c r="P1704" s="11">
        <f>Masterdata[[#This Row],[revenue_1st_45_days]]-Masterdata[[#This Row],[member_incentive_amount]]</f>
        <v>-98.8</v>
      </c>
    </row>
    <row r="1705" spans="1:16" hidden="1" x14ac:dyDescent="0.2">
      <c r="A1705" s="9">
        <v>2464998</v>
      </c>
      <c r="B1705" s="8">
        <v>44948</v>
      </c>
      <c r="C1705" s="9" t="s">
        <v>161</v>
      </c>
      <c r="D1705" s="9" t="s">
        <v>149</v>
      </c>
      <c r="E1705" s="9" t="s">
        <v>2345</v>
      </c>
      <c r="F1705" s="9">
        <v>0.5</v>
      </c>
      <c r="G1705" s="9"/>
      <c r="H1705" s="9" t="s">
        <v>10</v>
      </c>
      <c r="I1705" s="9">
        <v>100</v>
      </c>
      <c r="J1705" s="9">
        <v>1</v>
      </c>
      <c r="K1705" s="9">
        <v>90</v>
      </c>
      <c r="L1705" s="9">
        <v>0</v>
      </c>
      <c r="M1705" s="9">
        <v>0</v>
      </c>
      <c r="N1705" s="9" t="s">
        <v>157</v>
      </c>
      <c r="O1705" t="str">
        <f t="shared" si="26"/>
        <v>Fund Barrier</v>
      </c>
      <c r="P1705" s="11">
        <f>Masterdata[[#This Row],[revenue_1st_45_days]]-Masterdata[[#This Row],[member_incentive_amount]]</f>
        <v>-99.5</v>
      </c>
    </row>
    <row r="1706" spans="1:16" hidden="1" x14ac:dyDescent="0.2">
      <c r="A1706" s="7">
        <v>2455266</v>
      </c>
      <c r="B1706" s="6">
        <v>44946</v>
      </c>
      <c r="C1706" s="7" t="s">
        <v>161</v>
      </c>
      <c r="D1706" s="7" t="s">
        <v>140</v>
      </c>
      <c r="E1706" s="7" t="s">
        <v>2344</v>
      </c>
      <c r="F1706" s="7">
        <v>0.6</v>
      </c>
      <c r="G1706" s="7"/>
      <c r="H1706" s="7" t="s">
        <v>10</v>
      </c>
      <c r="I1706" s="7">
        <v>100</v>
      </c>
      <c r="J1706" s="7">
        <v>1</v>
      </c>
      <c r="K1706" s="7">
        <v>90</v>
      </c>
      <c r="L1706" s="7">
        <v>0</v>
      </c>
      <c r="M1706" s="7">
        <v>0</v>
      </c>
      <c r="N1706" s="7" t="s">
        <v>157</v>
      </c>
      <c r="O1706" s="11" t="str">
        <f t="shared" si="26"/>
        <v>Fund Barrier</v>
      </c>
      <c r="P1706" s="11">
        <f>Masterdata[[#This Row],[revenue_1st_45_days]]-Masterdata[[#This Row],[member_incentive_amount]]</f>
        <v>-99.4</v>
      </c>
    </row>
    <row r="1707" spans="1:16" hidden="1" x14ac:dyDescent="0.2">
      <c r="A1707" s="9">
        <v>2456584</v>
      </c>
      <c r="B1707" s="8">
        <v>44945</v>
      </c>
      <c r="C1707" s="9" t="s">
        <v>161</v>
      </c>
      <c r="D1707" s="9" t="s">
        <v>143</v>
      </c>
      <c r="E1707" s="9" t="s">
        <v>2345</v>
      </c>
      <c r="F1707" s="9">
        <v>0.6</v>
      </c>
      <c r="G1707" s="9"/>
      <c r="H1707" s="9" t="s">
        <v>10</v>
      </c>
      <c r="I1707" s="9">
        <v>100</v>
      </c>
      <c r="J1707" s="9">
        <v>1</v>
      </c>
      <c r="K1707" s="9">
        <v>90</v>
      </c>
      <c r="L1707" s="9">
        <v>0</v>
      </c>
      <c r="M1707" s="9">
        <v>0</v>
      </c>
      <c r="N1707" s="9" t="s">
        <v>157</v>
      </c>
      <c r="O1707" t="str">
        <f t="shared" si="26"/>
        <v>Fund Barrier</v>
      </c>
      <c r="P1707" s="11">
        <f>Masterdata[[#This Row],[revenue_1st_45_days]]-Masterdata[[#This Row],[member_incentive_amount]]</f>
        <v>-99.4</v>
      </c>
    </row>
    <row r="1708" spans="1:16" hidden="1" x14ac:dyDescent="0.2">
      <c r="A1708" s="7">
        <v>2459271</v>
      </c>
      <c r="B1708" s="6">
        <v>44945</v>
      </c>
      <c r="C1708" s="7" t="s">
        <v>161</v>
      </c>
      <c r="D1708" s="7" t="s">
        <v>136</v>
      </c>
      <c r="E1708" s="7" t="s">
        <v>2345</v>
      </c>
      <c r="F1708" s="7">
        <v>0.2</v>
      </c>
      <c r="G1708" s="7"/>
      <c r="H1708" s="7" t="s">
        <v>10</v>
      </c>
      <c r="I1708" s="7">
        <v>100</v>
      </c>
      <c r="J1708" s="7">
        <v>1</v>
      </c>
      <c r="K1708" s="7">
        <v>90</v>
      </c>
      <c r="L1708" s="7">
        <v>0</v>
      </c>
      <c r="M1708" s="7">
        <v>0</v>
      </c>
      <c r="N1708" s="7" t="s">
        <v>157</v>
      </c>
      <c r="O1708" s="11" t="str">
        <f t="shared" si="26"/>
        <v>Fund Barrier</v>
      </c>
      <c r="P1708" s="11">
        <f>Masterdata[[#This Row],[revenue_1st_45_days]]-Masterdata[[#This Row],[member_incentive_amount]]</f>
        <v>-99.8</v>
      </c>
    </row>
    <row r="1709" spans="1:16" hidden="1" x14ac:dyDescent="0.2">
      <c r="A1709" s="9">
        <v>2451878</v>
      </c>
      <c r="B1709" s="8">
        <v>44944</v>
      </c>
      <c r="C1709" s="9" t="s">
        <v>161</v>
      </c>
      <c r="D1709" s="9" t="s">
        <v>151</v>
      </c>
      <c r="E1709" s="9" t="s">
        <v>2345</v>
      </c>
      <c r="F1709" s="9">
        <v>0.5</v>
      </c>
      <c r="G1709" s="9"/>
      <c r="H1709" s="9" t="s">
        <v>10</v>
      </c>
      <c r="I1709" s="9">
        <v>100</v>
      </c>
      <c r="J1709" s="9">
        <v>1</v>
      </c>
      <c r="K1709" s="9">
        <v>90</v>
      </c>
      <c r="L1709" s="9">
        <v>0</v>
      </c>
      <c r="M1709" s="9">
        <v>0</v>
      </c>
      <c r="N1709" s="9" t="s">
        <v>157</v>
      </c>
      <c r="O1709" t="str">
        <f t="shared" si="26"/>
        <v>Fund Barrier</v>
      </c>
      <c r="P1709" s="11">
        <f>Masterdata[[#This Row],[revenue_1st_45_days]]-Masterdata[[#This Row],[member_incentive_amount]]</f>
        <v>-99.5</v>
      </c>
    </row>
    <row r="1710" spans="1:16" hidden="1" x14ac:dyDescent="0.2">
      <c r="A1710" s="7">
        <v>2451142</v>
      </c>
      <c r="B1710" s="6">
        <v>44942</v>
      </c>
      <c r="C1710" s="7" t="s">
        <v>161</v>
      </c>
      <c r="D1710" s="7" t="s">
        <v>134</v>
      </c>
      <c r="E1710" s="7" t="s">
        <v>2344</v>
      </c>
      <c r="F1710" s="7">
        <v>2.4</v>
      </c>
      <c r="G1710" s="7"/>
      <c r="H1710" s="7" t="s">
        <v>10</v>
      </c>
      <c r="I1710" s="7">
        <v>100</v>
      </c>
      <c r="J1710" s="7">
        <v>1</v>
      </c>
      <c r="K1710" s="7">
        <v>90</v>
      </c>
      <c r="L1710" s="7">
        <v>0</v>
      </c>
      <c r="M1710" s="7">
        <v>0</v>
      </c>
      <c r="N1710" s="7" t="s">
        <v>157</v>
      </c>
      <c r="O1710" s="11" t="str">
        <f t="shared" si="26"/>
        <v>Fund Barrier</v>
      </c>
      <c r="P1710" s="11">
        <f>Masterdata[[#This Row],[revenue_1st_45_days]]-Masterdata[[#This Row],[member_incentive_amount]]</f>
        <v>-97.6</v>
      </c>
    </row>
    <row r="1711" spans="1:16" hidden="1" x14ac:dyDescent="0.2">
      <c r="A1711" s="9">
        <v>2450677</v>
      </c>
      <c r="B1711" s="8">
        <v>44942</v>
      </c>
      <c r="C1711" s="9" t="s">
        <v>161</v>
      </c>
      <c r="D1711" s="9" t="s">
        <v>136</v>
      </c>
      <c r="E1711" s="9" t="s">
        <v>2344</v>
      </c>
      <c r="F1711" s="9">
        <v>10.199999999999999</v>
      </c>
      <c r="G1711" s="9"/>
      <c r="H1711" s="9" t="s">
        <v>10</v>
      </c>
      <c r="I1711" s="9">
        <v>100</v>
      </c>
      <c r="J1711" s="9">
        <v>1</v>
      </c>
      <c r="K1711" s="9">
        <v>90</v>
      </c>
      <c r="L1711" s="9">
        <v>0</v>
      </c>
      <c r="M1711" s="9">
        <v>0</v>
      </c>
      <c r="N1711" s="9" t="s">
        <v>157</v>
      </c>
      <c r="O1711" t="str">
        <f t="shared" si="26"/>
        <v>Fund Barrier</v>
      </c>
      <c r="P1711" s="11">
        <f>Masterdata[[#This Row],[revenue_1st_45_days]]-Masterdata[[#This Row],[member_incentive_amount]]</f>
        <v>-89.8</v>
      </c>
    </row>
    <row r="1712" spans="1:16" hidden="1" x14ac:dyDescent="0.2">
      <c r="A1712" s="7">
        <v>2449663</v>
      </c>
      <c r="B1712" s="6">
        <v>44942</v>
      </c>
      <c r="C1712" s="7" t="s">
        <v>161</v>
      </c>
      <c r="D1712" s="7" t="s">
        <v>138</v>
      </c>
      <c r="E1712" s="7" t="s">
        <v>2345</v>
      </c>
      <c r="F1712" s="7">
        <v>0.6</v>
      </c>
      <c r="G1712" s="7"/>
      <c r="H1712" s="7" t="s">
        <v>10</v>
      </c>
      <c r="I1712" s="7">
        <v>100</v>
      </c>
      <c r="J1712" s="7">
        <v>1</v>
      </c>
      <c r="K1712" s="7">
        <v>90</v>
      </c>
      <c r="L1712" s="7">
        <v>0</v>
      </c>
      <c r="M1712" s="7">
        <v>0</v>
      </c>
      <c r="N1712" s="7" t="s">
        <v>157</v>
      </c>
      <c r="O1712" s="11" t="str">
        <f t="shared" si="26"/>
        <v>Fund Barrier</v>
      </c>
      <c r="P1712" s="11">
        <f>Masterdata[[#This Row],[revenue_1st_45_days]]-Masterdata[[#This Row],[member_incentive_amount]]</f>
        <v>-99.4</v>
      </c>
    </row>
    <row r="1713" spans="1:16" hidden="1" x14ac:dyDescent="0.2">
      <c r="A1713" s="9">
        <v>2445711</v>
      </c>
      <c r="B1713" s="8">
        <v>44941</v>
      </c>
      <c r="C1713" s="9" t="s">
        <v>161</v>
      </c>
      <c r="D1713" s="9" t="s">
        <v>135</v>
      </c>
      <c r="E1713" s="9" t="s">
        <v>2345</v>
      </c>
      <c r="F1713" s="9">
        <v>0.4</v>
      </c>
      <c r="G1713" s="9"/>
      <c r="H1713" s="9" t="s">
        <v>10</v>
      </c>
      <c r="I1713" s="9">
        <v>100</v>
      </c>
      <c r="J1713" s="9">
        <v>1</v>
      </c>
      <c r="K1713" s="9">
        <v>90</v>
      </c>
      <c r="L1713" s="9">
        <v>0</v>
      </c>
      <c r="M1713" s="9">
        <v>0</v>
      </c>
      <c r="N1713" s="9" t="s">
        <v>157</v>
      </c>
      <c r="O1713" t="str">
        <f t="shared" si="26"/>
        <v>Fund Barrier</v>
      </c>
      <c r="P1713" s="11">
        <f>Masterdata[[#This Row],[revenue_1st_45_days]]-Masterdata[[#This Row],[member_incentive_amount]]</f>
        <v>-99.6</v>
      </c>
    </row>
    <row r="1714" spans="1:16" hidden="1" x14ac:dyDescent="0.2">
      <c r="A1714" s="7">
        <v>2446254</v>
      </c>
      <c r="B1714" s="6">
        <v>44939</v>
      </c>
      <c r="C1714" s="7" t="s">
        <v>161</v>
      </c>
      <c r="D1714" s="7" t="s">
        <v>141</v>
      </c>
      <c r="E1714" s="7" t="s">
        <v>2344</v>
      </c>
      <c r="F1714" s="7">
        <v>2.2999999999999998</v>
      </c>
      <c r="G1714" s="7"/>
      <c r="H1714" s="7" t="s">
        <v>10</v>
      </c>
      <c r="I1714" s="7">
        <v>100</v>
      </c>
      <c r="J1714" s="7">
        <v>1</v>
      </c>
      <c r="K1714" s="7">
        <v>90</v>
      </c>
      <c r="L1714" s="7">
        <v>0</v>
      </c>
      <c r="M1714" s="7">
        <v>0</v>
      </c>
      <c r="N1714" s="7" t="s">
        <v>157</v>
      </c>
      <c r="O1714" s="11" t="str">
        <f t="shared" si="26"/>
        <v>Fund Barrier</v>
      </c>
      <c r="P1714" s="11">
        <f>Masterdata[[#This Row],[revenue_1st_45_days]]-Masterdata[[#This Row],[member_incentive_amount]]</f>
        <v>-97.7</v>
      </c>
    </row>
    <row r="1715" spans="1:16" hidden="1" x14ac:dyDescent="0.2">
      <c r="A1715" s="9">
        <v>2441023</v>
      </c>
      <c r="B1715" s="8">
        <v>44939</v>
      </c>
      <c r="C1715" s="9" t="s">
        <v>161</v>
      </c>
      <c r="D1715" s="9" t="s">
        <v>152</v>
      </c>
      <c r="E1715" s="9" t="s">
        <v>2344</v>
      </c>
      <c r="F1715" s="9">
        <v>13.7</v>
      </c>
      <c r="G1715" s="9"/>
      <c r="H1715" s="9" t="s">
        <v>10</v>
      </c>
      <c r="I1715" s="9">
        <v>100</v>
      </c>
      <c r="J1715" s="9">
        <v>1</v>
      </c>
      <c r="K1715" s="9">
        <v>90</v>
      </c>
      <c r="L1715" s="9">
        <v>0</v>
      </c>
      <c r="M1715" s="9">
        <v>0</v>
      </c>
      <c r="N1715" s="9" t="s">
        <v>157</v>
      </c>
      <c r="O1715" t="str">
        <f t="shared" si="26"/>
        <v>Fund Barrier</v>
      </c>
      <c r="P1715" s="11">
        <f>Masterdata[[#This Row],[revenue_1st_45_days]]-Masterdata[[#This Row],[member_incentive_amount]]</f>
        <v>-86.3</v>
      </c>
    </row>
    <row r="1716" spans="1:16" hidden="1" x14ac:dyDescent="0.2">
      <c r="A1716" s="7">
        <v>2441377</v>
      </c>
      <c r="B1716" s="6">
        <v>44939</v>
      </c>
      <c r="C1716" s="7" t="s">
        <v>161</v>
      </c>
      <c r="D1716" s="7" t="s">
        <v>134</v>
      </c>
      <c r="E1716" s="7" t="s">
        <v>2345</v>
      </c>
      <c r="F1716" s="7">
        <v>0.6</v>
      </c>
      <c r="G1716" s="7"/>
      <c r="H1716" s="7" t="s">
        <v>10</v>
      </c>
      <c r="I1716" s="7">
        <v>100</v>
      </c>
      <c r="J1716" s="7">
        <v>1</v>
      </c>
      <c r="K1716" s="7">
        <v>90</v>
      </c>
      <c r="L1716" s="7">
        <v>0</v>
      </c>
      <c r="M1716" s="7">
        <v>0</v>
      </c>
      <c r="N1716" s="7" t="s">
        <v>157</v>
      </c>
      <c r="O1716" s="11" t="str">
        <f t="shared" si="26"/>
        <v>Fund Barrier</v>
      </c>
      <c r="P1716" s="11">
        <f>Masterdata[[#This Row],[revenue_1st_45_days]]-Masterdata[[#This Row],[member_incentive_amount]]</f>
        <v>-99.4</v>
      </c>
    </row>
    <row r="1717" spans="1:16" hidden="1" x14ac:dyDescent="0.2">
      <c r="A1717" s="9">
        <v>2430117</v>
      </c>
      <c r="B1717" s="8">
        <v>44939</v>
      </c>
      <c r="C1717" s="9" t="s">
        <v>161</v>
      </c>
      <c r="D1717" s="9" t="s">
        <v>138</v>
      </c>
      <c r="E1717" s="9" t="s">
        <v>2345</v>
      </c>
      <c r="F1717" s="9">
        <v>400.2</v>
      </c>
      <c r="G1717" s="9"/>
      <c r="H1717" s="9" t="s">
        <v>10</v>
      </c>
      <c r="I1717" s="9">
        <v>100</v>
      </c>
      <c r="J1717" s="9">
        <v>1</v>
      </c>
      <c r="K1717" s="9">
        <v>90</v>
      </c>
      <c r="L1717" s="9">
        <v>0</v>
      </c>
      <c r="M1717" s="9">
        <v>0</v>
      </c>
      <c r="N1717" s="9" t="s">
        <v>157</v>
      </c>
      <c r="O1717" t="str">
        <f t="shared" si="26"/>
        <v>Fund Barrier</v>
      </c>
      <c r="P1717" s="11">
        <f>Masterdata[[#This Row],[revenue_1st_45_days]]-Masterdata[[#This Row],[member_incentive_amount]]</f>
        <v>300.2</v>
      </c>
    </row>
    <row r="1718" spans="1:16" hidden="1" x14ac:dyDescent="0.2">
      <c r="A1718" s="7">
        <v>2440384</v>
      </c>
      <c r="B1718" s="6">
        <v>44937</v>
      </c>
      <c r="C1718" s="7" t="s">
        <v>161</v>
      </c>
      <c r="D1718" s="7" t="s">
        <v>149</v>
      </c>
      <c r="E1718" s="7" t="s">
        <v>2345</v>
      </c>
      <c r="F1718" s="7">
        <v>1.6</v>
      </c>
      <c r="G1718" s="7"/>
      <c r="H1718" s="7" t="s">
        <v>10</v>
      </c>
      <c r="I1718" s="7">
        <v>100</v>
      </c>
      <c r="J1718" s="7">
        <v>1</v>
      </c>
      <c r="K1718" s="7">
        <v>90</v>
      </c>
      <c r="L1718" s="7">
        <v>0</v>
      </c>
      <c r="M1718" s="7">
        <v>0</v>
      </c>
      <c r="N1718" s="7" t="s">
        <v>157</v>
      </c>
      <c r="O1718" s="11" t="str">
        <f t="shared" si="26"/>
        <v>Fund Barrier</v>
      </c>
      <c r="P1718" s="11">
        <f>Masterdata[[#This Row],[revenue_1st_45_days]]-Masterdata[[#This Row],[member_incentive_amount]]</f>
        <v>-98.4</v>
      </c>
    </row>
    <row r="1719" spans="1:16" hidden="1" x14ac:dyDescent="0.2">
      <c r="A1719" s="9">
        <v>2438308</v>
      </c>
      <c r="B1719" s="8">
        <v>44937</v>
      </c>
      <c r="C1719" s="9" t="s">
        <v>161</v>
      </c>
      <c r="D1719" s="9" t="s">
        <v>141</v>
      </c>
      <c r="E1719" s="9" t="s">
        <v>2345</v>
      </c>
      <c r="F1719" s="9">
        <v>0.9</v>
      </c>
      <c r="G1719" s="9"/>
      <c r="H1719" s="9" t="s">
        <v>10</v>
      </c>
      <c r="I1719" s="9">
        <v>100</v>
      </c>
      <c r="J1719" s="9">
        <v>1</v>
      </c>
      <c r="K1719" s="9">
        <v>90</v>
      </c>
      <c r="L1719" s="9">
        <v>0</v>
      </c>
      <c r="M1719" s="9">
        <v>0</v>
      </c>
      <c r="N1719" s="9" t="s">
        <v>157</v>
      </c>
      <c r="O1719" t="str">
        <f t="shared" si="26"/>
        <v>Fund Barrier</v>
      </c>
      <c r="P1719" s="11">
        <f>Masterdata[[#This Row],[revenue_1st_45_days]]-Masterdata[[#This Row],[member_incentive_amount]]</f>
        <v>-99.1</v>
      </c>
    </row>
    <row r="1720" spans="1:16" hidden="1" x14ac:dyDescent="0.2">
      <c r="A1720" s="7">
        <v>2438496</v>
      </c>
      <c r="B1720" s="6">
        <v>44937</v>
      </c>
      <c r="C1720" s="7" t="s">
        <v>161</v>
      </c>
      <c r="D1720" s="7" t="s">
        <v>136</v>
      </c>
      <c r="E1720" s="7" t="s">
        <v>2344</v>
      </c>
      <c r="F1720" s="7">
        <v>0.4</v>
      </c>
      <c r="G1720" s="7"/>
      <c r="H1720" s="7" t="s">
        <v>10</v>
      </c>
      <c r="I1720" s="7">
        <v>100</v>
      </c>
      <c r="J1720" s="7">
        <v>1</v>
      </c>
      <c r="K1720" s="7">
        <v>90</v>
      </c>
      <c r="L1720" s="7">
        <v>0</v>
      </c>
      <c r="M1720" s="7">
        <v>0</v>
      </c>
      <c r="N1720" s="7" t="s">
        <v>157</v>
      </c>
      <c r="O1720" s="11" t="str">
        <f t="shared" si="26"/>
        <v>Fund Barrier</v>
      </c>
      <c r="P1720" s="11">
        <f>Masterdata[[#This Row],[revenue_1st_45_days]]-Masterdata[[#This Row],[member_incentive_amount]]</f>
        <v>-99.6</v>
      </c>
    </row>
    <row r="1721" spans="1:16" x14ac:dyDescent="0.2">
      <c r="A1721" s="9">
        <v>2417031</v>
      </c>
      <c r="B1721" s="8">
        <v>44926</v>
      </c>
      <c r="C1721" s="9" t="s">
        <v>162</v>
      </c>
      <c r="D1721" s="9" t="s">
        <v>138</v>
      </c>
      <c r="E1721" s="9" t="s">
        <v>2345</v>
      </c>
      <c r="F1721" s="9">
        <v>0.5</v>
      </c>
      <c r="G1721" s="9"/>
      <c r="H1721" s="9" t="s">
        <v>50</v>
      </c>
      <c r="I1721" s="9"/>
      <c r="J1721" s="9"/>
      <c r="K1721" s="9"/>
      <c r="L1721" s="9"/>
      <c r="M1721" s="9"/>
      <c r="N1721" s="9" t="s">
        <v>157</v>
      </c>
      <c r="O1721" t="str">
        <f t="shared" si="26"/>
        <v>No Barrier</v>
      </c>
      <c r="P1721" s="11">
        <f>Masterdata[[#This Row],[revenue_1st_45_days]]-Masterdata[[#This Row],[member_incentive_amount]]</f>
        <v>0.5</v>
      </c>
    </row>
    <row r="1722" spans="1:16" x14ac:dyDescent="0.2">
      <c r="A1722" s="7">
        <v>2412450</v>
      </c>
      <c r="B1722" s="6">
        <v>44921</v>
      </c>
      <c r="C1722" s="7" t="s">
        <v>162</v>
      </c>
      <c r="D1722" s="7" t="s">
        <v>152</v>
      </c>
      <c r="E1722" s="7" t="s">
        <v>2344</v>
      </c>
      <c r="F1722" s="7">
        <v>0</v>
      </c>
      <c r="G1722" s="7"/>
      <c r="H1722" s="7" t="s">
        <v>50</v>
      </c>
      <c r="I1722" s="7"/>
      <c r="J1722" s="7"/>
      <c r="K1722" s="7"/>
      <c r="L1722" s="7"/>
      <c r="M1722" s="7"/>
      <c r="N1722" s="7" t="s">
        <v>157</v>
      </c>
      <c r="O1722" s="11" t="str">
        <f t="shared" si="26"/>
        <v>No Barrier</v>
      </c>
      <c r="P1722" s="11">
        <f>Masterdata[[#This Row],[revenue_1st_45_days]]-Masterdata[[#This Row],[member_incentive_amount]]</f>
        <v>0</v>
      </c>
    </row>
    <row r="1723" spans="1:16" x14ac:dyDescent="0.2">
      <c r="A1723" s="9">
        <v>2408572</v>
      </c>
      <c r="B1723" s="8">
        <v>44918</v>
      </c>
      <c r="C1723" s="9" t="s">
        <v>162</v>
      </c>
      <c r="D1723" s="9" t="s">
        <v>137</v>
      </c>
      <c r="E1723" s="9" t="s">
        <v>2345</v>
      </c>
      <c r="F1723" s="9">
        <v>7</v>
      </c>
      <c r="G1723" s="9"/>
      <c r="H1723" s="9" t="s">
        <v>50</v>
      </c>
      <c r="I1723" s="9"/>
      <c r="J1723" s="9"/>
      <c r="K1723" s="9"/>
      <c r="L1723" s="9"/>
      <c r="M1723" s="9"/>
      <c r="N1723" s="9" t="s">
        <v>157</v>
      </c>
      <c r="O1723" t="str">
        <f t="shared" si="26"/>
        <v>No Barrier</v>
      </c>
      <c r="P1723" s="11">
        <f>Masterdata[[#This Row],[revenue_1st_45_days]]-Masterdata[[#This Row],[member_incentive_amount]]</f>
        <v>7</v>
      </c>
    </row>
    <row r="1724" spans="1:16" x14ac:dyDescent="0.2">
      <c r="A1724" s="7">
        <v>2408455</v>
      </c>
      <c r="B1724" s="6">
        <v>44917</v>
      </c>
      <c r="C1724" s="7" t="s">
        <v>162</v>
      </c>
      <c r="D1724" s="7" t="s">
        <v>151</v>
      </c>
      <c r="E1724" s="7" t="s">
        <v>2344</v>
      </c>
      <c r="F1724" s="7">
        <v>69</v>
      </c>
      <c r="G1724" s="7"/>
      <c r="H1724" s="7" t="s">
        <v>50</v>
      </c>
      <c r="I1724" s="7"/>
      <c r="J1724" s="7"/>
      <c r="K1724" s="7"/>
      <c r="L1724" s="7"/>
      <c r="M1724" s="7"/>
      <c r="N1724" s="7" t="s">
        <v>157</v>
      </c>
      <c r="O1724" s="11" t="str">
        <f t="shared" si="26"/>
        <v>No Barrier</v>
      </c>
      <c r="P1724" s="11">
        <f>Masterdata[[#This Row],[revenue_1st_45_days]]-Masterdata[[#This Row],[member_incentive_amount]]</f>
        <v>69</v>
      </c>
    </row>
    <row r="1725" spans="1:16" x14ac:dyDescent="0.2">
      <c r="A1725" s="9">
        <v>2405947</v>
      </c>
      <c r="B1725" s="8">
        <v>44915</v>
      </c>
      <c r="C1725" s="9" t="s">
        <v>162</v>
      </c>
      <c r="D1725" s="9" t="s">
        <v>132</v>
      </c>
      <c r="E1725" s="9" t="s">
        <v>2345</v>
      </c>
      <c r="F1725" s="9">
        <v>10.1</v>
      </c>
      <c r="G1725" s="9"/>
      <c r="H1725" s="9" t="s">
        <v>50</v>
      </c>
      <c r="I1725" s="9"/>
      <c r="J1725" s="9"/>
      <c r="K1725" s="9"/>
      <c r="L1725" s="9"/>
      <c r="M1725" s="9"/>
      <c r="N1725" s="9" t="s">
        <v>157</v>
      </c>
      <c r="O1725" t="str">
        <f t="shared" si="26"/>
        <v>No Barrier</v>
      </c>
      <c r="P1725" s="11">
        <f>Masterdata[[#This Row],[revenue_1st_45_days]]-Masterdata[[#This Row],[member_incentive_amount]]</f>
        <v>10.1</v>
      </c>
    </row>
    <row r="1726" spans="1:16" x14ac:dyDescent="0.2">
      <c r="A1726" s="7">
        <v>2404208</v>
      </c>
      <c r="B1726" s="6">
        <v>44914</v>
      </c>
      <c r="C1726" s="7" t="s">
        <v>162</v>
      </c>
      <c r="D1726" s="7" t="s">
        <v>141</v>
      </c>
      <c r="E1726" s="7" t="s">
        <v>2345</v>
      </c>
      <c r="F1726" s="7">
        <v>17.100000000000001</v>
      </c>
      <c r="G1726" s="7"/>
      <c r="H1726" s="7" t="s">
        <v>50</v>
      </c>
      <c r="I1726" s="7"/>
      <c r="J1726" s="7"/>
      <c r="K1726" s="7"/>
      <c r="L1726" s="7"/>
      <c r="M1726" s="7"/>
      <c r="N1726" s="7" t="s">
        <v>157</v>
      </c>
      <c r="O1726" s="11" t="str">
        <f t="shared" si="26"/>
        <v>No Barrier</v>
      </c>
      <c r="P1726" s="11">
        <f>Masterdata[[#This Row],[revenue_1st_45_days]]-Masterdata[[#This Row],[member_incentive_amount]]</f>
        <v>17.100000000000001</v>
      </c>
    </row>
    <row r="1727" spans="1:16" x14ac:dyDescent="0.2">
      <c r="A1727" s="9">
        <v>2386972</v>
      </c>
      <c r="B1727" s="8">
        <v>44911</v>
      </c>
      <c r="C1727" s="9" t="s">
        <v>162</v>
      </c>
      <c r="D1727" s="9" t="s">
        <v>132</v>
      </c>
      <c r="E1727" s="9" t="s">
        <v>2345</v>
      </c>
      <c r="F1727" s="9">
        <v>10.6</v>
      </c>
      <c r="G1727" s="9"/>
      <c r="H1727" s="9" t="s">
        <v>50</v>
      </c>
      <c r="I1727" s="9"/>
      <c r="J1727" s="9"/>
      <c r="K1727" s="9"/>
      <c r="L1727" s="9"/>
      <c r="M1727" s="9"/>
      <c r="N1727" s="9" t="s">
        <v>157</v>
      </c>
      <c r="O1727" t="str">
        <f t="shared" si="26"/>
        <v>No Barrier</v>
      </c>
      <c r="P1727" s="11">
        <f>Masterdata[[#This Row],[revenue_1st_45_days]]-Masterdata[[#This Row],[member_incentive_amount]]</f>
        <v>10.6</v>
      </c>
    </row>
    <row r="1728" spans="1:16" x14ac:dyDescent="0.2">
      <c r="A1728" s="7">
        <v>2389787</v>
      </c>
      <c r="B1728" s="6">
        <v>44904</v>
      </c>
      <c r="C1728" s="7" t="s">
        <v>162</v>
      </c>
      <c r="D1728" s="7" t="s">
        <v>135</v>
      </c>
      <c r="E1728" s="7" t="s">
        <v>2345</v>
      </c>
      <c r="F1728" s="7">
        <v>1.8</v>
      </c>
      <c r="G1728" s="7"/>
      <c r="H1728" s="7" t="s">
        <v>50</v>
      </c>
      <c r="I1728" s="7"/>
      <c r="J1728" s="7"/>
      <c r="K1728" s="7"/>
      <c r="L1728" s="7"/>
      <c r="M1728" s="7"/>
      <c r="N1728" s="7" t="s">
        <v>157</v>
      </c>
      <c r="O1728" s="11" t="str">
        <f t="shared" si="26"/>
        <v>No Barrier</v>
      </c>
      <c r="P1728" s="11">
        <f>Masterdata[[#This Row],[revenue_1st_45_days]]-Masterdata[[#This Row],[member_incentive_amount]]</f>
        <v>1.8</v>
      </c>
    </row>
    <row r="1729" spans="1:16" x14ac:dyDescent="0.2">
      <c r="A1729" s="9">
        <v>2510839</v>
      </c>
      <c r="B1729" s="8">
        <v>44984</v>
      </c>
      <c r="C1729" s="9" t="s">
        <v>162</v>
      </c>
      <c r="D1729" s="9" t="s">
        <v>152</v>
      </c>
      <c r="E1729" s="9" t="s">
        <v>2345</v>
      </c>
      <c r="F1729" s="9">
        <v>1.7</v>
      </c>
      <c r="G1729" s="9"/>
      <c r="H1729" s="9" t="s">
        <v>50</v>
      </c>
      <c r="I1729" s="9"/>
      <c r="J1729" s="9"/>
      <c r="K1729" s="9"/>
      <c r="L1729" s="9"/>
      <c r="M1729" s="9"/>
      <c r="N1729" s="9" t="s">
        <v>157</v>
      </c>
      <c r="O1729" t="str">
        <f t="shared" si="26"/>
        <v>No Barrier</v>
      </c>
      <c r="P1729" s="11">
        <f>Masterdata[[#This Row],[revenue_1st_45_days]]-Masterdata[[#This Row],[member_incentive_amount]]</f>
        <v>1.7</v>
      </c>
    </row>
    <row r="1730" spans="1:16" x14ac:dyDescent="0.2">
      <c r="A1730" s="7">
        <v>2544603</v>
      </c>
      <c r="B1730" s="6">
        <v>44984</v>
      </c>
      <c r="C1730" s="7" t="s">
        <v>162</v>
      </c>
      <c r="D1730" s="7" t="s">
        <v>152</v>
      </c>
      <c r="E1730" s="7" t="s">
        <v>2344</v>
      </c>
      <c r="F1730" s="7">
        <v>1.9</v>
      </c>
      <c r="G1730" s="7"/>
      <c r="H1730" s="7" t="s">
        <v>50</v>
      </c>
      <c r="I1730" s="7"/>
      <c r="J1730" s="7"/>
      <c r="K1730" s="7"/>
      <c r="L1730" s="7"/>
      <c r="M1730" s="7"/>
      <c r="N1730" s="7" t="s">
        <v>157</v>
      </c>
      <c r="O1730" s="11" t="str">
        <f t="shared" ref="O1730:O1793" si="27">IF(J1730 &gt; 0, "Fund Barrier", IF(L1730 &gt; 0, "Spend Barrier", "No Barrier"))</f>
        <v>No Barrier</v>
      </c>
      <c r="P1730" s="11">
        <f>Masterdata[[#This Row],[revenue_1st_45_days]]-Masterdata[[#This Row],[member_incentive_amount]]</f>
        <v>1.9</v>
      </c>
    </row>
    <row r="1731" spans="1:16" x14ac:dyDescent="0.2">
      <c r="A1731" s="9">
        <v>2539404</v>
      </c>
      <c r="B1731" s="8">
        <v>44981</v>
      </c>
      <c r="C1731" s="9" t="s">
        <v>162</v>
      </c>
      <c r="D1731" s="9" t="s">
        <v>149</v>
      </c>
      <c r="E1731" s="9" t="s">
        <v>2345</v>
      </c>
      <c r="F1731" s="9">
        <v>1</v>
      </c>
      <c r="G1731" s="9"/>
      <c r="H1731" s="9" t="s">
        <v>50</v>
      </c>
      <c r="I1731" s="9"/>
      <c r="J1731" s="9"/>
      <c r="K1731" s="9"/>
      <c r="L1731" s="9"/>
      <c r="M1731" s="9"/>
      <c r="N1731" s="9" t="s">
        <v>157</v>
      </c>
      <c r="O1731" t="str">
        <f t="shared" si="27"/>
        <v>No Barrier</v>
      </c>
      <c r="P1731" s="11">
        <f>Masterdata[[#This Row],[revenue_1st_45_days]]-Masterdata[[#This Row],[member_incentive_amount]]</f>
        <v>1</v>
      </c>
    </row>
    <row r="1732" spans="1:16" x14ac:dyDescent="0.2">
      <c r="A1732" s="7">
        <v>2537794</v>
      </c>
      <c r="B1732" s="6">
        <v>44980</v>
      </c>
      <c r="C1732" s="7" t="s">
        <v>162</v>
      </c>
      <c r="D1732" s="7" t="s">
        <v>136</v>
      </c>
      <c r="E1732" s="7" t="s">
        <v>2345</v>
      </c>
      <c r="F1732" s="7">
        <v>0.4</v>
      </c>
      <c r="G1732" s="7"/>
      <c r="H1732" s="7" t="s">
        <v>50</v>
      </c>
      <c r="I1732" s="7"/>
      <c r="J1732" s="7"/>
      <c r="K1732" s="7"/>
      <c r="L1732" s="7"/>
      <c r="M1732" s="7"/>
      <c r="N1732" s="7" t="s">
        <v>157</v>
      </c>
      <c r="O1732" s="11" t="str">
        <f t="shared" si="27"/>
        <v>No Barrier</v>
      </c>
      <c r="P1732" s="11">
        <f>Masterdata[[#This Row],[revenue_1st_45_days]]-Masterdata[[#This Row],[member_incentive_amount]]</f>
        <v>0.4</v>
      </c>
    </row>
    <row r="1733" spans="1:16" x14ac:dyDescent="0.2">
      <c r="A1733" s="9">
        <v>2533561</v>
      </c>
      <c r="B1733" s="8">
        <v>44979</v>
      </c>
      <c r="C1733" s="9" t="s">
        <v>162</v>
      </c>
      <c r="D1733" s="9" t="s">
        <v>140</v>
      </c>
      <c r="E1733" s="9" t="s">
        <v>2344</v>
      </c>
      <c r="F1733" s="9">
        <v>0.5</v>
      </c>
      <c r="G1733" s="9"/>
      <c r="H1733" s="9" t="s">
        <v>50</v>
      </c>
      <c r="I1733" s="9"/>
      <c r="J1733" s="9"/>
      <c r="K1733" s="9"/>
      <c r="L1733" s="9"/>
      <c r="M1733" s="9"/>
      <c r="N1733" s="9" t="s">
        <v>157</v>
      </c>
      <c r="O1733" t="str">
        <f t="shared" si="27"/>
        <v>No Barrier</v>
      </c>
      <c r="P1733" s="11">
        <f>Masterdata[[#This Row],[revenue_1st_45_days]]-Masterdata[[#This Row],[member_incentive_amount]]</f>
        <v>0.5</v>
      </c>
    </row>
    <row r="1734" spans="1:16" x14ac:dyDescent="0.2">
      <c r="A1734" s="7">
        <v>2528732</v>
      </c>
      <c r="B1734" s="6">
        <v>44978</v>
      </c>
      <c r="C1734" s="7" t="s">
        <v>162</v>
      </c>
      <c r="D1734" s="7" t="s">
        <v>132</v>
      </c>
      <c r="E1734" s="7" t="s">
        <v>2344</v>
      </c>
      <c r="F1734" s="7">
        <v>23.2</v>
      </c>
      <c r="G1734" s="7"/>
      <c r="H1734" s="7" t="s">
        <v>50</v>
      </c>
      <c r="I1734" s="7"/>
      <c r="J1734" s="7"/>
      <c r="K1734" s="7"/>
      <c r="L1734" s="7"/>
      <c r="M1734" s="7"/>
      <c r="N1734" s="7" t="s">
        <v>157</v>
      </c>
      <c r="O1734" s="11" t="str">
        <f t="shared" si="27"/>
        <v>No Barrier</v>
      </c>
      <c r="P1734" s="11">
        <f>Masterdata[[#This Row],[revenue_1st_45_days]]-Masterdata[[#This Row],[member_incentive_amount]]</f>
        <v>23.2</v>
      </c>
    </row>
    <row r="1735" spans="1:16" x14ac:dyDescent="0.2">
      <c r="A1735" s="9">
        <v>2529007</v>
      </c>
      <c r="B1735" s="8">
        <v>44978</v>
      </c>
      <c r="C1735" s="9" t="s">
        <v>162</v>
      </c>
      <c r="D1735" s="9" t="s">
        <v>135</v>
      </c>
      <c r="E1735" s="9" t="s">
        <v>2345</v>
      </c>
      <c r="F1735" s="9">
        <v>10.4</v>
      </c>
      <c r="G1735" s="9"/>
      <c r="H1735" s="9" t="s">
        <v>50</v>
      </c>
      <c r="I1735" s="9"/>
      <c r="J1735" s="9"/>
      <c r="K1735" s="9"/>
      <c r="L1735" s="9"/>
      <c r="M1735" s="9"/>
      <c r="N1735" s="9" t="s">
        <v>157</v>
      </c>
      <c r="O1735" t="str">
        <f t="shared" si="27"/>
        <v>No Barrier</v>
      </c>
      <c r="P1735" s="11">
        <f>Masterdata[[#This Row],[revenue_1st_45_days]]-Masterdata[[#This Row],[member_incentive_amount]]</f>
        <v>10.4</v>
      </c>
    </row>
    <row r="1736" spans="1:16" x14ac:dyDescent="0.2">
      <c r="A1736" s="7">
        <v>2527818</v>
      </c>
      <c r="B1736" s="6">
        <v>44977</v>
      </c>
      <c r="C1736" s="7" t="s">
        <v>162</v>
      </c>
      <c r="D1736" s="7" t="s">
        <v>132</v>
      </c>
      <c r="E1736" s="7" t="s">
        <v>2344</v>
      </c>
      <c r="F1736" s="7">
        <v>0.8</v>
      </c>
      <c r="G1736" s="7"/>
      <c r="H1736" s="7" t="s">
        <v>50</v>
      </c>
      <c r="I1736" s="7"/>
      <c r="J1736" s="7"/>
      <c r="K1736" s="7"/>
      <c r="L1736" s="7"/>
      <c r="M1736" s="7"/>
      <c r="N1736" s="7" t="s">
        <v>157</v>
      </c>
      <c r="O1736" s="11" t="str">
        <f t="shared" si="27"/>
        <v>No Barrier</v>
      </c>
      <c r="P1736" s="11">
        <f>Masterdata[[#This Row],[revenue_1st_45_days]]-Masterdata[[#This Row],[member_incentive_amount]]</f>
        <v>0.8</v>
      </c>
    </row>
    <row r="1737" spans="1:16" x14ac:dyDescent="0.2">
      <c r="A1737" s="9">
        <v>2523946</v>
      </c>
      <c r="B1737" s="8">
        <v>44974</v>
      </c>
      <c r="C1737" s="9" t="s">
        <v>162</v>
      </c>
      <c r="D1737" s="9" t="s">
        <v>142</v>
      </c>
      <c r="E1737" s="9" t="s">
        <v>2344</v>
      </c>
      <c r="F1737" s="9">
        <v>1.3</v>
      </c>
      <c r="G1737" s="9"/>
      <c r="H1737" s="9" t="s">
        <v>50</v>
      </c>
      <c r="I1737" s="9"/>
      <c r="J1737" s="9"/>
      <c r="K1737" s="9"/>
      <c r="L1737" s="9"/>
      <c r="M1737" s="9"/>
      <c r="N1737" s="9" t="s">
        <v>157</v>
      </c>
      <c r="O1737" t="str">
        <f t="shared" si="27"/>
        <v>No Barrier</v>
      </c>
      <c r="P1737" s="11">
        <f>Masterdata[[#This Row],[revenue_1st_45_days]]-Masterdata[[#This Row],[member_incentive_amount]]</f>
        <v>1.3</v>
      </c>
    </row>
    <row r="1738" spans="1:16" x14ac:dyDescent="0.2">
      <c r="A1738" s="7">
        <v>2523495</v>
      </c>
      <c r="B1738" s="6">
        <v>44974</v>
      </c>
      <c r="C1738" s="7" t="s">
        <v>162</v>
      </c>
      <c r="D1738" s="7" t="s">
        <v>138</v>
      </c>
      <c r="E1738" s="7" t="s">
        <v>2344</v>
      </c>
      <c r="F1738" s="7">
        <v>40.9</v>
      </c>
      <c r="G1738" s="7"/>
      <c r="H1738" s="7" t="s">
        <v>50</v>
      </c>
      <c r="I1738" s="7"/>
      <c r="J1738" s="7"/>
      <c r="K1738" s="7"/>
      <c r="L1738" s="7"/>
      <c r="M1738" s="7"/>
      <c r="N1738" s="7" t="s">
        <v>157</v>
      </c>
      <c r="O1738" s="11" t="str">
        <f t="shared" si="27"/>
        <v>No Barrier</v>
      </c>
      <c r="P1738" s="11">
        <f>Masterdata[[#This Row],[revenue_1st_45_days]]-Masterdata[[#This Row],[member_incentive_amount]]</f>
        <v>40.9</v>
      </c>
    </row>
    <row r="1739" spans="1:16" x14ac:dyDescent="0.2">
      <c r="A1739" s="9">
        <v>2521762</v>
      </c>
      <c r="B1739" s="8">
        <v>44973</v>
      </c>
      <c r="C1739" s="9" t="s">
        <v>162</v>
      </c>
      <c r="D1739" s="9" t="s">
        <v>135</v>
      </c>
      <c r="E1739" s="9" t="s">
        <v>2344</v>
      </c>
      <c r="F1739" s="9">
        <v>22.2</v>
      </c>
      <c r="G1739" s="9"/>
      <c r="H1739" s="9" t="s">
        <v>50</v>
      </c>
      <c r="I1739" s="9"/>
      <c r="J1739" s="9"/>
      <c r="K1739" s="9"/>
      <c r="L1739" s="9"/>
      <c r="M1739" s="9"/>
      <c r="N1739" s="9" t="s">
        <v>157</v>
      </c>
      <c r="O1739" t="str">
        <f t="shared" si="27"/>
        <v>No Barrier</v>
      </c>
      <c r="P1739" s="11">
        <f>Masterdata[[#This Row],[revenue_1st_45_days]]-Masterdata[[#This Row],[member_incentive_amount]]</f>
        <v>22.2</v>
      </c>
    </row>
    <row r="1740" spans="1:16" x14ac:dyDescent="0.2">
      <c r="A1740" s="7">
        <v>2521788</v>
      </c>
      <c r="B1740" s="6">
        <v>44973</v>
      </c>
      <c r="C1740" s="7" t="s">
        <v>162</v>
      </c>
      <c r="D1740" s="7" t="s">
        <v>149</v>
      </c>
      <c r="E1740" s="7" t="s">
        <v>2345</v>
      </c>
      <c r="F1740" s="7">
        <v>6.2</v>
      </c>
      <c r="G1740" s="7"/>
      <c r="H1740" s="7" t="s">
        <v>50</v>
      </c>
      <c r="I1740" s="7"/>
      <c r="J1740" s="7"/>
      <c r="K1740" s="7"/>
      <c r="L1740" s="7"/>
      <c r="M1740" s="7"/>
      <c r="N1740" s="7" t="s">
        <v>157</v>
      </c>
      <c r="O1740" s="11" t="str">
        <f t="shared" si="27"/>
        <v>No Barrier</v>
      </c>
      <c r="P1740" s="11">
        <f>Masterdata[[#This Row],[revenue_1st_45_days]]-Masterdata[[#This Row],[member_incentive_amount]]</f>
        <v>6.2</v>
      </c>
    </row>
    <row r="1741" spans="1:16" x14ac:dyDescent="0.2">
      <c r="A1741" s="9">
        <v>2519880</v>
      </c>
      <c r="B1741" s="8">
        <v>44972</v>
      </c>
      <c r="C1741" s="9" t="s">
        <v>162</v>
      </c>
      <c r="D1741" s="9" t="s">
        <v>149</v>
      </c>
      <c r="E1741" s="9" t="s">
        <v>2344</v>
      </c>
      <c r="F1741" s="9">
        <v>13.9</v>
      </c>
      <c r="G1741" s="9"/>
      <c r="H1741" s="9" t="s">
        <v>50</v>
      </c>
      <c r="I1741" s="9"/>
      <c r="J1741" s="9"/>
      <c r="K1741" s="9"/>
      <c r="L1741" s="9"/>
      <c r="M1741" s="9"/>
      <c r="N1741" s="9" t="s">
        <v>157</v>
      </c>
      <c r="O1741" t="str">
        <f t="shared" si="27"/>
        <v>No Barrier</v>
      </c>
      <c r="P1741" s="11">
        <f>Masterdata[[#This Row],[revenue_1st_45_days]]-Masterdata[[#This Row],[member_incentive_amount]]</f>
        <v>13.9</v>
      </c>
    </row>
    <row r="1742" spans="1:16" x14ac:dyDescent="0.2">
      <c r="A1742" s="7">
        <v>2510314</v>
      </c>
      <c r="B1742" s="6">
        <v>44971</v>
      </c>
      <c r="C1742" s="7" t="s">
        <v>162</v>
      </c>
      <c r="D1742" s="7" t="s">
        <v>151</v>
      </c>
      <c r="E1742" s="7" t="s">
        <v>2345</v>
      </c>
      <c r="F1742" s="7">
        <v>12.2</v>
      </c>
      <c r="G1742" s="7"/>
      <c r="H1742" s="7" t="s">
        <v>50</v>
      </c>
      <c r="I1742" s="7"/>
      <c r="J1742" s="7"/>
      <c r="K1742" s="7"/>
      <c r="L1742" s="7"/>
      <c r="M1742" s="7"/>
      <c r="N1742" s="7" t="s">
        <v>157</v>
      </c>
      <c r="O1742" s="11" t="str">
        <f t="shared" si="27"/>
        <v>No Barrier</v>
      </c>
      <c r="P1742" s="11">
        <f>Masterdata[[#This Row],[revenue_1st_45_days]]-Masterdata[[#This Row],[member_incentive_amount]]</f>
        <v>12.2</v>
      </c>
    </row>
    <row r="1743" spans="1:16" x14ac:dyDescent="0.2">
      <c r="A1743" s="9">
        <v>2517751</v>
      </c>
      <c r="B1743" s="8">
        <v>44971</v>
      </c>
      <c r="C1743" s="9" t="s">
        <v>162</v>
      </c>
      <c r="D1743" s="9" t="s">
        <v>134</v>
      </c>
      <c r="E1743" s="9" t="s">
        <v>2344</v>
      </c>
      <c r="F1743" s="9">
        <v>1.7</v>
      </c>
      <c r="G1743" s="9"/>
      <c r="H1743" s="9" t="s">
        <v>50</v>
      </c>
      <c r="I1743" s="9"/>
      <c r="J1743" s="9"/>
      <c r="K1743" s="9"/>
      <c r="L1743" s="9"/>
      <c r="M1743" s="9"/>
      <c r="N1743" s="9" t="s">
        <v>157</v>
      </c>
      <c r="O1743" t="str">
        <f t="shared" si="27"/>
        <v>No Barrier</v>
      </c>
      <c r="P1743" s="11">
        <f>Masterdata[[#This Row],[revenue_1st_45_days]]-Masterdata[[#This Row],[member_incentive_amount]]</f>
        <v>1.7</v>
      </c>
    </row>
    <row r="1744" spans="1:16" x14ac:dyDescent="0.2">
      <c r="A1744" s="7">
        <v>2511352</v>
      </c>
      <c r="B1744" s="6">
        <v>44968</v>
      </c>
      <c r="C1744" s="7" t="s">
        <v>162</v>
      </c>
      <c r="D1744" s="7" t="s">
        <v>152</v>
      </c>
      <c r="E1744" s="7" t="s">
        <v>2344</v>
      </c>
      <c r="F1744" s="7">
        <v>1.4</v>
      </c>
      <c r="G1744" s="7"/>
      <c r="H1744" s="7" t="s">
        <v>50</v>
      </c>
      <c r="I1744" s="7"/>
      <c r="J1744" s="7"/>
      <c r="K1744" s="7"/>
      <c r="L1744" s="7"/>
      <c r="M1744" s="7"/>
      <c r="N1744" s="7" t="s">
        <v>157</v>
      </c>
      <c r="O1744" s="11" t="str">
        <f t="shared" si="27"/>
        <v>No Barrier</v>
      </c>
      <c r="P1744" s="11">
        <f>Masterdata[[#This Row],[revenue_1st_45_days]]-Masterdata[[#This Row],[member_incentive_amount]]</f>
        <v>1.4</v>
      </c>
    </row>
    <row r="1745" spans="1:16" x14ac:dyDescent="0.2">
      <c r="A1745" s="9">
        <v>2511340</v>
      </c>
      <c r="B1745" s="8">
        <v>44968</v>
      </c>
      <c r="C1745" s="9" t="s">
        <v>162</v>
      </c>
      <c r="D1745" s="9" t="s">
        <v>138</v>
      </c>
      <c r="E1745" s="9" t="s">
        <v>2345</v>
      </c>
      <c r="F1745" s="9">
        <v>718.9</v>
      </c>
      <c r="G1745" s="9"/>
      <c r="H1745" s="9" t="s">
        <v>50</v>
      </c>
      <c r="I1745" s="9"/>
      <c r="J1745" s="9"/>
      <c r="K1745" s="9"/>
      <c r="L1745" s="9"/>
      <c r="M1745" s="9"/>
      <c r="N1745" s="9" t="s">
        <v>157</v>
      </c>
      <c r="O1745" t="str">
        <f t="shared" si="27"/>
        <v>No Barrier</v>
      </c>
      <c r="P1745" s="11">
        <f>Masterdata[[#This Row],[revenue_1st_45_days]]-Masterdata[[#This Row],[member_incentive_amount]]</f>
        <v>718.9</v>
      </c>
    </row>
    <row r="1746" spans="1:16" x14ac:dyDescent="0.2">
      <c r="A1746" s="7">
        <v>2505639</v>
      </c>
      <c r="B1746" s="6">
        <v>44966</v>
      </c>
      <c r="C1746" s="7" t="s">
        <v>162</v>
      </c>
      <c r="D1746" s="7" t="s">
        <v>136</v>
      </c>
      <c r="E1746" s="7" t="s">
        <v>2344</v>
      </c>
      <c r="F1746" s="7">
        <v>33.6</v>
      </c>
      <c r="G1746" s="7"/>
      <c r="H1746" s="7" t="s">
        <v>50</v>
      </c>
      <c r="I1746" s="7"/>
      <c r="J1746" s="7"/>
      <c r="K1746" s="7"/>
      <c r="L1746" s="7"/>
      <c r="M1746" s="7"/>
      <c r="N1746" s="7" t="s">
        <v>157</v>
      </c>
      <c r="O1746" s="11" t="str">
        <f t="shared" si="27"/>
        <v>No Barrier</v>
      </c>
      <c r="P1746" s="11">
        <f>Masterdata[[#This Row],[revenue_1st_45_days]]-Masterdata[[#This Row],[member_incentive_amount]]</f>
        <v>33.6</v>
      </c>
    </row>
    <row r="1747" spans="1:16" x14ac:dyDescent="0.2">
      <c r="A1747" s="9">
        <v>2495152</v>
      </c>
      <c r="B1747" s="8">
        <v>44961</v>
      </c>
      <c r="C1747" s="9" t="s">
        <v>162</v>
      </c>
      <c r="D1747" s="9" t="s">
        <v>149</v>
      </c>
      <c r="E1747" s="9" t="s">
        <v>2345</v>
      </c>
      <c r="F1747" s="9">
        <v>0.7</v>
      </c>
      <c r="G1747" s="9"/>
      <c r="H1747" s="9" t="s">
        <v>50</v>
      </c>
      <c r="I1747" s="9"/>
      <c r="J1747" s="9"/>
      <c r="K1747" s="9"/>
      <c r="L1747" s="9"/>
      <c r="M1747" s="9"/>
      <c r="N1747" s="9" t="s">
        <v>157</v>
      </c>
      <c r="O1747" t="str">
        <f t="shared" si="27"/>
        <v>No Barrier</v>
      </c>
      <c r="P1747" s="11">
        <f>Masterdata[[#This Row],[revenue_1st_45_days]]-Masterdata[[#This Row],[member_incentive_amount]]</f>
        <v>0.7</v>
      </c>
    </row>
    <row r="1748" spans="1:16" x14ac:dyDescent="0.2">
      <c r="A1748" s="7">
        <v>2495392</v>
      </c>
      <c r="B1748" s="6">
        <v>44961</v>
      </c>
      <c r="C1748" s="7" t="s">
        <v>162</v>
      </c>
      <c r="D1748" s="7" t="s">
        <v>140</v>
      </c>
      <c r="E1748" s="7" t="s">
        <v>2344</v>
      </c>
      <c r="F1748" s="7">
        <v>26.7</v>
      </c>
      <c r="G1748" s="7"/>
      <c r="H1748" s="7" t="s">
        <v>50</v>
      </c>
      <c r="I1748" s="7"/>
      <c r="J1748" s="7"/>
      <c r="K1748" s="7"/>
      <c r="L1748" s="7"/>
      <c r="M1748" s="7"/>
      <c r="N1748" s="7" t="s">
        <v>157</v>
      </c>
      <c r="O1748" s="11" t="str">
        <f t="shared" si="27"/>
        <v>No Barrier</v>
      </c>
      <c r="P1748" s="11">
        <f>Masterdata[[#This Row],[revenue_1st_45_days]]-Masterdata[[#This Row],[member_incentive_amount]]</f>
        <v>26.7</v>
      </c>
    </row>
    <row r="1749" spans="1:16" x14ac:dyDescent="0.2">
      <c r="A1749" s="9">
        <v>2494721</v>
      </c>
      <c r="B1749" s="8">
        <v>44960</v>
      </c>
      <c r="C1749" s="9" t="s">
        <v>162</v>
      </c>
      <c r="D1749" s="9" t="s">
        <v>149</v>
      </c>
      <c r="E1749" s="9" t="s">
        <v>2344</v>
      </c>
      <c r="F1749" s="9">
        <v>10.5</v>
      </c>
      <c r="G1749" s="9"/>
      <c r="H1749" s="9" t="s">
        <v>50</v>
      </c>
      <c r="I1749" s="9"/>
      <c r="J1749" s="9"/>
      <c r="K1749" s="9"/>
      <c r="L1749" s="9"/>
      <c r="M1749" s="9"/>
      <c r="N1749" s="9" t="s">
        <v>157</v>
      </c>
      <c r="O1749" t="str">
        <f t="shared" si="27"/>
        <v>No Barrier</v>
      </c>
      <c r="P1749" s="11">
        <f>Masterdata[[#This Row],[revenue_1st_45_days]]-Masterdata[[#This Row],[member_incentive_amount]]</f>
        <v>10.5</v>
      </c>
    </row>
    <row r="1750" spans="1:16" x14ac:dyDescent="0.2">
      <c r="A1750" s="7">
        <v>2486622</v>
      </c>
      <c r="B1750" s="6">
        <v>44958</v>
      </c>
      <c r="C1750" s="7" t="s">
        <v>162</v>
      </c>
      <c r="D1750" s="7" t="s">
        <v>151</v>
      </c>
      <c r="E1750" s="7" t="s">
        <v>2344</v>
      </c>
      <c r="F1750" s="7">
        <v>5.6</v>
      </c>
      <c r="G1750" s="7"/>
      <c r="H1750" s="7" t="s">
        <v>50</v>
      </c>
      <c r="I1750" s="7"/>
      <c r="J1750" s="7"/>
      <c r="K1750" s="7"/>
      <c r="L1750" s="7"/>
      <c r="M1750" s="7"/>
      <c r="N1750" s="7" t="s">
        <v>157</v>
      </c>
      <c r="O1750" s="11" t="str">
        <f t="shared" si="27"/>
        <v>No Barrier</v>
      </c>
      <c r="P1750" s="11">
        <f>Masterdata[[#This Row],[revenue_1st_45_days]]-Masterdata[[#This Row],[member_incentive_amount]]</f>
        <v>5.6</v>
      </c>
    </row>
    <row r="1751" spans="1:16" x14ac:dyDescent="0.2">
      <c r="A1751" s="9">
        <v>2483593</v>
      </c>
      <c r="B1751" s="8">
        <v>44957</v>
      </c>
      <c r="C1751" s="9" t="s">
        <v>162</v>
      </c>
      <c r="D1751" s="9" t="s">
        <v>141</v>
      </c>
      <c r="E1751" s="9" t="s">
        <v>2345</v>
      </c>
      <c r="F1751" s="9">
        <v>0.5</v>
      </c>
      <c r="G1751" s="9"/>
      <c r="H1751" s="9" t="s">
        <v>50</v>
      </c>
      <c r="I1751" s="9"/>
      <c r="J1751" s="9"/>
      <c r="K1751" s="9"/>
      <c r="L1751" s="9"/>
      <c r="M1751" s="9"/>
      <c r="N1751" s="9" t="s">
        <v>157</v>
      </c>
      <c r="O1751" t="str">
        <f t="shared" si="27"/>
        <v>No Barrier</v>
      </c>
      <c r="P1751" s="11">
        <f>Masterdata[[#This Row],[revenue_1st_45_days]]-Masterdata[[#This Row],[member_incentive_amount]]</f>
        <v>0.5</v>
      </c>
    </row>
    <row r="1752" spans="1:16" x14ac:dyDescent="0.2">
      <c r="A1752" s="7">
        <v>2484381</v>
      </c>
      <c r="B1752" s="6">
        <v>44957</v>
      </c>
      <c r="C1752" s="7" t="s">
        <v>162</v>
      </c>
      <c r="D1752" s="7" t="s">
        <v>152</v>
      </c>
      <c r="E1752" s="7" t="s">
        <v>2344</v>
      </c>
      <c r="F1752" s="7">
        <v>25.9</v>
      </c>
      <c r="G1752" s="7"/>
      <c r="H1752" s="7" t="s">
        <v>50</v>
      </c>
      <c r="I1752" s="7"/>
      <c r="J1752" s="7"/>
      <c r="K1752" s="7"/>
      <c r="L1752" s="7"/>
      <c r="M1752" s="7"/>
      <c r="N1752" s="7" t="s">
        <v>157</v>
      </c>
      <c r="O1752" s="11" t="str">
        <f t="shared" si="27"/>
        <v>No Barrier</v>
      </c>
      <c r="P1752" s="11">
        <f>Masterdata[[#This Row],[revenue_1st_45_days]]-Masterdata[[#This Row],[member_incentive_amount]]</f>
        <v>25.9</v>
      </c>
    </row>
    <row r="1753" spans="1:16" x14ac:dyDescent="0.2">
      <c r="A1753" s="9">
        <v>2466992</v>
      </c>
      <c r="B1753" s="8">
        <v>44949</v>
      </c>
      <c r="C1753" s="9" t="s">
        <v>162</v>
      </c>
      <c r="D1753" s="9" t="s">
        <v>136</v>
      </c>
      <c r="E1753" s="9" t="s">
        <v>2344</v>
      </c>
      <c r="F1753" s="9">
        <v>112.9</v>
      </c>
      <c r="G1753" s="9"/>
      <c r="H1753" s="9" t="s">
        <v>50</v>
      </c>
      <c r="I1753" s="9"/>
      <c r="J1753" s="9"/>
      <c r="K1753" s="9"/>
      <c r="L1753" s="9"/>
      <c r="M1753" s="9"/>
      <c r="N1753" s="9" t="s">
        <v>157</v>
      </c>
      <c r="O1753" t="str">
        <f t="shared" si="27"/>
        <v>No Barrier</v>
      </c>
      <c r="P1753" s="11">
        <f>Masterdata[[#This Row],[revenue_1st_45_days]]-Masterdata[[#This Row],[member_incentive_amount]]</f>
        <v>112.9</v>
      </c>
    </row>
    <row r="1754" spans="1:16" x14ac:dyDescent="0.2">
      <c r="A1754" s="7">
        <v>2457518</v>
      </c>
      <c r="B1754" s="6">
        <v>44944</v>
      </c>
      <c r="C1754" s="7" t="s">
        <v>162</v>
      </c>
      <c r="D1754" s="7" t="s">
        <v>139</v>
      </c>
      <c r="E1754" s="7" t="s">
        <v>2345</v>
      </c>
      <c r="F1754" s="7">
        <v>4.9000000000000004</v>
      </c>
      <c r="G1754" s="7"/>
      <c r="H1754" s="7" t="s">
        <v>50</v>
      </c>
      <c r="I1754" s="7"/>
      <c r="J1754" s="7"/>
      <c r="K1754" s="7"/>
      <c r="L1754" s="7"/>
      <c r="M1754" s="7"/>
      <c r="N1754" s="7" t="s">
        <v>157</v>
      </c>
      <c r="O1754" s="11" t="str">
        <f t="shared" si="27"/>
        <v>No Barrier</v>
      </c>
      <c r="P1754" s="11">
        <f>Masterdata[[#This Row],[revenue_1st_45_days]]-Masterdata[[#This Row],[member_incentive_amount]]</f>
        <v>4.9000000000000004</v>
      </c>
    </row>
    <row r="1755" spans="1:16" x14ac:dyDescent="0.2">
      <c r="A1755" s="9">
        <v>2456890</v>
      </c>
      <c r="B1755" s="8">
        <v>44944</v>
      </c>
      <c r="C1755" s="9" t="s">
        <v>162</v>
      </c>
      <c r="D1755" s="9" t="s">
        <v>138</v>
      </c>
      <c r="E1755" s="9" t="s">
        <v>2345</v>
      </c>
      <c r="F1755" s="9">
        <v>24.4</v>
      </c>
      <c r="G1755" s="9"/>
      <c r="H1755" s="9" t="s">
        <v>50</v>
      </c>
      <c r="I1755" s="9"/>
      <c r="J1755" s="9"/>
      <c r="K1755" s="9"/>
      <c r="L1755" s="9"/>
      <c r="M1755" s="9"/>
      <c r="N1755" s="9" t="s">
        <v>157</v>
      </c>
      <c r="O1755" t="str">
        <f t="shared" si="27"/>
        <v>No Barrier</v>
      </c>
      <c r="P1755" s="11">
        <f>Masterdata[[#This Row],[revenue_1st_45_days]]-Masterdata[[#This Row],[member_incentive_amount]]</f>
        <v>24.4</v>
      </c>
    </row>
    <row r="1756" spans="1:16" x14ac:dyDescent="0.2">
      <c r="A1756" s="7">
        <v>2455545</v>
      </c>
      <c r="B1756" s="6">
        <v>44944</v>
      </c>
      <c r="C1756" s="7" t="s">
        <v>162</v>
      </c>
      <c r="D1756" s="7" t="s">
        <v>149</v>
      </c>
      <c r="E1756" s="7" t="s">
        <v>2344</v>
      </c>
      <c r="F1756" s="7">
        <v>2</v>
      </c>
      <c r="G1756" s="7"/>
      <c r="H1756" s="7" t="s">
        <v>50</v>
      </c>
      <c r="I1756" s="7"/>
      <c r="J1756" s="7"/>
      <c r="K1756" s="7"/>
      <c r="L1756" s="7"/>
      <c r="M1756" s="7"/>
      <c r="N1756" s="7" t="s">
        <v>157</v>
      </c>
      <c r="O1756" s="11" t="str">
        <f t="shared" si="27"/>
        <v>No Barrier</v>
      </c>
      <c r="P1756" s="11">
        <f>Masterdata[[#This Row],[revenue_1st_45_days]]-Masterdata[[#This Row],[member_incentive_amount]]</f>
        <v>2</v>
      </c>
    </row>
    <row r="1757" spans="1:16" x14ac:dyDescent="0.2">
      <c r="A1757" s="9">
        <v>2453417</v>
      </c>
      <c r="B1757" s="8">
        <v>44943</v>
      </c>
      <c r="C1757" s="9" t="s">
        <v>162</v>
      </c>
      <c r="D1757" s="9" t="s">
        <v>132</v>
      </c>
      <c r="E1757" s="9" t="s">
        <v>2344</v>
      </c>
      <c r="F1757" s="9">
        <v>0.6</v>
      </c>
      <c r="G1757" s="9"/>
      <c r="H1757" s="9" t="s">
        <v>50</v>
      </c>
      <c r="I1757" s="9"/>
      <c r="J1757" s="9"/>
      <c r="K1757" s="9"/>
      <c r="L1757" s="9"/>
      <c r="M1757" s="9"/>
      <c r="N1757" s="9" t="s">
        <v>157</v>
      </c>
      <c r="O1757" t="str">
        <f t="shared" si="27"/>
        <v>No Barrier</v>
      </c>
      <c r="P1757" s="11">
        <f>Masterdata[[#This Row],[revenue_1st_45_days]]-Masterdata[[#This Row],[member_incentive_amount]]</f>
        <v>0.6</v>
      </c>
    </row>
    <row r="1758" spans="1:16" x14ac:dyDescent="0.2">
      <c r="A1758" s="7">
        <v>2444819</v>
      </c>
      <c r="B1758" s="6">
        <v>44943</v>
      </c>
      <c r="C1758" s="7" t="s">
        <v>162</v>
      </c>
      <c r="D1758" s="7" t="s">
        <v>136</v>
      </c>
      <c r="E1758" s="7" t="s">
        <v>2344</v>
      </c>
      <c r="F1758" s="7">
        <v>0.3</v>
      </c>
      <c r="G1758" s="7"/>
      <c r="H1758" s="7" t="s">
        <v>50</v>
      </c>
      <c r="I1758" s="7"/>
      <c r="J1758" s="7"/>
      <c r="K1758" s="7"/>
      <c r="L1758" s="7"/>
      <c r="M1758" s="7"/>
      <c r="N1758" s="7" t="s">
        <v>157</v>
      </c>
      <c r="O1758" s="11" t="str">
        <f t="shared" si="27"/>
        <v>No Barrier</v>
      </c>
      <c r="P1758" s="11">
        <f>Masterdata[[#This Row],[revenue_1st_45_days]]-Masterdata[[#This Row],[member_incentive_amount]]</f>
        <v>0.3</v>
      </c>
    </row>
    <row r="1759" spans="1:16" x14ac:dyDescent="0.2">
      <c r="A1759" s="9">
        <v>2454873</v>
      </c>
      <c r="B1759" s="8">
        <v>44943</v>
      </c>
      <c r="C1759" s="9" t="s">
        <v>162</v>
      </c>
      <c r="D1759" s="9" t="s">
        <v>132</v>
      </c>
      <c r="E1759" s="9" t="s">
        <v>2345</v>
      </c>
      <c r="F1759" s="9">
        <v>0</v>
      </c>
      <c r="G1759" s="9"/>
      <c r="H1759" s="9" t="s">
        <v>50</v>
      </c>
      <c r="I1759" s="9"/>
      <c r="J1759" s="9"/>
      <c r="K1759" s="9"/>
      <c r="L1759" s="9"/>
      <c r="M1759" s="9"/>
      <c r="N1759" s="9" t="s">
        <v>157</v>
      </c>
      <c r="O1759" t="str">
        <f t="shared" si="27"/>
        <v>No Barrier</v>
      </c>
      <c r="P1759" s="11">
        <f>Masterdata[[#This Row],[revenue_1st_45_days]]-Masterdata[[#This Row],[member_incentive_amount]]</f>
        <v>0</v>
      </c>
    </row>
    <row r="1760" spans="1:16" x14ac:dyDescent="0.2">
      <c r="A1760" s="7">
        <v>2542718</v>
      </c>
      <c r="B1760" s="6">
        <v>44984</v>
      </c>
      <c r="C1760" s="7" t="s">
        <v>163</v>
      </c>
      <c r="D1760" s="7" t="s">
        <v>151</v>
      </c>
      <c r="E1760" s="7" t="s">
        <v>2344</v>
      </c>
      <c r="F1760" s="7">
        <v>1.1000000000000001</v>
      </c>
      <c r="G1760" s="7"/>
      <c r="H1760" s="7" t="s">
        <v>31</v>
      </c>
      <c r="I1760" s="7">
        <v>0</v>
      </c>
      <c r="J1760" s="7">
        <v>0</v>
      </c>
      <c r="K1760" s="7">
        <v>0</v>
      </c>
      <c r="L1760" s="7">
        <v>0</v>
      </c>
      <c r="M1760" s="7">
        <v>0</v>
      </c>
      <c r="N1760" s="7" t="s">
        <v>157</v>
      </c>
      <c r="O1760" s="11" t="str">
        <f t="shared" si="27"/>
        <v>No Barrier</v>
      </c>
      <c r="P1760" s="11">
        <f>Masterdata[[#This Row],[revenue_1st_45_days]]-Masterdata[[#This Row],[member_incentive_amount]]</f>
        <v>1.1000000000000001</v>
      </c>
    </row>
    <row r="1761" spans="1:16" x14ac:dyDescent="0.2">
      <c r="A1761" s="9">
        <v>2542718</v>
      </c>
      <c r="B1761" s="8">
        <v>44984</v>
      </c>
      <c r="C1761" s="9" t="s">
        <v>163</v>
      </c>
      <c r="D1761" s="9" t="s">
        <v>151</v>
      </c>
      <c r="E1761" s="9" t="s">
        <v>2344</v>
      </c>
      <c r="F1761" s="9">
        <v>1.1000000000000001</v>
      </c>
      <c r="G1761" s="9"/>
      <c r="H1761" s="9" t="s">
        <v>31</v>
      </c>
      <c r="I1761" s="9">
        <v>0</v>
      </c>
      <c r="J1761" s="9">
        <v>0</v>
      </c>
      <c r="K1761" s="9">
        <v>0</v>
      </c>
      <c r="L1761" s="9">
        <v>0</v>
      </c>
      <c r="M1761" s="9">
        <v>0</v>
      </c>
      <c r="N1761" s="9" t="s">
        <v>157</v>
      </c>
      <c r="O1761" t="str">
        <f t="shared" si="27"/>
        <v>No Barrier</v>
      </c>
      <c r="P1761" s="11">
        <f>Masterdata[[#This Row],[revenue_1st_45_days]]-Masterdata[[#This Row],[member_incentive_amount]]</f>
        <v>1.1000000000000001</v>
      </c>
    </row>
    <row r="1762" spans="1:16" x14ac:dyDescent="0.2">
      <c r="A1762" s="7">
        <v>2542718</v>
      </c>
      <c r="B1762" s="6">
        <v>44984</v>
      </c>
      <c r="C1762" s="7" t="s">
        <v>163</v>
      </c>
      <c r="D1762" s="7" t="s">
        <v>151</v>
      </c>
      <c r="E1762" s="7" t="s">
        <v>2344</v>
      </c>
      <c r="F1762" s="7">
        <v>1.1000000000000001</v>
      </c>
      <c r="G1762" s="7"/>
      <c r="H1762" s="7" t="s">
        <v>31</v>
      </c>
      <c r="I1762" s="7">
        <v>0</v>
      </c>
      <c r="J1762" s="7">
        <v>0</v>
      </c>
      <c r="K1762" s="7">
        <v>0</v>
      </c>
      <c r="L1762" s="7">
        <v>0</v>
      </c>
      <c r="M1762" s="7">
        <v>0</v>
      </c>
      <c r="N1762" s="7" t="s">
        <v>157</v>
      </c>
      <c r="O1762" s="11" t="str">
        <f t="shared" si="27"/>
        <v>No Barrier</v>
      </c>
      <c r="P1762" s="11">
        <f>Masterdata[[#This Row],[revenue_1st_45_days]]-Masterdata[[#This Row],[member_incentive_amount]]</f>
        <v>1.1000000000000001</v>
      </c>
    </row>
    <row r="1763" spans="1:16" x14ac:dyDescent="0.2">
      <c r="A1763" s="9">
        <v>2535674</v>
      </c>
      <c r="B1763" s="8">
        <v>44984</v>
      </c>
      <c r="C1763" s="9" t="s">
        <v>163</v>
      </c>
      <c r="D1763" s="9" t="s">
        <v>149</v>
      </c>
      <c r="E1763" s="9" t="s">
        <v>2344</v>
      </c>
      <c r="F1763" s="9">
        <v>6.3</v>
      </c>
      <c r="G1763" s="9"/>
      <c r="H1763" s="9" t="s">
        <v>31</v>
      </c>
      <c r="I1763" s="9">
        <v>0</v>
      </c>
      <c r="J1763" s="9">
        <v>0</v>
      </c>
      <c r="K1763" s="9">
        <v>0</v>
      </c>
      <c r="L1763" s="9">
        <v>0</v>
      </c>
      <c r="M1763" s="9">
        <v>0</v>
      </c>
      <c r="N1763" s="9" t="s">
        <v>157</v>
      </c>
      <c r="O1763" t="str">
        <f t="shared" si="27"/>
        <v>No Barrier</v>
      </c>
      <c r="P1763" s="11">
        <f>Masterdata[[#This Row],[revenue_1st_45_days]]-Masterdata[[#This Row],[member_incentive_amount]]</f>
        <v>6.3</v>
      </c>
    </row>
    <row r="1764" spans="1:16" x14ac:dyDescent="0.2">
      <c r="A1764" s="7">
        <v>2535674</v>
      </c>
      <c r="B1764" s="6">
        <v>44984</v>
      </c>
      <c r="C1764" s="7" t="s">
        <v>163</v>
      </c>
      <c r="D1764" s="7" t="s">
        <v>149</v>
      </c>
      <c r="E1764" s="7" t="s">
        <v>2344</v>
      </c>
      <c r="F1764" s="7">
        <v>6.3</v>
      </c>
      <c r="G1764" s="7"/>
      <c r="H1764" s="7" t="s">
        <v>31</v>
      </c>
      <c r="I1764" s="7">
        <v>0</v>
      </c>
      <c r="J1764" s="7">
        <v>0</v>
      </c>
      <c r="K1764" s="7">
        <v>0</v>
      </c>
      <c r="L1764" s="7">
        <v>0</v>
      </c>
      <c r="M1764" s="7">
        <v>0</v>
      </c>
      <c r="N1764" s="7" t="s">
        <v>157</v>
      </c>
      <c r="O1764" s="11" t="str">
        <f t="shared" si="27"/>
        <v>No Barrier</v>
      </c>
      <c r="P1764" s="11">
        <f>Masterdata[[#This Row],[revenue_1st_45_days]]-Masterdata[[#This Row],[member_incentive_amount]]</f>
        <v>6.3</v>
      </c>
    </row>
    <row r="1765" spans="1:16" x14ac:dyDescent="0.2">
      <c r="A1765" s="9">
        <v>2535674</v>
      </c>
      <c r="B1765" s="8">
        <v>44984</v>
      </c>
      <c r="C1765" s="9" t="s">
        <v>163</v>
      </c>
      <c r="D1765" s="9" t="s">
        <v>149</v>
      </c>
      <c r="E1765" s="9" t="s">
        <v>2344</v>
      </c>
      <c r="F1765" s="9">
        <v>6.3</v>
      </c>
      <c r="G1765" s="9"/>
      <c r="H1765" s="9" t="s">
        <v>31</v>
      </c>
      <c r="I1765" s="9">
        <v>0</v>
      </c>
      <c r="J1765" s="9">
        <v>0</v>
      </c>
      <c r="K1765" s="9">
        <v>0</v>
      </c>
      <c r="L1765" s="9">
        <v>0</v>
      </c>
      <c r="M1765" s="9">
        <v>0</v>
      </c>
      <c r="N1765" s="9" t="s">
        <v>157</v>
      </c>
      <c r="O1765" t="str">
        <f t="shared" si="27"/>
        <v>No Barrier</v>
      </c>
      <c r="P1765" s="11">
        <f>Masterdata[[#This Row],[revenue_1st_45_days]]-Masterdata[[#This Row],[member_incentive_amount]]</f>
        <v>6.3</v>
      </c>
    </row>
    <row r="1766" spans="1:16" x14ac:dyDescent="0.2">
      <c r="A1766" s="7">
        <v>2536021</v>
      </c>
      <c r="B1766" s="6">
        <v>44980</v>
      </c>
      <c r="C1766" s="7" t="s">
        <v>163</v>
      </c>
      <c r="D1766" s="7" t="s">
        <v>141</v>
      </c>
      <c r="E1766" s="7" t="s">
        <v>2344</v>
      </c>
      <c r="F1766" s="7">
        <v>1.3</v>
      </c>
      <c r="G1766" s="7"/>
      <c r="H1766" s="7" t="s">
        <v>31</v>
      </c>
      <c r="I1766" s="7">
        <v>0</v>
      </c>
      <c r="J1766" s="7">
        <v>0</v>
      </c>
      <c r="K1766" s="7">
        <v>0</v>
      </c>
      <c r="L1766" s="7">
        <v>0</v>
      </c>
      <c r="M1766" s="7">
        <v>0</v>
      </c>
      <c r="N1766" s="7" t="s">
        <v>157</v>
      </c>
      <c r="O1766" s="11" t="str">
        <f t="shared" si="27"/>
        <v>No Barrier</v>
      </c>
      <c r="P1766" s="11">
        <f>Masterdata[[#This Row],[revenue_1st_45_days]]-Masterdata[[#This Row],[member_incentive_amount]]</f>
        <v>1.3</v>
      </c>
    </row>
    <row r="1767" spans="1:16" x14ac:dyDescent="0.2">
      <c r="A1767" s="9">
        <v>2536021</v>
      </c>
      <c r="B1767" s="8">
        <v>44980</v>
      </c>
      <c r="C1767" s="9" t="s">
        <v>163</v>
      </c>
      <c r="D1767" s="9" t="s">
        <v>141</v>
      </c>
      <c r="E1767" s="9" t="s">
        <v>2344</v>
      </c>
      <c r="F1767" s="9">
        <v>1.3</v>
      </c>
      <c r="G1767" s="9"/>
      <c r="H1767" s="9" t="s">
        <v>31</v>
      </c>
      <c r="I1767" s="9">
        <v>0</v>
      </c>
      <c r="J1767" s="9">
        <v>0</v>
      </c>
      <c r="K1767" s="9">
        <v>0</v>
      </c>
      <c r="L1767" s="9">
        <v>0</v>
      </c>
      <c r="M1767" s="9">
        <v>0</v>
      </c>
      <c r="N1767" s="9" t="s">
        <v>157</v>
      </c>
      <c r="O1767" t="str">
        <f t="shared" si="27"/>
        <v>No Barrier</v>
      </c>
      <c r="P1767" s="11">
        <f>Masterdata[[#This Row],[revenue_1st_45_days]]-Masterdata[[#This Row],[member_incentive_amount]]</f>
        <v>1.3</v>
      </c>
    </row>
    <row r="1768" spans="1:16" x14ac:dyDescent="0.2">
      <c r="A1768" s="7">
        <v>2536021</v>
      </c>
      <c r="B1768" s="6">
        <v>44980</v>
      </c>
      <c r="C1768" s="7" t="s">
        <v>163</v>
      </c>
      <c r="D1768" s="7" t="s">
        <v>141</v>
      </c>
      <c r="E1768" s="7" t="s">
        <v>2344</v>
      </c>
      <c r="F1768" s="7">
        <v>1.3</v>
      </c>
      <c r="G1768" s="7"/>
      <c r="H1768" s="7" t="s">
        <v>31</v>
      </c>
      <c r="I1768" s="7">
        <v>0</v>
      </c>
      <c r="J1768" s="7">
        <v>0</v>
      </c>
      <c r="K1768" s="7">
        <v>0</v>
      </c>
      <c r="L1768" s="7">
        <v>0</v>
      </c>
      <c r="M1768" s="7">
        <v>0</v>
      </c>
      <c r="N1768" s="7" t="s">
        <v>157</v>
      </c>
      <c r="O1768" s="11" t="str">
        <f t="shared" si="27"/>
        <v>No Barrier</v>
      </c>
      <c r="P1768" s="11">
        <f>Masterdata[[#This Row],[revenue_1st_45_days]]-Masterdata[[#This Row],[member_incentive_amount]]</f>
        <v>1.3</v>
      </c>
    </row>
    <row r="1769" spans="1:16" x14ac:dyDescent="0.2">
      <c r="A1769" s="9">
        <v>2532920</v>
      </c>
      <c r="B1769" s="8">
        <v>44980</v>
      </c>
      <c r="C1769" s="9" t="s">
        <v>163</v>
      </c>
      <c r="D1769" s="9" t="s">
        <v>136</v>
      </c>
      <c r="E1769" s="9" t="s">
        <v>2345</v>
      </c>
      <c r="F1769" s="9">
        <v>5.9</v>
      </c>
      <c r="G1769" s="9"/>
      <c r="H1769" s="9" t="s">
        <v>31</v>
      </c>
      <c r="I1769" s="9">
        <v>0</v>
      </c>
      <c r="J1769" s="9">
        <v>0</v>
      </c>
      <c r="K1769" s="9">
        <v>0</v>
      </c>
      <c r="L1769" s="9">
        <v>0</v>
      </c>
      <c r="M1769" s="9">
        <v>0</v>
      </c>
      <c r="N1769" s="9" t="s">
        <v>157</v>
      </c>
      <c r="O1769" t="str">
        <f t="shared" si="27"/>
        <v>No Barrier</v>
      </c>
      <c r="P1769" s="11">
        <f>Masterdata[[#This Row],[revenue_1st_45_days]]-Masterdata[[#This Row],[member_incentive_amount]]</f>
        <v>5.9</v>
      </c>
    </row>
    <row r="1770" spans="1:16" x14ac:dyDescent="0.2">
      <c r="A1770" s="7">
        <v>2532920</v>
      </c>
      <c r="B1770" s="6">
        <v>44980</v>
      </c>
      <c r="C1770" s="7" t="s">
        <v>163</v>
      </c>
      <c r="D1770" s="7" t="s">
        <v>136</v>
      </c>
      <c r="E1770" s="7" t="s">
        <v>2345</v>
      </c>
      <c r="F1770" s="7">
        <v>5.9</v>
      </c>
      <c r="G1770" s="7"/>
      <c r="H1770" s="7" t="s">
        <v>31</v>
      </c>
      <c r="I1770" s="7">
        <v>0</v>
      </c>
      <c r="J1770" s="7">
        <v>0</v>
      </c>
      <c r="K1770" s="7">
        <v>0</v>
      </c>
      <c r="L1770" s="7">
        <v>0</v>
      </c>
      <c r="M1770" s="7">
        <v>0</v>
      </c>
      <c r="N1770" s="7" t="s">
        <v>157</v>
      </c>
      <c r="O1770" s="11" t="str">
        <f t="shared" si="27"/>
        <v>No Barrier</v>
      </c>
      <c r="P1770" s="11">
        <f>Masterdata[[#This Row],[revenue_1st_45_days]]-Masterdata[[#This Row],[member_incentive_amount]]</f>
        <v>5.9</v>
      </c>
    </row>
    <row r="1771" spans="1:16" x14ac:dyDescent="0.2">
      <c r="A1771" s="9">
        <v>2532920</v>
      </c>
      <c r="B1771" s="8">
        <v>44980</v>
      </c>
      <c r="C1771" s="9" t="s">
        <v>163</v>
      </c>
      <c r="D1771" s="9" t="s">
        <v>136</v>
      </c>
      <c r="E1771" s="9" t="s">
        <v>2345</v>
      </c>
      <c r="F1771" s="9">
        <v>5.9</v>
      </c>
      <c r="G1771" s="9"/>
      <c r="H1771" s="9" t="s">
        <v>31</v>
      </c>
      <c r="I1771" s="9">
        <v>0</v>
      </c>
      <c r="J1771" s="9">
        <v>0</v>
      </c>
      <c r="K1771" s="9">
        <v>0</v>
      </c>
      <c r="L1771" s="9">
        <v>0</v>
      </c>
      <c r="M1771" s="9">
        <v>0</v>
      </c>
      <c r="N1771" s="9" t="s">
        <v>157</v>
      </c>
      <c r="O1771" t="str">
        <f t="shared" si="27"/>
        <v>No Barrier</v>
      </c>
      <c r="P1771" s="11">
        <f>Masterdata[[#This Row],[revenue_1st_45_days]]-Masterdata[[#This Row],[member_incentive_amount]]</f>
        <v>5.9</v>
      </c>
    </row>
    <row r="1772" spans="1:16" x14ac:dyDescent="0.2">
      <c r="A1772" s="7">
        <v>2531018</v>
      </c>
      <c r="B1772" s="6">
        <v>44979</v>
      </c>
      <c r="C1772" s="7" t="s">
        <v>163</v>
      </c>
      <c r="D1772" s="7" t="s">
        <v>135</v>
      </c>
      <c r="E1772" s="7" t="s">
        <v>2344</v>
      </c>
      <c r="F1772" s="7">
        <v>4.5</v>
      </c>
      <c r="G1772" s="7"/>
      <c r="H1772" s="7" t="s">
        <v>31</v>
      </c>
      <c r="I1772" s="7">
        <v>0</v>
      </c>
      <c r="J1772" s="7">
        <v>0</v>
      </c>
      <c r="K1772" s="7">
        <v>0</v>
      </c>
      <c r="L1772" s="7">
        <v>0</v>
      </c>
      <c r="M1772" s="7">
        <v>0</v>
      </c>
      <c r="N1772" s="7" t="s">
        <v>157</v>
      </c>
      <c r="O1772" s="11" t="str">
        <f t="shared" si="27"/>
        <v>No Barrier</v>
      </c>
      <c r="P1772" s="11">
        <f>Masterdata[[#This Row],[revenue_1st_45_days]]-Masterdata[[#This Row],[member_incentive_amount]]</f>
        <v>4.5</v>
      </c>
    </row>
    <row r="1773" spans="1:16" x14ac:dyDescent="0.2">
      <c r="A1773" s="9">
        <v>2531018</v>
      </c>
      <c r="B1773" s="8">
        <v>44979</v>
      </c>
      <c r="C1773" s="9" t="s">
        <v>163</v>
      </c>
      <c r="D1773" s="9" t="s">
        <v>135</v>
      </c>
      <c r="E1773" s="9" t="s">
        <v>2344</v>
      </c>
      <c r="F1773" s="9">
        <v>4.5</v>
      </c>
      <c r="G1773" s="9"/>
      <c r="H1773" s="9" t="s">
        <v>31</v>
      </c>
      <c r="I1773" s="9">
        <v>0</v>
      </c>
      <c r="J1773" s="9">
        <v>0</v>
      </c>
      <c r="K1773" s="9">
        <v>0</v>
      </c>
      <c r="L1773" s="9">
        <v>0</v>
      </c>
      <c r="M1773" s="9">
        <v>0</v>
      </c>
      <c r="N1773" s="9" t="s">
        <v>157</v>
      </c>
      <c r="O1773" t="str">
        <f t="shared" si="27"/>
        <v>No Barrier</v>
      </c>
      <c r="P1773" s="11">
        <f>Masterdata[[#This Row],[revenue_1st_45_days]]-Masterdata[[#This Row],[member_incentive_amount]]</f>
        <v>4.5</v>
      </c>
    </row>
    <row r="1774" spans="1:16" x14ac:dyDescent="0.2">
      <c r="A1774" s="7">
        <v>2531018</v>
      </c>
      <c r="B1774" s="6">
        <v>44979</v>
      </c>
      <c r="C1774" s="7" t="s">
        <v>163</v>
      </c>
      <c r="D1774" s="7" t="s">
        <v>135</v>
      </c>
      <c r="E1774" s="7" t="s">
        <v>2344</v>
      </c>
      <c r="F1774" s="7">
        <v>4.5</v>
      </c>
      <c r="G1774" s="7"/>
      <c r="H1774" s="7" t="s">
        <v>31</v>
      </c>
      <c r="I1774" s="7">
        <v>0</v>
      </c>
      <c r="J1774" s="7">
        <v>0</v>
      </c>
      <c r="K1774" s="7">
        <v>0</v>
      </c>
      <c r="L1774" s="7">
        <v>0</v>
      </c>
      <c r="M1774" s="7">
        <v>0</v>
      </c>
      <c r="N1774" s="7" t="s">
        <v>157</v>
      </c>
      <c r="O1774" s="11" t="str">
        <f t="shared" si="27"/>
        <v>No Barrier</v>
      </c>
      <c r="P1774" s="11">
        <f>Masterdata[[#This Row],[revenue_1st_45_days]]-Masterdata[[#This Row],[member_incentive_amount]]</f>
        <v>4.5</v>
      </c>
    </row>
    <row r="1775" spans="1:16" x14ac:dyDescent="0.2">
      <c r="A1775" s="9">
        <v>2530803</v>
      </c>
      <c r="B1775" s="8">
        <v>44979</v>
      </c>
      <c r="C1775" s="9" t="s">
        <v>163</v>
      </c>
      <c r="D1775" s="9" t="s">
        <v>151</v>
      </c>
      <c r="E1775" s="9" t="s">
        <v>2345</v>
      </c>
      <c r="F1775" s="9">
        <v>42.4</v>
      </c>
      <c r="G1775" s="9"/>
      <c r="H1775" s="9" t="s">
        <v>31</v>
      </c>
      <c r="I1775" s="9">
        <v>0</v>
      </c>
      <c r="J1775" s="9">
        <v>0</v>
      </c>
      <c r="K1775" s="9">
        <v>0</v>
      </c>
      <c r="L1775" s="9">
        <v>0</v>
      </c>
      <c r="M1775" s="9">
        <v>0</v>
      </c>
      <c r="N1775" s="9" t="s">
        <v>157</v>
      </c>
      <c r="O1775" t="str">
        <f t="shared" si="27"/>
        <v>No Barrier</v>
      </c>
      <c r="P1775" s="11">
        <f>Masterdata[[#This Row],[revenue_1st_45_days]]-Masterdata[[#This Row],[member_incentive_amount]]</f>
        <v>42.4</v>
      </c>
    </row>
    <row r="1776" spans="1:16" x14ac:dyDescent="0.2">
      <c r="A1776" s="7">
        <v>2530803</v>
      </c>
      <c r="B1776" s="6">
        <v>44979</v>
      </c>
      <c r="C1776" s="7" t="s">
        <v>163</v>
      </c>
      <c r="D1776" s="7" t="s">
        <v>151</v>
      </c>
      <c r="E1776" s="7" t="s">
        <v>2345</v>
      </c>
      <c r="F1776" s="7">
        <v>42.4</v>
      </c>
      <c r="G1776" s="7"/>
      <c r="H1776" s="7" t="s">
        <v>31</v>
      </c>
      <c r="I1776" s="7">
        <v>0</v>
      </c>
      <c r="J1776" s="7">
        <v>0</v>
      </c>
      <c r="K1776" s="7">
        <v>0</v>
      </c>
      <c r="L1776" s="7">
        <v>0</v>
      </c>
      <c r="M1776" s="7">
        <v>0</v>
      </c>
      <c r="N1776" s="7" t="s">
        <v>157</v>
      </c>
      <c r="O1776" s="11" t="str">
        <f t="shared" si="27"/>
        <v>No Barrier</v>
      </c>
      <c r="P1776" s="11">
        <f>Masterdata[[#This Row],[revenue_1st_45_days]]-Masterdata[[#This Row],[member_incentive_amount]]</f>
        <v>42.4</v>
      </c>
    </row>
    <row r="1777" spans="1:16" x14ac:dyDescent="0.2">
      <c r="A1777" s="9">
        <v>2530803</v>
      </c>
      <c r="B1777" s="8">
        <v>44979</v>
      </c>
      <c r="C1777" s="9" t="s">
        <v>163</v>
      </c>
      <c r="D1777" s="9" t="s">
        <v>151</v>
      </c>
      <c r="E1777" s="9" t="s">
        <v>2345</v>
      </c>
      <c r="F1777" s="9">
        <v>42.4</v>
      </c>
      <c r="G1777" s="9"/>
      <c r="H1777" s="9" t="s">
        <v>31</v>
      </c>
      <c r="I1777" s="9">
        <v>0</v>
      </c>
      <c r="J1777" s="9">
        <v>0</v>
      </c>
      <c r="K1777" s="9">
        <v>0</v>
      </c>
      <c r="L1777" s="9">
        <v>0</v>
      </c>
      <c r="M1777" s="9">
        <v>0</v>
      </c>
      <c r="N1777" s="9" t="s">
        <v>157</v>
      </c>
      <c r="O1777" t="str">
        <f t="shared" si="27"/>
        <v>No Barrier</v>
      </c>
      <c r="P1777" s="11">
        <f>Masterdata[[#This Row],[revenue_1st_45_days]]-Masterdata[[#This Row],[member_incentive_amount]]</f>
        <v>42.4</v>
      </c>
    </row>
    <row r="1778" spans="1:16" x14ac:dyDescent="0.2">
      <c r="A1778" s="7">
        <v>2530182</v>
      </c>
      <c r="B1778" s="6">
        <v>44979</v>
      </c>
      <c r="C1778" s="7" t="s">
        <v>163</v>
      </c>
      <c r="D1778" s="7" t="s">
        <v>152</v>
      </c>
      <c r="E1778" s="7" t="s">
        <v>2345</v>
      </c>
      <c r="F1778" s="7">
        <v>18</v>
      </c>
      <c r="G1778" s="7"/>
      <c r="H1778" s="7" t="s">
        <v>31</v>
      </c>
      <c r="I1778" s="7">
        <v>0</v>
      </c>
      <c r="J1778" s="7">
        <v>0</v>
      </c>
      <c r="K1778" s="7">
        <v>0</v>
      </c>
      <c r="L1778" s="7">
        <v>0</v>
      </c>
      <c r="M1778" s="7">
        <v>0</v>
      </c>
      <c r="N1778" s="7" t="s">
        <v>157</v>
      </c>
      <c r="O1778" s="11" t="str">
        <f t="shared" si="27"/>
        <v>No Barrier</v>
      </c>
      <c r="P1778" s="11">
        <f>Masterdata[[#This Row],[revenue_1st_45_days]]-Masterdata[[#This Row],[member_incentive_amount]]</f>
        <v>18</v>
      </c>
    </row>
    <row r="1779" spans="1:16" x14ac:dyDescent="0.2">
      <c r="A1779" s="9">
        <v>2530182</v>
      </c>
      <c r="B1779" s="8">
        <v>44979</v>
      </c>
      <c r="C1779" s="9" t="s">
        <v>163</v>
      </c>
      <c r="D1779" s="9" t="s">
        <v>152</v>
      </c>
      <c r="E1779" s="9" t="s">
        <v>2345</v>
      </c>
      <c r="F1779" s="9">
        <v>18</v>
      </c>
      <c r="G1779" s="9"/>
      <c r="H1779" s="9" t="s">
        <v>31</v>
      </c>
      <c r="I1779" s="9">
        <v>0</v>
      </c>
      <c r="J1779" s="9">
        <v>0</v>
      </c>
      <c r="K1779" s="9">
        <v>0</v>
      </c>
      <c r="L1779" s="9">
        <v>0</v>
      </c>
      <c r="M1779" s="9">
        <v>0</v>
      </c>
      <c r="N1779" s="9" t="s">
        <v>157</v>
      </c>
      <c r="O1779" t="str">
        <f t="shared" si="27"/>
        <v>No Barrier</v>
      </c>
      <c r="P1779" s="11">
        <f>Masterdata[[#This Row],[revenue_1st_45_days]]-Masterdata[[#This Row],[member_incentive_amount]]</f>
        <v>18</v>
      </c>
    </row>
    <row r="1780" spans="1:16" x14ac:dyDescent="0.2">
      <c r="A1780" s="7">
        <v>2530182</v>
      </c>
      <c r="B1780" s="6">
        <v>44979</v>
      </c>
      <c r="C1780" s="7" t="s">
        <v>163</v>
      </c>
      <c r="D1780" s="7" t="s">
        <v>152</v>
      </c>
      <c r="E1780" s="7" t="s">
        <v>2345</v>
      </c>
      <c r="F1780" s="7">
        <v>18</v>
      </c>
      <c r="G1780" s="7"/>
      <c r="H1780" s="7" t="s">
        <v>31</v>
      </c>
      <c r="I1780" s="7">
        <v>0</v>
      </c>
      <c r="J1780" s="7">
        <v>0</v>
      </c>
      <c r="K1780" s="7">
        <v>0</v>
      </c>
      <c r="L1780" s="7">
        <v>0</v>
      </c>
      <c r="M1780" s="7">
        <v>0</v>
      </c>
      <c r="N1780" s="7" t="s">
        <v>157</v>
      </c>
      <c r="O1780" s="11" t="str">
        <f t="shared" si="27"/>
        <v>No Barrier</v>
      </c>
      <c r="P1780" s="11">
        <f>Masterdata[[#This Row],[revenue_1st_45_days]]-Masterdata[[#This Row],[member_incentive_amount]]</f>
        <v>18</v>
      </c>
    </row>
    <row r="1781" spans="1:16" x14ac:dyDescent="0.2">
      <c r="A1781" s="9">
        <v>2522629</v>
      </c>
      <c r="B1781" s="8">
        <v>44979</v>
      </c>
      <c r="C1781" s="9" t="s">
        <v>163</v>
      </c>
      <c r="D1781" s="9" t="s">
        <v>134</v>
      </c>
      <c r="E1781" s="9" t="s">
        <v>2344</v>
      </c>
      <c r="F1781" s="9">
        <v>13.1</v>
      </c>
      <c r="G1781" s="9"/>
      <c r="H1781" s="9" t="s">
        <v>31</v>
      </c>
      <c r="I1781" s="9">
        <v>0</v>
      </c>
      <c r="J1781" s="9">
        <v>0</v>
      </c>
      <c r="K1781" s="9">
        <v>0</v>
      </c>
      <c r="L1781" s="9">
        <v>0</v>
      </c>
      <c r="M1781" s="9">
        <v>0</v>
      </c>
      <c r="N1781" s="9" t="s">
        <v>157</v>
      </c>
      <c r="O1781" t="str">
        <f t="shared" si="27"/>
        <v>No Barrier</v>
      </c>
      <c r="P1781" s="11">
        <f>Masterdata[[#This Row],[revenue_1st_45_days]]-Masterdata[[#This Row],[member_incentive_amount]]</f>
        <v>13.1</v>
      </c>
    </row>
    <row r="1782" spans="1:16" x14ac:dyDescent="0.2">
      <c r="A1782" s="7">
        <v>2522629</v>
      </c>
      <c r="B1782" s="6">
        <v>44979</v>
      </c>
      <c r="C1782" s="7" t="s">
        <v>163</v>
      </c>
      <c r="D1782" s="7" t="s">
        <v>134</v>
      </c>
      <c r="E1782" s="7" t="s">
        <v>2344</v>
      </c>
      <c r="F1782" s="7">
        <v>13.1</v>
      </c>
      <c r="G1782" s="7"/>
      <c r="H1782" s="7" t="s">
        <v>31</v>
      </c>
      <c r="I1782" s="7">
        <v>0</v>
      </c>
      <c r="J1782" s="7">
        <v>0</v>
      </c>
      <c r="K1782" s="7">
        <v>0</v>
      </c>
      <c r="L1782" s="7">
        <v>0</v>
      </c>
      <c r="M1782" s="7">
        <v>0</v>
      </c>
      <c r="N1782" s="7" t="s">
        <v>157</v>
      </c>
      <c r="O1782" s="11" t="str">
        <f t="shared" si="27"/>
        <v>No Barrier</v>
      </c>
      <c r="P1782" s="11">
        <f>Masterdata[[#This Row],[revenue_1st_45_days]]-Masterdata[[#This Row],[member_incentive_amount]]</f>
        <v>13.1</v>
      </c>
    </row>
    <row r="1783" spans="1:16" x14ac:dyDescent="0.2">
      <c r="A1783" s="9">
        <v>2522629</v>
      </c>
      <c r="B1783" s="8">
        <v>44979</v>
      </c>
      <c r="C1783" s="9" t="s">
        <v>163</v>
      </c>
      <c r="D1783" s="9" t="s">
        <v>134</v>
      </c>
      <c r="E1783" s="9" t="s">
        <v>2344</v>
      </c>
      <c r="F1783" s="9">
        <v>13.1</v>
      </c>
      <c r="G1783" s="9"/>
      <c r="H1783" s="9" t="s">
        <v>31</v>
      </c>
      <c r="I1783" s="9">
        <v>0</v>
      </c>
      <c r="J1783" s="9">
        <v>0</v>
      </c>
      <c r="K1783" s="9">
        <v>0</v>
      </c>
      <c r="L1783" s="9">
        <v>0</v>
      </c>
      <c r="M1783" s="9">
        <v>0</v>
      </c>
      <c r="N1783" s="9" t="s">
        <v>157</v>
      </c>
      <c r="O1783" t="str">
        <f t="shared" si="27"/>
        <v>No Barrier</v>
      </c>
      <c r="P1783" s="11">
        <f>Masterdata[[#This Row],[revenue_1st_45_days]]-Masterdata[[#This Row],[member_incentive_amount]]</f>
        <v>13.1</v>
      </c>
    </row>
    <row r="1784" spans="1:16" x14ac:dyDescent="0.2">
      <c r="A1784" s="7">
        <v>2530858</v>
      </c>
      <c r="B1784" s="6">
        <v>44978</v>
      </c>
      <c r="C1784" s="7" t="s">
        <v>163</v>
      </c>
      <c r="D1784" s="7" t="s">
        <v>152</v>
      </c>
      <c r="E1784" s="7" t="s">
        <v>2344</v>
      </c>
      <c r="F1784" s="7">
        <v>6.8</v>
      </c>
      <c r="G1784" s="7"/>
      <c r="H1784" s="7" t="s">
        <v>31</v>
      </c>
      <c r="I1784" s="7">
        <v>0</v>
      </c>
      <c r="J1784" s="7">
        <v>0</v>
      </c>
      <c r="K1784" s="7">
        <v>0</v>
      </c>
      <c r="L1784" s="7">
        <v>0</v>
      </c>
      <c r="M1784" s="7">
        <v>0</v>
      </c>
      <c r="N1784" s="7" t="s">
        <v>157</v>
      </c>
      <c r="O1784" s="11" t="str">
        <f t="shared" si="27"/>
        <v>No Barrier</v>
      </c>
      <c r="P1784" s="11">
        <f>Masterdata[[#This Row],[revenue_1st_45_days]]-Masterdata[[#This Row],[member_incentive_amount]]</f>
        <v>6.8</v>
      </c>
    </row>
    <row r="1785" spans="1:16" x14ac:dyDescent="0.2">
      <c r="A1785" s="9">
        <v>2530858</v>
      </c>
      <c r="B1785" s="8">
        <v>44978</v>
      </c>
      <c r="C1785" s="9" t="s">
        <v>163</v>
      </c>
      <c r="D1785" s="9" t="s">
        <v>152</v>
      </c>
      <c r="E1785" s="9" t="s">
        <v>2344</v>
      </c>
      <c r="F1785" s="9">
        <v>6.8</v>
      </c>
      <c r="G1785" s="9"/>
      <c r="H1785" s="9" t="s">
        <v>31</v>
      </c>
      <c r="I1785" s="9">
        <v>0</v>
      </c>
      <c r="J1785" s="9">
        <v>0</v>
      </c>
      <c r="K1785" s="9">
        <v>0</v>
      </c>
      <c r="L1785" s="9">
        <v>0</v>
      </c>
      <c r="M1785" s="9">
        <v>0</v>
      </c>
      <c r="N1785" s="9" t="s">
        <v>157</v>
      </c>
      <c r="O1785" t="str">
        <f t="shared" si="27"/>
        <v>No Barrier</v>
      </c>
      <c r="P1785" s="11">
        <f>Masterdata[[#This Row],[revenue_1st_45_days]]-Masterdata[[#This Row],[member_incentive_amount]]</f>
        <v>6.8</v>
      </c>
    </row>
    <row r="1786" spans="1:16" x14ac:dyDescent="0.2">
      <c r="A1786" s="7">
        <v>2530858</v>
      </c>
      <c r="B1786" s="6">
        <v>44978</v>
      </c>
      <c r="C1786" s="7" t="s">
        <v>163</v>
      </c>
      <c r="D1786" s="7" t="s">
        <v>152</v>
      </c>
      <c r="E1786" s="7" t="s">
        <v>2344</v>
      </c>
      <c r="F1786" s="7">
        <v>6.8</v>
      </c>
      <c r="G1786" s="7"/>
      <c r="H1786" s="7" t="s">
        <v>31</v>
      </c>
      <c r="I1786" s="7">
        <v>0</v>
      </c>
      <c r="J1786" s="7">
        <v>0</v>
      </c>
      <c r="K1786" s="7">
        <v>0</v>
      </c>
      <c r="L1786" s="7">
        <v>0</v>
      </c>
      <c r="M1786" s="7">
        <v>0</v>
      </c>
      <c r="N1786" s="7" t="s">
        <v>157</v>
      </c>
      <c r="O1786" s="11" t="str">
        <f t="shared" si="27"/>
        <v>No Barrier</v>
      </c>
      <c r="P1786" s="11">
        <f>Masterdata[[#This Row],[revenue_1st_45_days]]-Masterdata[[#This Row],[member_incentive_amount]]</f>
        <v>6.8</v>
      </c>
    </row>
    <row r="1787" spans="1:16" x14ac:dyDescent="0.2">
      <c r="A1787" s="9">
        <v>2528594</v>
      </c>
      <c r="B1787" s="8">
        <v>44978</v>
      </c>
      <c r="C1787" s="9" t="s">
        <v>163</v>
      </c>
      <c r="D1787" s="9" t="s">
        <v>136</v>
      </c>
      <c r="E1787" s="9" t="s">
        <v>2344</v>
      </c>
      <c r="F1787" s="9">
        <v>0.2</v>
      </c>
      <c r="G1787" s="9"/>
      <c r="H1787" s="9" t="s">
        <v>31</v>
      </c>
      <c r="I1787" s="9">
        <v>0</v>
      </c>
      <c r="J1787" s="9">
        <v>0</v>
      </c>
      <c r="K1787" s="9">
        <v>0</v>
      </c>
      <c r="L1787" s="9">
        <v>0</v>
      </c>
      <c r="M1787" s="9">
        <v>0</v>
      </c>
      <c r="N1787" s="9" t="s">
        <v>157</v>
      </c>
      <c r="O1787" t="str">
        <f t="shared" si="27"/>
        <v>No Barrier</v>
      </c>
      <c r="P1787" s="11">
        <f>Masterdata[[#This Row],[revenue_1st_45_days]]-Masterdata[[#This Row],[member_incentive_amount]]</f>
        <v>0.2</v>
      </c>
    </row>
    <row r="1788" spans="1:16" x14ac:dyDescent="0.2">
      <c r="A1788" s="7">
        <v>2528594</v>
      </c>
      <c r="B1788" s="6">
        <v>44978</v>
      </c>
      <c r="C1788" s="7" t="s">
        <v>163</v>
      </c>
      <c r="D1788" s="7" t="s">
        <v>136</v>
      </c>
      <c r="E1788" s="7" t="s">
        <v>2344</v>
      </c>
      <c r="F1788" s="7">
        <v>0.2</v>
      </c>
      <c r="G1788" s="7"/>
      <c r="H1788" s="7" t="s">
        <v>31</v>
      </c>
      <c r="I1788" s="7">
        <v>0</v>
      </c>
      <c r="J1788" s="7">
        <v>0</v>
      </c>
      <c r="K1788" s="7">
        <v>0</v>
      </c>
      <c r="L1788" s="7">
        <v>0</v>
      </c>
      <c r="M1788" s="7">
        <v>0</v>
      </c>
      <c r="N1788" s="7" t="s">
        <v>157</v>
      </c>
      <c r="O1788" s="11" t="str">
        <f t="shared" si="27"/>
        <v>No Barrier</v>
      </c>
      <c r="P1788" s="11">
        <f>Masterdata[[#This Row],[revenue_1st_45_days]]-Masterdata[[#This Row],[member_incentive_amount]]</f>
        <v>0.2</v>
      </c>
    </row>
    <row r="1789" spans="1:16" x14ac:dyDescent="0.2">
      <c r="A1789" s="9">
        <v>2528594</v>
      </c>
      <c r="B1789" s="8">
        <v>44978</v>
      </c>
      <c r="C1789" s="9" t="s">
        <v>163</v>
      </c>
      <c r="D1789" s="9" t="s">
        <v>136</v>
      </c>
      <c r="E1789" s="9" t="s">
        <v>2344</v>
      </c>
      <c r="F1789" s="9">
        <v>0.2</v>
      </c>
      <c r="G1789" s="9"/>
      <c r="H1789" s="9" t="s">
        <v>31</v>
      </c>
      <c r="I1789" s="9">
        <v>0</v>
      </c>
      <c r="J1789" s="9">
        <v>0</v>
      </c>
      <c r="K1789" s="9">
        <v>0</v>
      </c>
      <c r="L1789" s="9">
        <v>0</v>
      </c>
      <c r="M1789" s="9">
        <v>0</v>
      </c>
      <c r="N1789" s="9" t="s">
        <v>157</v>
      </c>
      <c r="O1789" t="str">
        <f t="shared" si="27"/>
        <v>No Barrier</v>
      </c>
      <c r="P1789" s="11">
        <f>Masterdata[[#This Row],[revenue_1st_45_days]]-Masterdata[[#This Row],[member_incentive_amount]]</f>
        <v>0.2</v>
      </c>
    </row>
    <row r="1790" spans="1:16" x14ac:dyDescent="0.2">
      <c r="A1790" s="7">
        <v>2530978</v>
      </c>
      <c r="B1790" s="6">
        <v>44978</v>
      </c>
      <c r="C1790" s="7" t="s">
        <v>163</v>
      </c>
      <c r="D1790" s="7" t="s">
        <v>139</v>
      </c>
      <c r="E1790" s="7" t="s">
        <v>2344</v>
      </c>
      <c r="F1790" s="7">
        <v>47.4</v>
      </c>
      <c r="G1790" s="7"/>
      <c r="H1790" s="7" t="s">
        <v>31</v>
      </c>
      <c r="I1790" s="7">
        <v>0</v>
      </c>
      <c r="J1790" s="7">
        <v>0</v>
      </c>
      <c r="K1790" s="7">
        <v>0</v>
      </c>
      <c r="L1790" s="7">
        <v>0</v>
      </c>
      <c r="M1790" s="7">
        <v>0</v>
      </c>
      <c r="N1790" s="7" t="s">
        <v>157</v>
      </c>
      <c r="O1790" s="11" t="str">
        <f t="shared" si="27"/>
        <v>No Barrier</v>
      </c>
      <c r="P1790" s="11">
        <f>Masterdata[[#This Row],[revenue_1st_45_days]]-Masterdata[[#This Row],[member_incentive_amount]]</f>
        <v>47.4</v>
      </c>
    </row>
    <row r="1791" spans="1:16" x14ac:dyDescent="0.2">
      <c r="A1791" s="9">
        <v>2530978</v>
      </c>
      <c r="B1791" s="8">
        <v>44978</v>
      </c>
      <c r="C1791" s="9" t="s">
        <v>163</v>
      </c>
      <c r="D1791" s="9" t="s">
        <v>139</v>
      </c>
      <c r="E1791" s="9" t="s">
        <v>2344</v>
      </c>
      <c r="F1791" s="9">
        <v>47.4</v>
      </c>
      <c r="G1791" s="9"/>
      <c r="H1791" s="9" t="s">
        <v>31</v>
      </c>
      <c r="I1791" s="9">
        <v>0</v>
      </c>
      <c r="J1791" s="9">
        <v>0</v>
      </c>
      <c r="K1791" s="9">
        <v>0</v>
      </c>
      <c r="L1791" s="9">
        <v>0</v>
      </c>
      <c r="M1791" s="9">
        <v>0</v>
      </c>
      <c r="N1791" s="9" t="s">
        <v>157</v>
      </c>
      <c r="O1791" t="str">
        <f t="shared" si="27"/>
        <v>No Barrier</v>
      </c>
      <c r="P1791" s="11">
        <f>Masterdata[[#This Row],[revenue_1st_45_days]]-Masterdata[[#This Row],[member_incentive_amount]]</f>
        <v>47.4</v>
      </c>
    </row>
    <row r="1792" spans="1:16" x14ac:dyDescent="0.2">
      <c r="A1792" s="7">
        <v>2530978</v>
      </c>
      <c r="B1792" s="6">
        <v>44978</v>
      </c>
      <c r="C1792" s="7" t="s">
        <v>163</v>
      </c>
      <c r="D1792" s="7" t="s">
        <v>139</v>
      </c>
      <c r="E1792" s="7" t="s">
        <v>2344</v>
      </c>
      <c r="F1792" s="7">
        <v>47.4</v>
      </c>
      <c r="G1792" s="7"/>
      <c r="H1792" s="7" t="s">
        <v>31</v>
      </c>
      <c r="I1792" s="7">
        <v>0</v>
      </c>
      <c r="J1792" s="7">
        <v>0</v>
      </c>
      <c r="K1792" s="7">
        <v>0</v>
      </c>
      <c r="L1792" s="7">
        <v>0</v>
      </c>
      <c r="M1792" s="7">
        <v>0</v>
      </c>
      <c r="N1792" s="7" t="s">
        <v>157</v>
      </c>
      <c r="O1792" s="11" t="str">
        <f t="shared" si="27"/>
        <v>No Barrier</v>
      </c>
      <c r="P1792" s="11">
        <f>Masterdata[[#This Row],[revenue_1st_45_days]]-Masterdata[[#This Row],[member_incentive_amount]]</f>
        <v>47.4</v>
      </c>
    </row>
    <row r="1793" spans="1:16" x14ac:dyDescent="0.2">
      <c r="A1793" s="9">
        <v>2525592</v>
      </c>
      <c r="B1793" s="8">
        <v>44975</v>
      </c>
      <c r="C1793" s="9" t="s">
        <v>163</v>
      </c>
      <c r="D1793" s="9" t="s">
        <v>139</v>
      </c>
      <c r="E1793" s="9" t="s">
        <v>2344</v>
      </c>
      <c r="F1793" s="9">
        <v>19.2</v>
      </c>
      <c r="G1793" s="9"/>
      <c r="H1793" s="9" t="s">
        <v>31</v>
      </c>
      <c r="I1793" s="9">
        <v>0</v>
      </c>
      <c r="J1793" s="9">
        <v>0</v>
      </c>
      <c r="K1793" s="9">
        <v>0</v>
      </c>
      <c r="L1793" s="9">
        <v>0</v>
      </c>
      <c r="M1793" s="9">
        <v>0</v>
      </c>
      <c r="N1793" s="9" t="s">
        <v>157</v>
      </c>
      <c r="O1793" t="str">
        <f t="shared" si="27"/>
        <v>No Barrier</v>
      </c>
      <c r="P1793" s="11">
        <f>Masterdata[[#This Row],[revenue_1st_45_days]]-Masterdata[[#This Row],[member_incentive_amount]]</f>
        <v>19.2</v>
      </c>
    </row>
    <row r="1794" spans="1:16" x14ac:dyDescent="0.2">
      <c r="A1794" s="7">
        <v>2525592</v>
      </c>
      <c r="B1794" s="6">
        <v>44975</v>
      </c>
      <c r="C1794" s="7" t="s">
        <v>163</v>
      </c>
      <c r="D1794" s="7" t="s">
        <v>139</v>
      </c>
      <c r="E1794" s="7" t="s">
        <v>2344</v>
      </c>
      <c r="F1794" s="7">
        <v>19.2</v>
      </c>
      <c r="G1794" s="7"/>
      <c r="H1794" s="7" t="s">
        <v>31</v>
      </c>
      <c r="I1794" s="7">
        <v>0</v>
      </c>
      <c r="J1794" s="7">
        <v>0</v>
      </c>
      <c r="K1794" s="7">
        <v>0</v>
      </c>
      <c r="L1794" s="7">
        <v>0</v>
      </c>
      <c r="M1794" s="7">
        <v>0</v>
      </c>
      <c r="N1794" s="7" t="s">
        <v>157</v>
      </c>
      <c r="O1794" s="11" t="str">
        <f t="shared" ref="O1794:O1857" si="28">IF(J1794 &gt; 0, "Fund Barrier", IF(L1794 &gt; 0, "Spend Barrier", "No Barrier"))</f>
        <v>No Barrier</v>
      </c>
      <c r="P1794" s="11">
        <f>Masterdata[[#This Row],[revenue_1st_45_days]]-Masterdata[[#This Row],[member_incentive_amount]]</f>
        <v>19.2</v>
      </c>
    </row>
    <row r="1795" spans="1:16" x14ac:dyDescent="0.2">
      <c r="A1795" s="9">
        <v>2525592</v>
      </c>
      <c r="B1795" s="8">
        <v>44975</v>
      </c>
      <c r="C1795" s="9" t="s">
        <v>163</v>
      </c>
      <c r="D1795" s="9" t="s">
        <v>139</v>
      </c>
      <c r="E1795" s="9" t="s">
        <v>2344</v>
      </c>
      <c r="F1795" s="9">
        <v>19.2</v>
      </c>
      <c r="G1795" s="9"/>
      <c r="H1795" s="9" t="s">
        <v>31</v>
      </c>
      <c r="I1795" s="9">
        <v>0</v>
      </c>
      <c r="J1795" s="9">
        <v>0</v>
      </c>
      <c r="K1795" s="9">
        <v>0</v>
      </c>
      <c r="L1795" s="9">
        <v>0</v>
      </c>
      <c r="M1795" s="9">
        <v>0</v>
      </c>
      <c r="N1795" s="9" t="s">
        <v>157</v>
      </c>
      <c r="O1795" t="str">
        <f t="shared" si="28"/>
        <v>No Barrier</v>
      </c>
      <c r="P1795" s="11">
        <f>Masterdata[[#This Row],[revenue_1st_45_days]]-Masterdata[[#This Row],[member_incentive_amount]]</f>
        <v>19.2</v>
      </c>
    </row>
    <row r="1796" spans="1:16" x14ac:dyDescent="0.2">
      <c r="A1796" s="7">
        <v>2525406</v>
      </c>
      <c r="B1796" s="6">
        <v>44975</v>
      </c>
      <c r="C1796" s="7" t="s">
        <v>163</v>
      </c>
      <c r="D1796" s="7" t="s">
        <v>135</v>
      </c>
      <c r="E1796" s="7" t="s">
        <v>2344</v>
      </c>
      <c r="F1796" s="7">
        <v>8.8000000000000007</v>
      </c>
      <c r="G1796" s="7"/>
      <c r="H1796" s="7" t="s">
        <v>31</v>
      </c>
      <c r="I1796" s="7">
        <v>0</v>
      </c>
      <c r="J1796" s="7">
        <v>0</v>
      </c>
      <c r="K1796" s="7">
        <v>0</v>
      </c>
      <c r="L1796" s="7">
        <v>0</v>
      </c>
      <c r="M1796" s="7">
        <v>0</v>
      </c>
      <c r="N1796" s="7" t="s">
        <v>157</v>
      </c>
      <c r="O1796" s="11" t="str">
        <f t="shared" si="28"/>
        <v>No Barrier</v>
      </c>
      <c r="P1796" s="11">
        <f>Masterdata[[#This Row],[revenue_1st_45_days]]-Masterdata[[#This Row],[member_incentive_amount]]</f>
        <v>8.8000000000000007</v>
      </c>
    </row>
    <row r="1797" spans="1:16" x14ac:dyDescent="0.2">
      <c r="A1797" s="9">
        <v>2525406</v>
      </c>
      <c r="B1797" s="8">
        <v>44975</v>
      </c>
      <c r="C1797" s="9" t="s">
        <v>163</v>
      </c>
      <c r="D1797" s="9" t="s">
        <v>135</v>
      </c>
      <c r="E1797" s="9" t="s">
        <v>2344</v>
      </c>
      <c r="F1797" s="9">
        <v>8.8000000000000007</v>
      </c>
      <c r="G1797" s="9"/>
      <c r="H1797" s="9" t="s">
        <v>31</v>
      </c>
      <c r="I1797" s="9">
        <v>0</v>
      </c>
      <c r="J1797" s="9">
        <v>0</v>
      </c>
      <c r="K1797" s="9">
        <v>0</v>
      </c>
      <c r="L1797" s="9">
        <v>0</v>
      </c>
      <c r="M1797" s="9">
        <v>0</v>
      </c>
      <c r="N1797" s="9" t="s">
        <v>157</v>
      </c>
      <c r="O1797" t="str">
        <f t="shared" si="28"/>
        <v>No Barrier</v>
      </c>
      <c r="P1797" s="11">
        <f>Masterdata[[#This Row],[revenue_1st_45_days]]-Masterdata[[#This Row],[member_incentive_amount]]</f>
        <v>8.8000000000000007</v>
      </c>
    </row>
    <row r="1798" spans="1:16" x14ac:dyDescent="0.2">
      <c r="A1798" s="7">
        <v>2525406</v>
      </c>
      <c r="B1798" s="6">
        <v>44975</v>
      </c>
      <c r="C1798" s="7" t="s">
        <v>163</v>
      </c>
      <c r="D1798" s="7" t="s">
        <v>135</v>
      </c>
      <c r="E1798" s="7" t="s">
        <v>2344</v>
      </c>
      <c r="F1798" s="7">
        <v>8.8000000000000007</v>
      </c>
      <c r="G1798" s="7"/>
      <c r="H1798" s="7" t="s">
        <v>31</v>
      </c>
      <c r="I1798" s="7">
        <v>0</v>
      </c>
      <c r="J1798" s="7">
        <v>0</v>
      </c>
      <c r="K1798" s="7">
        <v>0</v>
      </c>
      <c r="L1798" s="7">
        <v>0</v>
      </c>
      <c r="M1798" s="7">
        <v>0</v>
      </c>
      <c r="N1798" s="7" t="s">
        <v>157</v>
      </c>
      <c r="O1798" s="11" t="str">
        <f t="shared" si="28"/>
        <v>No Barrier</v>
      </c>
      <c r="P1798" s="11">
        <f>Masterdata[[#This Row],[revenue_1st_45_days]]-Masterdata[[#This Row],[member_incentive_amount]]</f>
        <v>8.8000000000000007</v>
      </c>
    </row>
    <row r="1799" spans="1:16" x14ac:dyDescent="0.2">
      <c r="A1799" s="9">
        <v>2519969</v>
      </c>
      <c r="B1799" s="8">
        <v>44974</v>
      </c>
      <c r="C1799" s="9" t="s">
        <v>163</v>
      </c>
      <c r="D1799" s="9" t="s">
        <v>134</v>
      </c>
      <c r="E1799" s="9" t="s">
        <v>2344</v>
      </c>
      <c r="F1799" s="9">
        <v>0.4</v>
      </c>
      <c r="G1799" s="9"/>
      <c r="H1799" s="9" t="s">
        <v>31</v>
      </c>
      <c r="I1799" s="9">
        <v>0</v>
      </c>
      <c r="J1799" s="9">
        <v>0</v>
      </c>
      <c r="K1799" s="9">
        <v>0</v>
      </c>
      <c r="L1799" s="9">
        <v>0</v>
      </c>
      <c r="M1799" s="9">
        <v>0</v>
      </c>
      <c r="N1799" s="9" t="s">
        <v>157</v>
      </c>
      <c r="O1799" t="str">
        <f t="shared" si="28"/>
        <v>No Barrier</v>
      </c>
      <c r="P1799" s="11">
        <f>Masterdata[[#This Row],[revenue_1st_45_days]]-Masterdata[[#This Row],[member_incentive_amount]]</f>
        <v>0.4</v>
      </c>
    </row>
    <row r="1800" spans="1:16" x14ac:dyDescent="0.2">
      <c r="A1800" s="7">
        <v>2519969</v>
      </c>
      <c r="B1800" s="6">
        <v>44974</v>
      </c>
      <c r="C1800" s="7" t="s">
        <v>163</v>
      </c>
      <c r="D1800" s="7" t="s">
        <v>134</v>
      </c>
      <c r="E1800" s="7" t="s">
        <v>2344</v>
      </c>
      <c r="F1800" s="7">
        <v>0.4</v>
      </c>
      <c r="G1800" s="7"/>
      <c r="H1800" s="7" t="s">
        <v>31</v>
      </c>
      <c r="I1800" s="7">
        <v>0</v>
      </c>
      <c r="J1800" s="7">
        <v>0</v>
      </c>
      <c r="K1800" s="7">
        <v>0</v>
      </c>
      <c r="L1800" s="7">
        <v>0</v>
      </c>
      <c r="M1800" s="7">
        <v>0</v>
      </c>
      <c r="N1800" s="7" t="s">
        <v>157</v>
      </c>
      <c r="O1800" s="11" t="str">
        <f t="shared" si="28"/>
        <v>No Barrier</v>
      </c>
      <c r="P1800" s="11">
        <f>Masterdata[[#This Row],[revenue_1st_45_days]]-Masterdata[[#This Row],[member_incentive_amount]]</f>
        <v>0.4</v>
      </c>
    </row>
    <row r="1801" spans="1:16" x14ac:dyDescent="0.2">
      <c r="A1801" s="9">
        <v>2519969</v>
      </c>
      <c r="B1801" s="8">
        <v>44974</v>
      </c>
      <c r="C1801" s="9" t="s">
        <v>163</v>
      </c>
      <c r="D1801" s="9" t="s">
        <v>134</v>
      </c>
      <c r="E1801" s="9" t="s">
        <v>2344</v>
      </c>
      <c r="F1801" s="9">
        <v>0.4</v>
      </c>
      <c r="G1801" s="9"/>
      <c r="H1801" s="9" t="s">
        <v>31</v>
      </c>
      <c r="I1801" s="9">
        <v>0</v>
      </c>
      <c r="J1801" s="9">
        <v>0</v>
      </c>
      <c r="K1801" s="9">
        <v>0</v>
      </c>
      <c r="L1801" s="9">
        <v>0</v>
      </c>
      <c r="M1801" s="9">
        <v>0</v>
      </c>
      <c r="N1801" s="9" t="s">
        <v>157</v>
      </c>
      <c r="O1801" t="str">
        <f t="shared" si="28"/>
        <v>No Barrier</v>
      </c>
      <c r="P1801" s="11">
        <f>Masterdata[[#This Row],[revenue_1st_45_days]]-Masterdata[[#This Row],[member_incentive_amount]]</f>
        <v>0.4</v>
      </c>
    </row>
    <row r="1802" spans="1:16" x14ac:dyDescent="0.2">
      <c r="A1802" s="7">
        <v>2520589</v>
      </c>
      <c r="B1802" s="6">
        <v>44973</v>
      </c>
      <c r="C1802" s="7" t="s">
        <v>163</v>
      </c>
      <c r="D1802" s="7" t="s">
        <v>135</v>
      </c>
      <c r="E1802" s="7" t="s">
        <v>2345</v>
      </c>
      <c r="F1802" s="7">
        <v>4.0999999999999996</v>
      </c>
      <c r="G1802" s="7"/>
      <c r="H1802" s="7" t="s">
        <v>31</v>
      </c>
      <c r="I1802" s="7">
        <v>0</v>
      </c>
      <c r="J1802" s="7">
        <v>0</v>
      </c>
      <c r="K1802" s="7">
        <v>0</v>
      </c>
      <c r="L1802" s="7">
        <v>0</v>
      </c>
      <c r="M1802" s="7">
        <v>0</v>
      </c>
      <c r="N1802" s="7" t="s">
        <v>157</v>
      </c>
      <c r="O1802" s="11" t="str">
        <f t="shared" si="28"/>
        <v>No Barrier</v>
      </c>
      <c r="P1802" s="11">
        <f>Masterdata[[#This Row],[revenue_1st_45_days]]-Masterdata[[#This Row],[member_incentive_amount]]</f>
        <v>4.0999999999999996</v>
      </c>
    </row>
    <row r="1803" spans="1:16" x14ac:dyDescent="0.2">
      <c r="A1803" s="9">
        <v>2520589</v>
      </c>
      <c r="B1803" s="8">
        <v>44973</v>
      </c>
      <c r="C1803" s="9" t="s">
        <v>163</v>
      </c>
      <c r="D1803" s="9" t="s">
        <v>135</v>
      </c>
      <c r="E1803" s="9" t="s">
        <v>2345</v>
      </c>
      <c r="F1803" s="9">
        <v>4.0999999999999996</v>
      </c>
      <c r="G1803" s="9"/>
      <c r="H1803" s="9" t="s">
        <v>31</v>
      </c>
      <c r="I1803" s="9">
        <v>0</v>
      </c>
      <c r="J1803" s="9">
        <v>0</v>
      </c>
      <c r="K1803" s="9">
        <v>0</v>
      </c>
      <c r="L1803" s="9">
        <v>0</v>
      </c>
      <c r="M1803" s="9">
        <v>0</v>
      </c>
      <c r="N1803" s="9" t="s">
        <v>157</v>
      </c>
      <c r="O1803" t="str">
        <f t="shared" si="28"/>
        <v>No Barrier</v>
      </c>
      <c r="P1803" s="11">
        <f>Masterdata[[#This Row],[revenue_1st_45_days]]-Masterdata[[#This Row],[member_incentive_amount]]</f>
        <v>4.0999999999999996</v>
      </c>
    </row>
    <row r="1804" spans="1:16" x14ac:dyDescent="0.2">
      <c r="A1804" s="7">
        <v>2520589</v>
      </c>
      <c r="B1804" s="6">
        <v>44973</v>
      </c>
      <c r="C1804" s="7" t="s">
        <v>163</v>
      </c>
      <c r="D1804" s="7" t="s">
        <v>135</v>
      </c>
      <c r="E1804" s="7" t="s">
        <v>2345</v>
      </c>
      <c r="F1804" s="7">
        <v>4.0999999999999996</v>
      </c>
      <c r="G1804" s="7"/>
      <c r="H1804" s="7" t="s">
        <v>31</v>
      </c>
      <c r="I1804" s="7">
        <v>0</v>
      </c>
      <c r="J1804" s="7">
        <v>0</v>
      </c>
      <c r="K1804" s="7">
        <v>0</v>
      </c>
      <c r="L1804" s="7">
        <v>0</v>
      </c>
      <c r="M1804" s="7">
        <v>0</v>
      </c>
      <c r="N1804" s="7" t="s">
        <v>157</v>
      </c>
      <c r="O1804" s="11" t="str">
        <f t="shared" si="28"/>
        <v>No Barrier</v>
      </c>
      <c r="P1804" s="11">
        <f>Masterdata[[#This Row],[revenue_1st_45_days]]-Masterdata[[#This Row],[member_incentive_amount]]</f>
        <v>4.0999999999999996</v>
      </c>
    </row>
    <row r="1805" spans="1:16" x14ac:dyDescent="0.2">
      <c r="A1805" s="9">
        <v>2518725</v>
      </c>
      <c r="B1805" s="8">
        <v>44972</v>
      </c>
      <c r="C1805" s="9" t="s">
        <v>163</v>
      </c>
      <c r="D1805" s="9" t="s">
        <v>137</v>
      </c>
      <c r="E1805" s="9" t="s">
        <v>2344</v>
      </c>
      <c r="F1805" s="9">
        <v>0.3</v>
      </c>
      <c r="G1805" s="9"/>
      <c r="H1805" s="9" t="s">
        <v>31</v>
      </c>
      <c r="I1805" s="9">
        <v>0</v>
      </c>
      <c r="J1805" s="9">
        <v>0</v>
      </c>
      <c r="K1805" s="9">
        <v>0</v>
      </c>
      <c r="L1805" s="9">
        <v>0</v>
      </c>
      <c r="M1805" s="9">
        <v>0</v>
      </c>
      <c r="N1805" s="9" t="s">
        <v>157</v>
      </c>
      <c r="O1805" t="str">
        <f t="shared" si="28"/>
        <v>No Barrier</v>
      </c>
      <c r="P1805" s="11">
        <f>Masterdata[[#This Row],[revenue_1st_45_days]]-Masterdata[[#This Row],[member_incentive_amount]]</f>
        <v>0.3</v>
      </c>
    </row>
    <row r="1806" spans="1:16" x14ac:dyDescent="0.2">
      <c r="A1806" s="7">
        <v>2518725</v>
      </c>
      <c r="B1806" s="6">
        <v>44972</v>
      </c>
      <c r="C1806" s="7" t="s">
        <v>163</v>
      </c>
      <c r="D1806" s="7" t="s">
        <v>137</v>
      </c>
      <c r="E1806" s="7" t="s">
        <v>2344</v>
      </c>
      <c r="F1806" s="7">
        <v>0.3</v>
      </c>
      <c r="G1806" s="7"/>
      <c r="H1806" s="7" t="s">
        <v>31</v>
      </c>
      <c r="I1806" s="7">
        <v>0</v>
      </c>
      <c r="J1806" s="7">
        <v>0</v>
      </c>
      <c r="K1806" s="7">
        <v>0</v>
      </c>
      <c r="L1806" s="7">
        <v>0</v>
      </c>
      <c r="M1806" s="7">
        <v>0</v>
      </c>
      <c r="N1806" s="7" t="s">
        <v>157</v>
      </c>
      <c r="O1806" s="11" t="str">
        <f t="shared" si="28"/>
        <v>No Barrier</v>
      </c>
      <c r="P1806" s="11">
        <f>Masterdata[[#This Row],[revenue_1st_45_days]]-Masterdata[[#This Row],[member_incentive_amount]]</f>
        <v>0.3</v>
      </c>
    </row>
    <row r="1807" spans="1:16" x14ac:dyDescent="0.2">
      <c r="A1807" s="9">
        <v>2518725</v>
      </c>
      <c r="B1807" s="8">
        <v>44972</v>
      </c>
      <c r="C1807" s="9" t="s">
        <v>163</v>
      </c>
      <c r="D1807" s="9" t="s">
        <v>137</v>
      </c>
      <c r="E1807" s="9" t="s">
        <v>2344</v>
      </c>
      <c r="F1807" s="9">
        <v>0.3</v>
      </c>
      <c r="G1807" s="9"/>
      <c r="H1807" s="9" t="s">
        <v>31</v>
      </c>
      <c r="I1807" s="9">
        <v>0</v>
      </c>
      <c r="J1807" s="9">
        <v>0</v>
      </c>
      <c r="K1807" s="9">
        <v>0</v>
      </c>
      <c r="L1807" s="9">
        <v>0</v>
      </c>
      <c r="M1807" s="9">
        <v>0</v>
      </c>
      <c r="N1807" s="9" t="s">
        <v>157</v>
      </c>
      <c r="O1807" t="str">
        <f t="shared" si="28"/>
        <v>No Barrier</v>
      </c>
      <c r="P1807" s="11">
        <f>Masterdata[[#This Row],[revenue_1st_45_days]]-Masterdata[[#This Row],[member_incentive_amount]]</f>
        <v>0.3</v>
      </c>
    </row>
    <row r="1808" spans="1:16" x14ac:dyDescent="0.2">
      <c r="A1808" s="7">
        <v>2518713</v>
      </c>
      <c r="B1808" s="6">
        <v>44972</v>
      </c>
      <c r="C1808" s="7" t="s">
        <v>163</v>
      </c>
      <c r="D1808" s="7" t="s">
        <v>141</v>
      </c>
      <c r="E1808" s="7" t="s">
        <v>2345</v>
      </c>
      <c r="F1808" s="7">
        <v>0.2</v>
      </c>
      <c r="G1808" s="7"/>
      <c r="H1808" s="7" t="s">
        <v>31</v>
      </c>
      <c r="I1808" s="7">
        <v>0</v>
      </c>
      <c r="J1808" s="7">
        <v>0</v>
      </c>
      <c r="K1808" s="7">
        <v>0</v>
      </c>
      <c r="L1808" s="7">
        <v>0</v>
      </c>
      <c r="M1808" s="7">
        <v>0</v>
      </c>
      <c r="N1808" s="7" t="s">
        <v>157</v>
      </c>
      <c r="O1808" s="11" t="str">
        <f t="shared" si="28"/>
        <v>No Barrier</v>
      </c>
      <c r="P1808" s="11">
        <f>Masterdata[[#This Row],[revenue_1st_45_days]]-Masterdata[[#This Row],[member_incentive_amount]]</f>
        <v>0.2</v>
      </c>
    </row>
    <row r="1809" spans="1:16" x14ac:dyDescent="0.2">
      <c r="A1809" s="9">
        <v>2518713</v>
      </c>
      <c r="B1809" s="8">
        <v>44972</v>
      </c>
      <c r="C1809" s="9" t="s">
        <v>163</v>
      </c>
      <c r="D1809" s="9" t="s">
        <v>141</v>
      </c>
      <c r="E1809" s="9" t="s">
        <v>2345</v>
      </c>
      <c r="F1809" s="9">
        <v>0.2</v>
      </c>
      <c r="G1809" s="9"/>
      <c r="H1809" s="9" t="s">
        <v>31</v>
      </c>
      <c r="I1809" s="9">
        <v>0</v>
      </c>
      <c r="J1809" s="9">
        <v>0</v>
      </c>
      <c r="K1809" s="9">
        <v>0</v>
      </c>
      <c r="L1809" s="9">
        <v>0</v>
      </c>
      <c r="M1809" s="9">
        <v>0</v>
      </c>
      <c r="N1809" s="9" t="s">
        <v>157</v>
      </c>
      <c r="O1809" t="str">
        <f t="shared" si="28"/>
        <v>No Barrier</v>
      </c>
      <c r="P1809" s="11">
        <f>Masterdata[[#This Row],[revenue_1st_45_days]]-Masterdata[[#This Row],[member_incentive_amount]]</f>
        <v>0.2</v>
      </c>
    </row>
    <row r="1810" spans="1:16" x14ac:dyDescent="0.2">
      <c r="A1810" s="7">
        <v>2518713</v>
      </c>
      <c r="B1810" s="6">
        <v>44972</v>
      </c>
      <c r="C1810" s="7" t="s">
        <v>163</v>
      </c>
      <c r="D1810" s="7" t="s">
        <v>141</v>
      </c>
      <c r="E1810" s="7" t="s">
        <v>2345</v>
      </c>
      <c r="F1810" s="7">
        <v>0.2</v>
      </c>
      <c r="G1810" s="7"/>
      <c r="H1810" s="7" t="s">
        <v>31</v>
      </c>
      <c r="I1810" s="7">
        <v>0</v>
      </c>
      <c r="J1810" s="7">
        <v>0</v>
      </c>
      <c r="K1810" s="7">
        <v>0</v>
      </c>
      <c r="L1810" s="7">
        <v>0</v>
      </c>
      <c r="M1810" s="7">
        <v>0</v>
      </c>
      <c r="N1810" s="7" t="s">
        <v>157</v>
      </c>
      <c r="O1810" s="11" t="str">
        <f t="shared" si="28"/>
        <v>No Barrier</v>
      </c>
      <c r="P1810" s="11">
        <f>Masterdata[[#This Row],[revenue_1st_45_days]]-Masterdata[[#This Row],[member_incentive_amount]]</f>
        <v>0.2</v>
      </c>
    </row>
    <row r="1811" spans="1:16" x14ac:dyDescent="0.2">
      <c r="A1811" s="9">
        <v>2514592</v>
      </c>
      <c r="B1811" s="8">
        <v>44971</v>
      </c>
      <c r="C1811" s="9" t="s">
        <v>163</v>
      </c>
      <c r="D1811" s="9" t="s">
        <v>139</v>
      </c>
      <c r="E1811" s="9" t="s">
        <v>2345</v>
      </c>
      <c r="F1811" s="9">
        <v>12.7</v>
      </c>
      <c r="G1811" s="9"/>
      <c r="H1811" s="9" t="s">
        <v>31</v>
      </c>
      <c r="I1811" s="9">
        <v>0</v>
      </c>
      <c r="J1811" s="9">
        <v>0</v>
      </c>
      <c r="K1811" s="9">
        <v>0</v>
      </c>
      <c r="L1811" s="9">
        <v>0</v>
      </c>
      <c r="M1811" s="9">
        <v>0</v>
      </c>
      <c r="N1811" s="9" t="s">
        <v>157</v>
      </c>
      <c r="O1811" t="str">
        <f t="shared" si="28"/>
        <v>No Barrier</v>
      </c>
      <c r="P1811" s="11">
        <f>Masterdata[[#This Row],[revenue_1st_45_days]]-Masterdata[[#This Row],[member_incentive_amount]]</f>
        <v>12.7</v>
      </c>
    </row>
    <row r="1812" spans="1:16" x14ac:dyDescent="0.2">
      <c r="A1812" s="7">
        <v>2514592</v>
      </c>
      <c r="B1812" s="6">
        <v>44971</v>
      </c>
      <c r="C1812" s="7" t="s">
        <v>163</v>
      </c>
      <c r="D1812" s="7" t="s">
        <v>139</v>
      </c>
      <c r="E1812" s="7" t="s">
        <v>2345</v>
      </c>
      <c r="F1812" s="7">
        <v>12.7</v>
      </c>
      <c r="G1812" s="7"/>
      <c r="H1812" s="7" t="s">
        <v>31</v>
      </c>
      <c r="I1812" s="7">
        <v>0</v>
      </c>
      <c r="J1812" s="7">
        <v>0</v>
      </c>
      <c r="K1812" s="7">
        <v>0</v>
      </c>
      <c r="L1812" s="7">
        <v>0</v>
      </c>
      <c r="M1812" s="7">
        <v>0</v>
      </c>
      <c r="N1812" s="7" t="s">
        <v>157</v>
      </c>
      <c r="O1812" s="11" t="str">
        <f t="shared" si="28"/>
        <v>No Barrier</v>
      </c>
      <c r="P1812" s="11">
        <f>Masterdata[[#This Row],[revenue_1st_45_days]]-Masterdata[[#This Row],[member_incentive_amount]]</f>
        <v>12.7</v>
      </c>
    </row>
    <row r="1813" spans="1:16" x14ac:dyDescent="0.2">
      <c r="A1813" s="9">
        <v>2514592</v>
      </c>
      <c r="B1813" s="8">
        <v>44971</v>
      </c>
      <c r="C1813" s="9" t="s">
        <v>163</v>
      </c>
      <c r="D1813" s="9" t="s">
        <v>139</v>
      </c>
      <c r="E1813" s="9" t="s">
        <v>2345</v>
      </c>
      <c r="F1813" s="9">
        <v>12.7</v>
      </c>
      <c r="G1813" s="9"/>
      <c r="H1813" s="9" t="s">
        <v>31</v>
      </c>
      <c r="I1813" s="9">
        <v>0</v>
      </c>
      <c r="J1813" s="9">
        <v>0</v>
      </c>
      <c r="K1813" s="9">
        <v>0</v>
      </c>
      <c r="L1813" s="9">
        <v>0</v>
      </c>
      <c r="M1813" s="9">
        <v>0</v>
      </c>
      <c r="N1813" s="9" t="s">
        <v>157</v>
      </c>
      <c r="O1813" t="str">
        <f t="shared" si="28"/>
        <v>No Barrier</v>
      </c>
      <c r="P1813" s="11">
        <f>Masterdata[[#This Row],[revenue_1st_45_days]]-Masterdata[[#This Row],[member_incentive_amount]]</f>
        <v>12.7</v>
      </c>
    </row>
    <row r="1814" spans="1:16" x14ac:dyDescent="0.2">
      <c r="A1814" s="7">
        <v>2515705</v>
      </c>
      <c r="B1814" s="6">
        <v>44971</v>
      </c>
      <c r="C1814" s="7" t="s">
        <v>163</v>
      </c>
      <c r="D1814" s="7" t="s">
        <v>137</v>
      </c>
      <c r="E1814" s="7" t="s">
        <v>2344</v>
      </c>
      <c r="F1814" s="7">
        <v>33.5</v>
      </c>
      <c r="G1814" s="7"/>
      <c r="H1814" s="7" t="s">
        <v>31</v>
      </c>
      <c r="I1814" s="7">
        <v>0</v>
      </c>
      <c r="J1814" s="7">
        <v>0</v>
      </c>
      <c r="K1814" s="7">
        <v>0</v>
      </c>
      <c r="L1814" s="7">
        <v>0</v>
      </c>
      <c r="M1814" s="7">
        <v>0</v>
      </c>
      <c r="N1814" s="7" t="s">
        <v>157</v>
      </c>
      <c r="O1814" s="11" t="str">
        <f t="shared" si="28"/>
        <v>No Barrier</v>
      </c>
      <c r="P1814" s="11">
        <f>Masterdata[[#This Row],[revenue_1st_45_days]]-Masterdata[[#This Row],[member_incentive_amount]]</f>
        <v>33.5</v>
      </c>
    </row>
    <row r="1815" spans="1:16" x14ac:dyDescent="0.2">
      <c r="A1815" s="9">
        <v>2515705</v>
      </c>
      <c r="B1815" s="8">
        <v>44971</v>
      </c>
      <c r="C1815" s="9" t="s">
        <v>163</v>
      </c>
      <c r="D1815" s="9" t="s">
        <v>137</v>
      </c>
      <c r="E1815" s="9" t="s">
        <v>2344</v>
      </c>
      <c r="F1815" s="9">
        <v>33.5</v>
      </c>
      <c r="G1815" s="9"/>
      <c r="H1815" s="9" t="s">
        <v>31</v>
      </c>
      <c r="I1815" s="9">
        <v>0</v>
      </c>
      <c r="J1815" s="9">
        <v>0</v>
      </c>
      <c r="K1815" s="9">
        <v>0</v>
      </c>
      <c r="L1815" s="9">
        <v>0</v>
      </c>
      <c r="M1815" s="9">
        <v>0</v>
      </c>
      <c r="N1815" s="9" t="s">
        <v>157</v>
      </c>
      <c r="O1815" t="str">
        <f t="shared" si="28"/>
        <v>No Barrier</v>
      </c>
      <c r="P1815" s="11">
        <f>Masterdata[[#This Row],[revenue_1st_45_days]]-Masterdata[[#This Row],[member_incentive_amount]]</f>
        <v>33.5</v>
      </c>
    </row>
    <row r="1816" spans="1:16" x14ac:dyDescent="0.2">
      <c r="A1816" s="7">
        <v>2515705</v>
      </c>
      <c r="B1816" s="6">
        <v>44971</v>
      </c>
      <c r="C1816" s="7" t="s">
        <v>163</v>
      </c>
      <c r="D1816" s="7" t="s">
        <v>137</v>
      </c>
      <c r="E1816" s="7" t="s">
        <v>2344</v>
      </c>
      <c r="F1816" s="7">
        <v>33.5</v>
      </c>
      <c r="G1816" s="7"/>
      <c r="H1816" s="7" t="s">
        <v>31</v>
      </c>
      <c r="I1816" s="7">
        <v>0</v>
      </c>
      <c r="J1816" s="7">
        <v>0</v>
      </c>
      <c r="K1816" s="7">
        <v>0</v>
      </c>
      <c r="L1816" s="7">
        <v>0</v>
      </c>
      <c r="M1816" s="7">
        <v>0</v>
      </c>
      <c r="N1816" s="7" t="s">
        <v>157</v>
      </c>
      <c r="O1816" s="11" t="str">
        <f t="shared" si="28"/>
        <v>No Barrier</v>
      </c>
      <c r="P1816" s="11">
        <f>Masterdata[[#This Row],[revenue_1st_45_days]]-Masterdata[[#This Row],[member_incentive_amount]]</f>
        <v>33.5</v>
      </c>
    </row>
    <row r="1817" spans="1:16" x14ac:dyDescent="0.2">
      <c r="A1817" s="9">
        <v>2513515</v>
      </c>
      <c r="B1817" s="8">
        <v>44970</v>
      </c>
      <c r="C1817" s="9" t="s">
        <v>163</v>
      </c>
      <c r="D1817" s="9" t="s">
        <v>151</v>
      </c>
      <c r="E1817" s="9" t="s">
        <v>2345</v>
      </c>
      <c r="F1817" s="9">
        <v>3.2</v>
      </c>
      <c r="G1817" s="9"/>
      <c r="H1817" s="9" t="s">
        <v>31</v>
      </c>
      <c r="I1817" s="9">
        <v>0</v>
      </c>
      <c r="J1817" s="9">
        <v>0</v>
      </c>
      <c r="K1817" s="9">
        <v>0</v>
      </c>
      <c r="L1817" s="9">
        <v>0</v>
      </c>
      <c r="M1817" s="9">
        <v>0</v>
      </c>
      <c r="N1817" s="9" t="s">
        <v>157</v>
      </c>
      <c r="O1817" t="str">
        <f t="shared" si="28"/>
        <v>No Barrier</v>
      </c>
      <c r="P1817" s="11">
        <f>Masterdata[[#This Row],[revenue_1st_45_days]]-Masterdata[[#This Row],[member_incentive_amount]]</f>
        <v>3.2</v>
      </c>
    </row>
    <row r="1818" spans="1:16" x14ac:dyDescent="0.2">
      <c r="A1818" s="7">
        <v>2513515</v>
      </c>
      <c r="B1818" s="6">
        <v>44970</v>
      </c>
      <c r="C1818" s="7" t="s">
        <v>163</v>
      </c>
      <c r="D1818" s="7" t="s">
        <v>151</v>
      </c>
      <c r="E1818" s="7" t="s">
        <v>2345</v>
      </c>
      <c r="F1818" s="7">
        <v>3.2</v>
      </c>
      <c r="G1818" s="7"/>
      <c r="H1818" s="7" t="s">
        <v>31</v>
      </c>
      <c r="I1818" s="7">
        <v>0</v>
      </c>
      <c r="J1818" s="7">
        <v>0</v>
      </c>
      <c r="K1818" s="7">
        <v>0</v>
      </c>
      <c r="L1818" s="7">
        <v>0</v>
      </c>
      <c r="M1818" s="7">
        <v>0</v>
      </c>
      <c r="N1818" s="7" t="s">
        <v>157</v>
      </c>
      <c r="O1818" s="11" t="str">
        <f t="shared" si="28"/>
        <v>No Barrier</v>
      </c>
      <c r="P1818" s="11">
        <f>Masterdata[[#This Row],[revenue_1st_45_days]]-Masterdata[[#This Row],[member_incentive_amount]]</f>
        <v>3.2</v>
      </c>
    </row>
    <row r="1819" spans="1:16" x14ac:dyDescent="0.2">
      <c r="A1819" s="9">
        <v>2513515</v>
      </c>
      <c r="B1819" s="8">
        <v>44970</v>
      </c>
      <c r="C1819" s="9" t="s">
        <v>163</v>
      </c>
      <c r="D1819" s="9" t="s">
        <v>151</v>
      </c>
      <c r="E1819" s="9" t="s">
        <v>2345</v>
      </c>
      <c r="F1819" s="9">
        <v>3.2</v>
      </c>
      <c r="G1819" s="9"/>
      <c r="H1819" s="9" t="s">
        <v>31</v>
      </c>
      <c r="I1819" s="9">
        <v>0</v>
      </c>
      <c r="J1819" s="9">
        <v>0</v>
      </c>
      <c r="K1819" s="9">
        <v>0</v>
      </c>
      <c r="L1819" s="9">
        <v>0</v>
      </c>
      <c r="M1819" s="9">
        <v>0</v>
      </c>
      <c r="N1819" s="9" t="s">
        <v>157</v>
      </c>
      <c r="O1819" t="str">
        <f t="shared" si="28"/>
        <v>No Barrier</v>
      </c>
      <c r="P1819" s="11">
        <f>Masterdata[[#This Row],[revenue_1st_45_days]]-Masterdata[[#This Row],[member_incentive_amount]]</f>
        <v>3.2</v>
      </c>
    </row>
    <row r="1820" spans="1:16" x14ac:dyDescent="0.2">
      <c r="A1820" s="7">
        <v>2494785</v>
      </c>
      <c r="B1820" s="6">
        <v>44969</v>
      </c>
      <c r="C1820" s="7" t="s">
        <v>163</v>
      </c>
      <c r="D1820" s="7" t="s">
        <v>132</v>
      </c>
      <c r="E1820" s="7" t="s">
        <v>2345</v>
      </c>
      <c r="F1820" s="7">
        <v>11.9</v>
      </c>
      <c r="G1820" s="7"/>
      <c r="H1820" s="7" t="s">
        <v>31</v>
      </c>
      <c r="I1820" s="7">
        <v>0</v>
      </c>
      <c r="J1820" s="7">
        <v>0</v>
      </c>
      <c r="K1820" s="7">
        <v>0</v>
      </c>
      <c r="L1820" s="7">
        <v>0</v>
      </c>
      <c r="M1820" s="7">
        <v>0</v>
      </c>
      <c r="N1820" s="7" t="s">
        <v>157</v>
      </c>
      <c r="O1820" s="11" t="str">
        <f t="shared" si="28"/>
        <v>No Barrier</v>
      </c>
      <c r="P1820" s="11">
        <f>Masterdata[[#This Row],[revenue_1st_45_days]]-Masterdata[[#This Row],[member_incentive_amount]]</f>
        <v>11.9</v>
      </c>
    </row>
    <row r="1821" spans="1:16" x14ac:dyDescent="0.2">
      <c r="A1821" s="9">
        <v>2494785</v>
      </c>
      <c r="B1821" s="8">
        <v>44969</v>
      </c>
      <c r="C1821" s="9" t="s">
        <v>163</v>
      </c>
      <c r="D1821" s="9" t="s">
        <v>132</v>
      </c>
      <c r="E1821" s="9" t="s">
        <v>2345</v>
      </c>
      <c r="F1821" s="9">
        <v>11.9</v>
      </c>
      <c r="G1821" s="9"/>
      <c r="H1821" s="9" t="s">
        <v>31</v>
      </c>
      <c r="I1821" s="9">
        <v>0</v>
      </c>
      <c r="J1821" s="9">
        <v>0</v>
      </c>
      <c r="K1821" s="9">
        <v>0</v>
      </c>
      <c r="L1821" s="9">
        <v>0</v>
      </c>
      <c r="M1821" s="9">
        <v>0</v>
      </c>
      <c r="N1821" s="9" t="s">
        <v>157</v>
      </c>
      <c r="O1821" t="str">
        <f t="shared" si="28"/>
        <v>No Barrier</v>
      </c>
      <c r="P1821" s="11">
        <f>Masterdata[[#This Row],[revenue_1st_45_days]]-Masterdata[[#This Row],[member_incentive_amount]]</f>
        <v>11.9</v>
      </c>
    </row>
    <row r="1822" spans="1:16" x14ac:dyDescent="0.2">
      <c r="A1822" s="7">
        <v>2494785</v>
      </c>
      <c r="B1822" s="6">
        <v>44969</v>
      </c>
      <c r="C1822" s="7" t="s">
        <v>163</v>
      </c>
      <c r="D1822" s="7" t="s">
        <v>132</v>
      </c>
      <c r="E1822" s="7" t="s">
        <v>2345</v>
      </c>
      <c r="F1822" s="7">
        <v>11.9</v>
      </c>
      <c r="G1822" s="7"/>
      <c r="H1822" s="7" t="s">
        <v>31</v>
      </c>
      <c r="I1822" s="7">
        <v>0</v>
      </c>
      <c r="J1822" s="7">
        <v>0</v>
      </c>
      <c r="K1822" s="7">
        <v>0</v>
      </c>
      <c r="L1822" s="7">
        <v>0</v>
      </c>
      <c r="M1822" s="7">
        <v>0</v>
      </c>
      <c r="N1822" s="7" t="s">
        <v>157</v>
      </c>
      <c r="O1822" s="11" t="str">
        <f t="shared" si="28"/>
        <v>No Barrier</v>
      </c>
      <c r="P1822" s="11">
        <f>Masterdata[[#This Row],[revenue_1st_45_days]]-Masterdata[[#This Row],[member_incentive_amount]]</f>
        <v>11.9</v>
      </c>
    </row>
    <row r="1823" spans="1:16" x14ac:dyDescent="0.2">
      <c r="A1823" s="9">
        <v>2505187</v>
      </c>
      <c r="B1823" s="8">
        <v>44967</v>
      </c>
      <c r="C1823" s="9" t="s">
        <v>163</v>
      </c>
      <c r="D1823" s="9" t="s">
        <v>152</v>
      </c>
      <c r="E1823" s="9" t="s">
        <v>2344</v>
      </c>
      <c r="F1823" s="9">
        <v>1.2</v>
      </c>
      <c r="G1823" s="9"/>
      <c r="H1823" s="9" t="s">
        <v>31</v>
      </c>
      <c r="I1823" s="9">
        <v>0</v>
      </c>
      <c r="J1823" s="9">
        <v>0</v>
      </c>
      <c r="K1823" s="9">
        <v>0</v>
      </c>
      <c r="L1823" s="9">
        <v>0</v>
      </c>
      <c r="M1823" s="9">
        <v>0</v>
      </c>
      <c r="N1823" s="9" t="s">
        <v>157</v>
      </c>
      <c r="O1823" t="str">
        <f t="shared" si="28"/>
        <v>No Barrier</v>
      </c>
      <c r="P1823" s="11">
        <f>Masterdata[[#This Row],[revenue_1st_45_days]]-Masterdata[[#This Row],[member_incentive_amount]]</f>
        <v>1.2</v>
      </c>
    </row>
    <row r="1824" spans="1:16" x14ac:dyDescent="0.2">
      <c r="A1824" s="7">
        <v>2505187</v>
      </c>
      <c r="B1824" s="6">
        <v>44967</v>
      </c>
      <c r="C1824" s="7" t="s">
        <v>163</v>
      </c>
      <c r="D1824" s="7" t="s">
        <v>152</v>
      </c>
      <c r="E1824" s="7" t="s">
        <v>2344</v>
      </c>
      <c r="F1824" s="7">
        <v>1.2</v>
      </c>
      <c r="G1824" s="7"/>
      <c r="H1824" s="7" t="s">
        <v>31</v>
      </c>
      <c r="I1824" s="7">
        <v>0</v>
      </c>
      <c r="J1824" s="7">
        <v>0</v>
      </c>
      <c r="K1824" s="7">
        <v>0</v>
      </c>
      <c r="L1824" s="7">
        <v>0</v>
      </c>
      <c r="M1824" s="7">
        <v>0</v>
      </c>
      <c r="N1824" s="7" t="s">
        <v>157</v>
      </c>
      <c r="O1824" s="11" t="str">
        <f t="shared" si="28"/>
        <v>No Barrier</v>
      </c>
      <c r="P1824" s="11">
        <f>Masterdata[[#This Row],[revenue_1st_45_days]]-Masterdata[[#This Row],[member_incentive_amount]]</f>
        <v>1.2</v>
      </c>
    </row>
    <row r="1825" spans="1:16" x14ac:dyDescent="0.2">
      <c r="A1825" s="9">
        <v>2505187</v>
      </c>
      <c r="B1825" s="8">
        <v>44967</v>
      </c>
      <c r="C1825" s="9" t="s">
        <v>163</v>
      </c>
      <c r="D1825" s="9" t="s">
        <v>152</v>
      </c>
      <c r="E1825" s="9" t="s">
        <v>2344</v>
      </c>
      <c r="F1825" s="9">
        <v>1.2</v>
      </c>
      <c r="G1825" s="9"/>
      <c r="H1825" s="9" t="s">
        <v>31</v>
      </c>
      <c r="I1825" s="9">
        <v>0</v>
      </c>
      <c r="J1825" s="9">
        <v>0</v>
      </c>
      <c r="K1825" s="9">
        <v>0</v>
      </c>
      <c r="L1825" s="9">
        <v>0</v>
      </c>
      <c r="M1825" s="9">
        <v>0</v>
      </c>
      <c r="N1825" s="9" t="s">
        <v>157</v>
      </c>
      <c r="O1825" t="str">
        <f t="shared" si="28"/>
        <v>No Barrier</v>
      </c>
      <c r="P1825" s="11">
        <f>Masterdata[[#This Row],[revenue_1st_45_days]]-Masterdata[[#This Row],[member_incentive_amount]]</f>
        <v>1.2</v>
      </c>
    </row>
    <row r="1826" spans="1:16" x14ac:dyDescent="0.2">
      <c r="A1826" s="7">
        <v>2500983</v>
      </c>
      <c r="B1826" s="6">
        <v>44966</v>
      </c>
      <c r="C1826" s="7" t="s">
        <v>163</v>
      </c>
      <c r="D1826" s="7" t="s">
        <v>151</v>
      </c>
      <c r="E1826" s="7" t="s">
        <v>2344</v>
      </c>
      <c r="F1826" s="7">
        <v>10.9</v>
      </c>
      <c r="G1826" s="7"/>
      <c r="H1826" s="7" t="s">
        <v>31</v>
      </c>
      <c r="I1826" s="7">
        <v>0</v>
      </c>
      <c r="J1826" s="7">
        <v>0</v>
      </c>
      <c r="K1826" s="7">
        <v>0</v>
      </c>
      <c r="L1826" s="7">
        <v>0</v>
      </c>
      <c r="M1826" s="7">
        <v>0</v>
      </c>
      <c r="N1826" s="7" t="s">
        <v>157</v>
      </c>
      <c r="O1826" s="11" t="str">
        <f t="shared" si="28"/>
        <v>No Barrier</v>
      </c>
      <c r="P1826" s="11">
        <f>Masterdata[[#This Row],[revenue_1st_45_days]]-Masterdata[[#This Row],[member_incentive_amount]]</f>
        <v>10.9</v>
      </c>
    </row>
    <row r="1827" spans="1:16" x14ac:dyDescent="0.2">
      <c r="A1827" s="9">
        <v>2500983</v>
      </c>
      <c r="B1827" s="8">
        <v>44966</v>
      </c>
      <c r="C1827" s="9" t="s">
        <v>163</v>
      </c>
      <c r="D1827" s="9" t="s">
        <v>151</v>
      </c>
      <c r="E1827" s="9" t="s">
        <v>2344</v>
      </c>
      <c r="F1827" s="9">
        <v>10.9</v>
      </c>
      <c r="G1827" s="9"/>
      <c r="H1827" s="9" t="s">
        <v>31</v>
      </c>
      <c r="I1827" s="9">
        <v>0</v>
      </c>
      <c r="J1827" s="9">
        <v>0</v>
      </c>
      <c r="K1827" s="9">
        <v>0</v>
      </c>
      <c r="L1827" s="9">
        <v>0</v>
      </c>
      <c r="M1827" s="9">
        <v>0</v>
      </c>
      <c r="N1827" s="9" t="s">
        <v>157</v>
      </c>
      <c r="O1827" t="str">
        <f t="shared" si="28"/>
        <v>No Barrier</v>
      </c>
      <c r="P1827" s="11">
        <f>Masterdata[[#This Row],[revenue_1st_45_days]]-Masterdata[[#This Row],[member_incentive_amount]]</f>
        <v>10.9</v>
      </c>
    </row>
    <row r="1828" spans="1:16" x14ac:dyDescent="0.2">
      <c r="A1828" s="7">
        <v>2500983</v>
      </c>
      <c r="B1828" s="6">
        <v>44966</v>
      </c>
      <c r="C1828" s="7" t="s">
        <v>163</v>
      </c>
      <c r="D1828" s="7" t="s">
        <v>151</v>
      </c>
      <c r="E1828" s="7" t="s">
        <v>2344</v>
      </c>
      <c r="F1828" s="7">
        <v>10.9</v>
      </c>
      <c r="G1828" s="7"/>
      <c r="H1828" s="7" t="s">
        <v>31</v>
      </c>
      <c r="I1828" s="7">
        <v>0</v>
      </c>
      <c r="J1828" s="7">
        <v>0</v>
      </c>
      <c r="K1828" s="7">
        <v>0</v>
      </c>
      <c r="L1828" s="7">
        <v>0</v>
      </c>
      <c r="M1828" s="7">
        <v>0</v>
      </c>
      <c r="N1828" s="7" t="s">
        <v>157</v>
      </c>
      <c r="O1828" s="11" t="str">
        <f t="shared" si="28"/>
        <v>No Barrier</v>
      </c>
      <c r="P1828" s="11">
        <f>Masterdata[[#This Row],[revenue_1st_45_days]]-Masterdata[[#This Row],[member_incentive_amount]]</f>
        <v>10.9</v>
      </c>
    </row>
    <row r="1829" spans="1:16" x14ac:dyDescent="0.2">
      <c r="A1829" s="9">
        <v>2506511</v>
      </c>
      <c r="B1829" s="8">
        <v>44966</v>
      </c>
      <c r="C1829" s="9" t="s">
        <v>163</v>
      </c>
      <c r="D1829" s="9" t="s">
        <v>140</v>
      </c>
      <c r="E1829" s="9" t="s">
        <v>2344</v>
      </c>
      <c r="F1829" s="9">
        <v>21.2</v>
      </c>
      <c r="G1829" s="9"/>
      <c r="H1829" s="9" t="s">
        <v>31</v>
      </c>
      <c r="I1829" s="9">
        <v>0</v>
      </c>
      <c r="J1829" s="9">
        <v>0</v>
      </c>
      <c r="K1829" s="9">
        <v>0</v>
      </c>
      <c r="L1829" s="9">
        <v>0</v>
      </c>
      <c r="M1829" s="9">
        <v>0</v>
      </c>
      <c r="N1829" s="9" t="s">
        <v>157</v>
      </c>
      <c r="O1829" t="str">
        <f t="shared" si="28"/>
        <v>No Barrier</v>
      </c>
      <c r="P1829" s="11">
        <f>Masterdata[[#This Row],[revenue_1st_45_days]]-Masterdata[[#This Row],[member_incentive_amount]]</f>
        <v>21.2</v>
      </c>
    </row>
    <row r="1830" spans="1:16" x14ac:dyDescent="0.2">
      <c r="A1830" s="7">
        <v>2506511</v>
      </c>
      <c r="B1830" s="6">
        <v>44966</v>
      </c>
      <c r="C1830" s="7" t="s">
        <v>163</v>
      </c>
      <c r="D1830" s="7" t="s">
        <v>140</v>
      </c>
      <c r="E1830" s="7" t="s">
        <v>2344</v>
      </c>
      <c r="F1830" s="7">
        <v>21.2</v>
      </c>
      <c r="G1830" s="7"/>
      <c r="H1830" s="7" t="s">
        <v>31</v>
      </c>
      <c r="I1830" s="7">
        <v>0</v>
      </c>
      <c r="J1830" s="7">
        <v>0</v>
      </c>
      <c r="K1830" s="7">
        <v>0</v>
      </c>
      <c r="L1830" s="7">
        <v>0</v>
      </c>
      <c r="M1830" s="7">
        <v>0</v>
      </c>
      <c r="N1830" s="7" t="s">
        <v>157</v>
      </c>
      <c r="O1830" s="11" t="str">
        <f t="shared" si="28"/>
        <v>No Barrier</v>
      </c>
      <c r="P1830" s="11">
        <f>Masterdata[[#This Row],[revenue_1st_45_days]]-Masterdata[[#This Row],[member_incentive_amount]]</f>
        <v>21.2</v>
      </c>
    </row>
    <row r="1831" spans="1:16" x14ac:dyDescent="0.2">
      <c r="A1831" s="9">
        <v>2506511</v>
      </c>
      <c r="B1831" s="8">
        <v>44966</v>
      </c>
      <c r="C1831" s="9" t="s">
        <v>163</v>
      </c>
      <c r="D1831" s="9" t="s">
        <v>140</v>
      </c>
      <c r="E1831" s="9" t="s">
        <v>2344</v>
      </c>
      <c r="F1831" s="9">
        <v>21.2</v>
      </c>
      <c r="G1831" s="9"/>
      <c r="H1831" s="9" t="s">
        <v>31</v>
      </c>
      <c r="I1831" s="9">
        <v>0</v>
      </c>
      <c r="J1831" s="9">
        <v>0</v>
      </c>
      <c r="K1831" s="9">
        <v>0</v>
      </c>
      <c r="L1831" s="9">
        <v>0</v>
      </c>
      <c r="M1831" s="9">
        <v>0</v>
      </c>
      <c r="N1831" s="9" t="s">
        <v>157</v>
      </c>
      <c r="O1831" t="str">
        <f t="shared" si="28"/>
        <v>No Barrier</v>
      </c>
      <c r="P1831" s="11">
        <f>Masterdata[[#This Row],[revenue_1st_45_days]]-Masterdata[[#This Row],[member_incentive_amount]]</f>
        <v>21.2</v>
      </c>
    </row>
    <row r="1832" spans="1:16" x14ac:dyDescent="0.2">
      <c r="A1832" s="7">
        <v>2497879</v>
      </c>
      <c r="B1832" s="6">
        <v>44966</v>
      </c>
      <c r="C1832" s="7" t="s">
        <v>163</v>
      </c>
      <c r="D1832" s="7" t="s">
        <v>152</v>
      </c>
      <c r="E1832" s="7" t="s">
        <v>2344</v>
      </c>
      <c r="F1832" s="7">
        <v>69.900000000000006</v>
      </c>
      <c r="G1832" s="7"/>
      <c r="H1832" s="7" t="s">
        <v>31</v>
      </c>
      <c r="I1832" s="7">
        <v>0</v>
      </c>
      <c r="J1832" s="7">
        <v>0</v>
      </c>
      <c r="K1832" s="7">
        <v>0</v>
      </c>
      <c r="L1832" s="7">
        <v>0</v>
      </c>
      <c r="M1832" s="7">
        <v>0</v>
      </c>
      <c r="N1832" s="7" t="s">
        <v>157</v>
      </c>
      <c r="O1832" s="11" t="str">
        <f t="shared" si="28"/>
        <v>No Barrier</v>
      </c>
      <c r="P1832" s="11">
        <f>Masterdata[[#This Row],[revenue_1st_45_days]]-Masterdata[[#This Row],[member_incentive_amount]]</f>
        <v>69.900000000000006</v>
      </c>
    </row>
    <row r="1833" spans="1:16" x14ac:dyDescent="0.2">
      <c r="A1833" s="9">
        <v>2497879</v>
      </c>
      <c r="B1833" s="8">
        <v>44966</v>
      </c>
      <c r="C1833" s="9" t="s">
        <v>163</v>
      </c>
      <c r="D1833" s="9" t="s">
        <v>152</v>
      </c>
      <c r="E1833" s="9" t="s">
        <v>2344</v>
      </c>
      <c r="F1833" s="9">
        <v>69.900000000000006</v>
      </c>
      <c r="G1833" s="9"/>
      <c r="H1833" s="9" t="s">
        <v>31</v>
      </c>
      <c r="I1833" s="9">
        <v>0</v>
      </c>
      <c r="J1833" s="9">
        <v>0</v>
      </c>
      <c r="K1833" s="9">
        <v>0</v>
      </c>
      <c r="L1833" s="9">
        <v>0</v>
      </c>
      <c r="M1833" s="9">
        <v>0</v>
      </c>
      <c r="N1833" s="9" t="s">
        <v>157</v>
      </c>
      <c r="O1833" t="str">
        <f t="shared" si="28"/>
        <v>No Barrier</v>
      </c>
      <c r="P1833" s="11">
        <f>Masterdata[[#This Row],[revenue_1st_45_days]]-Masterdata[[#This Row],[member_incentive_amount]]</f>
        <v>69.900000000000006</v>
      </c>
    </row>
    <row r="1834" spans="1:16" x14ac:dyDescent="0.2">
      <c r="A1834" s="7">
        <v>2497879</v>
      </c>
      <c r="B1834" s="6">
        <v>44966</v>
      </c>
      <c r="C1834" s="7" t="s">
        <v>163</v>
      </c>
      <c r="D1834" s="7" t="s">
        <v>152</v>
      </c>
      <c r="E1834" s="7" t="s">
        <v>2344</v>
      </c>
      <c r="F1834" s="7">
        <v>69.900000000000006</v>
      </c>
      <c r="G1834" s="7"/>
      <c r="H1834" s="7" t="s">
        <v>31</v>
      </c>
      <c r="I1834" s="7">
        <v>0</v>
      </c>
      <c r="J1834" s="7">
        <v>0</v>
      </c>
      <c r="K1834" s="7">
        <v>0</v>
      </c>
      <c r="L1834" s="7">
        <v>0</v>
      </c>
      <c r="M1834" s="7">
        <v>0</v>
      </c>
      <c r="N1834" s="7" t="s">
        <v>157</v>
      </c>
      <c r="O1834" s="11" t="str">
        <f t="shared" si="28"/>
        <v>No Barrier</v>
      </c>
      <c r="P1834" s="11">
        <f>Masterdata[[#This Row],[revenue_1st_45_days]]-Masterdata[[#This Row],[member_incentive_amount]]</f>
        <v>69.900000000000006</v>
      </c>
    </row>
    <row r="1835" spans="1:16" x14ac:dyDescent="0.2">
      <c r="A1835" s="9">
        <v>2499107</v>
      </c>
      <c r="B1835" s="8">
        <v>44966</v>
      </c>
      <c r="C1835" s="9" t="s">
        <v>163</v>
      </c>
      <c r="D1835" s="9" t="s">
        <v>132</v>
      </c>
      <c r="E1835" s="9" t="s">
        <v>2344</v>
      </c>
      <c r="F1835" s="9">
        <v>6.3</v>
      </c>
      <c r="G1835" s="9"/>
      <c r="H1835" s="9" t="s">
        <v>31</v>
      </c>
      <c r="I1835" s="9">
        <v>0</v>
      </c>
      <c r="J1835" s="9">
        <v>0</v>
      </c>
      <c r="K1835" s="9">
        <v>0</v>
      </c>
      <c r="L1835" s="9">
        <v>0</v>
      </c>
      <c r="M1835" s="9">
        <v>0</v>
      </c>
      <c r="N1835" s="9" t="s">
        <v>157</v>
      </c>
      <c r="O1835" t="str">
        <f t="shared" si="28"/>
        <v>No Barrier</v>
      </c>
      <c r="P1835" s="11">
        <f>Masterdata[[#This Row],[revenue_1st_45_days]]-Masterdata[[#This Row],[member_incentive_amount]]</f>
        <v>6.3</v>
      </c>
    </row>
    <row r="1836" spans="1:16" x14ac:dyDescent="0.2">
      <c r="A1836" s="7">
        <v>2499107</v>
      </c>
      <c r="B1836" s="6">
        <v>44966</v>
      </c>
      <c r="C1836" s="7" t="s">
        <v>163</v>
      </c>
      <c r="D1836" s="7" t="s">
        <v>132</v>
      </c>
      <c r="E1836" s="7" t="s">
        <v>2344</v>
      </c>
      <c r="F1836" s="7">
        <v>6.3</v>
      </c>
      <c r="G1836" s="7"/>
      <c r="H1836" s="7" t="s">
        <v>31</v>
      </c>
      <c r="I1836" s="7">
        <v>0</v>
      </c>
      <c r="J1836" s="7">
        <v>0</v>
      </c>
      <c r="K1836" s="7">
        <v>0</v>
      </c>
      <c r="L1836" s="7">
        <v>0</v>
      </c>
      <c r="M1836" s="7">
        <v>0</v>
      </c>
      <c r="N1836" s="7" t="s">
        <v>157</v>
      </c>
      <c r="O1836" s="11" t="str">
        <f t="shared" si="28"/>
        <v>No Barrier</v>
      </c>
      <c r="P1836" s="11">
        <f>Masterdata[[#This Row],[revenue_1st_45_days]]-Masterdata[[#This Row],[member_incentive_amount]]</f>
        <v>6.3</v>
      </c>
    </row>
    <row r="1837" spans="1:16" x14ac:dyDescent="0.2">
      <c r="A1837" s="9">
        <v>2499107</v>
      </c>
      <c r="B1837" s="8">
        <v>44966</v>
      </c>
      <c r="C1837" s="9" t="s">
        <v>163</v>
      </c>
      <c r="D1837" s="9" t="s">
        <v>132</v>
      </c>
      <c r="E1837" s="9" t="s">
        <v>2344</v>
      </c>
      <c r="F1837" s="9">
        <v>6.3</v>
      </c>
      <c r="G1837" s="9"/>
      <c r="H1837" s="9" t="s">
        <v>31</v>
      </c>
      <c r="I1837" s="9">
        <v>0</v>
      </c>
      <c r="J1837" s="9">
        <v>0</v>
      </c>
      <c r="K1837" s="9">
        <v>0</v>
      </c>
      <c r="L1837" s="9">
        <v>0</v>
      </c>
      <c r="M1837" s="9">
        <v>0</v>
      </c>
      <c r="N1837" s="9" t="s">
        <v>157</v>
      </c>
      <c r="O1837" t="str">
        <f t="shared" si="28"/>
        <v>No Barrier</v>
      </c>
      <c r="P1837" s="11">
        <f>Masterdata[[#This Row],[revenue_1st_45_days]]-Masterdata[[#This Row],[member_incentive_amount]]</f>
        <v>6.3</v>
      </c>
    </row>
    <row r="1838" spans="1:16" x14ac:dyDescent="0.2">
      <c r="A1838" s="7">
        <v>2504024</v>
      </c>
      <c r="B1838" s="6">
        <v>44965</v>
      </c>
      <c r="C1838" s="7" t="s">
        <v>163</v>
      </c>
      <c r="D1838" s="7" t="s">
        <v>151</v>
      </c>
      <c r="E1838" s="7" t="s">
        <v>2344</v>
      </c>
      <c r="F1838" s="7">
        <v>11.9</v>
      </c>
      <c r="G1838" s="7"/>
      <c r="H1838" s="7" t="s">
        <v>31</v>
      </c>
      <c r="I1838" s="7">
        <v>0</v>
      </c>
      <c r="J1838" s="7">
        <v>0</v>
      </c>
      <c r="K1838" s="7">
        <v>0</v>
      </c>
      <c r="L1838" s="7">
        <v>0</v>
      </c>
      <c r="M1838" s="7">
        <v>0</v>
      </c>
      <c r="N1838" s="7" t="s">
        <v>157</v>
      </c>
      <c r="O1838" s="11" t="str">
        <f t="shared" si="28"/>
        <v>No Barrier</v>
      </c>
      <c r="P1838" s="11">
        <f>Masterdata[[#This Row],[revenue_1st_45_days]]-Masterdata[[#This Row],[member_incentive_amount]]</f>
        <v>11.9</v>
      </c>
    </row>
    <row r="1839" spans="1:16" x14ac:dyDescent="0.2">
      <c r="A1839" s="9">
        <v>2504024</v>
      </c>
      <c r="B1839" s="8">
        <v>44965</v>
      </c>
      <c r="C1839" s="9" t="s">
        <v>163</v>
      </c>
      <c r="D1839" s="9" t="s">
        <v>151</v>
      </c>
      <c r="E1839" s="9" t="s">
        <v>2344</v>
      </c>
      <c r="F1839" s="9">
        <v>11.9</v>
      </c>
      <c r="G1839" s="9"/>
      <c r="H1839" s="9" t="s">
        <v>31</v>
      </c>
      <c r="I1839" s="9">
        <v>0</v>
      </c>
      <c r="J1839" s="9">
        <v>0</v>
      </c>
      <c r="K1839" s="9">
        <v>0</v>
      </c>
      <c r="L1839" s="9">
        <v>0</v>
      </c>
      <c r="M1839" s="9">
        <v>0</v>
      </c>
      <c r="N1839" s="9" t="s">
        <v>157</v>
      </c>
      <c r="O1839" t="str">
        <f t="shared" si="28"/>
        <v>No Barrier</v>
      </c>
      <c r="P1839" s="11">
        <f>Masterdata[[#This Row],[revenue_1st_45_days]]-Masterdata[[#This Row],[member_incentive_amount]]</f>
        <v>11.9</v>
      </c>
    </row>
    <row r="1840" spans="1:16" x14ac:dyDescent="0.2">
      <c r="A1840" s="7">
        <v>2504024</v>
      </c>
      <c r="B1840" s="6">
        <v>44965</v>
      </c>
      <c r="C1840" s="7" t="s">
        <v>163</v>
      </c>
      <c r="D1840" s="7" t="s">
        <v>151</v>
      </c>
      <c r="E1840" s="7" t="s">
        <v>2344</v>
      </c>
      <c r="F1840" s="7">
        <v>11.9</v>
      </c>
      <c r="G1840" s="7"/>
      <c r="H1840" s="7" t="s">
        <v>31</v>
      </c>
      <c r="I1840" s="7">
        <v>0</v>
      </c>
      <c r="J1840" s="7">
        <v>0</v>
      </c>
      <c r="K1840" s="7">
        <v>0</v>
      </c>
      <c r="L1840" s="7">
        <v>0</v>
      </c>
      <c r="M1840" s="7">
        <v>0</v>
      </c>
      <c r="N1840" s="7" t="s">
        <v>157</v>
      </c>
      <c r="O1840" s="11" t="str">
        <f t="shared" si="28"/>
        <v>No Barrier</v>
      </c>
      <c r="P1840" s="11">
        <f>Masterdata[[#This Row],[revenue_1st_45_days]]-Masterdata[[#This Row],[member_incentive_amount]]</f>
        <v>11.9</v>
      </c>
    </row>
    <row r="1841" spans="1:16" x14ac:dyDescent="0.2">
      <c r="A1841" s="9">
        <v>2493767</v>
      </c>
      <c r="B1841" s="8">
        <v>44964</v>
      </c>
      <c r="C1841" s="9" t="s">
        <v>163</v>
      </c>
      <c r="D1841" s="9" t="s">
        <v>132</v>
      </c>
      <c r="E1841" s="9" t="s">
        <v>2344</v>
      </c>
      <c r="F1841" s="9">
        <v>0.6</v>
      </c>
      <c r="G1841" s="9"/>
      <c r="H1841" s="9" t="s">
        <v>31</v>
      </c>
      <c r="I1841" s="9">
        <v>0</v>
      </c>
      <c r="J1841" s="9">
        <v>0</v>
      </c>
      <c r="K1841" s="9">
        <v>0</v>
      </c>
      <c r="L1841" s="9">
        <v>0</v>
      </c>
      <c r="M1841" s="9">
        <v>0</v>
      </c>
      <c r="N1841" s="9" t="s">
        <v>157</v>
      </c>
      <c r="O1841" t="str">
        <f t="shared" si="28"/>
        <v>No Barrier</v>
      </c>
      <c r="P1841" s="11">
        <f>Masterdata[[#This Row],[revenue_1st_45_days]]-Masterdata[[#This Row],[member_incentive_amount]]</f>
        <v>0.6</v>
      </c>
    </row>
    <row r="1842" spans="1:16" x14ac:dyDescent="0.2">
      <c r="A1842" s="7">
        <v>2493767</v>
      </c>
      <c r="B1842" s="6">
        <v>44964</v>
      </c>
      <c r="C1842" s="7" t="s">
        <v>163</v>
      </c>
      <c r="D1842" s="7" t="s">
        <v>132</v>
      </c>
      <c r="E1842" s="7" t="s">
        <v>2344</v>
      </c>
      <c r="F1842" s="7">
        <v>0.6</v>
      </c>
      <c r="G1842" s="7"/>
      <c r="H1842" s="7" t="s">
        <v>31</v>
      </c>
      <c r="I1842" s="7">
        <v>0</v>
      </c>
      <c r="J1842" s="7">
        <v>0</v>
      </c>
      <c r="K1842" s="7">
        <v>0</v>
      </c>
      <c r="L1842" s="7">
        <v>0</v>
      </c>
      <c r="M1842" s="7">
        <v>0</v>
      </c>
      <c r="N1842" s="7" t="s">
        <v>157</v>
      </c>
      <c r="O1842" s="11" t="str">
        <f t="shared" si="28"/>
        <v>No Barrier</v>
      </c>
      <c r="P1842" s="11">
        <f>Masterdata[[#This Row],[revenue_1st_45_days]]-Masterdata[[#This Row],[member_incentive_amount]]</f>
        <v>0.6</v>
      </c>
    </row>
    <row r="1843" spans="1:16" x14ac:dyDescent="0.2">
      <c r="A1843" s="9">
        <v>2493767</v>
      </c>
      <c r="B1843" s="8">
        <v>44964</v>
      </c>
      <c r="C1843" s="9" t="s">
        <v>163</v>
      </c>
      <c r="D1843" s="9" t="s">
        <v>132</v>
      </c>
      <c r="E1843" s="9" t="s">
        <v>2344</v>
      </c>
      <c r="F1843" s="9">
        <v>0.6</v>
      </c>
      <c r="G1843" s="9"/>
      <c r="H1843" s="9" t="s">
        <v>31</v>
      </c>
      <c r="I1843" s="9">
        <v>0</v>
      </c>
      <c r="J1843" s="9">
        <v>0</v>
      </c>
      <c r="K1843" s="9">
        <v>0</v>
      </c>
      <c r="L1843" s="9">
        <v>0</v>
      </c>
      <c r="M1843" s="9">
        <v>0</v>
      </c>
      <c r="N1843" s="9" t="s">
        <v>157</v>
      </c>
      <c r="O1843" t="str">
        <f t="shared" si="28"/>
        <v>No Barrier</v>
      </c>
      <c r="P1843" s="11">
        <f>Masterdata[[#This Row],[revenue_1st_45_days]]-Masterdata[[#This Row],[member_incentive_amount]]</f>
        <v>0.6</v>
      </c>
    </row>
    <row r="1844" spans="1:16" x14ac:dyDescent="0.2">
      <c r="A1844" s="7">
        <v>2494395</v>
      </c>
      <c r="B1844" s="6">
        <v>44961</v>
      </c>
      <c r="C1844" s="7" t="s">
        <v>163</v>
      </c>
      <c r="D1844" s="7" t="s">
        <v>132</v>
      </c>
      <c r="E1844" s="7" t="s">
        <v>2345</v>
      </c>
      <c r="F1844" s="7">
        <v>15.6</v>
      </c>
      <c r="G1844" s="7"/>
      <c r="H1844" s="7" t="s">
        <v>31</v>
      </c>
      <c r="I1844" s="7">
        <v>0</v>
      </c>
      <c r="J1844" s="7">
        <v>0</v>
      </c>
      <c r="K1844" s="7">
        <v>0</v>
      </c>
      <c r="L1844" s="7">
        <v>0</v>
      </c>
      <c r="M1844" s="7">
        <v>0</v>
      </c>
      <c r="N1844" s="7" t="s">
        <v>157</v>
      </c>
      <c r="O1844" s="11" t="str">
        <f t="shared" si="28"/>
        <v>No Barrier</v>
      </c>
      <c r="P1844" s="11">
        <f>Masterdata[[#This Row],[revenue_1st_45_days]]-Masterdata[[#This Row],[member_incentive_amount]]</f>
        <v>15.6</v>
      </c>
    </row>
    <row r="1845" spans="1:16" x14ac:dyDescent="0.2">
      <c r="A1845" s="9">
        <v>2494395</v>
      </c>
      <c r="B1845" s="8">
        <v>44961</v>
      </c>
      <c r="C1845" s="9" t="s">
        <v>163</v>
      </c>
      <c r="D1845" s="9" t="s">
        <v>132</v>
      </c>
      <c r="E1845" s="9" t="s">
        <v>2345</v>
      </c>
      <c r="F1845" s="9">
        <v>15.6</v>
      </c>
      <c r="G1845" s="9"/>
      <c r="H1845" s="9" t="s">
        <v>31</v>
      </c>
      <c r="I1845" s="9">
        <v>0</v>
      </c>
      <c r="J1845" s="9">
        <v>0</v>
      </c>
      <c r="K1845" s="9">
        <v>0</v>
      </c>
      <c r="L1845" s="9">
        <v>0</v>
      </c>
      <c r="M1845" s="9">
        <v>0</v>
      </c>
      <c r="N1845" s="9" t="s">
        <v>157</v>
      </c>
      <c r="O1845" t="str">
        <f t="shared" si="28"/>
        <v>No Barrier</v>
      </c>
      <c r="P1845" s="11">
        <f>Masterdata[[#This Row],[revenue_1st_45_days]]-Masterdata[[#This Row],[member_incentive_amount]]</f>
        <v>15.6</v>
      </c>
    </row>
    <row r="1846" spans="1:16" x14ac:dyDescent="0.2">
      <c r="A1846" s="7">
        <v>2494395</v>
      </c>
      <c r="B1846" s="6">
        <v>44961</v>
      </c>
      <c r="C1846" s="7" t="s">
        <v>163</v>
      </c>
      <c r="D1846" s="7" t="s">
        <v>132</v>
      </c>
      <c r="E1846" s="7" t="s">
        <v>2345</v>
      </c>
      <c r="F1846" s="7">
        <v>15.6</v>
      </c>
      <c r="G1846" s="7"/>
      <c r="H1846" s="7" t="s">
        <v>31</v>
      </c>
      <c r="I1846" s="7">
        <v>0</v>
      </c>
      <c r="J1846" s="7">
        <v>0</v>
      </c>
      <c r="K1846" s="7">
        <v>0</v>
      </c>
      <c r="L1846" s="7">
        <v>0</v>
      </c>
      <c r="M1846" s="7">
        <v>0</v>
      </c>
      <c r="N1846" s="7" t="s">
        <v>157</v>
      </c>
      <c r="O1846" s="11" t="str">
        <f t="shared" si="28"/>
        <v>No Barrier</v>
      </c>
      <c r="P1846" s="11">
        <f>Masterdata[[#This Row],[revenue_1st_45_days]]-Masterdata[[#This Row],[member_incentive_amount]]</f>
        <v>15.6</v>
      </c>
    </row>
    <row r="1847" spans="1:16" x14ac:dyDescent="0.2">
      <c r="A1847" s="9">
        <v>2484857</v>
      </c>
      <c r="B1847" s="8">
        <v>44959</v>
      </c>
      <c r="C1847" s="9" t="s">
        <v>163</v>
      </c>
      <c r="D1847" s="9" t="s">
        <v>141</v>
      </c>
      <c r="E1847" s="9" t="s">
        <v>2345</v>
      </c>
      <c r="F1847" s="9">
        <v>9.5</v>
      </c>
      <c r="G1847" s="9"/>
      <c r="H1847" s="9" t="s">
        <v>31</v>
      </c>
      <c r="I1847" s="9">
        <v>0</v>
      </c>
      <c r="J1847" s="9">
        <v>0</v>
      </c>
      <c r="K1847" s="9">
        <v>0</v>
      </c>
      <c r="L1847" s="9">
        <v>0</v>
      </c>
      <c r="M1847" s="9">
        <v>0</v>
      </c>
      <c r="N1847" s="9" t="s">
        <v>157</v>
      </c>
      <c r="O1847" t="str">
        <f t="shared" si="28"/>
        <v>No Barrier</v>
      </c>
      <c r="P1847" s="11">
        <f>Masterdata[[#This Row],[revenue_1st_45_days]]-Masterdata[[#This Row],[member_incentive_amount]]</f>
        <v>9.5</v>
      </c>
    </row>
    <row r="1848" spans="1:16" x14ac:dyDescent="0.2">
      <c r="A1848" s="7">
        <v>2484857</v>
      </c>
      <c r="B1848" s="6">
        <v>44959</v>
      </c>
      <c r="C1848" s="7" t="s">
        <v>163</v>
      </c>
      <c r="D1848" s="7" t="s">
        <v>141</v>
      </c>
      <c r="E1848" s="7" t="s">
        <v>2345</v>
      </c>
      <c r="F1848" s="7">
        <v>9.5</v>
      </c>
      <c r="G1848" s="7"/>
      <c r="H1848" s="7" t="s">
        <v>31</v>
      </c>
      <c r="I1848" s="7">
        <v>0</v>
      </c>
      <c r="J1848" s="7">
        <v>0</v>
      </c>
      <c r="K1848" s="7">
        <v>0</v>
      </c>
      <c r="L1848" s="7">
        <v>0</v>
      </c>
      <c r="M1848" s="7">
        <v>0</v>
      </c>
      <c r="N1848" s="7" t="s">
        <v>157</v>
      </c>
      <c r="O1848" s="11" t="str">
        <f t="shared" si="28"/>
        <v>No Barrier</v>
      </c>
      <c r="P1848" s="11">
        <f>Masterdata[[#This Row],[revenue_1st_45_days]]-Masterdata[[#This Row],[member_incentive_amount]]</f>
        <v>9.5</v>
      </c>
    </row>
    <row r="1849" spans="1:16" x14ac:dyDescent="0.2">
      <c r="A1849" s="9">
        <v>2484857</v>
      </c>
      <c r="B1849" s="8">
        <v>44959</v>
      </c>
      <c r="C1849" s="9" t="s">
        <v>163</v>
      </c>
      <c r="D1849" s="9" t="s">
        <v>141</v>
      </c>
      <c r="E1849" s="9" t="s">
        <v>2345</v>
      </c>
      <c r="F1849" s="9">
        <v>9.5</v>
      </c>
      <c r="G1849" s="9"/>
      <c r="H1849" s="9" t="s">
        <v>31</v>
      </c>
      <c r="I1849" s="9">
        <v>0</v>
      </c>
      <c r="J1849" s="9">
        <v>0</v>
      </c>
      <c r="K1849" s="9">
        <v>0</v>
      </c>
      <c r="L1849" s="9">
        <v>0</v>
      </c>
      <c r="M1849" s="9">
        <v>0</v>
      </c>
      <c r="N1849" s="9" t="s">
        <v>157</v>
      </c>
      <c r="O1849" t="str">
        <f t="shared" si="28"/>
        <v>No Barrier</v>
      </c>
      <c r="P1849" s="11">
        <f>Masterdata[[#This Row],[revenue_1st_45_days]]-Masterdata[[#This Row],[member_incentive_amount]]</f>
        <v>9.5</v>
      </c>
    </row>
    <row r="1850" spans="1:16" x14ac:dyDescent="0.2">
      <c r="A1850" s="7">
        <v>2486287</v>
      </c>
      <c r="B1850" s="6">
        <v>44959</v>
      </c>
      <c r="C1850" s="7" t="s">
        <v>163</v>
      </c>
      <c r="D1850" s="7" t="s">
        <v>151</v>
      </c>
      <c r="E1850" s="7" t="s">
        <v>2345</v>
      </c>
      <c r="F1850" s="7">
        <v>2.5</v>
      </c>
      <c r="G1850" s="7"/>
      <c r="H1850" s="7" t="s">
        <v>31</v>
      </c>
      <c r="I1850" s="7">
        <v>0</v>
      </c>
      <c r="J1850" s="7">
        <v>0</v>
      </c>
      <c r="K1850" s="7">
        <v>0</v>
      </c>
      <c r="L1850" s="7">
        <v>0</v>
      </c>
      <c r="M1850" s="7">
        <v>0</v>
      </c>
      <c r="N1850" s="7" t="s">
        <v>157</v>
      </c>
      <c r="O1850" s="11" t="str">
        <f t="shared" si="28"/>
        <v>No Barrier</v>
      </c>
      <c r="P1850" s="11">
        <f>Masterdata[[#This Row],[revenue_1st_45_days]]-Masterdata[[#This Row],[member_incentive_amount]]</f>
        <v>2.5</v>
      </c>
    </row>
    <row r="1851" spans="1:16" x14ac:dyDescent="0.2">
      <c r="A1851" s="9">
        <v>2486287</v>
      </c>
      <c r="B1851" s="8">
        <v>44959</v>
      </c>
      <c r="C1851" s="9" t="s">
        <v>163</v>
      </c>
      <c r="D1851" s="9" t="s">
        <v>151</v>
      </c>
      <c r="E1851" s="9" t="s">
        <v>2345</v>
      </c>
      <c r="F1851" s="9">
        <v>2.5</v>
      </c>
      <c r="G1851" s="9"/>
      <c r="H1851" s="9" t="s">
        <v>31</v>
      </c>
      <c r="I1851" s="9">
        <v>0</v>
      </c>
      <c r="J1851" s="9">
        <v>0</v>
      </c>
      <c r="K1851" s="9">
        <v>0</v>
      </c>
      <c r="L1851" s="9">
        <v>0</v>
      </c>
      <c r="M1851" s="9">
        <v>0</v>
      </c>
      <c r="N1851" s="9" t="s">
        <v>157</v>
      </c>
      <c r="O1851" t="str">
        <f t="shared" si="28"/>
        <v>No Barrier</v>
      </c>
      <c r="P1851" s="11">
        <f>Masterdata[[#This Row],[revenue_1st_45_days]]-Masterdata[[#This Row],[member_incentive_amount]]</f>
        <v>2.5</v>
      </c>
    </row>
    <row r="1852" spans="1:16" x14ac:dyDescent="0.2">
      <c r="A1852" s="7">
        <v>2486287</v>
      </c>
      <c r="B1852" s="6">
        <v>44959</v>
      </c>
      <c r="C1852" s="7" t="s">
        <v>163</v>
      </c>
      <c r="D1852" s="7" t="s">
        <v>151</v>
      </c>
      <c r="E1852" s="7" t="s">
        <v>2345</v>
      </c>
      <c r="F1852" s="7">
        <v>2.5</v>
      </c>
      <c r="G1852" s="7"/>
      <c r="H1852" s="7" t="s">
        <v>31</v>
      </c>
      <c r="I1852" s="7">
        <v>0</v>
      </c>
      <c r="J1852" s="7">
        <v>0</v>
      </c>
      <c r="K1852" s="7">
        <v>0</v>
      </c>
      <c r="L1852" s="7">
        <v>0</v>
      </c>
      <c r="M1852" s="7">
        <v>0</v>
      </c>
      <c r="N1852" s="7" t="s">
        <v>157</v>
      </c>
      <c r="O1852" s="11" t="str">
        <f t="shared" si="28"/>
        <v>No Barrier</v>
      </c>
      <c r="P1852" s="11">
        <f>Masterdata[[#This Row],[revenue_1st_45_days]]-Masterdata[[#This Row],[member_incentive_amount]]</f>
        <v>2.5</v>
      </c>
    </row>
    <row r="1853" spans="1:16" x14ac:dyDescent="0.2">
      <c r="A1853" s="9">
        <v>2487941</v>
      </c>
      <c r="B1853" s="8">
        <v>44958</v>
      </c>
      <c r="C1853" s="9" t="s">
        <v>163</v>
      </c>
      <c r="D1853" s="9" t="s">
        <v>141</v>
      </c>
      <c r="E1853" s="9" t="s">
        <v>2345</v>
      </c>
      <c r="F1853" s="9">
        <v>6.2</v>
      </c>
      <c r="G1853" s="9"/>
      <c r="H1853" s="9" t="s">
        <v>31</v>
      </c>
      <c r="I1853" s="9">
        <v>0</v>
      </c>
      <c r="J1853" s="9">
        <v>0</v>
      </c>
      <c r="K1853" s="9">
        <v>0</v>
      </c>
      <c r="L1853" s="9">
        <v>0</v>
      </c>
      <c r="M1853" s="9">
        <v>0</v>
      </c>
      <c r="N1853" s="9" t="s">
        <v>157</v>
      </c>
      <c r="O1853" t="str">
        <f t="shared" si="28"/>
        <v>No Barrier</v>
      </c>
      <c r="P1853" s="11">
        <f>Masterdata[[#This Row],[revenue_1st_45_days]]-Masterdata[[#This Row],[member_incentive_amount]]</f>
        <v>6.2</v>
      </c>
    </row>
    <row r="1854" spans="1:16" x14ac:dyDescent="0.2">
      <c r="A1854" s="7">
        <v>2487941</v>
      </c>
      <c r="B1854" s="6">
        <v>44958</v>
      </c>
      <c r="C1854" s="7" t="s">
        <v>163</v>
      </c>
      <c r="D1854" s="7" t="s">
        <v>141</v>
      </c>
      <c r="E1854" s="7" t="s">
        <v>2345</v>
      </c>
      <c r="F1854" s="7">
        <v>6.2</v>
      </c>
      <c r="G1854" s="7"/>
      <c r="H1854" s="7" t="s">
        <v>31</v>
      </c>
      <c r="I1854" s="7">
        <v>0</v>
      </c>
      <c r="J1854" s="7">
        <v>0</v>
      </c>
      <c r="K1854" s="7">
        <v>0</v>
      </c>
      <c r="L1854" s="7">
        <v>0</v>
      </c>
      <c r="M1854" s="7">
        <v>0</v>
      </c>
      <c r="N1854" s="7" t="s">
        <v>157</v>
      </c>
      <c r="O1854" s="11" t="str">
        <f t="shared" si="28"/>
        <v>No Barrier</v>
      </c>
      <c r="P1854" s="11">
        <f>Masterdata[[#This Row],[revenue_1st_45_days]]-Masterdata[[#This Row],[member_incentive_amount]]</f>
        <v>6.2</v>
      </c>
    </row>
    <row r="1855" spans="1:16" x14ac:dyDescent="0.2">
      <c r="A1855" s="9">
        <v>2487941</v>
      </c>
      <c r="B1855" s="8">
        <v>44958</v>
      </c>
      <c r="C1855" s="9" t="s">
        <v>163</v>
      </c>
      <c r="D1855" s="9" t="s">
        <v>141</v>
      </c>
      <c r="E1855" s="9" t="s">
        <v>2345</v>
      </c>
      <c r="F1855" s="9">
        <v>6.2</v>
      </c>
      <c r="G1855" s="9"/>
      <c r="H1855" s="9" t="s">
        <v>31</v>
      </c>
      <c r="I1855" s="9">
        <v>0</v>
      </c>
      <c r="J1855" s="9">
        <v>0</v>
      </c>
      <c r="K1855" s="9">
        <v>0</v>
      </c>
      <c r="L1855" s="9">
        <v>0</v>
      </c>
      <c r="M1855" s="9">
        <v>0</v>
      </c>
      <c r="N1855" s="9" t="s">
        <v>157</v>
      </c>
      <c r="O1855" t="str">
        <f t="shared" si="28"/>
        <v>No Barrier</v>
      </c>
      <c r="P1855" s="11">
        <f>Masterdata[[#This Row],[revenue_1st_45_days]]-Masterdata[[#This Row],[member_incentive_amount]]</f>
        <v>6.2</v>
      </c>
    </row>
    <row r="1856" spans="1:16" x14ac:dyDescent="0.2">
      <c r="A1856" s="7">
        <v>2476280</v>
      </c>
      <c r="B1856" s="6">
        <v>44956</v>
      </c>
      <c r="C1856" s="7" t="s">
        <v>163</v>
      </c>
      <c r="D1856" s="7" t="s">
        <v>134</v>
      </c>
      <c r="E1856" s="7" t="s">
        <v>2344</v>
      </c>
      <c r="F1856" s="7">
        <v>101.7</v>
      </c>
      <c r="G1856" s="7"/>
      <c r="H1856" s="7" t="s">
        <v>31</v>
      </c>
      <c r="I1856" s="7">
        <v>0</v>
      </c>
      <c r="J1856" s="7">
        <v>0</v>
      </c>
      <c r="K1856" s="7">
        <v>0</v>
      </c>
      <c r="L1856" s="7">
        <v>0</v>
      </c>
      <c r="M1856" s="7">
        <v>0</v>
      </c>
      <c r="N1856" s="7" t="s">
        <v>157</v>
      </c>
      <c r="O1856" s="11" t="str">
        <f t="shared" si="28"/>
        <v>No Barrier</v>
      </c>
      <c r="P1856" s="11">
        <f>Masterdata[[#This Row],[revenue_1st_45_days]]-Masterdata[[#This Row],[member_incentive_amount]]</f>
        <v>101.7</v>
      </c>
    </row>
    <row r="1857" spans="1:16" x14ac:dyDescent="0.2">
      <c r="A1857" s="9">
        <v>2476280</v>
      </c>
      <c r="B1857" s="8">
        <v>44956</v>
      </c>
      <c r="C1857" s="9" t="s">
        <v>163</v>
      </c>
      <c r="D1857" s="9" t="s">
        <v>134</v>
      </c>
      <c r="E1857" s="9" t="s">
        <v>2344</v>
      </c>
      <c r="F1857" s="9">
        <v>101.7</v>
      </c>
      <c r="G1857" s="9"/>
      <c r="H1857" s="9" t="s">
        <v>31</v>
      </c>
      <c r="I1857" s="9">
        <v>0</v>
      </c>
      <c r="J1857" s="9">
        <v>0</v>
      </c>
      <c r="K1857" s="9">
        <v>0</v>
      </c>
      <c r="L1857" s="9">
        <v>0</v>
      </c>
      <c r="M1857" s="9">
        <v>0</v>
      </c>
      <c r="N1857" s="9" t="s">
        <v>157</v>
      </c>
      <c r="O1857" t="str">
        <f t="shared" si="28"/>
        <v>No Barrier</v>
      </c>
      <c r="P1857" s="11">
        <f>Masterdata[[#This Row],[revenue_1st_45_days]]-Masterdata[[#This Row],[member_incentive_amount]]</f>
        <v>101.7</v>
      </c>
    </row>
    <row r="1858" spans="1:16" x14ac:dyDescent="0.2">
      <c r="A1858" s="7">
        <v>2476280</v>
      </c>
      <c r="B1858" s="6">
        <v>44956</v>
      </c>
      <c r="C1858" s="7" t="s">
        <v>163</v>
      </c>
      <c r="D1858" s="7" t="s">
        <v>134</v>
      </c>
      <c r="E1858" s="7" t="s">
        <v>2344</v>
      </c>
      <c r="F1858" s="7">
        <v>101.7</v>
      </c>
      <c r="G1858" s="7"/>
      <c r="H1858" s="7" t="s">
        <v>31</v>
      </c>
      <c r="I1858" s="7">
        <v>0</v>
      </c>
      <c r="J1858" s="7">
        <v>0</v>
      </c>
      <c r="K1858" s="7">
        <v>0</v>
      </c>
      <c r="L1858" s="7">
        <v>0</v>
      </c>
      <c r="M1858" s="7">
        <v>0</v>
      </c>
      <c r="N1858" s="7" t="s">
        <v>157</v>
      </c>
      <c r="O1858" s="11" t="str">
        <f t="shared" ref="O1858:O1921" si="29">IF(J1858 &gt; 0, "Fund Barrier", IF(L1858 &gt; 0, "Spend Barrier", "No Barrier"))</f>
        <v>No Barrier</v>
      </c>
      <c r="P1858" s="11">
        <f>Masterdata[[#This Row],[revenue_1st_45_days]]-Masterdata[[#This Row],[member_incentive_amount]]</f>
        <v>101.7</v>
      </c>
    </row>
    <row r="1859" spans="1:16" x14ac:dyDescent="0.2">
      <c r="A1859" s="9">
        <v>2470274</v>
      </c>
      <c r="B1859" s="8">
        <v>44952</v>
      </c>
      <c r="C1859" s="9" t="s">
        <v>163</v>
      </c>
      <c r="D1859" s="9" t="s">
        <v>140</v>
      </c>
      <c r="E1859" s="9" t="s">
        <v>2344</v>
      </c>
      <c r="F1859" s="9">
        <v>2.9</v>
      </c>
      <c r="G1859" s="9"/>
      <c r="H1859" s="9" t="s">
        <v>31</v>
      </c>
      <c r="I1859" s="9">
        <v>0</v>
      </c>
      <c r="J1859" s="9">
        <v>0</v>
      </c>
      <c r="K1859" s="9">
        <v>0</v>
      </c>
      <c r="L1859" s="9">
        <v>0</v>
      </c>
      <c r="M1859" s="9">
        <v>0</v>
      </c>
      <c r="N1859" s="9" t="s">
        <v>157</v>
      </c>
      <c r="O1859" t="str">
        <f t="shared" si="29"/>
        <v>No Barrier</v>
      </c>
      <c r="P1859" s="11">
        <f>Masterdata[[#This Row],[revenue_1st_45_days]]-Masterdata[[#This Row],[member_incentive_amount]]</f>
        <v>2.9</v>
      </c>
    </row>
    <row r="1860" spans="1:16" x14ac:dyDescent="0.2">
      <c r="A1860" s="7">
        <v>2470274</v>
      </c>
      <c r="B1860" s="6">
        <v>44952</v>
      </c>
      <c r="C1860" s="7" t="s">
        <v>163</v>
      </c>
      <c r="D1860" s="7" t="s">
        <v>140</v>
      </c>
      <c r="E1860" s="7" t="s">
        <v>2344</v>
      </c>
      <c r="F1860" s="7">
        <v>2.9</v>
      </c>
      <c r="G1860" s="7"/>
      <c r="H1860" s="7" t="s">
        <v>31</v>
      </c>
      <c r="I1860" s="7">
        <v>0</v>
      </c>
      <c r="J1860" s="7">
        <v>0</v>
      </c>
      <c r="K1860" s="7">
        <v>0</v>
      </c>
      <c r="L1860" s="7">
        <v>0</v>
      </c>
      <c r="M1860" s="7">
        <v>0</v>
      </c>
      <c r="N1860" s="7" t="s">
        <v>157</v>
      </c>
      <c r="O1860" s="11" t="str">
        <f t="shared" si="29"/>
        <v>No Barrier</v>
      </c>
      <c r="P1860" s="11">
        <f>Masterdata[[#This Row],[revenue_1st_45_days]]-Masterdata[[#This Row],[member_incentive_amount]]</f>
        <v>2.9</v>
      </c>
    </row>
    <row r="1861" spans="1:16" x14ac:dyDescent="0.2">
      <c r="A1861" s="9">
        <v>2470274</v>
      </c>
      <c r="B1861" s="8">
        <v>44952</v>
      </c>
      <c r="C1861" s="9" t="s">
        <v>163</v>
      </c>
      <c r="D1861" s="9" t="s">
        <v>140</v>
      </c>
      <c r="E1861" s="9" t="s">
        <v>2344</v>
      </c>
      <c r="F1861" s="9">
        <v>2.9</v>
      </c>
      <c r="G1861" s="9"/>
      <c r="H1861" s="9" t="s">
        <v>31</v>
      </c>
      <c r="I1861" s="9">
        <v>0</v>
      </c>
      <c r="J1861" s="9">
        <v>0</v>
      </c>
      <c r="K1861" s="9">
        <v>0</v>
      </c>
      <c r="L1861" s="9">
        <v>0</v>
      </c>
      <c r="M1861" s="9">
        <v>0</v>
      </c>
      <c r="N1861" s="9" t="s">
        <v>157</v>
      </c>
      <c r="O1861" t="str">
        <f t="shared" si="29"/>
        <v>No Barrier</v>
      </c>
      <c r="P1861" s="11">
        <f>Masterdata[[#This Row],[revenue_1st_45_days]]-Masterdata[[#This Row],[member_incentive_amount]]</f>
        <v>2.9</v>
      </c>
    </row>
    <row r="1862" spans="1:16" x14ac:dyDescent="0.2">
      <c r="A1862" s="7">
        <v>2465509</v>
      </c>
      <c r="B1862" s="6">
        <v>44950</v>
      </c>
      <c r="C1862" s="7" t="s">
        <v>163</v>
      </c>
      <c r="D1862" s="7" t="s">
        <v>152</v>
      </c>
      <c r="E1862" s="7" t="s">
        <v>2345</v>
      </c>
      <c r="F1862" s="7">
        <v>10.1</v>
      </c>
      <c r="G1862" s="7"/>
      <c r="H1862" s="7" t="s">
        <v>31</v>
      </c>
      <c r="I1862" s="7">
        <v>0</v>
      </c>
      <c r="J1862" s="7">
        <v>0</v>
      </c>
      <c r="K1862" s="7">
        <v>0</v>
      </c>
      <c r="L1862" s="7">
        <v>0</v>
      </c>
      <c r="M1862" s="7">
        <v>0</v>
      </c>
      <c r="N1862" s="7" t="s">
        <v>157</v>
      </c>
      <c r="O1862" s="11" t="str">
        <f t="shared" si="29"/>
        <v>No Barrier</v>
      </c>
      <c r="P1862" s="11">
        <f>Masterdata[[#This Row],[revenue_1st_45_days]]-Masterdata[[#This Row],[member_incentive_amount]]</f>
        <v>10.1</v>
      </c>
    </row>
    <row r="1863" spans="1:16" x14ac:dyDescent="0.2">
      <c r="A1863" s="9">
        <v>2465509</v>
      </c>
      <c r="B1863" s="8">
        <v>44950</v>
      </c>
      <c r="C1863" s="9" t="s">
        <v>163</v>
      </c>
      <c r="D1863" s="9" t="s">
        <v>152</v>
      </c>
      <c r="E1863" s="9" t="s">
        <v>2345</v>
      </c>
      <c r="F1863" s="9">
        <v>10.1</v>
      </c>
      <c r="G1863" s="9"/>
      <c r="H1863" s="9" t="s">
        <v>31</v>
      </c>
      <c r="I1863" s="9">
        <v>0</v>
      </c>
      <c r="J1863" s="9">
        <v>0</v>
      </c>
      <c r="K1863" s="9">
        <v>0</v>
      </c>
      <c r="L1863" s="9">
        <v>0</v>
      </c>
      <c r="M1863" s="9">
        <v>0</v>
      </c>
      <c r="N1863" s="9" t="s">
        <v>157</v>
      </c>
      <c r="O1863" t="str">
        <f t="shared" si="29"/>
        <v>No Barrier</v>
      </c>
      <c r="P1863" s="11">
        <f>Masterdata[[#This Row],[revenue_1st_45_days]]-Masterdata[[#This Row],[member_incentive_amount]]</f>
        <v>10.1</v>
      </c>
    </row>
    <row r="1864" spans="1:16" x14ac:dyDescent="0.2">
      <c r="A1864" s="7">
        <v>2465509</v>
      </c>
      <c r="B1864" s="6">
        <v>44950</v>
      </c>
      <c r="C1864" s="7" t="s">
        <v>163</v>
      </c>
      <c r="D1864" s="7" t="s">
        <v>152</v>
      </c>
      <c r="E1864" s="7" t="s">
        <v>2345</v>
      </c>
      <c r="F1864" s="7">
        <v>10.1</v>
      </c>
      <c r="G1864" s="7"/>
      <c r="H1864" s="7" t="s">
        <v>31</v>
      </c>
      <c r="I1864" s="7">
        <v>0</v>
      </c>
      <c r="J1864" s="7">
        <v>0</v>
      </c>
      <c r="K1864" s="7">
        <v>0</v>
      </c>
      <c r="L1864" s="7">
        <v>0</v>
      </c>
      <c r="M1864" s="7">
        <v>0</v>
      </c>
      <c r="N1864" s="7" t="s">
        <v>157</v>
      </c>
      <c r="O1864" s="11" t="str">
        <f t="shared" si="29"/>
        <v>No Barrier</v>
      </c>
      <c r="P1864" s="11">
        <f>Masterdata[[#This Row],[revenue_1st_45_days]]-Masterdata[[#This Row],[member_incentive_amount]]</f>
        <v>10.1</v>
      </c>
    </row>
    <row r="1865" spans="1:16" x14ac:dyDescent="0.2">
      <c r="A1865" s="9">
        <v>2459855</v>
      </c>
      <c r="B1865" s="8">
        <v>44946</v>
      </c>
      <c r="C1865" s="9" t="s">
        <v>163</v>
      </c>
      <c r="D1865" s="9" t="s">
        <v>152</v>
      </c>
      <c r="E1865" s="9" t="s">
        <v>2345</v>
      </c>
      <c r="F1865" s="9">
        <v>6.4</v>
      </c>
      <c r="G1865" s="9"/>
      <c r="H1865" s="9" t="s">
        <v>31</v>
      </c>
      <c r="I1865" s="9">
        <v>0</v>
      </c>
      <c r="J1865" s="9">
        <v>0</v>
      </c>
      <c r="K1865" s="9">
        <v>0</v>
      </c>
      <c r="L1865" s="9">
        <v>0</v>
      </c>
      <c r="M1865" s="9">
        <v>0</v>
      </c>
      <c r="N1865" s="9" t="s">
        <v>157</v>
      </c>
      <c r="O1865" t="str">
        <f t="shared" si="29"/>
        <v>No Barrier</v>
      </c>
      <c r="P1865" s="11">
        <f>Masterdata[[#This Row],[revenue_1st_45_days]]-Masterdata[[#This Row],[member_incentive_amount]]</f>
        <v>6.4</v>
      </c>
    </row>
    <row r="1866" spans="1:16" x14ac:dyDescent="0.2">
      <c r="A1866" s="7">
        <v>2459855</v>
      </c>
      <c r="B1866" s="6">
        <v>44946</v>
      </c>
      <c r="C1866" s="7" t="s">
        <v>163</v>
      </c>
      <c r="D1866" s="7" t="s">
        <v>152</v>
      </c>
      <c r="E1866" s="7" t="s">
        <v>2345</v>
      </c>
      <c r="F1866" s="7">
        <v>6.4</v>
      </c>
      <c r="G1866" s="7"/>
      <c r="H1866" s="7" t="s">
        <v>31</v>
      </c>
      <c r="I1866" s="7">
        <v>0</v>
      </c>
      <c r="J1866" s="7">
        <v>0</v>
      </c>
      <c r="K1866" s="7">
        <v>0</v>
      </c>
      <c r="L1866" s="7">
        <v>0</v>
      </c>
      <c r="M1866" s="7">
        <v>0</v>
      </c>
      <c r="N1866" s="7" t="s">
        <v>157</v>
      </c>
      <c r="O1866" s="11" t="str">
        <f t="shared" si="29"/>
        <v>No Barrier</v>
      </c>
      <c r="P1866" s="11">
        <f>Masterdata[[#This Row],[revenue_1st_45_days]]-Masterdata[[#This Row],[member_incentive_amount]]</f>
        <v>6.4</v>
      </c>
    </row>
    <row r="1867" spans="1:16" x14ac:dyDescent="0.2">
      <c r="A1867" s="9">
        <v>2459855</v>
      </c>
      <c r="B1867" s="8">
        <v>44946</v>
      </c>
      <c r="C1867" s="9" t="s">
        <v>163</v>
      </c>
      <c r="D1867" s="9" t="s">
        <v>152</v>
      </c>
      <c r="E1867" s="9" t="s">
        <v>2345</v>
      </c>
      <c r="F1867" s="9">
        <v>6.4</v>
      </c>
      <c r="G1867" s="9"/>
      <c r="H1867" s="9" t="s">
        <v>31</v>
      </c>
      <c r="I1867" s="9">
        <v>0</v>
      </c>
      <c r="J1867" s="9">
        <v>0</v>
      </c>
      <c r="K1867" s="9">
        <v>0</v>
      </c>
      <c r="L1867" s="9">
        <v>0</v>
      </c>
      <c r="M1867" s="9">
        <v>0</v>
      </c>
      <c r="N1867" s="9" t="s">
        <v>157</v>
      </c>
      <c r="O1867" t="str">
        <f t="shared" si="29"/>
        <v>No Barrier</v>
      </c>
      <c r="P1867" s="11">
        <f>Masterdata[[#This Row],[revenue_1st_45_days]]-Masterdata[[#This Row],[member_incentive_amount]]</f>
        <v>6.4</v>
      </c>
    </row>
    <row r="1868" spans="1:16" x14ac:dyDescent="0.2">
      <c r="A1868" s="7">
        <v>2449168</v>
      </c>
      <c r="B1868" s="6">
        <v>44944</v>
      </c>
      <c r="C1868" s="7" t="s">
        <v>163</v>
      </c>
      <c r="D1868" s="7" t="s">
        <v>141</v>
      </c>
      <c r="E1868" s="7" t="s">
        <v>2345</v>
      </c>
      <c r="F1868" s="7">
        <v>13.8</v>
      </c>
      <c r="G1868" s="7"/>
      <c r="H1868" s="7" t="s">
        <v>31</v>
      </c>
      <c r="I1868" s="7">
        <v>0</v>
      </c>
      <c r="J1868" s="7">
        <v>0</v>
      </c>
      <c r="K1868" s="7">
        <v>0</v>
      </c>
      <c r="L1868" s="7">
        <v>0</v>
      </c>
      <c r="M1868" s="7">
        <v>0</v>
      </c>
      <c r="N1868" s="7" t="s">
        <v>157</v>
      </c>
      <c r="O1868" s="11" t="str">
        <f t="shared" si="29"/>
        <v>No Barrier</v>
      </c>
      <c r="P1868" s="11">
        <f>Masterdata[[#This Row],[revenue_1st_45_days]]-Masterdata[[#This Row],[member_incentive_amount]]</f>
        <v>13.8</v>
      </c>
    </row>
    <row r="1869" spans="1:16" x14ac:dyDescent="0.2">
      <c r="A1869" s="9">
        <v>2449168</v>
      </c>
      <c r="B1869" s="8">
        <v>44944</v>
      </c>
      <c r="C1869" s="9" t="s">
        <v>163</v>
      </c>
      <c r="D1869" s="9" t="s">
        <v>141</v>
      </c>
      <c r="E1869" s="9" t="s">
        <v>2345</v>
      </c>
      <c r="F1869" s="9">
        <v>13.8</v>
      </c>
      <c r="G1869" s="9"/>
      <c r="H1869" s="9" t="s">
        <v>31</v>
      </c>
      <c r="I1869" s="9">
        <v>0</v>
      </c>
      <c r="J1869" s="9">
        <v>0</v>
      </c>
      <c r="K1869" s="9">
        <v>0</v>
      </c>
      <c r="L1869" s="9">
        <v>0</v>
      </c>
      <c r="M1869" s="9">
        <v>0</v>
      </c>
      <c r="N1869" s="9" t="s">
        <v>157</v>
      </c>
      <c r="O1869" t="str">
        <f t="shared" si="29"/>
        <v>No Barrier</v>
      </c>
      <c r="P1869" s="11">
        <f>Masterdata[[#This Row],[revenue_1st_45_days]]-Masterdata[[#This Row],[member_incentive_amount]]</f>
        <v>13.8</v>
      </c>
    </row>
    <row r="1870" spans="1:16" x14ac:dyDescent="0.2">
      <c r="A1870" s="7">
        <v>2449168</v>
      </c>
      <c r="B1870" s="6">
        <v>44944</v>
      </c>
      <c r="C1870" s="7" t="s">
        <v>163</v>
      </c>
      <c r="D1870" s="7" t="s">
        <v>141</v>
      </c>
      <c r="E1870" s="7" t="s">
        <v>2345</v>
      </c>
      <c r="F1870" s="7">
        <v>13.8</v>
      </c>
      <c r="G1870" s="7"/>
      <c r="H1870" s="7" t="s">
        <v>31</v>
      </c>
      <c r="I1870" s="7">
        <v>0</v>
      </c>
      <c r="J1870" s="7">
        <v>0</v>
      </c>
      <c r="K1870" s="7">
        <v>0</v>
      </c>
      <c r="L1870" s="7">
        <v>0</v>
      </c>
      <c r="M1870" s="7">
        <v>0</v>
      </c>
      <c r="N1870" s="7" t="s">
        <v>157</v>
      </c>
      <c r="O1870" s="11" t="str">
        <f t="shared" si="29"/>
        <v>No Barrier</v>
      </c>
      <c r="P1870" s="11">
        <f>Masterdata[[#This Row],[revenue_1st_45_days]]-Masterdata[[#This Row],[member_incentive_amount]]</f>
        <v>13.8</v>
      </c>
    </row>
    <row r="1871" spans="1:16" x14ac:dyDescent="0.2">
      <c r="A1871" s="9">
        <v>2453454</v>
      </c>
      <c r="B1871" s="8">
        <v>44944</v>
      </c>
      <c r="C1871" s="9" t="s">
        <v>163</v>
      </c>
      <c r="D1871" s="9" t="s">
        <v>143</v>
      </c>
      <c r="E1871" s="9" t="s">
        <v>2345</v>
      </c>
      <c r="F1871" s="9">
        <v>0.6</v>
      </c>
      <c r="G1871" s="9"/>
      <c r="H1871" s="9" t="s">
        <v>31</v>
      </c>
      <c r="I1871" s="9">
        <v>0</v>
      </c>
      <c r="J1871" s="9">
        <v>0</v>
      </c>
      <c r="K1871" s="9">
        <v>0</v>
      </c>
      <c r="L1871" s="9">
        <v>0</v>
      </c>
      <c r="M1871" s="9">
        <v>0</v>
      </c>
      <c r="N1871" s="9" t="s">
        <v>157</v>
      </c>
      <c r="O1871" t="str">
        <f t="shared" si="29"/>
        <v>No Barrier</v>
      </c>
      <c r="P1871" s="11">
        <f>Masterdata[[#This Row],[revenue_1st_45_days]]-Masterdata[[#This Row],[member_incentive_amount]]</f>
        <v>0.6</v>
      </c>
    </row>
    <row r="1872" spans="1:16" x14ac:dyDescent="0.2">
      <c r="A1872" s="7">
        <v>2453454</v>
      </c>
      <c r="B1872" s="6">
        <v>44944</v>
      </c>
      <c r="C1872" s="7" t="s">
        <v>163</v>
      </c>
      <c r="D1872" s="7" t="s">
        <v>143</v>
      </c>
      <c r="E1872" s="7" t="s">
        <v>2345</v>
      </c>
      <c r="F1872" s="7">
        <v>0.6</v>
      </c>
      <c r="G1872" s="7"/>
      <c r="H1872" s="7" t="s">
        <v>31</v>
      </c>
      <c r="I1872" s="7">
        <v>0</v>
      </c>
      <c r="J1872" s="7">
        <v>0</v>
      </c>
      <c r="K1872" s="7">
        <v>0</v>
      </c>
      <c r="L1872" s="7">
        <v>0</v>
      </c>
      <c r="M1872" s="7">
        <v>0</v>
      </c>
      <c r="N1872" s="7" t="s">
        <v>157</v>
      </c>
      <c r="O1872" s="11" t="str">
        <f t="shared" si="29"/>
        <v>No Barrier</v>
      </c>
      <c r="P1872" s="11">
        <f>Masterdata[[#This Row],[revenue_1st_45_days]]-Masterdata[[#This Row],[member_incentive_amount]]</f>
        <v>0.6</v>
      </c>
    </row>
    <row r="1873" spans="1:16" x14ac:dyDescent="0.2">
      <c r="A1873" s="9">
        <v>2453454</v>
      </c>
      <c r="B1873" s="8">
        <v>44944</v>
      </c>
      <c r="C1873" s="9" t="s">
        <v>163</v>
      </c>
      <c r="D1873" s="9" t="s">
        <v>143</v>
      </c>
      <c r="E1873" s="9" t="s">
        <v>2345</v>
      </c>
      <c r="F1873" s="9">
        <v>0.6</v>
      </c>
      <c r="G1873" s="9"/>
      <c r="H1873" s="9" t="s">
        <v>31</v>
      </c>
      <c r="I1873" s="9">
        <v>0</v>
      </c>
      <c r="J1873" s="9">
        <v>0</v>
      </c>
      <c r="K1873" s="9">
        <v>0</v>
      </c>
      <c r="L1873" s="9">
        <v>0</v>
      </c>
      <c r="M1873" s="9">
        <v>0</v>
      </c>
      <c r="N1873" s="9" t="s">
        <v>157</v>
      </c>
      <c r="O1873" t="str">
        <f t="shared" si="29"/>
        <v>No Barrier</v>
      </c>
      <c r="P1873" s="11">
        <f>Masterdata[[#This Row],[revenue_1st_45_days]]-Masterdata[[#This Row],[member_incentive_amount]]</f>
        <v>0.6</v>
      </c>
    </row>
    <row r="1874" spans="1:16" x14ac:dyDescent="0.2">
      <c r="A1874" s="7">
        <v>2443681</v>
      </c>
      <c r="B1874" s="6">
        <v>44942</v>
      </c>
      <c r="C1874" s="7" t="s">
        <v>163</v>
      </c>
      <c r="D1874" s="7" t="s">
        <v>142</v>
      </c>
      <c r="E1874" s="7" t="s">
        <v>2345</v>
      </c>
      <c r="F1874" s="7">
        <v>2.5</v>
      </c>
      <c r="G1874" s="7"/>
      <c r="H1874" s="7" t="s">
        <v>31</v>
      </c>
      <c r="I1874" s="7">
        <v>0</v>
      </c>
      <c r="J1874" s="7">
        <v>0</v>
      </c>
      <c r="K1874" s="7">
        <v>0</v>
      </c>
      <c r="L1874" s="7">
        <v>0</v>
      </c>
      <c r="M1874" s="7">
        <v>0</v>
      </c>
      <c r="N1874" s="7" t="s">
        <v>157</v>
      </c>
      <c r="O1874" s="11" t="str">
        <f t="shared" si="29"/>
        <v>No Barrier</v>
      </c>
      <c r="P1874" s="11">
        <f>Masterdata[[#This Row],[revenue_1st_45_days]]-Masterdata[[#This Row],[member_incentive_amount]]</f>
        <v>2.5</v>
      </c>
    </row>
    <row r="1875" spans="1:16" x14ac:dyDescent="0.2">
      <c r="A1875" s="9">
        <v>2443681</v>
      </c>
      <c r="B1875" s="8">
        <v>44942</v>
      </c>
      <c r="C1875" s="9" t="s">
        <v>163</v>
      </c>
      <c r="D1875" s="9" t="s">
        <v>142</v>
      </c>
      <c r="E1875" s="9" t="s">
        <v>2345</v>
      </c>
      <c r="F1875" s="9">
        <v>2.5</v>
      </c>
      <c r="G1875" s="9"/>
      <c r="H1875" s="9" t="s">
        <v>31</v>
      </c>
      <c r="I1875" s="9">
        <v>0</v>
      </c>
      <c r="J1875" s="9">
        <v>0</v>
      </c>
      <c r="K1875" s="9">
        <v>0</v>
      </c>
      <c r="L1875" s="9">
        <v>0</v>
      </c>
      <c r="M1875" s="9">
        <v>0</v>
      </c>
      <c r="N1875" s="9" t="s">
        <v>157</v>
      </c>
      <c r="O1875" t="str">
        <f t="shared" si="29"/>
        <v>No Barrier</v>
      </c>
      <c r="P1875" s="11">
        <f>Masterdata[[#This Row],[revenue_1st_45_days]]-Masterdata[[#This Row],[member_incentive_amount]]</f>
        <v>2.5</v>
      </c>
    </row>
    <row r="1876" spans="1:16" x14ac:dyDescent="0.2">
      <c r="A1876" s="7">
        <v>2443681</v>
      </c>
      <c r="B1876" s="6">
        <v>44942</v>
      </c>
      <c r="C1876" s="7" t="s">
        <v>163</v>
      </c>
      <c r="D1876" s="7" t="s">
        <v>142</v>
      </c>
      <c r="E1876" s="7" t="s">
        <v>2345</v>
      </c>
      <c r="F1876" s="7">
        <v>2.5</v>
      </c>
      <c r="G1876" s="7"/>
      <c r="H1876" s="7" t="s">
        <v>31</v>
      </c>
      <c r="I1876" s="7">
        <v>0</v>
      </c>
      <c r="J1876" s="7">
        <v>0</v>
      </c>
      <c r="K1876" s="7">
        <v>0</v>
      </c>
      <c r="L1876" s="7">
        <v>0</v>
      </c>
      <c r="M1876" s="7">
        <v>0</v>
      </c>
      <c r="N1876" s="7" t="s">
        <v>157</v>
      </c>
      <c r="O1876" s="11" t="str">
        <f t="shared" si="29"/>
        <v>No Barrier</v>
      </c>
      <c r="P1876" s="11">
        <f>Masterdata[[#This Row],[revenue_1st_45_days]]-Masterdata[[#This Row],[member_incentive_amount]]</f>
        <v>2.5</v>
      </c>
    </row>
    <row r="1877" spans="1:16" x14ac:dyDescent="0.2">
      <c r="A1877" s="9">
        <v>2438307</v>
      </c>
      <c r="B1877" s="8">
        <v>44938</v>
      </c>
      <c r="C1877" s="9" t="s">
        <v>163</v>
      </c>
      <c r="D1877" s="9" t="s">
        <v>134</v>
      </c>
      <c r="E1877" s="9" t="s">
        <v>2345</v>
      </c>
      <c r="F1877" s="9">
        <v>0.4</v>
      </c>
      <c r="G1877" s="9"/>
      <c r="H1877" s="9" t="s">
        <v>31</v>
      </c>
      <c r="I1877" s="9">
        <v>0</v>
      </c>
      <c r="J1877" s="9">
        <v>0</v>
      </c>
      <c r="K1877" s="9">
        <v>0</v>
      </c>
      <c r="L1877" s="9">
        <v>0</v>
      </c>
      <c r="M1877" s="9">
        <v>0</v>
      </c>
      <c r="N1877" s="9" t="s">
        <v>157</v>
      </c>
      <c r="O1877" t="str">
        <f t="shared" si="29"/>
        <v>No Barrier</v>
      </c>
      <c r="P1877" s="11">
        <f>Masterdata[[#This Row],[revenue_1st_45_days]]-Masterdata[[#This Row],[member_incentive_amount]]</f>
        <v>0.4</v>
      </c>
    </row>
    <row r="1878" spans="1:16" x14ac:dyDescent="0.2">
      <c r="A1878" s="7">
        <v>2438307</v>
      </c>
      <c r="B1878" s="6">
        <v>44938</v>
      </c>
      <c r="C1878" s="7" t="s">
        <v>163</v>
      </c>
      <c r="D1878" s="7" t="s">
        <v>134</v>
      </c>
      <c r="E1878" s="7" t="s">
        <v>2345</v>
      </c>
      <c r="F1878" s="7">
        <v>0.4</v>
      </c>
      <c r="G1878" s="7"/>
      <c r="H1878" s="7" t="s">
        <v>31</v>
      </c>
      <c r="I1878" s="7">
        <v>0</v>
      </c>
      <c r="J1878" s="7">
        <v>0</v>
      </c>
      <c r="K1878" s="7">
        <v>0</v>
      </c>
      <c r="L1878" s="7">
        <v>0</v>
      </c>
      <c r="M1878" s="7">
        <v>0</v>
      </c>
      <c r="N1878" s="7" t="s">
        <v>157</v>
      </c>
      <c r="O1878" s="11" t="str">
        <f t="shared" si="29"/>
        <v>No Barrier</v>
      </c>
      <c r="P1878" s="11">
        <f>Masterdata[[#This Row],[revenue_1st_45_days]]-Masterdata[[#This Row],[member_incentive_amount]]</f>
        <v>0.4</v>
      </c>
    </row>
    <row r="1879" spans="1:16" x14ac:dyDescent="0.2">
      <c r="A1879" s="9">
        <v>2438307</v>
      </c>
      <c r="B1879" s="8">
        <v>44938</v>
      </c>
      <c r="C1879" s="9" t="s">
        <v>163</v>
      </c>
      <c r="D1879" s="9" t="s">
        <v>134</v>
      </c>
      <c r="E1879" s="9" t="s">
        <v>2345</v>
      </c>
      <c r="F1879" s="9">
        <v>0.4</v>
      </c>
      <c r="G1879" s="9"/>
      <c r="H1879" s="9" t="s">
        <v>31</v>
      </c>
      <c r="I1879" s="9">
        <v>0</v>
      </c>
      <c r="J1879" s="9">
        <v>0</v>
      </c>
      <c r="K1879" s="9">
        <v>0</v>
      </c>
      <c r="L1879" s="9">
        <v>0</v>
      </c>
      <c r="M1879" s="9">
        <v>0</v>
      </c>
      <c r="N1879" s="9" t="s">
        <v>157</v>
      </c>
      <c r="O1879" t="str">
        <f t="shared" si="29"/>
        <v>No Barrier</v>
      </c>
      <c r="P1879" s="11">
        <f>Masterdata[[#This Row],[revenue_1st_45_days]]-Masterdata[[#This Row],[member_incentive_amount]]</f>
        <v>0.4</v>
      </c>
    </row>
    <row r="1880" spans="1:16" x14ac:dyDescent="0.2">
      <c r="A1880" s="7">
        <v>2418299</v>
      </c>
      <c r="B1880" s="6">
        <v>44926</v>
      </c>
      <c r="C1880" s="7" t="s">
        <v>164</v>
      </c>
      <c r="D1880" s="7" t="s">
        <v>137</v>
      </c>
      <c r="E1880" s="7" t="s">
        <v>2345</v>
      </c>
      <c r="F1880" s="7">
        <v>0.9</v>
      </c>
      <c r="G1880" s="7"/>
      <c r="H1880" s="7" t="s">
        <v>50</v>
      </c>
      <c r="I1880" s="7"/>
      <c r="J1880" s="7"/>
      <c r="K1880" s="7"/>
      <c r="L1880" s="7"/>
      <c r="M1880" s="7"/>
      <c r="N1880" s="7" t="s">
        <v>157</v>
      </c>
      <c r="O1880" s="11" t="str">
        <f t="shared" si="29"/>
        <v>No Barrier</v>
      </c>
      <c r="P1880" s="11">
        <f>Masterdata[[#This Row],[revenue_1st_45_days]]-Masterdata[[#This Row],[member_incentive_amount]]</f>
        <v>0.9</v>
      </c>
    </row>
    <row r="1881" spans="1:16" x14ac:dyDescent="0.2">
      <c r="A1881" s="9">
        <v>2418579</v>
      </c>
      <c r="B1881" s="8">
        <v>44926</v>
      </c>
      <c r="C1881" s="9" t="s">
        <v>164</v>
      </c>
      <c r="D1881" s="9" t="s">
        <v>142</v>
      </c>
      <c r="E1881" s="9" t="s">
        <v>2344</v>
      </c>
      <c r="F1881" s="9">
        <v>0.5</v>
      </c>
      <c r="G1881" s="9"/>
      <c r="H1881" s="9" t="s">
        <v>50</v>
      </c>
      <c r="I1881" s="9"/>
      <c r="J1881" s="9"/>
      <c r="K1881" s="9"/>
      <c r="L1881" s="9"/>
      <c r="M1881" s="9"/>
      <c r="N1881" s="9" t="s">
        <v>157</v>
      </c>
      <c r="O1881" t="str">
        <f t="shared" si="29"/>
        <v>No Barrier</v>
      </c>
      <c r="P1881" s="11">
        <f>Masterdata[[#This Row],[revenue_1st_45_days]]-Masterdata[[#This Row],[member_incentive_amount]]</f>
        <v>0.5</v>
      </c>
    </row>
    <row r="1882" spans="1:16" x14ac:dyDescent="0.2">
      <c r="A1882" s="7">
        <v>2416650</v>
      </c>
      <c r="B1882" s="6">
        <v>44925</v>
      </c>
      <c r="C1882" s="7" t="s">
        <v>164</v>
      </c>
      <c r="D1882" s="7" t="s">
        <v>141</v>
      </c>
      <c r="E1882" s="7" t="s">
        <v>2344</v>
      </c>
      <c r="F1882" s="7">
        <v>0.5</v>
      </c>
      <c r="G1882" s="7"/>
      <c r="H1882" s="7" t="s">
        <v>50</v>
      </c>
      <c r="I1882" s="7"/>
      <c r="J1882" s="7"/>
      <c r="K1882" s="7"/>
      <c r="L1882" s="7"/>
      <c r="M1882" s="7"/>
      <c r="N1882" s="7" t="s">
        <v>157</v>
      </c>
      <c r="O1882" s="11" t="str">
        <f t="shared" si="29"/>
        <v>No Barrier</v>
      </c>
      <c r="P1882" s="11">
        <f>Masterdata[[#This Row],[revenue_1st_45_days]]-Masterdata[[#This Row],[member_incentive_amount]]</f>
        <v>0.5</v>
      </c>
    </row>
    <row r="1883" spans="1:16" x14ac:dyDescent="0.2">
      <c r="A1883" s="9">
        <v>2416879</v>
      </c>
      <c r="B1883" s="8">
        <v>44925</v>
      </c>
      <c r="C1883" s="9" t="s">
        <v>164</v>
      </c>
      <c r="D1883" s="9" t="s">
        <v>135</v>
      </c>
      <c r="E1883" s="9" t="s">
        <v>2345</v>
      </c>
      <c r="F1883" s="9">
        <v>0.2</v>
      </c>
      <c r="G1883" s="9"/>
      <c r="H1883" s="9" t="s">
        <v>50</v>
      </c>
      <c r="I1883" s="9"/>
      <c r="J1883" s="9"/>
      <c r="K1883" s="9"/>
      <c r="L1883" s="9"/>
      <c r="M1883" s="9"/>
      <c r="N1883" s="9" t="s">
        <v>157</v>
      </c>
      <c r="O1883" t="str">
        <f t="shared" si="29"/>
        <v>No Barrier</v>
      </c>
      <c r="P1883" s="11">
        <f>Masterdata[[#This Row],[revenue_1st_45_days]]-Masterdata[[#This Row],[member_incentive_amount]]</f>
        <v>0.2</v>
      </c>
    </row>
    <row r="1884" spans="1:16" x14ac:dyDescent="0.2">
      <c r="A1884" s="7">
        <v>2417543</v>
      </c>
      <c r="B1884" s="6">
        <v>44925</v>
      </c>
      <c r="C1884" s="7" t="s">
        <v>164</v>
      </c>
      <c r="D1884" s="7" t="s">
        <v>132</v>
      </c>
      <c r="E1884" s="7" t="s">
        <v>2345</v>
      </c>
      <c r="F1884" s="7">
        <v>0.2</v>
      </c>
      <c r="G1884" s="7"/>
      <c r="H1884" s="7" t="s">
        <v>50</v>
      </c>
      <c r="I1884" s="7"/>
      <c r="J1884" s="7"/>
      <c r="K1884" s="7"/>
      <c r="L1884" s="7"/>
      <c r="M1884" s="7"/>
      <c r="N1884" s="7" t="s">
        <v>157</v>
      </c>
      <c r="O1884" s="11" t="str">
        <f t="shared" si="29"/>
        <v>No Barrier</v>
      </c>
      <c r="P1884" s="11">
        <f>Masterdata[[#This Row],[revenue_1st_45_days]]-Masterdata[[#This Row],[member_incentive_amount]]</f>
        <v>0.2</v>
      </c>
    </row>
    <row r="1885" spans="1:16" x14ac:dyDescent="0.2">
      <c r="A1885" s="9">
        <v>2416505</v>
      </c>
      <c r="B1885" s="8">
        <v>44925</v>
      </c>
      <c r="C1885" s="9" t="s">
        <v>164</v>
      </c>
      <c r="D1885" s="9" t="s">
        <v>132</v>
      </c>
      <c r="E1885" s="9" t="s">
        <v>2344</v>
      </c>
      <c r="F1885" s="9">
        <v>0.2</v>
      </c>
      <c r="G1885" s="9"/>
      <c r="H1885" s="9" t="s">
        <v>50</v>
      </c>
      <c r="I1885" s="9"/>
      <c r="J1885" s="9"/>
      <c r="K1885" s="9"/>
      <c r="L1885" s="9"/>
      <c r="M1885" s="9"/>
      <c r="N1885" s="9" t="s">
        <v>157</v>
      </c>
      <c r="O1885" t="str">
        <f t="shared" si="29"/>
        <v>No Barrier</v>
      </c>
      <c r="P1885" s="11">
        <f>Masterdata[[#This Row],[revenue_1st_45_days]]-Masterdata[[#This Row],[member_incentive_amount]]</f>
        <v>0.2</v>
      </c>
    </row>
    <row r="1886" spans="1:16" x14ac:dyDescent="0.2">
      <c r="A1886" s="7">
        <v>2416347</v>
      </c>
      <c r="B1886" s="6">
        <v>44924</v>
      </c>
      <c r="C1886" s="7" t="s">
        <v>164</v>
      </c>
      <c r="D1886" s="7" t="s">
        <v>139</v>
      </c>
      <c r="E1886" s="7" t="s">
        <v>2344</v>
      </c>
      <c r="F1886" s="7">
        <v>0.2</v>
      </c>
      <c r="G1886" s="7"/>
      <c r="H1886" s="7" t="s">
        <v>50</v>
      </c>
      <c r="I1886" s="7"/>
      <c r="J1886" s="7"/>
      <c r="K1886" s="7"/>
      <c r="L1886" s="7"/>
      <c r="M1886" s="7"/>
      <c r="N1886" s="7" t="s">
        <v>157</v>
      </c>
      <c r="O1886" s="11" t="str">
        <f t="shared" si="29"/>
        <v>No Barrier</v>
      </c>
      <c r="P1886" s="11">
        <f>Masterdata[[#This Row],[revenue_1st_45_days]]-Masterdata[[#This Row],[member_incentive_amount]]</f>
        <v>0.2</v>
      </c>
    </row>
    <row r="1887" spans="1:16" x14ac:dyDescent="0.2">
      <c r="A1887" s="9">
        <v>2415636</v>
      </c>
      <c r="B1887" s="8">
        <v>44924</v>
      </c>
      <c r="C1887" s="9" t="s">
        <v>164</v>
      </c>
      <c r="D1887" s="9" t="s">
        <v>151</v>
      </c>
      <c r="E1887" s="9" t="s">
        <v>2344</v>
      </c>
      <c r="F1887" s="9">
        <v>2.8</v>
      </c>
      <c r="G1887" s="9"/>
      <c r="H1887" s="9" t="s">
        <v>50</v>
      </c>
      <c r="I1887" s="9"/>
      <c r="J1887" s="9"/>
      <c r="K1887" s="9"/>
      <c r="L1887" s="9"/>
      <c r="M1887" s="9"/>
      <c r="N1887" s="9" t="s">
        <v>157</v>
      </c>
      <c r="O1887" t="str">
        <f t="shared" si="29"/>
        <v>No Barrier</v>
      </c>
      <c r="P1887" s="11">
        <f>Masterdata[[#This Row],[revenue_1st_45_days]]-Masterdata[[#This Row],[member_incentive_amount]]</f>
        <v>2.8</v>
      </c>
    </row>
    <row r="1888" spans="1:16" x14ac:dyDescent="0.2">
      <c r="A1888" s="7">
        <v>2411451</v>
      </c>
      <c r="B1888" s="6">
        <v>44924</v>
      </c>
      <c r="C1888" s="7" t="s">
        <v>164</v>
      </c>
      <c r="D1888" s="7" t="s">
        <v>137</v>
      </c>
      <c r="E1888" s="7" t="s">
        <v>2345</v>
      </c>
      <c r="F1888" s="7">
        <v>0.4</v>
      </c>
      <c r="G1888" s="7"/>
      <c r="H1888" s="7" t="s">
        <v>50</v>
      </c>
      <c r="I1888" s="7"/>
      <c r="J1888" s="7"/>
      <c r="K1888" s="7"/>
      <c r="L1888" s="7"/>
      <c r="M1888" s="7"/>
      <c r="N1888" s="7" t="s">
        <v>157</v>
      </c>
      <c r="O1888" s="11" t="str">
        <f t="shared" si="29"/>
        <v>No Barrier</v>
      </c>
      <c r="P1888" s="11">
        <f>Masterdata[[#This Row],[revenue_1st_45_days]]-Masterdata[[#This Row],[member_incentive_amount]]</f>
        <v>0.4</v>
      </c>
    </row>
    <row r="1889" spans="1:16" x14ac:dyDescent="0.2">
      <c r="A1889" s="9">
        <v>2416356</v>
      </c>
      <c r="B1889" s="8">
        <v>44924</v>
      </c>
      <c r="C1889" s="9" t="s">
        <v>164</v>
      </c>
      <c r="D1889" s="9" t="s">
        <v>134</v>
      </c>
      <c r="E1889" s="9" t="s">
        <v>2345</v>
      </c>
      <c r="F1889" s="9">
        <v>0.2</v>
      </c>
      <c r="G1889" s="9"/>
      <c r="H1889" s="9" t="s">
        <v>50</v>
      </c>
      <c r="I1889" s="9"/>
      <c r="J1889" s="9"/>
      <c r="K1889" s="9"/>
      <c r="L1889" s="9"/>
      <c r="M1889" s="9"/>
      <c r="N1889" s="9" t="s">
        <v>157</v>
      </c>
      <c r="O1889" t="str">
        <f t="shared" si="29"/>
        <v>No Barrier</v>
      </c>
      <c r="P1889" s="11">
        <f>Masterdata[[#This Row],[revenue_1st_45_days]]-Masterdata[[#This Row],[member_incentive_amount]]</f>
        <v>0.2</v>
      </c>
    </row>
    <row r="1890" spans="1:16" x14ac:dyDescent="0.2">
      <c r="A1890" s="7">
        <v>2413983</v>
      </c>
      <c r="B1890" s="6">
        <v>44924</v>
      </c>
      <c r="C1890" s="7" t="s">
        <v>164</v>
      </c>
      <c r="D1890" s="7" t="s">
        <v>152</v>
      </c>
      <c r="E1890" s="7" t="s">
        <v>2344</v>
      </c>
      <c r="F1890" s="7">
        <v>2.2999999999999998</v>
      </c>
      <c r="G1890" s="7"/>
      <c r="H1890" s="7" t="s">
        <v>50</v>
      </c>
      <c r="I1890" s="7"/>
      <c r="J1890" s="7"/>
      <c r="K1890" s="7"/>
      <c r="L1890" s="7"/>
      <c r="M1890" s="7"/>
      <c r="N1890" s="7" t="s">
        <v>157</v>
      </c>
      <c r="O1890" s="11" t="str">
        <f t="shared" si="29"/>
        <v>No Barrier</v>
      </c>
      <c r="P1890" s="11">
        <f>Masterdata[[#This Row],[revenue_1st_45_days]]-Masterdata[[#This Row],[member_incentive_amount]]</f>
        <v>2.2999999999999998</v>
      </c>
    </row>
    <row r="1891" spans="1:16" x14ac:dyDescent="0.2">
      <c r="A1891" s="9">
        <v>2415535</v>
      </c>
      <c r="B1891" s="8">
        <v>44924</v>
      </c>
      <c r="C1891" s="9" t="s">
        <v>164</v>
      </c>
      <c r="D1891" s="9" t="s">
        <v>138</v>
      </c>
      <c r="E1891" s="9" t="s">
        <v>2345</v>
      </c>
      <c r="F1891" s="9">
        <v>0.2</v>
      </c>
      <c r="G1891" s="9"/>
      <c r="H1891" s="9" t="s">
        <v>50</v>
      </c>
      <c r="I1891" s="9"/>
      <c r="J1891" s="9"/>
      <c r="K1891" s="9"/>
      <c r="L1891" s="9"/>
      <c r="M1891" s="9"/>
      <c r="N1891" s="9" t="s">
        <v>157</v>
      </c>
      <c r="O1891" t="str">
        <f t="shared" si="29"/>
        <v>No Barrier</v>
      </c>
      <c r="P1891" s="11">
        <f>Masterdata[[#This Row],[revenue_1st_45_days]]-Masterdata[[#This Row],[member_incentive_amount]]</f>
        <v>0.2</v>
      </c>
    </row>
    <row r="1892" spans="1:16" x14ac:dyDescent="0.2">
      <c r="A1892" s="7">
        <v>2387519</v>
      </c>
      <c r="B1892" s="6">
        <v>44924</v>
      </c>
      <c r="C1892" s="7" t="s">
        <v>164</v>
      </c>
      <c r="D1892" s="7" t="s">
        <v>139</v>
      </c>
      <c r="E1892" s="7" t="s">
        <v>2345</v>
      </c>
      <c r="F1892" s="7">
        <v>0.2</v>
      </c>
      <c r="G1892" s="7"/>
      <c r="H1892" s="7" t="s">
        <v>50</v>
      </c>
      <c r="I1892" s="7"/>
      <c r="J1892" s="7"/>
      <c r="K1892" s="7"/>
      <c r="L1892" s="7"/>
      <c r="M1892" s="7"/>
      <c r="N1892" s="7" t="s">
        <v>157</v>
      </c>
      <c r="O1892" s="11" t="str">
        <f t="shared" si="29"/>
        <v>No Barrier</v>
      </c>
      <c r="P1892" s="11">
        <f>Masterdata[[#This Row],[revenue_1st_45_days]]-Masterdata[[#This Row],[member_incentive_amount]]</f>
        <v>0.2</v>
      </c>
    </row>
    <row r="1893" spans="1:16" x14ac:dyDescent="0.2">
      <c r="A1893" s="9">
        <v>2415436</v>
      </c>
      <c r="B1893" s="8">
        <v>44924</v>
      </c>
      <c r="C1893" s="9" t="s">
        <v>164</v>
      </c>
      <c r="D1893" s="9" t="s">
        <v>149</v>
      </c>
      <c r="E1893" s="9" t="s">
        <v>2345</v>
      </c>
      <c r="F1893" s="9">
        <v>0.5</v>
      </c>
      <c r="G1893" s="9"/>
      <c r="H1893" s="9" t="s">
        <v>50</v>
      </c>
      <c r="I1893" s="9"/>
      <c r="J1893" s="9"/>
      <c r="K1893" s="9"/>
      <c r="L1893" s="9"/>
      <c r="M1893" s="9"/>
      <c r="N1893" s="9" t="s">
        <v>157</v>
      </c>
      <c r="O1893" t="str">
        <f t="shared" si="29"/>
        <v>No Barrier</v>
      </c>
      <c r="P1893" s="11">
        <f>Masterdata[[#This Row],[revenue_1st_45_days]]-Masterdata[[#This Row],[member_incentive_amount]]</f>
        <v>0.5</v>
      </c>
    </row>
    <row r="1894" spans="1:16" x14ac:dyDescent="0.2">
      <c r="A1894" s="7">
        <v>2410163</v>
      </c>
      <c r="B1894" s="6">
        <v>44923</v>
      </c>
      <c r="C1894" s="7" t="s">
        <v>164</v>
      </c>
      <c r="D1894" s="7" t="s">
        <v>135</v>
      </c>
      <c r="E1894" s="7" t="s">
        <v>2345</v>
      </c>
      <c r="F1894" s="7">
        <v>1.6</v>
      </c>
      <c r="G1894" s="7"/>
      <c r="H1894" s="7" t="s">
        <v>50</v>
      </c>
      <c r="I1894" s="7"/>
      <c r="J1894" s="7"/>
      <c r="K1894" s="7"/>
      <c r="L1894" s="7"/>
      <c r="M1894" s="7"/>
      <c r="N1894" s="7" t="s">
        <v>157</v>
      </c>
      <c r="O1894" s="11" t="str">
        <f t="shared" si="29"/>
        <v>No Barrier</v>
      </c>
      <c r="P1894" s="11">
        <f>Masterdata[[#This Row],[revenue_1st_45_days]]-Masterdata[[#This Row],[member_incentive_amount]]</f>
        <v>1.6</v>
      </c>
    </row>
    <row r="1895" spans="1:16" x14ac:dyDescent="0.2">
      <c r="A1895" s="9">
        <v>2414996</v>
      </c>
      <c r="B1895" s="8">
        <v>44923</v>
      </c>
      <c r="C1895" s="9" t="s">
        <v>164</v>
      </c>
      <c r="D1895" s="9" t="s">
        <v>151</v>
      </c>
      <c r="E1895" s="9" t="s">
        <v>2344</v>
      </c>
      <c r="F1895" s="9">
        <v>2.7</v>
      </c>
      <c r="G1895" s="9"/>
      <c r="H1895" s="9" t="s">
        <v>50</v>
      </c>
      <c r="I1895" s="9"/>
      <c r="J1895" s="9"/>
      <c r="K1895" s="9"/>
      <c r="L1895" s="9"/>
      <c r="M1895" s="9"/>
      <c r="N1895" s="9" t="s">
        <v>157</v>
      </c>
      <c r="O1895" t="str">
        <f t="shared" si="29"/>
        <v>No Barrier</v>
      </c>
      <c r="P1895" s="11">
        <f>Masterdata[[#This Row],[revenue_1st_45_days]]-Masterdata[[#This Row],[member_incentive_amount]]</f>
        <v>2.7</v>
      </c>
    </row>
    <row r="1896" spans="1:16" x14ac:dyDescent="0.2">
      <c r="A1896" s="7">
        <v>2414085</v>
      </c>
      <c r="B1896" s="6">
        <v>44923</v>
      </c>
      <c r="C1896" s="7" t="s">
        <v>164</v>
      </c>
      <c r="D1896" s="7" t="s">
        <v>142</v>
      </c>
      <c r="E1896" s="7" t="s">
        <v>2344</v>
      </c>
      <c r="F1896" s="7">
        <v>2.6</v>
      </c>
      <c r="G1896" s="7"/>
      <c r="H1896" s="7" t="s">
        <v>50</v>
      </c>
      <c r="I1896" s="7"/>
      <c r="J1896" s="7"/>
      <c r="K1896" s="7"/>
      <c r="L1896" s="7"/>
      <c r="M1896" s="7"/>
      <c r="N1896" s="7" t="s">
        <v>157</v>
      </c>
      <c r="O1896" s="11" t="str">
        <f t="shared" si="29"/>
        <v>No Barrier</v>
      </c>
      <c r="P1896" s="11">
        <f>Masterdata[[#This Row],[revenue_1st_45_days]]-Masterdata[[#This Row],[member_incentive_amount]]</f>
        <v>2.6</v>
      </c>
    </row>
    <row r="1897" spans="1:16" x14ac:dyDescent="0.2">
      <c r="A1897" s="9">
        <v>2415256</v>
      </c>
      <c r="B1897" s="8">
        <v>44923</v>
      </c>
      <c r="C1897" s="9" t="s">
        <v>164</v>
      </c>
      <c r="D1897" s="9" t="s">
        <v>152</v>
      </c>
      <c r="E1897" s="9" t="s">
        <v>2344</v>
      </c>
      <c r="F1897" s="9">
        <v>5.2</v>
      </c>
      <c r="G1897" s="9"/>
      <c r="H1897" s="9" t="s">
        <v>50</v>
      </c>
      <c r="I1897" s="9"/>
      <c r="J1897" s="9"/>
      <c r="K1897" s="9"/>
      <c r="L1897" s="9"/>
      <c r="M1897" s="9"/>
      <c r="N1897" s="9" t="s">
        <v>157</v>
      </c>
      <c r="O1897" t="str">
        <f t="shared" si="29"/>
        <v>No Barrier</v>
      </c>
      <c r="P1897" s="11">
        <f>Masterdata[[#This Row],[revenue_1st_45_days]]-Masterdata[[#This Row],[member_incentive_amount]]</f>
        <v>5.2</v>
      </c>
    </row>
    <row r="1898" spans="1:16" x14ac:dyDescent="0.2">
      <c r="A1898" s="7">
        <v>2414041</v>
      </c>
      <c r="B1898" s="6">
        <v>44923</v>
      </c>
      <c r="C1898" s="7" t="s">
        <v>164</v>
      </c>
      <c r="D1898" s="7" t="s">
        <v>136</v>
      </c>
      <c r="E1898" s="7" t="s">
        <v>2344</v>
      </c>
      <c r="F1898" s="7">
        <v>1.2</v>
      </c>
      <c r="G1898" s="7"/>
      <c r="H1898" s="7" t="s">
        <v>50</v>
      </c>
      <c r="I1898" s="7"/>
      <c r="J1898" s="7"/>
      <c r="K1898" s="7"/>
      <c r="L1898" s="7"/>
      <c r="M1898" s="7"/>
      <c r="N1898" s="7" t="s">
        <v>157</v>
      </c>
      <c r="O1898" s="11" t="str">
        <f t="shared" si="29"/>
        <v>No Barrier</v>
      </c>
      <c r="P1898" s="11">
        <f>Masterdata[[#This Row],[revenue_1st_45_days]]-Masterdata[[#This Row],[member_incentive_amount]]</f>
        <v>1.2</v>
      </c>
    </row>
    <row r="1899" spans="1:16" x14ac:dyDescent="0.2">
      <c r="A1899" s="9">
        <v>2414664</v>
      </c>
      <c r="B1899" s="8">
        <v>44923</v>
      </c>
      <c r="C1899" s="9" t="s">
        <v>164</v>
      </c>
      <c r="D1899" s="9" t="s">
        <v>140</v>
      </c>
      <c r="E1899" s="9" t="s">
        <v>2345</v>
      </c>
      <c r="F1899" s="9">
        <v>0.2</v>
      </c>
      <c r="G1899" s="9"/>
      <c r="H1899" s="9" t="s">
        <v>50</v>
      </c>
      <c r="I1899" s="9"/>
      <c r="J1899" s="9"/>
      <c r="K1899" s="9"/>
      <c r="L1899" s="9"/>
      <c r="M1899" s="9"/>
      <c r="N1899" s="9" t="s">
        <v>157</v>
      </c>
      <c r="O1899" t="str">
        <f t="shared" si="29"/>
        <v>No Barrier</v>
      </c>
      <c r="P1899" s="11">
        <f>Masterdata[[#This Row],[revenue_1st_45_days]]-Masterdata[[#This Row],[member_incentive_amount]]</f>
        <v>0.2</v>
      </c>
    </row>
    <row r="1900" spans="1:16" x14ac:dyDescent="0.2">
      <c r="A1900" s="7">
        <v>2414741</v>
      </c>
      <c r="B1900" s="6">
        <v>44923</v>
      </c>
      <c r="C1900" s="7" t="s">
        <v>164</v>
      </c>
      <c r="D1900" s="7" t="s">
        <v>149</v>
      </c>
      <c r="E1900" s="7" t="s">
        <v>2345</v>
      </c>
      <c r="F1900" s="7">
        <v>0.2</v>
      </c>
      <c r="G1900" s="7"/>
      <c r="H1900" s="7" t="s">
        <v>50</v>
      </c>
      <c r="I1900" s="7"/>
      <c r="J1900" s="7"/>
      <c r="K1900" s="7"/>
      <c r="L1900" s="7"/>
      <c r="M1900" s="7"/>
      <c r="N1900" s="7" t="s">
        <v>157</v>
      </c>
      <c r="O1900" s="11" t="str">
        <f t="shared" si="29"/>
        <v>No Barrier</v>
      </c>
      <c r="P1900" s="11">
        <f>Masterdata[[#This Row],[revenue_1st_45_days]]-Masterdata[[#This Row],[member_incentive_amount]]</f>
        <v>0.2</v>
      </c>
    </row>
    <row r="1901" spans="1:16" x14ac:dyDescent="0.2">
      <c r="A1901" s="9">
        <v>2414863</v>
      </c>
      <c r="B1901" s="8">
        <v>44923</v>
      </c>
      <c r="C1901" s="9" t="s">
        <v>164</v>
      </c>
      <c r="D1901" s="9" t="s">
        <v>152</v>
      </c>
      <c r="E1901" s="9" t="s">
        <v>2345</v>
      </c>
      <c r="F1901" s="9">
        <v>0.2</v>
      </c>
      <c r="G1901" s="9"/>
      <c r="H1901" s="9" t="s">
        <v>50</v>
      </c>
      <c r="I1901" s="9"/>
      <c r="J1901" s="9"/>
      <c r="K1901" s="9"/>
      <c r="L1901" s="9"/>
      <c r="M1901" s="9"/>
      <c r="N1901" s="9" t="s">
        <v>157</v>
      </c>
      <c r="O1901" t="str">
        <f t="shared" si="29"/>
        <v>No Barrier</v>
      </c>
      <c r="P1901" s="11">
        <f>Masterdata[[#This Row],[revenue_1st_45_days]]-Masterdata[[#This Row],[member_incentive_amount]]</f>
        <v>0.2</v>
      </c>
    </row>
    <row r="1902" spans="1:16" x14ac:dyDescent="0.2">
      <c r="A1902" s="7">
        <v>2410924</v>
      </c>
      <c r="B1902" s="6">
        <v>44922</v>
      </c>
      <c r="C1902" s="7" t="s">
        <v>164</v>
      </c>
      <c r="D1902" s="7" t="s">
        <v>149</v>
      </c>
      <c r="E1902" s="7" t="s">
        <v>2345</v>
      </c>
      <c r="F1902" s="7">
        <v>0.2</v>
      </c>
      <c r="G1902" s="7"/>
      <c r="H1902" s="7" t="s">
        <v>50</v>
      </c>
      <c r="I1902" s="7"/>
      <c r="J1902" s="7"/>
      <c r="K1902" s="7"/>
      <c r="L1902" s="7"/>
      <c r="M1902" s="7"/>
      <c r="N1902" s="7" t="s">
        <v>157</v>
      </c>
      <c r="O1902" s="11" t="str">
        <f t="shared" si="29"/>
        <v>No Barrier</v>
      </c>
      <c r="P1902" s="11">
        <f>Masterdata[[#This Row],[revenue_1st_45_days]]-Masterdata[[#This Row],[member_incentive_amount]]</f>
        <v>0.2</v>
      </c>
    </row>
    <row r="1903" spans="1:16" x14ac:dyDescent="0.2">
      <c r="A1903" s="9">
        <v>2411875</v>
      </c>
      <c r="B1903" s="8">
        <v>44922</v>
      </c>
      <c r="C1903" s="9" t="s">
        <v>164</v>
      </c>
      <c r="D1903" s="9" t="s">
        <v>135</v>
      </c>
      <c r="E1903" s="9" t="s">
        <v>2345</v>
      </c>
      <c r="F1903" s="9">
        <v>4.0999999999999996</v>
      </c>
      <c r="G1903" s="9"/>
      <c r="H1903" s="9" t="s">
        <v>50</v>
      </c>
      <c r="I1903" s="9"/>
      <c r="J1903" s="9"/>
      <c r="K1903" s="9"/>
      <c r="L1903" s="9"/>
      <c r="M1903" s="9"/>
      <c r="N1903" s="9" t="s">
        <v>157</v>
      </c>
      <c r="O1903" t="str">
        <f t="shared" si="29"/>
        <v>No Barrier</v>
      </c>
      <c r="P1903" s="11">
        <f>Masterdata[[#This Row],[revenue_1st_45_days]]-Masterdata[[#This Row],[member_incentive_amount]]</f>
        <v>4.0999999999999996</v>
      </c>
    </row>
    <row r="1904" spans="1:16" x14ac:dyDescent="0.2">
      <c r="A1904" s="7">
        <v>2413296</v>
      </c>
      <c r="B1904" s="6">
        <v>44922</v>
      </c>
      <c r="C1904" s="7" t="s">
        <v>164</v>
      </c>
      <c r="D1904" s="7" t="s">
        <v>134</v>
      </c>
      <c r="E1904" s="7" t="s">
        <v>2344</v>
      </c>
      <c r="F1904" s="7">
        <v>0.2</v>
      </c>
      <c r="G1904" s="7"/>
      <c r="H1904" s="7" t="s">
        <v>50</v>
      </c>
      <c r="I1904" s="7"/>
      <c r="J1904" s="7"/>
      <c r="K1904" s="7"/>
      <c r="L1904" s="7"/>
      <c r="M1904" s="7"/>
      <c r="N1904" s="7" t="s">
        <v>157</v>
      </c>
      <c r="O1904" s="11" t="str">
        <f t="shared" si="29"/>
        <v>No Barrier</v>
      </c>
      <c r="P1904" s="11">
        <f>Masterdata[[#This Row],[revenue_1st_45_days]]-Masterdata[[#This Row],[member_incentive_amount]]</f>
        <v>0.2</v>
      </c>
    </row>
    <row r="1905" spans="1:16" x14ac:dyDescent="0.2">
      <c r="A1905" s="9">
        <v>2409008</v>
      </c>
      <c r="B1905" s="8">
        <v>44922</v>
      </c>
      <c r="C1905" s="9" t="s">
        <v>164</v>
      </c>
      <c r="D1905" s="9" t="s">
        <v>151</v>
      </c>
      <c r="E1905" s="9" t="s">
        <v>2345</v>
      </c>
      <c r="F1905" s="9">
        <v>0.2</v>
      </c>
      <c r="G1905" s="9"/>
      <c r="H1905" s="9" t="s">
        <v>50</v>
      </c>
      <c r="I1905" s="9"/>
      <c r="J1905" s="9"/>
      <c r="K1905" s="9"/>
      <c r="L1905" s="9"/>
      <c r="M1905" s="9"/>
      <c r="N1905" s="9" t="s">
        <v>157</v>
      </c>
      <c r="O1905" t="str">
        <f t="shared" si="29"/>
        <v>No Barrier</v>
      </c>
      <c r="P1905" s="11">
        <f>Masterdata[[#This Row],[revenue_1st_45_days]]-Masterdata[[#This Row],[member_incentive_amount]]</f>
        <v>0.2</v>
      </c>
    </row>
    <row r="1906" spans="1:16" x14ac:dyDescent="0.2">
      <c r="A1906" s="7">
        <v>2410343</v>
      </c>
      <c r="B1906" s="6">
        <v>44922</v>
      </c>
      <c r="C1906" s="7" t="s">
        <v>164</v>
      </c>
      <c r="D1906" s="7" t="s">
        <v>134</v>
      </c>
      <c r="E1906" s="7" t="s">
        <v>2345</v>
      </c>
      <c r="F1906" s="7">
        <v>1.3</v>
      </c>
      <c r="G1906" s="7"/>
      <c r="H1906" s="7" t="s">
        <v>50</v>
      </c>
      <c r="I1906" s="7"/>
      <c r="J1906" s="7"/>
      <c r="K1906" s="7"/>
      <c r="L1906" s="7"/>
      <c r="M1906" s="7"/>
      <c r="N1906" s="7" t="s">
        <v>157</v>
      </c>
      <c r="O1906" s="11" t="str">
        <f t="shared" si="29"/>
        <v>No Barrier</v>
      </c>
      <c r="P1906" s="11">
        <f>Masterdata[[#This Row],[revenue_1st_45_days]]-Masterdata[[#This Row],[member_incentive_amount]]</f>
        <v>1.3</v>
      </c>
    </row>
    <row r="1907" spans="1:16" x14ac:dyDescent="0.2">
      <c r="A1907" s="9">
        <v>2412168</v>
      </c>
      <c r="B1907" s="8">
        <v>44922</v>
      </c>
      <c r="C1907" s="9" t="s">
        <v>164</v>
      </c>
      <c r="D1907" s="9" t="s">
        <v>135</v>
      </c>
      <c r="E1907" s="9" t="s">
        <v>2345</v>
      </c>
      <c r="F1907" s="9">
        <v>0.4</v>
      </c>
      <c r="G1907" s="9"/>
      <c r="H1907" s="9" t="s">
        <v>50</v>
      </c>
      <c r="I1907" s="9"/>
      <c r="J1907" s="9"/>
      <c r="K1907" s="9"/>
      <c r="L1907" s="9"/>
      <c r="M1907" s="9"/>
      <c r="N1907" s="9" t="s">
        <v>157</v>
      </c>
      <c r="O1907" t="str">
        <f t="shared" si="29"/>
        <v>No Barrier</v>
      </c>
      <c r="P1907" s="11">
        <f>Masterdata[[#This Row],[revenue_1st_45_days]]-Masterdata[[#This Row],[member_incentive_amount]]</f>
        <v>0.4</v>
      </c>
    </row>
    <row r="1908" spans="1:16" x14ac:dyDescent="0.2">
      <c r="A1908" s="7">
        <v>2412676</v>
      </c>
      <c r="B1908" s="6">
        <v>44922</v>
      </c>
      <c r="C1908" s="7" t="s">
        <v>164</v>
      </c>
      <c r="D1908" s="7" t="s">
        <v>138</v>
      </c>
      <c r="E1908" s="7" t="s">
        <v>2344</v>
      </c>
      <c r="F1908" s="7">
        <v>0.6</v>
      </c>
      <c r="G1908" s="7"/>
      <c r="H1908" s="7" t="s">
        <v>50</v>
      </c>
      <c r="I1908" s="7"/>
      <c r="J1908" s="7"/>
      <c r="K1908" s="7"/>
      <c r="L1908" s="7"/>
      <c r="M1908" s="7"/>
      <c r="N1908" s="7" t="s">
        <v>157</v>
      </c>
      <c r="O1908" s="11" t="str">
        <f t="shared" si="29"/>
        <v>No Barrier</v>
      </c>
      <c r="P1908" s="11">
        <f>Masterdata[[#This Row],[revenue_1st_45_days]]-Masterdata[[#This Row],[member_incentive_amount]]</f>
        <v>0.6</v>
      </c>
    </row>
    <row r="1909" spans="1:16" x14ac:dyDescent="0.2">
      <c r="A1909" s="9">
        <v>2404951</v>
      </c>
      <c r="B1909" s="8">
        <v>44922</v>
      </c>
      <c r="C1909" s="9" t="s">
        <v>164</v>
      </c>
      <c r="D1909" s="9" t="s">
        <v>140</v>
      </c>
      <c r="E1909" s="9" t="s">
        <v>2344</v>
      </c>
      <c r="F1909" s="9">
        <v>0.2</v>
      </c>
      <c r="G1909" s="9"/>
      <c r="H1909" s="9" t="s">
        <v>50</v>
      </c>
      <c r="I1909" s="9"/>
      <c r="J1909" s="9"/>
      <c r="K1909" s="9"/>
      <c r="L1909" s="9"/>
      <c r="M1909" s="9"/>
      <c r="N1909" s="9" t="s">
        <v>157</v>
      </c>
      <c r="O1909" t="str">
        <f t="shared" si="29"/>
        <v>No Barrier</v>
      </c>
      <c r="P1909" s="11">
        <f>Masterdata[[#This Row],[revenue_1st_45_days]]-Masterdata[[#This Row],[member_incentive_amount]]</f>
        <v>0.2</v>
      </c>
    </row>
    <row r="1910" spans="1:16" x14ac:dyDescent="0.2">
      <c r="A1910" s="7">
        <v>2413384</v>
      </c>
      <c r="B1910" s="6">
        <v>44922</v>
      </c>
      <c r="C1910" s="7" t="s">
        <v>164</v>
      </c>
      <c r="D1910" s="7" t="s">
        <v>142</v>
      </c>
      <c r="E1910" s="7" t="s">
        <v>2345</v>
      </c>
      <c r="F1910" s="7">
        <v>0.9</v>
      </c>
      <c r="G1910" s="7"/>
      <c r="H1910" s="7" t="s">
        <v>50</v>
      </c>
      <c r="I1910" s="7"/>
      <c r="J1910" s="7"/>
      <c r="K1910" s="7"/>
      <c r="L1910" s="7"/>
      <c r="M1910" s="7"/>
      <c r="N1910" s="7" t="s">
        <v>157</v>
      </c>
      <c r="O1910" s="11" t="str">
        <f t="shared" si="29"/>
        <v>No Barrier</v>
      </c>
      <c r="P1910" s="11">
        <f>Masterdata[[#This Row],[revenue_1st_45_days]]-Masterdata[[#This Row],[member_incentive_amount]]</f>
        <v>0.9</v>
      </c>
    </row>
    <row r="1911" spans="1:16" x14ac:dyDescent="0.2">
      <c r="A1911" s="9">
        <v>2412470</v>
      </c>
      <c r="B1911" s="8">
        <v>44921</v>
      </c>
      <c r="C1911" s="9" t="s">
        <v>164</v>
      </c>
      <c r="D1911" s="9" t="s">
        <v>149</v>
      </c>
      <c r="E1911" s="9" t="s">
        <v>2345</v>
      </c>
      <c r="F1911" s="9">
        <v>1.2</v>
      </c>
      <c r="G1911" s="9"/>
      <c r="H1911" s="9" t="s">
        <v>50</v>
      </c>
      <c r="I1911" s="9"/>
      <c r="J1911" s="9"/>
      <c r="K1911" s="9"/>
      <c r="L1911" s="9"/>
      <c r="M1911" s="9"/>
      <c r="N1911" s="9" t="s">
        <v>157</v>
      </c>
      <c r="O1911" t="str">
        <f t="shared" si="29"/>
        <v>No Barrier</v>
      </c>
      <c r="P1911" s="11">
        <f>Masterdata[[#This Row],[revenue_1st_45_days]]-Masterdata[[#This Row],[member_incentive_amount]]</f>
        <v>1.2</v>
      </c>
    </row>
    <row r="1912" spans="1:16" x14ac:dyDescent="0.2">
      <c r="A1912" s="7">
        <v>2408339</v>
      </c>
      <c r="B1912" s="6">
        <v>44921</v>
      </c>
      <c r="C1912" s="7" t="s">
        <v>164</v>
      </c>
      <c r="D1912" s="7" t="s">
        <v>152</v>
      </c>
      <c r="E1912" s="7" t="s">
        <v>2345</v>
      </c>
      <c r="F1912" s="7">
        <v>0.2</v>
      </c>
      <c r="G1912" s="7"/>
      <c r="H1912" s="7" t="s">
        <v>50</v>
      </c>
      <c r="I1912" s="7"/>
      <c r="J1912" s="7"/>
      <c r="K1912" s="7"/>
      <c r="L1912" s="7"/>
      <c r="M1912" s="7"/>
      <c r="N1912" s="7" t="s">
        <v>157</v>
      </c>
      <c r="O1912" s="11" t="str">
        <f t="shared" si="29"/>
        <v>No Barrier</v>
      </c>
      <c r="P1912" s="11">
        <f>Masterdata[[#This Row],[revenue_1st_45_days]]-Masterdata[[#This Row],[member_incentive_amount]]</f>
        <v>0.2</v>
      </c>
    </row>
    <row r="1913" spans="1:16" x14ac:dyDescent="0.2">
      <c r="A1913" s="9">
        <v>2412260</v>
      </c>
      <c r="B1913" s="8">
        <v>44920</v>
      </c>
      <c r="C1913" s="9" t="s">
        <v>164</v>
      </c>
      <c r="D1913" s="9" t="s">
        <v>138</v>
      </c>
      <c r="E1913" s="9" t="s">
        <v>2345</v>
      </c>
      <c r="F1913" s="9">
        <v>0.6</v>
      </c>
      <c r="G1913" s="9"/>
      <c r="H1913" s="9" t="s">
        <v>50</v>
      </c>
      <c r="I1913" s="9"/>
      <c r="J1913" s="9"/>
      <c r="K1913" s="9"/>
      <c r="L1913" s="9"/>
      <c r="M1913" s="9"/>
      <c r="N1913" s="9" t="s">
        <v>157</v>
      </c>
      <c r="O1913" t="str">
        <f t="shared" si="29"/>
        <v>No Barrier</v>
      </c>
      <c r="P1913" s="11">
        <f>Masterdata[[#This Row],[revenue_1st_45_days]]-Masterdata[[#This Row],[member_incentive_amount]]</f>
        <v>0.6</v>
      </c>
    </row>
    <row r="1914" spans="1:16" x14ac:dyDescent="0.2">
      <c r="A1914" s="7">
        <v>2412250</v>
      </c>
      <c r="B1914" s="6">
        <v>44920</v>
      </c>
      <c r="C1914" s="7" t="s">
        <v>164</v>
      </c>
      <c r="D1914" s="7" t="s">
        <v>149</v>
      </c>
      <c r="E1914" s="7" t="s">
        <v>2344</v>
      </c>
      <c r="F1914" s="7">
        <v>0.2</v>
      </c>
      <c r="G1914" s="7"/>
      <c r="H1914" s="7" t="s">
        <v>50</v>
      </c>
      <c r="I1914" s="7"/>
      <c r="J1914" s="7"/>
      <c r="K1914" s="7"/>
      <c r="L1914" s="7"/>
      <c r="M1914" s="7"/>
      <c r="N1914" s="7" t="s">
        <v>157</v>
      </c>
      <c r="O1914" s="11" t="str">
        <f t="shared" si="29"/>
        <v>No Barrier</v>
      </c>
      <c r="P1914" s="11">
        <f>Masterdata[[#This Row],[revenue_1st_45_days]]-Masterdata[[#This Row],[member_incentive_amount]]</f>
        <v>0.2</v>
      </c>
    </row>
    <row r="1915" spans="1:16" x14ac:dyDescent="0.2">
      <c r="A1915" s="9">
        <v>2411817</v>
      </c>
      <c r="B1915" s="8">
        <v>44920</v>
      </c>
      <c r="C1915" s="9" t="s">
        <v>164</v>
      </c>
      <c r="D1915" s="9" t="s">
        <v>139</v>
      </c>
      <c r="E1915" s="9" t="s">
        <v>2344</v>
      </c>
      <c r="F1915" s="9">
        <v>0.2</v>
      </c>
      <c r="G1915" s="9"/>
      <c r="H1915" s="9" t="s">
        <v>50</v>
      </c>
      <c r="I1915" s="9"/>
      <c r="J1915" s="9"/>
      <c r="K1915" s="9"/>
      <c r="L1915" s="9"/>
      <c r="M1915" s="9"/>
      <c r="N1915" s="9" t="s">
        <v>157</v>
      </c>
      <c r="O1915" t="str">
        <f t="shared" si="29"/>
        <v>No Barrier</v>
      </c>
      <c r="P1915" s="11">
        <f>Masterdata[[#This Row],[revenue_1st_45_days]]-Masterdata[[#This Row],[member_incentive_amount]]</f>
        <v>0.2</v>
      </c>
    </row>
    <row r="1916" spans="1:16" x14ac:dyDescent="0.2">
      <c r="A1916" s="7">
        <v>2402524</v>
      </c>
      <c r="B1916" s="6">
        <v>44920</v>
      </c>
      <c r="C1916" s="7" t="s">
        <v>164</v>
      </c>
      <c r="D1916" s="7" t="s">
        <v>134</v>
      </c>
      <c r="E1916" s="7" t="s">
        <v>2345</v>
      </c>
      <c r="F1916" s="7">
        <v>0.7</v>
      </c>
      <c r="G1916" s="7"/>
      <c r="H1916" s="7" t="s">
        <v>50</v>
      </c>
      <c r="I1916" s="7"/>
      <c r="J1916" s="7"/>
      <c r="K1916" s="7"/>
      <c r="L1916" s="7"/>
      <c r="M1916" s="7"/>
      <c r="N1916" s="7" t="s">
        <v>157</v>
      </c>
      <c r="O1916" s="11" t="str">
        <f t="shared" si="29"/>
        <v>No Barrier</v>
      </c>
      <c r="P1916" s="11">
        <f>Masterdata[[#This Row],[revenue_1st_45_days]]-Masterdata[[#This Row],[member_incentive_amount]]</f>
        <v>0.7</v>
      </c>
    </row>
    <row r="1917" spans="1:16" x14ac:dyDescent="0.2">
      <c r="A1917" s="9">
        <v>2410794</v>
      </c>
      <c r="B1917" s="8">
        <v>44920</v>
      </c>
      <c r="C1917" s="9" t="s">
        <v>164</v>
      </c>
      <c r="D1917" s="9" t="s">
        <v>139</v>
      </c>
      <c r="E1917" s="9" t="s">
        <v>2344</v>
      </c>
      <c r="F1917" s="9">
        <v>35.200000000000003</v>
      </c>
      <c r="G1917" s="9"/>
      <c r="H1917" s="9" t="s">
        <v>50</v>
      </c>
      <c r="I1917" s="9"/>
      <c r="J1917" s="9"/>
      <c r="K1917" s="9"/>
      <c r="L1917" s="9"/>
      <c r="M1917" s="9"/>
      <c r="N1917" s="9" t="s">
        <v>157</v>
      </c>
      <c r="O1917" t="str">
        <f t="shared" si="29"/>
        <v>No Barrier</v>
      </c>
      <c r="P1917" s="11">
        <f>Masterdata[[#This Row],[revenue_1st_45_days]]-Masterdata[[#This Row],[member_incentive_amount]]</f>
        <v>35.200000000000003</v>
      </c>
    </row>
    <row r="1918" spans="1:16" x14ac:dyDescent="0.2">
      <c r="A1918" s="7">
        <v>2409386</v>
      </c>
      <c r="B1918" s="6">
        <v>44919</v>
      </c>
      <c r="C1918" s="7" t="s">
        <v>164</v>
      </c>
      <c r="D1918" s="7" t="s">
        <v>138</v>
      </c>
      <c r="E1918" s="7" t="s">
        <v>2345</v>
      </c>
      <c r="F1918" s="7">
        <v>0.2</v>
      </c>
      <c r="G1918" s="7"/>
      <c r="H1918" s="7" t="s">
        <v>50</v>
      </c>
      <c r="I1918" s="7"/>
      <c r="J1918" s="7"/>
      <c r="K1918" s="7"/>
      <c r="L1918" s="7"/>
      <c r="M1918" s="7"/>
      <c r="N1918" s="7" t="s">
        <v>157</v>
      </c>
      <c r="O1918" s="11" t="str">
        <f t="shared" si="29"/>
        <v>No Barrier</v>
      </c>
      <c r="P1918" s="11">
        <f>Masterdata[[#This Row],[revenue_1st_45_days]]-Masterdata[[#This Row],[member_incentive_amount]]</f>
        <v>0.2</v>
      </c>
    </row>
    <row r="1919" spans="1:16" x14ac:dyDescent="0.2">
      <c r="A1919" s="9">
        <v>2411665</v>
      </c>
      <c r="B1919" s="8">
        <v>44919</v>
      </c>
      <c r="C1919" s="9" t="s">
        <v>164</v>
      </c>
      <c r="D1919" s="9" t="s">
        <v>137</v>
      </c>
      <c r="E1919" s="9" t="s">
        <v>2345</v>
      </c>
      <c r="F1919" s="9">
        <v>1.1000000000000001</v>
      </c>
      <c r="G1919" s="9"/>
      <c r="H1919" s="9" t="s">
        <v>50</v>
      </c>
      <c r="I1919" s="9"/>
      <c r="J1919" s="9"/>
      <c r="K1919" s="9"/>
      <c r="L1919" s="9"/>
      <c r="M1919" s="9"/>
      <c r="N1919" s="9" t="s">
        <v>157</v>
      </c>
      <c r="O1919" t="str">
        <f t="shared" si="29"/>
        <v>No Barrier</v>
      </c>
      <c r="P1919" s="11">
        <f>Masterdata[[#This Row],[revenue_1st_45_days]]-Masterdata[[#This Row],[member_incentive_amount]]</f>
        <v>1.1000000000000001</v>
      </c>
    </row>
    <row r="1920" spans="1:16" x14ac:dyDescent="0.2">
      <c r="A1920" s="7">
        <v>2411151</v>
      </c>
      <c r="B1920" s="6">
        <v>44919</v>
      </c>
      <c r="C1920" s="7" t="s">
        <v>164</v>
      </c>
      <c r="D1920" s="7" t="s">
        <v>141</v>
      </c>
      <c r="E1920" s="7" t="s">
        <v>2345</v>
      </c>
      <c r="F1920" s="7">
        <v>0.2</v>
      </c>
      <c r="G1920" s="7"/>
      <c r="H1920" s="7" t="s">
        <v>50</v>
      </c>
      <c r="I1920" s="7"/>
      <c r="J1920" s="7"/>
      <c r="K1920" s="7"/>
      <c r="L1920" s="7"/>
      <c r="M1920" s="7"/>
      <c r="N1920" s="7" t="s">
        <v>157</v>
      </c>
      <c r="O1920" s="11" t="str">
        <f t="shared" si="29"/>
        <v>No Barrier</v>
      </c>
      <c r="P1920" s="11">
        <f>Masterdata[[#This Row],[revenue_1st_45_days]]-Masterdata[[#This Row],[member_incentive_amount]]</f>
        <v>0.2</v>
      </c>
    </row>
    <row r="1921" spans="1:16" x14ac:dyDescent="0.2">
      <c r="A1921" s="9">
        <v>2411413</v>
      </c>
      <c r="B1921" s="8">
        <v>44919</v>
      </c>
      <c r="C1921" s="9" t="s">
        <v>164</v>
      </c>
      <c r="D1921" s="9" t="s">
        <v>149</v>
      </c>
      <c r="E1921" s="9" t="s">
        <v>2344</v>
      </c>
      <c r="F1921" s="9">
        <v>0.4</v>
      </c>
      <c r="G1921" s="9"/>
      <c r="H1921" s="9" t="s">
        <v>50</v>
      </c>
      <c r="I1921" s="9"/>
      <c r="J1921" s="9"/>
      <c r="K1921" s="9"/>
      <c r="L1921" s="9"/>
      <c r="M1921" s="9"/>
      <c r="N1921" s="9" t="s">
        <v>157</v>
      </c>
      <c r="O1921" t="str">
        <f t="shared" si="29"/>
        <v>No Barrier</v>
      </c>
      <c r="P1921" s="11">
        <f>Masterdata[[#This Row],[revenue_1st_45_days]]-Masterdata[[#This Row],[member_incentive_amount]]</f>
        <v>0.4</v>
      </c>
    </row>
    <row r="1922" spans="1:16" x14ac:dyDescent="0.2">
      <c r="A1922" s="7">
        <v>2402837</v>
      </c>
      <c r="B1922" s="6">
        <v>44919</v>
      </c>
      <c r="C1922" s="7" t="s">
        <v>164</v>
      </c>
      <c r="D1922" s="7" t="s">
        <v>139</v>
      </c>
      <c r="E1922" s="7" t="s">
        <v>2345</v>
      </c>
      <c r="F1922" s="7">
        <v>0.4</v>
      </c>
      <c r="G1922" s="7"/>
      <c r="H1922" s="7" t="s">
        <v>50</v>
      </c>
      <c r="I1922" s="7"/>
      <c r="J1922" s="7"/>
      <c r="K1922" s="7"/>
      <c r="L1922" s="7"/>
      <c r="M1922" s="7"/>
      <c r="N1922" s="7" t="s">
        <v>157</v>
      </c>
      <c r="O1922" s="11" t="str">
        <f t="shared" ref="O1922:O1985" si="30">IF(J1922 &gt; 0, "Fund Barrier", IF(L1922 &gt; 0, "Spend Barrier", "No Barrier"))</f>
        <v>No Barrier</v>
      </c>
      <c r="P1922" s="11">
        <f>Masterdata[[#This Row],[revenue_1st_45_days]]-Masterdata[[#This Row],[member_incentive_amount]]</f>
        <v>0.4</v>
      </c>
    </row>
    <row r="1923" spans="1:16" x14ac:dyDescent="0.2">
      <c r="A1923" s="9">
        <v>2411367</v>
      </c>
      <c r="B1923" s="8">
        <v>44919</v>
      </c>
      <c r="C1923" s="9" t="s">
        <v>164</v>
      </c>
      <c r="D1923" s="9" t="s">
        <v>134</v>
      </c>
      <c r="E1923" s="9" t="s">
        <v>2344</v>
      </c>
      <c r="F1923" s="9">
        <v>1</v>
      </c>
      <c r="G1923" s="9"/>
      <c r="H1923" s="9" t="s">
        <v>50</v>
      </c>
      <c r="I1923" s="9"/>
      <c r="J1923" s="9"/>
      <c r="K1923" s="9"/>
      <c r="L1923" s="9"/>
      <c r="M1923" s="9"/>
      <c r="N1923" s="9" t="s">
        <v>157</v>
      </c>
      <c r="O1923" t="str">
        <f t="shared" si="30"/>
        <v>No Barrier</v>
      </c>
      <c r="P1923" s="11">
        <f>Masterdata[[#This Row],[revenue_1st_45_days]]-Masterdata[[#This Row],[member_incentive_amount]]</f>
        <v>1</v>
      </c>
    </row>
    <row r="1924" spans="1:16" x14ac:dyDescent="0.2">
      <c r="A1924" s="7">
        <v>2410953</v>
      </c>
      <c r="B1924" s="6">
        <v>44918</v>
      </c>
      <c r="C1924" s="7" t="s">
        <v>164</v>
      </c>
      <c r="D1924" s="7" t="s">
        <v>151</v>
      </c>
      <c r="E1924" s="7" t="s">
        <v>2344</v>
      </c>
      <c r="F1924" s="7">
        <v>0.2</v>
      </c>
      <c r="G1924" s="7"/>
      <c r="H1924" s="7" t="s">
        <v>50</v>
      </c>
      <c r="I1924" s="7"/>
      <c r="J1924" s="7"/>
      <c r="K1924" s="7"/>
      <c r="L1924" s="7"/>
      <c r="M1924" s="7"/>
      <c r="N1924" s="7" t="s">
        <v>157</v>
      </c>
      <c r="O1924" s="11" t="str">
        <f t="shared" si="30"/>
        <v>No Barrier</v>
      </c>
      <c r="P1924" s="11">
        <f>Masterdata[[#This Row],[revenue_1st_45_days]]-Masterdata[[#This Row],[member_incentive_amount]]</f>
        <v>0.2</v>
      </c>
    </row>
    <row r="1925" spans="1:16" x14ac:dyDescent="0.2">
      <c r="A1925" s="9">
        <v>2411128</v>
      </c>
      <c r="B1925" s="8">
        <v>44918</v>
      </c>
      <c r="C1925" s="9" t="s">
        <v>164</v>
      </c>
      <c r="D1925" s="9" t="s">
        <v>141</v>
      </c>
      <c r="E1925" s="9" t="s">
        <v>2345</v>
      </c>
      <c r="F1925" s="9">
        <v>3.3</v>
      </c>
      <c r="G1925" s="9"/>
      <c r="H1925" s="9" t="s">
        <v>50</v>
      </c>
      <c r="I1925" s="9"/>
      <c r="J1925" s="9"/>
      <c r="K1925" s="9"/>
      <c r="L1925" s="9"/>
      <c r="M1925" s="9"/>
      <c r="N1925" s="9" t="s">
        <v>157</v>
      </c>
      <c r="O1925" t="str">
        <f t="shared" si="30"/>
        <v>No Barrier</v>
      </c>
      <c r="P1925" s="11">
        <f>Masterdata[[#This Row],[revenue_1st_45_days]]-Masterdata[[#This Row],[member_incentive_amount]]</f>
        <v>3.3</v>
      </c>
    </row>
    <row r="1926" spans="1:16" x14ac:dyDescent="0.2">
      <c r="A1926" s="7">
        <v>2410295</v>
      </c>
      <c r="B1926" s="6">
        <v>44918</v>
      </c>
      <c r="C1926" s="7" t="s">
        <v>164</v>
      </c>
      <c r="D1926" s="7" t="s">
        <v>140</v>
      </c>
      <c r="E1926" s="7" t="s">
        <v>2344</v>
      </c>
      <c r="F1926" s="7">
        <v>0.2</v>
      </c>
      <c r="G1926" s="7"/>
      <c r="H1926" s="7" t="s">
        <v>50</v>
      </c>
      <c r="I1926" s="7"/>
      <c r="J1926" s="7"/>
      <c r="K1926" s="7"/>
      <c r="L1926" s="7"/>
      <c r="M1926" s="7"/>
      <c r="N1926" s="7" t="s">
        <v>157</v>
      </c>
      <c r="O1926" s="11" t="str">
        <f t="shared" si="30"/>
        <v>No Barrier</v>
      </c>
      <c r="P1926" s="11">
        <f>Masterdata[[#This Row],[revenue_1st_45_days]]-Masterdata[[#This Row],[member_incentive_amount]]</f>
        <v>0.2</v>
      </c>
    </row>
    <row r="1927" spans="1:16" x14ac:dyDescent="0.2">
      <c r="A1927" s="9">
        <v>2389011</v>
      </c>
      <c r="B1927" s="8">
        <v>44918</v>
      </c>
      <c r="C1927" s="9" t="s">
        <v>164</v>
      </c>
      <c r="D1927" s="9" t="s">
        <v>151</v>
      </c>
      <c r="E1927" s="9" t="s">
        <v>2344</v>
      </c>
      <c r="F1927" s="9">
        <v>1.2</v>
      </c>
      <c r="G1927" s="9"/>
      <c r="H1927" s="9" t="s">
        <v>50</v>
      </c>
      <c r="I1927" s="9"/>
      <c r="J1927" s="9"/>
      <c r="K1927" s="9"/>
      <c r="L1927" s="9"/>
      <c r="M1927" s="9"/>
      <c r="N1927" s="9" t="s">
        <v>157</v>
      </c>
      <c r="O1927" t="str">
        <f t="shared" si="30"/>
        <v>No Barrier</v>
      </c>
      <c r="P1927" s="11">
        <f>Masterdata[[#This Row],[revenue_1st_45_days]]-Masterdata[[#This Row],[member_incentive_amount]]</f>
        <v>1.2</v>
      </c>
    </row>
    <row r="1928" spans="1:16" x14ac:dyDescent="0.2">
      <c r="A1928" s="7">
        <v>2410897</v>
      </c>
      <c r="B1928" s="6">
        <v>44918</v>
      </c>
      <c r="C1928" s="7" t="s">
        <v>164</v>
      </c>
      <c r="D1928" s="7" t="s">
        <v>151</v>
      </c>
      <c r="E1928" s="7" t="s">
        <v>2345</v>
      </c>
      <c r="F1928" s="7">
        <v>1.6</v>
      </c>
      <c r="G1928" s="7"/>
      <c r="H1928" s="7" t="s">
        <v>50</v>
      </c>
      <c r="I1928" s="7"/>
      <c r="J1928" s="7"/>
      <c r="K1928" s="7"/>
      <c r="L1928" s="7"/>
      <c r="M1928" s="7"/>
      <c r="N1928" s="7" t="s">
        <v>157</v>
      </c>
      <c r="O1928" s="11" t="str">
        <f t="shared" si="30"/>
        <v>No Barrier</v>
      </c>
      <c r="P1928" s="11">
        <f>Masterdata[[#This Row],[revenue_1st_45_days]]-Masterdata[[#This Row],[member_incentive_amount]]</f>
        <v>1.6</v>
      </c>
    </row>
    <row r="1929" spans="1:16" x14ac:dyDescent="0.2">
      <c r="A1929" s="9">
        <v>2410879</v>
      </c>
      <c r="B1929" s="8">
        <v>44918</v>
      </c>
      <c r="C1929" s="9" t="s">
        <v>164</v>
      </c>
      <c r="D1929" s="9" t="s">
        <v>142</v>
      </c>
      <c r="E1929" s="9" t="s">
        <v>2344</v>
      </c>
      <c r="F1929" s="9">
        <v>1.7</v>
      </c>
      <c r="G1929" s="9"/>
      <c r="H1929" s="9" t="s">
        <v>50</v>
      </c>
      <c r="I1929" s="9"/>
      <c r="J1929" s="9"/>
      <c r="K1929" s="9"/>
      <c r="L1929" s="9"/>
      <c r="M1929" s="9"/>
      <c r="N1929" s="9" t="s">
        <v>157</v>
      </c>
      <c r="O1929" t="str">
        <f t="shared" si="30"/>
        <v>No Barrier</v>
      </c>
      <c r="P1929" s="11">
        <f>Masterdata[[#This Row],[revenue_1st_45_days]]-Masterdata[[#This Row],[member_incentive_amount]]</f>
        <v>1.7</v>
      </c>
    </row>
    <row r="1930" spans="1:16" x14ac:dyDescent="0.2">
      <c r="A1930" s="7">
        <v>2410632</v>
      </c>
      <c r="B1930" s="6">
        <v>44918</v>
      </c>
      <c r="C1930" s="7" t="s">
        <v>164</v>
      </c>
      <c r="D1930" s="7" t="s">
        <v>132</v>
      </c>
      <c r="E1930" s="7" t="s">
        <v>2344</v>
      </c>
      <c r="F1930" s="7">
        <v>3.6</v>
      </c>
      <c r="G1930" s="7"/>
      <c r="H1930" s="7" t="s">
        <v>50</v>
      </c>
      <c r="I1930" s="7"/>
      <c r="J1930" s="7"/>
      <c r="K1930" s="7"/>
      <c r="L1930" s="7"/>
      <c r="M1930" s="7"/>
      <c r="N1930" s="7" t="s">
        <v>157</v>
      </c>
      <c r="O1930" s="11" t="str">
        <f t="shared" si="30"/>
        <v>No Barrier</v>
      </c>
      <c r="P1930" s="11">
        <f>Masterdata[[#This Row],[revenue_1st_45_days]]-Masterdata[[#This Row],[member_incentive_amount]]</f>
        <v>3.6</v>
      </c>
    </row>
    <row r="1931" spans="1:16" x14ac:dyDescent="0.2">
      <c r="A1931" s="9">
        <v>2411129</v>
      </c>
      <c r="B1931" s="8">
        <v>44918</v>
      </c>
      <c r="C1931" s="9" t="s">
        <v>164</v>
      </c>
      <c r="D1931" s="9" t="s">
        <v>141</v>
      </c>
      <c r="E1931" s="9" t="s">
        <v>2345</v>
      </c>
      <c r="F1931" s="9">
        <v>0.6</v>
      </c>
      <c r="G1931" s="9"/>
      <c r="H1931" s="9" t="s">
        <v>50</v>
      </c>
      <c r="I1931" s="9"/>
      <c r="J1931" s="9"/>
      <c r="K1931" s="9"/>
      <c r="L1931" s="9"/>
      <c r="M1931" s="9"/>
      <c r="N1931" s="9" t="s">
        <v>157</v>
      </c>
      <c r="O1931" t="str">
        <f t="shared" si="30"/>
        <v>No Barrier</v>
      </c>
      <c r="P1931" s="11">
        <f>Masterdata[[#This Row],[revenue_1st_45_days]]-Masterdata[[#This Row],[member_incentive_amount]]</f>
        <v>0.6</v>
      </c>
    </row>
    <row r="1932" spans="1:16" x14ac:dyDescent="0.2">
      <c r="A1932" s="7">
        <v>2401634</v>
      </c>
      <c r="B1932" s="6">
        <v>44918</v>
      </c>
      <c r="C1932" s="7" t="s">
        <v>164</v>
      </c>
      <c r="D1932" s="7" t="s">
        <v>134</v>
      </c>
      <c r="E1932" s="7" t="s">
        <v>2345</v>
      </c>
      <c r="F1932" s="7">
        <v>0.9</v>
      </c>
      <c r="G1932" s="7"/>
      <c r="H1932" s="7" t="s">
        <v>50</v>
      </c>
      <c r="I1932" s="7"/>
      <c r="J1932" s="7"/>
      <c r="K1932" s="7"/>
      <c r="L1932" s="7"/>
      <c r="M1932" s="7"/>
      <c r="N1932" s="7" t="s">
        <v>157</v>
      </c>
      <c r="O1932" s="11" t="str">
        <f t="shared" si="30"/>
        <v>No Barrier</v>
      </c>
      <c r="P1932" s="11">
        <f>Masterdata[[#This Row],[revenue_1st_45_days]]-Masterdata[[#This Row],[member_incentive_amount]]</f>
        <v>0.9</v>
      </c>
    </row>
    <row r="1933" spans="1:16" x14ac:dyDescent="0.2">
      <c r="A1933" s="9">
        <v>2402628</v>
      </c>
      <c r="B1933" s="8">
        <v>44918</v>
      </c>
      <c r="C1933" s="9" t="s">
        <v>164</v>
      </c>
      <c r="D1933" s="9" t="s">
        <v>140</v>
      </c>
      <c r="E1933" s="9" t="s">
        <v>2344</v>
      </c>
      <c r="F1933" s="9">
        <v>0.2</v>
      </c>
      <c r="G1933" s="9"/>
      <c r="H1933" s="9" t="s">
        <v>50</v>
      </c>
      <c r="I1933" s="9"/>
      <c r="J1933" s="9"/>
      <c r="K1933" s="9"/>
      <c r="L1933" s="9"/>
      <c r="M1933" s="9"/>
      <c r="N1933" s="9" t="s">
        <v>157</v>
      </c>
      <c r="O1933" t="str">
        <f t="shared" si="30"/>
        <v>No Barrier</v>
      </c>
      <c r="P1933" s="11">
        <f>Masterdata[[#This Row],[revenue_1st_45_days]]-Masterdata[[#This Row],[member_incentive_amount]]</f>
        <v>0.2</v>
      </c>
    </row>
    <row r="1934" spans="1:16" x14ac:dyDescent="0.2">
      <c r="A1934" s="7">
        <v>2411193</v>
      </c>
      <c r="B1934" s="6">
        <v>44918</v>
      </c>
      <c r="C1934" s="7" t="s">
        <v>164</v>
      </c>
      <c r="D1934" s="7" t="s">
        <v>141</v>
      </c>
      <c r="E1934" s="7" t="s">
        <v>2345</v>
      </c>
      <c r="F1934" s="7">
        <v>0.2</v>
      </c>
      <c r="G1934" s="7"/>
      <c r="H1934" s="7" t="s">
        <v>50</v>
      </c>
      <c r="I1934" s="7"/>
      <c r="J1934" s="7"/>
      <c r="K1934" s="7"/>
      <c r="L1934" s="7"/>
      <c r="M1934" s="7"/>
      <c r="N1934" s="7" t="s">
        <v>157</v>
      </c>
      <c r="O1934" s="11" t="str">
        <f t="shared" si="30"/>
        <v>No Barrier</v>
      </c>
      <c r="P1934" s="11">
        <f>Masterdata[[#This Row],[revenue_1st_45_days]]-Masterdata[[#This Row],[member_incentive_amount]]</f>
        <v>0.2</v>
      </c>
    </row>
    <row r="1935" spans="1:16" x14ac:dyDescent="0.2">
      <c r="A1935" s="9">
        <v>2410345</v>
      </c>
      <c r="B1935" s="8">
        <v>44918</v>
      </c>
      <c r="C1935" s="9" t="s">
        <v>164</v>
      </c>
      <c r="D1935" s="9" t="s">
        <v>132</v>
      </c>
      <c r="E1935" s="9" t="s">
        <v>2344</v>
      </c>
      <c r="F1935" s="9">
        <v>0.2</v>
      </c>
      <c r="G1935" s="9"/>
      <c r="H1935" s="9" t="s">
        <v>50</v>
      </c>
      <c r="I1935" s="9"/>
      <c r="J1935" s="9"/>
      <c r="K1935" s="9"/>
      <c r="L1935" s="9"/>
      <c r="M1935" s="9"/>
      <c r="N1935" s="9" t="s">
        <v>157</v>
      </c>
      <c r="O1935" t="str">
        <f t="shared" si="30"/>
        <v>No Barrier</v>
      </c>
      <c r="P1935" s="11">
        <f>Masterdata[[#This Row],[revenue_1st_45_days]]-Masterdata[[#This Row],[member_incentive_amount]]</f>
        <v>0.2</v>
      </c>
    </row>
    <row r="1936" spans="1:16" x14ac:dyDescent="0.2">
      <c r="A1936" s="7">
        <v>2410340</v>
      </c>
      <c r="B1936" s="6">
        <v>44918</v>
      </c>
      <c r="C1936" s="7" t="s">
        <v>164</v>
      </c>
      <c r="D1936" s="7" t="s">
        <v>139</v>
      </c>
      <c r="E1936" s="7" t="s">
        <v>2344</v>
      </c>
      <c r="F1936" s="7">
        <v>14.2</v>
      </c>
      <c r="G1936" s="7"/>
      <c r="H1936" s="7" t="s">
        <v>50</v>
      </c>
      <c r="I1936" s="7"/>
      <c r="J1936" s="7"/>
      <c r="K1936" s="7"/>
      <c r="L1936" s="7"/>
      <c r="M1936" s="7"/>
      <c r="N1936" s="7" t="s">
        <v>157</v>
      </c>
      <c r="O1936" s="11" t="str">
        <f t="shared" si="30"/>
        <v>No Barrier</v>
      </c>
      <c r="P1936" s="11">
        <f>Masterdata[[#This Row],[revenue_1st_45_days]]-Masterdata[[#This Row],[member_incentive_amount]]</f>
        <v>14.2</v>
      </c>
    </row>
    <row r="1937" spans="1:16" x14ac:dyDescent="0.2">
      <c r="A1937" s="9">
        <v>2409366</v>
      </c>
      <c r="B1937" s="8">
        <v>44917</v>
      </c>
      <c r="C1937" s="9" t="s">
        <v>164</v>
      </c>
      <c r="D1937" s="9" t="s">
        <v>136</v>
      </c>
      <c r="E1937" s="9" t="s">
        <v>2344</v>
      </c>
      <c r="F1937" s="9">
        <v>0.2</v>
      </c>
      <c r="G1937" s="9"/>
      <c r="H1937" s="9" t="s">
        <v>50</v>
      </c>
      <c r="I1937" s="9"/>
      <c r="J1937" s="9"/>
      <c r="K1937" s="9"/>
      <c r="L1937" s="9"/>
      <c r="M1937" s="9"/>
      <c r="N1937" s="9" t="s">
        <v>157</v>
      </c>
      <c r="O1937" t="str">
        <f t="shared" si="30"/>
        <v>No Barrier</v>
      </c>
      <c r="P1937" s="11">
        <f>Masterdata[[#This Row],[revenue_1st_45_days]]-Masterdata[[#This Row],[member_incentive_amount]]</f>
        <v>0.2</v>
      </c>
    </row>
    <row r="1938" spans="1:16" x14ac:dyDescent="0.2">
      <c r="A1938" s="7">
        <v>2409725</v>
      </c>
      <c r="B1938" s="6">
        <v>44917</v>
      </c>
      <c r="C1938" s="7" t="s">
        <v>164</v>
      </c>
      <c r="D1938" s="7" t="s">
        <v>151</v>
      </c>
      <c r="E1938" s="7" t="s">
        <v>2345</v>
      </c>
      <c r="F1938" s="7">
        <v>1.2</v>
      </c>
      <c r="G1938" s="7"/>
      <c r="H1938" s="7" t="s">
        <v>50</v>
      </c>
      <c r="I1938" s="7"/>
      <c r="J1938" s="7"/>
      <c r="K1938" s="7"/>
      <c r="L1938" s="7"/>
      <c r="M1938" s="7"/>
      <c r="N1938" s="7" t="s">
        <v>157</v>
      </c>
      <c r="O1938" s="11" t="str">
        <f t="shared" si="30"/>
        <v>No Barrier</v>
      </c>
      <c r="P1938" s="11">
        <f>Masterdata[[#This Row],[revenue_1st_45_days]]-Masterdata[[#This Row],[member_incentive_amount]]</f>
        <v>1.2</v>
      </c>
    </row>
    <row r="1939" spans="1:16" x14ac:dyDescent="0.2">
      <c r="A1939" s="9">
        <v>2406046</v>
      </c>
      <c r="B1939" s="8">
        <v>44917</v>
      </c>
      <c r="C1939" s="9" t="s">
        <v>164</v>
      </c>
      <c r="D1939" s="9" t="s">
        <v>140</v>
      </c>
      <c r="E1939" s="9" t="s">
        <v>2344</v>
      </c>
      <c r="F1939" s="9">
        <v>0.3</v>
      </c>
      <c r="G1939" s="9"/>
      <c r="H1939" s="9" t="s">
        <v>50</v>
      </c>
      <c r="I1939" s="9"/>
      <c r="J1939" s="9"/>
      <c r="K1939" s="9"/>
      <c r="L1939" s="9"/>
      <c r="M1939" s="9"/>
      <c r="N1939" s="9" t="s">
        <v>157</v>
      </c>
      <c r="O1939" t="str">
        <f t="shared" si="30"/>
        <v>No Barrier</v>
      </c>
      <c r="P1939" s="11">
        <f>Masterdata[[#This Row],[revenue_1st_45_days]]-Masterdata[[#This Row],[member_incentive_amount]]</f>
        <v>0.3</v>
      </c>
    </row>
    <row r="1940" spans="1:16" x14ac:dyDescent="0.2">
      <c r="A1940" s="7">
        <v>2409118</v>
      </c>
      <c r="B1940" s="6">
        <v>44917</v>
      </c>
      <c r="C1940" s="7" t="s">
        <v>164</v>
      </c>
      <c r="D1940" s="7" t="s">
        <v>143</v>
      </c>
      <c r="E1940" s="7" t="s">
        <v>2345</v>
      </c>
      <c r="F1940" s="7">
        <v>0.2</v>
      </c>
      <c r="G1940" s="7"/>
      <c r="H1940" s="7" t="s">
        <v>50</v>
      </c>
      <c r="I1940" s="7"/>
      <c r="J1940" s="7"/>
      <c r="K1940" s="7"/>
      <c r="L1940" s="7"/>
      <c r="M1940" s="7"/>
      <c r="N1940" s="7" t="s">
        <v>157</v>
      </c>
      <c r="O1940" s="11" t="str">
        <f t="shared" si="30"/>
        <v>No Barrier</v>
      </c>
      <c r="P1940" s="11">
        <f>Masterdata[[#This Row],[revenue_1st_45_days]]-Masterdata[[#This Row],[member_incentive_amount]]</f>
        <v>0.2</v>
      </c>
    </row>
    <row r="1941" spans="1:16" x14ac:dyDescent="0.2">
      <c r="A1941" s="9">
        <v>2410153</v>
      </c>
      <c r="B1941" s="8">
        <v>44917</v>
      </c>
      <c r="C1941" s="9" t="s">
        <v>164</v>
      </c>
      <c r="D1941" s="9" t="s">
        <v>152</v>
      </c>
      <c r="E1941" s="9" t="s">
        <v>2345</v>
      </c>
      <c r="F1941" s="9">
        <v>0.2</v>
      </c>
      <c r="G1941" s="9"/>
      <c r="H1941" s="9" t="s">
        <v>50</v>
      </c>
      <c r="I1941" s="9"/>
      <c r="J1941" s="9"/>
      <c r="K1941" s="9"/>
      <c r="L1941" s="9"/>
      <c r="M1941" s="9"/>
      <c r="N1941" s="9" t="s">
        <v>157</v>
      </c>
      <c r="O1941" t="str">
        <f t="shared" si="30"/>
        <v>No Barrier</v>
      </c>
      <c r="P1941" s="11">
        <f>Masterdata[[#This Row],[revenue_1st_45_days]]-Masterdata[[#This Row],[member_incentive_amount]]</f>
        <v>0.2</v>
      </c>
    </row>
    <row r="1942" spans="1:16" x14ac:dyDescent="0.2">
      <c r="A1942" s="7">
        <v>2407221</v>
      </c>
      <c r="B1942" s="6">
        <v>44917</v>
      </c>
      <c r="C1942" s="7" t="s">
        <v>164</v>
      </c>
      <c r="D1942" s="7" t="s">
        <v>136</v>
      </c>
      <c r="E1942" s="7" t="s">
        <v>2344</v>
      </c>
      <c r="F1942" s="7">
        <v>0.4</v>
      </c>
      <c r="G1942" s="7"/>
      <c r="H1942" s="7" t="s">
        <v>50</v>
      </c>
      <c r="I1942" s="7"/>
      <c r="J1942" s="7"/>
      <c r="K1942" s="7"/>
      <c r="L1942" s="7"/>
      <c r="M1942" s="7"/>
      <c r="N1942" s="7" t="s">
        <v>157</v>
      </c>
      <c r="O1942" s="11" t="str">
        <f t="shared" si="30"/>
        <v>No Barrier</v>
      </c>
      <c r="P1942" s="11">
        <f>Masterdata[[#This Row],[revenue_1st_45_days]]-Masterdata[[#This Row],[member_incentive_amount]]</f>
        <v>0.4</v>
      </c>
    </row>
    <row r="1943" spans="1:16" x14ac:dyDescent="0.2">
      <c r="A1943" s="9">
        <v>2410228</v>
      </c>
      <c r="B1943" s="8">
        <v>44917</v>
      </c>
      <c r="C1943" s="9" t="s">
        <v>164</v>
      </c>
      <c r="D1943" s="9" t="s">
        <v>135</v>
      </c>
      <c r="E1943" s="9" t="s">
        <v>2344</v>
      </c>
      <c r="F1943" s="9">
        <v>0.4</v>
      </c>
      <c r="G1943" s="9"/>
      <c r="H1943" s="9" t="s">
        <v>50</v>
      </c>
      <c r="I1943" s="9"/>
      <c r="J1943" s="9"/>
      <c r="K1943" s="9"/>
      <c r="L1943" s="9"/>
      <c r="M1943" s="9"/>
      <c r="N1943" s="9" t="s">
        <v>157</v>
      </c>
      <c r="O1943" t="str">
        <f t="shared" si="30"/>
        <v>No Barrier</v>
      </c>
      <c r="P1943" s="11">
        <f>Masterdata[[#This Row],[revenue_1st_45_days]]-Masterdata[[#This Row],[member_incentive_amount]]</f>
        <v>0.4</v>
      </c>
    </row>
    <row r="1944" spans="1:16" x14ac:dyDescent="0.2">
      <c r="A1944" s="7">
        <v>2407315</v>
      </c>
      <c r="B1944" s="6">
        <v>44917</v>
      </c>
      <c r="C1944" s="7" t="s">
        <v>164</v>
      </c>
      <c r="D1944" s="7" t="s">
        <v>136</v>
      </c>
      <c r="E1944" s="7" t="s">
        <v>2344</v>
      </c>
      <c r="F1944" s="7">
        <v>3.4</v>
      </c>
      <c r="G1944" s="7"/>
      <c r="H1944" s="7" t="s">
        <v>50</v>
      </c>
      <c r="I1944" s="7"/>
      <c r="J1944" s="7"/>
      <c r="K1944" s="7"/>
      <c r="L1944" s="7"/>
      <c r="M1944" s="7"/>
      <c r="N1944" s="7" t="s">
        <v>157</v>
      </c>
      <c r="O1944" s="11" t="str">
        <f t="shared" si="30"/>
        <v>No Barrier</v>
      </c>
      <c r="P1944" s="11">
        <f>Masterdata[[#This Row],[revenue_1st_45_days]]-Masterdata[[#This Row],[member_incentive_amount]]</f>
        <v>3.4</v>
      </c>
    </row>
    <row r="1945" spans="1:16" x14ac:dyDescent="0.2">
      <c r="A1945" s="9">
        <v>2407408</v>
      </c>
      <c r="B1945" s="8">
        <v>44917</v>
      </c>
      <c r="C1945" s="9" t="s">
        <v>164</v>
      </c>
      <c r="D1945" s="9" t="s">
        <v>139</v>
      </c>
      <c r="E1945" s="9" t="s">
        <v>2345</v>
      </c>
      <c r="F1945" s="9">
        <v>0.2</v>
      </c>
      <c r="G1945" s="9"/>
      <c r="H1945" s="9" t="s">
        <v>50</v>
      </c>
      <c r="I1945" s="9"/>
      <c r="J1945" s="9"/>
      <c r="K1945" s="9"/>
      <c r="L1945" s="9"/>
      <c r="M1945" s="9"/>
      <c r="N1945" s="9" t="s">
        <v>157</v>
      </c>
      <c r="O1945" t="str">
        <f t="shared" si="30"/>
        <v>No Barrier</v>
      </c>
      <c r="P1945" s="11">
        <f>Masterdata[[#This Row],[revenue_1st_45_days]]-Masterdata[[#This Row],[member_incentive_amount]]</f>
        <v>0.2</v>
      </c>
    </row>
    <row r="1946" spans="1:16" x14ac:dyDescent="0.2">
      <c r="A1946" s="7">
        <v>2409724</v>
      </c>
      <c r="B1946" s="6">
        <v>44917</v>
      </c>
      <c r="C1946" s="7" t="s">
        <v>164</v>
      </c>
      <c r="D1946" s="7" t="s">
        <v>140</v>
      </c>
      <c r="E1946" s="7" t="s">
        <v>2344</v>
      </c>
      <c r="F1946" s="7">
        <v>9.5</v>
      </c>
      <c r="G1946" s="7"/>
      <c r="H1946" s="7" t="s">
        <v>50</v>
      </c>
      <c r="I1946" s="7"/>
      <c r="J1946" s="7"/>
      <c r="K1946" s="7"/>
      <c r="L1946" s="7"/>
      <c r="M1946" s="7"/>
      <c r="N1946" s="7" t="s">
        <v>157</v>
      </c>
      <c r="O1946" s="11" t="str">
        <f t="shared" si="30"/>
        <v>No Barrier</v>
      </c>
      <c r="P1946" s="11">
        <f>Masterdata[[#This Row],[revenue_1st_45_days]]-Masterdata[[#This Row],[member_incentive_amount]]</f>
        <v>9.5</v>
      </c>
    </row>
    <row r="1947" spans="1:16" x14ac:dyDescent="0.2">
      <c r="A1947" s="9">
        <v>2409081</v>
      </c>
      <c r="B1947" s="8">
        <v>44917</v>
      </c>
      <c r="C1947" s="9" t="s">
        <v>164</v>
      </c>
      <c r="D1947" s="9" t="s">
        <v>142</v>
      </c>
      <c r="E1947" s="9" t="s">
        <v>2344</v>
      </c>
      <c r="F1947" s="9">
        <v>0.4</v>
      </c>
      <c r="G1947" s="9"/>
      <c r="H1947" s="9" t="s">
        <v>50</v>
      </c>
      <c r="I1947" s="9"/>
      <c r="J1947" s="9"/>
      <c r="K1947" s="9"/>
      <c r="L1947" s="9"/>
      <c r="M1947" s="9"/>
      <c r="N1947" s="9" t="s">
        <v>157</v>
      </c>
      <c r="O1947" t="str">
        <f t="shared" si="30"/>
        <v>No Barrier</v>
      </c>
      <c r="P1947" s="11">
        <f>Masterdata[[#This Row],[revenue_1st_45_days]]-Masterdata[[#This Row],[member_incentive_amount]]</f>
        <v>0.4</v>
      </c>
    </row>
    <row r="1948" spans="1:16" x14ac:dyDescent="0.2">
      <c r="A1948" s="7">
        <v>2405448</v>
      </c>
      <c r="B1948" s="6">
        <v>44917</v>
      </c>
      <c r="C1948" s="7" t="s">
        <v>164</v>
      </c>
      <c r="D1948" s="7" t="s">
        <v>142</v>
      </c>
      <c r="E1948" s="7" t="s">
        <v>2345</v>
      </c>
      <c r="F1948" s="7">
        <v>0.2</v>
      </c>
      <c r="G1948" s="7"/>
      <c r="H1948" s="7" t="s">
        <v>50</v>
      </c>
      <c r="I1948" s="7"/>
      <c r="J1948" s="7"/>
      <c r="K1948" s="7"/>
      <c r="L1948" s="7"/>
      <c r="M1948" s="7"/>
      <c r="N1948" s="7" t="s">
        <v>157</v>
      </c>
      <c r="O1948" s="11" t="str">
        <f t="shared" si="30"/>
        <v>No Barrier</v>
      </c>
      <c r="P1948" s="11">
        <f>Masterdata[[#This Row],[revenue_1st_45_days]]-Masterdata[[#This Row],[member_incentive_amount]]</f>
        <v>0.2</v>
      </c>
    </row>
    <row r="1949" spans="1:16" x14ac:dyDescent="0.2">
      <c r="A1949" s="9">
        <v>2407356</v>
      </c>
      <c r="B1949" s="8">
        <v>44916</v>
      </c>
      <c r="C1949" s="9" t="s">
        <v>164</v>
      </c>
      <c r="D1949" s="9" t="s">
        <v>142</v>
      </c>
      <c r="E1949" s="9" t="s">
        <v>2344</v>
      </c>
      <c r="F1949" s="9">
        <v>0.2</v>
      </c>
      <c r="G1949" s="9"/>
      <c r="H1949" s="9" t="s">
        <v>50</v>
      </c>
      <c r="I1949" s="9"/>
      <c r="J1949" s="9"/>
      <c r="K1949" s="9"/>
      <c r="L1949" s="9"/>
      <c r="M1949" s="9"/>
      <c r="N1949" s="9" t="s">
        <v>157</v>
      </c>
      <c r="O1949" t="str">
        <f t="shared" si="30"/>
        <v>No Barrier</v>
      </c>
      <c r="P1949" s="11">
        <f>Masterdata[[#This Row],[revenue_1st_45_days]]-Masterdata[[#This Row],[member_incentive_amount]]</f>
        <v>0.2</v>
      </c>
    </row>
    <row r="1950" spans="1:16" x14ac:dyDescent="0.2">
      <c r="A1950" s="7">
        <v>2407259</v>
      </c>
      <c r="B1950" s="6">
        <v>44916</v>
      </c>
      <c r="C1950" s="7" t="s">
        <v>164</v>
      </c>
      <c r="D1950" s="7" t="s">
        <v>151</v>
      </c>
      <c r="E1950" s="7" t="s">
        <v>2344</v>
      </c>
      <c r="F1950" s="7">
        <v>0.2</v>
      </c>
      <c r="G1950" s="7"/>
      <c r="H1950" s="7" t="s">
        <v>50</v>
      </c>
      <c r="I1950" s="7"/>
      <c r="J1950" s="7"/>
      <c r="K1950" s="7"/>
      <c r="L1950" s="7"/>
      <c r="M1950" s="7"/>
      <c r="N1950" s="7" t="s">
        <v>157</v>
      </c>
      <c r="O1950" s="11" t="str">
        <f t="shared" si="30"/>
        <v>No Barrier</v>
      </c>
      <c r="P1950" s="11">
        <f>Masterdata[[#This Row],[revenue_1st_45_days]]-Masterdata[[#This Row],[member_incentive_amount]]</f>
        <v>0.2</v>
      </c>
    </row>
    <row r="1951" spans="1:16" x14ac:dyDescent="0.2">
      <c r="A1951" s="9">
        <v>2388193</v>
      </c>
      <c r="B1951" s="8">
        <v>44916</v>
      </c>
      <c r="C1951" s="9" t="s">
        <v>164</v>
      </c>
      <c r="D1951" s="9" t="s">
        <v>139</v>
      </c>
      <c r="E1951" s="9" t="s">
        <v>2344</v>
      </c>
      <c r="F1951" s="9">
        <v>0.4</v>
      </c>
      <c r="G1951" s="9"/>
      <c r="H1951" s="9" t="s">
        <v>50</v>
      </c>
      <c r="I1951" s="9"/>
      <c r="J1951" s="9"/>
      <c r="K1951" s="9"/>
      <c r="L1951" s="9"/>
      <c r="M1951" s="9"/>
      <c r="N1951" s="9" t="s">
        <v>157</v>
      </c>
      <c r="O1951" t="str">
        <f t="shared" si="30"/>
        <v>No Barrier</v>
      </c>
      <c r="P1951" s="11">
        <f>Masterdata[[#This Row],[revenue_1st_45_days]]-Masterdata[[#This Row],[member_incentive_amount]]</f>
        <v>0.4</v>
      </c>
    </row>
    <row r="1952" spans="1:16" x14ac:dyDescent="0.2">
      <c r="A1952" s="7">
        <v>2407996</v>
      </c>
      <c r="B1952" s="6">
        <v>44916</v>
      </c>
      <c r="C1952" s="7" t="s">
        <v>164</v>
      </c>
      <c r="D1952" s="7" t="s">
        <v>132</v>
      </c>
      <c r="E1952" s="7" t="s">
        <v>2345</v>
      </c>
      <c r="F1952" s="7">
        <v>6.5</v>
      </c>
      <c r="G1952" s="7"/>
      <c r="H1952" s="7" t="s">
        <v>50</v>
      </c>
      <c r="I1952" s="7"/>
      <c r="J1952" s="7"/>
      <c r="K1952" s="7"/>
      <c r="L1952" s="7"/>
      <c r="M1952" s="7"/>
      <c r="N1952" s="7" t="s">
        <v>157</v>
      </c>
      <c r="O1952" s="11" t="str">
        <f t="shared" si="30"/>
        <v>No Barrier</v>
      </c>
      <c r="P1952" s="11">
        <f>Masterdata[[#This Row],[revenue_1st_45_days]]-Masterdata[[#This Row],[member_incentive_amount]]</f>
        <v>6.5</v>
      </c>
    </row>
    <row r="1953" spans="1:16" x14ac:dyDescent="0.2">
      <c r="A1953" s="9">
        <v>2408297</v>
      </c>
      <c r="B1953" s="8">
        <v>44916</v>
      </c>
      <c r="C1953" s="9" t="s">
        <v>164</v>
      </c>
      <c r="D1953" s="9" t="s">
        <v>137</v>
      </c>
      <c r="E1953" s="9" t="s">
        <v>2345</v>
      </c>
      <c r="F1953" s="9">
        <v>0.6</v>
      </c>
      <c r="G1953" s="9"/>
      <c r="H1953" s="9" t="s">
        <v>50</v>
      </c>
      <c r="I1953" s="9"/>
      <c r="J1953" s="9"/>
      <c r="K1953" s="9"/>
      <c r="L1953" s="9"/>
      <c r="M1953" s="9"/>
      <c r="N1953" s="9" t="s">
        <v>157</v>
      </c>
      <c r="O1953" t="str">
        <f t="shared" si="30"/>
        <v>No Barrier</v>
      </c>
      <c r="P1953" s="11">
        <f>Masterdata[[#This Row],[revenue_1st_45_days]]-Masterdata[[#This Row],[member_incentive_amount]]</f>
        <v>0.6</v>
      </c>
    </row>
    <row r="1954" spans="1:16" x14ac:dyDescent="0.2">
      <c r="A1954" s="7">
        <v>2408649</v>
      </c>
      <c r="B1954" s="6">
        <v>44916</v>
      </c>
      <c r="C1954" s="7" t="s">
        <v>164</v>
      </c>
      <c r="D1954" s="7" t="s">
        <v>132</v>
      </c>
      <c r="E1954" s="7" t="s">
        <v>2344</v>
      </c>
      <c r="F1954" s="7">
        <v>0.2</v>
      </c>
      <c r="G1954" s="7"/>
      <c r="H1954" s="7" t="s">
        <v>50</v>
      </c>
      <c r="I1954" s="7"/>
      <c r="J1954" s="7"/>
      <c r="K1954" s="7"/>
      <c r="L1954" s="7"/>
      <c r="M1954" s="7"/>
      <c r="N1954" s="7" t="s">
        <v>157</v>
      </c>
      <c r="O1954" s="11" t="str">
        <f t="shared" si="30"/>
        <v>No Barrier</v>
      </c>
      <c r="P1954" s="11">
        <f>Masterdata[[#This Row],[revenue_1st_45_days]]-Masterdata[[#This Row],[member_incentive_amount]]</f>
        <v>0.2</v>
      </c>
    </row>
    <row r="1955" spans="1:16" x14ac:dyDescent="0.2">
      <c r="A1955" s="9">
        <v>2398278</v>
      </c>
      <c r="B1955" s="8">
        <v>44916</v>
      </c>
      <c r="C1955" s="9" t="s">
        <v>164</v>
      </c>
      <c r="D1955" s="9" t="s">
        <v>138</v>
      </c>
      <c r="E1955" s="9" t="s">
        <v>2345</v>
      </c>
      <c r="F1955" s="9">
        <v>0.2</v>
      </c>
      <c r="G1955" s="9"/>
      <c r="H1955" s="9" t="s">
        <v>50</v>
      </c>
      <c r="I1955" s="9"/>
      <c r="J1955" s="9"/>
      <c r="K1955" s="9"/>
      <c r="L1955" s="9"/>
      <c r="M1955" s="9"/>
      <c r="N1955" s="9" t="s">
        <v>157</v>
      </c>
      <c r="O1955" t="str">
        <f t="shared" si="30"/>
        <v>No Barrier</v>
      </c>
      <c r="P1955" s="11">
        <f>Masterdata[[#This Row],[revenue_1st_45_days]]-Masterdata[[#This Row],[member_incentive_amount]]</f>
        <v>0.2</v>
      </c>
    </row>
    <row r="1956" spans="1:16" x14ac:dyDescent="0.2">
      <c r="A1956" s="7">
        <v>2408759</v>
      </c>
      <c r="B1956" s="6">
        <v>44916</v>
      </c>
      <c r="C1956" s="7" t="s">
        <v>164</v>
      </c>
      <c r="D1956" s="7" t="s">
        <v>149</v>
      </c>
      <c r="E1956" s="7" t="s">
        <v>2344</v>
      </c>
      <c r="F1956" s="7">
        <v>0.4</v>
      </c>
      <c r="G1956" s="7"/>
      <c r="H1956" s="7" t="s">
        <v>50</v>
      </c>
      <c r="I1956" s="7"/>
      <c r="J1956" s="7"/>
      <c r="K1956" s="7"/>
      <c r="L1956" s="7"/>
      <c r="M1956" s="7"/>
      <c r="N1956" s="7" t="s">
        <v>157</v>
      </c>
      <c r="O1956" s="11" t="str">
        <f t="shared" si="30"/>
        <v>No Barrier</v>
      </c>
      <c r="P1956" s="11">
        <f>Masterdata[[#This Row],[revenue_1st_45_days]]-Masterdata[[#This Row],[member_incentive_amount]]</f>
        <v>0.4</v>
      </c>
    </row>
    <row r="1957" spans="1:16" x14ac:dyDescent="0.2">
      <c r="A1957" s="9">
        <v>2405001</v>
      </c>
      <c r="B1957" s="8">
        <v>44916</v>
      </c>
      <c r="C1957" s="9" t="s">
        <v>164</v>
      </c>
      <c r="D1957" s="9" t="s">
        <v>135</v>
      </c>
      <c r="E1957" s="9" t="s">
        <v>2345</v>
      </c>
      <c r="F1957" s="9">
        <v>0.2</v>
      </c>
      <c r="G1957" s="9"/>
      <c r="H1957" s="9" t="s">
        <v>50</v>
      </c>
      <c r="I1957" s="9"/>
      <c r="J1957" s="9"/>
      <c r="K1957" s="9"/>
      <c r="L1957" s="9"/>
      <c r="M1957" s="9"/>
      <c r="N1957" s="9" t="s">
        <v>157</v>
      </c>
      <c r="O1957" t="str">
        <f t="shared" si="30"/>
        <v>No Barrier</v>
      </c>
      <c r="P1957" s="11">
        <f>Masterdata[[#This Row],[revenue_1st_45_days]]-Masterdata[[#This Row],[member_incentive_amount]]</f>
        <v>0.2</v>
      </c>
    </row>
    <row r="1958" spans="1:16" x14ac:dyDescent="0.2">
      <c r="A1958" s="7">
        <v>2408546</v>
      </c>
      <c r="B1958" s="6">
        <v>44916</v>
      </c>
      <c r="C1958" s="7" t="s">
        <v>164</v>
      </c>
      <c r="D1958" s="7" t="s">
        <v>149</v>
      </c>
      <c r="E1958" s="7" t="s">
        <v>2344</v>
      </c>
      <c r="F1958" s="7">
        <v>1.9</v>
      </c>
      <c r="G1958" s="7"/>
      <c r="H1958" s="7" t="s">
        <v>50</v>
      </c>
      <c r="I1958" s="7"/>
      <c r="J1958" s="7"/>
      <c r="K1958" s="7"/>
      <c r="L1958" s="7"/>
      <c r="M1958" s="7"/>
      <c r="N1958" s="7" t="s">
        <v>157</v>
      </c>
      <c r="O1958" s="11" t="str">
        <f t="shared" si="30"/>
        <v>No Barrier</v>
      </c>
      <c r="P1958" s="11">
        <f>Masterdata[[#This Row],[revenue_1st_45_days]]-Masterdata[[#This Row],[member_incentive_amount]]</f>
        <v>1.9</v>
      </c>
    </row>
    <row r="1959" spans="1:16" x14ac:dyDescent="0.2">
      <c r="A1959" s="9">
        <v>2407347</v>
      </c>
      <c r="B1959" s="8">
        <v>44916</v>
      </c>
      <c r="C1959" s="9" t="s">
        <v>164</v>
      </c>
      <c r="D1959" s="9" t="s">
        <v>137</v>
      </c>
      <c r="E1959" s="9" t="s">
        <v>2345</v>
      </c>
      <c r="F1959" s="9">
        <v>0.2</v>
      </c>
      <c r="G1959" s="9"/>
      <c r="H1959" s="9" t="s">
        <v>50</v>
      </c>
      <c r="I1959" s="9"/>
      <c r="J1959" s="9"/>
      <c r="K1959" s="9"/>
      <c r="L1959" s="9"/>
      <c r="M1959" s="9"/>
      <c r="N1959" s="9" t="s">
        <v>157</v>
      </c>
      <c r="O1959" t="str">
        <f t="shared" si="30"/>
        <v>No Barrier</v>
      </c>
      <c r="P1959" s="11">
        <f>Masterdata[[#This Row],[revenue_1st_45_days]]-Masterdata[[#This Row],[member_incentive_amount]]</f>
        <v>0.2</v>
      </c>
    </row>
    <row r="1960" spans="1:16" x14ac:dyDescent="0.2">
      <c r="A1960" s="7">
        <v>2406909</v>
      </c>
      <c r="B1960" s="6">
        <v>44916</v>
      </c>
      <c r="C1960" s="7" t="s">
        <v>164</v>
      </c>
      <c r="D1960" s="7" t="s">
        <v>141</v>
      </c>
      <c r="E1960" s="7" t="s">
        <v>2345</v>
      </c>
      <c r="F1960" s="7">
        <v>0.2</v>
      </c>
      <c r="G1960" s="7"/>
      <c r="H1960" s="7" t="s">
        <v>50</v>
      </c>
      <c r="I1960" s="7"/>
      <c r="J1960" s="7"/>
      <c r="K1960" s="7"/>
      <c r="L1960" s="7"/>
      <c r="M1960" s="7"/>
      <c r="N1960" s="7" t="s">
        <v>157</v>
      </c>
      <c r="O1960" s="11" t="str">
        <f t="shared" si="30"/>
        <v>No Barrier</v>
      </c>
      <c r="P1960" s="11">
        <f>Masterdata[[#This Row],[revenue_1st_45_days]]-Masterdata[[#This Row],[member_incentive_amount]]</f>
        <v>0.2</v>
      </c>
    </row>
    <row r="1961" spans="1:16" x14ac:dyDescent="0.2">
      <c r="A1961" s="9">
        <v>2407266</v>
      </c>
      <c r="B1961" s="8">
        <v>44916</v>
      </c>
      <c r="C1961" s="9" t="s">
        <v>164</v>
      </c>
      <c r="D1961" s="9" t="s">
        <v>143</v>
      </c>
      <c r="E1961" s="9" t="s">
        <v>2345</v>
      </c>
      <c r="F1961" s="9">
        <v>0.2</v>
      </c>
      <c r="G1961" s="9"/>
      <c r="H1961" s="9" t="s">
        <v>50</v>
      </c>
      <c r="I1961" s="9"/>
      <c r="J1961" s="9"/>
      <c r="K1961" s="9"/>
      <c r="L1961" s="9"/>
      <c r="M1961" s="9"/>
      <c r="N1961" s="9" t="s">
        <v>157</v>
      </c>
      <c r="O1961" t="str">
        <f t="shared" si="30"/>
        <v>No Barrier</v>
      </c>
      <c r="P1961" s="11">
        <f>Masterdata[[#This Row],[revenue_1st_45_days]]-Masterdata[[#This Row],[member_incentive_amount]]</f>
        <v>0.2</v>
      </c>
    </row>
    <row r="1962" spans="1:16" x14ac:dyDescent="0.2">
      <c r="A1962" s="7">
        <v>2406905</v>
      </c>
      <c r="B1962" s="6">
        <v>44916</v>
      </c>
      <c r="C1962" s="7" t="s">
        <v>164</v>
      </c>
      <c r="D1962" s="7" t="s">
        <v>132</v>
      </c>
      <c r="E1962" s="7" t="s">
        <v>2344</v>
      </c>
      <c r="F1962" s="7">
        <v>0.4</v>
      </c>
      <c r="G1962" s="7"/>
      <c r="H1962" s="7" t="s">
        <v>50</v>
      </c>
      <c r="I1962" s="7"/>
      <c r="J1962" s="7"/>
      <c r="K1962" s="7"/>
      <c r="L1962" s="7"/>
      <c r="M1962" s="7"/>
      <c r="N1962" s="7" t="s">
        <v>157</v>
      </c>
      <c r="O1962" s="11" t="str">
        <f t="shared" si="30"/>
        <v>No Barrier</v>
      </c>
      <c r="P1962" s="11">
        <f>Masterdata[[#This Row],[revenue_1st_45_days]]-Masterdata[[#This Row],[member_incentive_amount]]</f>
        <v>0.4</v>
      </c>
    </row>
    <row r="1963" spans="1:16" x14ac:dyDescent="0.2">
      <c r="A1963" s="9">
        <v>2407925</v>
      </c>
      <c r="B1963" s="8">
        <v>44916</v>
      </c>
      <c r="C1963" s="9" t="s">
        <v>164</v>
      </c>
      <c r="D1963" s="9" t="s">
        <v>135</v>
      </c>
      <c r="E1963" s="9" t="s">
        <v>2345</v>
      </c>
      <c r="F1963" s="9">
        <v>0.2</v>
      </c>
      <c r="G1963" s="9"/>
      <c r="H1963" s="9" t="s">
        <v>50</v>
      </c>
      <c r="I1963" s="9"/>
      <c r="J1963" s="9"/>
      <c r="K1963" s="9"/>
      <c r="L1963" s="9"/>
      <c r="M1963" s="9"/>
      <c r="N1963" s="9" t="s">
        <v>157</v>
      </c>
      <c r="O1963" t="str">
        <f t="shared" si="30"/>
        <v>No Barrier</v>
      </c>
      <c r="P1963" s="11">
        <f>Masterdata[[#This Row],[revenue_1st_45_days]]-Masterdata[[#This Row],[member_incentive_amount]]</f>
        <v>0.2</v>
      </c>
    </row>
    <row r="1964" spans="1:16" x14ac:dyDescent="0.2">
      <c r="A1964" s="7">
        <v>2396742</v>
      </c>
      <c r="B1964" s="6">
        <v>44916</v>
      </c>
      <c r="C1964" s="7" t="s">
        <v>164</v>
      </c>
      <c r="D1964" s="7" t="s">
        <v>141</v>
      </c>
      <c r="E1964" s="7" t="s">
        <v>2345</v>
      </c>
      <c r="F1964" s="7">
        <v>0.2</v>
      </c>
      <c r="G1964" s="7"/>
      <c r="H1964" s="7" t="s">
        <v>50</v>
      </c>
      <c r="I1964" s="7"/>
      <c r="J1964" s="7"/>
      <c r="K1964" s="7"/>
      <c r="L1964" s="7"/>
      <c r="M1964" s="7"/>
      <c r="N1964" s="7" t="s">
        <v>157</v>
      </c>
      <c r="O1964" s="11" t="str">
        <f t="shared" si="30"/>
        <v>No Barrier</v>
      </c>
      <c r="P1964" s="11">
        <f>Masterdata[[#This Row],[revenue_1st_45_days]]-Masterdata[[#This Row],[member_incentive_amount]]</f>
        <v>0.2</v>
      </c>
    </row>
    <row r="1965" spans="1:16" x14ac:dyDescent="0.2">
      <c r="A1965" s="9">
        <v>2405410</v>
      </c>
      <c r="B1965" s="8">
        <v>44916</v>
      </c>
      <c r="C1965" s="9" t="s">
        <v>164</v>
      </c>
      <c r="D1965" s="9" t="s">
        <v>142</v>
      </c>
      <c r="E1965" s="9" t="s">
        <v>2345</v>
      </c>
      <c r="F1965" s="9">
        <v>0.4</v>
      </c>
      <c r="G1965" s="9"/>
      <c r="H1965" s="9" t="s">
        <v>50</v>
      </c>
      <c r="I1965" s="9"/>
      <c r="J1965" s="9"/>
      <c r="K1965" s="9"/>
      <c r="L1965" s="9"/>
      <c r="M1965" s="9"/>
      <c r="N1965" s="9" t="s">
        <v>157</v>
      </c>
      <c r="O1965" t="str">
        <f t="shared" si="30"/>
        <v>No Barrier</v>
      </c>
      <c r="P1965" s="11">
        <f>Masterdata[[#This Row],[revenue_1st_45_days]]-Masterdata[[#This Row],[member_incentive_amount]]</f>
        <v>0.4</v>
      </c>
    </row>
    <row r="1966" spans="1:16" x14ac:dyDescent="0.2">
      <c r="A1966" s="7">
        <v>2407449</v>
      </c>
      <c r="B1966" s="6">
        <v>44916</v>
      </c>
      <c r="C1966" s="7" t="s">
        <v>164</v>
      </c>
      <c r="D1966" s="7" t="s">
        <v>138</v>
      </c>
      <c r="E1966" s="7" t="s">
        <v>2345</v>
      </c>
      <c r="F1966" s="7">
        <v>0.2</v>
      </c>
      <c r="G1966" s="7"/>
      <c r="H1966" s="7" t="s">
        <v>50</v>
      </c>
      <c r="I1966" s="7"/>
      <c r="J1966" s="7"/>
      <c r="K1966" s="7"/>
      <c r="L1966" s="7"/>
      <c r="M1966" s="7"/>
      <c r="N1966" s="7" t="s">
        <v>157</v>
      </c>
      <c r="O1966" s="11" t="str">
        <f t="shared" si="30"/>
        <v>No Barrier</v>
      </c>
      <c r="P1966" s="11">
        <f>Masterdata[[#This Row],[revenue_1st_45_days]]-Masterdata[[#This Row],[member_incentive_amount]]</f>
        <v>0.2</v>
      </c>
    </row>
    <row r="1967" spans="1:16" x14ac:dyDescent="0.2">
      <c r="A1967" s="9">
        <v>2407796</v>
      </c>
      <c r="B1967" s="8">
        <v>44916</v>
      </c>
      <c r="C1967" s="9" t="s">
        <v>164</v>
      </c>
      <c r="D1967" s="9" t="s">
        <v>134</v>
      </c>
      <c r="E1967" s="9" t="s">
        <v>2344</v>
      </c>
      <c r="F1967" s="9">
        <v>0.6</v>
      </c>
      <c r="G1967" s="9"/>
      <c r="H1967" s="9" t="s">
        <v>50</v>
      </c>
      <c r="I1967" s="9"/>
      <c r="J1967" s="9"/>
      <c r="K1967" s="9"/>
      <c r="L1967" s="9"/>
      <c r="M1967" s="9"/>
      <c r="N1967" s="9" t="s">
        <v>157</v>
      </c>
      <c r="O1967" t="str">
        <f t="shared" si="30"/>
        <v>No Barrier</v>
      </c>
      <c r="P1967" s="11">
        <f>Masterdata[[#This Row],[revenue_1st_45_days]]-Masterdata[[#This Row],[member_incentive_amount]]</f>
        <v>0.6</v>
      </c>
    </row>
    <row r="1968" spans="1:16" x14ac:dyDescent="0.2">
      <c r="A1968" s="7">
        <v>2400037</v>
      </c>
      <c r="B1968" s="6">
        <v>44915</v>
      </c>
      <c r="C1968" s="7" t="s">
        <v>164</v>
      </c>
      <c r="D1968" s="7" t="s">
        <v>141</v>
      </c>
      <c r="E1968" s="7" t="s">
        <v>2344</v>
      </c>
      <c r="F1968" s="7">
        <v>0.4</v>
      </c>
      <c r="G1968" s="7"/>
      <c r="H1968" s="7" t="s">
        <v>50</v>
      </c>
      <c r="I1968" s="7"/>
      <c r="J1968" s="7"/>
      <c r="K1968" s="7"/>
      <c r="L1968" s="7"/>
      <c r="M1968" s="7"/>
      <c r="N1968" s="7" t="s">
        <v>157</v>
      </c>
      <c r="O1968" s="11" t="str">
        <f t="shared" si="30"/>
        <v>No Barrier</v>
      </c>
      <c r="P1968" s="11">
        <f>Masterdata[[#This Row],[revenue_1st_45_days]]-Masterdata[[#This Row],[member_incentive_amount]]</f>
        <v>0.4</v>
      </c>
    </row>
    <row r="1969" spans="1:16" x14ac:dyDescent="0.2">
      <c r="A1969" s="9">
        <v>2407077</v>
      </c>
      <c r="B1969" s="8">
        <v>44915</v>
      </c>
      <c r="C1969" s="9" t="s">
        <v>164</v>
      </c>
      <c r="D1969" s="9" t="s">
        <v>134</v>
      </c>
      <c r="E1969" s="9" t="s">
        <v>2345</v>
      </c>
      <c r="F1969" s="9">
        <v>0.2</v>
      </c>
      <c r="G1969" s="9"/>
      <c r="H1969" s="9" t="s">
        <v>50</v>
      </c>
      <c r="I1969" s="9"/>
      <c r="J1969" s="9"/>
      <c r="K1969" s="9"/>
      <c r="L1969" s="9"/>
      <c r="M1969" s="9"/>
      <c r="N1969" s="9" t="s">
        <v>157</v>
      </c>
      <c r="O1969" t="str">
        <f t="shared" si="30"/>
        <v>No Barrier</v>
      </c>
      <c r="P1969" s="11">
        <f>Masterdata[[#This Row],[revenue_1st_45_days]]-Masterdata[[#This Row],[member_incentive_amount]]</f>
        <v>0.2</v>
      </c>
    </row>
    <row r="1970" spans="1:16" x14ac:dyDescent="0.2">
      <c r="A1970" s="7">
        <v>2406054</v>
      </c>
      <c r="B1970" s="6">
        <v>44915</v>
      </c>
      <c r="C1970" s="7" t="s">
        <v>164</v>
      </c>
      <c r="D1970" s="7" t="s">
        <v>141</v>
      </c>
      <c r="E1970" s="7" t="s">
        <v>2345</v>
      </c>
      <c r="F1970" s="7">
        <v>11.2</v>
      </c>
      <c r="G1970" s="7"/>
      <c r="H1970" s="7" t="s">
        <v>50</v>
      </c>
      <c r="I1970" s="7"/>
      <c r="J1970" s="7"/>
      <c r="K1970" s="7"/>
      <c r="L1970" s="7"/>
      <c r="M1970" s="7"/>
      <c r="N1970" s="7" t="s">
        <v>157</v>
      </c>
      <c r="O1970" s="11" t="str">
        <f t="shared" si="30"/>
        <v>No Barrier</v>
      </c>
      <c r="P1970" s="11">
        <f>Masterdata[[#This Row],[revenue_1st_45_days]]-Masterdata[[#This Row],[member_incentive_amount]]</f>
        <v>11.2</v>
      </c>
    </row>
    <row r="1971" spans="1:16" x14ac:dyDescent="0.2">
      <c r="A1971" s="9">
        <v>2406200</v>
      </c>
      <c r="B1971" s="8">
        <v>44915</v>
      </c>
      <c r="C1971" s="9" t="s">
        <v>164</v>
      </c>
      <c r="D1971" s="9" t="s">
        <v>138</v>
      </c>
      <c r="E1971" s="9" t="s">
        <v>2345</v>
      </c>
      <c r="F1971" s="9">
        <v>0.2</v>
      </c>
      <c r="G1971" s="9"/>
      <c r="H1971" s="9" t="s">
        <v>50</v>
      </c>
      <c r="I1971" s="9"/>
      <c r="J1971" s="9"/>
      <c r="K1971" s="9"/>
      <c r="L1971" s="9"/>
      <c r="M1971" s="9"/>
      <c r="N1971" s="9" t="s">
        <v>157</v>
      </c>
      <c r="O1971" t="str">
        <f t="shared" si="30"/>
        <v>No Barrier</v>
      </c>
      <c r="P1971" s="11">
        <f>Masterdata[[#This Row],[revenue_1st_45_days]]-Masterdata[[#This Row],[member_incentive_amount]]</f>
        <v>0.2</v>
      </c>
    </row>
    <row r="1972" spans="1:16" x14ac:dyDescent="0.2">
      <c r="A1972" s="7">
        <v>2406415</v>
      </c>
      <c r="B1972" s="6">
        <v>44915</v>
      </c>
      <c r="C1972" s="7" t="s">
        <v>164</v>
      </c>
      <c r="D1972" s="7" t="s">
        <v>132</v>
      </c>
      <c r="E1972" s="7" t="s">
        <v>2344</v>
      </c>
      <c r="F1972" s="7">
        <v>1.1000000000000001</v>
      </c>
      <c r="G1972" s="7"/>
      <c r="H1972" s="7" t="s">
        <v>50</v>
      </c>
      <c r="I1972" s="7"/>
      <c r="J1972" s="7"/>
      <c r="K1972" s="7"/>
      <c r="L1972" s="7"/>
      <c r="M1972" s="7"/>
      <c r="N1972" s="7" t="s">
        <v>157</v>
      </c>
      <c r="O1972" s="11" t="str">
        <f t="shared" si="30"/>
        <v>No Barrier</v>
      </c>
      <c r="P1972" s="11">
        <f>Masterdata[[#This Row],[revenue_1st_45_days]]-Masterdata[[#This Row],[member_incentive_amount]]</f>
        <v>1.1000000000000001</v>
      </c>
    </row>
    <row r="1973" spans="1:16" x14ac:dyDescent="0.2">
      <c r="A1973" s="9">
        <v>2387862</v>
      </c>
      <c r="B1973" s="8">
        <v>44915</v>
      </c>
      <c r="C1973" s="9" t="s">
        <v>164</v>
      </c>
      <c r="D1973" s="9" t="s">
        <v>143</v>
      </c>
      <c r="E1973" s="9" t="s">
        <v>2344</v>
      </c>
      <c r="F1973" s="9">
        <v>0.2</v>
      </c>
      <c r="G1973" s="9"/>
      <c r="H1973" s="9" t="s">
        <v>50</v>
      </c>
      <c r="I1973" s="9"/>
      <c r="J1973" s="9"/>
      <c r="K1973" s="9"/>
      <c r="L1973" s="9"/>
      <c r="M1973" s="9"/>
      <c r="N1973" s="9" t="s">
        <v>157</v>
      </c>
      <c r="O1973" t="str">
        <f t="shared" si="30"/>
        <v>No Barrier</v>
      </c>
      <c r="P1973" s="11">
        <f>Masterdata[[#This Row],[revenue_1st_45_days]]-Masterdata[[#This Row],[member_incentive_amount]]</f>
        <v>0.2</v>
      </c>
    </row>
    <row r="1974" spans="1:16" x14ac:dyDescent="0.2">
      <c r="A1974" s="7">
        <v>2406788</v>
      </c>
      <c r="B1974" s="6">
        <v>44915</v>
      </c>
      <c r="C1974" s="7" t="s">
        <v>164</v>
      </c>
      <c r="D1974" s="7" t="s">
        <v>149</v>
      </c>
      <c r="E1974" s="7" t="s">
        <v>2344</v>
      </c>
      <c r="F1974" s="7">
        <v>0.2</v>
      </c>
      <c r="G1974" s="7"/>
      <c r="H1974" s="7" t="s">
        <v>50</v>
      </c>
      <c r="I1974" s="7"/>
      <c r="J1974" s="7"/>
      <c r="K1974" s="7"/>
      <c r="L1974" s="7"/>
      <c r="M1974" s="7"/>
      <c r="N1974" s="7" t="s">
        <v>157</v>
      </c>
      <c r="O1974" s="11" t="str">
        <f t="shared" si="30"/>
        <v>No Barrier</v>
      </c>
      <c r="P1974" s="11">
        <f>Masterdata[[#This Row],[revenue_1st_45_days]]-Masterdata[[#This Row],[member_incentive_amount]]</f>
        <v>0.2</v>
      </c>
    </row>
    <row r="1975" spans="1:16" x14ac:dyDescent="0.2">
      <c r="A1975" s="9">
        <v>2406894</v>
      </c>
      <c r="B1975" s="8">
        <v>44915</v>
      </c>
      <c r="C1975" s="9" t="s">
        <v>164</v>
      </c>
      <c r="D1975" s="9" t="s">
        <v>132</v>
      </c>
      <c r="E1975" s="9" t="s">
        <v>2345</v>
      </c>
      <c r="F1975" s="9">
        <v>0.4</v>
      </c>
      <c r="G1975" s="9"/>
      <c r="H1975" s="9" t="s">
        <v>50</v>
      </c>
      <c r="I1975" s="9"/>
      <c r="J1975" s="9"/>
      <c r="K1975" s="9"/>
      <c r="L1975" s="9"/>
      <c r="M1975" s="9"/>
      <c r="N1975" s="9" t="s">
        <v>157</v>
      </c>
      <c r="O1975" t="str">
        <f t="shared" si="30"/>
        <v>No Barrier</v>
      </c>
      <c r="P1975" s="11">
        <f>Masterdata[[#This Row],[revenue_1st_45_days]]-Masterdata[[#This Row],[member_incentive_amount]]</f>
        <v>0.4</v>
      </c>
    </row>
    <row r="1976" spans="1:16" x14ac:dyDescent="0.2">
      <c r="A1976" s="7">
        <v>2402341</v>
      </c>
      <c r="B1976" s="6">
        <v>44915</v>
      </c>
      <c r="C1976" s="7" t="s">
        <v>164</v>
      </c>
      <c r="D1976" s="7" t="s">
        <v>138</v>
      </c>
      <c r="E1976" s="7" t="s">
        <v>2345</v>
      </c>
      <c r="F1976" s="7">
        <v>0.2</v>
      </c>
      <c r="G1976" s="7"/>
      <c r="H1976" s="7" t="s">
        <v>50</v>
      </c>
      <c r="I1976" s="7"/>
      <c r="J1976" s="7"/>
      <c r="K1976" s="7"/>
      <c r="L1976" s="7"/>
      <c r="M1976" s="7"/>
      <c r="N1976" s="7" t="s">
        <v>157</v>
      </c>
      <c r="O1976" s="11" t="str">
        <f t="shared" si="30"/>
        <v>No Barrier</v>
      </c>
      <c r="P1976" s="11">
        <f>Masterdata[[#This Row],[revenue_1st_45_days]]-Masterdata[[#This Row],[member_incentive_amount]]</f>
        <v>0.2</v>
      </c>
    </row>
    <row r="1977" spans="1:16" x14ac:dyDescent="0.2">
      <c r="A1977" s="9">
        <v>2401329</v>
      </c>
      <c r="B1977" s="8">
        <v>44915</v>
      </c>
      <c r="C1977" s="9" t="s">
        <v>164</v>
      </c>
      <c r="D1977" s="9" t="s">
        <v>152</v>
      </c>
      <c r="E1977" s="9" t="s">
        <v>2344</v>
      </c>
      <c r="F1977" s="9">
        <v>0.2</v>
      </c>
      <c r="G1977" s="9"/>
      <c r="H1977" s="9" t="s">
        <v>50</v>
      </c>
      <c r="I1977" s="9"/>
      <c r="J1977" s="9"/>
      <c r="K1977" s="9"/>
      <c r="L1977" s="9"/>
      <c r="M1977" s="9"/>
      <c r="N1977" s="9" t="s">
        <v>157</v>
      </c>
      <c r="O1977" t="str">
        <f t="shared" si="30"/>
        <v>No Barrier</v>
      </c>
      <c r="P1977" s="11">
        <f>Masterdata[[#This Row],[revenue_1st_45_days]]-Masterdata[[#This Row],[member_incentive_amount]]</f>
        <v>0.2</v>
      </c>
    </row>
    <row r="1978" spans="1:16" x14ac:dyDescent="0.2">
      <c r="A1978" s="7">
        <v>2407078</v>
      </c>
      <c r="B1978" s="6">
        <v>44915</v>
      </c>
      <c r="C1978" s="7" t="s">
        <v>164</v>
      </c>
      <c r="D1978" s="7" t="s">
        <v>141</v>
      </c>
      <c r="E1978" s="7" t="s">
        <v>2345</v>
      </c>
      <c r="F1978" s="7">
        <v>0.2</v>
      </c>
      <c r="G1978" s="7"/>
      <c r="H1978" s="7" t="s">
        <v>50</v>
      </c>
      <c r="I1978" s="7"/>
      <c r="J1978" s="7"/>
      <c r="K1978" s="7"/>
      <c r="L1978" s="7"/>
      <c r="M1978" s="7"/>
      <c r="N1978" s="7" t="s">
        <v>157</v>
      </c>
      <c r="O1978" s="11" t="str">
        <f t="shared" si="30"/>
        <v>No Barrier</v>
      </c>
      <c r="P1978" s="11">
        <f>Masterdata[[#This Row],[revenue_1st_45_days]]-Masterdata[[#This Row],[member_incentive_amount]]</f>
        <v>0.2</v>
      </c>
    </row>
    <row r="1979" spans="1:16" x14ac:dyDescent="0.2">
      <c r="A1979" s="9">
        <v>2406452</v>
      </c>
      <c r="B1979" s="8">
        <v>44915</v>
      </c>
      <c r="C1979" s="9" t="s">
        <v>164</v>
      </c>
      <c r="D1979" s="9" t="s">
        <v>135</v>
      </c>
      <c r="E1979" s="9" t="s">
        <v>2344</v>
      </c>
      <c r="F1979" s="9">
        <v>0.2</v>
      </c>
      <c r="G1979" s="9"/>
      <c r="H1979" s="9" t="s">
        <v>50</v>
      </c>
      <c r="I1979" s="9"/>
      <c r="J1979" s="9"/>
      <c r="K1979" s="9"/>
      <c r="L1979" s="9"/>
      <c r="M1979" s="9"/>
      <c r="N1979" s="9" t="s">
        <v>157</v>
      </c>
      <c r="O1979" t="str">
        <f t="shared" si="30"/>
        <v>No Barrier</v>
      </c>
      <c r="P1979" s="11">
        <f>Masterdata[[#This Row],[revenue_1st_45_days]]-Masterdata[[#This Row],[member_incentive_amount]]</f>
        <v>0.2</v>
      </c>
    </row>
    <row r="1980" spans="1:16" x14ac:dyDescent="0.2">
      <c r="A1980" s="7">
        <v>2406789</v>
      </c>
      <c r="B1980" s="6">
        <v>44915</v>
      </c>
      <c r="C1980" s="7" t="s">
        <v>164</v>
      </c>
      <c r="D1980" s="7" t="s">
        <v>152</v>
      </c>
      <c r="E1980" s="7" t="s">
        <v>2344</v>
      </c>
      <c r="F1980" s="7">
        <v>1.3</v>
      </c>
      <c r="G1980" s="7"/>
      <c r="H1980" s="7" t="s">
        <v>50</v>
      </c>
      <c r="I1980" s="7"/>
      <c r="J1980" s="7"/>
      <c r="K1980" s="7"/>
      <c r="L1980" s="7"/>
      <c r="M1980" s="7"/>
      <c r="N1980" s="7" t="s">
        <v>157</v>
      </c>
      <c r="O1980" s="11" t="str">
        <f t="shared" si="30"/>
        <v>No Barrier</v>
      </c>
      <c r="P1980" s="11">
        <f>Masterdata[[#This Row],[revenue_1st_45_days]]-Masterdata[[#This Row],[member_incentive_amount]]</f>
        <v>1.3</v>
      </c>
    </row>
    <row r="1981" spans="1:16" x14ac:dyDescent="0.2">
      <c r="A1981" s="9">
        <v>2406829</v>
      </c>
      <c r="B1981" s="8">
        <v>44915</v>
      </c>
      <c r="C1981" s="9" t="s">
        <v>164</v>
      </c>
      <c r="D1981" s="9" t="s">
        <v>137</v>
      </c>
      <c r="E1981" s="9" t="s">
        <v>2344</v>
      </c>
      <c r="F1981" s="9">
        <v>0.2</v>
      </c>
      <c r="G1981" s="9"/>
      <c r="H1981" s="9" t="s">
        <v>50</v>
      </c>
      <c r="I1981" s="9"/>
      <c r="J1981" s="9"/>
      <c r="K1981" s="9"/>
      <c r="L1981" s="9"/>
      <c r="M1981" s="9"/>
      <c r="N1981" s="9" t="s">
        <v>157</v>
      </c>
      <c r="O1981" t="str">
        <f t="shared" si="30"/>
        <v>No Barrier</v>
      </c>
      <c r="P1981" s="11">
        <f>Masterdata[[#This Row],[revenue_1st_45_days]]-Masterdata[[#This Row],[member_incentive_amount]]</f>
        <v>0.2</v>
      </c>
    </row>
    <row r="1982" spans="1:16" x14ac:dyDescent="0.2">
      <c r="A1982" s="7">
        <v>2406289</v>
      </c>
      <c r="B1982" s="6">
        <v>44915</v>
      </c>
      <c r="C1982" s="7" t="s">
        <v>164</v>
      </c>
      <c r="D1982" s="7" t="s">
        <v>141</v>
      </c>
      <c r="E1982" s="7" t="s">
        <v>2344</v>
      </c>
      <c r="F1982" s="7">
        <v>0.2</v>
      </c>
      <c r="G1982" s="7"/>
      <c r="H1982" s="7" t="s">
        <v>50</v>
      </c>
      <c r="I1982" s="7"/>
      <c r="J1982" s="7"/>
      <c r="K1982" s="7"/>
      <c r="L1982" s="7"/>
      <c r="M1982" s="7"/>
      <c r="N1982" s="7" t="s">
        <v>157</v>
      </c>
      <c r="O1982" s="11" t="str">
        <f t="shared" si="30"/>
        <v>No Barrier</v>
      </c>
      <c r="P1982" s="11">
        <f>Masterdata[[#This Row],[revenue_1st_45_days]]-Masterdata[[#This Row],[member_incentive_amount]]</f>
        <v>0.2</v>
      </c>
    </row>
    <row r="1983" spans="1:16" x14ac:dyDescent="0.2">
      <c r="A1983" s="9">
        <v>2406752</v>
      </c>
      <c r="B1983" s="8">
        <v>44915</v>
      </c>
      <c r="C1983" s="9" t="s">
        <v>164</v>
      </c>
      <c r="D1983" s="9" t="s">
        <v>139</v>
      </c>
      <c r="E1983" s="9" t="s">
        <v>2345</v>
      </c>
      <c r="F1983" s="9">
        <v>0.2</v>
      </c>
      <c r="G1983" s="9"/>
      <c r="H1983" s="9" t="s">
        <v>50</v>
      </c>
      <c r="I1983" s="9"/>
      <c r="J1983" s="9"/>
      <c r="K1983" s="9"/>
      <c r="L1983" s="9"/>
      <c r="M1983" s="9"/>
      <c r="N1983" s="9" t="s">
        <v>157</v>
      </c>
      <c r="O1983" t="str">
        <f t="shared" si="30"/>
        <v>No Barrier</v>
      </c>
      <c r="P1983" s="11">
        <f>Masterdata[[#This Row],[revenue_1st_45_days]]-Masterdata[[#This Row],[member_incentive_amount]]</f>
        <v>0.2</v>
      </c>
    </row>
    <row r="1984" spans="1:16" x14ac:dyDescent="0.2">
      <c r="A1984" s="7">
        <v>2405749</v>
      </c>
      <c r="B1984" s="6">
        <v>44915</v>
      </c>
      <c r="C1984" s="7" t="s">
        <v>164</v>
      </c>
      <c r="D1984" s="7" t="s">
        <v>149</v>
      </c>
      <c r="E1984" s="7" t="s">
        <v>2344</v>
      </c>
      <c r="F1984" s="7">
        <v>0.2</v>
      </c>
      <c r="G1984" s="7"/>
      <c r="H1984" s="7" t="s">
        <v>50</v>
      </c>
      <c r="I1984" s="7"/>
      <c r="J1984" s="7"/>
      <c r="K1984" s="7"/>
      <c r="L1984" s="7"/>
      <c r="M1984" s="7"/>
      <c r="N1984" s="7" t="s">
        <v>157</v>
      </c>
      <c r="O1984" s="11" t="str">
        <f t="shared" si="30"/>
        <v>No Barrier</v>
      </c>
      <c r="P1984" s="11">
        <f>Masterdata[[#This Row],[revenue_1st_45_days]]-Masterdata[[#This Row],[member_incentive_amount]]</f>
        <v>0.2</v>
      </c>
    </row>
    <row r="1985" spans="1:16" x14ac:dyDescent="0.2">
      <c r="A1985" s="9">
        <v>2402306</v>
      </c>
      <c r="B1985" s="8">
        <v>44915</v>
      </c>
      <c r="C1985" s="9" t="s">
        <v>164</v>
      </c>
      <c r="D1985" s="9" t="s">
        <v>138</v>
      </c>
      <c r="E1985" s="9" t="s">
        <v>2345</v>
      </c>
      <c r="F1985" s="9">
        <v>0.9</v>
      </c>
      <c r="G1985" s="9"/>
      <c r="H1985" s="9" t="s">
        <v>50</v>
      </c>
      <c r="I1985" s="9"/>
      <c r="J1985" s="9"/>
      <c r="K1985" s="9"/>
      <c r="L1985" s="9"/>
      <c r="M1985" s="9"/>
      <c r="N1985" s="9" t="s">
        <v>157</v>
      </c>
      <c r="O1985" t="str">
        <f t="shared" si="30"/>
        <v>No Barrier</v>
      </c>
      <c r="P1985" s="11">
        <f>Masterdata[[#This Row],[revenue_1st_45_days]]-Masterdata[[#This Row],[member_incentive_amount]]</f>
        <v>0.9</v>
      </c>
    </row>
    <row r="1986" spans="1:16" x14ac:dyDescent="0.2">
      <c r="A1986" s="7">
        <v>2406756</v>
      </c>
      <c r="B1986" s="6">
        <v>44915</v>
      </c>
      <c r="C1986" s="7" t="s">
        <v>164</v>
      </c>
      <c r="D1986" s="7" t="s">
        <v>139</v>
      </c>
      <c r="E1986" s="7" t="s">
        <v>2345</v>
      </c>
      <c r="F1986" s="7">
        <v>1.7</v>
      </c>
      <c r="G1986" s="7"/>
      <c r="H1986" s="7" t="s">
        <v>50</v>
      </c>
      <c r="I1986" s="7"/>
      <c r="J1986" s="7"/>
      <c r="K1986" s="7"/>
      <c r="L1986" s="7"/>
      <c r="M1986" s="7"/>
      <c r="N1986" s="7" t="s">
        <v>157</v>
      </c>
      <c r="O1986" s="11" t="str">
        <f t="shared" ref="O1986:O2049" si="31">IF(J1986 &gt; 0, "Fund Barrier", IF(L1986 &gt; 0, "Spend Barrier", "No Barrier"))</f>
        <v>No Barrier</v>
      </c>
      <c r="P1986" s="11">
        <f>Masterdata[[#This Row],[revenue_1st_45_days]]-Masterdata[[#This Row],[member_incentive_amount]]</f>
        <v>1.7</v>
      </c>
    </row>
    <row r="1987" spans="1:16" x14ac:dyDescent="0.2">
      <c r="A1987" s="9">
        <v>2406874</v>
      </c>
      <c r="B1987" s="8">
        <v>44915</v>
      </c>
      <c r="C1987" s="9" t="s">
        <v>164</v>
      </c>
      <c r="D1987" s="9" t="s">
        <v>152</v>
      </c>
      <c r="E1987" s="9" t="s">
        <v>2345</v>
      </c>
      <c r="F1987" s="9">
        <v>0.9</v>
      </c>
      <c r="G1987" s="9"/>
      <c r="H1987" s="9" t="s">
        <v>50</v>
      </c>
      <c r="I1987" s="9"/>
      <c r="J1987" s="9"/>
      <c r="K1987" s="9"/>
      <c r="L1987" s="9"/>
      <c r="M1987" s="9"/>
      <c r="N1987" s="9" t="s">
        <v>157</v>
      </c>
      <c r="O1987" t="str">
        <f t="shared" si="31"/>
        <v>No Barrier</v>
      </c>
      <c r="P1987" s="11">
        <f>Masterdata[[#This Row],[revenue_1st_45_days]]-Masterdata[[#This Row],[member_incentive_amount]]</f>
        <v>0.9</v>
      </c>
    </row>
    <row r="1988" spans="1:16" x14ac:dyDescent="0.2">
      <c r="A1988" s="7">
        <v>2405349</v>
      </c>
      <c r="B1988" s="6">
        <v>44915</v>
      </c>
      <c r="C1988" s="7" t="s">
        <v>164</v>
      </c>
      <c r="D1988" s="7" t="s">
        <v>135</v>
      </c>
      <c r="E1988" s="7" t="s">
        <v>2344</v>
      </c>
      <c r="F1988" s="7">
        <v>6.9</v>
      </c>
      <c r="G1988" s="7"/>
      <c r="H1988" s="7" t="s">
        <v>50</v>
      </c>
      <c r="I1988" s="7"/>
      <c r="J1988" s="7"/>
      <c r="K1988" s="7"/>
      <c r="L1988" s="7"/>
      <c r="M1988" s="7"/>
      <c r="N1988" s="7" t="s">
        <v>157</v>
      </c>
      <c r="O1988" s="11" t="str">
        <f t="shared" si="31"/>
        <v>No Barrier</v>
      </c>
      <c r="P1988" s="11">
        <f>Masterdata[[#This Row],[revenue_1st_45_days]]-Masterdata[[#This Row],[member_incentive_amount]]</f>
        <v>6.9</v>
      </c>
    </row>
    <row r="1989" spans="1:16" x14ac:dyDescent="0.2">
      <c r="A1989" s="9">
        <v>2405956</v>
      </c>
      <c r="B1989" s="8">
        <v>44915</v>
      </c>
      <c r="C1989" s="9" t="s">
        <v>164</v>
      </c>
      <c r="D1989" s="9" t="s">
        <v>143</v>
      </c>
      <c r="E1989" s="9" t="s">
        <v>2345</v>
      </c>
      <c r="F1989" s="9">
        <v>0.2</v>
      </c>
      <c r="G1989" s="9"/>
      <c r="H1989" s="9" t="s">
        <v>50</v>
      </c>
      <c r="I1989" s="9"/>
      <c r="J1989" s="9"/>
      <c r="K1989" s="9"/>
      <c r="L1989" s="9"/>
      <c r="M1989" s="9"/>
      <c r="N1989" s="9" t="s">
        <v>157</v>
      </c>
      <c r="O1989" t="str">
        <f t="shared" si="31"/>
        <v>No Barrier</v>
      </c>
      <c r="P1989" s="11">
        <f>Masterdata[[#This Row],[revenue_1st_45_days]]-Masterdata[[#This Row],[member_incentive_amount]]</f>
        <v>0.2</v>
      </c>
    </row>
    <row r="1990" spans="1:16" x14ac:dyDescent="0.2">
      <c r="A1990" s="7">
        <v>2397301</v>
      </c>
      <c r="B1990" s="6">
        <v>44915</v>
      </c>
      <c r="C1990" s="7" t="s">
        <v>164</v>
      </c>
      <c r="D1990" s="7" t="s">
        <v>139</v>
      </c>
      <c r="E1990" s="7" t="s">
        <v>2344</v>
      </c>
      <c r="F1990" s="7">
        <v>0.8</v>
      </c>
      <c r="G1990" s="7"/>
      <c r="H1990" s="7" t="s">
        <v>50</v>
      </c>
      <c r="I1990" s="7"/>
      <c r="J1990" s="7"/>
      <c r="K1990" s="7"/>
      <c r="L1990" s="7"/>
      <c r="M1990" s="7"/>
      <c r="N1990" s="7" t="s">
        <v>157</v>
      </c>
      <c r="O1990" s="11" t="str">
        <f t="shared" si="31"/>
        <v>No Barrier</v>
      </c>
      <c r="P1990" s="11">
        <f>Masterdata[[#This Row],[revenue_1st_45_days]]-Masterdata[[#This Row],[member_incentive_amount]]</f>
        <v>0.8</v>
      </c>
    </row>
    <row r="1991" spans="1:16" x14ac:dyDescent="0.2">
      <c r="A1991" s="9">
        <v>2389527</v>
      </c>
      <c r="B1991" s="8">
        <v>44914</v>
      </c>
      <c r="C1991" s="9" t="s">
        <v>164</v>
      </c>
      <c r="D1991" s="9" t="s">
        <v>135</v>
      </c>
      <c r="E1991" s="9" t="s">
        <v>2344</v>
      </c>
      <c r="F1991" s="9">
        <v>0.4</v>
      </c>
      <c r="G1991" s="9"/>
      <c r="H1991" s="9" t="s">
        <v>50</v>
      </c>
      <c r="I1991" s="9"/>
      <c r="J1991" s="9"/>
      <c r="K1991" s="9"/>
      <c r="L1991" s="9"/>
      <c r="M1991" s="9"/>
      <c r="N1991" s="9" t="s">
        <v>157</v>
      </c>
      <c r="O1991" t="str">
        <f t="shared" si="31"/>
        <v>No Barrier</v>
      </c>
      <c r="P1991" s="11">
        <f>Masterdata[[#This Row],[revenue_1st_45_days]]-Masterdata[[#This Row],[member_incentive_amount]]</f>
        <v>0.4</v>
      </c>
    </row>
    <row r="1992" spans="1:16" x14ac:dyDescent="0.2">
      <c r="A1992" s="7">
        <v>2405154</v>
      </c>
      <c r="B1992" s="6">
        <v>44914</v>
      </c>
      <c r="C1992" s="7" t="s">
        <v>164</v>
      </c>
      <c r="D1992" s="7" t="s">
        <v>142</v>
      </c>
      <c r="E1992" s="7" t="s">
        <v>2345</v>
      </c>
      <c r="F1992" s="7">
        <v>0.2</v>
      </c>
      <c r="G1992" s="7"/>
      <c r="H1992" s="7" t="s">
        <v>50</v>
      </c>
      <c r="I1992" s="7"/>
      <c r="J1992" s="7"/>
      <c r="K1992" s="7"/>
      <c r="L1992" s="7"/>
      <c r="M1992" s="7"/>
      <c r="N1992" s="7" t="s">
        <v>157</v>
      </c>
      <c r="O1992" s="11" t="str">
        <f t="shared" si="31"/>
        <v>No Barrier</v>
      </c>
      <c r="P1992" s="11">
        <f>Masterdata[[#This Row],[revenue_1st_45_days]]-Masterdata[[#This Row],[member_incentive_amount]]</f>
        <v>0.2</v>
      </c>
    </row>
    <row r="1993" spans="1:16" x14ac:dyDescent="0.2">
      <c r="A1993" s="9">
        <v>2404352</v>
      </c>
      <c r="B1993" s="8">
        <v>44914</v>
      </c>
      <c r="C1993" s="9" t="s">
        <v>164</v>
      </c>
      <c r="D1993" s="9" t="s">
        <v>136</v>
      </c>
      <c r="E1993" s="9" t="s">
        <v>2344</v>
      </c>
      <c r="F1993" s="9">
        <v>0.4</v>
      </c>
      <c r="G1993" s="9"/>
      <c r="H1993" s="9" t="s">
        <v>50</v>
      </c>
      <c r="I1993" s="9"/>
      <c r="J1993" s="9"/>
      <c r="K1993" s="9"/>
      <c r="L1993" s="9"/>
      <c r="M1993" s="9"/>
      <c r="N1993" s="9" t="s">
        <v>157</v>
      </c>
      <c r="O1993" t="str">
        <f t="shared" si="31"/>
        <v>No Barrier</v>
      </c>
      <c r="P1993" s="11">
        <f>Masterdata[[#This Row],[revenue_1st_45_days]]-Masterdata[[#This Row],[member_incentive_amount]]</f>
        <v>0.4</v>
      </c>
    </row>
    <row r="1994" spans="1:16" x14ac:dyDescent="0.2">
      <c r="A1994" s="7">
        <v>2405288</v>
      </c>
      <c r="B1994" s="6">
        <v>44914</v>
      </c>
      <c r="C1994" s="7" t="s">
        <v>164</v>
      </c>
      <c r="D1994" s="7" t="s">
        <v>140</v>
      </c>
      <c r="E1994" s="7" t="s">
        <v>2344</v>
      </c>
      <c r="F1994" s="7">
        <v>0.6</v>
      </c>
      <c r="G1994" s="7"/>
      <c r="H1994" s="7" t="s">
        <v>50</v>
      </c>
      <c r="I1994" s="7"/>
      <c r="J1994" s="7"/>
      <c r="K1994" s="7"/>
      <c r="L1994" s="7"/>
      <c r="M1994" s="7"/>
      <c r="N1994" s="7" t="s">
        <v>157</v>
      </c>
      <c r="O1994" s="11" t="str">
        <f t="shared" si="31"/>
        <v>No Barrier</v>
      </c>
      <c r="P1994" s="11">
        <f>Masterdata[[#This Row],[revenue_1st_45_days]]-Masterdata[[#This Row],[member_incentive_amount]]</f>
        <v>0.6</v>
      </c>
    </row>
    <row r="1995" spans="1:16" x14ac:dyDescent="0.2">
      <c r="A1995" s="9">
        <v>2403922</v>
      </c>
      <c r="B1995" s="8">
        <v>44914</v>
      </c>
      <c r="C1995" s="9" t="s">
        <v>164</v>
      </c>
      <c r="D1995" s="9" t="s">
        <v>137</v>
      </c>
      <c r="E1995" s="9" t="s">
        <v>2345</v>
      </c>
      <c r="F1995" s="9">
        <v>0.2</v>
      </c>
      <c r="G1995" s="9"/>
      <c r="H1995" s="9" t="s">
        <v>50</v>
      </c>
      <c r="I1995" s="9"/>
      <c r="J1995" s="9"/>
      <c r="K1995" s="9"/>
      <c r="L1995" s="9"/>
      <c r="M1995" s="9"/>
      <c r="N1995" s="9" t="s">
        <v>157</v>
      </c>
      <c r="O1995" t="str">
        <f t="shared" si="31"/>
        <v>No Barrier</v>
      </c>
      <c r="P1995" s="11">
        <f>Masterdata[[#This Row],[revenue_1st_45_days]]-Masterdata[[#This Row],[member_incentive_amount]]</f>
        <v>0.2</v>
      </c>
    </row>
    <row r="1996" spans="1:16" x14ac:dyDescent="0.2">
      <c r="A1996" s="7">
        <v>2404212</v>
      </c>
      <c r="B1996" s="6">
        <v>44914</v>
      </c>
      <c r="C1996" s="7" t="s">
        <v>164</v>
      </c>
      <c r="D1996" s="7" t="s">
        <v>141</v>
      </c>
      <c r="E1996" s="7" t="s">
        <v>2344</v>
      </c>
      <c r="F1996" s="7">
        <v>0.2</v>
      </c>
      <c r="G1996" s="7"/>
      <c r="H1996" s="7" t="s">
        <v>50</v>
      </c>
      <c r="I1996" s="7"/>
      <c r="J1996" s="7"/>
      <c r="K1996" s="7"/>
      <c r="L1996" s="7"/>
      <c r="M1996" s="7"/>
      <c r="N1996" s="7" t="s">
        <v>157</v>
      </c>
      <c r="O1996" s="11" t="str">
        <f t="shared" si="31"/>
        <v>No Barrier</v>
      </c>
      <c r="P1996" s="11">
        <f>Masterdata[[#This Row],[revenue_1st_45_days]]-Masterdata[[#This Row],[member_incentive_amount]]</f>
        <v>0.2</v>
      </c>
    </row>
    <row r="1997" spans="1:16" x14ac:dyDescent="0.2">
      <c r="A1997" s="9">
        <v>2404205</v>
      </c>
      <c r="B1997" s="8">
        <v>44914</v>
      </c>
      <c r="C1997" s="9" t="s">
        <v>164</v>
      </c>
      <c r="D1997" s="9" t="s">
        <v>142</v>
      </c>
      <c r="E1997" s="9" t="s">
        <v>2344</v>
      </c>
      <c r="F1997" s="9">
        <v>0.2</v>
      </c>
      <c r="G1997" s="9"/>
      <c r="H1997" s="9" t="s">
        <v>50</v>
      </c>
      <c r="I1997" s="9"/>
      <c r="J1997" s="9"/>
      <c r="K1997" s="9"/>
      <c r="L1997" s="9"/>
      <c r="M1997" s="9"/>
      <c r="N1997" s="9" t="s">
        <v>157</v>
      </c>
      <c r="O1997" t="str">
        <f t="shared" si="31"/>
        <v>No Barrier</v>
      </c>
      <c r="P1997" s="11">
        <f>Masterdata[[#This Row],[revenue_1st_45_days]]-Masterdata[[#This Row],[member_incentive_amount]]</f>
        <v>0.2</v>
      </c>
    </row>
    <row r="1998" spans="1:16" x14ac:dyDescent="0.2">
      <c r="A1998" s="7">
        <v>2403969</v>
      </c>
      <c r="B1998" s="6">
        <v>44914</v>
      </c>
      <c r="C1998" s="7" t="s">
        <v>164</v>
      </c>
      <c r="D1998" s="7" t="s">
        <v>151</v>
      </c>
      <c r="E1998" s="7" t="s">
        <v>2344</v>
      </c>
      <c r="F1998" s="7">
        <v>0.4</v>
      </c>
      <c r="G1998" s="7"/>
      <c r="H1998" s="7" t="s">
        <v>50</v>
      </c>
      <c r="I1998" s="7"/>
      <c r="J1998" s="7"/>
      <c r="K1998" s="7"/>
      <c r="L1998" s="7"/>
      <c r="M1998" s="7"/>
      <c r="N1998" s="7" t="s">
        <v>157</v>
      </c>
      <c r="O1998" s="11" t="str">
        <f t="shared" si="31"/>
        <v>No Barrier</v>
      </c>
      <c r="P1998" s="11">
        <f>Masterdata[[#This Row],[revenue_1st_45_days]]-Masterdata[[#This Row],[member_incentive_amount]]</f>
        <v>0.4</v>
      </c>
    </row>
    <row r="1999" spans="1:16" x14ac:dyDescent="0.2">
      <c r="A1999" s="9">
        <v>2404203</v>
      </c>
      <c r="B1999" s="8">
        <v>44914</v>
      </c>
      <c r="C1999" s="9" t="s">
        <v>164</v>
      </c>
      <c r="D1999" s="9" t="s">
        <v>143</v>
      </c>
      <c r="E1999" s="9" t="s">
        <v>2345</v>
      </c>
      <c r="F1999" s="9">
        <v>0.2</v>
      </c>
      <c r="G1999" s="9"/>
      <c r="H1999" s="9" t="s">
        <v>50</v>
      </c>
      <c r="I1999" s="9"/>
      <c r="J1999" s="9"/>
      <c r="K1999" s="9"/>
      <c r="L1999" s="9"/>
      <c r="M1999" s="9"/>
      <c r="N1999" s="9" t="s">
        <v>157</v>
      </c>
      <c r="O1999" t="str">
        <f t="shared" si="31"/>
        <v>No Barrier</v>
      </c>
      <c r="P1999" s="11">
        <f>Masterdata[[#This Row],[revenue_1st_45_days]]-Masterdata[[#This Row],[member_incentive_amount]]</f>
        <v>0.2</v>
      </c>
    </row>
    <row r="2000" spans="1:16" x14ac:dyDescent="0.2">
      <c r="A2000" s="7">
        <v>2403216</v>
      </c>
      <c r="B2000" s="6">
        <v>44914</v>
      </c>
      <c r="C2000" s="7" t="s">
        <v>164</v>
      </c>
      <c r="D2000" s="7" t="s">
        <v>143</v>
      </c>
      <c r="E2000" s="7" t="s">
        <v>2345</v>
      </c>
      <c r="F2000" s="7">
        <v>1.1000000000000001</v>
      </c>
      <c r="G2000" s="7"/>
      <c r="H2000" s="7" t="s">
        <v>50</v>
      </c>
      <c r="I2000" s="7"/>
      <c r="J2000" s="7"/>
      <c r="K2000" s="7"/>
      <c r="L2000" s="7"/>
      <c r="M2000" s="7"/>
      <c r="N2000" s="7" t="s">
        <v>157</v>
      </c>
      <c r="O2000" s="11" t="str">
        <f t="shared" si="31"/>
        <v>No Barrier</v>
      </c>
      <c r="P2000" s="11">
        <f>Masterdata[[#This Row],[revenue_1st_45_days]]-Masterdata[[#This Row],[member_incentive_amount]]</f>
        <v>1.1000000000000001</v>
      </c>
    </row>
    <row r="2001" spans="1:16" x14ac:dyDescent="0.2">
      <c r="A2001" s="9">
        <v>2402068</v>
      </c>
      <c r="B2001" s="8">
        <v>44914</v>
      </c>
      <c r="C2001" s="9" t="s">
        <v>164</v>
      </c>
      <c r="D2001" s="9" t="s">
        <v>152</v>
      </c>
      <c r="E2001" s="9" t="s">
        <v>2345</v>
      </c>
      <c r="F2001" s="9">
        <v>0.2</v>
      </c>
      <c r="G2001" s="9"/>
      <c r="H2001" s="9" t="s">
        <v>50</v>
      </c>
      <c r="I2001" s="9"/>
      <c r="J2001" s="9"/>
      <c r="K2001" s="9"/>
      <c r="L2001" s="9"/>
      <c r="M2001" s="9"/>
      <c r="N2001" s="9" t="s">
        <v>157</v>
      </c>
      <c r="O2001" t="str">
        <f t="shared" si="31"/>
        <v>No Barrier</v>
      </c>
      <c r="P2001" s="11">
        <f>Masterdata[[#This Row],[revenue_1st_45_days]]-Masterdata[[#This Row],[member_incentive_amount]]</f>
        <v>0.2</v>
      </c>
    </row>
    <row r="2002" spans="1:16" x14ac:dyDescent="0.2">
      <c r="A2002" s="7">
        <v>2405148</v>
      </c>
      <c r="B2002" s="6">
        <v>44914</v>
      </c>
      <c r="C2002" s="7" t="s">
        <v>164</v>
      </c>
      <c r="D2002" s="7" t="s">
        <v>151</v>
      </c>
      <c r="E2002" s="7" t="s">
        <v>2345</v>
      </c>
      <c r="F2002" s="7">
        <v>0.2</v>
      </c>
      <c r="G2002" s="7"/>
      <c r="H2002" s="7" t="s">
        <v>50</v>
      </c>
      <c r="I2002" s="7"/>
      <c r="J2002" s="7"/>
      <c r="K2002" s="7"/>
      <c r="L2002" s="7"/>
      <c r="M2002" s="7"/>
      <c r="N2002" s="7" t="s">
        <v>157</v>
      </c>
      <c r="O2002" s="11" t="str">
        <f t="shared" si="31"/>
        <v>No Barrier</v>
      </c>
      <c r="P2002" s="11">
        <f>Masterdata[[#This Row],[revenue_1st_45_days]]-Masterdata[[#This Row],[member_incentive_amount]]</f>
        <v>0.2</v>
      </c>
    </row>
    <row r="2003" spans="1:16" x14ac:dyDescent="0.2">
      <c r="A2003" s="9">
        <v>2403878</v>
      </c>
      <c r="B2003" s="8">
        <v>44914</v>
      </c>
      <c r="C2003" s="9" t="s">
        <v>164</v>
      </c>
      <c r="D2003" s="9" t="s">
        <v>149</v>
      </c>
      <c r="E2003" s="9" t="s">
        <v>2345</v>
      </c>
      <c r="F2003" s="9">
        <v>1.2</v>
      </c>
      <c r="G2003" s="9"/>
      <c r="H2003" s="9" t="s">
        <v>50</v>
      </c>
      <c r="I2003" s="9"/>
      <c r="J2003" s="9"/>
      <c r="K2003" s="9"/>
      <c r="L2003" s="9"/>
      <c r="M2003" s="9"/>
      <c r="N2003" s="9" t="s">
        <v>157</v>
      </c>
      <c r="O2003" t="str">
        <f t="shared" si="31"/>
        <v>No Barrier</v>
      </c>
      <c r="P2003" s="11">
        <f>Masterdata[[#This Row],[revenue_1st_45_days]]-Masterdata[[#This Row],[member_incentive_amount]]</f>
        <v>1.2</v>
      </c>
    </row>
    <row r="2004" spans="1:16" x14ac:dyDescent="0.2">
      <c r="A2004" s="7">
        <v>2397798</v>
      </c>
      <c r="B2004" s="6">
        <v>44914</v>
      </c>
      <c r="C2004" s="7" t="s">
        <v>164</v>
      </c>
      <c r="D2004" s="7" t="s">
        <v>149</v>
      </c>
      <c r="E2004" s="7" t="s">
        <v>2344</v>
      </c>
      <c r="F2004" s="7">
        <v>1.5</v>
      </c>
      <c r="G2004" s="7"/>
      <c r="H2004" s="7" t="s">
        <v>50</v>
      </c>
      <c r="I2004" s="7"/>
      <c r="J2004" s="7"/>
      <c r="K2004" s="7"/>
      <c r="L2004" s="7"/>
      <c r="M2004" s="7"/>
      <c r="N2004" s="7" t="s">
        <v>157</v>
      </c>
      <c r="O2004" s="11" t="str">
        <f t="shared" si="31"/>
        <v>No Barrier</v>
      </c>
      <c r="P2004" s="11">
        <f>Masterdata[[#This Row],[revenue_1st_45_days]]-Masterdata[[#This Row],[member_incentive_amount]]</f>
        <v>1.5</v>
      </c>
    </row>
    <row r="2005" spans="1:16" x14ac:dyDescent="0.2">
      <c r="A2005" s="9">
        <v>2404829</v>
      </c>
      <c r="B2005" s="8">
        <v>44914</v>
      </c>
      <c r="C2005" s="9" t="s">
        <v>164</v>
      </c>
      <c r="D2005" s="9" t="s">
        <v>152</v>
      </c>
      <c r="E2005" s="9" t="s">
        <v>2345</v>
      </c>
      <c r="F2005" s="9">
        <v>0.9</v>
      </c>
      <c r="G2005" s="9"/>
      <c r="H2005" s="9" t="s">
        <v>50</v>
      </c>
      <c r="I2005" s="9"/>
      <c r="J2005" s="9"/>
      <c r="K2005" s="9"/>
      <c r="L2005" s="9"/>
      <c r="M2005" s="9"/>
      <c r="N2005" s="9" t="s">
        <v>157</v>
      </c>
      <c r="O2005" t="str">
        <f t="shared" si="31"/>
        <v>No Barrier</v>
      </c>
      <c r="P2005" s="11">
        <f>Masterdata[[#This Row],[revenue_1st_45_days]]-Masterdata[[#This Row],[member_incentive_amount]]</f>
        <v>0.9</v>
      </c>
    </row>
    <row r="2006" spans="1:16" x14ac:dyDescent="0.2">
      <c r="A2006" s="7">
        <v>2404361</v>
      </c>
      <c r="B2006" s="6">
        <v>44914</v>
      </c>
      <c r="C2006" s="7" t="s">
        <v>164</v>
      </c>
      <c r="D2006" s="7" t="s">
        <v>134</v>
      </c>
      <c r="E2006" s="7" t="s">
        <v>2345</v>
      </c>
      <c r="F2006" s="7">
        <v>1.5</v>
      </c>
      <c r="G2006" s="7"/>
      <c r="H2006" s="7" t="s">
        <v>50</v>
      </c>
      <c r="I2006" s="7"/>
      <c r="J2006" s="7"/>
      <c r="K2006" s="7"/>
      <c r="L2006" s="7"/>
      <c r="M2006" s="7"/>
      <c r="N2006" s="7" t="s">
        <v>157</v>
      </c>
      <c r="O2006" s="11" t="str">
        <f t="shared" si="31"/>
        <v>No Barrier</v>
      </c>
      <c r="P2006" s="11">
        <f>Masterdata[[#This Row],[revenue_1st_45_days]]-Masterdata[[#This Row],[member_incentive_amount]]</f>
        <v>1.5</v>
      </c>
    </row>
    <row r="2007" spans="1:16" x14ac:dyDescent="0.2">
      <c r="A2007" s="9">
        <v>2402533</v>
      </c>
      <c r="B2007" s="8">
        <v>44914</v>
      </c>
      <c r="C2007" s="9" t="s">
        <v>164</v>
      </c>
      <c r="D2007" s="9" t="s">
        <v>137</v>
      </c>
      <c r="E2007" s="9" t="s">
        <v>2345</v>
      </c>
      <c r="F2007" s="9">
        <v>0.2</v>
      </c>
      <c r="G2007" s="9"/>
      <c r="H2007" s="9" t="s">
        <v>50</v>
      </c>
      <c r="I2007" s="9"/>
      <c r="J2007" s="9"/>
      <c r="K2007" s="9"/>
      <c r="L2007" s="9"/>
      <c r="M2007" s="9"/>
      <c r="N2007" s="9" t="s">
        <v>157</v>
      </c>
      <c r="O2007" t="str">
        <f t="shared" si="31"/>
        <v>No Barrier</v>
      </c>
      <c r="P2007" s="11">
        <f>Masterdata[[#This Row],[revenue_1st_45_days]]-Masterdata[[#This Row],[member_incentive_amount]]</f>
        <v>0.2</v>
      </c>
    </row>
    <row r="2008" spans="1:16" x14ac:dyDescent="0.2">
      <c r="A2008" s="7">
        <v>2402106</v>
      </c>
      <c r="B2008" s="6">
        <v>44914</v>
      </c>
      <c r="C2008" s="7" t="s">
        <v>164</v>
      </c>
      <c r="D2008" s="7" t="s">
        <v>134</v>
      </c>
      <c r="E2008" s="7" t="s">
        <v>2345</v>
      </c>
      <c r="F2008" s="7">
        <v>0.2</v>
      </c>
      <c r="G2008" s="7"/>
      <c r="H2008" s="7" t="s">
        <v>50</v>
      </c>
      <c r="I2008" s="7"/>
      <c r="J2008" s="7"/>
      <c r="K2008" s="7"/>
      <c r="L2008" s="7"/>
      <c r="M2008" s="7"/>
      <c r="N2008" s="7" t="s">
        <v>157</v>
      </c>
      <c r="O2008" s="11" t="str">
        <f t="shared" si="31"/>
        <v>No Barrier</v>
      </c>
      <c r="P2008" s="11">
        <f>Masterdata[[#This Row],[revenue_1st_45_days]]-Masterdata[[#This Row],[member_incentive_amount]]</f>
        <v>0.2</v>
      </c>
    </row>
    <row r="2009" spans="1:16" x14ac:dyDescent="0.2">
      <c r="A2009" s="9">
        <v>2404399</v>
      </c>
      <c r="B2009" s="8">
        <v>44914</v>
      </c>
      <c r="C2009" s="9" t="s">
        <v>164</v>
      </c>
      <c r="D2009" s="9" t="s">
        <v>142</v>
      </c>
      <c r="E2009" s="9" t="s">
        <v>2344</v>
      </c>
      <c r="F2009" s="9">
        <v>2</v>
      </c>
      <c r="G2009" s="9"/>
      <c r="H2009" s="9" t="s">
        <v>50</v>
      </c>
      <c r="I2009" s="9"/>
      <c r="J2009" s="9"/>
      <c r="K2009" s="9"/>
      <c r="L2009" s="9"/>
      <c r="M2009" s="9"/>
      <c r="N2009" s="9" t="s">
        <v>157</v>
      </c>
      <c r="O2009" t="str">
        <f t="shared" si="31"/>
        <v>No Barrier</v>
      </c>
      <c r="P2009" s="11">
        <f>Masterdata[[#This Row],[revenue_1st_45_days]]-Masterdata[[#This Row],[member_incentive_amount]]</f>
        <v>2</v>
      </c>
    </row>
    <row r="2010" spans="1:16" x14ac:dyDescent="0.2">
      <c r="A2010" s="7">
        <v>2404259</v>
      </c>
      <c r="B2010" s="6">
        <v>44914</v>
      </c>
      <c r="C2010" s="7" t="s">
        <v>164</v>
      </c>
      <c r="D2010" s="7" t="s">
        <v>138</v>
      </c>
      <c r="E2010" s="7" t="s">
        <v>2344</v>
      </c>
      <c r="F2010" s="7">
        <v>0.2</v>
      </c>
      <c r="G2010" s="7"/>
      <c r="H2010" s="7" t="s">
        <v>50</v>
      </c>
      <c r="I2010" s="7"/>
      <c r="J2010" s="7"/>
      <c r="K2010" s="7"/>
      <c r="L2010" s="7"/>
      <c r="M2010" s="7"/>
      <c r="N2010" s="7" t="s">
        <v>157</v>
      </c>
      <c r="O2010" s="11" t="str">
        <f t="shared" si="31"/>
        <v>No Barrier</v>
      </c>
      <c r="P2010" s="11">
        <f>Masterdata[[#This Row],[revenue_1st_45_days]]-Masterdata[[#This Row],[member_incentive_amount]]</f>
        <v>0.2</v>
      </c>
    </row>
    <row r="2011" spans="1:16" x14ac:dyDescent="0.2">
      <c r="A2011" s="9">
        <v>2403758</v>
      </c>
      <c r="B2011" s="8">
        <v>44914</v>
      </c>
      <c r="C2011" s="9" t="s">
        <v>164</v>
      </c>
      <c r="D2011" s="9" t="s">
        <v>139</v>
      </c>
      <c r="E2011" s="9" t="s">
        <v>2345</v>
      </c>
      <c r="F2011" s="9">
        <v>0.4</v>
      </c>
      <c r="G2011" s="9"/>
      <c r="H2011" s="9" t="s">
        <v>50</v>
      </c>
      <c r="I2011" s="9"/>
      <c r="J2011" s="9"/>
      <c r="K2011" s="9"/>
      <c r="L2011" s="9"/>
      <c r="M2011" s="9"/>
      <c r="N2011" s="9" t="s">
        <v>157</v>
      </c>
      <c r="O2011" t="str">
        <f t="shared" si="31"/>
        <v>No Barrier</v>
      </c>
      <c r="P2011" s="11">
        <f>Masterdata[[#This Row],[revenue_1st_45_days]]-Masterdata[[#This Row],[member_incentive_amount]]</f>
        <v>0.4</v>
      </c>
    </row>
    <row r="2012" spans="1:16" x14ac:dyDescent="0.2">
      <c r="A2012" s="7">
        <v>2405137</v>
      </c>
      <c r="B2012" s="6">
        <v>44914</v>
      </c>
      <c r="C2012" s="7" t="s">
        <v>164</v>
      </c>
      <c r="D2012" s="7" t="s">
        <v>151</v>
      </c>
      <c r="E2012" s="7" t="s">
        <v>2345</v>
      </c>
      <c r="F2012" s="7">
        <v>0.4</v>
      </c>
      <c r="G2012" s="7"/>
      <c r="H2012" s="7" t="s">
        <v>50</v>
      </c>
      <c r="I2012" s="7"/>
      <c r="J2012" s="7"/>
      <c r="K2012" s="7"/>
      <c r="L2012" s="7"/>
      <c r="M2012" s="7"/>
      <c r="N2012" s="7" t="s">
        <v>157</v>
      </c>
      <c r="O2012" s="11" t="str">
        <f t="shared" si="31"/>
        <v>No Barrier</v>
      </c>
      <c r="P2012" s="11">
        <f>Masterdata[[#This Row],[revenue_1st_45_days]]-Masterdata[[#This Row],[member_incentive_amount]]</f>
        <v>0.4</v>
      </c>
    </row>
    <row r="2013" spans="1:16" x14ac:dyDescent="0.2">
      <c r="A2013" s="9">
        <v>2405080</v>
      </c>
      <c r="B2013" s="8">
        <v>44914</v>
      </c>
      <c r="C2013" s="9" t="s">
        <v>164</v>
      </c>
      <c r="D2013" s="9" t="s">
        <v>143</v>
      </c>
      <c r="E2013" s="9" t="s">
        <v>2344</v>
      </c>
      <c r="F2013" s="9">
        <v>3.4</v>
      </c>
      <c r="G2013" s="9"/>
      <c r="H2013" s="9" t="s">
        <v>50</v>
      </c>
      <c r="I2013" s="9"/>
      <c r="J2013" s="9"/>
      <c r="K2013" s="9"/>
      <c r="L2013" s="9"/>
      <c r="M2013" s="9"/>
      <c r="N2013" s="9" t="s">
        <v>157</v>
      </c>
      <c r="O2013" t="str">
        <f t="shared" si="31"/>
        <v>No Barrier</v>
      </c>
      <c r="P2013" s="11">
        <f>Masterdata[[#This Row],[revenue_1st_45_days]]-Masterdata[[#This Row],[member_incentive_amount]]</f>
        <v>3.4</v>
      </c>
    </row>
    <row r="2014" spans="1:16" x14ac:dyDescent="0.2">
      <c r="A2014" s="7">
        <v>2403804</v>
      </c>
      <c r="B2014" s="6">
        <v>44914</v>
      </c>
      <c r="C2014" s="7" t="s">
        <v>164</v>
      </c>
      <c r="D2014" s="7" t="s">
        <v>140</v>
      </c>
      <c r="E2014" s="7" t="s">
        <v>2344</v>
      </c>
      <c r="F2014" s="7">
        <v>0.2</v>
      </c>
      <c r="G2014" s="7"/>
      <c r="H2014" s="7" t="s">
        <v>50</v>
      </c>
      <c r="I2014" s="7"/>
      <c r="J2014" s="7"/>
      <c r="K2014" s="7"/>
      <c r="L2014" s="7"/>
      <c r="M2014" s="7"/>
      <c r="N2014" s="7" t="s">
        <v>157</v>
      </c>
      <c r="O2014" s="11" t="str">
        <f t="shared" si="31"/>
        <v>No Barrier</v>
      </c>
      <c r="P2014" s="11">
        <f>Masterdata[[#This Row],[revenue_1st_45_days]]-Masterdata[[#This Row],[member_incentive_amount]]</f>
        <v>0.2</v>
      </c>
    </row>
    <row r="2015" spans="1:16" x14ac:dyDescent="0.2">
      <c r="A2015" s="9">
        <v>2404049</v>
      </c>
      <c r="B2015" s="8">
        <v>44914</v>
      </c>
      <c r="C2015" s="9" t="s">
        <v>164</v>
      </c>
      <c r="D2015" s="9" t="s">
        <v>142</v>
      </c>
      <c r="E2015" s="9" t="s">
        <v>2344</v>
      </c>
      <c r="F2015" s="9">
        <v>0.2</v>
      </c>
      <c r="G2015" s="9"/>
      <c r="H2015" s="9" t="s">
        <v>50</v>
      </c>
      <c r="I2015" s="9"/>
      <c r="J2015" s="9"/>
      <c r="K2015" s="9"/>
      <c r="L2015" s="9"/>
      <c r="M2015" s="9"/>
      <c r="N2015" s="9" t="s">
        <v>157</v>
      </c>
      <c r="O2015" t="str">
        <f t="shared" si="31"/>
        <v>No Barrier</v>
      </c>
      <c r="P2015" s="11">
        <f>Masterdata[[#This Row],[revenue_1st_45_days]]-Masterdata[[#This Row],[member_incentive_amount]]</f>
        <v>0.2</v>
      </c>
    </row>
    <row r="2016" spans="1:16" x14ac:dyDescent="0.2">
      <c r="A2016" s="7">
        <v>2402451</v>
      </c>
      <c r="B2016" s="6">
        <v>44914</v>
      </c>
      <c r="C2016" s="7" t="s">
        <v>164</v>
      </c>
      <c r="D2016" s="7" t="s">
        <v>151</v>
      </c>
      <c r="E2016" s="7" t="s">
        <v>2344</v>
      </c>
      <c r="F2016" s="7">
        <v>0.7</v>
      </c>
      <c r="G2016" s="7"/>
      <c r="H2016" s="7" t="s">
        <v>50</v>
      </c>
      <c r="I2016" s="7"/>
      <c r="J2016" s="7"/>
      <c r="K2016" s="7"/>
      <c r="L2016" s="7"/>
      <c r="M2016" s="7"/>
      <c r="N2016" s="7" t="s">
        <v>157</v>
      </c>
      <c r="O2016" s="11" t="str">
        <f t="shared" si="31"/>
        <v>No Barrier</v>
      </c>
      <c r="P2016" s="11">
        <f>Masterdata[[#This Row],[revenue_1st_45_days]]-Masterdata[[#This Row],[member_incentive_amount]]</f>
        <v>0.7</v>
      </c>
    </row>
    <row r="2017" spans="1:16" x14ac:dyDescent="0.2">
      <c r="A2017" s="9">
        <v>2402952</v>
      </c>
      <c r="B2017" s="8">
        <v>44914</v>
      </c>
      <c r="C2017" s="9" t="s">
        <v>164</v>
      </c>
      <c r="D2017" s="9" t="s">
        <v>152</v>
      </c>
      <c r="E2017" s="9" t="s">
        <v>2345</v>
      </c>
      <c r="F2017" s="9">
        <v>4.0999999999999996</v>
      </c>
      <c r="G2017" s="9"/>
      <c r="H2017" s="9" t="s">
        <v>50</v>
      </c>
      <c r="I2017" s="9"/>
      <c r="J2017" s="9"/>
      <c r="K2017" s="9"/>
      <c r="L2017" s="9"/>
      <c r="M2017" s="9"/>
      <c r="N2017" s="9" t="s">
        <v>157</v>
      </c>
      <c r="O2017" t="str">
        <f t="shared" si="31"/>
        <v>No Barrier</v>
      </c>
      <c r="P2017" s="11">
        <f>Masterdata[[#This Row],[revenue_1st_45_days]]-Masterdata[[#This Row],[member_incentive_amount]]</f>
        <v>4.0999999999999996</v>
      </c>
    </row>
    <row r="2018" spans="1:16" x14ac:dyDescent="0.2">
      <c r="A2018" s="7">
        <v>2401514</v>
      </c>
      <c r="B2018" s="6">
        <v>44913</v>
      </c>
      <c r="C2018" s="7" t="s">
        <v>164</v>
      </c>
      <c r="D2018" s="7" t="s">
        <v>137</v>
      </c>
      <c r="E2018" s="7" t="s">
        <v>2345</v>
      </c>
      <c r="F2018" s="7">
        <v>0.4</v>
      </c>
      <c r="G2018" s="7"/>
      <c r="H2018" s="7" t="s">
        <v>50</v>
      </c>
      <c r="I2018" s="7"/>
      <c r="J2018" s="7"/>
      <c r="K2018" s="7"/>
      <c r="L2018" s="7"/>
      <c r="M2018" s="7"/>
      <c r="N2018" s="7" t="s">
        <v>157</v>
      </c>
      <c r="O2018" s="11" t="str">
        <f t="shared" si="31"/>
        <v>No Barrier</v>
      </c>
      <c r="P2018" s="11">
        <f>Masterdata[[#This Row],[revenue_1st_45_days]]-Masterdata[[#This Row],[member_incentive_amount]]</f>
        <v>0.4</v>
      </c>
    </row>
    <row r="2019" spans="1:16" x14ac:dyDescent="0.2">
      <c r="A2019" s="9">
        <v>2401843</v>
      </c>
      <c r="B2019" s="8">
        <v>44913</v>
      </c>
      <c r="C2019" s="9" t="s">
        <v>164</v>
      </c>
      <c r="D2019" s="9" t="s">
        <v>140</v>
      </c>
      <c r="E2019" s="9" t="s">
        <v>2345</v>
      </c>
      <c r="F2019" s="9">
        <v>1.1000000000000001</v>
      </c>
      <c r="G2019" s="9"/>
      <c r="H2019" s="9" t="s">
        <v>50</v>
      </c>
      <c r="I2019" s="9"/>
      <c r="J2019" s="9"/>
      <c r="K2019" s="9"/>
      <c r="L2019" s="9"/>
      <c r="M2019" s="9"/>
      <c r="N2019" s="9" t="s">
        <v>157</v>
      </c>
      <c r="O2019" t="str">
        <f t="shared" si="31"/>
        <v>No Barrier</v>
      </c>
      <c r="P2019" s="11">
        <f>Masterdata[[#This Row],[revenue_1st_45_days]]-Masterdata[[#This Row],[member_incentive_amount]]</f>
        <v>1.1000000000000001</v>
      </c>
    </row>
    <row r="2020" spans="1:16" x14ac:dyDescent="0.2">
      <c r="A2020" s="7">
        <v>2402072</v>
      </c>
      <c r="B2020" s="6">
        <v>44913</v>
      </c>
      <c r="C2020" s="7" t="s">
        <v>164</v>
      </c>
      <c r="D2020" s="7" t="s">
        <v>138</v>
      </c>
      <c r="E2020" s="7" t="s">
        <v>2344</v>
      </c>
      <c r="F2020" s="7">
        <v>1.3</v>
      </c>
      <c r="G2020" s="7"/>
      <c r="H2020" s="7" t="s">
        <v>50</v>
      </c>
      <c r="I2020" s="7"/>
      <c r="J2020" s="7"/>
      <c r="K2020" s="7"/>
      <c r="L2020" s="7"/>
      <c r="M2020" s="7"/>
      <c r="N2020" s="7" t="s">
        <v>157</v>
      </c>
      <c r="O2020" s="11" t="str">
        <f t="shared" si="31"/>
        <v>No Barrier</v>
      </c>
      <c r="P2020" s="11">
        <f>Masterdata[[#This Row],[revenue_1st_45_days]]-Masterdata[[#This Row],[member_incentive_amount]]</f>
        <v>1.3</v>
      </c>
    </row>
    <row r="2021" spans="1:16" x14ac:dyDescent="0.2">
      <c r="A2021" s="9">
        <v>2402344</v>
      </c>
      <c r="B2021" s="8">
        <v>44913</v>
      </c>
      <c r="C2021" s="9" t="s">
        <v>164</v>
      </c>
      <c r="D2021" s="9" t="s">
        <v>149</v>
      </c>
      <c r="E2021" s="9" t="s">
        <v>2345</v>
      </c>
      <c r="F2021" s="9">
        <v>0.9</v>
      </c>
      <c r="G2021" s="9"/>
      <c r="H2021" s="9" t="s">
        <v>50</v>
      </c>
      <c r="I2021" s="9"/>
      <c r="J2021" s="9"/>
      <c r="K2021" s="9"/>
      <c r="L2021" s="9"/>
      <c r="M2021" s="9"/>
      <c r="N2021" s="9" t="s">
        <v>157</v>
      </c>
      <c r="O2021" t="str">
        <f t="shared" si="31"/>
        <v>No Barrier</v>
      </c>
      <c r="P2021" s="11">
        <f>Masterdata[[#This Row],[revenue_1st_45_days]]-Masterdata[[#This Row],[member_incentive_amount]]</f>
        <v>0.9</v>
      </c>
    </row>
    <row r="2022" spans="1:16" x14ac:dyDescent="0.2">
      <c r="A2022" s="7">
        <v>2402229</v>
      </c>
      <c r="B2022" s="6">
        <v>44913</v>
      </c>
      <c r="C2022" s="7" t="s">
        <v>164</v>
      </c>
      <c r="D2022" s="7" t="s">
        <v>149</v>
      </c>
      <c r="E2022" s="7" t="s">
        <v>2345</v>
      </c>
      <c r="F2022" s="7">
        <v>2.2999999999999998</v>
      </c>
      <c r="G2022" s="7"/>
      <c r="H2022" s="7" t="s">
        <v>50</v>
      </c>
      <c r="I2022" s="7"/>
      <c r="J2022" s="7"/>
      <c r="K2022" s="7"/>
      <c r="L2022" s="7"/>
      <c r="M2022" s="7"/>
      <c r="N2022" s="7" t="s">
        <v>157</v>
      </c>
      <c r="O2022" s="11" t="str">
        <f t="shared" si="31"/>
        <v>No Barrier</v>
      </c>
      <c r="P2022" s="11">
        <f>Masterdata[[#This Row],[revenue_1st_45_days]]-Masterdata[[#This Row],[member_incentive_amount]]</f>
        <v>2.2999999999999998</v>
      </c>
    </row>
    <row r="2023" spans="1:16" x14ac:dyDescent="0.2">
      <c r="A2023" s="9">
        <v>2403435</v>
      </c>
      <c r="B2023" s="8">
        <v>44913</v>
      </c>
      <c r="C2023" s="9" t="s">
        <v>164</v>
      </c>
      <c r="D2023" s="9" t="s">
        <v>140</v>
      </c>
      <c r="E2023" s="9" t="s">
        <v>2345</v>
      </c>
      <c r="F2023" s="9">
        <v>1.1000000000000001</v>
      </c>
      <c r="G2023" s="9"/>
      <c r="H2023" s="9" t="s">
        <v>50</v>
      </c>
      <c r="I2023" s="9"/>
      <c r="J2023" s="9"/>
      <c r="K2023" s="9"/>
      <c r="L2023" s="9"/>
      <c r="M2023" s="9"/>
      <c r="N2023" s="9" t="s">
        <v>157</v>
      </c>
      <c r="O2023" t="str">
        <f t="shared" si="31"/>
        <v>No Barrier</v>
      </c>
      <c r="P2023" s="11">
        <f>Masterdata[[#This Row],[revenue_1st_45_days]]-Masterdata[[#This Row],[member_incentive_amount]]</f>
        <v>1.1000000000000001</v>
      </c>
    </row>
    <row r="2024" spans="1:16" x14ac:dyDescent="0.2">
      <c r="A2024" s="7">
        <v>2403003</v>
      </c>
      <c r="B2024" s="6">
        <v>44913</v>
      </c>
      <c r="C2024" s="7" t="s">
        <v>164</v>
      </c>
      <c r="D2024" s="7" t="s">
        <v>137</v>
      </c>
      <c r="E2024" s="7" t="s">
        <v>2344</v>
      </c>
      <c r="F2024" s="7">
        <v>0.2</v>
      </c>
      <c r="G2024" s="7"/>
      <c r="H2024" s="7" t="s">
        <v>50</v>
      </c>
      <c r="I2024" s="7"/>
      <c r="J2024" s="7"/>
      <c r="K2024" s="7"/>
      <c r="L2024" s="7"/>
      <c r="M2024" s="7"/>
      <c r="N2024" s="7" t="s">
        <v>157</v>
      </c>
      <c r="O2024" s="11" t="str">
        <f t="shared" si="31"/>
        <v>No Barrier</v>
      </c>
      <c r="P2024" s="11">
        <f>Masterdata[[#This Row],[revenue_1st_45_days]]-Masterdata[[#This Row],[member_incentive_amount]]</f>
        <v>0.2</v>
      </c>
    </row>
    <row r="2025" spans="1:16" x14ac:dyDescent="0.2">
      <c r="A2025" s="9">
        <v>2402908</v>
      </c>
      <c r="B2025" s="8">
        <v>44913</v>
      </c>
      <c r="C2025" s="9" t="s">
        <v>164</v>
      </c>
      <c r="D2025" s="9" t="s">
        <v>141</v>
      </c>
      <c r="E2025" s="9" t="s">
        <v>2344</v>
      </c>
      <c r="F2025" s="9">
        <v>0.4</v>
      </c>
      <c r="G2025" s="9"/>
      <c r="H2025" s="9" t="s">
        <v>50</v>
      </c>
      <c r="I2025" s="9"/>
      <c r="J2025" s="9"/>
      <c r="K2025" s="9"/>
      <c r="L2025" s="9"/>
      <c r="M2025" s="9"/>
      <c r="N2025" s="9" t="s">
        <v>157</v>
      </c>
      <c r="O2025" t="str">
        <f t="shared" si="31"/>
        <v>No Barrier</v>
      </c>
      <c r="P2025" s="11">
        <f>Masterdata[[#This Row],[revenue_1st_45_days]]-Masterdata[[#This Row],[member_incentive_amount]]</f>
        <v>0.4</v>
      </c>
    </row>
    <row r="2026" spans="1:16" x14ac:dyDescent="0.2">
      <c r="A2026" s="7">
        <v>2403163</v>
      </c>
      <c r="B2026" s="6">
        <v>44913</v>
      </c>
      <c r="C2026" s="7" t="s">
        <v>164</v>
      </c>
      <c r="D2026" s="7" t="s">
        <v>149</v>
      </c>
      <c r="E2026" s="7" t="s">
        <v>2345</v>
      </c>
      <c r="F2026" s="7">
        <v>0.4</v>
      </c>
      <c r="G2026" s="7"/>
      <c r="H2026" s="7" t="s">
        <v>50</v>
      </c>
      <c r="I2026" s="7"/>
      <c r="J2026" s="7"/>
      <c r="K2026" s="7"/>
      <c r="L2026" s="7"/>
      <c r="M2026" s="7"/>
      <c r="N2026" s="7" t="s">
        <v>157</v>
      </c>
      <c r="O2026" s="11" t="str">
        <f t="shared" si="31"/>
        <v>No Barrier</v>
      </c>
      <c r="P2026" s="11">
        <f>Masterdata[[#This Row],[revenue_1st_45_days]]-Masterdata[[#This Row],[member_incentive_amount]]</f>
        <v>0.4</v>
      </c>
    </row>
    <row r="2027" spans="1:16" x14ac:dyDescent="0.2">
      <c r="A2027" s="9">
        <v>2402733</v>
      </c>
      <c r="B2027" s="8">
        <v>44913</v>
      </c>
      <c r="C2027" s="9" t="s">
        <v>164</v>
      </c>
      <c r="D2027" s="9" t="s">
        <v>141</v>
      </c>
      <c r="E2027" s="9" t="s">
        <v>2345</v>
      </c>
      <c r="F2027" s="9">
        <v>3.2</v>
      </c>
      <c r="G2027" s="9"/>
      <c r="H2027" s="9" t="s">
        <v>50</v>
      </c>
      <c r="I2027" s="9"/>
      <c r="J2027" s="9"/>
      <c r="K2027" s="9"/>
      <c r="L2027" s="9"/>
      <c r="M2027" s="9"/>
      <c r="N2027" s="9" t="s">
        <v>157</v>
      </c>
      <c r="O2027" t="str">
        <f t="shared" si="31"/>
        <v>No Barrier</v>
      </c>
      <c r="P2027" s="11">
        <f>Masterdata[[#This Row],[revenue_1st_45_days]]-Masterdata[[#This Row],[member_incentive_amount]]</f>
        <v>3.2</v>
      </c>
    </row>
    <row r="2028" spans="1:16" x14ac:dyDescent="0.2">
      <c r="A2028" s="7">
        <v>2402735</v>
      </c>
      <c r="B2028" s="6">
        <v>44913</v>
      </c>
      <c r="C2028" s="7" t="s">
        <v>164</v>
      </c>
      <c r="D2028" s="7" t="s">
        <v>138</v>
      </c>
      <c r="E2028" s="7" t="s">
        <v>2345</v>
      </c>
      <c r="F2028" s="7">
        <v>1.5</v>
      </c>
      <c r="G2028" s="7"/>
      <c r="H2028" s="7" t="s">
        <v>50</v>
      </c>
      <c r="I2028" s="7"/>
      <c r="J2028" s="7"/>
      <c r="K2028" s="7"/>
      <c r="L2028" s="7"/>
      <c r="M2028" s="7"/>
      <c r="N2028" s="7" t="s">
        <v>157</v>
      </c>
      <c r="O2028" s="11" t="str">
        <f t="shared" si="31"/>
        <v>No Barrier</v>
      </c>
      <c r="P2028" s="11">
        <f>Masterdata[[#This Row],[revenue_1st_45_days]]-Masterdata[[#This Row],[member_incentive_amount]]</f>
        <v>1.5</v>
      </c>
    </row>
    <row r="2029" spans="1:16" x14ac:dyDescent="0.2">
      <c r="A2029" s="9">
        <v>2403496</v>
      </c>
      <c r="B2029" s="8">
        <v>44913</v>
      </c>
      <c r="C2029" s="9" t="s">
        <v>164</v>
      </c>
      <c r="D2029" s="9" t="s">
        <v>136</v>
      </c>
      <c r="E2029" s="9" t="s">
        <v>2345</v>
      </c>
      <c r="F2029" s="9">
        <v>0.3</v>
      </c>
      <c r="G2029" s="9"/>
      <c r="H2029" s="9" t="s">
        <v>50</v>
      </c>
      <c r="I2029" s="9"/>
      <c r="J2029" s="9"/>
      <c r="K2029" s="9"/>
      <c r="L2029" s="9"/>
      <c r="M2029" s="9"/>
      <c r="N2029" s="9" t="s">
        <v>157</v>
      </c>
      <c r="O2029" t="str">
        <f t="shared" si="31"/>
        <v>No Barrier</v>
      </c>
      <c r="P2029" s="11">
        <f>Masterdata[[#This Row],[revenue_1st_45_days]]-Masterdata[[#This Row],[member_incentive_amount]]</f>
        <v>0.3</v>
      </c>
    </row>
    <row r="2030" spans="1:16" x14ac:dyDescent="0.2">
      <c r="A2030" s="7">
        <v>2403556</v>
      </c>
      <c r="B2030" s="6">
        <v>44913</v>
      </c>
      <c r="C2030" s="7" t="s">
        <v>164</v>
      </c>
      <c r="D2030" s="7" t="s">
        <v>136</v>
      </c>
      <c r="E2030" s="7" t="s">
        <v>2344</v>
      </c>
      <c r="F2030" s="7">
        <v>0.2</v>
      </c>
      <c r="G2030" s="7"/>
      <c r="H2030" s="7" t="s">
        <v>50</v>
      </c>
      <c r="I2030" s="7"/>
      <c r="J2030" s="7"/>
      <c r="K2030" s="7"/>
      <c r="L2030" s="7"/>
      <c r="M2030" s="7"/>
      <c r="N2030" s="7" t="s">
        <v>157</v>
      </c>
      <c r="O2030" s="11" t="str">
        <f t="shared" si="31"/>
        <v>No Barrier</v>
      </c>
      <c r="P2030" s="11">
        <f>Masterdata[[#This Row],[revenue_1st_45_days]]-Masterdata[[#This Row],[member_incentive_amount]]</f>
        <v>0.2</v>
      </c>
    </row>
    <row r="2031" spans="1:16" x14ac:dyDescent="0.2">
      <c r="A2031" s="9">
        <v>2402826</v>
      </c>
      <c r="B2031" s="8">
        <v>44913</v>
      </c>
      <c r="C2031" s="9" t="s">
        <v>164</v>
      </c>
      <c r="D2031" s="9" t="s">
        <v>132</v>
      </c>
      <c r="E2031" s="9" t="s">
        <v>2344</v>
      </c>
      <c r="F2031" s="9">
        <v>0.2</v>
      </c>
      <c r="G2031" s="9"/>
      <c r="H2031" s="9" t="s">
        <v>50</v>
      </c>
      <c r="I2031" s="9"/>
      <c r="J2031" s="9"/>
      <c r="K2031" s="9"/>
      <c r="L2031" s="9"/>
      <c r="M2031" s="9"/>
      <c r="N2031" s="9" t="s">
        <v>157</v>
      </c>
      <c r="O2031" t="str">
        <f t="shared" si="31"/>
        <v>No Barrier</v>
      </c>
      <c r="P2031" s="11">
        <f>Masterdata[[#This Row],[revenue_1st_45_days]]-Masterdata[[#This Row],[member_incentive_amount]]</f>
        <v>0.2</v>
      </c>
    </row>
    <row r="2032" spans="1:16" x14ac:dyDescent="0.2">
      <c r="A2032" s="7">
        <v>2403081</v>
      </c>
      <c r="B2032" s="6">
        <v>44913</v>
      </c>
      <c r="C2032" s="7" t="s">
        <v>164</v>
      </c>
      <c r="D2032" s="7" t="s">
        <v>151</v>
      </c>
      <c r="E2032" s="7" t="s">
        <v>2345</v>
      </c>
      <c r="F2032" s="7">
        <v>0.2</v>
      </c>
      <c r="G2032" s="7"/>
      <c r="H2032" s="7" t="s">
        <v>50</v>
      </c>
      <c r="I2032" s="7"/>
      <c r="J2032" s="7"/>
      <c r="K2032" s="7"/>
      <c r="L2032" s="7"/>
      <c r="M2032" s="7"/>
      <c r="N2032" s="7" t="s">
        <v>157</v>
      </c>
      <c r="O2032" s="11" t="str">
        <f t="shared" si="31"/>
        <v>No Barrier</v>
      </c>
      <c r="P2032" s="11">
        <f>Masterdata[[#This Row],[revenue_1st_45_days]]-Masterdata[[#This Row],[member_incentive_amount]]</f>
        <v>0.2</v>
      </c>
    </row>
    <row r="2033" spans="1:16" x14ac:dyDescent="0.2">
      <c r="A2033" s="9">
        <v>2402884</v>
      </c>
      <c r="B2033" s="8">
        <v>44913</v>
      </c>
      <c r="C2033" s="9" t="s">
        <v>164</v>
      </c>
      <c r="D2033" s="9" t="s">
        <v>143</v>
      </c>
      <c r="E2033" s="9" t="s">
        <v>2345</v>
      </c>
      <c r="F2033" s="9">
        <v>3.4</v>
      </c>
      <c r="G2033" s="9"/>
      <c r="H2033" s="9" t="s">
        <v>50</v>
      </c>
      <c r="I2033" s="9"/>
      <c r="J2033" s="9"/>
      <c r="K2033" s="9"/>
      <c r="L2033" s="9"/>
      <c r="M2033" s="9"/>
      <c r="N2033" s="9" t="s">
        <v>157</v>
      </c>
      <c r="O2033" t="str">
        <f t="shared" si="31"/>
        <v>No Barrier</v>
      </c>
      <c r="P2033" s="11">
        <f>Masterdata[[#This Row],[revenue_1st_45_days]]-Masterdata[[#This Row],[member_incentive_amount]]</f>
        <v>3.4</v>
      </c>
    </row>
    <row r="2034" spans="1:16" x14ac:dyDescent="0.2">
      <c r="A2034" s="7">
        <v>2402732</v>
      </c>
      <c r="B2034" s="6">
        <v>44913</v>
      </c>
      <c r="C2034" s="7" t="s">
        <v>164</v>
      </c>
      <c r="D2034" s="7" t="s">
        <v>138</v>
      </c>
      <c r="E2034" s="7" t="s">
        <v>2344</v>
      </c>
      <c r="F2034" s="7">
        <v>0.2</v>
      </c>
      <c r="G2034" s="7"/>
      <c r="H2034" s="7" t="s">
        <v>50</v>
      </c>
      <c r="I2034" s="7"/>
      <c r="J2034" s="7"/>
      <c r="K2034" s="7"/>
      <c r="L2034" s="7"/>
      <c r="M2034" s="7"/>
      <c r="N2034" s="7" t="s">
        <v>157</v>
      </c>
      <c r="O2034" s="11" t="str">
        <f t="shared" si="31"/>
        <v>No Barrier</v>
      </c>
      <c r="P2034" s="11">
        <f>Masterdata[[#This Row],[revenue_1st_45_days]]-Masterdata[[#This Row],[member_incentive_amount]]</f>
        <v>0.2</v>
      </c>
    </row>
    <row r="2035" spans="1:16" x14ac:dyDescent="0.2">
      <c r="A2035" s="9">
        <v>2403281</v>
      </c>
      <c r="B2035" s="8">
        <v>44913</v>
      </c>
      <c r="C2035" s="9" t="s">
        <v>164</v>
      </c>
      <c r="D2035" s="9" t="s">
        <v>143</v>
      </c>
      <c r="E2035" s="9" t="s">
        <v>2344</v>
      </c>
      <c r="F2035" s="9">
        <v>0.2</v>
      </c>
      <c r="G2035" s="9"/>
      <c r="H2035" s="9" t="s">
        <v>50</v>
      </c>
      <c r="I2035" s="9"/>
      <c r="J2035" s="9"/>
      <c r="K2035" s="9"/>
      <c r="L2035" s="9"/>
      <c r="M2035" s="9"/>
      <c r="N2035" s="9" t="s">
        <v>157</v>
      </c>
      <c r="O2035" t="str">
        <f t="shared" si="31"/>
        <v>No Barrier</v>
      </c>
      <c r="P2035" s="11">
        <f>Masterdata[[#This Row],[revenue_1st_45_days]]-Masterdata[[#This Row],[member_incentive_amount]]</f>
        <v>0.2</v>
      </c>
    </row>
    <row r="2036" spans="1:16" x14ac:dyDescent="0.2">
      <c r="A2036" s="7">
        <v>2402862</v>
      </c>
      <c r="B2036" s="6">
        <v>44913</v>
      </c>
      <c r="C2036" s="7" t="s">
        <v>164</v>
      </c>
      <c r="D2036" s="7" t="s">
        <v>137</v>
      </c>
      <c r="E2036" s="7" t="s">
        <v>2345</v>
      </c>
      <c r="F2036" s="7">
        <v>0.2</v>
      </c>
      <c r="G2036" s="7"/>
      <c r="H2036" s="7" t="s">
        <v>50</v>
      </c>
      <c r="I2036" s="7"/>
      <c r="J2036" s="7"/>
      <c r="K2036" s="7"/>
      <c r="L2036" s="7"/>
      <c r="M2036" s="7"/>
      <c r="N2036" s="7" t="s">
        <v>157</v>
      </c>
      <c r="O2036" s="11" t="str">
        <f t="shared" si="31"/>
        <v>No Barrier</v>
      </c>
      <c r="P2036" s="11">
        <f>Masterdata[[#This Row],[revenue_1st_45_days]]-Masterdata[[#This Row],[member_incentive_amount]]</f>
        <v>0.2</v>
      </c>
    </row>
    <row r="2037" spans="1:16" x14ac:dyDescent="0.2">
      <c r="A2037" s="9">
        <v>2403563</v>
      </c>
      <c r="B2037" s="8">
        <v>44913</v>
      </c>
      <c r="C2037" s="9" t="s">
        <v>164</v>
      </c>
      <c r="D2037" s="9" t="s">
        <v>134</v>
      </c>
      <c r="E2037" s="9" t="s">
        <v>2345</v>
      </c>
      <c r="F2037" s="9">
        <v>1.9</v>
      </c>
      <c r="G2037" s="9"/>
      <c r="H2037" s="9" t="s">
        <v>50</v>
      </c>
      <c r="I2037" s="9"/>
      <c r="J2037" s="9"/>
      <c r="K2037" s="9"/>
      <c r="L2037" s="9"/>
      <c r="M2037" s="9"/>
      <c r="N2037" s="9" t="s">
        <v>157</v>
      </c>
      <c r="O2037" t="str">
        <f t="shared" si="31"/>
        <v>No Barrier</v>
      </c>
      <c r="P2037" s="11">
        <f>Masterdata[[#This Row],[revenue_1st_45_days]]-Masterdata[[#This Row],[member_incentive_amount]]</f>
        <v>1.9</v>
      </c>
    </row>
    <row r="2038" spans="1:16" x14ac:dyDescent="0.2">
      <c r="A2038" s="7">
        <v>2402348</v>
      </c>
      <c r="B2038" s="6">
        <v>44912</v>
      </c>
      <c r="C2038" s="7" t="s">
        <v>164</v>
      </c>
      <c r="D2038" s="7" t="s">
        <v>152</v>
      </c>
      <c r="E2038" s="7" t="s">
        <v>2344</v>
      </c>
      <c r="F2038" s="7">
        <v>4.9000000000000004</v>
      </c>
      <c r="G2038" s="7"/>
      <c r="H2038" s="7" t="s">
        <v>50</v>
      </c>
      <c r="I2038" s="7"/>
      <c r="J2038" s="7"/>
      <c r="K2038" s="7"/>
      <c r="L2038" s="7"/>
      <c r="M2038" s="7"/>
      <c r="N2038" s="7" t="s">
        <v>157</v>
      </c>
      <c r="O2038" s="11" t="str">
        <f t="shared" si="31"/>
        <v>No Barrier</v>
      </c>
      <c r="P2038" s="11">
        <f>Masterdata[[#This Row],[revenue_1st_45_days]]-Masterdata[[#This Row],[member_incentive_amount]]</f>
        <v>4.9000000000000004</v>
      </c>
    </row>
    <row r="2039" spans="1:16" x14ac:dyDescent="0.2">
      <c r="A2039" s="9">
        <v>2402164</v>
      </c>
      <c r="B2039" s="8">
        <v>44912</v>
      </c>
      <c r="C2039" s="9" t="s">
        <v>164</v>
      </c>
      <c r="D2039" s="9" t="s">
        <v>138</v>
      </c>
      <c r="E2039" s="9" t="s">
        <v>2345</v>
      </c>
      <c r="F2039" s="9">
        <v>0.2</v>
      </c>
      <c r="G2039" s="9"/>
      <c r="H2039" s="9" t="s">
        <v>50</v>
      </c>
      <c r="I2039" s="9"/>
      <c r="J2039" s="9"/>
      <c r="K2039" s="9"/>
      <c r="L2039" s="9"/>
      <c r="M2039" s="9"/>
      <c r="N2039" s="9" t="s">
        <v>157</v>
      </c>
      <c r="O2039" t="str">
        <f t="shared" si="31"/>
        <v>No Barrier</v>
      </c>
      <c r="P2039" s="11">
        <f>Masterdata[[#This Row],[revenue_1st_45_days]]-Masterdata[[#This Row],[member_incentive_amount]]</f>
        <v>0.2</v>
      </c>
    </row>
    <row r="2040" spans="1:16" x14ac:dyDescent="0.2">
      <c r="A2040" s="7">
        <v>2402251</v>
      </c>
      <c r="B2040" s="6">
        <v>44912</v>
      </c>
      <c r="C2040" s="7" t="s">
        <v>164</v>
      </c>
      <c r="D2040" s="7" t="s">
        <v>149</v>
      </c>
      <c r="E2040" s="7" t="s">
        <v>2344</v>
      </c>
      <c r="F2040" s="7">
        <v>0.2</v>
      </c>
      <c r="G2040" s="7"/>
      <c r="H2040" s="7" t="s">
        <v>50</v>
      </c>
      <c r="I2040" s="7"/>
      <c r="J2040" s="7"/>
      <c r="K2040" s="7"/>
      <c r="L2040" s="7"/>
      <c r="M2040" s="7"/>
      <c r="N2040" s="7" t="s">
        <v>157</v>
      </c>
      <c r="O2040" s="11" t="str">
        <f t="shared" si="31"/>
        <v>No Barrier</v>
      </c>
      <c r="P2040" s="11">
        <f>Masterdata[[#This Row],[revenue_1st_45_days]]-Masterdata[[#This Row],[member_incentive_amount]]</f>
        <v>0.2</v>
      </c>
    </row>
    <row r="2041" spans="1:16" x14ac:dyDescent="0.2">
      <c r="A2041" s="9">
        <v>2402336</v>
      </c>
      <c r="B2041" s="8">
        <v>44912</v>
      </c>
      <c r="C2041" s="9" t="s">
        <v>164</v>
      </c>
      <c r="D2041" s="9" t="s">
        <v>132</v>
      </c>
      <c r="E2041" s="9" t="s">
        <v>2345</v>
      </c>
      <c r="F2041" s="9">
        <v>1</v>
      </c>
      <c r="G2041" s="9"/>
      <c r="H2041" s="9" t="s">
        <v>50</v>
      </c>
      <c r="I2041" s="9"/>
      <c r="J2041" s="9"/>
      <c r="K2041" s="9"/>
      <c r="L2041" s="9"/>
      <c r="M2041" s="9"/>
      <c r="N2041" s="9" t="s">
        <v>157</v>
      </c>
      <c r="O2041" t="str">
        <f t="shared" si="31"/>
        <v>No Barrier</v>
      </c>
      <c r="P2041" s="11">
        <f>Masterdata[[#This Row],[revenue_1st_45_days]]-Masterdata[[#This Row],[member_incentive_amount]]</f>
        <v>1</v>
      </c>
    </row>
    <row r="2042" spans="1:16" x14ac:dyDescent="0.2">
      <c r="A2042" s="7">
        <v>2402589</v>
      </c>
      <c r="B2042" s="6">
        <v>44912</v>
      </c>
      <c r="C2042" s="7" t="s">
        <v>164</v>
      </c>
      <c r="D2042" s="7" t="s">
        <v>140</v>
      </c>
      <c r="E2042" s="7" t="s">
        <v>2344</v>
      </c>
      <c r="F2042" s="7">
        <v>0.2</v>
      </c>
      <c r="G2042" s="7"/>
      <c r="H2042" s="7" t="s">
        <v>50</v>
      </c>
      <c r="I2042" s="7"/>
      <c r="J2042" s="7"/>
      <c r="K2042" s="7"/>
      <c r="L2042" s="7"/>
      <c r="M2042" s="7"/>
      <c r="N2042" s="7" t="s">
        <v>157</v>
      </c>
      <c r="O2042" s="11" t="str">
        <f t="shared" si="31"/>
        <v>No Barrier</v>
      </c>
      <c r="P2042" s="11">
        <f>Masterdata[[#This Row],[revenue_1st_45_days]]-Masterdata[[#This Row],[member_incentive_amount]]</f>
        <v>0.2</v>
      </c>
    </row>
    <row r="2043" spans="1:16" x14ac:dyDescent="0.2">
      <c r="A2043" s="9">
        <v>2402366</v>
      </c>
      <c r="B2043" s="8">
        <v>44912</v>
      </c>
      <c r="C2043" s="9" t="s">
        <v>164</v>
      </c>
      <c r="D2043" s="9" t="s">
        <v>134</v>
      </c>
      <c r="E2043" s="9" t="s">
        <v>2345</v>
      </c>
      <c r="F2043" s="9">
        <v>1.4</v>
      </c>
      <c r="G2043" s="9"/>
      <c r="H2043" s="9" t="s">
        <v>50</v>
      </c>
      <c r="I2043" s="9"/>
      <c r="J2043" s="9"/>
      <c r="K2043" s="9"/>
      <c r="L2043" s="9"/>
      <c r="M2043" s="9"/>
      <c r="N2043" s="9" t="s">
        <v>157</v>
      </c>
      <c r="O2043" t="str">
        <f t="shared" si="31"/>
        <v>No Barrier</v>
      </c>
      <c r="P2043" s="11">
        <f>Masterdata[[#This Row],[revenue_1st_45_days]]-Masterdata[[#This Row],[member_incentive_amount]]</f>
        <v>1.4</v>
      </c>
    </row>
    <row r="2044" spans="1:16" x14ac:dyDescent="0.2">
      <c r="A2044" s="7">
        <v>2401822</v>
      </c>
      <c r="B2044" s="6">
        <v>44912</v>
      </c>
      <c r="C2044" s="7" t="s">
        <v>164</v>
      </c>
      <c r="D2044" s="7" t="s">
        <v>143</v>
      </c>
      <c r="E2044" s="7" t="s">
        <v>2344</v>
      </c>
      <c r="F2044" s="7">
        <v>5.2</v>
      </c>
      <c r="G2044" s="7"/>
      <c r="H2044" s="7" t="s">
        <v>50</v>
      </c>
      <c r="I2044" s="7"/>
      <c r="J2044" s="7"/>
      <c r="K2044" s="7"/>
      <c r="L2044" s="7"/>
      <c r="M2044" s="7"/>
      <c r="N2044" s="7" t="s">
        <v>157</v>
      </c>
      <c r="O2044" s="11" t="str">
        <f t="shared" si="31"/>
        <v>No Barrier</v>
      </c>
      <c r="P2044" s="11">
        <f>Masterdata[[#This Row],[revenue_1st_45_days]]-Masterdata[[#This Row],[member_incentive_amount]]</f>
        <v>5.2</v>
      </c>
    </row>
    <row r="2045" spans="1:16" x14ac:dyDescent="0.2">
      <c r="A2045" s="9">
        <v>2402199</v>
      </c>
      <c r="B2045" s="8">
        <v>44912</v>
      </c>
      <c r="C2045" s="9" t="s">
        <v>164</v>
      </c>
      <c r="D2045" s="9" t="s">
        <v>140</v>
      </c>
      <c r="E2045" s="9" t="s">
        <v>2345</v>
      </c>
      <c r="F2045" s="9">
        <v>0.2</v>
      </c>
      <c r="G2045" s="9"/>
      <c r="H2045" s="9" t="s">
        <v>50</v>
      </c>
      <c r="I2045" s="9"/>
      <c r="J2045" s="9"/>
      <c r="K2045" s="9"/>
      <c r="L2045" s="9"/>
      <c r="M2045" s="9"/>
      <c r="N2045" s="9" t="s">
        <v>157</v>
      </c>
      <c r="O2045" t="str">
        <f t="shared" si="31"/>
        <v>No Barrier</v>
      </c>
      <c r="P2045" s="11">
        <f>Masterdata[[#This Row],[revenue_1st_45_days]]-Masterdata[[#This Row],[member_incentive_amount]]</f>
        <v>0.2</v>
      </c>
    </row>
    <row r="2046" spans="1:16" x14ac:dyDescent="0.2">
      <c r="A2046" s="7">
        <v>2402013</v>
      </c>
      <c r="B2046" s="6">
        <v>44912</v>
      </c>
      <c r="C2046" s="7" t="s">
        <v>164</v>
      </c>
      <c r="D2046" s="7" t="s">
        <v>151</v>
      </c>
      <c r="E2046" s="7" t="s">
        <v>2344</v>
      </c>
      <c r="F2046" s="7">
        <v>3</v>
      </c>
      <c r="G2046" s="7"/>
      <c r="H2046" s="7" t="s">
        <v>50</v>
      </c>
      <c r="I2046" s="7"/>
      <c r="J2046" s="7"/>
      <c r="K2046" s="7"/>
      <c r="L2046" s="7"/>
      <c r="M2046" s="7"/>
      <c r="N2046" s="7" t="s">
        <v>157</v>
      </c>
      <c r="O2046" s="11" t="str">
        <f t="shared" si="31"/>
        <v>No Barrier</v>
      </c>
      <c r="P2046" s="11">
        <f>Masterdata[[#This Row],[revenue_1st_45_days]]-Masterdata[[#This Row],[member_incentive_amount]]</f>
        <v>3</v>
      </c>
    </row>
    <row r="2047" spans="1:16" x14ac:dyDescent="0.2">
      <c r="A2047" s="9">
        <v>2399544</v>
      </c>
      <c r="B2047" s="8">
        <v>44912</v>
      </c>
      <c r="C2047" s="9" t="s">
        <v>164</v>
      </c>
      <c r="D2047" s="9" t="s">
        <v>134</v>
      </c>
      <c r="E2047" s="9" t="s">
        <v>2345</v>
      </c>
      <c r="F2047" s="9">
        <v>0.2</v>
      </c>
      <c r="G2047" s="9"/>
      <c r="H2047" s="9" t="s">
        <v>50</v>
      </c>
      <c r="I2047" s="9"/>
      <c r="J2047" s="9"/>
      <c r="K2047" s="9"/>
      <c r="L2047" s="9"/>
      <c r="M2047" s="9"/>
      <c r="N2047" s="9" t="s">
        <v>157</v>
      </c>
      <c r="O2047" t="str">
        <f t="shared" si="31"/>
        <v>No Barrier</v>
      </c>
      <c r="P2047" s="11">
        <f>Masterdata[[#This Row],[revenue_1st_45_days]]-Masterdata[[#This Row],[member_incentive_amount]]</f>
        <v>0.2</v>
      </c>
    </row>
    <row r="2048" spans="1:16" x14ac:dyDescent="0.2">
      <c r="A2048" s="7">
        <v>2402093</v>
      </c>
      <c r="B2048" s="6">
        <v>44912</v>
      </c>
      <c r="C2048" s="7" t="s">
        <v>164</v>
      </c>
      <c r="D2048" s="7" t="s">
        <v>142</v>
      </c>
      <c r="E2048" s="7" t="s">
        <v>2344</v>
      </c>
      <c r="F2048" s="7">
        <v>0.6</v>
      </c>
      <c r="G2048" s="7"/>
      <c r="H2048" s="7" t="s">
        <v>50</v>
      </c>
      <c r="I2048" s="7"/>
      <c r="J2048" s="7"/>
      <c r="K2048" s="7"/>
      <c r="L2048" s="7"/>
      <c r="M2048" s="7"/>
      <c r="N2048" s="7" t="s">
        <v>157</v>
      </c>
      <c r="O2048" s="11" t="str">
        <f t="shared" si="31"/>
        <v>No Barrier</v>
      </c>
      <c r="P2048" s="11">
        <f>Masterdata[[#This Row],[revenue_1st_45_days]]-Masterdata[[#This Row],[member_incentive_amount]]</f>
        <v>0.6</v>
      </c>
    </row>
    <row r="2049" spans="1:16" x14ac:dyDescent="0.2">
      <c r="A2049" s="9">
        <v>2402293</v>
      </c>
      <c r="B2049" s="8">
        <v>44912</v>
      </c>
      <c r="C2049" s="9" t="s">
        <v>164</v>
      </c>
      <c r="D2049" s="9" t="s">
        <v>151</v>
      </c>
      <c r="E2049" s="9" t="s">
        <v>2345</v>
      </c>
      <c r="F2049" s="9">
        <v>0.6</v>
      </c>
      <c r="G2049" s="9"/>
      <c r="H2049" s="9" t="s">
        <v>50</v>
      </c>
      <c r="I2049" s="9"/>
      <c r="J2049" s="9"/>
      <c r="K2049" s="9"/>
      <c r="L2049" s="9"/>
      <c r="M2049" s="9"/>
      <c r="N2049" s="9" t="s">
        <v>157</v>
      </c>
      <c r="O2049" t="str">
        <f t="shared" si="31"/>
        <v>No Barrier</v>
      </c>
      <c r="P2049" s="11">
        <f>Masterdata[[#This Row],[revenue_1st_45_days]]-Masterdata[[#This Row],[member_incentive_amount]]</f>
        <v>0.6</v>
      </c>
    </row>
    <row r="2050" spans="1:16" x14ac:dyDescent="0.2">
      <c r="A2050" s="7">
        <v>2401641</v>
      </c>
      <c r="B2050" s="6">
        <v>44912</v>
      </c>
      <c r="C2050" s="7" t="s">
        <v>164</v>
      </c>
      <c r="D2050" s="7" t="s">
        <v>143</v>
      </c>
      <c r="E2050" s="7" t="s">
        <v>2344</v>
      </c>
      <c r="F2050" s="7">
        <v>1.7</v>
      </c>
      <c r="G2050" s="7"/>
      <c r="H2050" s="7" t="s">
        <v>50</v>
      </c>
      <c r="I2050" s="7"/>
      <c r="J2050" s="7"/>
      <c r="K2050" s="7"/>
      <c r="L2050" s="7"/>
      <c r="M2050" s="7"/>
      <c r="N2050" s="7" t="s">
        <v>157</v>
      </c>
      <c r="O2050" s="11" t="str">
        <f t="shared" ref="O2050:O2113" si="32">IF(J2050 &gt; 0, "Fund Barrier", IF(L2050 &gt; 0, "Spend Barrier", "No Barrier"))</f>
        <v>No Barrier</v>
      </c>
      <c r="P2050" s="11">
        <f>Masterdata[[#This Row],[revenue_1st_45_days]]-Masterdata[[#This Row],[member_incentive_amount]]</f>
        <v>1.7</v>
      </c>
    </row>
    <row r="2051" spans="1:16" x14ac:dyDescent="0.2">
      <c r="A2051" s="9">
        <v>2401813</v>
      </c>
      <c r="B2051" s="8">
        <v>44912</v>
      </c>
      <c r="C2051" s="9" t="s">
        <v>164</v>
      </c>
      <c r="D2051" s="9" t="s">
        <v>139</v>
      </c>
      <c r="E2051" s="9" t="s">
        <v>2344</v>
      </c>
      <c r="F2051" s="9">
        <v>0.9</v>
      </c>
      <c r="G2051" s="9"/>
      <c r="H2051" s="9" t="s">
        <v>50</v>
      </c>
      <c r="I2051" s="9"/>
      <c r="J2051" s="9"/>
      <c r="K2051" s="9"/>
      <c r="L2051" s="9"/>
      <c r="M2051" s="9"/>
      <c r="N2051" s="9" t="s">
        <v>157</v>
      </c>
      <c r="O2051" t="str">
        <f t="shared" si="32"/>
        <v>No Barrier</v>
      </c>
      <c r="P2051" s="11">
        <f>Masterdata[[#This Row],[revenue_1st_45_days]]-Masterdata[[#This Row],[member_incentive_amount]]</f>
        <v>0.9</v>
      </c>
    </row>
    <row r="2052" spans="1:16" x14ac:dyDescent="0.2">
      <c r="A2052" s="7">
        <v>2402572</v>
      </c>
      <c r="B2052" s="6">
        <v>44912</v>
      </c>
      <c r="C2052" s="7" t="s">
        <v>164</v>
      </c>
      <c r="D2052" s="7" t="s">
        <v>132</v>
      </c>
      <c r="E2052" s="7" t="s">
        <v>2345</v>
      </c>
      <c r="F2052" s="7">
        <v>0.2</v>
      </c>
      <c r="G2052" s="7"/>
      <c r="H2052" s="7" t="s">
        <v>50</v>
      </c>
      <c r="I2052" s="7"/>
      <c r="J2052" s="7"/>
      <c r="K2052" s="7"/>
      <c r="L2052" s="7"/>
      <c r="M2052" s="7"/>
      <c r="N2052" s="7" t="s">
        <v>157</v>
      </c>
      <c r="O2052" s="11" t="str">
        <f t="shared" si="32"/>
        <v>No Barrier</v>
      </c>
      <c r="P2052" s="11">
        <f>Masterdata[[#This Row],[revenue_1st_45_days]]-Masterdata[[#This Row],[member_incentive_amount]]</f>
        <v>0.2</v>
      </c>
    </row>
    <row r="2053" spans="1:16" x14ac:dyDescent="0.2">
      <c r="A2053" s="9">
        <v>2402268</v>
      </c>
      <c r="B2053" s="8">
        <v>44912</v>
      </c>
      <c r="C2053" s="9" t="s">
        <v>164</v>
      </c>
      <c r="D2053" s="9" t="s">
        <v>136</v>
      </c>
      <c r="E2053" s="9" t="s">
        <v>2345</v>
      </c>
      <c r="F2053" s="9">
        <v>0.2</v>
      </c>
      <c r="G2053" s="9"/>
      <c r="H2053" s="9" t="s">
        <v>50</v>
      </c>
      <c r="I2053" s="9"/>
      <c r="J2053" s="9"/>
      <c r="K2053" s="9"/>
      <c r="L2053" s="9"/>
      <c r="M2053" s="9"/>
      <c r="N2053" s="9" t="s">
        <v>157</v>
      </c>
      <c r="O2053" t="str">
        <f t="shared" si="32"/>
        <v>No Barrier</v>
      </c>
      <c r="P2053" s="11">
        <f>Masterdata[[#This Row],[revenue_1st_45_days]]-Masterdata[[#This Row],[member_incentive_amount]]</f>
        <v>0.2</v>
      </c>
    </row>
    <row r="2054" spans="1:16" x14ac:dyDescent="0.2">
      <c r="A2054" s="7">
        <v>2392555</v>
      </c>
      <c r="B2054" s="6">
        <v>44912</v>
      </c>
      <c r="C2054" s="7" t="s">
        <v>164</v>
      </c>
      <c r="D2054" s="7" t="s">
        <v>140</v>
      </c>
      <c r="E2054" s="7" t="s">
        <v>2344</v>
      </c>
      <c r="F2054" s="7">
        <v>0.5</v>
      </c>
      <c r="G2054" s="7"/>
      <c r="H2054" s="7" t="s">
        <v>50</v>
      </c>
      <c r="I2054" s="7"/>
      <c r="J2054" s="7"/>
      <c r="K2054" s="7"/>
      <c r="L2054" s="7"/>
      <c r="M2054" s="7"/>
      <c r="N2054" s="7" t="s">
        <v>157</v>
      </c>
      <c r="O2054" s="11" t="str">
        <f t="shared" si="32"/>
        <v>No Barrier</v>
      </c>
      <c r="P2054" s="11">
        <f>Masterdata[[#This Row],[revenue_1st_45_days]]-Masterdata[[#This Row],[member_incentive_amount]]</f>
        <v>0.5</v>
      </c>
    </row>
    <row r="2055" spans="1:16" x14ac:dyDescent="0.2">
      <c r="A2055" s="9">
        <v>2402084</v>
      </c>
      <c r="B2055" s="8">
        <v>44912</v>
      </c>
      <c r="C2055" s="9" t="s">
        <v>164</v>
      </c>
      <c r="D2055" s="9" t="s">
        <v>142</v>
      </c>
      <c r="E2055" s="9" t="s">
        <v>2345</v>
      </c>
      <c r="F2055" s="9">
        <v>0.2</v>
      </c>
      <c r="G2055" s="9"/>
      <c r="H2055" s="9" t="s">
        <v>50</v>
      </c>
      <c r="I2055" s="9"/>
      <c r="J2055" s="9"/>
      <c r="K2055" s="9"/>
      <c r="L2055" s="9"/>
      <c r="M2055" s="9"/>
      <c r="N2055" s="9" t="s">
        <v>157</v>
      </c>
      <c r="O2055" t="str">
        <f t="shared" si="32"/>
        <v>No Barrier</v>
      </c>
      <c r="P2055" s="11">
        <f>Masterdata[[#This Row],[revenue_1st_45_days]]-Masterdata[[#This Row],[member_incentive_amount]]</f>
        <v>0.2</v>
      </c>
    </row>
    <row r="2056" spans="1:16" x14ac:dyDescent="0.2">
      <c r="A2056" s="7">
        <v>2402596</v>
      </c>
      <c r="B2056" s="6">
        <v>44912</v>
      </c>
      <c r="C2056" s="7" t="s">
        <v>164</v>
      </c>
      <c r="D2056" s="7" t="s">
        <v>132</v>
      </c>
      <c r="E2056" s="7" t="s">
        <v>2345</v>
      </c>
      <c r="F2056" s="7">
        <v>0.9</v>
      </c>
      <c r="G2056" s="7"/>
      <c r="H2056" s="7" t="s">
        <v>50</v>
      </c>
      <c r="I2056" s="7"/>
      <c r="J2056" s="7"/>
      <c r="K2056" s="7"/>
      <c r="L2056" s="7"/>
      <c r="M2056" s="7"/>
      <c r="N2056" s="7" t="s">
        <v>157</v>
      </c>
      <c r="O2056" s="11" t="str">
        <f t="shared" si="32"/>
        <v>No Barrier</v>
      </c>
      <c r="P2056" s="11">
        <f>Masterdata[[#This Row],[revenue_1st_45_days]]-Masterdata[[#This Row],[member_incentive_amount]]</f>
        <v>0.9</v>
      </c>
    </row>
    <row r="2057" spans="1:16" x14ac:dyDescent="0.2">
      <c r="A2057" s="9">
        <v>2402169</v>
      </c>
      <c r="B2057" s="8">
        <v>44912</v>
      </c>
      <c r="C2057" s="9" t="s">
        <v>164</v>
      </c>
      <c r="D2057" s="9" t="s">
        <v>149</v>
      </c>
      <c r="E2057" s="9" t="s">
        <v>2345</v>
      </c>
      <c r="F2057" s="9">
        <v>2.2000000000000002</v>
      </c>
      <c r="G2057" s="9"/>
      <c r="H2057" s="9" t="s">
        <v>50</v>
      </c>
      <c r="I2057" s="9"/>
      <c r="J2057" s="9"/>
      <c r="K2057" s="9"/>
      <c r="L2057" s="9"/>
      <c r="M2057" s="9"/>
      <c r="N2057" s="9" t="s">
        <v>157</v>
      </c>
      <c r="O2057" t="str">
        <f t="shared" si="32"/>
        <v>No Barrier</v>
      </c>
      <c r="P2057" s="11">
        <f>Masterdata[[#This Row],[revenue_1st_45_days]]-Masterdata[[#This Row],[member_incentive_amount]]</f>
        <v>2.2000000000000002</v>
      </c>
    </row>
    <row r="2058" spans="1:16" x14ac:dyDescent="0.2">
      <c r="A2058" s="7">
        <v>2396650</v>
      </c>
      <c r="B2058" s="6">
        <v>44911</v>
      </c>
      <c r="C2058" s="7" t="s">
        <v>164</v>
      </c>
      <c r="D2058" s="7" t="s">
        <v>152</v>
      </c>
      <c r="E2058" s="7" t="s">
        <v>2345</v>
      </c>
      <c r="F2058" s="7">
        <v>2.8</v>
      </c>
      <c r="G2058" s="7"/>
      <c r="H2058" s="7" t="s">
        <v>50</v>
      </c>
      <c r="I2058" s="7"/>
      <c r="J2058" s="7"/>
      <c r="K2058" s="7"/>
      <c r="L2058" s="7"/>
      <c r="M2058" s="7"/>
      <c r="N2058" s="7" t="s">
        <v>157</v>
      </c>
      <c r="O2058" s="11" t="str">
        <f t="shared" si="32"/>
        <v>No Barrier</v>
      </c>
      <c r="P2058" s="11">
        <f>Masterdata[[#This Row],[revenue_1st_45_days]]-Masterdata[[#This Row],[member_incentive_amount]]</f>
        <v>2.8</v>
      </c>
    </row>
    <row r="2059" spans="1:16" x14ac:dyDescent="0.2">
      <c r="A2059" s="9">
        <v>2398297</v>
      </c>
      <c r="B2059" s="8">
        <v>44911</v>
      </c>
      <c r="C2059" s="9" t="s">
        <v>164</v>
      </c>
      <c r="D2059" s="9" t="s">
        <v>137</v>
      </c>
      <c r="E2059" s="9" t="s">
        <v>2345</v>
      </c>
      <c r="F2059" s="9">
        <v>0.2</v>
      </c>
      <c r="G2059" s="9"/>
      <c r="H2059" s="9" t="s">
        <v>50</v>
      </c>
      <c r="I2059" s="9"/>
      <c r="J2059" s="9"/>
      <c r="K2059" s="9"/>
      <c r="L2059" s="9"/>
      <c r="M2059" s="9"/>
      <c r="N2059" s="9" t="s">
        <v>157</v>
      </c>
      <c r="O2059" t="str">
        <f t="shared" si="32"/>
        <v>No Barrier</v>
      </c>
      <c r="P2059" s="11">
        <f>Masterdata[[#This Row],[revenue_1st_45_days]]-Masterdata[[#This Row],[member_incentive_amount]]</f>
        <v>0.2</v>
      </c>
    </row>
    <row r="2060" spans="1:16" x14ac:dyDescent="0.2">
      <c r="A2060" s="7">
        <v>2401127</v>
      </c>
      <c r="B2060" s="6">
        <v>44911</v>
      </c>
      <c r="C2060" s="7" t="s">
        <v>164</v>
      </c>
      <c r="D2060" s="7" t="s">
        <v>140</v>
      </c>
      <c r="E2060" s="7" t="s">
        <v>2344</v>
      </c>
      <c r="F2060" s="7">
        <v>0.5</v>
      </c>
      <c r="G2060" s="7"/>
      <c r="H2060" s="7" t="s">
        <v>50</v>
      </c>
      <c r="I2060" s="7"/>
      <c r="J2060" s="7"/>
      <c r="K2060" s="7"/>
      <c r="L2060" s="7"/>
      <c r="M2060" s="7"/>
      <c r="N2060" s="7" t="s">
        <v>157</v>
      </c>
      <c r="O2060" s="11" t="str">
        <f t="shared" si="32"/>
        <v>No Barrier</v>
      </c>
      <c r="P2060" s="11">
        <f>Masterdata[[#This Row],[revenue_1st_45_days]]-Masterdata[[#This Row],[member_incentive_amount]]</f>
        <v>0.5</v>
      </c>
    </row>
    <row r="2061" spans="1:16" x14ac:dyDescent="0.2">
      <c r="A2061" s="9">
        <v>2400576</v>
      </c>
      <c r="B2061" s="8">
        <v>44911</v>
      </c>
      <c r="C2061" s="9" t="s">
        <v>164</v>
      </c>
      <c r="D2061" s="9" t="s">
        <v>132</v>
      </c>
      <c r="E2061" s="9" t="s">
        <v>2345</v>
      </c>
      <c r="F2061" s="9">
        <v>1.3</v>
      </c>
      <c r="G2061" s="9"/>
      <c r="H2061" s="9" t="s">
        <v>50</v>
      </c>
      <c r="I2061" s="9"/>
      <c r="J2061" s="9"/>
      <c r="K2061" s="9"/>
      <c r="L2061" s="9"/>
      <c r="M2061" s="9"/>
      <c r="N2061" s="9" t="s">
        <v>157</v>
      </c>
      <c r="O2061" t="str">
        <f t="shared" si="32"/>
        <v>No Barrier</v>
      </c>
      <c r="P2061" s="11">
        <f>Masterdata[[#This Row],[revenue_1st_45_days]]-Masterdata[[#This Row],[member_incentive_amount]]</f>
        <v>1.3</v>
      </c>
    </row>
    <row r="2062" spans="1:16" x14ac:dyDescent="0.2">
      <c r="A2062" s="7">
        <v>2388513</v>
      </c>
      <c r="B2062" s="6">
        <v>44911</v>
      </c>
      <c r="C2062" s="7" t="s">
        <v>164</v>
      </c>
      <c r="D2062" s="7" t="s">
        <v>136</v>
      </c>
      <c r="E2062" s="7" t="s">
        <v>2344</v>
      </c>
      <c r="F2062" s="7">
        <v>1</v>
      </c>
      <c r="G2062" s="7"/>
      <c r="H2062" s="7" t="s">
        <v>50</v>
      </c>
      <c r="I2062" s="7"/>
      <c r="J2062" s="7"/>
      <c r="K2062" s="7"/>
      <c r="L2062" s="7"/>
      <c r="M2062" s="7"/>
      <c r="N2062" s="7" t="s">
        <v>157</v>
      </c>
      <c r="O2062" s="11" t="str">
        <f t="shared" si="32"/>
        <v>No Barrier</v>
      </c>
      <c r="P2062" s="11">
        <f>Masterdata[[#This Row],[revenue_1st_45_days]]-Masterdata[[#This Row],[member_incentive_amount]]</f>
        <v>1</v>
      </c>
    </row>
    <row r="2063" spans="1:16" x14ac:dyDescent="0.2">
      <c r="A2063" s="9">
        <v>2394321</v>
      </c>
      <c r="B2063" s="8">
        <v>44911</v>
      </c>
      <c r="C2063" s="9" t="s">
        <v>164</v>
      </c>
      <c r="D2063" s="9" t="s">
        <v>151</v>
      </c>
      <c r="E2063" s="9" t="s">
        <v>2344</v>
      </c>
      <c r="F2063" s="9">
        <v>0.2</v>
      </c>
      <c r="G2063" s="9"/>
      <c r="H2063" s="9" t="s">
        <v>50</v>
      </c>
      <c r="I2063" s="9"/>
      <c r="J2063" s="9"/>
      <c r="K2063" s="9"/>
      <c r="L2063" s="9"/>
      <c r="M2063" s="9"/>
      <c r="N2063" s="9" t="s">
        <v>157</v>
      </c>
      <c r="O2063" t="str">
        <f t="shared" si="32"/>
        <v>No Barrier</v>
      </c>
      <c r="P2063" s="11">
        <f>Masterdata[[#This Row],[revenue_1st_45_days]]-Masterdata[[#This Row],[member_incentive_amount]]</f>
        <v>0.2</v>
      </c>
    </row>
    <row r="2064" spans="1:16" x14ac:dyDescent="0.2">
      <c r="A2064" s="7">
        <v>2391356</v>
      </c>
      <c r="B2064" s="6">
        <v>44911</v>
      </c>
      <c r="C2064" s="7" t="s">
        <v>164</v>
      </c>
      <c r="D2064" s="7" t="s">
        <v>152</v>
      </c>
      <c r="E2064" s="7" t="s">
        <v>2345</v>
      </c>
      <c r="F2064" s="7">
        <v>0.7</v>
      </c>
      <c r="G2064" s="7"/>
      <c r="H2064" s="7" t="s">
        <v>50</v>
      </c>
      <c r="I2064" s="7"/>
      <c r="J2064" s="7"/>
      <c r="K2064" s="7"/>
      <c r="L2064" s="7"/>
      <c r="M2064" s="7"/>
      <c r="N2064" s="7" t="s">
        <v>157</v>
      </c>
      <c r="O2064" s="11" t="str">
        <f t="shared" si="32"/>
        <v>No Barrier</v>
      </c>
      <c r="P2064" s="11">
        <f>Masterdata[[#This Row],[revenue_1st_45_days]]-Masterdata[[#This Row],[member_incentive_amount]]</f>
        <v>0.7</v>
      </c>
    </row>
    <row r="2065" spans="1:16" x14ac:dyDescent="0.2">
      <c r="A2065" s="9">
        <v>2400139</v>
      </c>
      <c r="B2065" s="8">
        <v>44910</v>
      </c>
      <c r="C2065" s="9" t="s">
        <v>164</v>
      </c>
      <c r="D2065" s="9" t="s">
        <v>151</v>
      </c>
      <c r="E2065" s="9" t="s">
        <v>2345</v>
      </c>
      <c r="F2065" s="9">
        <v>1</v>
      </c>
      <c r="G2065" s="9"/>
      <c r="H2065" s="9" t="s">
        <v>50</v>
      </c>
      <c r="I2065" s="9"/>
      <c r="J2065" s="9"/>
      <c r="K2065" s="9"/>
      <c r="L2065" s="9"/>
      <c r="M2065" s="9"/>
      <c r="N2065" s="9" t="s">
        <v>157</v>
      </c>
      <c r="O2065" t="str">
        <f t="shared" si="32"/>
        <v>No Barrier</v>
      </c>
      <c r="P2065" s="11">
        <f>Masterdata[[#This Row],[revenue_1st_45_days]]-Masterdata[[#This Row],[member_incentive_amount]]</f>
        <v>1</v>
      </c>
    </row>
    <row r="2066" spans="1:16" x14ac:dyDescent="0.2">
      <c r="A2066" s="7">
        <v>2397980</v>
      </c>
      <c r="B2066" s="6">
        <v>44910</v>
      </c>
      <c r="C2066" s="7" t="s">
        <v>164</v>
      </c>
      <c r="D2066" s="7" t="s">
        <v>135</v>
      </c>
      <c r="E2066" s="7" t="s">
        <v>2344</v>
      </c>
      <c r="F2066" s="7">
        <v>0.2</v>
      </c>
      <c r="G2066" s="7"/>
      <c r="H2066" s="7" t="s">
        <v>50</v>
      </c>
      <c r="I2066" s="7"/>
      <c r="J2066" s="7"/>
      <c r="K2066" s="7"/>
      <c r="L2066" s="7"/>
      <c r="M2066" s="7"/>
      <c r="N2066" s="7" t="s">
        <v>157</v>
      </c>
      <c r="O2066" s="11" t="str">
        <f t="shared" si="32"/>
        <v>No Barrier</v>
      </c>
      <c r="P2066" s="11">
        <f>Masterdata[[#This Row],[revenue_1st_45_days]]-Masterdata[[#This Row],[member_incentive_amount]]</f>
        <v>0.2</v>
      </c>
    </row>
    <row r="2067" spans="1:16" x14ac:dyDescent="0.2">
      <c r="A2067" s="9">
        <v>2399941</v>
      </c>
      <c r="B2067" s="8">
        <v>44910</v>
      </c>
      <c r="C2067" s="9" t="s">
        <v>164</v>
      </c>
      <c r="D2067" s="9" t="s">
        <v>140</v>
      </c>
      <c r="E2067" s="9" t="s">
        <v>2345</v>
      </c>
      <c r="F2067" s="9">
        <v>0.4</v>
      </c>
      <c r="G2067" s="9"/>
      <c r="H2067" s="9" t="s">
        <v>50</v>
      </c>
      <c r="I2067" s="9"/>
      <c r="J2067" s="9"/>
      <c r="K2067" s="9"/>
      <c r="L2067" s="9"/>
      <c r="M2067" s="9"/>
      <c r="N2067" s="9" t="s">
        <v>157</v>
      </c>
      <c r="O2067" t="str">
        <f t="shared" si="32"/>
        <v>No Barrier</v>
      </c>
      <c r="P2067" s="11">
        <f>Masterdata[[#This Row],[revenue_1st_45_days]]-Masterdata[[#This Row],[member_incentive_amount]]</f>
        <v>0.4</v>
      </c>
    </row>
    <row r="2068" spans="1:16" x14ac:dyDescent="0.2">
      <c r="A2068" s="7">
        <v>2399255</v>
      </c>
      <c r="B2068" s="6">
        <v>44910</v>
      </c>
      <c r="C2068" s="7" t="s">
        <v>164</v>
      </c>
      <c r="D2068" s="7" t="s">
        <v>143</v>
      </c>
      <c r="E2068" s="7" t="s">
        <v>2345</v>
      </c>
      <c r="F2068" s="7">
        <v>3.6</v>
      </c>
      <c r="G2068" s="7"/>
      <c r="H2068" s="7" t="s">
        <v>50</v>
      </c>
      <c r="I2068" s="7"/>
      <c r="J2068" s="7"/>
      <c r="K2068" s="7"/>
      <c r="L2068" s="7"/>
      <c r="M2068" s="7"/>
      <c r="N2068" s="7" t="s">
        <v>157</v>
      </c>
      <c r="O2068" s="11" t="str">
        <f t="shared" si="32"/>
        <v>No Barrier</v>
      </c>
      <c r="P2068" s="11">
        <f>Masterdata[[#This Row],[revenue_1st_45_days]]-Masterdata[[#This Row],[member_incentive_amount]]</f>
        <v>3.6</v>
      </c>
    </row>
    <row r="2069" spans="1:16" x14ac:dyDescent="0.2">
      <c r="A2069" s="9">
        <v>2390331</v>
      </c>
      <c r="B2069" s="8">
        <v>44910</v>
      </c>
      <c r="C2069" s="9" t="s">
        <v>164</v>
      </c>
      <c r="D2069" s="9" t="s">
        <v>141</v>
      </c>
      <c r="E2069" s="9" t="s">
        <v>2344</v>
      </c>
      <c r="F2069" s="9">
        <v>1.2</v>
      </c>
      <c r="G2069" s="9"/>
      <c r="H2069" s="9" t="s">
        <v>50</v>
      </c>
      <c r="I2069" s="9"/>
      <c r="J2069" s="9"/>
      <c r="K2069" s="9"/>
      <c r="L2069" s="9"/>
      <c r="M2069" s="9"/>
      <c r="N2069" s="9" t="s">
        <v>157</v>
      </c>
      <c r="O2069" t="str">
        <f t="shared" si="32"/>
        <v>No Barrier</v>
      </c>
      <c r="P2069" s="11">
        <f>Masterdata[[#This Row],[revenue_1st_45_days]]-Masterdata[[#This Row],[member_incentive_amount]]</f>
        <v>1.2</v>
      </c>
    </row>
    <row r="2070" spans="1:16" x14ac:dyDescent="0.2">
      <c r="A2070" s="7">
        <v>2387806</v>
      </c>
      <c r="B2070" s="6">
        <v>44910</v>
      </c>
      <c r="C2070" s="7" t="s">
        <v>164</v>
      </c>
      <c r="D2070" s="7" t="s">
        <v>138</v>
      </c>
      <c r="E2070" s="7" t="s">
        <v>2344</v>
      </c>
      <c r="F2070" s="7">
        <v>0.4</v>
      </c>
      <c r="G2070" s="7"/>
      <c r="H2070" s="7" t="s">
        <v>50</v>
      </c>
      <c r="I2070" s="7"/>
      <c r="J2070" s="7"/>
      <c r="K2070" s="7"/>
      <c r="L2070" s="7"/>
      <c r="M2070" s="7"/>
      <c r="N2070" s="7" t="s">
        <v>157</v>
      </c>
      <c r="O2070" s="11" t="str">
        <f t="shared" si="32"/>
        <v>No Barrier</v>
      </c>
      <c r="P2070" s="11">
        <f>Masterdata[[#This Row],[revenue_1st_45_days]]-Masterdata[[#This Row],[member_incentive_amount]]</f>
        <v>0.4</v>
      </c>
    </row>
    <row r="2071" spans="1:16" x14ac:dyDescent="0.2">
      <c r="A2071" s="9">
        <v>2398268</v>
      </c>
      <c r="B2071" s="8">
        <v>44910</v>
      </c>
      <c r="C2071" s="9" t="s">
        <v>164</v>
      </c>
      <c r="D2071" s="9" t="s">
        <v>136</v>
      </c>
      <c r="E2071" s="9" t="s">
        <v>2344</v>
      </c>
      <c r="F2071" s="9">
        <v>6.5</v>
      </c>
      <c r="G2071" s="9"/>
      <c r="H2071" s="9" t="s">
        <v>50</v>
      </c>
      <c r="I2071" s="9"/>
      <c r="J2071" s="9"/>
      <c r="K2071" s="9"/>
      <c r="L2071" s="9"/>
      <c r="M2071" s="9"/>
      <c r="N2071" s="9" t="s">
        <v>157</v>
      </c>
      <c r="O2071" t="str">
        <f t="shared" si="32"/>
        <v>No Barrier</v>
      </c>
      <c r="P2071" s="11">
        <f>Masterdata[[#This Row],[revenue_1st_45_days]]-Masterdata[[#This Row],[member_incentive_amount]]</f>
        <v>6.5</v>
      </c>
    </row>
    <row r="2072" spans="1:16" x14ac:dyDescent="0.2">
      <c r="A2072" s="7">
        <v>2390294</v>
      </c>
      <c r="B2072" s="6">
        <v>44910</v>
      </c>
      <c r="C2072" s="7" t="s">
        <v>164</v>
      </c>
      <c r="D2072" s="7" t="s">
        <v>135</v>
      </c>
      <c r="E2072" s="7" t="s">
        <v>2345</v>
      </c>
      <c r="F2072" s="7">
        <v>0.2</v>
      </c>
      <c r="G2072" s="7"/>
      <c r="H2072" s="7" t="s">
        <v>50</v>
      </c>
      <c r="I2072" s="7"/>
      <c r="J2072" s="7"/>
      <c r="K2072" s="7"/>
      <c r="L2072" s="7"/>
      <c r="M2072" s="7"/>
      <c r="N2072" s="7" t="s">
        <v>157</v>
      </c>
      <c r="O2072" s="11" t="str">
        <f t="shared" si="32"/>
        <v>No Barrier</v>
      </c>
      <c r="P2072" s="11">
        <f>Masterdata[[#This Row],[revenue_1st_45_days]]-Masterdata[[#This Row],[member_incentive_amount]]</f>
        <v>0.2</v>
      </c>
    </row>
    <row r="2073" spans="1:16" x14ac:dyDescent="0.2">
      <c r="A2073" s="9">
        <v>2399748</v>
      </c>
      <c r="B2073" s="8">
        <v>44910</v>
      </c>
      <c r="C2073" s="9" t="s">
        <v>164</v>
      </c>
      <c r="D2073" s="9" t="s">
        <v>151</v>
      </c>
      <c r="E2073" s="9" t="s">
        <v>2345</v>
      </c>
      <c r="F2073" s="9">
        <v>4</v>
      </c>
      <c r="G2073" s="9"/>
      <c r="H2073" s="9" t="s">
        <v>50</v>
      </c>
      <c r="I2073" s="9"/>
      <c r="J2073" s="9"/>
      <c r="K2073" s="9"/>
      <c r="L2073" s="9"/>
      <c r="M2073" s="9"/>
      <c r="N2073" s="9" t="s">
        <v>157</v>
      </c>
      <c r="O2073" t="str">
        <f t="shared" si="32"/>
        <v>No Barrier</v>
      </c>
      <c r="P2073" s="11">
        <f>Masterdata[[#This Row],[revenue_1st_45_days]]-Masterdata[[#This Row],[member_incentive_amount]]</f>
        <v>4</v>
      </c>
    </row>
    <row r="2074" spans="1:16" x14ac:dyDescent="0.2">
      <c r="A2074" s="7">
        <v>2399708</v>
      </c>
      <c r="B2074" s="6">
        <v>44910</v>
      </c>
      <c r="C2074" s="7" t="s">
        <v>164</v>
      </c>
      <c r="D2074" s="7" t="s">
        <v>138</v>
      </c>
      <c r="E2074" s="7" t="s">
        <v>2345</v>
      </c>
      <c r="F2074" s="7">
        <v>0.2</v>
      </c>
      <c r="G2074" s="7"/>
      <c r="H2074" s="7" t="s">
        <v>50</v>
      </c>
      <c r="I2074" s="7"/>
      <c r="J2074" s="7"/>
      <c r="K2074" s="7"/>
      <c r="L2074" s="7"/>
      <c r="M2074" s="7"/>
      <c r="N2074" s="7" t="s">
        <v>157</v>
      </c>
      <c r="O2074" s="11" t="str">
        <f t="shared" si="32"/>
        <v>No Barrier</v>
      </c>
      <c r="P2074" s="11">
        <f>Masterdata[[#This Row],[revenue_1st_45_days]]-Masterdata[[#This Row],[member_incentive_amount]]</f>
        <v>0.2</v>
      </c>
    </row>
    <row r="2075" spans="1:16" x14ac:dyDescent="0.2">
      <c r="A2075" s="9">
        <v>2397491</v>
      </c>
      <c r="B2075" s="8">
        <v>44910</v>
      </c>
      <c r="C2075" s="9" t="s">
        <v>164</v>
      </c>
      <c r="D2075" s="9" t="s">
        <v>136</v>
      </c>
      <c r="E2075" s="9" t="s">
        <v>2344</v>
      </c>
      <c r="F2075" s="9">
        <v>0.3</v>
      </c>
      <c r="G2075" s="9"/>
      <c r="H2075" s="9" t="s">
        <v>50</v>
      </c>
      <c r="I2075" s="9"/>
      <c r="J2075" s="9"/>
      <c r="K2075" s="9"/>
      <c r="L2075" s="9"/>
      <c r="M2075" s="9"/>
      <c r="N2075" s="9" t="s">
        <v>157</v>
      </c>
      <c r="O2075" t="str">
        <f t="shared" si="32"/>
        <v>No Barrier</v>
      </c>
      <c r="P2075" s="11">
        <f>Masterdata[[#This Row],[revenue_1st_45_days]]-Masterdata[[#This Row],[member_incentive_amount]]</f>
        <v>0.3</v>
      </c>
    </row>
    <row r="2076" spans="1:16" x14ac:dyDescent="0.2">
      <c r="A2076" s="7">
        <v>2388345</v>
      </c>
      <c r="B2076" s="6">
        <v>44910</v>
      </c>
      <c r="C2076" s="7" t="s">
        <v>164</v>
      </c>
      <c r="D2076" s="7" t="s">
        <v>136</v>
      </c>
      <c r="E2076" s="7" t="s">
        <v>2344</v>
      </c>
      <c r="F2076" s="7">
        <v>0.2</v>
      </c>
      <c r="G2076" s="7"/>
      <c r="H2076" s="7" t="s">
        <v>50</v>
      </c>
      <c r="I2076" s="7"/>
      <c r="J2076" s="7"/>
      <c r="K2076" s="7"/>
      <c r="L2076" s="7"/>
      <c r="M2076" s="7"/>
      <c r="N2076" s="7" t="s">
        <v>157</v>
      </c>
      <c r="O2076" s="11" t="str">
        <f t="shared" si="32"/>
        <v>No Barrier</v>
      </c>
      <c r="P2076" s="11">
        <f>Masterdata[[#This Row],[revenue_1st_45_days]]-Masterdata[[#This Row],[member_incentive_amount]]</f>
        <v>0.2</v>
      </c>
    </row>
    <row r="2077" spans="1:16" x14ac:dyDescent="0.2">
      <c r="A2077" s="9">
        <v>2399970</v>
      </c>
      <c r="B2077" s="8">
        <v>44910</v>
      </c>
      <c r="C2077" s="9" t="s">
        <v>164</v>
      </c>
      <c r="D2077" s="9" t="s">
        <v>132</v>
      </c>
      <c r="E2077" s="9" t="s">
        <v>2345</v>
      </c>
      <c r="F2077" s="9">
        <v>0.6</v>
      </c>
      <c r="G2077" s="9"/>
      <c r="H2077" s="9" t="s">
        <v>50</v>
      </c>
      <c r="I2077" s="9"/>
      <c r="J2077" s="9"/>
      <c r="K2077" s="9"/>
      <c r="L2077" s="9"/>
      <c r="M2077" s="9"/>
      <c r="N2077" s="9" t="s">
        <v>157</v>
      </c>
      <c r="O2077" t="str">
        <f t="shared" si="32"/>
        <v>No Barrier</v>
      </c>
      <c r="P2077" s="11">
        <f>Masterdata[[#This Row],[revenue_1st_45_days]]-Masterdata[[#This Row],[member_incentive_amount]]</f>
        <v>0.6</v>
      </c>
    </row>
    <row r="2078" spans="1:16" x14ac:dyDescent="0.2">
      <c r="A2078" s="7">
        <v>2398508</v>
      </c>
      <c r="B2078" s="6">
        <v>44910</v>
      </c>
      <c r="C2078" s="7" t="s">
        <v>164</v>
      </c>
      <c r="D2078" s="7" t="s">
        <v>132</v>
      </c>
      <c r="E2078" s="7" t="s">
        <v>2344</v>
      </c>
      <c r="F2078" s="7">
        <v>0.4</v>
      </c>
      <c r="G2078" s="7"/>
      <c r="H2078" s="7" t="s">
        <v>50</v>
      </c>
      <c r="I2078" s="7"/>
      <c r="J2078" s="7"/>
      <c r="K2078" s="7"/>
      <c r="L2078" s="7"/>
      <c r="M2078" s="7"/>
      <c r="N2078" s="7" t="s">
        <v>157</v>
      </c>
      <c r="O2078" s="11" t="str">
        <f t="shared" si="32"/>
        <v>No Barrier</v>
      </c>
      <c r="P2078" s="11">
        <f>Masterdata[[#This Row],[revenue_1st_45_days]]-Masterdata[[#This Row],[member_incentive_amount]]</f>
        <v>0.4</v>
      </c>
    </row>
    <row r="2079" spans="1:16" x14ac:dyDescent="0.2">
      <c r="A2079" s="9">
        <v>2393054</v>
      </c>
      <c r="B2079" s="8">
        <v>44910</v>
      </c>
      <c r="C2079" s="9" t="s">
        <v>164</v>
      </c>
      <c r="D2079" s="9" t="s">
        <v>134</v>
      </c>
      <c r="E2079" s="9" t="s">
        <v>2345</v>
      </c>
      <c r="F2079" s="9">
        <v>3.8</v>
      </c>
      <c r="G2079" s="9"/>
      <c r="H2079" s="9" t="s">
        <v>50</v>
      </c>
      <c r="I2079" s="9"/>
      <c r="J2079" s="9"/>
      <c r="K2079" s="9"/>
      <c r="L2079" s="9"/>
      <c r="M2079" s="9"/>
      <c r="N2079" s="9" t="s">
        <v>157</v>
      </c>
      <c r="O2079" t="str">
        <f t="shared" si="32"/>
        <v>No Barrier</v>
      </c>
      <c r="P2079" s="11">
        <f>Masterdata[[#This Row],[revenue_1st_45_days]]-Masterdata[[#This Row],[member_incentive_amount]]</f>
        <v>3.8</v>
      </c>
    </row>
    <row r="2080" spans="1:16" x14ac:dyDescent="0.2">
      <c r="A2080" s="7">
        <v>2399975</v>
      </c>
      <c r="B2080" s="6">
        <v>44910</v>
      </c>
      <c r="C2080" s="7" t="s">
        <v>164</v>
      </c>
      <c r="D2080" s="7" t="s">
        <v>149</v>
      </c>
      <c r="E2080" s="7" t="s">
        <v>2344</v>
      </c>
      <c r="F2080" s="7">
        <v>1.1000000000000001</v>
      </c>
      <c r="G2080" s="7"/>
      <c r="H2080" s="7" t="s">
        <v>50</v>
      </c>
      <c r="I2080" s="7"/>
      <c r="J2080" s="7"/>
      <c r="K2080" s="7"/>
      <c r="L2080" s="7"/>
      <c r="M2080" s="7"/>
      <c r="N2080" s="7" t="s">
        <v>157</v>
      </c>
      <c r="O2080" s="11" t="str">
        <f t="shared" si="32"/>
        <v>No Barrier</v>
      </c>
      <c r="P2080" s="11">
        <f>Masterdata[[#This Row],[revenue_1st_45_days]]-Masterdata[[#This Row],[member_incentive_amount]]</f>
        <v>1.1000000000000001</v>
      </c>
    </row>
    <row r="2081" spans="1:16" x14ac:dyDescent="0.2">
      <c r="A2081" s="9">
        <v>2400046</v>
      </c>
      <c r="B2081" s="8">
        <v>44910</v>
      </c>
      <c r="C2081" s="9" t="s">
        <v>164</v>
      </c>
      <c r="D2081" s="9" t="s">
        <v>137</v>
      </c>
      <c r="E2081" s="9" t="s">
        <v>2345</v>
      </c>
      <c r="F2081" s="9">
        <v>0.2</v>
      </c>
      <c r="G2081" s="9"/>
      <c r="H2081" s="9" t="s">
        <v>50</v>
      </c>
      <c r="I2081" s="9"/>
      <c r="J2081" s="9"/>
      <c r="K2081" s="9"/>
      <c r="L2081" s="9"/>
      <c r="M2081" s="9"/>
      <c r="N2081" s="9" t="s">
        <v>157</v>
      </c>
      <c r="O2081" t="str">
        <f t="shared" si="32"/>
        <v>No Barrier</v>
      </c>
      <c r="P2081" s="11">
        <f>Masterdata[[#This Row],[revenue_1st_45_days]]-Masterdata[[#This Row],[member_incentive_amount]]</f>
        <v>0.2</v>
      </c>
    </row>
    <row r="2082" spans="1:16" x14ac:dyDescent="0.2">
      <c r="A2082" s="7">
        <v>2397963</v>
      </c>
      <c r="B2082" s="6">
        <v>44910</v>
      </c>
      <c r="C2082" s="7" t="s">
        <v>164</v>
      </c>
      <c r="D2082" s="7" t="s">
        <v>139</v>
      </c>
      <c r="E2082" s="7" t="s">
        <v>2344</v>
      </c>
      <c r="F2082" s="7">
        <v>1.4</v>
      </c>
      <c r="G2082" s="7"/>
      <c r="H2082" s="7" t="s">
        <v>50</v>
      </c>
      <c r="I2082" s="7"/>
      <c r="J2082" s="7"/>
      <c r="K2082" s="7"/>
      <c r="L2082" s="7"/>
      <c r="M2082" s="7"/>
      <c r="N2082" s="7" t="s">
        <v>157</v>
      </c>
      <c r="O2082" s="11" t="str">
        <f t="shared" si="32"/>
        <v>No Barrier</v>
      </c>
      <c r="P2082" s="11">
        <f>Masterdata[[#This Row],[revenue_1st_45_days]]-Masterdata[[#This Row],[member_incentive_amount]]</f>
        <v>1.4</v>
      </c>
    </row>
    <row r="2083" spans="1:16" x14ac:dyDescent="0.2">
      <c r="A2083" s="9">
        <v>2400014</v>
      </c>
      <c r="B2083" s="8">
        <v>44910</v>
      </c>
      <c r="C2083" s="9" t="s">
        <v>164</v>
      </c>
      <c r="D2083" s="9" t="s">
        <v>151</v>
      </c>
      <c r="E2083" s="9" t="s">
        <v>2345</v>
      </c>
      <c r="F2083" s="9">
        <v>0.7</v>
      </c>
      <c r="G2083" s="9"/>
      <c r="H2083" s="9" t="s">
        <v>50</v>
      </c>
      <c r="I2083" s="9"/>
      <c r="J2083" s="9"/>
      <c r="K2083" s="9"/>
      <c r="L2083" s="9"/>
      <c r="M2083" s="9"/>
      <c r="N2083" s="9" t="s">
        <v>157</v>
      </c>
      <c r="O2083" t="str">
        <f t="shared" si="32"/>
        <v>No Barrier</v>
      </c>
      <c r="P2083" s="11">
        <f>Masterdata[[#This Row],[revenue_1st_45_days]]-Masterdata[[#This Row],[member_incentive_amount]]</f>
        <v>0.7</v>
      </c>
    </row>
    <row r="2084" spans="1:16" x14ac:dyDescent="0.2">
      <c r="A2084" s="7">
        <v>2399027</v>
      </c>
      <c r="B2084" s="6">
        <v>44910</v>
      </c>
      <c r="C2084" s="7" t="s">
        <v>164</v>
      </c>
      <c r="D2084" s="7" t="s">
        <v>139</v>
      </c>
      <c r="E2084" s="7" t="s">
        <v>2345</v>
      </c>
      <c r="F2084" s="7">
        <v>1</v>
      </c>
      <c r="G2084" s="7"/>
      <c r="H2084" s="7" t="s">
        <v>50</v>
      </c>
      <c r="I2084" s="7"/>
      <c r="J2084" s="7"/>
      <c r="K2084" s="7"/>
      <c r="L2084" s="7"/>
      <c r="M2084" s="7"/>
      <c r="N2084" s="7" t="s">
        <v>157</v>
      </c>
      <c r="O2084" s="11" t="str">
        <f t="shared" si="32"/>
        <v>No Barrier</v>
      </c>
      <c r="P2084" s="11">
        <f>Masterdata[[#This Row],[revenue_1st_45_days]]-Masterdata[[#This Row],[member_incentive_amount]]</f>
        <v>1</v>
      </c>
    </row>
    <row r="2085" spans="1:16" x14ac:dyDescent="0.2">
      <c r="A2085" s="9">
        <v>2396977</v>
      </c>
      <c r="B2085" s="8">
        <v>44909</v>
      </c>
      <c r="C2085" s="9" t="s">
        <v>164</v>
      </c>
      <c r="D2085" s="9" t="s">
        <v>132</v>
      </c>
      <c r="E2085" s="9" t="s">
        <v>2345</v>
      </c>
      <c r="F2085" s="9">
        <v>2.7</v>
      </c>
      <c r="G2085" s="9"/>
      <c r="H2085" s="9" t="s">
        <v>50</v>
      </c>
      <c r="I2085" s="9"/>
      <c r="J2085" s="9"/>
      <c r="K2085" s="9"/>
      <c r="L2085" s="9"/>
      <c r="M2085" s="9"/>
      <c r="N2085" s="9" t="s">
        <v>157</v>
      </c>
      <c r="O2085" t="str">
        <f t="shared" si="32"/>
        <v>No Barrier</v>
      </c>
      <c r="P2085" s="11">
        <f>Masterdata[[#This Row],[revenue_1st_45_days]]-Masterdata[[#This Row],[member_incentive_amount]]</f>
        <v>2.7</v>
      </c>
    </row>
    <row r="2086" spans="1:16" x14ac:dyDescent="0.2">
      <c r="A2086" s="7">
        <v>2398119</v>
      </c>
      <c r="B2086" s="6">
        <v>44909</v>
      </c>
      <c r="C2086" s="7" t="s">
        <v>164</v>
      </c>
      <c r="D2086" s="7" t="s">
        <v>143</v>
      </c>
      <c r="E2086" s="7" t="s">
        <v>2345</v>
      </c>
      <c r="F2086" s="7">
        <v>1</v>
      </c>
      <c r="G2086" s="7"/>
      <c r="H2086" s="7" t="s">
        <v>50</v>
      </c>
      <c r="I2086" s="7"/>
      <c r="J2086" s="7"/>
      <c r="K2086" s="7"/>
      <c r="L2086" s="7"/>
      <c r="M2086" s="7"/>
      <c r="N2086" s="7" t="s">
        <v>157</v>
      </c>
      <c r="O2086" s="11" t="str">
        <f t="shared" si="32"/>
        <v>No Barrier</v>
      </c>
      <c r="P2086" s="11">
        <f>Masterdata[[#This Row],[revenue_1st_45_days]]-Masterdata[[#This Row],[member_incentive_amount]]</f>
        <v>1</v>
      </c>
    </row>
    <row r="2087" spans="1:16" x14ac:dyDescent="0.2">
      <c r="A2087" s="9">
        <v>2398008</v>
      </c>
      <c r="B2087" s="8">
        <v>44909</v>
      </c>
      <c r="C2087" s="9" t="s">
        <v>164</v>
      </c>
      <c r="D2087" s="9" t="s">
        <v>149</v>
      </c>
      <c r="E2087" s="9" t="s">
        <v>2344</v>
      </c>
      <c r="F2087" s="9">
        <v>0.9</v>
      </c>
      <c r="G2087" s="9"/>
      <c r="H2087" s="9" t="s">
        <v>50</v>
      </c>
      <c r="I2087" s="9"/>
      <c r="J2087" s="9"/>
      <c r="K2087" s="9"/>
      <c r="L2087" s="9"/>
      <c r="M2087" s="9"/>
      <c r="N2087" s="9" t="s">
        <v>157</v>
      </c>
      <c r="O2087" t="str">
        <f t="shared" si="32"/>
        <v>No Barrier</v>
      </c>
      <c r="P2087" s="11">
        <f>Masterdata[[#This Row],[revenue_1st_45_days]]-Masterdata[[#This Row],[member_incentive_amount]]</f>
        <v>0.9</v>
      </c>
    </row>
    <row r="2088" spans="1:16" x14ac:dyDescent="0.2">
      <c r="A2088" s="7">
        <v>2395617</v>
      </c>
      <c r="B2088" s="6">
        <v>44909</v>
      </c>
      <c r="C2088" s="7" t="s">
        <v>164</v>
      </c>
      <c r="D2088" s="7" t="s">
        <v>151</v>
      </c>
      <c r="E2088" s="7" t="s">
        <v>2345</v>
      </c>
      <c r="F2088" s="7">
        <v>1.2</v>
      </c>
      <c r="G2088" s="7"/>
      <c r="H2088" s="7" t="s">
        <v>50</v>
      </c>
      <c r="I2088" s="7"/>
      <c r="J2088" s="7"/>
      <c r="K2088" s="7"/>
      <c r="L2088" s="7"/>
      <c r="M2088" s="7"/>
      <c r="N2088" s="7" t="s">
        <v>157</v>
      </c>
      <c r="O2088" s="11" t="str">
        <f t="shared" si="32"/>
        <v>No Barrier</v>
      </c>
      <c r="P2088" s="11">
        <f>Masterdata[[#This Row],[revenue_1st_45_days]]-Masterdata[[#This Row],[member_incentive_amount]]</f>
        <v>1.2</v>
      </c>
    </row>
    <row r="2089" spans="1:16" x14ac:dyDescent="0.2">
      <c r="A2089" s="9">
        <v>2397923</v>
      </c>
      <c r="B2089" s="8">
        <v>44909</v>
      </c>
      <c r="C2089" s="9" t="s">
        <v>164</v>
      </c>
      <c r="D2089" s="9" t="s">
        <v>136</v>
      </c>
      <c r="E2089" s="9" t="s">
        <v>2345</v>
      </c>
      <c r="F2089" s="9">
        <v>0.2</v>
      </c>
      <c r="G2089" s="9"/>
      <c r="H2089" s="9" t="s">
        <v>50</v>
      </c>
      <c r="I2089" s="9"/>
      <c r="J2089" s="9"/>
      <c r="K2089" s="9"/>
      <c r="L2089" s="9"/>
      <c r="M2089" s="9"/>
      <c r="N2089" s="9" t="s">
        <v>157</v>
      </c>
      <c r="O2089" t="str">
        <f t="shared" si="32"/>
        <v>No Barrier</v>
      </c>
      <c r="P2089" s="11">
        <f>Masterdata[[#This Row],[revenue_1st_45_days]]-Masterdata[[#This Row],[member_incentive_amount]]</f>
        <v>0.2</v>
      </c>
    </row>
    <row r="2090" spans="1:16" x14ac:dyDescent="0.2">
      <c r="A2090" s="7">
        <v>2396556</v>
      </c>
      <c r="B2090" s="6">
        <v>44909</v>
      </c>
      <c r="C2090" s="7" t="s">
        <v>164</v>
      </c>
      <c r="D2090" s="7" t="s">
        <v>135</v>
      </c>
      <c r="E2090" s="7" t="s">
        <v>2345</v>
      </c>
      <c r="F2090" s="7">
        <v>4</v>
      </c>
      <c r="G2090" s="7"/>
      <c r="H2090" s="7" t="s">
        <v>50</v>
      </c>
      <c r="I2090" s="7"/>
      <c r="J2090" s="7"/>
      <c r="K2090" s="7"/>
      <c r="L2090" s="7"/>
      <c r="M2090" s="7"/>
      <c r="N2090" s="7" t="s">
        <v>157</v>
      </c>
      <c r="O2090" s="11" t="str">
        <f t="shared" si="32"/>
        <v>No Barrier</v>
      </c>
      <c r="P2090" s="11">
        <f>Masterdata[[#This Row],[revenue_1st_45_days]]-Masterdata[[#This Row],[member_incentive_amount]]</f>
        <v>4</v>
      </c>
    </row>
    <row r="2091" spans="1:16" x14ac:dyDescent="0.2">
      <c r="A2091" s="9">
        <v>2392689</v>
      </c>
      <c r="B2091" s="8">
        <v>44909</v>
      </c>
      <c r="C2091" s="9" t="s">
        <v>164</v>
      </c>
      <c r="D2091" s="9" t="s">
        <v>142</v>
      </c>
      <c r="E2091" s="9" t="s">
        <v>2345</v>
      </c>
      <c r="F2091" s="9">
        <v>0.2</v>
      </c>
      <c r="G2091" s="9"/>
      <c r="H2091" s="9" t="s">
        <v>50</v>
      </c>
      <c r="I2091" s="9"/>
      <c r="J2091" s="9"/>
      <c r="K2091" s="9"/>
      <c r="L2091" s="9"/>
      <c r="M2091" s="9"/>
      <c r="N2091" s="9" t="s">
        <v>157</v>
      </c>
      <c r="O2091" t="str">
        <f t="shared" si="32"/>
        <v>No Barrier</v>
      </c>
      <c r="P2091" s="11">
        <f>Masterdata[[#This Row],[revenue_1st_45_days]]-Masterdata[[#This Row],[member_incentive_amount]]</f>
        <v>0.2</v>
      </c>
    </row>
    <row r="2092" spans="1:16" x14ac:dyDescent="0.2">
      <c r="A2092" s="7">
        <v>2397342</v>
      </c>
      <c r="B2092" s="6">
        <v>44909</v>
      </c>
      <c r="C2092" s="7" t="s">
        <v>164</v>
      </c>
      <c r="D2092" s="7" t="s">
        <v>139</v>
      </c>
      <c r="E2092" s="7" t="s">
        <v>2345</v>
      </c>
      <c r="F2092" s="7">
        <v>0.2</v>
      </c>
      <c r="G2092" s="7"/>
      <c r="H2092" s="7" t="s">
        <v>50</v>
      </c>
      <c r="I2092" s="7"/>
      <c r="J2092" s="7"/>
      <c r="K2092" s="7"/>
      <c r="L2092" s="7"/>
      <c r="M2092" s="7"/>
      <c r="N2092" s="7" t="s">
        <v>157</v>
      </c>
      <c r="O2092" s="11" t="str">
        <f t="shared" si="32"/>
        <v>No Barrier</v>
      </c>
      <c r="P2092" s="11">
        <f>Masterdata[[#This Row],[revenue_1st_45_days]]-Masterdata[[#This Row],[member_incentive_amount]]</f>
        <v>0.2</v>
      </c>
    </row>
    <row r="2093" spans="1:16" x14ac:dyDescent="0.2">
      <c r="A2093" s="9">
        <v>2397443</v>
      </c>
      <c r="B2093" s="8">
        <v>44909</v>
      </c>
      <c r="C2093" s="9" t="s">
        <v>164</v>
      </c>
      <c r="D2093" s="9" t="s">
        <v>135</v>
      </c>
      <c r="E2093" s="9" t="s">
        <v>2344</v>
      </c>
      <c r="F2093" s="9">
        <v>2.7</v>
      </c>
      <c r="G2093" s="9"/>
      <c r="H2093" s="9" t="s">
        <v>50</v>
      </c>
      <c r="I2093" s="9"/>
      <c r="J2093" s="9"/>
      <c r="K2093" s="9"/>
      <c r="L2093" s="9"/>
      <c r="M2093" s="9"/>
      <c r="N2093" s="9" t="s">
        <v>157</v>
      </c>
      <c r="O2093" t="str">
        <f t="shared" si="32"/>
        <v>No Barrier</v>
      </c>
      <c r="P2093" s="11">
        <f>Masterdata[[#This Row],[revenue_1st_45_days]]-Masterdata[[#This Row],[member_incentive_amount]]</f>
        <v>2.7</v>
      </c>
    </row>
    <row r="2094" spans="1:16" x14ac:dyDescent="0.2">
      <c r="A2094" s="7">
        <v>2396620</v>
      </c>
      <c r="B2094" s="6">
        <v>44909</v>
      </c>
      <c r="C2094" s="7" t="s">
        <v>164</v>
      </c>
      <c r="D2094" s="7" t="s">
        <v>139</v>
      </c>
      <c r="E2094" s="7" t="s">
        <v>2345</v>
      </c>
      <c r="F2094" s="7">
        <v>1.1000000000000001</v>
      </c>
      <c r="G2094" s="7"/>
      <c r="H2094" s="7" t="s">
        <v>50</v>
      </c>
      <c r="I2094" s="7"/>
      <c r="J2094" s="7"/>
      <c r="K2094" s="7"/>
      <c r="L2094" s="7"/>
      <c r="M2094" s="7"/>
      <c r="N2094" s="7" t="s">
        <v>157</v>
      </c>
      <c r="O2094" s="11" t="str">
        <f t="shared" si="32"/>
        <v>No Barrier</v>
      </c>
      <c r="P2094" s="11">
        <f>Masterdata[[#This Row],[revenue_1st_45_days]]-Masterdata[[#This Row],[member_incentive_amount]]</f>
        <v>1.1000000000000001</v>
      </c>
    </row>
    <row r="2095" spans="1:16" x14ac:dyDescent="0.2">
      <c r="A2095" s="9">
        <v>2395709</v>
      </c>
      <c r="B2095" s="8">
        <v>44908</v>
      </c>
      <c r="C2095" s="9" t="s">
        <v>164</v>
      </c>
      <c r="D2095" s="9" t="s">
        <v>152</v>
      </c>
      <c r="E2095" s="9" t="s">
        <v>2344</v>
      </c>
      <c r="F2095" s="9">
        <v>1.7</v>
      </c>
      <c r="G2095" s="9"/>
      <c r="H2095" s="9" t="s">
        <v>50</v>
      </c>
      <c r="I2095" s="9"/>
      <c r="J2095" s="9"/>
      <c r="K2095" s="9"/>
      <c r="L2095" s="9"/>
      <c r="M2095" s="9"/>
      <c r="N2095" s="9" t="s">
        <v>157</v>
      </c>
      <c r="O2095" t="str">
        <f t="shared" si="32"/>
        <v>No Barrier</v>
      </c>
      <c r="P2095" s="11">
        <f>Masterdata[[#This Row],[revenue_1st_45_days]]-Masterdata[[#This Row],[member_incentive_amount]]</f>
        <v>1.7</v>
      </c>
    </row>
    <row r="2096" spans="1:16" x14ac:dyDescent="0.2">
      <c r="A2096" s="7">
        <v>2389746</v>
      </c>
      <c r="B2096" s="6">
        <v>44908</v>
      </c>
      <c r="C2096" s="7" t="s">
        <v>164</v>
      </c>
      <c r="D2096" s="7" t="s">
        <v>135</v>
      </c>
      <c r="E2096" s="7" t="s">
        <v>2344</v>
      </c>
      <c r="F2096" s="7">
        <v>0.8</v>
      </c>
      <c r="G2096" s="7"/>
      <c r="H2096" s="7" t="s">
        <v>50</v>
      </c>
      <c r="I2096" s="7"/>
      <c r="J2096" s="7"/>
      <c r="K2096" s="7"/>
      <c r="L2096" s="7"/>
      <c r="M2096" s="7"/>
      <c r="N2096" s="7" t="s">
        <v>157</v>
      </c>
      <c r="O2096" s="11" t="str">
        <f t="shared" si="32"/>
        <v>No Barrier</v>
      </c>
      <c r="P2096" s="11">
        <f>Masterdata[[#This Row],[revenue_1st_45_days]]-Masterdata[[#This Row],[member_incentive_amount]]</f>
        <v>0.8</v>
      </c>
    </row>
    <row r="2097" spans="1:16" x14ac:dyDescent="0.2">
      <c r="A2097" s="9">
        <v>2395457</v>
      </c>
      <c r="B2097" s="8">
        <v>44908</v>
      </c>
      <c r="C2097" s="9" t="s">
        <v>164</v>
      </c>
      <c r="D2097" s="9" t="s">
        <v>136</v>
      </c>
      <c r="E2097" s="9" t="s">
        <v>2344</v>
      </c>
      <c r="F2097" s="9">
        <v>10</v>
      </c>
      <c r="G2097" s="9"/>
      <c r="H2097" s="9" t="s">
        <v>50</v>
      </c>
      <c r="I2097" s="9"/>
      <c r="J2097" s="9"/>
      <c r="K2097" s="9"/>
      <c r="L2097" s="9"/>
      <c r="M2097" s="9"/>
      <c r="N2097" s="9" t="s">
        <v>157</v>
      </c>
      <c r="O2097" t="str">
        <f t="shared" si="32"/>
        <v>No Barrier</v>
      </c>
      <c r="P2097" s="11">
        <f>Masterdata[[#This Row],[revenue_1st_45_days]]-Masterdata[[#This Row],[member_incentive_amount]]</f>
        <v>10</v>
      </c>
    </row>
    <row r="2098" spans="1:16" x14ac:dyDescent="0.2">
      <c r="A2098" s="7">
        <v>2395330</v>
      </c>
      <c r="B2098" s="6">
        <v>44908</v>
      </c>
      <c r="C2098" s="7" t="s">
        <v>164</v>
      </c>
      <c r="D2098" s="7" t="s">
        <v>149</v>
      </c>
      <c r="E2098" s="7" t="s">
        <v>2345</v>
      </c>
      <c r="F2098" s="7">
        <v>1.4</v>
      </c>
      <c r="G2098" s="7"/>
      <c r="H2098" s="7" t="s">
        <v>50</v>
      </c>
      <c r="I2098" s="7"/>
      <c r="J2098" s="7"/>
      <c r="K2098" s="7"/>
      <c r="L2098" s="7"/>
      <c r="M2098" s="7"/>
      <c r="N2098" s="7" t="s">
        <v>157</v>
      </c>
      <c r="O2098" s="11" t="str">
        <f t="shared" si="32"/>
        <v>No Barrier</v>
      </c>
      <c r="P2098" s="11">
        <f>Masterdata[[#This Row],[revenue_1st_45_days]]-Masterdata[[#This Row],[member_incentive_amount]]</f>
        <v>1.4</v>
      </c>
    </row>
    <row r="2099" spans="1:16" x14ac:dyDescent="0.2">
      <c r="A2099" s="9">
        <v>2394039</v>
      </c>
      <c r="B2099" s="8">
        <v>44908</v>
      </c>
      <c r="C2099" s="9" t="s">
        <v>164</v>
      </c>
      <c r="D2099" s="9" t="s">
        <v>139</v>
      </c>
      <c r="E2099" s="9" t="s">
        <v>2345</v>
      </c>
      <c r="F2099" s="9">
        <v>0.7</v>
      </c>
      <c r="G2099" s="9"/>
      <c r="H2099" s="9" t="s">
        <v>50</v>
      </c>
      <c r="I2099" s="9"/>
      <c r="J2099" s="9"/>
      <c r="K2099" s="9"/>
      <c r="L2099" s="9"/>
      <c r="M2099" s="9"/>
      <c r="N2099" s="9" t="s">
        <v>157</v>
      </c>
      <c r="O2099" t="str">
        <f t="shared" si="32"/>
        <v>No Barrier</v>
      </c>
      <c r="P2099" s="11">
        <f>Masterdata[[#This Row],[revenue_1st_45_days]]-Masterdata[[#This Row],[member_incentive_amount]]</f>
        <v>0.7</v>
      </c>
    </row>
    <row r="2100" spans="1:16" x14ac:dyDescent="0.2">
      <c r="A2100" s="7">
        <v>2395508</v>
      </c>
      <c r="B2100" s="6">
        <v>44908</v>
      </c>
      <c r="C2100" s="7" t="s">
        <v>164</v>
      </c>
      <c r="D2100" s="7" t="s">
        <v>134</v>
      </c>
      <c r="E2100" s="7" t="s">
        <v>2345</v>
      </c>
      <c r="F2100" s="7">
        <v>0.4</v>
      </c>
      <c r="G2100" s="7"/>
      <c r="H2100" s="7" t="s">
        <v>50</v>
      </c>
      <c r="I2100" s="7"/>
      <c r="J2100" s="7"/>
      <c r="K2100" s="7"/>
      <c r="L2100" s="7"/>
      <c r="M2100" s="7"/>
      <c r="N2100" s="7" t="s">
        <v>157</v>
      </c>
      <c r="O2100" s="11" t="str">
        <f t="shared" si="32"/>
        <v>No Barrier</v>
      </c>
      <c r="P2100" s="11">
        <f>Masterdata[[#This Row],[revenue_1st_45_days]]-Masterdata[[#This Row],[member_incentive_amount]]</f>
        <v>0.4</v>
      </c>
    </row>
    <row r="2101" spans="1:16" x14ac:dyDescent="0.2">
      <c r="A2101" s="9">
        <v>2387899</v>
      </c>
      <c r="B2101" s="8">
        <v>44908</v>
      </c>
      <c r="C2101" s="9" t="s">
        <v>164</v>
      </c>
      <c r="D2101" s="9" t="s">
        <v>134</v>
      </c>
      <c r="E2101" s="9" t="s">
        <v>2344</v>
      </c>
      <c r="F2101" s="9">
        <v>0.2</v>
      </c>
      <c r="G2101" s="9"/>
      <c r="H2101" s="9" t="s">
        <v>50</v>
      </c>
      <c r="I2101" s="9"/>
      <c r="J2101" s="9"/>
      <c r="K2101" s="9"/>
      <c r="L2101" s="9"/>
      <c r="M2101" s="9"/>
      <c r="N2101" s="9" t="s">
        <v>157</v>
      </c>
      <c r="O2101" t="str">
        <f t="shared" si="32"/>
        <v>No Barrier</v>
      </c>
      <c r="P2101" s="11">
        <f>Masterdata[[#This Row],[revenue_1st_45_days]]-Masterdata[[#This Row],[member_incentive_amount]]</f>
        <v>0.2</v>
      </c>
    </row>
    <row r="2102" spans="1:16" x14ac:dyDescent="0.2">
      <c r="A2102" s="7">
        <v>2392621</v>
      </c>
      <c r="B2102" s="6">
        <v>44907</v>
      </c>
      <c r="C2102" s="7" t="s">
        <v>164</v>
      </c>
      <c r="D2102" s="7" t="s">
        <v>151</v>
      </c>
      <c r="E2102" s="7" t="s">
        <v>2345</v>
      </c>
      <c r="F2102" s="7">
        <v>0.2</v>
      </c>
      <c r="G2102" s="7"/>
      <c r="H2102" s="7" t="s">
        <v>50</v>
      </c>
      <c r="I2102" s="7"/>
      <c r="J2102" s="7"/>
      <c r="K2102" s="7"/>
      <c r="L2102" s="7"/>
      <c r="M2102" s="7"/>
      <c r="N2102" s="7" t="s">
        <v>157</v>
      </c>
      <c r="O2102" s="11" t="str">
        <f t="shared" si="32"/>
        <v>No Barrier</v>
      </c>
      <c r="P2102" s="11">
        <f>Masterdata[[#This Row],[revenue_1st_45_days]]-Masterdata[[#This Row],[member_incentive_amount]]</f>
        <v>0.2</v>
      </c>
    </row>
    <row r="2103" spans="1:16" x14ac:dyDescent="0.2">
      <c r="A2103" s="9">
        <v>2385241</v>
      </c>
      <c r="B2103" s="8">
        <v>44907</v>
      </c>
      <c r="C2103" s="9" t="s">
        <v>164</v>
      </c>
      <c r="D2103" s="9" t="s">
        <v>152</v>
      </c>
      <c r="E2103" s="9" t="s">
        <v>2345</v>
      </c>
      <c r="F2103" s="9">
        <v>1.6</v>
      </c>
      <c r="G2103" s="9"/>
      <c r="H2103" s="9" t="s">
        <v>50</v>
      </c>
      <c r="I2103" s="9"/>
      <c r="J2103" s="9"/>
      <c r="K2103" s="9"/>
      <c r="L2103" s="9"/>
      <c r="M2103" s="9"/>
      <c r="N2103" s="9" t="s">
        <v>157</v>
      </c>
      <c r="O2103" t="str">
        <f t="shared" si="32"/>
        <v>No Barrier</v>
      </c>
      <c r="P2103" s="11">
        <f>Masterdata[[#This Row],[revenue_1st_45_days]]-Masterdata[[#This Row],[member_incentive_amount]]</f>
        <v>1.6</v>
      </c>
    </row>
    <row r="2104" spans="1:16" x14ac:dyDescent="0.2">
      <c r="A2104" s="7">
        <v>2388884</v>
      </c>
      <c r="B2104" s="6">
        <v>44907</v>
      </c>
      <c r="C2104" s="7" t="s">
        <v>164</v>
      </c>
      <c r="D2104" s="7" t="s">
        <v>141</v>
      </c>
      <c r="E2104" s="7" t="s">
        <v>2344</v>
      </c>
      <c r="F2104" s="7">
        <v>1.9</v>
      </c>
      <c r="G2104" s="7"/>
      <c r="H2104" s="7" t="s">
        <v>50</v>
      </c>
      <c r="I2104" s="7"/>
      <c r="J2104" s="7"/>
      <c r="K2104" s="7"/>
      <c r="L2104" s="7"/>
      <c r="M2104" s="7"/>
      <c r="N2104" s="7" t="s">
        <v>157</v>
      </c>
      <c r="O2104" s="11" t="str">
        <f t="shared" si="32"/>
        <v>No Barrier</v>
      </c>
      <c r="P2104" s="11">
        <f>Masterdata[[#This Row],[revenue_1st_45_days]]-Masterdata[[#This Row],[member_incentive_amount]]</f>
        <v>1.9</v>
      </c>
    </row>
    <row r="2105" spans="1:16" x14ac:dyDescent="0.2">
      <c r="A2105" s="9">
        <v>2390383</v>
      </c>
      <c r="B2105" s="8">
        <v>44907</v>
      </c>
      <c r="C2105" s="9" t="s">
        <v>164</v>
      </c>
      <c r="D2105" s="9" t="s">
        <v>143</v>
      </c>
      <c r="E2105" s="9" t="s">
        <v>2345</v>
      </c>
      <c r="F2105" s="9">
        <v>1.4</v>
      </c>
      <c r="G2105" s="9"/>
      <c r="H2105" s="9" t="s">
        <v>50</v>
      </c>
      <c r="I2105" s="9"/>
      <c r="J2105" s="9"/>
      <c r="K2105" s="9"/>
      <c r="L2105" s="9"/>
      <c r="M2105" s="9"/>
      <c r="N2105" s="9" t="s">
        <v>157</v>
      </c>
      <c r="O2105" t="str">
        <f t="shared" si="32"/>
        <v>No Barrier</v>
      </c>
      <c r="P2105" s="11">
        <f>Masterdata[[#This Row],[revenue_1st_45_days]]-Masterdata[[#This Row],[member_incentive_amount]]</f>
        <v>1.4</v>
      </c>
    </row>
    <row r="2106" spans="1:16" x14ac:dyDescent="0.2">
      <c r="A2106" s="7">
        <v>2393925</v>
      </c>
      <c r="B2106" s="6">
        <v>44907</v>
      </c>
      <c r="C2106" s="7" t="s">
        <v>164</v>
      </c>
      <c r="D2106" s="7" t="s">
        <v>136</v>
      </c>
      <c r="E2106" s="7" t="s">
        <v>2345</v>
      </c>
      <c r="F2106" s="7">
        <v>0.5</v>
      </c>
      <c r="G2106" s="7"/>
      <c r="H2106" s="7" t="s">
        <v>50</v>
      </c>
      <c r="I2106" s="7"/>
      <c r="J2106" s="7"/>
      <c r="K2106" s="7"/>
      <c r="L2106" s="7"/>
      <c r="M2106" s="7"/>
      <c r="N2106" s="7" t="s">
        <v>157</v>
      </c>
      <c r="O2106" s="11" t="str">
        <f t="shared" si="32"/>
        <v>No Barrier</v>
      </c>
      <c r="P2106" s="11">
        <f>Masterdata[[#This Row],[revenue_1st_45_days]]-Masterdata[[#This Row],[member_incentive_amount]]</f>
        <v>0.5</v>
      </c>
    </row>
    <row r="2107" spans="1:16" x14ac:dyDescent="0.2">
      <c r="A2107" s="9">
        <v>2393724</v>
      </c>
      <c r="B2107" s="8">
        <v>44907</v>
      </c>
      <c r="C2107" s="9" t="s">
        <v>164</v>
      </c>
      <c r="D2107" s="9" t="s">
        <v>138</v>
      </c>
      <c r="E2107" s="9" t="s">
        <v>2344</v>
      </c>
      <c r="F2107" s="9">
        <v>0.2</v>
      </c>
      <c r="G2107" s="9"/>
      <c r="H2107" s="9" t="s">
        <v>50</v>
      </c>
      <c r="I2107" s="9"/>
      <c r="J2107" s="9"/>
      <c r="K2107" s="9"/>
      <c r="L2107" s="9"/>
      <c r="M2107" s="9"/>
      <c r="N2107" s="9" t="s">
        <v>157</v>
      </c>
      <c r="O2107" t="str">
        <f t="shared" si="32"/>
        <v>No Barrier</v>
      </c>
      <c r="P2107" s="11">
        <f>Masterdata[[#This Row],[revenue_1st_45_days]]-Masterdata[[#This Row],[member_incentive_amount]]</f>
        <v>0.2</v>
      </c>
    </row>
    <row r="2108" spans="1:16" x14ac:dyDescent="0.2">
      <c r="A2108" s="7">
        <v>2394031</v>
      </c>
      <c r="B2108" s="6">
        <v>44907</v>
      </c>
      <c r="C2108" s="7" t="s">
        <v>164</v>
      </c>
      <c r="D2108" s="7" t="s">
        <v>132</v>
      </c>
      <c r="E2108" s="7" t="s">
        <v>2345</v>
      </c>
      <c r="F2108" s="7">
        <v>0.6</v>
      </c>
      <c r="G2108" s="7"/>
      <c r="H2108" s="7" t="s">
        <v>50</v>
      </c>
      <c r="I2108" s="7"/>
      <c r="J2108" s="7"/>
      <c r="K2108" s="7"/>
      <c r="L2108" s="7"/>
      <c r="M2108" s="7"/>
      <c r="N2108" s="7" t="s">
        <v>157</v>
      </c>
      <c r="O2108" s="11" t="str">
        <f t="shared" si="32"/>
        <v>No Barrier</v>
      </c>
      <c r="P2108" s="11">
        <f>Masterdata[[#This Row],[revenue_1st_45_days]]-Masterdata[[#This Row],[member_incentive_amount]]</f>
        <v>0.6</v>
      </c>
    </row>
    <row r="2109" spans="1:16" x14ac:dyDescent="0.2">
      <c r="A2109" s="9">
        <v>2392084</v>
      </c>
      <c r="B2109" s="8">
        <v>44907</v>
      </c>
      <c r="C2109" s="9" t="s">
        <v>164</v>
      </c>
      <c r="D2109" s="9" t="s">
        <v>142</v>
      </c>
      <c r="E2109" s="9" t="s">
        <v>2344</v>
      </c>
      <c r="F2109" s="9">
        <v>2.4</v>
      </c>
      <c r="G2109" s="9"/>
      <c r="H2109" s="9" t="s">
        <v>50</v>
      </c>
      <c r="I2109" s="9"/>
      <c r="J2109" s="9"/>
      <c r="K2109" s="9"/>
      <c r="L2109" s="9"/>
      <c r="M2109" s="9"/>
      <c r="N2109" s="9" t="s">
        <v>157</v>
      </c>
      <c r="O2109" t="str">
        <f t="shared" si="32"/>
        <v>No Barrier</v>
      </c>
      <c r="P2109" s="11">
        <f>Masterdata[[#This Row],[revenue_1st_45_days]]-Masterdata[[#This Row],[member_incentive_amount]]</f>
        <v>2.4</v>
      </c>
    </row>
    <row r="2110" spans="1:16" x14ac:dyDescent="0.2">
      <c r="A2110" s="7">
        <v>2388167</v>
      </c>
      <c r="B2110" s="6">
        <v>44907</v>
      </c>
      <c r="C2110" s="7" t="s">
        <v>164</v>
      </c>
      <c r="D2110" s="7" t="s">
        <v>142</v>
      </c>
      <c r="E2110" s="7" t="s">
        <v>2344</v>
      </c>
      <c r="F2110" s="7">
        <v>2.4</v>
      </c>
      <c r="G2110" s="7"/>
      <c r="H2110" s="7" t="s">
        <v>50</v>
      </c>
      <c r="I2110" s="7"/>
      <c r="J2110" s="7"/>
      <c r="K2110" s="7"/>
      <c r="L2110" s="7"/>
      <c r="M2110" s="7"/>
      <c r="N2110" s="7" t="s">
        <v>157</v>
      </c>
      <c r="O2110" s="11" t="str">
        <f t="shared" si="32"/>
        <v>No Barrier</v>
      </c>
      <c r="P2110" s="11">
        <f>Masterdata[[#This Row],[revenue_1st_45_days]]-Masterdata[[#This Row],[member_incentive_amount]]</f>
        <v>2.4</v>
      </c>
    </row>
    <row r="2111" spans="1:16" x14ac:dyDescent="0.2">
      <c r="A2111" s="9">
        <v>2388237</v>
      </c>
      <c r="B2111" s="8">
        <v>44907</v>
      </c>
      <c r="C2111" s="9" t="s">
        <v>164</v>
      </c>
      <c r="D2111" s="9" t="s">
        <v>151</v>
      </c>
      <c r="E2111" s="9" t="s">
        <v>2344</v>
      </c>
      <c r="F2111" s="9">
        <v>0.4</v>
      </c>
      <c r="G2111" s="9"/>
      <c r="H2111" s="9" t="s">
        <v>50</v>
      </c>
      <c r="I2111" s="9"/>
      <c r="J2111" s="9"/>
      <c r="K2111" s="9"/>
      <c r="L2111" s="9"/>
      <c r="M2111" s="9"/>
      <c r="N2111" s="9" t="s">
        <v>157</v>
      </c>
      <c r="O2111" t="str">
        <f t="shared" si="32"/>
        <v>No Barrier</v>
      </c>
      <c r="P2111" s="11">
        <f>Masterdata[[#This Row],[revenue_1st_45_days]]-Masterdata[[#This Row],[member_incentive_amount]]</f>
        <v>0.4</v>
      </c>
    </row>
    <row r="2112" spans="1:16" x14ac:dyDescent="0.2">
      <c r="A2112" s="7">
        <v>2393449</v>
      </c>
      <c r="B2112" s="6">
        <v>44907</v>
      </c>
      <c r="C2112" s="7" t="s">
        <v>164</v>
      </c>
      <c r="D2112" s="7" t="s">
        <v>151</v>
      </c>
      <c r="E2112" s="7" t="s">
        <v>2345</v>
      </c>
      <c r="F2112" s="7">
        <v>0.2</v>
      </c>
      <c r="G2112" s="7"/>
      <c r="H2112" s="7" t="s">
        <v>50</v>
      </c>
      <c r="I2112" s="7"/>
      <c r="J2112" s="7"/>
      <c r="K2112" s="7"/>
      <c r="L2112" s="7"/>
      <c r="M2112" s="7"/>
      <c r="N2112" s="7" t="s">
        <v>157</v>
      </c>
      <c r="O2112" s="11" t="str">
        <f t="shared" si="32"/>
        <v>No Barrier</v>
      </c>
      <c r="P2112" s="11">
        <f>Masterdata[[#This Row],[revenue_1st_45_days]]-Masterdata[[#This Row],[member_incentive_amount]]</f>
        <v>0.2</v>
      </c>
    </row>
    <row r="2113" spans="1:16" x14ac:dyDescent="0.2">
      <c r="A2113" s="9">
        <v>2388540</v>
      </c>
      <c r="B2113" s="8">
        <v>44907</v>
      </c>
      <c r="C2113" s="9" t="s">
        <v>164</v>
      </c>
      <c r="D2113" s="9" t="s">
        <v>132</v>
      </c>
      <c r="E2113" s="9" t="s">
        <v>2345</v>
      </c>
      <c r="F2113" s="9">
        <v>1.4</v>
      </c>
      <c r="G2113" s="9"/>
      <c r="H2113" s="9" t="s">
        <v>50</v>
      </c>
      <c r="I2113" s="9"/>
      <c r="J2113" s="9"/>
      <c r="K2113" s="9"/>
      <c r="L2113" s="9"/>
      <c r="M2113" s="9"/>
      <c r="N2113" s="9" t="s">
        <v>157</v>
      </c>
      <c r="O2113" t="str">
        <f t="shared" si="32"/>
        <v>No Barrier</v>
      </c>
      <c r="P2113" s="11">
        <f>Masterdata[[#This Row],[revenue_1st_45_days]]-Masterdata[[#This Row],[member_incentive_amount]]</f>
        <v>1.4</v>
      </c>
    </row>
    <row r="2114" spans="1:16" x14ac:dyDescent="0.2">
      <c r="A2114" s="7">
        <v>2392590</v>
      </c>
      <c r="B2114" s="6">
        <v>44907</v>
      </c>
      <c r="C2114" s="7" t="s">
        <v>164</v>
      </c>
      <c r="D2114" s="7" t="s">
        <v>138</v>
      </c>
      <c r="E2114" s="7" t="s">
        <v>2345</v>
      </c>
      <c r="F2114" s="7">
        <v>0.2</v>
      </c>
      <c r="G2114" s="7"/>
      <c r="H2114" s="7" t="s">
        <v>50</v>
      </c>
      <c r="I2114" s="7"/>
      <c r="J2114" s="7"/>
      <c r="K2114" s="7"/>
      <c r="L2114" s="7"/>
      <c r="M2114" s="7"/>
      <c r="N2114" s="7" t="s">
        <v>157</v>
      </c>
      <c r="O2114" s="11" t="str">
        <f t="shared" ref="O2114:O2177" si="33">IF(J2114 &gt; 0, "Fund Barrier", IF(L2114 &gt; 0, "Spend Barrier", "No Barrier"))</f>
        <v>No Barrier</v>
      </c>
      <c r="P2114" s="11">
        <f>Masterdata[[#This Row],[revenue_1st_45_days]]-Masterdata[[#This Row],[member_incentive_amount]]</f>
        <v>0.2</v>
      </c>
    </row>
    <row r="2115" spans="1:16" x14ac:dyDescent="0.2">
      <c r="A2115" s="9">
        <v>2393716</v>
      </c>
      <c r="B2115" s="8">
        <v>44907</v>
      </c>
      <c r="C2115" s="9" t="s">
        <v>164</v>
      </c>
      <c r="D2115" s="9" t="s">
        <v>143</v>
      </c>
      <c r="E2115" s="9" t="s">
        <v>2344</v>
      </c>
      <c r="F2115" s="9">
        <v>0.2</v>
      </c>
      <c r="G2115" s="9"/>
      <c r="H2115" s="9" t="s">
        <v>50</v>
      </c>
      <c r="I2115" s="9"/>
      <c r="J2115" s="9"/>
      <c r="K2115" s="9"/>
      <c r="L2115" s="9"/>
      <c r="M2115" s="9"/>
      <c r="N2115" s="9" t="s">
        <v>157</v>
      </c>
      <c r="O2115" t="str">
        <f t="shared" si="33"/>
        <v>No Barrier</v>
      </c>
      <c r="P2115" s="11">
        <f>Masterdata[[#This Row],[revenue_1st_45_days]]-Masterdata[[#This Row],[member_incentive_amount]]</f>
        <v>0.2</v>
      </c>
    </row>
    <row r="2116" spans="1:16" x14ac:dyDescent="0.2">
      <c r="A2116" s="7">
        <v>2394006</v>
      </c>
      <c r="B2116" s="6">
        <v>44907</v>
      </c>
      <c r="C2116" s="7" t="s">
        <v>164</v>
      </c>
      <c r="D2116" s="7" t="s">
        <v>137</v>
      </c>
      <c r="E2116" s="7" t="s">
        <v>2344</v>
      </c>
      <c r="F2116" s="7">
        <v>2.8</v>
      </c>
      <c r="G2116" s="7"/>
      <c r="H2116" s="7" t="s">
        <v>50</v>
      </c>
      <c r="I2116" s="7"/>
      <c r="J2116" s="7"/>
      <c r="K2116" s="7"/>
      <c r="L2116" s="7"/>
      <c r="M2116" s="7"/>
      <c r="N2116" s="7" t="s">
        <v>157</v>
      </c>
      <c r="O2116" s="11" t="str">
        <f t="shared" si="33"/>
        <v>No Barrier</v>
      </c>
      <c r="P2116" s="11">
        <f>Masterdata[[#This Row],[revenue_1st_45_days]]-Masterdata[[#This Row],[member_incentive_amount]]</f>
        <v>2.8</v>
      </c>
    </row>
    <row r="2117" spans="1:16" x14ac:dyDescent="0.2">
      <c r="A2117" s="9">
        <v>2393455</v>
      </c>
      <c r="B2117" s="8">
        <v>44907</v>
      </c>
      <c r="C2117" s="9" t="s">
        <v>164</v>
      </c>
      <c r="D2117" s="9" t="s">
        <v>135</v>
      </c>
      <c r="E2117" s="9" t="s">
        <v>2344</v>
      </c>
      <c r="F2117" s="9">
        <v>2</v>
      </c>
      <c r="G2117" s="9"/>
      <c r="H2117" s="9" t="s">
        <v>50</v>
      </c>
      <c r="I2117" s="9"/>
      <c r="J2117" s="9"/>
      <c r="K2117" s="9"/>
      <c r="L2117" s="9"/>
      <c r="M2117" s="9"/>
      <c r="N2117" s="9" t="s">
        <v>157</v>
      </c>
      <c r="O2117" t="str">
        <f t="shared" si="33"/>
        <v>No Barrier</v>
      </c>
      <c r="P2117" s="11">
        <f>Masterdata[[#This Row],[revenue_1st_45_days]]-Masterdata[[#This Row],[member_incentive_amount]]</f>
        <v>2</v>
      </c>
    </row>
    <row r="2118" spans="1:16" x14ac:dyDescent="0.2">
      <c r="A2118" s="7">
        <v>2387686</v>
      </c>
      <c r="B2118" s="6">
        <v>44906</v>
      </c>
      <c r="C2118" s="7" t="s">
        <v>164</v>
      </c>
      <c r="D2118" s="7" t="s">
        <v>152</v>
      </c>
      <c r="E2118" s="7" t="s">
        <v>2345</v>
      </c>
      <c r="F2118" s="7">
        <v>0.2</v>
      </c>
      <c r="G2118" s="7"/>
      <c r="H2118" s="7" t="s">
        <v>50</v>
      </c>
      <c r="I2118" s="7"/>
      <c r="J2118" s="7"/>
      <c r="K2118" s="7"/>
      <c r="L2118" s="7"/>
      <c r="M2118" s="7"/>
      <c r="N2118" s="7" t="s">
        <v>157</v>
      </c>
      <c r="O2118" s="11" t="str">
        <f t="shared" si="33"/>
        <v>No Barrier</v>
      </c>
      <c r="P2118" s="11">
        <f>Masterdata[[#This Row],[revenue_1st_45_days]]-Masterdata[[#This Row],[member_incentive_amount]]</f>
        <v>0.2</v>
      </c>
    </row>
    <row r="2119" spans="1:16" x14ac:dyDescent="0.2">
      <c r="A2119" s="9">
        <v>2392190</v>
      </c>
      <c r="B2119" s="8">
        <v>44906</v>
      </c>
      <c r="C2119" s="9" t="s">
        <v>164</v>
      </c>
      <c r="D2119" s="9" t="s">
        <v>149</v>
      </c>
      <c r="E2119" s="9" t="s">
        <v>2344</v>
      </c>
      <c r="F2119" s="9">
        <v>1.2</v>
      </c>
      <c r="G2119" s="9"/>
      <c r="H2119" s="9" t="s">
        <v>50</v>
      </c>
      <c r="I2119" s="9"/>
      <c r="J2119" s="9"/>
      <c r="K2119" s="9"/>
      <c r="L2119" s="9"/>
      <c r="M2119" s="9"/>
      <c r="N2119" s="9" t="s">
        <v>157</v>
      </c>
      <c r="O2119" t="str">
        <f t="shared" si="33"/>
        <v>No Barrier</v>
      </c>
      <c r="P2119" s="11">
        <f>Masterdata[[#This Row],[revenue_1st_45_days]]-Masterdata[[#This Row],[member_incentive_amount]]</f>
        <v>1.2</v>
      </c>
    </row>
    <row r="2120" spans="1:16" x14ac:dyDescent="0.2">
      <c r="A2120" s="7">
        <v>2391349</v>
      </c>
      <c r="B2120" s="6">
        <v>44906</v>
      </c>
      <c r="C2120" s="7" t="s">
        <v>164</v>
      </c>
      <c r="D2120" s="7" t="s">
        <v>149</v>
      </c>
      <c r="E2120" s="7" t="s">
        <v>2344</v>
      </c>
      <c r="F2120" s="7">
        <v>0.7</v>
      </c>
      <c r="G2120" s="7"/>
      <c r="H2120" s="7" t="s">
        <v>50</v>
      </c>
      <c r="I2120" s="7"/>
      <c r="J2120" s="7"/>
      <c r="K2120" s="7"/>
      <c r="L2120" s="7"/>
      <c r="M2120" s="7"/>
      <c r="N2120" s="7" t="s">
        <v>157</v>
      </c>
      <c r="O2120" s="11" t="str">
        <f t="shared" si="33"/>
        <v>No Barrier</v>
      </c>
      <c r="P2120" s="11">
        <f>Masterdata[[#This Row],[revenue_1st_45_days]]-Masterdata[[#This Row],[member_incentive_amount]]</f>
        <v>0.7</v>
      </c>
    </row>
    <row r="2121" spans="1:16" x14ac:dyDescent="0.2">
      <c r="A2121" s="9">
        <v>2391459</v>
      </c>
      <c r="B2121" s="8">
        <v>44906</v>
      </c>
      <c r="C2121" s="9" t="s">
        <v>164</v>
      </c>
      <c r="D2121" s="9" t="s">
        <v>143</v>
      </c>
      <c r="E2121" s="9" t="s">
        <v>2345</v>
      </c>
      <c r="F2121" s="9">
        <v>0.4</v>
      </c>
      <c r="G2121" s="9"/>
      <c r="H2121" s="9" t="s">
        <v>50</v>
      </c>
      <c r="I2121" s="9"/>
      <c r="J2121" s="9"/>
      <c r="K2121" s="9"/>
      <c r="L2121" s="9"/>
      <c r="M2121" s="9"/>
      <c r="N2121" s="9" t="s">
        <v>157</v>
      </c>
      <c r="O2121" t="str">
        <f t="shared" si="33"/>
        <v>No Barrier</v>
      </c>
      <c r="P2121" s="11">
        <f>Masterdata[[#This Row],[revenue_1st_45_days]]-Masterdata[[#This Row],[member_incentive_amount]]</f>
        <v>0.4</v>
      </c>
    </row>
    <row r="2122" spans="1:16" x14ac:dyDescent="0.2">
      <c r="A2122" s="7">
        <v>2391772</v>
      </c>
      <c r="B2122" s="6">
        <v>44906</v>
      </c>
      <c r="C2122" s="7" t="s">
        <v>164</v>
      </c>
      <c r="D2122" s="7" t="s">
        <v>139</v>
      </c>
      <c r="E2122" s="7" t="s">
        <v>2344</v>
      </c>
      <c r="F2122" s="7">
        <v>0.2</v>
      </c>
      <c r="G2122" s="7"/>
      <c r="H2122" s="7" t="s">
        <v>50</v>
      </c>
      <c r="I2122" s="7"/>
      <c r="J2122" s="7"/>
      <c r="K2122" s="7"/>
      <c r="L2122" s="7"/>
      <c r="M2122" s="7"/>
      <c r="N2122" s="7" t="s">
        <v>157</v>
      </c>
      <c r="O2122" s="11" t="str">
        <f t="shared" si="33"/>
        <v>No Barrier</v>
      </c>
      <c r="P2122" s="11">
        <f>Masterdata[[#This Row],[revenue_1st_45_days]]-Masterdata[[#This Row],[member_incentive_amount]]</f>
        <v>0.2</v>
      </c>
    </row>
    <row r="2123" spans="1:16" x14ac:dyDescent="0.2">
      <c r="A2123" s="9">
        <v>2391065</v>
      </c>
      <c r="B2123" s="8">
        <v>44906</v>
      </c>
      <c r="C2123" s="9" t="s">
        <v>164</v>
      </c>
      <c r="D2123" s="9" t="s">
        <v>135</v>
      </c>
      <c r="E2123" s="9" t="s">
        <v>2345</v>
      </c>
      <c r="F2123" s="9">
        <v>0.6</v>
      </c>
      <c r="G2123" s="9"/>
      <c r="H2123" s="9" t="s">
        <v>50</v>
      </c>
      <c r="I2123" s="9"/>
      <c r="J2123" s="9"/>
      <c r="K2123" s="9"/>
      <c r="L2123" s="9"/>
      <c r="M2123" s="9"/>
      <c r="N2123" s="9" t="s">
        <v>157</v>
      </c>
      <c r="O2123" t="str">
        <f t="shared" si="33"/>
        <v>No Barrier</v>
      </c>
      <c r="P2123" s="11">
        <f>Masterdata[[#This Row],[revenue_1st_45_days]]-Masterdata[[#This Row],[member_incentive_amount]]</f>
        <v>0.6</v>
      </c>
    </row>
    <row r="2124" spans="1:16" x14ac:dyDescent="0.2">
      <c r="A2124" s="7">
        <v>2391862</v>
      </c>
      <c r="B2124" s="6">
        <v>44906</v>
      </c>
      <c r="C2124" s="7" t="s">
        <v>164</v>
      </c>
      <c r="D2124" s="7" t="s">
        <v>149</v>
      </c>
      <c r="E2124" s="7" t="s">
        <v>2345</v>
      </c>
      <c r="F2124" s="7">
        <v>0.2</v>
      </c>
      <c r="G2124" s="7"/>
      <c r="H2124" s="7" t="s">
        <v>50</v>
      </c>
      <c r="I2124" s="7"/>
      <c r="J2124" s="7"/>
      <c r="K2124" s="7"/>
      <c r="L2124" s="7"/>
      <c r="M2124" s="7"/>
      <c r="N2124" s="7" t="s">
        <v>157</v>
      </c>
      <c r="O2124" s="11" t="str">
        <f t="shared" si="33"/>
        <v>No Barrier</v>
      </c>
      <c r="P2124" s="11">
        <f>Masterdata[[#This Row],[revenue_1st_45_days]]-Masterdata[[#This Row],[member_incentive_amount]]</f>
        <v>0.2</v>
      </c>
    </row>
    <row r="2125" spans="1:16" x14ac:dyDescent="0.2">
      <c r="A2125" s="9">
        <v>2376550</v>
      </c>
      <c r="B2125" s="8">
        <v>44905</v>
      </c>
      <c r="C2125" s="9" t="s">
        <v>164</v>
      </c>
      <c r="D2125" s="9" t="s">
        <v>132</v>
      </c>
      <c r="E2125" s="9" t="s">
        <v>2344</v>
      </c>
      <c r="F2125" s="9">
        <v>0.2</v>
      </c>
      <c r="G2125" s="9"/>
      <c r="H2125" s="9" t="s">
        <v>50</v>
      </c>
      <c r="I2125" s="9"/>
      <c r="J2125" s="9"/>
      <c r="K2125" s="9"/>
      <c r="L2125" s="9"/>
      <c r="M2125" s="9"/>
      <c r="N2125" s="9" t="s">
        <v>157</v>
      </c>
      <c r="O2125" t="str">
        <f t="shared" si="33"/>
        <v>No Barrier</v>
      </c>
      <c r="P2125" s="11">
        <f>Masterdata[[#This Row],[revenue_1st_45_days]]-Masterdata[[#This Row],[member_incentive_amount]]</f>
        <v>0.2</v>
      </c>
    </row>
    <row r="2126" spans="1:16" x14ac:dyDescent="0.2">
      <c r="A2126" s="7">
        <v>2387501</v>
      </c>
      <c r="B2126" s="6">
        <v>44905</v>
      </c>
      <c r="C2126" s="7" t="s">
        <v>164</v>
      </c>
      <c r="D2126" s="7" t="s">
        <v>151</v>
      </c>
      <c r="E2126" s="7" t="s">
        <v>2345</v>
      </c>
      <c r="F2126" s="7">
        <v>1.3</v>
      </c>
      <c r="G2126" s="7"/>
      <c r="H2126" s="7" t="s">
        <v>50</v>
      </c>
      <c r="I2126" s="7"/>
      <c r="J2126" s="7"/>
      <c r="K2126" s="7"/>
      <c r="L2126" s="7"/>
      <c r="M2126" s="7"/>
      <c r="N2126" s="7" t="s">
        <v>157</v>
      </c>
      <c r="O2126" s="11" t="str">
        <f t="shared" si="33"/>
        <v>No Barrier</v>
      </c>
      <c r="P2126" s="11">
        <f>Masterdata[[#This Row],[revenue_1st_45_days]]-Masterdata[[#This Row],[member_incentive_amount]]</f>
        <v>1.3</v>
      </c>
    </row>
    <row r="2127" spans="1:16" x14ac:dyDescent="0.2">
      <c r="A2127" s="9">
        <v>2390668</v>
      </c>
      <c r="B2127" s="8">
        <v>44905</v>
      </c>
      <c r="C2127" s="9" t="s">
        <v>164</v>
      </c>
      <c r="D2127" s="9" t="s">
        <v>139</v>
      </c>
      <c r="E2127" s="9" t="s">
        <v>2345</v>
      </c>
      <c r="F2127" s="9">
        <v>1.3</v>
      </c>
      <c r="G2127" s="9"/>
      <c r="H2127" s="9" t="s">
        <v>50</v>
      </c>
      <c r="I2127" s="9"/>
      <c r="J2127" s="9"/>
      <c r="K2127" s="9"/>
      <c r="L2127" s="9"/>
      <c r="M2127" s="9"/>
      <c r="N2127" s="9" t="s">
        <v>157</v>
      </c>
      <c r="O2127" t="str">
        <f t="shared" si="33"/>
        <v>No Barrier</v>
      </c>
      <c r="P2127" s="11">
        <f>Masterdata[[#This Row],[revenue_1st_45_days]]-Masterdata[[#This Row],[member_incentive_amount]]</f>
        <v>1.3</v>
      </c>
    </row>
    <row r="2128" spans="1:16" x14ac:dyDescent="0.2">
      <c r="A2128" s="7">
        <v>2391117</v>
      </c>
      <c r="B2128" s="6">
        <v>44905</v>
      </c>
      <c r="C2128" s="7" t="s">
        <v>164</v>
      </c>
      <c r="D2128" s="7" t="s">
        <v>140</v>
      </c>
      <c r="E2128" s="7" t="s">
        <v>2345</v>
      </c>
      <c r="F2128" s="7">
        <v>0.7</v>
      </c>
      <c r="G2128" s="7"/>
      <c r="H2128" s="7" t="s">
        <v>50</v>
      </c>
      <c r="I2128" s="7"/>
      <c r="J2128" s="7"/>
      <c r="K2128" s="7"/>
      <c r="L2128" s="7"/>
      <c r="M2128" s="7"/>
      <c r="N2128" s="7" t="s">
        <v>157</v>
      </c>
      <c r="O2128" s="11" t="str">
        <f t="shared" si="33"/>
        <v>No Barrier</v>
      </c>
      <c r="P2128" s="11">
        <f>Masterdata[[#This Row],[revenue_1st_45_days]]-Masterdata[[#This Row],[member_incentive_amount]]</f>
        <v>0.7</v>
      </c>
    </row>
    <row r="2129" spans="1:16" x14ac:dyDescent="0.2">
      <c r="A2129" s="9">
        <v>2390623</v>
      </c>
      <c r="B2129" s="8">
        <v>44905</v>
      </c>
      <c r="C2129" s="9" t="s">
        <v>164</v>
      </c>
      <c r="D2129" s="9" t="s">
        <v>143</v>
      </c>
      <c r="E2129" s="9" t="s">
        <v>2344</v>
      </c>
      <c r="F2129" s="9">
        <v>0.7</v>
      </c>
      <c r="G2129" s="9"/>
      <c r="H2129" s="9" t="s">
        <v>50</v>
      </c>
      <c r="I2129" s="9"/>
      <c r="J2129" s="9"/>
      <c r="K2129" s="9"/>
      <c r="L2129" s="9"/>
      <c r="M2129" s="9"/>
      <c r="N2129" s="9" t="s">
        <v>157</v>
      </c>
      <c r="O2129" t="str">
        <f t="shared" si="33"/>
        <v>No Barrier</v>
      </c>
      <c r="P2129" s="11">
        <f>Masterdata[[#This Row],[revenue_1st_45_days]]-Masterdata[[#This Row],[member_incentive_amount]]</f>
        <v>0.7</v>
      </c>
    </row>
    <row r="2130" spans="1:16" x14ac:dyDescent="0.2">
      <c r="A2130" s="7">
        <v>2389995</v>
      </c>
      <c r="B2130" s="6">
        <v>44905</v>
      </c>
      <c r="C2130" s="7" t="s">
        <v>164</v>
      </c>
      <c r="D2130" s="7" t="s">
        <v>136</v>
      </c>
      <c r="E2130" s="7" t="s">
        <v>2344</v>
      </c>
      <c r="F2130" s="7">
        <v>0.2</v>
      </c>
      <c r="G2130" s="7"/>
      <c r="H2130" s="7" t="s">
        <v>50</v>
      </c>
      <c r="I2130" s="7"/>
      <c r="J2130" s="7"/>
      <c r="K2130" s="7"/>
      <c r="L2130" s="7"/>
      <c r="M2130" s="7"/>
      <c r="N2130" s="7" t="s">
        <v>157</v>
      </c>
      <c r="O2130" s="11" t="str">
        <f t="shared" si="33"/>
        <v>No Barrier</v>
      </c>
      <c r="P2130" s="11">
        <f>Masterdata[[#This Row],[revenue_1st_45_days]]-Masterdata[[#This Row],[member_incentive_amount]]</f>
        <v>0.2</v>
      </c>
    </row>
    <row r="2131" spans="1:16" x14ac:dyDescent="0.2">
      <c r="A2131" s="9">
        <v>2388351</v>
      </c>
      <c r="B2131" s="8">
        <v>44904</v>
      </c>
      <c r="C2131" s="9" t="s">
        <v>164</v>
      </c>
      <c r="D2131" s="9" t="s">
        <v>136</v>
      </c>
      <c r="E2131" s="9" t="s">
        <v>2345</v>
      </c>
      <c r="F2131" s="9">
        <v>0.4</v>
      </c>
      <c r="G2131" s="9"/>
      <c r="H2131" s="9" t="s">
        <v>50</v>
      </c>
      <c r="I2131" s="9"/>
      <c r="J2131" s="9"/>
      <c r="K2131" s="9"/>
      <c r="L2131" s="9"/>
      <c r="M2131" s="9"/>
      <c r="N2131" s="9" t="s">
        <v>157</v>
      </c>
      <c r="O2131" t="str">
        <f t="shared" si="33"/>
        <v>No Barrier</v>
      </c>
      <c r="P2131" s="11">
        <f>Masterdata[[#This Row],[revenue_1st_45_days]]-Masterdata[[#This Row],[member_incentive_amount]]</f>
        <v>0.4</v>
      </c>
    </row>
    <row r="2132" spans="1:16" x14ac:dyDescent="0.2">
      <c r="A2132" s="7">
        <v>2389214</v>
      </c>
      <c r="B2132" s="6">
        <v>44904</v>
      </c>
      <c r="C2132" s="7" t="s">
        <v>164</v>
      </c>
      <c r="D2132" s="7" t="s">
        <v>152</v>
      </c>
      <c r="E2132" s="7" t="s">
        <v>2344</v>
      </c>
      <c r="F2132" s="7">
        <v>7.2</v>
      </c>
      <c r="G2132" s="7"/>
      <c r="H2132" s="7" t="s">
        <v>50</v>
      </c>
      <c r="I2132" s="7"/>
      <c r="J2132" s="7"/>
      <c r="K2132" s="7"/>
      <c r="L2132" s="7"/>
      <c r="M2132" s="7"/>
      <c r="N2132" s="7" t="s">
        <v>157</v>
      </c>
      <c r="O2132" s="11" t="str">
        <f t="shared" si="33"/>
        <v>No Barrier</v>
      </c>
      <c r="P2132" s="11">
        <f>Masterdata[[#This Row],[revenue_1st_45_days]]-Masterdata[[#This Row],[member_incentive_amount]]</f>
        <v>7.2</v>
      </c>
    </row>
    <row r="2133" spans="1:16" x14ac:dyDescent="0.2">
      <c r="A2133" s="9">
        <v>2388634</v>
      </c>
      <c r="B2133" s="8">
        <v>44904</v>
      </c>
      <c r="C2133" s="9" t="s">
        <v>164</v>
      </c>
      <c r="D2133" s="9" t="s">
        <v>136</v>
      </c>
      <c r="E2133" s="9" t="s">
        <v>2344</v>
      </c>
      <c r="F2133" s="9">
        <v>2.6</v>
      </c>
      <c r="G2133" s="9"/>
      <c r="H2133" s="9" t="s">
        <v>50</v>
      </c>
      <c r="I2133" s="9"/>
      <c r="J2133" s="9"/>
      <c r="K2133" s="9"/>
      <c r="L2133" s="9"/>
      <c r="M2133" s="9"/>
      <c r="N2133" s="9" t="s">
        <v>157</v>
      </c>
      <c r="O2133" t="str">
        <f t="shared" si="33"/>
        <v>No Barrier</v>
      </c>
      <c r="P2133" s="11">
        <f>Masterdata[[#This Row],[revenue_1st_45_days]]-Masterdata[[#This Row],[member_incentive_amount]]</f>
        <v>2.6</v>
      </c>
    </row>
    <row r="2134" spans="1:16" x14ac:dyDescent="0.2">
      <c r="A2134" s="7">
        <v>2389583</v>
      </c>
      <c r="B2134" s="6">
        <v>44904</v>
      </c>
      <c r="C2134" s="7" t="s">
        <v>164</v>
      </c>
      <c r="D2134" s="7" t="s">
        <v>137</v>
      </c>
      <c r="E2134" s="7" t="s">
        <v>2345</v>
      </c>
      <c r="F2134" s="7">
        <v>0.2</v>
      </c>
      <c r="G2134" s="7"/>
      <c r="H2134" s="7" t="s">
        <v>50</v>
      </c>
      <c r="I2134" s="7"/>
      <c r="J2134" s="7"/>
      <c r="K2134" s="7"/>
      <c r="L2134" s="7"/>
      <c r="M2134" s="7"/>
      <c r="N2134" s="7" t="s">
        <v>157</v>
      </c>
      <c r="O2134" s="11" t="str">
        <f t="shared" si="33"/>
        <v>No Barrier</v>
      </c>
      <c r="P2134" s="11">
        <f>Masterdata[[#This Row],[revenue_1st_45_days]]-Masterdata[[#This Row],[member_incentive_amount]]</f>
        <v>0.2</v>
      </c>
    </row>
    <row r="2135" spans="1:16" x14ac:dyDescent="0.2">
      <c r="A2135" s="9">
        <v>2389406</v>
      </c>
      <c r="B2135" s="8">
        <v>44904</v>
      </c>
      <c r="C2135" s="9" t="s">
        <v>164</v>
      </c>
      <c r="D2135" s="9" t="s">
        <v>139</v>
      </c>
      <c r="E2135" s="9" t="s">
        <v>2344</v>
      </c>
      <c r="F2135" s="9">
        <v>0.6</v>
      </c>
      <c r="G2135" s="9"/>
      <c r="H2135" s="9" t="s">
        <v>50</v>
      </c>
      <c r="I2135" s="9"/>
      <c r="J2135" s="9"/>
      <c r="K2135" s="9"/>
      <c r="L2135" s="9"/>
      <c r="M2135" s="9"/>
      <c r="N2135" s="9" t="s">
        <v>157</v>
      </c>
      <c r="O2135" t="str">
        <f t="shared" si="33"/>
        <v>No Barrier</v>
      </c>
      <c r="P2135" s="11">
        <f>Masterdata[[#This Row],[revenue_1st_45_days]]-Masterdata[[#This Row],[member_incentive_amount]]</f>
        <v>0.6</v>
      </c>
    </row>
    <row r="2136" spans="1:16" x14ac:dyDescent="0.2">
      <c r="A2136" s="7">
        <v>2388282</v>
      </c>
      <c r="B2136" s="6">
        <v>44904</v>
      </c>
      <c r="C2136" s="7" t="s">
        <v>164</v>
      </c>
      <c r="D2136" s="7" t="s">
        <v>137</v>
      </c>
      <c r="E2136" s="7" t="s">
        <v>2344</v>
      </c>
      <c r="F2136" s="7">
        <v>0.4</v>
      </c>
      <c r="G2136" s="7"/>
      <c r="H2136" s="7" t="s">
        <v>50</v>
      </c>
      <c r="I2136" s="7"/>
      <c r="J2136" s="7"/>
      <c r="K2136" s="7"/>
      <c r="L2136" s="7"/>
      <c r="M2136" s="7"/>
      <c r="N2136" s="7" t="s">
        <v>157</v>
      </c>
      <c r="O2136" s="11" t="str">
        <f t="shared" si="33"/>
        <v>No Barrier</v>
      </c>
      <c r="P2136" s="11">
        <f>Masterdata[[#This Row],[revenue_1st_45_days]]-Masterdata[[#This Row],[member_incentive_amount]]</f>
        <v>0.4</v>
      </c>
    </row>
    <row r="2137" spans="1:16" x14ac:dyDescent="0.2">
      <c r="A2137" s="9">
        <v>2388803</v>
      </c>
      <c r="B2137" s="8">
        <v>44904</v>
      </c>
      <c r="C2137" s="9" t="s">
        <v>164</v>
      </c>
      <c r="D2137" s="9" t="s">
        <v>143</v>
      </c>
      <c r="E2137" s="9" t="s">
        <v>2345</v>
      </c>
      <c r="F2137" s="9">
        <v>1</v>
      </c>
      <c r="G2137" s="9"/>
      <c r="H2137" s="9" t="s">
        <v>50</v>
      </c>
      <c r="I2137" s="9"/>
      <c r="J2137" s="9"/>
      <c r="K2137" s="9"/>
      <c r="L2137" s="9"/>
      <c r="M2137" s="9"/>
      <c r="N2137" s="9" t="s">
        <v>157</v>
      </c>
      <c r="O2137" t="str">
        <f t="shared" si="33"/>
        <v>No Barrier</v>
      </c>
      <c r="P2137" s="11">
        <f>Masterdata[[#This Row],[revenue_1st_45_days]]-Masterdata[[#This Row],[member_incentive_amount]]</f>
        <v>1</v>
      </c>
    </row>
    <row r="2138" spans="1:16" x14ac:dyDescent="0.2">
      <c r="A2138" s="7">
        <v>2387840</v>
      </c>
      <c r="B2138" s="6">
        <v>44904</v>
      </c>
      <c r="C2138" s="7" t="s">
        <v>164</v>
      </c>
      <c r="D2138" s="7" t="s">
        <v>139</v>
      </c>
      <c r="E2138" s="7" t="s">
        <v>2344</v>
      </c>
      <c r="F2138" s="7">
        <v>0.2</v>
      </c>
      <c r="G2138" s="7"/>
      <c r="H2138" s="7" t="s">
        <v>50</v>
      </c>
      <c r="I2138" s="7"/>
      <c r="J2138" s="7"/>
      <c r="K2138" s="7"/>
      <c r="L2138" s="7"/>
      <c r="M2138" s="7"/>
      <c r="N2138" s="7" t="s">
        <v>157</v>
      </c>
      <c r="O2138" s="11" t="str">
        <f t="shared" si="33"/>
        <v>No Barrier</v>
      </c>
      <c r="P2138" s="11">
        <f>Masterdata[[#This Row],[revenue_1st_45_days]]-Masterdata[[#This Row],[member_incentive_amount]]</f>
        <v>0.2</v>
      </c>
    </row>
    <row r="2139" spans="1:16" x14ac:dyDescent="0.2">
      <c r="A2139" s="9">
        <v>2389610</v>
      </c>
      <c r="B2139" s="8">
        <v>44904</v>
      </c>
      <c r="C2139" s="9" t="s">
        <v>164</v>
      </c>
      <c r="D2139" s="9" t="s">
        <v>140</v>
      </c>
      <c r="E2139" s="9" t="s">
        <v>2344</v>
      </c>
      <c r="F2139" s="9">
        <v>1.3</v>
      </c>
      <c r="G2139" s="9"/>
      <c r="H2139" s="9" t="s">
        <v>50</v>
      </c>
      <c r="I2139" s="9"/>
      <c r="J2139" s="9"/>
      <c r="K2139" s="9"/>
      <c r="L2139" s="9"/>
      <c r="M2139" s="9"/>
      <c r="N2139" s="9" t="s">
        <v>157</v>
      </c>
      <c r="O2139" t="str">
        <f t="shared" si="33"/>
        <v>No Barrier</v>
      </c>
      <c r="P2139" s="11">
        <f>Masterdata[[#This Row],[revenue_1st_45_days]]-Masterdata[[#This Row],[member_incentive_amount]]</f>
        <v>1.3</v>
      </c>
    </row>
    <row r="2140" spans="1:16" x14ac:dyDescent="0.2">
      <c r="A2140" s="7">
        <v>2388014</v>
      </c>
      <c r="B2140" s="6">
        <v>44904</v>
      </c>
      <c r="C2140" s="7" t="s">
        <v>164</v>
      </c>
      <c r="D2140" s="7" t="s">
        <v>140</v>
      </c>
      <c r="E2140" s="7" t="s">
        <v>2345</v>
      </c>
      <c r="F2140" s="7">
        <v>0.2</v>
      </c>
      <c r="G2140" s="7"/>
      <c r="H2140" s="7" t="s">
        <v>50</v>
      </c>
      <c r="I2140" s="7"/>
      <c r="J2140" s="7"/>
      <c r="K2140" s="7"/>
      <c r="L2140" s="7"/>
      <c r="M2140" s="7"/>
      <c r="N2140" s="7" t="s">
        <v>157</v>
      </c>
      <c r="O2140" s="11" t="str">
        <f t="shared" si="33"/>
        <v>No Barrier</v>
      </c>
      <c r="P2140" s="11">
        <f>Masterdata[[#This Row],[revenue_1st_45_days]]-Masterdata[[#This Row],[member_incentive_amount]]</f>
        <v>0.2</v>
      </c>
    </row>
    <row r="2141" spans="1:16" x14ac:dyDescent="0.2">
      <c r="A2141" s="9">
        <v>2388789</v>
      </c>
      <c r="B2141" s="8">
        <v>44904</v>
      </c>
      <c r="C2141" s="9" t="s">
        <v>164</v>
      </c>
      <c r="D2141" s="9" t="s">
        <v>143</v>
      </c>
      <c r="E2141" s="9" t="s">
        <v>2345</v>
      </c>
      <c r="F2141" s="9">
        <v>0.2</v>
      </c>
      <c r="G2141" s="9"/>
      <c r="H2141" s="9" t="s">
        <v>50</v>
      </c>
      <c r="I2141" s="9"/>
      <c r="J2141" s="9"/>
      <c r="K2141" s="9"/>
      <c r="L2141" s="9"/>
      <c r="M2141" s="9"/>
      <c r="N2141" s="9" t="s">
        <v>157</v>
      </c>
      <c r="O2141" t="str">
        <f t="shared" si="33"/>
        <v>No Barrier</v>
      </c>
      <c r="P2141" s="11">
        <f>Masterdata[[#This Row],[revenue_1st_45_days]]-Masterdata[[#This Row],[member_incentive_amount]]</f>
        <v>0.2</v>
      </c>
    </row>
    <row r="2142" spans="1:16" x14ac:dyDescent="0.2">
      <c r="A2142" s="7">
        <v>2388211</v>
      </c>
      <c r="B2142" s="6">
        <v>44904</v>
      </c>
      <c r="C2142" s="7" t="s">
        <v>164</v>
      </c>
      <c r="D2142" s="7" t="s">
        <v>135</v>
      </c>
      <c r="E2142" s="7" t="s">
        <v>2345</v>
      </c>
      <c r="F2142" s="7">
        <v>0.4</v>
      </c>
      <c r="G2142" s="7"/>
      <c r="H2142" s="7" t="s">
        <v>50</v>
      </c>
      <c r="I2142" s="7"/>
      <c r="J2142" s="7"/>
      <c r="K2142" s="7"/>
      <c r="L2142" s="7"/>
      <c r="M2142" s="7"/>
      <c r="N2142" s="7" t="s">
        <v>157</v>
      </c>
      <c r="O2142" s="11" t="str">
        <f t="shared" si="33"/>
        <v>No Barrier</v>
      </c>
      <c r="P2142" s="11">
        <f>Masterdata[[#This Row],[revenue_1st_45_days]]-Masterdata[[#This Row],[member_incentive_amount]]</f>
        <v>0.4</v>
      </c>
    </row>
    <row r="2143" spans="1:16" x14ac:dyDescent="0.2">
      <c r="A2143" s="9">
        <v>2389166</v>
      </c>
      <c r="B2143" s="8">
        <v>44904</v>
      </c>
      <c r="C2143" s="9" t="s">
        <v>164</v>
      </c>
      <c r="D2143" s="9" t="s">
        <v>135</v>
      </c>
      <c r="E2143" s="9" t="s">
        <v>2344</v>
      </c>
      <c r="F2143" s="9">
        <v>0.2</v>
      </c>
      <c r="G2143" s="9"/>
      <c r="H2143" s="9" t="s">
        <v>50</v>
      </c>
      <c r="I2143" s="9"/>
      <c r="J2143" s="9"/>
      <c r="K2143" s="9"/>
      <c r="L2143" s="9"/>
      <c r="M2143" s="9"/>
      <c r="N2143" s="9" t="s">
        <v>157</v>
      </c>
      <c r="O2143" t="str">
        <f t="shared" si="33"/>
        <v>No Barrier</v>
      </c>
      <c r="P2143" s="11">
        <f>Masterdata[[#This Row],[revenue_1st_45_days]]-Masterdata[[#This Row],[member_incentive_amount]]</f>
        <v>0.2</v>
      </c>
    </row>
    <row r="2144" spans="1:16" x14ac:dyDescent="0.2">
      <c r="A2144" s="7">
        <v>2388432</v>
      </c>
      <c r="B2144" s="6">
        <v>44904</v>
      </c>
      <c r="C2144" s="7" t="s">
        <v>164</v>
      </c>
      <c r="D2144" s="7" t="s">
        <v>141</v>
      </c>
      <c r="E2144" s="7" t="s">
        <v>2345</v>
      </c>
      <c r="F2144" s="7">
        <v>0.8</v>
      </c>
      <c r="G2144" s="7"/>
      <c r="H2144" s="7" t="s">
        <v>50</v>
      </c>
      <c r="I2144" s="7"/>
      <c r="J2144" s="7"/>
      <c r="K2144" s="7"/>
      <c r="L2144" s="7"/>
      <c r="M2144" s="7"/>
      <c r="N2144" s="7" t="s">
        <v>157</v>
      </c>
      <c r="O2144" s="11" t="str">
        <f t="shared" si="33"/>
        <v>No Barrier</v>
      </c>
      <c r="P2144" s="11">
        <f>Masterdata[[#This Row],[revenue_1st_45_days]]-Masterdata[[#This Row],[member_incentive_amount]]</f>
        <v>0.8</v>
      </c>
    </row>
    <row r="2145" spans="1:16" x14ac:dyDescent="0.2">
      <c r="A2145" s="9">
        <v>2389058</v>
      </c>
      <c r="B2145" s="8">
        <v>44904</v>
      </c>
      <c r="C2145" s="9" t="s">
        <v>164</v>
      </c>
      <c r="D2145" s="9" t="s">
        <v>139</v>
      </c>
      <c r="E2145" s="9" t="s">
        <v>2344</v>
      </c>
      <c r="F2145" s="9">
        <v>0.6</v>
      </c>
      <c r="G2145" s="9"/>
      <c r="H2145" s="9" t="s">
        <v>50</v>
      </c>
      <c r="I2145" s="9"/>
      <c r="J2145" s="9"/>
      <c r="K2145" s="9"/>
      <c r="L2145" s="9"/>
      <c r="M2145" s="9"/>
      <c r="N2145" s="9" t="s">
        <v>157</v>
      </c>
      <c r="O2145" t="str">
        <f t="shared" si="33"/>
        <v>No Barrier</v>
      </c>
      <c r="P2145" s="11">
        <f>Masterdata[[#This Row],[revenue_1st_45_days]]-Masterdata[[#This Row],[member_incentive_amount]]</f>
        <v>0.6</v>
      </c>
    </row>
    <row r="2146" spans="1:16" x14ac:dyDescent="0.2">
      <c r="A2146" s="7">
        <v>2387990</v>
      </c>
      <c r="B2146" s="6">
        <v>44904</v>
      </c>
      <c r="C2146" s="7" t="s">
        <v>164</v>
      </c>
      <c r="D2146" s="7" t="s">
        <v>136</v>
      </c>
      <c r="E2146" s="7" t="s">
        <v>2344</v>
      </c>
      <c r="F2146" s="7">
        <v>0.4</v>
      </c>
      <c r="G2146" s="7"/>
      <c r="H2146" s="7" t="s">
        <v>50</v>
      </c>
      <c r="I2146" s="7"/>
      <c r="J2146" s="7"/>
      <c r="K2146" s="7"/>
      <c r="L2146" s="7"/>
      <c r="M2146" s="7"/>
      <c r="N2146" s="7" t="s">
        <v>157</v>
      </c>
      <c r="O2146" s="11" t="str">
        <f t="shared" si="33"/>
        <v>No Barrier</v>
      </c>
      <c r="P2146" s="11">
        <f>Masterdata[[#This Row],[revenue_1st_45_days]]-Masterdata[[#This Row],[member_incentive_amount]]</f>
        <v>0.4</v>
      </c>
    </row>
    <row r="2147" spans="1:16" x14ac:dyDescent="0.2">
      <c r="A2147" s="9">
        <v>2388388</v>
      </c>
      <c r="B2147" s="8">
        <v>44904</v>
      </c>
      <c r="C2147" s="9" t="s">
        <v>164</v>
      </c>
      <c r="D2147" s="9" t="s">
        <v>135</v>
      </c>
      <c r="E2147" s="9" t="s">
        <v>2344</v>
      </c>
      <c r="F2147" s="9">
        <v>0.2</v>
      </c>
      <c r="G2147" s="9"/>
      <c r="H2147" s="9" t="s">
        <v>50</v>
      </c>
      <c r="I2147" s="9"/>
      <c r="J2147" s="9"/>
      <c r="K2147" s="9"/>
      <c r="L2147" s="9"/>
      <c r="M2147" s="9"/>
      <c r="N2147" s="9" t="s">
        <v>157</v>
      </c>
      <c r="O2147" t="str">
        <f t="shared" si="33"/>
        <v>No Barrier</v>
      </c>
      <c r="P2147" s="11">
        <f>Masterdata[[#This Row],[revenue_1st_45_days]]-Masterdata[[#This Row],[member_incentive_amount]]</f>
        <v>0.2</v>
      </c>
    </row>
    <row r="2148" spans="1:16" x14ac:dyDescent="0.2">
      <c r="A2148" s="7">
        <v>2387902</v>
      </c>
      <c r="B2148" s="6">
        <v>44904</v>
      </c>
      <c r="C2148" s="7" t="s">
        <v>164</v>
      </c>
      <c r="D2148" s="7" t="s">
        <v>134</v>
      </c>
      <c r="E2148" s="7" t="s">
        <v>2345</v>
      </c>
      <c r="F2148" s="7">
        <v>0.2</v>
      </c>
      <c r="G2148" s="7"/>
      <c r="H2148" s="7" t="s">
        <v>50</v>
      </c>
      <c r="I2148" s="7"/>
      <c r="J2148" s="7"/>
      <c r="K2148" s="7"/>
      <c r="L2148" s="7"/>
      <c r="M2148" s="7"/>
      <c r="N2148" s="7" t="s">
        <v>157</v>
      </c>
      <c r="O2148" s="11" t="str">
        <f t="shared" si="33"/>
        <v>No Barrier</v>
      </c>
      <c r="P2148" s="11">
        <f>Masterdata[[#This Row],[revenue_1st_45_days]]-Masterdata[[#This Row],[member_incentive_amount]]</f>
        <v>0.2</v>
      </c>
    </row>
    <row r="2149" spans="1:16" x14ac:dyDescent="0.2">
      <c r="A2149" s="9">
        <v>2389227</v>
      </c>
      <c r="B2149" s="8">
        <v>44904</v>
      </c>
      <c r="C2149" s="9" t="s">
        <v>164</v>
      </c>
      <c r="D2149" s="9" t="s">
        <v>151</v>
      </c>
      <c r="E2149" s="9" t="s">
        <v>2344</v>
      </c>
      <c r="F2149" s="9">
        <v>0.2</v>
      </c>
      <c r="G2149" s="9"/>
      <c r="H2149" s="9" t="s">
        <v>50</v>
      </c>
      <c r="I2149" s="9"/>
      <c r="J2149" s="9"/>
      <c r="K2149" s="9"/>
      <c r="L2149" s="9"/>
      <c r="M2149" s="9"/>
      <c r="N2149" s="9" t="s">
        <v>157</v>
      </c>
      <c r="O2149" t="str">
        <f t="shared" si="33"/>
        <v>No Barrier</v>
      </c>
      <c r="P2149" s="11">
        <f>Masterdata[[#This Row],[revenue_1st_45_days]]-Masterdata[[#This Row],[member_incentive_amount]]</f>
        <v>0.2</v>
      </c>
    </row>
    <row r="2150" spans="1:16" x14ac:dyDescent="0.2">
      <c r="A2150" s="7">
        <v>2388945</v>
      </c>
      <c r="B2150" s="6">
        <v>44904</v>
      </c>
      <c r="C2150" s="7" t="s">
        <v>164</v>
      </c>
      <c r="D2150" s="7" t="s">
        <v>152</v>
      </c>
      <c r="E2150" s="7" t="s">
        <v>2345</v>
      </c>
      <c r="F2150" s="7">
        <v>10.3</v>
      </c>
      <c r="G2150" s="7"/>
      <c r="H2150" s="7" t="s">
        <v>50</v>
      </c>
      <c r="I2150" s="7"/>
      <c r="J2150" s="7"/>
      <c r="K2150" s="7"/>
      <c r="L2150" s="7"/>
      <c r="M2150" s="7"/>
      <c r="N2150" s="7" t="s">
        <v>157</v>
      </c>
      <c r="O2150" s="11" t="str">
        <f t="shared" si="33"/>
        <v>No Barrier</v>
      </c>
      <c r="P2150" s="11">
        <f>Masterdata[[#This Row],[revenue_1st_45_days]]-Masterdata[[#This Row],[member_incentive_amount]]</f>
        <v>10.3</v>
      </c>
    </row>
    <row r="2151" spans="1:16" x14ac:dyDescent="0.2">
      <c r="A2151" s="9">
        <v>2376979</v>
      </c>
      <c r="B2151" s="8">
        <v>44904</v>
      </c>
      <c r="C2151" s="9" t="s">
        <v>164</v>
      </c>
      <c r="D2151" s="9" t="s">
        <v>134</v>
      </c>
      <c r="E2151" s="9" t="s">
        <v>2345</v>
      </c>
      <c r="F2151" s="9">
        <v>2</v>
      </c>
      <c r="G2151" s="9"/>
      <c r="H2151" s="9" t="s">
        <v>50</v>
      </c>
      <c r="I2151" s="9"/>
      <c r="J2151" s="9"/>
      <c r="K2151" s="9"/>
      <c r="L2151" s="9"/>
      <c r="M2151" s="9"/>
      <c r="N2151" s="9" t="s">
        <v>157</v>
      </c>
      <c r="O2151" t="str">
        <f t="shared" si="33"/>
        <v>No Barrier</v>
      </c>
      <c r="P2151" s="11">
        <f>Masterdata[[#This Row],[revenue_1st_45_days]]-Masterdata[[#This Row],[member_incentive_amount]]</f>
        <v>2</v>
      </c>
    </row>
    <row r="2152" spans="1:16" x14ac:dyDescent="0.2">
      <c r="A2152" s="7">
        <v>2387754</v>
      </c>
      <c r="B2152" s="6">
        <v>44904</v>
      </c>
      <c r="C2152" s="7" t="s">
        <v>164</v>
      </c>
      <c r="D2152" s="7" t="s">
        <v>141</v>
      </c>
      <c r="E2152" s="7" t="s">
        <v>2345</v>
      </c>
      <c r="F2152" s="7">
        <v>0.7</v>
      </c>
      <c r="G2152" s="7"/>
      <c r="H2152" s="7" t="s">
        <v>50</v>
      </c>
      <c r="I2152" s="7"/>
      <c r="J2152" s="7"/>
      <c r="K2152" s="7"/>
      <c r="L2152" s="7"/>
      <c r="M2152" s="7"/>
      <c r="N2152" s="7" t="s">
        <v>157</v>
      </c>
      <c r="O2152" s="11" t="str">
        <f t="shared" si="33"/>
        <v>No Barrier</v>
      </c>
      <c r="P2152" s="11">
        <f>Masterdata[[#This Row],[revenue_1st_45_days]]-Masterdata[[#This Row],[member_incentive_amount]]</f>
        <v>0.7</v>
      </c>
    </row>
    <row r="2153" spans="1:16" x14ac:dyDescent="0.2">
      <c r="A2153" s="9">
        <v>2383444</v>
      </c>
      <c r="B2153" s="8">
        <v>44904</v>
      </c>
      <c r="C2153" s="9" t="s">
        <v>164</v>
      </c>
      <c r="D2153" s="9" t="s">
        <v>132</v>
      </c>
      <c r="E2153" s="9" t="s">
        <v>2344</v>
      </c>
      <c r="F2153" s="9">
        <v>0.2</v>
      </c>
      <c r="G2153" s="9"/>
      <c r="H2153" s="9" t="s">
        <v>50</v>
      </c>
      <c r="I2153" s="9"/>
      <c r="J2153" s="9"/>
      <c r="K2153" s="9"/>
      <c r="L2153" s="9"/>
      <c r="M2153" s="9"/>
      <c r="N2153" s="9" t="s">
        <v>157</v>
      </c>
      <c r="O2153" t="str">
        <f t="shared" si="33"/>
        <v>No Barrier</v>
      </c>
      <c r="P2153" s="11">
        <f>Masterdata[[#This Row],[revenue_1st_45_days]]-Masterdata[[#This Row],[member_incentive_amount]]</f>
        <v>0.2</v>
      </c>
    </row>
    <row r="2154" spans="1:16" x14ac:dyDescent="0.2">
      <c r="A2154" s="7">
        <v>2388063</v>
      </c>
      <c r="B2154" s="6">
        <v>44903</v>
      </c>
      <c r="C2154" s="7" t="s">
        <v>164</v>
      </c>
      <c r="D2154" s="7" t="s">
        <v>132</v>
      </c>
      <c r="E2154" s="7" t="s">
        <v>2344</v>
      </c>
      <c r="F2154" s="7">
        <v>0.2</v>
      </c>
      <c r="G2154" s="7"/>
      <c r="H2154" s="7" t="s">
        <v>50</v>
      </c>
      <c r="I2154" s="7"/>
      <c r="J2154" s="7"/>
      <c r="K2154" s="7"/>
      <c r="L2154" s="7"/>
      <c r="M2154" s="7"/>
      <c r="N2154" s="7" t="s">
        <v>157</v>
      </c>
      <c r="O2154" s="11" t="str">
        <f t="shared" si="33"/>
        <v>No Barrier</v>
      </c>
      <c r="P2154" s="11">
        <f>Masterdata[[#This Row],[revenue_1st_45_days]]-Masterdata[[#This Row],[member_incentive_amount]]</f>
        <v>0.2</v>
      </c>
    </row>
    <row r="2155" spans="1:16" x14ac:dyDescent="0.2">
      <c r="A2155" s="9">
        <v>2387517</v>
      </c>
      <c r="B2155" s="8">
        <v>44903</v>
      </c>
      <c r="C2155" s="9" t="s">
        <v>164</v>
      </c>
      <c r="D2155" s="9" t="s">
        <v>135</v>
      </c>
      <c r="E2155" s="9" t="s">
        <v>2345</v>
      </c>
      <c r="F2155" s="9">
        <v>0.2</v>
      </c>
      <c r="G2155" s="9"/>
      <c r="H2155" s="9" t="s">
        <v>50</v>
      </c>
      <c r="I2155" s="9"/>
      <c r="J2155" s="9"/>
      <c r="K2155" s="9"/>
      <c r="L2155" s="9"/>
      <c r="M2155" s="9"/>
      <c r="N2155" s="9" t="s">
        <v>157</v>
      </c>
      <c r="O2155" t="str">
        <f t="shared" si="33"/>
        <v>No Barrier</v>
      </c>
      <c r="P2155" s="11">
        <f>Masterdata[[#This Row],[revenue_1st_45_days]]-Masterdata[[#This Row],[member_incentive_amount]]</f>
        <v>0.2</v>
      </c>
    </row>
    <row r="2156" spans="1:16" x14ac:dyDescent="0.2">
      <c r="A2156" s="7">
        <v>2388268</v>
      </c>
      <c r="B2156" s="6">
        <v>44903</v>
      </c>
      <c r="C2156" s="7" t="s">
        <v>164</v>
      </c>
      <c r="D2156" s="7" t="s">
        <v>137</v>
      </c>
      <c r="E2156" s="7" t="s">
        <v>2344</v>
      </c>
      <c r="F2156" s="7">
        <v>1.2</v>
      </c>
      <c r="G2156" s="7"/>
      <c r="H2156" s="7" t="s">
        <v>50</v>
      </c>
      <c r="I2156" s="7"/>
      <c r="J2156" s="7"/>
      <c r="K2156" s="7"/>
      <c r="L2156" s="7"/>
      <c r="M2156" s="7"/>
      <c r="N2156" s="7" t="s">
        <v>157</v>
      </c>
      <c r="O2156" s="11" t="str">
        <f t="shared" si="33"/>
        <v>No Barrier</v>
      </c>
      <c r="P2156" s="11">
        <f>Masterdata[[#This Row],[revenue_1st_45_days]]-Masterdata[[#This Row],[member_incentive_amount]]</f>
        <v>1.2</v>
      </c>
    </row>
    <row r="2157" spans="1:16" x14ac:dyDescent="0.2">
      <c r="A2157" s="9">
        <v>2387541</v>
      </c>
      <c r="B2157" s="8">
        <v>44903</v>
      </c>
      <c r="C2157" s="9" t="s">
        <v>164</v>
      </c>
      <c r="D2157" s="9" t="s">
        <v>140</v>
      </c>
      <c r="E2157" s="9" t="s">
        <v>2344</v>
      </c>
      <c r="F2157" s="9">
        <v>0.4</v>
      </c>
      <c r="G2157" s="9"/>
      <c r="H2157" s="9" t="s">
        <v>50</v>
      </c>
      <c r="I2157" s="9"/>
      <c r="J2157" s="9"/>
      <c r="K2157" s="9"/>
      <c r="L2157" s="9"/>
      <c r="M2157" s="9"/>
      <c r="N2157" s="9" t="s">
        <v>157</v>
      </c>
      <c r="O2157" t="str">
        <f t="shared" si="33"/>
        <v>No Barrier</v>
      </c>
      <c r="P2157" s="11">
        <f>Masterdata[[#This Row],[revenue_1st_45_days]]-Masterdata[[#This Row],[member_incentive_amount]]</f>
        <v>0.4</v>
      </c>
    </row>
    <row r="2158" spans="1:16" x14ac:dyDescent="0.2">
      <c r="A2158" s="7">
        <v>2386496</v>
      </c>
      <c r="B2158" s="6">
        <v>44903</v>
      </c>
      <c r="C2158" s="7" t="s">
        <v>164</v>
      </c>
      <c r="D2158" s="7" t="s">
        <v>151</v>
      </c>
      <c r="E2158" s="7" t="s">
        <v>2345</v>
      </c>
      <c r="F2158" s="7">
        <v>0.2</v>
      </c>
      <c r="G2158" s="7"/>
      <c r="H2158" s="7" t="s">
        <v>50</v>
      </c>
      <c r="I2158" s="7"/>
      <c r="J2158" s="7"/>
      <c r="K2158" s="7"/>
      <c r="L2158" s="7"/>
      <c r="M2158" s="7"/>
      <c r="N2158" s="7" t="s">
        <v>157</v>
      </c>
      <c r="O2158" s="11" t="str">
        <f t="shared" si="33"/>
        <v>No Barrier</v>
      </c>
      <c r="P2158" s="11">
        <f>Masterdata[[#This Row],[revenue_1st_45_days]]-Masterdata[[#This Row],[member_incentive_amount]]</f>
        <v>0.2</v>
      </c>
    </row>
    <row r="2159" spans="1:16" x14ac:dyDescent="0.2">
      <c r="A2159" s="9">
        <v>2388176</v>
      </c>
      <c r="B2159" s="8">
        <v>44903</v>
      </c>
      <c r="C2159" s="9" t="s">
        <v>164</v>
      </c>
      <c r="D2159" s="9" t="s">
        <v>132</v>
      </c>
      <c r="E2159" s="9" t="s">
        <v>2345</v>
      </c>
      <c r="F2159" s="9">
        <v>2.2999999999999998</v>
      </c>
      <c r="G2159" s="9"/>
      <c r="H2159" s="9" t="s">
        <v>50</v>
      </c>
      <c r="I2159" s="9"/>
      <c r="J2159" s="9"/>
      <c r="K2159" s="9"/>
      <c r="L2159" s="9"/>
      <c r="M2159" s="9"/>
      <c r="N2159" s="9" t="s">
        <v>157</v>
      </c>
      <c r="O2159" t="str">
        <f t="shared" si="33"/>
        <v>No Barrier</v>
      </c>
      <c r="P2159" s="11">
        <f>Masterdata[[#This Row],[revenue_1st_45_days]]-Masterdata[[#This Row],[member_incentive_amount]]</f>
        <v>2.2999999999999998</v>
      </c>
    </row>
    <row r="2160" spans="1:16" x14ac:dyDescent="0.2">
      <c r="A2160" s="7">
        <v>2387629</v>
      </c>
      <c r="B2160" s="6">
        <v>44903</v>
      </c>
      <c r="C2160" s="7" t="s">
        <v>164</v>
      </c>
      <c r="D2160" s="7" t="s">
        <v>141</v>
      </c>
      <c r="E2160" s="7" t="s">
        <v>2345</v>
      </c>
      <c r="F2160" s="7">
        <v>0.2</v>
      </c>
      <c r="G2160" s="7"/>
      <c r="H2160" s="7" t="s">
        <v>50</v>
      </c>
      <c r="I2160" s="7"/>
      <c r="J2160" s="7"/>
      <c r="K2160" s="7"/>
      <c r="L2160" s="7"/>
      <c r="M2160" s="7"/>
      <c r="N2160" s="7" t="s">
        <v>157</v>
      </c>
      <c r="O2160" s="11" t="str">
        <f t="shared" si="33"/>
        <v>No Barrier</v>
      </c>
      <c r="P2160" s="11">
        <f>Masterdata[[#This Row],[revenue_1st_45_days]]-Masterdata[[#This Row],[member_incentive_amount]]</f>
        <v>0.2</v>
      </c>
    </row>
    <row r="2161" spans="1:16" x14ac:dyDescent="0.2">
      <c r="A2161" s="9">
        <v>2386763</v>
      </c>
      <c r="B2161" s="8">
        <v>44903</v>
      </c>
      <c r="C2161" s="9" t="s">
        <v>164</v>
      </c>
      <c r="D2161" s="9" t="s">
        <v>141</v>
      </c>
      <c r="E2161" s="9" t="s">
        <v>2345</v>
      </c>
      <c r="F2161" s="9">
        <v>0.9</v>
      </c>
      <c r="G2161" s="9"/>
      <c r="H2161" s="9" t="s">
        <v>50</v>
      </c>
      <c r="I2161" s="9"/>
      <c r="J2161" s="9"/>
      <c r="K2161" s="9"/>
      <c r="L2161" s="9"/>
      <c r="M2161" s="9"/>
      <c r="N2161" s="9" t="s">
        <v>157</v>
      </c>
      <c r="O2161" t="str">
        <f t="shared" si="33"/>
        <v>No Barrier</v>
      </c>
      <c r="P2161" s="11">
        <f>Masterdata[[#This Row],[revenue_1st_45_days]]-Masterdata[[#This Row],[member_incentive_amount]]</f>
        <v>0.9</v>
      </c>
    </row>
    <row r="2162" spans="1:16" x14ac:dyDescent="0.2">
      <c r="A2162" s="7">
        <v>2388182</v>
      </c>
      <c r="B2162" s="6">
        <v>44903</v>
      </c>
      <c r="C2162" s="7" t="s">
        <v>164</v>
      </c>
      <c r="D2162" s="7" t="s">
        <v>138</v>
      </c>
      <c r="E2162" s="7" t="s">
        <v>2344</v>
      </c>
      <c r="F2162" s="7">
        <v>4.5</v>
      </c>
      <c r="G2162" s="7"/>
      <c r="H2162" s="7" t="s">
        <v>50</v>
      </c>
      <c r="I2162" s="7"/>
      <c r="J2162" s="7"/>
      <c r="K2162" s="7"/>
      <c r="L2162" s="7"/>
      <c r="M2162" s="7"/>
      <c r="N2162" s="7" t="s">
        <v>157</v>
      </c>
      <c r="O2162" s="11" t="str">
        <f t="shared" si="33"/>
        <v>No Barrier</v>
      </c>
      <c r="P2162" s="11">
        <f>Masterdata[[#This Row],[revenue_1st_45_days]]-Masterdata[[#This Row],[member_incentive_amount]]</f>
        <v>4.5</v>
      </c>
    </row>
    <row r="2163" spans="1:16" x14ac:dyDescent="0.2">
      <c r="A2163" s="9">
        <v>2388150</v>
      </c>
      <c r="B2163" s="8">
        <v>44903</v>
      </c>
      <c r="C2163" s="9" t="s">
        <v>164</v>
      </c>
      <c r="D2163" s="9" t="s">
        <v>132</v>
      </c>
      <c r="E2163" s="9" t="s">
        <v>2344</v>
      </c>
      <c r="F2163" s="9">
        <v>1</v>
      </c>
      <c r="G2163" s="9"/>
      <c r="H2163" s="9" t="s">
        <v>50</v>
      </c>
      <c r="I2163" s="9"/>
      <c r="J2163" s="9"/>
      <c r="K2163" s="9"/>
      <c r="L2163" s="9"/>
      <c r="M2163" s="9"/>
      <c r="N2163" s="9" t="s">
        <v>157</v>
      </c>
      <c r="O2163" t="str">
        <f t="shared" si="33"/>
        <v>No Barrier</v>
      </c>
      <c r="P2163" s="11">
        <f>Masterdata[[#This Row],[revenue_1st_45_days]]-Masterdata[[#This Row],[member_incentive_amount]]</f>
        <v>1</v>
      </c>
    </row>
    <row r="2164" spans="1:16" x14ac:dyDescent="0.2">
      <c r="A2164" s="7">
        <v>2377093</v>
      </c>
      <c r="B2164" s="6">
        <v>44903</v>
      </c>
      <c r="C2164" s="7" t="s">
        <v>164</v>
      </c>
      <c r="D2164" s="7" t="s">
        <v>135</v>
      </c>
      <c r="E2164" s="7" t="s">
        <v>2344</v>
      </c>
      <c r="F2164" s="7">
        <v>6.8</v>
      </c>
      <c r="G2164" s="7"/>
      <c r="H2164" s="7" t="s">
        <v>50</v>
      </c>
      <c r="I2164" s="7"/>
      <c r="J2164" s="7"/>
      <c r="K2164" s="7"/>
      <c r="L2164" s="7"/>
      <c r="M2164" s="7"/>
      <c r="N2164" s="7" t="s">
        <v>157</v>
      </c>
      <c r="O2164" s="11" t="str">
        <f t="shared" si="33"/>
        <v>No Barrier</v>
      </c>
      <c r="P2164" s="11">
        <f>Masterdata[[#This Row],[revenue_1st_45_days]]-Masterdata[[#This Row],[member_incentive_amount]]</f>
        <v>6.8</v>
      </c>
    </row>
    <row r="2165" spans="1:16" x14ac:dyDescent="0.2">
      <c r="A2165" s="9">
        <v>2386782</v>
      </c>
      <c r="B2165" s="8">
        <v>44903</v>
      </c>
      <c r="C2165" s="9" t="s">
        <v>164</v>
      </c>
      <c r="D2165" s="9" t="s">
        <v>140</v>
      </c>
      <c r="E2165" s="9" t="s">
        <v>2345</v>
      </c>
      <c r="F2165" s="9">
        <v>0.4</v>
      </c>
      <c r="G2165" s="9"/>
      <c r="H2165" s="9" t="s">
        <v>50</v>
      </c>
      <c r="I2165" s="9"/>
      <c r="J2165" s="9"/>
      <c r="K2165" s="9"/>
      <c r="L2165" s="9"/>
      <c r="M2165" s="9"/>
      <c r="N2165" s="9" t="s">
        <v>157</v>
      </c>
      <c r="O2165" t="str">
        <f t="shared" si="33"/>
        <v>No Barrier</v>
      </c>
      <c r="P2165" s="11">
        <f>Masterdata[[#This Row],[revenue_1st_45_days]]-Masterdata[[#This Row],[member_incentive_amount]]</f>
        <v>0.4</v>
      </c>
    </row>
    <row r="2166" spans="1:16" x14ac:dyDescent="0.2">
      <c r="A2166" s="7">
        <v>2387575</v>
      </c>
      <c r="B2166" s="6">
        <v>44903</v>
      </c>
      <c r="C2166" s="7" t="s">
        <v>164</v>
      </c>
      <c r="D2166" s="7" t="s">
        <v>149</v>
      </c>
      <c r="E2166" s="7" t="s">
        <v>2345</v>
      </c>
      <c r="F2166" s="7">
        <v>0.2</v>
      </c>
      <c r="G2166" s="7"/>
      <c r="H2166" s="7" t="s">
        <v>50</v>
      </c>
      <c r="I2166" s="7"/>
      <c r="J2166" s="7"/>
      <c r="K2166" s="7"/>
      <c r="L2166" s="7"/>
      <c r="M2166" s="7"/>
      <c r="N2166" s="7" t="s">
        <v>157</v>
      </c>
      <c r="O2166" s="11" t="str">
        <f t="shared" si="33"/>
        <v>No Barrier</v>
      </c>
      <c r="P2166" s="11">
        <f>Masterdata[[#This Row],[revenue_1st_45_days]]-Masterdata[[#This Row],[member_incentive_amount]]</f>
        <v>0.2</v>
      </c>
    </row>
    <row r="2167" spans="1:16" x14ac:dyDescent="0.2">
      <c r="A2167" s="9">
        <v>2387955</v>
      </c>
      <c r="B2167" s="8">
        <v>44903</v>
      </c>
      <c r="C2167" s="9" t="s">
        <v>164</v>
      </c>
      <c r="D2167" s="9" t="s">
        <v>137</v>
      </c>
      <c r="E2167" s="9" t="s">
        <v>2344</v>
      </c>
      <c r="F2167" s="9">
        <v>3.9</v>
      </c>
      <c r="G2167" s="9"/>
      <c r="H2167" s="9" t="s">
        <v>50</v>
      </c>
      <c r="I2167" s="9"/>
      <c r="J2167" s="9"/>
      <c r="K2167" s="9"/>
      <c r="L2167" s="9"/>
      <c r="M2167" s="9"/>
      <c r="N2167" s="9" t="s">
        <v>157</v>
      </c>
      <c r="O2167" t="str">
        <f t="shared" si="33"/>
        <v>No Barrier</v>
      </c>
      <c r="P2167" s="11">
        <f>Masterdata[[#This Row],[revenue_1st_45_days]]-Masterdata[[#This Row],[member_incentive_amount]]</f>
        <v>3.9</v>
      </c>
    </row>
    <row r="2168" spans="1:16" x14ac:dyDescent="0.2">
      <c r="A2168" s="7">
        <v>2387715</v>
      </c>
      <c r="B2168" s="6">
        <v>44903</v>
      </c>
      <c r="C2168" s="7" t="s">
        <v>164</v>
      </c>
      <c r="D2168" s="7" t="s">
        <v>149</v>
      </c>
      <c r="E2168" s="7" t="s">
        <v>2344</v>
      </c>
      <c r="F2168" s="7">
        <v>2.1</v>
      </c>
      <c r="G2168" s="7"/>
      <c r="H2168" s="7" t="s">
        <v>50</v>
      </c>
      <c r="I2168" s="7"/>
      <c r="J2168" s="7"/>
      <c r="K2168" s="7"/>
      <c r="L2168" s="7"/>
      <c r="M2168" s="7"/>
      <c r="N2168" s="7" t="s">
        <v>157</v>
      </c>
      <c r="O2168" s="11" t="str">
        <f t="shared" si="33"/>
        <v>No Barrier</v>
      </c>
      <c r="P2168" s="11">
        <f>Masterdata[[#This Row],[revenue_1st_45_days]]-Masterdata[[#This Row],[member_incentive_amount]]</f>
        <v>2.1</v>
      </c>
    </row>
    <row r="2169" spans="1:16" x14ac:dyDescent="0.2">
      <c r="A2169" s="9">
        <v>2387679</v>
      </c>
      <c r="B2169" s="8">
        <v>44903</v>
      </c>
      <c r="C2169" s="9" t="s">
        <v>164</v>
      </c>
      <c r="D2169" s="9" t="s">
        <v>136</v>
      </c>
      <c r="E2169" s="9" t="s">
        <v>2344</v>
      </c>
      <c r="F2169" s="9">
        <v>0.2</v>
      </c>
      <c r="G2169" s="9"/>
      <c r="H2169" s="9" t="s">
        <v>50</v>
      </c>
      <c r="I2169" s="9"/>
      <c r="J2169" s="9"/>
      <c r="K2169" s="9"/>
      <c r="L2169" s="9"/>
      <c r="M2169" s="9"/>
      <c r="N2169" s="9" t="s">
        <v>157</v>
      </c>
      <c r="O2169" t="str">
        <f t="shared" si="33"/>
        <v>No Barrier</v>
      </c>
      <c r="P2169" s="11">
        <f>Masterdata[[#This Row],[revenue_1st_45_days]]-Masterdata[[#This Row],[member_incentive_amount]]</f>
        <v>0.2</v>
      </c>
    </row>
    <row r="2170" spans="1:16" x14ac:dyDescent="0.2">
      <c r="A2170" s="7">
        <v>2388047</v>
      </c>
      <c r="B2170" s="6">
        <v>44903</v>
      </c>
      <c r="C2170" s="7" t="s">
        <v>164</v>
      </c>
      <c r="D2170" s="7" t="s">
        <v>149</v>
      </c>
      <c r="E2170" s="7" t="s">
        <v>2345</v>
      </c>
      <c r="F2170" s="7">
        <v>0.2</v>
      </c>
      <c r="G2170" s="7"/>
      <c r="H2170" s="7" t="s">
        <v>50</v>
      </c>
      <c r="I2170" s="7"/>
      <c r="J2170" s="7"/>
      <c r="K2170" s="7"/>
      <c r="L2170" s="7"/>
      <c r="M2170" s="7"/>
      <c r="N2170" s="7" t="s">
        <v>157</v>
      </c>
      <c r="O2170" s="11" t="str">
        <f t="shared" si="33"/>
        <v>No Barrier</v>
      </c>
      <c r="P2170" s="11">
        <f>Masterdata[[#This Row],[revenue_1st_45_days]]-Masterdata[[#This Row],[member_incentive_amount]]</f>
        <v>0.2</v>
      </c>
    </row>
    <row r="2171" spans="1:16" x14ac:dyDescent="0.2">
      <c r="A2171" s="9">
        <v>2387649</v>
      </c>
      <c r="B2171" s="8">
        <v>44903</v>
      </c>
      <c r="C2171" s="9" t="s">
        <v>164</v>
      </c>
      <c r="D2171" s="9" t="s">
        <v>134</v>
      </c>
      <c r="E2171" s="9" t="s">
        <v>2345</v>
      </c>
      <c r="F2171" s="9">
        <v>0.3</v>
      </c>
      <c r="G2171" s="9"/>
      <c r="H2171" s="9" t="s">
        <v>50</v>
      </c>
      <c r="I2171" s="9"/>
      <c r="J2171" s="9"/>
      <c r="K2171" s="9"/>
      <c r="L2171" s="9"/>
      <c r="M2171" s="9"/>
      <c r="N2171" s="9" t="s">
        <v>157</v>
      </c>
      <c r="O2171" t="str">
        <f t="shared" si="33"/>
        <v>No Barrier</v>
      </c>
      <c r="P2171" s="11">
        <f>Masterdata[[#This Row],[revenue_1st_45_days]]-Masterdata[[#This Row],[member_incentive_amount]]</f>
        <v>0.3</v>
      </c>
    </row>
    <row r="2172" spans="1:16" x14ac:dyDescent="0.2">
      <c r="A2172" s="7">
        <v>2387716</v>
      </c>
      <c r="B2172" s="6">
        <v>44903</v>
      </c>
      <c r="C2172" s="7" t="s">
        <v>164</v>
      </c>
      <c r="D2172" s="7" t="s">
        <v>136</v>
      </c>
      <c r="E2172" s="7" t="s">
        <v>2345</v>
      </c>
      <c r="F2172" s="7">
        <v>0.3</v>
      </c>
      <c r="G2172" s="7"/>
      <c r="H2172" s="7" t="s">
        <v>50</v>
      </c>
      <c r="I2172" s="7"/>
      <c r="J2172" s="7"/>
      <c r="K2172" s="7"/>
      <c r="L2172" s="7"/>
      <c r="M2172" s="7"/>
      <c r="N2172" s="7" t="s">
        <v>157</v>
      </c>
      <c r="O2172" s="11" t="str">
        <f t="shared" si="33"/>
        <v>No Barrier</v>
      </c>
      <c r="P2172" s="11">
        <f>Masterdata[[#This Row],[revenue_1st_45_days]]-Masterdata[[#This Row],[member_incentive_amount]]</f>
        <v>0.3</v>
      </c>
    </row>
    <row r="2173" spans="1:16" x14ac:dyDescent="0.2">
      <c r="A2173" s="9">
        <v>2388054</v>
      </c>
      <c r="B2173" s="8">
        <v>44903</v>
      </c>
      <c r="C2173" s="9" t="s">
        <v>164</v>
      </c>
      <c r="D2173" s="9" t="s">
        <v>136</v>
      </c>
      <c r="E2173" s="9" t="s">
        <v>2345</v>
      </c>
      <c r="F2173" s="9">
        <v>2.2999999999999998</v>
      </c>
      <c r="G2173" s="9"/>
      <c r="H2173" s="9" t="s">
        <v>50</v>
      </c>
      <c r="I2173" s="9"/>
      <c r="J2173" s="9"/>
      <c r="K2173" s="9"/>
      <c r="L2173" s="9"/>
      <c r="M2173" s="9"/>
      <c r="N2173" s="9" t="s">
        <v>157</v>
      </c>
      <c r="O2173" t="str">
        <f t="shared" si="33"/>
        <v>No Barrier</v>
      </c>
      <c r="P2173" s="11">
        <f>Masterdata[[#This Row],[revenue_1st_45_days]]-Masterdata[[#This Row],[member_incentive_amount]]</f>
        <v>2.2999999999999998</v>
      </c>
    </row>
    <row r="2174" spans="1:16" x14ac:dyDescent="0.2">
      <c r="A2174" s="7">
        <v>2388160</v>
      </c>
      <c r="B2174" s="6">
        <v>44903</v>
      </c>
      <c r="C2174" s="7" t="s">
        <v>164</v>
      </c>
      <c r="D2174" s="7" t="s">
        <v>143</v>
      </c>
      <c r="E2174" s="7" t="s">
        <v>2344</v>
      </c>
      <c r="F2174" s="7">
        <v>0.9</v>
      </c>
      <c r="G2174" s="7"/>
      <c r="H2174" s="7" t="s">
        <v>50</v>
      </c>
      <c r="I2174" s="7"/>
      <c r="J2174" s="7"/>
      <c r="K2174" s="7"/>
      <c r="L2174" s="7"/>
      <c r="M2174" s="7"/>
      <c r="N2174" s="7" t="s">
        <v>157</v>
      </c>
      <c r="O2174" s="11" t="str">
        <f t="shared" si="33"/>
        <v>No Barrier</v>
      </c>
      <c r="P2174" s="11">
        <f>Masterdata[[#This Row],[revenue_1st_45_days]]-Masterdata[[#This Row],[member_incentive_amount]]</f>
        <v>0.9</v>
      </c>
    </row>
    <row r="2175" spans="1:16" x14ac:dyDescent="0.2">
      <c r="A2175" s="9">
        <v>2387644</v>
      </c>
      <c r="B2175" s="8">
        <v>44903</v>
      </c>
      <c r="C2175" s="9" t="s">
        <v>164</v>
      </c>
      <c r="D2175" s="9" t="s">
        <v>132</v>
      </c>
      <c r="E2175" s="9" t="s">
        <v>2344</v>
      </c>
      <c r="F2175" s="9">
        <v>1.2</v>
      </c>
      <c r="G2175" s="9"/>
      <c r="H2175" s="9" t="s">
        <v>50</v>
      </c>
      <c r="I2175" s="9"/>
      <c r="J2175" s="9"/>
      <c r="K2175" s="9"/>
      <c r="L2175" s="9"/>
      <c r="M2175" s="9"/>
      <c r="N2175" s="9" t="s">
        <v>157</v>
      </c>
      <c r="O2175" t="str">
        <f t="shared" si="33"/>
        <v>No Barrier</v>
      </c>
      <c r="P2175" s="11">
        <f>Masterdata[[#This Row],[revenue_1st_45_days]]-Masterdata[[#This Row],[member_incentive_amount]]</f>
        <v>1.2</v>
      </c>
    </row>
    <row r="2176" spans="1:16" x14ac:dyDescent="0.2">
      <c r="A2176" s="7">
        <v>2387487</v>
      </c>
      <c r="B2176" s="6">
        <v>44903</v>
      </c>
      <c r="C2176" s="7" t="s">
        <v>164</v>
      </c>
      <c r="D2176" s="7" t="s">
        <v>143</v>
      </c>
      <c r="E2176" s="7" t="s">
        <v>2345</v>
      </c>
      <c r="F2176" s="7">
        <v>0.4</v>
      </c>
      <c r="G2176" s="7"/>
      <c r="H2176" s="7" t="s">
        <v>50</v>
      </c>
      <c r="I2176" s="7"/>
      <c r="J2176" s="7"/>
      <c r="K2176" s="7"/>
      <c r="L2176" s="7"/>
      <c r="M2176" s="7"/>
      <c r="N2176" s="7" t="s">
        <v>157</v>
      </c>
      <c r="O2176" s="11" t="str">
        <f t="shared" si="33"/>
        <v>No Barrier</v>
      </c>
      <c r="P2176" s="11">
        <f>Masterdata[[#This Row],[revenue_1st_45_days]]-Masterdata[[#This Row],[member_incentive_amount]]</f>
        <v>0.4</v>
      </c>
    </row>
    <row r="2177" spans="1:16" x14ac:dyDescent="0.2">
      <c r="A2177" s="9">
        <v>2387875</v>
      </c>
      <c r="B2177" s="8">
        <v>44903</v>
      </c>
      <c r="C2177" s="9" t="s">
        <v>164</v>
      </c>
      <c r="D2177" s="9" t="s">
        <v>139</v>
      </c>
      <c r="E2177" s="9" t="s">
        <v>2344</v>
      </c>
      <c r="F2177" s="9">
        <v>0.4</v>
      </c>
      <c r="G2177" s="9"/>
      <c r="H2177" s="9" t="s">
        <v>50</v>
      </c>
      <c r="I2177" s="9"/>
      <c r="J2177" s="9"/>
      <c r="K2177" s="9"/>
      <c r="L2177" s="9"/>
      <c r="M2177" s="9"/>
      <c r="N2177" s="9" t="s">
        <v>157</v>
      </c>
      <c r="O2177" t="str">
        <f t="shared" si="33"/>
        <v>No Barrier</v>
      </c>
      <c r="P2177" s="11">
        <f>Masterdata[[#This Row],[revenue_1st_45_days]]-Masterdata[[#This Row],[member_incentive_amount]]</f>
        <v>0.4</v>
      </c>
    </row>
    <row r="2178" spans="1:16" x14ac:dyDescent="0.2">
      <c r="A2178" s="7">
        <v>2387866</v>
      </c>
      <c r="B2178" s="6">
        <v>44903</v>
      </c>
      <c r="C2178" s="7" t="s">
        <v>164</v>
      </c>
      <c r="D2178" s="7" t="s">
        <v>149</v>
      </c>
      <c r="E2178" s="7" t="s">
        <v>2345</v>
      </c>
      <c r="F2178" s="7">
        <v>0.2</v>
      </c>
      <c r="G2178" s="7"/>
      <c r="H2178" s="7" t="s">
        <v>50</v>
      </c>
      <c r="I2178" s="7"/>
      <c r="J2178" s="7"/>
      <c r="K2178" s="7"/>
      <c r="L2178" s="7"/>
      <c r="M2178" s="7"/>
      <c r="N2178" s="7" t="s">
        <v>157</v>
      </c>
      <c r="O2178" s="11" t="str">
        <f t="shared" ref="O2178:O2241" si="34">IF(J2178 &gt; 0, "Fund Barrier", IF(L2178 &gt; 0, "Spend Barrier", "No Barrier"))</f>
        <v>No Barrier</v>
      </c>
      <c r="P2178" s="11">
        <f>Masterdata[[#This Row],[revenue_1st_45_days]]-Masterdata[[#This Row],[member_incentive_amount]]</f>
        <v>0.2</v>
      </c>
    </row>
    <row r="2179" spans="1:16" x14ac:dyDescent="0.2">
      <c r="A2179" s="9">
        <v>2387786</v>
      </c>
      <c r="B2179" s="8">
        <v>44903</v>
      </c>
      <c r="C2179" s="9" t="s">
        <v>164</v>
      </c>
      <c r="D2179" s="9" t="s">
        <v>152</v>
      </c>
      <c r="E2179" s="9" t="s">
        <v>2345</v>
      </c>
      <c r="F2179" s="9">
        <v>0.4</v>
      </c>
      <c r="G2179" s="9"/>
      <c r="H2179" s="9" t="s">
        <v>50</v>
      </c>
      <c r="I2179" s="9"/>
      <c r="J2179" s="9"/>
      <c r="K2179" s="9"/>
      <c r="L2179" s="9"/>
      <c r="M2179" s="9"/>
      <c r="N2179" s="9" t="s">
        <v>157</v>
      </c>
      <c r="O2179" t="str">
        <f t="shared" si="34"/>
        <v>No Barrier</v>
      </c>
      <c r="P2179" s="11">
        <f>Masterdata[[#This Row],[revenue_1st_45_days]]-Masterdata[[#This Row],[member_incentive_amount]]</f>
        <v>0.4</v>
      </c>
    </row>
    <row r="2180" spans="1:16" x14ac:dyDescent="0.2">
      <c r="A2180" s="7">
        <v>2387586</v>
      </c>
      <c r="B2180" s="6">
        <v>44903</v>
      </c>
      <c r="C2180" s="7" t="s">
        <v>164</v>
      </c>
      <c r="D2180" s="7" t="s">
        <v>138</v>
      </c>
      <c r="E2180" s="7" t="s">
        <v>2344</v>
      </c>
      <c r="F2180" s="7">
        <v>6.9</v>
      </c>
      <c r="G2180" s="7"/>
      <c r="H2180" s="7" t="s">
        <v>50</v>
      </c>
      <c r="I2180" s="7"/>
      <c r="J2180" s="7"/>
      <c r="K2180" s="7"/>
      <c r="L2180" s="7"/>
      <c r="M2180" s="7"/>
      <c r="N2180" s="7" t="s">
        <v>157</v>
      </c>
      <c r="O2180" s="11" t="str">
        <f t="shared" si="34"/>
        <v>No Barrier</v>
      </c>
      <c r="P2180" s="11">
        <f>Masterdata[[#This Row],[revenue_1st_45_days]]-Masterdata[[#This Row],[member_incentive_amount]]</f>
        <v>6.9</v>
      </c>
    </row>
    <row r="2181" spans="1:16" x14ac:dyDescent="0.2">
      <c r="A2181" s="9">
        <v>2387555</v>
      </c>
      <c r="B2181" s="8">
        <v>44903</v>
      </c>
      <c r="C2181" s="9" t="s">
        <v>164</v>
      </c>
      <c r="D2181" s="9" t="s">
        <v>136</v>
      </c>
      <c r="E2181" s="9" t="s">
        <v>2344</v>
      </c>
      <c r="F2181" s="9">
        <v>1.1000000000000001</v>
      </c>
      <c r="G2181" s="9"/>
      <c r="H2181" s="9" t="s">
        <v>50</v>
      </c>
      <c r="I2181" s="9"/>
      <c r="J2181" s="9"/>
      <c r="K2181" s="9"/>
      <c r="L2181" s="9"/>
      <c r="M2181" s="9"/>
      <c r="N2181" s="9" t="s">
        <v>157</v>
      </c>
      <c r="O2181" t="str">
        <f t="shared" si="34"/>
        <v>No Barrier</v>
      </c>
      <c r="P2181" s="11">
        <f>Masterdata[[#This Row],[revenue_1st_45_days]]-Masterdata[[#This Row],[member_incentive_amount]]</f>
        <v>1.1000000000000001</v>
      </c>
    </row>
    <row r="2182" spans="1:16" x14ac:dyDescent="0.2">
      <c r="A2182" s="7">
        <v>2387870</v>
      </c>
      <c r="B2182" s="6">
        <v>44903</v>
      </c>
      <c r="C2182" s="7" t="s">
        <v>164</v>
      </c>
      <c r="D2182" s="7" t="s">
        <v>143</v>
      </c>
      <c r="E2182" s="7" t="s">
        <v>2345</v>
      </c>
      <c r="F2182" s="7">
        <v>0.9</v>
      </c>
      <c r="G2182" s="7"/>
      <c r="H2182" s="7" t="s">
        <v>50</v>
      </c>
      <c r="I2182" s="7"/>
      <c r="J2182" s="7"/>
      <c r="K2182" s="7"/>
      <c r="L2182" s="7"/>
      <c r="M2182" s="7"/>
      <c r="N2182" s="7" t="s">
        <v>157</v>
      </c>
      <c r="O2182" s="11" t="str">
        <f t="shared" si="34"/>
        <v>No Barrier</v>
      </c>
      <c r="P2182" s="11">
        <f>Masterdata[[#This Row],[revenue_1st_45_days]]-Masterdata[[#This Row],[member_incentive_amount]]</f>
        <v>0.9</v>
      </c>
    </row>
    <row r="2183" spans="1:16" x14ac:dyDescent="0.2">
      <c r="A2183" s="9">
        <v>2387698</v>
      </c>
      <c r="B2183" s="8">
        <v>44903</v>
      </c>
      <c r="C2183" s="9" t="s">
        <v>164</v>
      </c>
      <c r="D2183" s="9" t="s">
        <v>135</v>
      </c>
      <c r="E2183" s="9" t="s">
        <v>2344</v>
      </c>
      <c r="F2183" s="9">
        <v>1.6</v>
      </c>
      <c r="G2183" s="9"/>
      <c r="H2183" s="9" t="s">
        <v>50</v>
      </c>
      <c r="I2183" s="9"/>
      <c r="J2183" s="9"/>
      <c r="K2183" s="9"/>
      <c r="L2183" s="9"/>
      <c r="M2183" s="9"/>
      <c r="N2183" s="9" t="s">
        <v>157</v>
      </c>
      <c r="O2183" t="str">
        <f t="shared" si="34"/>
        <v>No Barrier</v>
      </c>
      <c r="P2183" s="11">
        <f>Masterdata[[#This Row],[revenue_1st_45_days]]-Masterdata[[#This Row],[member_incentive_amount]]</f>
        <v>1.6</v>
      </c>
    </row>
    <row r="2184" spans="1:16" x14ac:dyDescent="0.2">
      <c r="A2184" s="7">
        <v>2387747</v>
      </c>
      <c r="B2184" s="6">
        <v>44903</v>
      </c>
      <c r="C2184" s="7" t="s">
        <v>164</v>
      </c>
      <c r="D2184" s="7" t="s">
        <v>138</v>
      </c>
      <c r="E2184" s="7" t="s">
        <v>2345</v>
      </c>
      <c r="F2184" s="7">
        <v>1.8</v>
      </c>
      <c r="G2184" s="7"/>
      <c r="H2184" s="7" t="s">
        <v>50</v>
      </c>
      <c r="I2184" s="7"/>
      <c r="J2184" s="7"/>
      <c r="K2184" s="7"/>
      <c r="L2184" s="7"/>
      <c r="M2184" s="7"/>
      <c r="N2184" s="7" t="s">
        <v>157</v>
      </c>
      <c r="O2184" s="11" t="str">
        <f t="shared" si="34"/>
        <v>No Barrier</v>
      </c>
      <c r="P2184" s="11">
        <f>Masterdata[[#This Row],[revenue_1st_45_days]]-Masterdata[[#This Row],[member_incentive_amount]]</f>
        <v>1.8</v>
      </c>
    </row>
    <row r="2185" spans="1:16" x14ac:dyDescent="0.2">
      <c r="A2185" s="9">
        <v>2387530</v>
      </c>
      <c r="B2185" s="8">
        <v>44903</v>
      </c>
      <c r="C2185" s="9" t="s">
        <v>164</v>
      </c>
      <c r="D2185" s="9" t="s">
        <v>132</v>
      </c>
      <c r="E2185" s="9" t="s">
        <v>2344</v>
      </c>
      <c r="F2185" s="9">
        <v>0.2</v>
      </c>
      <c r="G2185" s="9"/>
      <c r="H2185" s="9" t="s">
        <v>50</v>
      </c>
      <c r="I2185" s="9"/>
      <c r="J2185" s="9"/>
      <c r="K2185" s="9"/>
      <c r="L2185" s="9"/>
      <c r="M2185" s="9"/>
      <c r="N2185" s="9" t="s">
        <v>157</v>
      </c>
      <c r="O2185" t="str">
        <f t="shared" si="34"/>
        <v>No Barrier</v>
      </c>
      <c r="P2185" s="11">
        <f>Masterdata[[#This Row],[revenue_1st_45_days]]-Masterdata[[#This Row],[member_incentive_amount]]</f>
        <v>0.2</v>
      </c>
    </row>
    <row r="2186" spans="1:16" x14ac:dyDescent="0.2">
      <c r="A2186" s="7">
        <v>2388098</v>
      </c>
      <c r="B2186" s="6">
        <v>44903</v>
      </c>
      <c r="C2186" s="7" t="s">
        <v>164</v>
      </c>
      <c r="D2186" s="7" t="s">
        <v>151</v>
      </c>
      <c r="E2186" s="7" t="s">
        <v>2345</v>
      </c>
      <c r="F2186" s="7">
        <v>0.2</v>
      </c>
      <c r="G2186" s="7"/>
      <c r="H2186" s="7" t="s">
        <v>50</v>
      </c>
      <c r="I2186" s="7"/>
      <c r="J2186" s="7"/>
      <c r="K2186" s="7"/>
      <c r="L2186" s="7"/>
      <c r="M2186" s="7"/>
      <c r="N2186" s="7" t="s">
        <v>157</v>
      </c>
      <c r="O2186" s="11" t="str">
        <f t="shared" si="34"/>
        <v>No Barrier</v>
      </c>
      <c r="P2186" s="11">
        <f>Masterdata[[#This Row],[revenue_1st_45_days]]-Masterdata[[#This Row],[member_incentive_amount]]</f>
        <v>0.2</v>
      </c>
    </row>
    <row r="2187" spans="1:16" x14ac:dyDescent="0.2">
      <c r="A2187" s="9">
        <v>2384651</v>
      </c>
      <c r="B2187" s="8">
        <v>44902</v>
      </c>
      <c r="C2187" s="9" t="s">
        <v>164</v>
      </c>
      <c r="D2187" s="9" t="s">
        <v>142</v>
      </c>
      <c r="E2187" s="9" t="s">
        <v>2345</v>
      </c>
      <c r="F2187" s="9">
        <v>0.5</v>
      </c>
      <c r="G2187" s="9"/>
      <c r="H2187" s="9" t="s">
        <v>50</v>
      </c>
      <c r="I2187" s="9"/>
      <c r="J2187" s="9"/>
      <c r="K2187" s="9"/>
      <c r="L2187" s="9"/>
      <c r="M2187" s="9"/>
      <c r="N2187" s="9" t="s">
        <v>157</v>
      </c>
      <c r="O2187" t="str">
        <f t="shared" si="34"/>
        <v>No Barrier</v>
      </c>
      <c r="P2187" s="11">
        <f>Masterdata[[#This Row],[revenue_1st_45_days]]-Masterdata[[#This Row],[member_incentive_amount]]</f>
        <v>0.5</v>
      </c>
    </row>
    <row r="2188" spans="1:16" x14ac:dyDescent="0.2">
      <c r="A2188" s="7">
        <v>2384394</v>
      </c>
      <c r="B2188" s="6">
        <v>44902</v>
      </c>
      <c r="C2188" s="7" t="s">
        <v>164</v>
      </c>
      <c r="D2188" s="7" t="s">
        <v>139</v>
      </c>
      <c r="E2188" s="7" t="s">
        <v>2344</v>
      </c>
      <c r="F2188" s="7">
        <v>0.4</v>
      </c>
      <c r="G2188" s="7"/>
      <c r="H2188" s="7" t="s">
        <v>50</v>
      </c>
      <c r="I2188" s="7"/>
      <c r="J2188" s="7"/>
      <c r="K2188" s="7"/>
      <c r="L2188" s="7"/>
      <c r="M2188" s="7"/>
      <c r="N2188" s="7" t="s">
        <v>157</v>
      </c>
      <c r="O2188" s="11" t="str">
        <f t="shared" si="34"/>
        <v>No Barrier</v>
      </c>
      <c r="P2188" s="11">
        <f>Masterdata[[#This Row],[revenue_1st_45_days]]-Masterdata[[#This Row],[member_incentive_amount]]</f>
        <v>0.4</v>
      </c>
    </row>
    <row r="2189" spans="1:16" x14ac:dyDescent="0.2">
      <c r="A2189" s="9">
        <v>2373297</v>
      </c>
      <c r="B2189" s="8">
        <v>44902</v>
      </c>
      <c r="C2189" s="9" t="s">
        <v>164</v>
      </c>
      <c r="D2189" s="9" t="s">
        <v>152</v>
      </c>
      <c r="E2189" s="9" t="s">
        <v>2345</v>
      </c>
      <c r="F2189" s="9">
        <v>0.4</v>
      </c>
      <c r="G2189" s="9"/>
      <c r="H2189" s="9" t="s">
        <v>50</v>
      </c>
      <c r="I2189" s="9"/>
      <c r="J2189" s="9"/>
      <c r="K2189" s="9"/>
      <c r="L2189" s="9"/>
      <c r="M2189" s="9"/>
      <c r="N2189" s="9" t="s">
        <v>157</v>
      </c>
      <c r="O2189" t="str">
        <f t="shared" si="34"/>
        <v>No Barrier</v>
      </c>
      <c r="P2189" s="11">
        <f>Masterdata[[#This Row],[revenue_1st_45_days]]-Masterdata[[#This Row],[member_incentive_amount]]</f>
        <v>0.4</v>
      </c>
    </row>
    <row r="2190" spans="1:16" x14ac:dyDescent="0.2">
      <c r="A2190" s="7">
        <v>2380850</v>
      </c>
      <c r="B2190" s="6">
        <v>44902</v>
      </c>
      <c r="C2190" s="7" t="s">
        <v>164</v>
      </c>
      <c r="D2190" s="7" t="s">
        <v>136</v>
      </c>
      <c r="E2190" s="7" t="s">
        <v>2345</v>
      </c>
      <c r="F2190" s="7">
        <v>0.8</v>
      </c>
      <c r="G2190" s="7"/>
      <c r="H2190" s="7" t="s">
        <v>50</v>
      </c>
      <c r="I2190" s="7"/>
      <c r="J2190" s="7"/>
      <c r="K2190" s="7"/>
      <c r="L2190" s="7"/>
      <c r="M2190" s="7"/>
      <c r="N2190" s="7" t="s">
        <v>157</v>
      </c>
      <c r="O2190" s="11" t="str">
        <f t="shared" si="34"/>
        <v>No Barrier</v>
      </c>
      <c r="P2190" s="11">
        <f>Masterdata[[#This Row],[revenue_1st_45_days]]-Masterdata[[#This Row],[member_incentive_amount]]</f>
        <v>0.8</v>
      </c>
    </row>
    <row r="2191" spans="1:16" x14ac:dyDescent="0.2">
      <c r="A2191" s="9">
        <v>2384388</v>
      </c>
      <c r="B2191" s="8">
        <v>44902</v>
      </c>
      <c r="C2191" s="9" t="s">
        <v>164</v>
      </c>
      <c r="D2191" s="9" t="s">
        <v>140</v>
      </c>
      <c r="E2191" s="9" t="s">
        <v>2345</v>
      </c>
      <c r="F2191" s="9">
        <v>8.4</v>
      </c>
      <c r="G2191" s="9"/>
      <c r="H2191" s="9" t="s">
        <v>50</v>
      </c>
      <c r="I2191" s="9"/>
      <c r="J2191" s="9"/>
      <c r="K2191" s="9"/>
      <c r="L2191" s="9"/>
      <c r="M2191" s="9"/>
      <c r="N2191" s="9" t="s">
        <v>157</v>
      </c>
      <c r="O2191" t="str">
        <f t="shared" si="34"/>
        <v>No Barrier</v>
      </c>
      <c r="P2191" s="11">
        <f>Masterdata[[#This Row],[revenue_1st_45_days]]-Masterdata[[#This Row],[member_incentive_amount]]</f>
        <v>8.4</v>
      </c>
    </row>
    <row r="2192" spans="1:16" x14ac:dyDescent="0.2">
      <c r="A2192" s="7">
        <v>2378220</v>
      </c>
      <c r="B2192" s="6">
        <v>44901</v>
      </c>
      <c r="C2192" s="7" t="s">
        <v>164</v>
      </c>
      <c r="D2192" s="7" t="s">
        <v>139</v>
      </c>
      <c r="E2192" s="7" t="s">
        <v>2344</v>
      </c>
      <c r="F2192" s="7">
        <v>0.2</v>
      </c>
      <c r="G2192" s="7"/>
      <c r="H2192" s="7" t="s">
        <v>50</v>
      </c>
      <c r="I2192" s="7"/>
      <c r="J2192" s="7"/>
      <c r="K2192" s="7"/>
      <c r="L2192" s="7"/>
      <c r="M2192" s="7"/>
      <c r="N2192" s="7" t="s">
        <v>157</v>
      </c>
      <c r="O2192" s="11" t="str">
        <f t="shared" si="34"/>
        <v>No Barrier</v>
      </c>
      <c r="P2192" s="11">
        <f>Masterdata[[#This Row],[revenue_1st_45_days]]-Masterdata[[#This Row],[member_incentive_amount]]</f>
        <v>0.2</v>
      </c>
    </row>
    <row r="2193" spans="1:16" x14ac:dyDescent="0.2">
      <c r="A2193" s="9">
        <v>2378236</v>
      </c>
      <c r="B2193" s="8">
        <v>44901</v>
      </c>
      <c r="C2193" s="9" t="s">
        <v>164</v>
      </c>
      <c r="D2193" s="9" t="s">
        <v>149</v>
      </c>
      <c r="E2193" s="9" t="s">
        <v>2344</v>
      </c>
      <c r="F2193" s="9">
        <v>0.6</v>
      </c>
      <c r="G2193" s="9"/>
      <c r="H2193" s="9" t="s">
        <v>50</v>
      </c>
      <c r="I2193" s="9"/>
      <c r="J2193" s="9"/>
      <c r="K2193" s="9"/>
      <c r="L2193" s="9"/>
      <c r="M2193" s="9"/>
      <c r="N2193" s="9" t="s">
        <v>157</v>
      </c>
      <c r="O2193" t="str">
        <f t="shared" si="34"/>
        <v>No Barrier</v>
      </c>
      <c r="P2193" s="11">
        <f>Masterdata[[#This Row],[revenue_1st_45_days]]-Masterdata[[#This Row],[member_incentive_amount]]</f>
        <v>0.6</v>
      </c>
    </row>
    <row r="2194" spans="1:16" x14ac:dyDescent="0.2">
      <c r="A2194" s="7">
        <v>2382585</v>
      </c>
      <c r="B2194" s="6">
        <v>44901</v>
      </c>
      <c r="C2194" s="7" t="s">
        <v>164</v>
      </c>
      <c r="D2194" s="7" t="s">
        <v>152</v>
      </c>
      <c r="E2194" s="7" t="s">
        <v>2345</v>
      </c>
      <c r="F2194" s="7">
        <v>0.2</v>
      </c>
      <c r="G2194" s="7"/>
      <c r="H2194" s="7" t="s">
        <v>50</v>
      </c>
      <c r="I2194" s="7"/>
      <c r="J2194" s="7"/>
      <c r="K2194" s="7"/>
      <c r="L2194" s="7"/>
      <c r="M2194" s="7"/>
      <c r="N2194" s="7" t="s">
        <v>157</v>
      </c>
      <c r="O2194" s="11" t="str">
        <f t="shared" si="34"/>
        <v>No Barrier</v>
      </c>
      <c r="P2194" s="11">
        <f>Masterdata[[#This Row],[revenue_1st_45_days]]-Masterdata[[#This Row],[member_incentive_amount]]</f>
        <v>0.2</v>
      </c>
    </row>
    <row r="2195" spans="1:16" x14ac:dyDescent="0.2">
      <c r="A2195" s="9">
        <v>2383157</v>
      </c>
      <c r="B2195" s="8">
        <v>44901</v>
      </c>
      <c r="C2195" s="9" t="s">
        <v>164</v>
      </c>
      <c r="D2195" s="9" t="s">
        <v>140</v>
      </c>
      <c r="E2195" s="9" t="s">
        <v>2344</v>
      </c>
      <c r="F2195" s="9">
        <v>2.2999999999999998</v>
      </c>
      <c r="G2195" s="9"/>
      <c r="H2195" s="9" t="s">
        <v>50</v>
      </c>
      <c r="I2195" s="9"/>
      <c r="J2195" s="9"/>
      <c r="K2195" s="9"/>
      <c r="L2195" s="9"/>
      <c r="M2195" s="9"/>
      <c r="N2195" s="9" t="s">
        <v>157</v>
      </c>
      <c r="O2195" t="str">
        <f t="shared" si="34"/>
        <v>No Barrier</v>
      </c>
      <c r="P2195" s="11">
        <f>Masterdata[[#This Row],[revenue_1st_45_days]]-Masterdata[[#This Row],[member_incentive_amount]]</f>
        <v>2.2999999999999998</v>
      </c>
    </row>
    <row r="2196" spans="1:16" x14ac:dyDescent="0.2">
      <c r="A2196" s="7">
        <v>2383198</v>
      </c>
      <c r="B2196" s="6">
        <v>44901</v>
      </c>
      <c r="C2196" s="7" t="s">
        <v>164</v>
      </c>
      <c r="D2196" s="7" t="s">
        <v>141</v>
      </c>
      <c r="E2196" s="7" t="s">
        <v>2345</v>
      </c>
      <c r="F2196" s="7">
        <v>1.7</v>
      </c>
      <c r="G2196" s="7"/>
      <c r="H2196" s="7" t="s">
        <v>50</v>
      </c>
      <c r="I2196" s="7"/>
      <c r="J2196" s="7"/>
      <c r="K2196" s="7"/>
      <c r="L2196" s="7"/>
      <c r="M2196" s="7"/>
      <c r="N2196" s="7" t="s">
        <v>157</v>
      </c>
      <c r="O2196" s="11" t="str">
        <f t="shared" si="34"/>
        <v>No Barrier</v>
      </c>
      <c r="P2196" s="11">
        <f>Masterdata[[#This Row],[revenue_1st_45_days]]-Masterdata[[#This Row],[member_incentive_amount]]</f>
        <v>1.7</v>
      </c>
    </row>
    <row r="2197" spans="1:16" x14ac:dyDescent="0.2">
      <c r="A2197" s="9">
        <v>2382798</v>
      </c>
      <c r="B2197" s="8">
        <v>44901</v>
      </c>
      <c r="C2197" s="9" t="s">
        <v>164</v>
      </c>
      <c r="D2197" s="9" t="s">
        <v>149</v>
      </c>
      <c r="E2197" s="9" t="s">
        <v>2344</v>
      </c>
      <c r="F2197" s="9">
        <v>0.2</v>
      </c>
      <c r="G2197" s="9"/>
      <c r="H2197" s="9" t="s">
        <v>50</v>
      </c>
      <c r="I2197" s="9"/>
      <c r="J2197" s="9"/>
      <c r="K2197" s="9"/>
      <c r="L2197" s="9"/>
      <c r="M2197" s="9"/>
      <c r="N2197" s="9" t="s">
        <v>157</v>
      </c>
      <c r="O2197" t="str">
        <f t="shared" si="34"/>
        <v>No Barrier</v>
      </c>
      <c r="P2197" s="11">
        <f>Masterdata[[#This Row],[revenue_1st_45_days]]-Masterdata[[#This Row],[member_incentive_amount]]</f>
        <v>0.2</v>
      </c>
    </row>
    <row r="2198" spans="1:16" x14ac:dyDescent="0.2">
      <c r="A2198" s="7">
        <v>2382735</v>
      </c>
      <c r="B2198" s="6">
        <v>44901</v>
      </c>
      <c r="C2198" s="7" t="s">
        <v>164</v>
      </c>
      <c r="D2198" s="7" t="s">
        <v>139</v>
      </c>
      <c r="E2198" s="7" t="s">
        <v>2344</v>
      </c>
      <c r="F2198" s="7">
        <v>8.3000000000000007</v>
      </c>
      <c r="G2198" s="7"/>
      <c r="H2198" s="7" t="s">
        <v>50</v>
      </c>
      <c r="I2198" s="7"/>
      <c r="J2198" s="7"/>
      <c r="K2198" s="7"/>
      <c r="L2198" s="7"/>
      <c r="M2198" s="7"/>
      <c r="N2198" s="7" t="s">
        <v>157</v>
      </c>
      <c r="O2198" s="11" t="str">
        <f t="shared" si="34"/>
        <v>No Barrier</v>
      </c>
      <c r="P2198" s="11">
        <f>Masterdata[[#This Row],[revenue_1st_45_days]]-Masterdata[[#This Row],[member_incentive_amount]]</f>
        <v>8.3000000000000007</v>
      </c>
    </row>
    <row r="2199" spans="1:16" x14ac:dyDescent="0.2">
      <c r="A2199" s="9">
        <v>2381668</v>
      </c>
      <c r="B2199" s="8">
        <v>44901</v>
      </c>
      <c r="C2199" s="9" t="s">
        <v>164</v>
      </c>
      <c r="D2199" s="9" t="s">
        <v>134</v>
      </c>
      <c r="E2199" s="9" t="s">
        <v>2344</v>
      </c>
      <c r="F2199" s="9">
        <v>7</v>
      </c>
      <c r="G2199" s="9"/>
      <c r="H2199" s="9" t="s">
        <v>50</v>
      </c>
      <c r="I2199" s="9"/>
      <c r="J2199" s="9"/>
      <c r="K2199" s="9"/>
      <c r="L2199" s="9"/>
      <c r="M2199" s="9"/>
      <c r="N2199" s="9" t="s">
        <v>157</v>
      </c>
      <c r="O2199" t="str">
        <f t="shared" si="34"/>
        <v>No Barrier</v>
      </c>
      <c r="P2199" s="11">
        <f>Masterdata[[#This Row],[revenue_1st_45_days]]-Masterdata[[#This Row],[member_incentive_amount]]</f>
        <v>7</v>
      </c>
    </row>
    <row r="2200" spans="1:16" x14ac:dyDescent="0.2">
      <c r="A2200" s="7">
        <v>2383282</v>
      </c>
      <c r="B2200" s="6">
        <v>44901</v>
      </c>
      <c r="C2200" s="7" t="s">
        <v>164</v>
      </c>
      <c r="D2200" s="7" t="s">
        <v>140</v>
      </c>
      <c r="E2200" s="7" t="s">
        <v>2344</v>
      </c>
      <c r="F2200" s="7">
        <v>2.2000000000000002</v>
      </c>
      <c r="G2200" s="7"/>
      <c r="H2200" s="7" t="s">
        <v>50</v>
      </c>
      <c r="I2200" s="7"/>
      <c r="J2200" s="7"/>
      <c r="K2200" s="7"/>
      <c r="L2200" s="7"/>
      <c r="M2200" s="7"/>
      <c r="N2200" s="7" t="s">
        <v>157</v>
      </c>
      <c r="O2200" s="11" t="str">
        <f t="shared" si="34"/>
        <v>No Barrier</v>
      </c>
      <c r="P2200" s="11">
        <f>Masterdata[[#This Row],[revenue_1st_45_days]]-Masterdata[[#This Row],[member_incentive_amount]]</f>
        <v>2.2000000000000002</v>
      </c>
    </row>
    <row r="2201" spans="1:16" x14ac:dyDescent="0.2">
      <c r="A2201" s="9">
        <v>2383380</v>
      </c>
      <c r="B2201" s="8">
        <v>44901</v>
      </c>
      <c r="C2201" s="9" t="s">
        <v>164</v>
      </c>
      <c r="D2201" s="9" t="s">
        <v>151</v>
      </c>
      <c r="E2201" s="9" t="s">
        <v>2344</v>
      </c>
      <c r="F2201" s="9">
        <v>2.1</v>
      </c>
      <c r="G2201" s="9"/>
      <c r="H2201" s="9" t="s">
        <v>50</v>
      </c>
      <c r="I2201" s="9"/>
      <c r="J2201" s="9"/>
      <c r="K2201" s="9"/>
      <c r="L2201" s="9"/>
      <c r="M2201" s="9"/>
      <c r="N2201" s="9" t="s">
        <v>157</v>
      </c>
      <c r="O2201" t="str">
        <f t="shared" si="34"/>
        <v>No Barrier</v>
      </c>
      <c r="P2201" s="11">
        <f>Masterdata[[#This Row],[revenue_1st_45_days]]-Masterdata[[#This Row],[member_incentive_amount]]</f>
        <v>2.1</v>
      </c>
    </row>
    <row r="2202" spans="1:16" x14ac:dyDescent="0.2">
      <c r="A2202" s="7">
        <v>2383436</v>
      </c>
      <c r="B2202" s="6">
        <v>44901</v>
      </c>
      <c r="C2202" s="7" t="s">
        <v>164</v>
      </c>
      <c r="D2202" s="7" t="s">
        <v>140</v>
      </c>
      <c r="E2202" s="7" t="s">
        <v>2345</v>
      </c>
      <c r="F2202" s="7">
        <v>0.2</v>
      </c>
      <c r="G2202" s="7"/>
      <c r="H2202" s="7" t="s">
        <v>50</v>
      </c>
      <c r="I2202" s="7"/>
      <c r="J2202" s="7"/>
      <c r="K2202" s="7"/>
      <c r="L2202" s="7"/>
      <c r="M2202" s="7"/>
      <c r="N2202" s="7" t="s">
        <v>157</v>
      </c>
      <c r="O2202" s="11" t="str">
        <f t="shared" si="34"/>
        <v>No Barrier</v>
      </c>
      <c r="P2202" s="11">
        <f>Masterdata[[#This Row],[revenue_1st_45_days]]-Masterdata[[#This Row],[member_incentive_amount]]</f>
        <v>0.2</v>
      </c>
    </row>
    <row r="2203" spans="1:16" x14ac:dyDescent="0.2">
      <c r="A2203" s="9">
        <v>2384188</v>
      </c>
      <c r="B2203" s="8">
        <v>44901</v>
      </c>
      <c r="C2203" s="9" t="s">
        <v>164</v>
      </c>
      <c r="D2203" s="9" t="s">
        <v>151</v>
      </c>
      <c r="E2203" s="9" t="s">
        <v>2344</v>
      </c>
      <c r="F2203" s="9">
        <v>0.4</v>
      </c>
      <c r="G2203" s="9"/>
      <c r="H2203" s="9" t="s">
        <v>50</v>
      </c>
      <c r="I2203" s="9"/>
      <c r="J2203" s="9"/>
      <c r="K2203" s="9"/>
      <c r="L2203" s="9"/>
      <c r="M2203" s="9"/>
      <c r="N2203" s="9" t="s">
        <v>157</v>
      </c>
      <c r="O2203" t="str">
        <f t="shared" si="34"/>
        <v>No Barrier</v>
      </c>
      <c r="P2203" s="11">
        <f>Masterdata[[#This Row],[revenue_1st_45_days]]-Masterdata[[#This Row],[member_incentive_amount]]</f>
        <v>0.4</v>
      </c>
    </row>
    <row r="2204" spans="1:16" x14ac:dyDescent="0.2">
      <c r="A2204" s="7">
        <v>2376283</v>
      </c>
      <c r="B2204" s="6">
        <v>44900</v>
      </c>
      <c r="C2204" s="7" t="s">
        <v>164</v>
      </c>
      <c r="D2204" s="7" t="s">
        <v>138</v>
      </c>
      <c r="E2204" s="7" t="s">
        <v>2344</v>
      </c>
      <c r="F2204" s="7">
        <v>0.2</v>
      </c>
      <c r="G2204" s="7"/>
      <c r="H2204" s="7" t="s">
        <v>50</v>
      </c>
      <c r="I2204" s="7"/>
      <c r="J2204" s="7"/>
      <c r="K2204" s="7"/>
      <c r="L2204" s="7"/>
      <c r="M2204" s="7"/>
      <c r="N2204" s="7" t="s">
        <v>157</v>
      </c>
      <c r="O2204" s="11" t="str">
        <f t="shared" si="34"/>
        <v>No Barrier</v>
      </c>
      <c r="P2204" s="11">
        <f>Masterdata[[#This Row],[revenue_1st_45_days]]-Masterdata[[#This Row],[member_incentive_amount]]</f>
        <v>0.2</v>
      </c>
    </row>
    <row r="2205" spans="1:16" x14ac:dyDescent="0.2">
      <c r="A2205" s="9">
        <v>2381753</v>
      </c>
      <c r="B2205" s="8">
        <v>44900</v>
      </c>
      <c r="C2205" s="9" t="s">
        <v>164</v>
      </c>
      <c r="D2205" s="9" t="s">
        <v>136</v>
      </c>
      <c r="E2205" s="9" t="s">
        <v>2345</v>
      </c>
      <c r="F2205" s="9">
        <v>1.8</v>
      </c>
      <c r="G2205" s="9"/>
      <c r="H2205" s="9" t="s">
        <v>50</v>
      </c>
      <c r="I2205" s="9"/>
      <c r="J2205" s="9"/>
      <c r="K2205" s="9"/>
      <c r="L2205" s="9"/>
      <c r="M2205" s="9"/>
      <c r="N2205" s="9" t="s">
        <v>157</v>
      </c>
      <c r="O2205" t="str">
        <f t="shared" si="34"/>
        <v>No Barrier</v>
      </c>
      <c r="P2205" s="11">
        <f>Masterdata[[#This Row],[revenue_1st_45_days]]-Masterdata[[#This Row],[member_incentive_amount]]</f>
        <v>1.8</v>
      </c>
    </row>
    <row r="2206" spans="1:16" x14ac:dyDescent="0.2">
      <c r="A2206" s="7">
        <v>2378401</v>
      </c>
      <c r="B2206" s="6">
        <v>44900</v>
      </c>
      <c r="C2206" s="7" t="s">
        <v>164</v>
      </c>
      <c r="D2206" s="7" t="s">
        <v>149</v>
      </c>
      <c r="E2206" s="7" t="s">
        <v>2345</v>
      </c>
      <c r="F2206" s="7">
        <v>1.8</v>
      </c>
      <c r="G2206" s="7"/>
      <c r="H2206" s="7" t="s">
        <v>50</v>
      </c>
      <c r="I2206" s="7"/>
      <c r="J2206" s="7"/>
      <c r="K2206" s="7"/>
      <c r="L2206" s="7"/>
      <c r="M2206" s="7"/>
      <c r="N2206" s="7" t="s">
        <v>157</v>
      </c>
      <c r="O2206" s="11" t="str">
        <f t="shared" si="34"/>
        <v>No Barrier</v>
      </c>
      <c r="P2206" s="11">
        <f>Masterdata[[#This Row],[revenue_1st_45_days]]-Masterdata[[#This Row],[member_incentive_amount]]</f>
        <v>1.8</v>
      </c>
    </row>
    <row r="2207" spans="1:16" x14ac:dyDescent="0.2">
      <c r="A2207" s="9">
        <v>2347057</v>
      </c>
      <c r="B2207" s="8">
        <v>44900</v>
      </c>
      <c r="C2207" s="9" t="s">
        <v>164</v>
      </c>
      <c r="D2207" s="9" t="s">
        <v>142</v>
      </c>
      <c r="E2207" s="9" t="s">
        <v>2345</v>
      </c>
      <c r="F2207" s="9">
        <v>8.9</v>
      </c>
      <c r="G2207" s="9"/>
      <c r="H2207" s="9" t="s">
        <v>50</v>
      </c>
      <c r="I2207" s="9"/>
      <c r="J2207" s="9"/>
      <c r="K2207" s="9"/>
      <c r="L2207" s="9"/>
      <c r="M2207" s="9"/>
      <c r="N2207" s="9" t="s">
        <v>157</v>
      </c>
      <c r="O2207" t="str">
        <f t="shared" si="34"/>
        <v>No Barrier</v>
      </c>
      <c r="P2207" s="11">
        <f>Masterdata[[#This Row],[revenue_1st_45_days]]-Masterdata[[#This Row],[member_incentive_amount]]</f>
        <v>8.9</v>
      </c>
    </row>
    <row r="2208" spans="1:16" x14ac:dyDescent="0.2">
      <c r="A2208" s="7">
        <v>2381162</v>
      </c>
      <c r="B2208" s="6">
        <v>44900</v>
      </c>
      <c r="C2208" s="7" t="s">
        <v>164</v>
      </c>
      <c r="D2208" s="7" t="s">
        <v>134</v>
      </c>
      <c r="E2208" s="7" t="s">
        <v>2344</v>
      </c>
      <c r="F2208" s="7">
        <v>0.2</v>
      </c>
      <c r="G2208" s="7"/>
      <c r="H2208" s="7" t="s">
        <v>50</v>
      </c>
      <c r="I2208" s="7"/>
      <c r="J2208" s="7"/>
      <c r="K2208" s="7"/>
      <c r="L2208" s="7"/>
      <c r="M2208" s="7"/>
      <c r="N2208" s="7" t="s">
        <v>157</v>
      </c>
      <c r="O2208" s="11" t="str">
        <f t="shared" si="34"/>
        <v>No Barrier</v>
      </c>
      <c r="P2208" s="11">
        <f>Masterdata[[#This Row],[revenue_1st_45_days]]-Masterdata[[#This Row],[member_incentive_amount]]</f>
        <v>0.2</v>
      </c>
    </row>
    <row r="2209" spans="1:16" x14ac:dyDescent="0.2">
      <c r="A2209" s="9">
        <v>2380742</v>
      </c>
      <c r="B2209" s="8">
        <v>44900</v>
      </c>
      <c r="C2209" s="9" t="s">
        <v>164</v>
      </c>
      <c r="D2209" s="9" t="s">
        <v>140</v>
      </c>
      <c r="E2209" s="9" t="s">
        <v>2345</v>
      </c>
      <c r="F2209" s="9">
        <v>3</v>
      </c>
      <c r="G2209" s="9"/>
      <c r="H2209" s="9" t="s">
        <v>50</v>
      </c>
      <c r="I2209" s="9"/>
      <c r="J2209" s="9"/>
      <c r="K2209" s="9"/>
      <c r="L2209" s="9"/>
      <c r="M2209" s="9"/>
      <c r="N2209" s="9" t="s">
        <v>157</v>
      </c>
      <c r="O2209" t="str">
        <f t="shared" si="34"/>
        <v>No Barrier</v>
      </c>
      <c r="P2209" s="11">
        <f>Masterdata[[#This Row],[revenue_1st_45_days]]-Masterdata[[#This Row],[member_incentive_amount]]</f>
        <v>3</v>
      </c>
    </row>
    <row r="2210" spans="1:16" x14ac:dyDescent="0.2">
      <c r="A2210" s="7">
        <v>2378810</v>
      </c>
      <c r="B2210" s="6">
        <v>44900</v>
      </c>
      <c r="C2210" s="7" t="s">
        <v>164</v>
      </c>
      <c r="D2210" s="7" t="s">
        <v>152</v>
      </c>
      <c r="E2210" s="7" t="s">
        <v>2345</v>
      </c>
      <c r="F2210" s="7">
        <v>0.2</v>
      </c>
      <c r="G2210" s="7"/>
      <c r="H2210" s="7" t="s">
        <v>50</v>
      </c>
      <c r="I2210" s="7"/>
      <c r="J2210" s="7"/>
      <c r="K2210" s="7"/>
      <c r="L2210" s="7"/>
      <c r="M2210" s="7"/>
      <c r="N2210" s="7" t="s">
        <v>157</v>
      </c>
      <c r="O2210" s="11" t="str">
        <f t="shared" si="34"/>
        <v>No Barrier</v>
      </c>
      <c r="P2210" s="11">
        <f>Masterdata[[#This Row],[revenue_1st_45_days]]-Masterdata[[#This Row],[member_incentive_amount]]</f>
        <v>0.2</v>
      </c>
    </row>
    <row r="2211" spans="1:16" x14ac:dyDescent="0.2">
      <c r="A2211" s="9">
        <v>2378488</v>
      </c>
      <c r="B2211" s="8">
        <v>44899</v>
      </c>
      <c r="C2211" s="9" t="s">
        <v>164</v>
      </c>
      <c r="D2211" s="9" t="s">
        <v>149</v>
      </c>
      <c r="E2211" s="9" t="s">
        <v>2345</v>
      </c>
      <c r="F2211" s="9">
        <v>1.5</v>
      </c>
      <c r="G2211" s="9"/>
      <c r="H2211" s="9" t="s">
        <v>50</v>
      </c>
      <c r="I2211" s="9"/>
      <c r="J2211" s="9"/>
      <c r="K2211" s="9"/>
      <c r="L2211" s="9"/>
      <c r="M2211" s="9"/>
      <c r="N2211" s="9" t="s">
        <v>157</v>
      </c>
      <c r="O2211" t="str">
        <f t="shared" si="34"/>
        <v>No Barrier</v>
      </c>
      <c r="P2211" s="11">
        <f>Masterdata[[#This Row],[revenue_1st_45_days]]-Masterdata[[#This Row],[member_incentive_amount]]</f>
        <v>1.5</v>
      </c>
    </row>
    <row r="2212" spans="1:16" x14ac:dyDescent="0.2">
      <c r="A2212" s="7">
        <v>2379760</v>
      </c>
      <c r="B2212" s="6">
        <v>44899</v>
      </c>
      <c r="C2212" s="7" t="s">
        <v>164</v>
      </c>
      <c r="D2212" s="7" t="s">
        <v>142</v>
      </c>
      <c r="E2212" s="7" t="s">
        <v>2345</v>
      </c>
      <c r="F2212" s="7">
        <v>1.3</v>
      </c>
      <c r="G2212" s="7"/>
      <c r="H2212" s="7" t="s">
        <v>50</v>
      </c>
      <c r="I2212" s="7"/>
      <c r="J2212" s="7"/>
      <c r="K2212" s="7"/>
      <c r="L2212" s="7"/>
      <c r="M2212" s="7"/>
      <c r="N2212" s="7" t="s">
        <v>157</v>
      </c>
      <c r="O2212" s="11" t="str">
        <f t="shared" si="34"/>
        <v>No Barrier</v>
      </c>
      <c r="P2212" s="11">
        <f>Masterdata[[#This Row],[revenue_1st_45_days]]-Masterdata[[#This Row],[member_incentive_amount]]</f>
        <v>1.3</v>
      </c>
    </row>
    <row r="2213" spans="1:16" x14ac:dyDescent="0.2">
      <c r="A2213" s="9">
        <v>2378223</v>
      </c>
      <c r="B2213" s="8">
        <v>44898</v>
      </c>
      <c r="C2213" s="9" t="s">
        <v>164</v>
      </c>
      <c r="D2213" s="9" t="s">
        <v>134</v>
      </c>
      <c r="E2213" s="9" t="s">
        <v>2344</v>
      </c>
      <c r="F2213" s="9">
        <v>0.4</v>
      </c>
      <c r="G2213" s="9"/>
      <c r="H2213" s="9" t="s">
        <v>50</v>
      </c>
      <c r="I2213" s="9"/>
      <c r="J2213" s="9"/>
      <c r="K2213" s="9"/>
      <c r="L2213" s="9"/>
      <c r="M2213" s="9"/>
      <c r="N2213" s="9" t="s">
        <v>157</v>
      </c>
      <c r="O2213" t="str">
        <f t="shared" si="34"/>
        <v>No Barrier</v>
      </c>
      <c r="P2213" s="11">
        <f>Masterdata[[#This Row],[revenue_1st_45_days]]-Masterdata[[#This Row],[member_incentive_amount]]</f>
        <v>0.4</v>
      </c>
    </row>
    <row r="2214" spans="1:16" x14ac:dyDescent="0.2">
      <c r="A2214" s="7">
        <v>2379282</v>
      </c>
      <c r="B2214" s="6">
        <v>44898</v>
      </c>
      <c r="C2214" s="7" t="s">
        <v>164</v>
      </c>
      <c r="D2214" s="7" t="s">
        <v>137</v>
      </c>
      <c r="E2214" s="7" t="s">
        <v>2345</v>
      </c>
      <c r="F2214" s="7">
        <v>0.4</v>
      </c>
      <c r="G2214" s="7"/>
      <c r="H2214" s="7" t="s">
        <v>50</v>
      </c>
      <c r="I2214" s="7"/>
      <c r="J2214" s="7"/>
      <c r="K2214" s="7"/>
      <c r="L2214" s="7"/>
      <c r="M2214" s="7"/>
      <c r="N2214" s="7" t="s">
        <v>157</v>
      </c>
      <c r="O2214" s="11" t="str">
        <f t="shared" si="34"/>
        <v>No Barrier</v>
      </c>
      <c r="P2214" s="11">
        <f>Masterdata[[#This Row],[revenue_1st_45_days]]-Masterdata[[#This Row],[member_incentive_amount]]</f>
        <v>0.4</v>
      </c>
    </row>
    <row r="2215" spans="1:16" x14ac:dyDescent="0.2">
      <c r="A2215" s="9">
        <v>2375402</v>
      </c>
      <c r="B2215" s="8">
        <v>44897</v>
      </c>
      <c r="C2215" s="9" t="s">
        <v>164</v>
      </c>
      <c r="D2215" s="9" t="s">
        <v>142</v>
      </c>
      <c r="E2215" s="9" t="s">
        <v>2344</v>
      </c>
      <c r="F2215" s="9">
        <v>0.4</v>
      </c>
      <c r="G2215" s="9"/>
      <c r="H2215" s="9" t="s">
        <v>50</v>
      </c>
      <c r="I2215" s="9"/>
      <c r="J2215" s="9"/>
      <c r="K2215" s="9"/>
      <c r="L2215" s="9"/>
      <c r="M2215" s="9"/>
      <c r="N2215" s="9" t="s">
        <v>157</v>
      </c>
      <c r="O2215" t="str">
        <f t="shared" si="34"/>
        <v>No Barrier</v>
      </c>
      <c r="P2215" s="11">
        <f>Masterdata[[#This Row],[revenue_1st_45_days]]-Masterdata[[#This Row],[member_incentive_amount]]</f>
        <v>0.4</v>
      </c>
    </row>
    <row r="2216" spans="1:16" x14ac:dyDescent="0.2">
      <c r="A2216" s="7">
        <v>2373138</v>
      </c>
      <c r="B2216" s="6">
        <v>44897</v>
      </c>
      <c r="C2216" s="7" t="s">
        <v>164</v>
      </c>
      <c r="D2216" s="7" t="s">
        <v>152</v>
      </c>
      <c r="E2216" s="7" t="s">
        <v>2345</v>
      </c>
      <c r="F2216" s="7">
        <v>10.5</v>
      </c>
      <c r="G2216" s="7"/>
      <c r="H2216" s="7" t="s">
        <v>50</v>
      </c>
      <c r="I2216" s="7"/>
      <c r="J2216" s="7"/>
      <c r="K2216" s="7"/>
      <c r="L2216" s="7"/>
      <c r="M2216" s="7"/>
      <c r="N2216" s="7" t="s">
        <v>157</v>
      </c>
      <c r="O2216" s="11" t="str">
        <f t="shared" si="34"/>
        <v>No Barrier</v>
      </c>
      <c r="P2216" s="11">
        <f>Masterdata[[#This Row],[revenue_1st_45_days]]-Masterdata[[#This Row],[member_incentive_amount]]</f>
        <v>10.5</v>
      </c>
    </row>
    <row r="2217" spans="1:16" x14ac:dyDescent="0.2">
      <c r="A2217" s="9">
        <v>2376566</v>
      </c>
      <c r="B2217" s="8">
        <v>44897</v>
      </c>
      <c r="C2217" s="9" t="s">
        <v>164</v>
      </c>
      <c r="D2217" s="9" t="s">
        <v>138</v>
      </c>
      <c r="E2217" s="9" t="s">
        <v>2344</v>
      </c>
      <c r="F2217" s="9">
        <v>0.2</v>
      </c>
      <c r="G2217" s="9"/>
      <c r="H2217" s="9" t="s">
        <v>50</v>
      </c>
      <c r="I2217" s="9"/>
      <c r="J2217" s="9"/>
      <c r="K2217" s="9"/>
      <c r="L2217" s="9"/>
      <c r="M2217" s="9"/>
      <c r="N2217" s="9" t="s">
        <v>157</v>
      </c>
      <c r="O2217" t="str">
        <f t="shared" si="34"/>
        <v>No Barrier</v>
      </c>
      <c r="P2217" s="11">
        <f>Masterdata[[#This Row],[revenue_1st_45_days]]-Masterdata[[#This Row],[member_incentive_amount]]</f>
        <v>0.2</v>
      </c>
    </row>
    <row r="2218" spans="1:16" x14ac:dyDescent="0.2">
      <c r="A2218" s="7">
        <v>2378451</v>
      </c>
      <c r="B2218" s="6">
        <v>44897</v>
      </c>
      <c r="C2218" s="7" t="s">
        <v>164</v>
      </c>
      <c r="D2218" s="7" t="s">
        <v>151</v>
      </c>
      <c r="E2218" s="7" t="s">
        <v>2344</v>
      </c>
      <c r="F2218" s="7">
        <v>0.2</v>
      </c>
      <c r="G2218" s="7"/>
      <c r="H2218" s="7" t="s">
        <v>50</v>
      </c>
      <c r="I2218" s="7"/>
      <c r="J2218" s="7"/>
      <c r="K2218" s="7"/>
      <c r="L2218" s="7"/>
      <c r="M2218" s="7"/>
      <c r="N2218" s="7" t="s">
        <v>157</v>
      </c>
      <c r="O2218" s="11" t="str">
        <f t="shared" si="34"/>
        <v>No Barrier</v>
      </c>
      <c r="P2218" s="11">
        <f>Masterdata[[#This Row],[revenue_1st_45_days]]-Masterdata[[#This Row],[member_incentive_amount]]</f>
        <v>0.2</v>
      </c>
    </row>
    <row r="2219" spans="1:16" x14ac:dyDescent="0.2">
      <c r="A2219" s="9">
        <v>2378405</v>
      </c>
      <c r="B2219" s="8">
        <v>44897</v>
      </c>
      <c r="C2219" s="9" t="s">
        <v>164</v>
      </c>
      <c r="D2219" s="9" t="s">
        <v>139</v>
      </c>
      <c r="E2219" s="9" t="s">
        <v>2345</v>
      </c>
      <c r="F2219" s="9">
        <v>2.5</v>
      </c>
      <c r="G2219" s="9"/>
      <c r="H2219" s="9" t="s">
        <v>50</v>
      </c>
      <c r="I2219" s="9"/>
      <c r="J2219" s="9"/>
      <c r="K2219" s="9"/>
      <c r="L2219" s="9"/>
      <c r="M2219" s="9"/>
      <c r="N2219" s="9" t="s">
        <v>157</v>
      </c>
      <c r="O2219" t="str">
        <f t="shared" si="34"/>
        <v>No Barrier</v>
      </c>
      <c r="P2219" s="11">
        <f>Masterdata[[#This Row],[revenue_1st_45_days]]-Masterdata[[#This Row],[member_incentive_amount]]</f>
        <v>2.5</v>
      </c>
    </row>
    <row r="2220" spans="1:16" x14ac:dyDescent="0.2">
      <c r="A2220" s="7">
        <v>2377641</v>
      </c>
      <c r="B2220" s="6">
        <v>44897</v>
      </c>
      <c r="C2220" s="7" t="s">
        <v>164</v>
      </c>
      <c r="D2220" s="7" t="s">
        <v>138</v>
      </c>
      <c r="E2220" s="7" t="s">
        <v>2344</v>
      </c>
      <c r="F2220" s="7">
        <v>2</v>
      </c>
      <c r="G2220" s="7"/>
      <c r="H2220" s="7" t="s">
        <v>50</v>
      </c>
      <c r="I2220" s="7"/>
      <c r="J2220" s="7"/>
      <c r="K2220" s="7"/>
      <c r="L2220" s="7"/>
      <c r="M2220" s="7"/>
      <c r="N2220" s="7" t="s">
        <v>157</v>
      </c>
      <c r="O2220" s="11" t="str">
        <f t="shared" si="34"/>
        <v>No Barrier</v>
      </c>
      <c r="P2220" s="11">
        <f>Masterdata[[#This Row],[revenue_1st_45_days]]-Masterdata[[#This Row],[member_incentive_amount]]</f>
        <v>2</v>
      </c>
    </row>
    <row r="2221" spans="1:16" x14ac:dyDescent="0.2">
      <c r="A2221" s="9">
        <v>2376237</v>
      </c>
      <c r="B2221" s="8">
        <v>44897</v>
      </c>
      <c r="C2221" s="9" t="s">
        <v>164</v>
      </c>
      <c r="D2221" s="9" t="s">
        <v>143</v>
      </c>
      <c r="E2221" s="9" t="s">
        <v>2344</v>
      </c>
      <c r="F2221" s="9">
        <v>0.2</v>
      </c>
      <c r="G2221" s="9"/>
      <c r="H2221" s="9" t="s">
        <v>50</v>
      </c>
      <c r="I2221" s="9"/>
      <c r="J2221" s="9"/>
      <c r="K2221" s="9"/>
      <c r="L2221" s="9"/>
      <c r="M2221" s="9"/>
      <c r="N2221" s="9" t="s">
        <v>157</v>
      </c>
      <c r="O2221" t="str">
        <f t="shared" si="34"/>
        <v>No Barrier</v>
      </c>
      <c r="P2221" s="11">
        <f>Masterdata[[#This Row],[revenue_1st_45_days]]-Masterdata[[#This Row],[member_incentive_amount]]</f>
        <v>0.2</v>
      </c>
    </row>
    <row r="2222" spans="1:16" x14ac:dyDescent="0.2">
      <c r="A2222" s="7">
        <v>2377301</v>
      </c>
      <c r="B2222" s="6">
        <v>44897</v>
      </c>
      <c r="C2222" s="7" t="s">
        <v>164</v>
      </c>
      <c r="D2222" s="7" t="s">
        <v>138</v>
      </c>
      <c r="E2222" s="7" t="s">
        <v>2345</v>
      </c>
      <c r="F2222" s="7">
        <v>0.2</v>
      </c>
      <c r="G2222" s="7"/>
      <c r="H2222" s="7" t="s">
        <v>50</v>
      </c>
      <c r="I2222" s="7"/>
      <c r="J2222" s="7"/>
      <c r="K2222" s="7"/>
      <c r="L2222" s="7"/>
      <c r="M2222" s="7"/>
      <c r="N2222" s="7" t="s">
        <v>157</v>
      </c>
      <c r="O2222" s="11" t="str">
        <f t="shared" si="34"/>
        <v>No Barrier</v>
      </c>
      <c r="P2222" s="11">
        <f>Masterdata[[#This Row],[revenue_1st_45_days]]-Masterdata[[#This Row],[member_incentive_amount]]</f>
        <v>0.2</v>
      </c>
    </row>
    <row r="2223" spans="1:16" x14ac:dyDescent="0.2">
      <c r="A2223" s="9">
        <v>2375366</v>
      </c>
      <c r="B2223" s="8">
        <v>44896</v>
      </c>
      <c r="C2223" s="9" t="s">
        <v>164</v>
      </c>
      <c r="D2223" s="9" t="s">
        <v>141</v>
      </c>
      <c r="E2223" s="9" t="s">
        <v>2345</v>
      </c>
      <c r="F2223" s="9">
        <v>0.8</v>
      </c>
      <c r="G2223" s="9"/>
      <c r="H2223" s="9" t="s">
        <v>50</v>
      </c>
      <c r="I2223" s="9"/>
      <c r="J2223" s="9"/>
      <c r="K2223" s="9"/>
      <c r="L2223" s="9"/>
      <c r="M2223" s="9"/>
      <c r="N2223" s="9" t="s">
        <v>157</v>
      </c>
      <c r="O2223" t="str">
        <f t="shared" si="34"/>
        <v>No Barrier</v>
      </c>
      <c r="P2223" s="11">
        <f>Masterdata[[#This Row],[revenue_1st_45_days]]-Masterdata[[#This Row],[member_incentive_amount]]</f>
        <v>0.8</v>
      </c>
    </row>
    <row r="2224" spans="1:16" x14ac:dyDescent="0.2">
      <c r="A2224" s="7">
        <v>2373676</v>
      </c>
      <c r="B2224" s="6">
        <v>44896</v>
      </c>
      <c r="C2224" s="7" t="s">
        <v>164</v>
      </c>
      <c r="D2224" s="7" t="s">
        <v>138</v>
      </c>
      <c r="E2224" s="7" t="s">
        <v>2344</v>
      </c>
      <c r="F2224" s="7">
        <v>0.2</v>
      </c>
      <c r="G2224" s="7"/>
      <c r="H2224" s="7" t="s">
        <v>50</v>
      </c>
      <c r="I2224" s="7"/>
      <c r="J2224" s="7"/>
      <c r="K2224" s="7"/>
      <c r="L2224" s="7"/>
      <c r="M2224" s="7"/>
      <c r="N2224" s="7" t="s">
        <v>157</v>
      </c>
      <c r="O2224" s="11" t="str">
        <f t="shared" si="34"/>
        <v>No Barrier</v>
      </c>
      <c r="P2224" s="11">
        <f>Masterdata[[#This Row],[revenue_1st_45_days]]-Masterdata[[#This Row],[member_incentive_amount]]</f>
        <v>0.2</v>
      </c>
    </row>
    <row r="2225" spans="1:16" x14ac:dyDescent="0.2">
      <c r="A2225" s="9">
        <v>2376001</v>
      </c>
      <c r="B2225" s="8">
        <v>44896</v>
      </c>
      <c r="C2225" s="9" t="s">
        <v>164</v>
      </c>
      <c r="D2225" s="9" t="s">
        <v>142</v>
      </c>
      <c r="E2225" s="9" t="s">
        <v>2345</v>
      </c>
      <c r="F2225" s="9">
        <v>0.4</v>
      </c>
      <c r="G2225" s="9"/>
      <c r="H2225" s="9" t="s">
        <v>50</v>
      </c>
      <c r="I2225" s="9"/>
      <c r="J2225" s="9"/>
      <c r="K2225" s="9"/>
      <c r="L2225" s="9"/>
      <c r="M2225" s="9"/>
      <c r="N2225" s="9" t="s">
        <v>157</v>
      </c>
      <c r="O2225" t="str">
        <f t="shared" si="34"/>
        <v>No Barrier</v>
      </c>
      <c r="P2225" s="11">
        <f>Masterdata[[#This Row],[revenue_1st_45_days]]-Masterdata[[#This Row],[member_incentive_amount]]</f>
        <v>0.4</v>
      </c>
    </row>
    <row r="2226" spans="1:16" x14ac:dyDescent="0.2">
      <c r="A2226" s="7">
        <v>2376514</v>
      </c>
      <c r="B2226" s="6">
        <v>44896</v>
      </c>
      <c r="C2226" s="7" t="s">
        <v>164</v>
      </c>
      <c r="D2226" s="7" t="s">
        <v>151</v>
      </c>
      <c r="E2226" s="7" t="s">
        <v>2345</v>
      </c>
      <c r="F2226" s="7">
        <v>0.4</v>
      </c>
      <c r="G2226" s="7"/>
      <c r="H2226" s="7" t="s">
        <v>50</v>
      </c>
      <c r="I2226" s="7"/>
      <c r="J2226" s="7"/>
      <c r="K2226" s="7"/>
      <c r="L2226" s="7"/>
      <c r="M2226" s="7"/>
      <c r="N2226" s="7" t="s">
        <v>157</v>
      </c>
      <c r="O2226" s="11" t="str">
        <f t="shared" si="34"/>
        <v>No Barrier</v>
      </c>
      <c r="P2226" s="11">
        <f>Masterdata[[#This Row],[revenue_1st_45_days]]-Masterdata[[#This Row],[member_incentive_amount]]</f>
        <v>0.4</v>
      </c>
    </row>
    <row r="2227" spans="1:16" x14ac:dyDescent="0.2">
      <c r="A2227" s="9">
        <v>2376675</v>
      </c>
      <c r="B2227" s="8">
        <v>44896</v>
      </c>
      <c r="C2227" s="9" t="s">
        <v>164</v>
      </c>
      <c r="D2227" s="9" t="s">
        <v>141</v>
      </c>
      <c r="E2227" s="9" t="s">
        <v>2345</v>
      </c>
      <c r="F2227" s="9">
        <v>1.8</v>
      </c>
      <c r="G2227" s="9"/>
      <c r="H2227" s="9" t="s">
        <v>50</v>
      </c>
      <c r="I2227" s="9"/>
      <c r="J2227" s="9"/>
      <c r="K2227" s="9"/>
      <c r="L2227" s="9"/>
      <c r="M2227" s="9"/>
      <c r="N2227" s="9" t="s">
        <v>157</v>
      </c>
      <c r="O2227" t="str">
        <f t="shared" si="34"/>
        <v>No Barrier</v>
      </c>
      <c r="P2227" s="11">
        <f>Masterdata[[#This Row],[revenue_1st_45_days]]-Masterdata[[#This Row],[member_incentive_amount]]</f>
        <v>1.8</v>
      </c>
    </row>
    <row r="2228" spans="1:16" x14ac:dyDescent="0.2">
      <c r="A2228" s="7">
        <v>2375936</v>
      </c>
      <c r="B2228" s="6">
        <v>44896</v>
      </c>
      <c r="C2228" s="7" t="s">
        <v>164</v>
      </c>
      <c r="D2228" s="7" t="s">
        <v>136</v>
      </c>
      <c r="E2228" s="7" t="s">
        <v>2344</v>
      </c>
      <c r="F2228" s="7">
        <v>10.199999999999999</v>
      </c>
      <c r="G2228" s="7"/>
      <c r="H2228" s="7" t="s">
        <v>50</v>
      </c>
      <c r="I2228" s="7"/>
      <c r="J2228" s="7"/>
      <c r="K2228" s="7"/>
      <c r="L2228" s="7"/>
      <c r="M2228" s="7"/>
      <c r="N2228" s="7" t="s">
        <v>157</v>
      </c>
      <c r="O2228" s="11" t="str">
        <f t="shared" si="34"/>
        <v>No Barrier</v>
      </c>
      <c r="P2228" s="11">
        <f>Masterdata[[#This Row],[revenue_1st_45_days]]-Masterdata[[#This Row],[member_incentive_amount]]</f>
        <v>10.199999999999999</v>
      </c>
    </row>
    <row r="2229" spans="1:16" x14ac:dyDescent="0.2">
      <c r="A2229" s="9">
        <v>2545676</v>
      </c>
      <c r="B2229" s="8">
        <v>44984</v>
      </c>
      <c r="C2229" s="9" t="s">
        <v>164</v>
      </c>
      <c r="D2229" s="9" t="s">
        <v>152</v>
      </c>
      <c r="E2229" s="9" t="s">
        <v>2344</v>
      </c>
      <c r="F2229" s="9">
        <v>0.4</v>
      </c>
      <c r="G2229" s="9"/>
      <c r="H2229" s="9" t="s">
        <v>50</v>
      </c>
      <c r="I2229" s="9"/>
      <c r="J2229" s="9"/>
      <c r="K2229" s="9"/>
      <c r="L2229" s="9"/>
      <c r="M2229" s="9"/>
      <c r="N2229" s="9" t="s">
        <v>157</v>
      </c>
      <c r="O2229" t="str">
        <f t="shared" si="34"/>
        <v>No Barrier</v>
      </c>
      <c r="P2229" s="11">
        <f>Masterdata[[#This Row],[revenue_1st_45_days]]-Masterdata[[#This Row],[member_incentive_amount]]</f>
        <v>0.4</v>
      </c>
    </row>
    <row r="2230" spans="1:16" x14ac:dyDescent="0.2">
      <c r="A2230" s="7">
        <v>2539150</v>
      </c>
      <c r="B2230" s="6">
        <v>44984</v>
      </c>
      <c r="C2230" s="7" t="s">
        <v>164</v>
      </c>
      <c r="D2230" s="7" t="s">
        <v>141</v>
      </c>
      <c r="E2230" s="7" t="s">
        <v>2344</v>
      </c>
      <c r="F2230" s="7">
        <v>0.6</v>
      </c>
      <c r="G2230" s="7"/>
      <c r="H2230" s="7" t="s">
        <v>50</v>
      </c>
      <c r="I2230" s="7"/>
      <c r="J2230" s="7"/>
      <c r="K2230" s="7"/>
      <c r="L2230" s="7"/>
      <c r="M2230" s="7"/>
      <c r="N2230" s="7" t="s">
        <v>157</v>
      </c>
      <c r="O2230" s="11" t="str">
        <f t="shared" si="34"/>
        <v>No Barrier</v>
      </c>
      <c r="P2230" s="11">
        <f>Masterdata[[#This Row],[revenue_1st_45_days]]-Masterdata[[#This Row],[member_incentive_amount]]</f>
        <v>0.6</v>
      </c>
    </row>
    <row r="2231" spans="1:16" x14ac:dyDescent="0.2">
      <c r="A2231" s="9">
        <v>2539560</v>
      </c>
      <c r="B2231" s="8">
        <v>44984</v>
      </c>
      <c r="C2231" s="9" t="s">
        <v>164</v>
      </c>
      <c r="D2231" s="9" t="s">
        <v>132</v>
      </c>
      <c r="E2231" s="9" t="s">
        <v>2344</v>
      </c>
      <c r="F2231" s="9">
        <v>0.4</v>
      </c>
      <c r="G2231" s="9"/>
      <c r="H2231" s="9" t="s">
        <v>50</v>
      </c>
      <c r="I2231" s="9"/>
      <c r="J2231" s="9"/>
      <c r="K2231" s="9"/>
      <c r="L2231" s="9"/>
      <c r="M2231" s="9"/>
      <c r="N2231" s="9" t="s">
        <v>157</v>
      </c>
      <c r="O2231" t="str">
        <f t="shared" si="34"/>
        <v>No Barrier</v>
      </c>
      <c r="P2231" s="11">
        <f>Masterdata[[#This Row],[revenue_1st_45_days]]-Masterdata[[#This Row],[member_incentive_amount]]</f>
        <v>0.4</v>
      </c>
    </row>
    <row r="2232" spans="1:16" x14ac:dyDescent="0.2">
      <c r="A2232" s="7">
        <v>2544465</v>
      </c>
      <c r="B2232" s="6">
        <v>44984</v>
      </c>
      <c r="C2232" s="7" t="s">
        <v>164</v>
      </c>
      <c r="D2232" s="7" t="s">
        <v>137</v>
      </c>
      <c r="E2232" s="7" t="s">
        <v>2345</v>
      </c>
      <c r="F2232" s="7">
        <v>0.5</v>
      </c>
      <c r="G2232" s="7"/>
      <c r="H2232" s="7" t="s">
        <v>50</v>
      </c>
      <c r="I2232" s="7"/>
      <c r="J2232" s="7"/>
      <c r="K2232" s="7"/>
      <c r="L2232" s="7"/>
      <c r="M2232" s="7"/>
      <c r="N2232" s="7" t="s">
        <v>157</v>
      </c>
      <c r="O2232" s="11" t="str">
        <f t="shared" si="34"/>
        <v>No Barrier</v>
      </c>
      <c r="P2232" s="11">
        <f>Masterdata[[#This Row],[revenue_1st_45_days]]-Masterdata[[#This Row],[member_incentive_amount]]</f>
        <v>0.5</v>
      </c>
    </row>
    <row r="2233" spans="1:16" x14ac:dyDescent="0.2">
      <c r="A2233" s="9">
        <v>2524050</v>
      </c>
      <c r="B2233" s="8">
        <v>44984</v>
      </c>
      <c r="C2233" s="9" t="s">
        <v>164</v>
      </c>
      <c r="D2233" s="9" t="s">
        <v>137</v>
      </c>
      <c r="E2233" s="9" t="s">
        <v>2345</v>
      </c>
      <c r="F2233" s="9">
        <v>0.6</v>
      </c>
      <c r="G2233" s="9"/>
      <c r="H2233" s="9" t="s">
        <v>50</v>
      </c>
      <c r="I2233" s="9"/>
      <c r="J2233" s="9"/>
      <c r="K2233" s="9"/>
      <c r="L2233" s="9"/>
      <c r="M2233" s="9"/>
      <c r="N2233" s="9" t="s">
        <v>157</v>
      </c>
      <c r="O2233" t="str">
        <f t="shared" si="34"/>
        <v>No Barrier</v>
      </c>
      <c r="P2233" s="11">
        <f>Masterdata[[#This Row],[revenue_1st_45_days]]-Masterdata[[#This Row],[member_incentive_amount]]</f>
        <v>0.6</v>
      </c>
    </row>
    <row r="2234" spans="1:16" x14ac:dyDescent="0.2">
      <c r="A2234" s="7">
        <v>2523746</v>
      </c>
      <c r="B2234" s="6">
        <v>44984</v>
      </c>
      <c r="C2234" s="7" t="s">
        <v>164</v>
      </c>
      <c r="D2234" s="7" t="s">
        <v>149</v>
      </c>
      <c r="E2234" s="7" t="s">
        <v>2344</v>
      </c>
      <c r="F2234" s="7">
        <v>0.4</v>
      </c>
      <c r="G2234" s="7"/>
      <c r="H2234" s="7" t="s">
        <v>50</v>
      </c>
      <c r="I2234" s="7"/>
      <c r="J2234" s="7"/>
      <c r="K2234" s="7"/>
      <c r="L2234" s="7"/>
      <c r="M2234" s="7"/>
      <c r="N2234" s="7" t="s">
        <v>157</v>
      </c>
      <c r="O2234" s="11" t="str">
        <f t="shared" si="34"/>
        <v>No Barrier</v>
      </c>
      <c r="P2234" s="11">
        <f>Masterdata[[#This Row],[revenue_1st_45_days]]-Masterdata[[#This Row],[member_incentive_amount]]</f>
        <v>0.4</v>
      </c>
    </row>
    <row r="2235" spans="1:16" x14ac:dyDescent="0.2">
      <c r="A2235" s="9">
        <v>2544534</v>
      </c>
      <c r="B2235" s="8">
        <v>44984</v>
      </c>
      <c r="C2235" s="9" t="s">
        <v>164</v>
      </c>
      <c r="D2235" s="9" t="s">
        <v>135</v>
      </c>
      <c r="E2235" s="9" t="s">
        <v>2344</v>
      </c>
      <c r="F2235" s="9">
        <v>2.6</v>
      </c>
      <c r="G2235" s="9"/>
      <c r="H2235" s="9" t="s">
        <v>50</v>
      </c>
      <c r="I2235" s="9"/>
      <c r="J2235" s="9"/>
      <c r="K2235" s="9"/>
      <c r="L2235" s="9"/>
      <c r="M2235" s="9"/>
      <c r="N2235" s="9" t="s">
        <v>157</v>
      </c>
      <c r="O2235" t="str">
        <f t="shared" si="34"/>
        <v>No Barrier</v>
      </c>
      <c r="P2235" s="11">
        <f>Masterdata[[#This Row],[revenue_1st_45_days]]-Masterdata[[#This Row],[member_incentive_amount]]</f>
        <v>2.6</v>
      </c>
    </row>
    <row r="2236" spans="1:16" x14ac:dyDescent="0.2">
      <c r="A2236" s="7">
        <v>2538688</v>
      </c>
      <c r="B2236" s="6">
        <v>44984</v>
      </c>
      <c r="C2236" s="7" t="s">
        <v>164</v>
      </c>
      <c r="D2236" s="7" t="s">
        <v>134</v>
      </c>
      <c r="E2236" s="7" t="s">
        <v>2345</v>
      </c>
      <c r="F2236" s="7">
        <v>0.2</v>
      </c>
      <c r="G2236" s="7"/>
      <c r="H2236" s="7" t="s">
        <v>50</v>
      </c>
      <c r="I2236" s="7"/>
      <c r="J2236" s="7"/>
      <c r="K2236" s="7"/>
      <c r="L2236" s="7"/>
      <c r="M2236" s="7"/>
      <c r="N2236" s="7" t="s">
        <v>157</v>
      </c>
      <c r="O2236" s="11" t="str">
        <f t="shared" si="34"/>
        <v>No Barrier</v>
      </c>
      <c r="P2236" s="11">
        <f>Masterdata[[#This Row],[revenue_1st_45_days]]-Masterdata[[#This Row],[member_incentive_amount]]</f>
        <v>0.2</v>
      </c>
    </row>
    <row r="2237" spans="1:16" x14ac:dyDescent="0.2">
      <c r="A2237" s="9">
        <v>2545280</v>
      </c>
      <c r="B2237" s="8">
        <v>44984</v>
      </c>
      <c r="C2237" s="9" t="s">
        <v>164</v>
      </c>
      <c r="D2237" s="9" t="s">
        <v>149</v>
      </c>
      <c r="E2237" s="9" t="s">
        <v>2344</v>
      </c>
      <c r="F2237" s="9">
        <v>0.2</v>
      </c>
      <c r="G2237" s="9"/>
      <c r="H2237" s="9" t="s">
        <v>50</v>
      </c>
      <c r="I2237" s="9"/>
      <c r="J2237" s="9"/>
      <c r="K2237" s="9"/>
      <c r="L2237" s="9"/>
      <c r="M2237" s="9"/>
      <c r="N2237" s="9" t="s">
        <v>157</v>
      </c>
      <c r="O2237" t="str">
        <f t="shared" si="34"/>
        <v>No Barrier</v>
      </c>
      <c r="P2237" s="11">
        <f>Masterdata[[#This Row],[revenue_1st_45_days]]-Masterdata[[#This Row],[member_incentive_amount]]</f>
        <v>0.2</v>
      </c>
    </row>
    <row r="2238" spans="1:16" x14ac:dyDescent="0.2">
      <c r="A2238" s="7">
        <v>2529302</v>
      </c>
      <c r="B2238" s="6">
        <v>44984</v>
      </c>
      <c r="C2238" s="7" t="s">
        <v>164</v>
      </c>
      <c r="D2238" s="7" t="s">
        <v>134</v>
      </c>
      <c r="E2238" s="7" t="s">
        <v>2344</v>
      </c>
      <c r="F2238" s="7">
        <v>0.4</v>
      </c>
      <c r="G2238" s="7"/>
      <c r="H2238" s="7" t="s">
        <v>50</v>
      </c>
      <c r="I2238" s="7"/>
      <c r="J2238" s="7"/>
      <c r="K2238" s="7"/>
      <c r="L2238" s="7"/>
      <c r="M2238" s="7"/>
      <c r="N2238" s="7" t="s">
        <v>157</v>
      </c>
      <c r="O2238" s="11" t="str">
        <f t="shared" si="34"/>
        <v>No Barrier</v>
      </c>
      <c r="P2238" s="11">
        <f>Masterdata[[#This Row],[revenue_1st_45_days]]-Masterdata[[#This Row],[member_incentive_amount]]</f>
        <v>0.4</v>
      </c>
    </row>
    <row r="2239" spans="1:16" x14ac:dyDescent="0.2">
      <c r="A2239" s="9">
        <v>2536419</v>
      </c>
      <c r="B2239" s="8">
        <v>44984</v>
      </c>
      <c r="C2239" s="9" t="s">
        <v>164</v>
      </c>
      <c r="D2239" s="9" t="s">
        <v>134</v>
      </c>
      <c r="E2239" s="9" t="s">
        <v>2345</v>
      </c>
      <c r="F2239" s="9">
        <v>0.8</v>
      </c>
      <c r="G2239" s="9"/>
      <c r="H2239" s="9" t="s">
        <v>50</v>
      </c>
      <c r="I2239" s="9"/>
      <c r="J2239" s="9"/>
      <c r="K2239" s="9"/>
      <c r="L2239" s="9"/>
      <c r="M2239" s="9"/>
      <c r="N2239" s="9" t="s">
        <v>157</v>
      </c>
      <c r="O2239" t="str">
        <f t="shared" si="34"/>
        <v>No Barrier</v>
      </c>
      <c r="P2239" s="11">
        <f>Masterdata[[#This Row],[revenue_1st_45_days]]-Masterdata[[#This Row],[member_incentive_amount]]</f>
        <v>0.8</v>
      </c>
    </row>
    <row r="2240" spans="1:16" x14ac:dyDescent="0.2">
      <c r="A2240" s="7">
        <v>2534310</v>
      </c>
      <c r="B2240" s="6">
        <v>44983</v>
      </c>
      <c r="C2240" s="7" t="s">
        <v>164</v>
      </c>
      <c r="D2240" s="7" t="s">
        <v>132</v>
      </c>
      <c r="E2240" s="7" t="s">
        <v>2344</v>
      </c>
      <c r="F2240" s="7">
        <v>0.4</v>
      </c>
      <c r="G2240" s="7"/>
      <c r="H2240" s="7" t="s">
        <v>50</v>
      </c>
      <c r="I2240" s="7"/>
      <c r="J2240" s="7"/>
      <c r="K2240" s="7"/>
      <c r="L2240" s="7"/>
      <c r="M2240" s="7"/>
      <c r="N2240" s="7" t="s">
        <v>157</v>
      </c>
      <c r="O2240" s="11" t="str">
        <f t="shared" si="34"/>
        <v>No Barrier</v>
      </c>
      <c r="P2240" s="11">
        <f>Masterdata[[#This Row],[revenue_1st_45_days]]-Masterdata[[#This Row],[member_incentive_amount]]</f>
        <v>0.4</v>
      </c>
    </row>
    <row r="2241" spans="1:16" x14ac:dyDescent="0.2">
      <c r="A2241" s="9">
        <v>2528194</v>
      </c>
      <c r="B2241" s="8">
        <v>44983</v>
      </c>
      <c r="C2241" s="9" t="s">
        <v>164</v>
      </c>
      <c r="D2241" s="9" t="s">
        <v>140</v>
      </c>
      <c r="E2241" s="9" t="s">
        <v>2345</v>
      </c>
      <c r="F2241" s="9">
        <v>0.4</v>
      </c>
      <c r="G2241" s="9"/>
      <c r="H2241" s="9" t="s">
        <v>50</v>
      </c>
      <c r="I2241" s="9"/>
      <c r="J2241" s="9"/>
      <c r="K2241" s="9"/>
      <c r="L2241" s="9"/>
      <c r="M2241" s="9"/>
      <c r="N2241" s="9" t="s">
        <v>157</v>
      </c>
      <c r="O2241" t="str">
        <f t="shared" si="34"/>
        <v>No Barrier</v>
      </c>
      <c r="P2241" s="11">
        <f>Masterdata[[#This Row],[revenue_1st_45_days]]-Masterdata[[#This Row],[member_incentive_amount]]</f>
        <v>0.4</v>
      </c>
    </row>
    <row r="2242" spans="1:16" x14ac:dyDescent="0.2">
      <c r="A2242" s="7">
        <v>2537129</v>
      </c>
      <c r="B2242" s="6">
        <v>44982</v>
      </c>
      <c r="C2242" s="7" t="s">
        <v>164</v>
      </c>
      <c r="D2242" s="7" t="s">
        <v>140</v>
      </c>
      <c r="E2242" s="7" t="s">
        <v>2345</v>
      </c>
      <c r="F2242" s="7">
        <v>0.4</v>
      </c>
      <c r="G2242" s="7"/>
      <c r="H2242" s="7" t="s">
        <v>50</v>
      </c>
      <c r="I2242" s="7"/>
      <c r="J2242" s="7"/>
      <c r="K2242" s="7"/>
      <c r="L2242" s="7"/>
      <c r="M2242" s="7"/>
      <c r="N2242" s="7" t="s">
        <v>157</v>
      </c>
      <c r="O2242" s="11" t="str">
        <f t="shared" ref="O2242:O2305" si="35">IF(J2242 &gt; 0, "Fund Barrier", IF(L2242 &gt; 0, "Spend Barrier", "No Barrier"))</f>
        <v>No Barrier</v>
      </c>
      <c r="P2242" s="11">
        <f>Masterdata[[#This Row],[revenue_1st_45_days]]-Masterdata[[#This Row],[member_incentive_amount]]</f>
        <v>0.4</v>
      </c>
    </row>
    <row r="2243" spans="1:16" x14ac:dyDescent="0.2">
      <c r="A2243" s="9">
        <v>2539405</v>
      </c>
      <c r="B2243" s="8">
        <v>44982</v>
      </c>
      <c r="C2243" s="9" t="s">
        <v>164</v>
      </c>
      <c r="D2243" s="9" t="s">
        <v>136</v>
      </c>
      <c r="E2243" s="9" t="s">
        <v>2344</v>
      </c>
      <c r="F2243" s="9">
        <v>0.2</v>
      </c>
      <c r="G2243" s="9"/>
      <c r="H2243" s="9" t="s">
        <v>50</v>
      </c>
      <c r="I2243" s="9"/>
      <c r="J2243" s="9"/>
      <c r="K2243" s="9"/>
      <c r="L2243" s="9"/>
      <c r="M2243" s="9"/>
      <c r="N2243" s="9" t="s">
        <v>157</v>
      </c>
      <c r="O2243" t="str">
        <f t="shared" si="35"/>
        <v>No Barrier</v>
      </c>
      <c r="P2243" s="11">
        <f>Masterdata[[#This Row],[revenue_1st_45_days]]-Masterdata[[#This Row],[member_incentive_amount]]</f>
        <v>0.2</v>
      </c>
    </row>
    <row r="2244" spans="1:16" x14ac:dyDescent="0.2">
      <c r="A2244" s="7">
        <v>2540846</v>
      </c>
      <c r="B2244" s="6">
        <v>44982</v>
      </c>
      <c r="C2244" s="7" t="s">
        <v>164</v>
      </c>
      <c r="D2244" s="7" t="s">
        <v>135</v>
      </c>
      <c r="E2244" s="7" t="s">
        <v>2344</v>
      </c>
      <c r="F2244" s="7">
        <v>0.2</v>
      </c>
      <c r="G2244" s="7"/>
      <c r="H2244" s="7" t="s">
        <v>50</v>
      </c>
      <c r="I2244" s="7"/>
      <c r="J2244" s="7"/>
      <c r="K2244" s="7"/>
      <c r="L2244" s="7"/>
      <c r="M2244" s="7"/>
      <c r="N2244" s="7" t="s">
        <v>157</v>
      </c>
      <c r="O2244" s="11" t="str">
        <f t="shared" si="35"/>
        <v>No Barrier</v>
      </c>
      <c r="P2244" s="11">
        <f>Masterdata[[#This Row],[revenue_1st_45_days]]-Masterdata[[#This Row],[member_incentive_amount]]</f>
        <v>0.2</v>
      </c>
    </row>
    <row r="2245" spans="1:16" x14ac:dyDescent="0.2">
      <c r="A2245" s="9">
        <v>2534335</v>
      </c>
      <c r="B2245" s="8">
        <v>44982</v>
      </c>
      <c r="C2245" s="9" t="s">
        <v>164</v>
      </c>
      <c r="D2245" s="9" t="s">
        <v>137</v>
      </c>
      <c r="E2245" s="9" t="s">
        <v>2344</v>
      </c>
      <c r="F2245" s="9">
        <v>0.2</v>
      </c>
      <c r="G2245" s="9"/>
      <c r="H2245" s="9" t="s">
        <v>50</v>
      </c>
      <c r="I2245" s="9"/>
      <c r="J2245" s="9"/>
      <c r="K2245" s="9"/>
      <c r="L2245" s="9"/>
      <c r="M2245" s="9"/>
      <c r="N2245" s="9" t="s">
        <v>157</v>
      </c>
      <c r="O2245" t="str">
        <f t="shared" si="35"/>
        <v>No Barrier</v>
      </c>
      <c r="P2245" s="11">
        <f>Masterdata[[#This Row],[revenue_1st_45_days]]-Masterdata[[#This Row],[member_incentive_amount]]</f>
        <v>0.2</v>
      </c>
    </row>
    <row r="2246" spans="1:16" x14ac:dyDescent="0.2">
      <c r="A2246" s="7">
        <v>2536327</v>
      </c>
      <c r="B2246" s="6">
        <v>44981</v>
      </c>
      <c r="C2246" s="7" t="s">
        <v>164</v>
      </c>
      <c r="D2246" s="7" t="s">
        <v>132</v>
      </c>
      <c r="E2246" s="7" t="s">
        <v>2345</v>
      </c>
      <c r="F2246" s="7">
        <v>6.2</v>
      </c>
      <c r="G2246" s="7"/>
      <c r="H2246" s="7" t="s">
        <v>50</v>
      </c>
      <c r="I2246" s="7"/>
      <c r="J2246" s="7"/>
      <c r="K2246" s="7"/>
      <c r="L2246" s="7"/>
      <c r="M2246" s="7"/>
      <c r="N2246" s="7" t="s">
        <v>157</v>
      </c>
      <c r="O2246" s="11" t="str">
        <f t="shared" si="35"/>
        <v>No Barrier</v>
      </c>
      <c r="P2246" s="11">
        <f>Masterdata[[#This Row],[revenue_1st_45_days]]-Masterdata[[#This Row],[member_incentive_amount]]</f>
        <v>6.2</v>
      </c>
    </row>
    <row r="2247" spans="1:16" x14ac:dyDescent="0.2">
      <c r="A2247" s="9">
        <v>2539815</v>
      </c>
      <c r="B2247" s="8">
        <v>44981</v>
      </c>
      <c r="C2247" s="9" t="s">
        <v>164</v>
      </c>
      <c r="D2247" s="9" t="s">
        <v>138</v>
      </c>
      <c r="E2247" s="9" t="s">
        <v>2344</v>
      </c>
      <c r="F2247" s="9">
        <v>0.2</v>
      </c>
      <c r="G2247" s="9"/>
      <c r="H2247" s="9" t="s">
        <v>50</v>
      </c>
      <c r="I2247" s="9"/>
      <c r="J2247" s="9"/>
      <c r="K2247" s="9"/>
      <c r="L2247" s="9"/>
      <c r="M2247" s="9"/>
      <c r="N2247" s="9" t="s">
        <v>157</v>
      </c>
      <c r="O2247" t="str">
        <f t="shared" si="35"/>
        <v>No Barrier</v>
      </c>
      <c r="P2247" s="11">
        <f>Masterdata[[#This Row],[revenue_1st_45_days]]-Masterdata[[#This Row],[member_incentive_amount]]</f>
        <v>0.2</v>
      </c>
    </row>
    <row r="2248" spans="1:16" x14ac:dyDescent="0.2">
      <c r="A2248" s="7">
        <v>2531833</v>
      </c>
      <c r="B2248" s="6">
        <v>44981</v>
      </c>
      <c r="C2248" s="7" t="s">
        <v>164</v>
      </c>
      <c r="D2248" s="7" t="s">
        <v>139</v>
      </c>
      <c r="E2248" s="7" t="s">
        <v>2345</v>
      </c>
      <c r="F2248" s="7">
        <v>0.2</v>
      </c>
      <c r="G2248" s="7"/>
      <c r="H2248" s="7" t="s">
        <v>50</v>
      </c>
      <c r="I2248" s="7"/>
      <c r="J2248" s="7"/>
      <c r="K2248" s="7"/>
      <c r="L2248" s="7"/>
      <c r="M2248" s="7"/>
      <c r="N2248" s="7" t="s">
        <v>157</v>
      </c>
      <c r="O2248" s="11" t="str">
        <f t="shared" si="35"/>
        <v>No Barrier</v>
      </c>
      <c r="P2248" s="11">
        <f>Masterdata[[#This Row],[revenue_1st_45_days]]-Masterdata[[#This Row],[member_incentive_amount]]</f>
        <v>0.2</v>
      </c>
    </row>
    <row r="2249" spans="1:16" x14ac:dyDescent="0.2">
      <c r="A2249" s="9">
        <v>2516890</v>
      </c>
      <c r="B2249" s="8">
        <v>44981</v>
      </c>
      <c r="C2249" s="9" t="s">
        <v>164</v>
      </c>
      <c r="D2249" s="9" t="s">
        <v>143</v>
      </c>
      <c r="E2249" s="9" t="s">
        <v>2345</v>
      </c>
      <c r="F2249" s="9">
        <v>2.9</v>
      </c>
      <c r="G2249" s="9"/>
      <c r="H2249" s="9" t="s">
        <v>50</v>
      </c>
      <c r="I2249" s="9"/>
      <c r="J2249" s="9"/>
      <c r="K2249" s="9"/>
      <c r="L2249" s="9"/>
      <c r="M2249" s="9"/>
      <c r="N2249" s="9" t="s">
        <v>157</v>
      </c>
      <c r="O2249" t="str">
        <f t="shared" si="35"/>
        <v>No Barrier</v>
      </c>
      <c r="P2249" s="11">
        <f>Masterdata[[#This Row],[revenue_1st_45_days]]-Masterdata[[#This Row],[member_incentive_amount]]</f>
        <v>2.9</v>
      </c>
    </row>
    <row r="2250" spans="1:16" x14ac:dyDescent="0.2">
      <c r="A2250" s="7">
        <v>2532006</v>
      </c>
      <c r="B2250" s="6">
        <v>44981</v>
      </c>
      <c r="C2250" s="7" t="s">
        <v>164</v>
      </c>
      <c r="D2250" s="7" t="s">
        <v>135</v>
      </c>
      <c r="E2250" s="7" t="s">
        <v>2344</v>
      </c>
      <c r="F2250" s="7">
        <v>0.2</v>
      </c>
      <c r="G2250" s="7"/>
      <c r="H2250" s="7" t="s">
        <v>50</v>
      </c>
      <c r="I2250" s="7"/>
      <c r="J2250" s="7"/>
      <c r="K2250" s="7"/>
      <c r="L2250" s="7"/>
      <c r="M2250" s="7"/>
      <c r="N2250" s="7" t="s">
        <v>157</v>
      </c>
      <c r="O2250" s="11" t="str">
        <f t="shared" si="35"/>
        <v>No Barrier</v>
      </c>
      <c r="P2250" s="11">
        <f>Masterdata[[#This Row],[revenue_1st_45_days]]-Masterdata[[#This Row],[member_incentive_amount]]</f>
        <v>0.2</v>
      </c>
    </row>
    <row r="2251" spans="1:16" x14ac:dyDescent="0.2">
      <c r="A2251" s="9">
        <v>2536735</v>
      </c>
      <c r="B2251" s="8">
        <v>44981</v>
      </c>
      <c r="C2251" s="9" t="s">
        <v>164</v>
      </c>
      <c r="D2251" s="9" t="s">
        <v>138</v>
      </c>
      <c r="E2251" s="9" t="s">
        <v>2344</v>
      </c>
      <c r="F2251" s="9">
        <v>0.4</v>
      </c>
      <c r="G2251" s="9"/>
      <c r="H2251" s="9" t="s">
        <v>50</v>
      </c>
      <c r="I2251" s="9"/>
      <c r="J2251" s="9"/>
      <c r="K2251" s="9"/>
      <c r="L2251" s="9"/>
      <c r="M2251" s="9"/>
      <c r="N2251" s="9" t="s">
        <v>157</v>
      </c>
      <c r="O2251" t="str">
        <f t="shared" si="35"/>
        <v>No Barrier</v>
      </c>
      <c r="P2251" s="11">
        <f>Masterdata[[#This Row],[revenue_1st_45_days]]-Masterdata[[#This Row],[member_incentive_amount]]</f>
        <v>0.4</v>
      </c>
    </row>
    <row r="2252" spans="1:16" x14ac:dyDescent="0.2">
      <c r="A2252" s="7">
        <v>2524457</v>
      </c>
      <c r="B2252" s="6">
        <v>44981</v>
      </c>
      <c r="C2252" s="7" t="s">
        <v>164</v>
      </c>
      <c r="D2252" s="7" t="s">
        <v>141</v>
      </c>
      <c r="E2252" s="7" t="s">
        <v>2345</v>
      </c>
      <c r="F2252" s="7">
        <v>0.2</v>
      </c>
      <c r="G2252" s="7"/>
      <c r="H2252" s="7" t="s">
        <v>50</v>
      </c>
      <c r="I2252" s="7"/>
      <c r="J2252" s="7"/>
      <c r="K2252" s="7"/>
      <c r="L2252" s="7"/>
      <c r="M2252" s="7"/>
      <c r="N2252" s="7" t="s">
        <v>157</v>
      </c>
      <c r="O2252" s="11" t="str">
        <f t="shared" si="35"/>
        <v>No Barrier</v>
      </c>
      <c r="P2252" s="11">
        <f>Masterdata[[#This Row],[revenue_1st_45_days]]-Masterdata[[#This Row],[member_incentive_amount]]</f>
        <v>0.2</v>
      </c>
    </row>
    <row r="2253" spans="1:16" x14ac:dyDescent="0.2">
      <c r="A2253" s="9">
        <v>2517551</v>
      </c>
      <c r="B2253" s="8">
        <v>44981</v>
      </c>
      <c r="C2253" s="9" t="s">
        <v>164</v>
      </c>
      <c r="D2253" s="9" t="s">
        <v>139</v>
      </c>
      <c r="E2253" s="9" t="s">
        <v>2344</v>
      </c>
      <c r="F2253" s="9">
        <v>0.4</v>
      </c>
      <c r="G2253" s="9"/>
      <c r="H2253" s="9" t="s">
        <v>50</v>
      </c>
      <c r="I2253" s="9"/>
      <c r="J2253" s="9"/>
      <c r="K2253" s="9"/>
      <c r="L2253" s="9"/>
      <c r="M2253" s="9"/>
      <c r="N2253" s="9" t="s">
        <v>157</v>
      </c>
      <c r="O2253" t="str">
        <f t="shared" si="35"/>
        <v>No Barrier</v>
      </c>
      <c r="P2253" s="11">
        <f>Masterdata[[#This Row],[revenue_1st_45_days]]-Masterdata[[#This Row],[member_incentive_amount]]</f>
        <v>0.4</v>
      </c>
    </row>
    <row r="2254" spans="1:16" x14ac:dyDescent="0.2">
      <c r="A2254" s="7">
        <v>2539571</v>
      </c>
      <c r="B2254" s="6">
        <v>44981</v>
      </c>
      <c r="C2254" s="7" t="s">
        <v>164</v>
      </c>
      <c r="D2254" s="7" t="s">
        <v>142</v>
      </c>
      <c r="E2254" s="7" t="s">
        <v>2345</v>
      </c>
      <c r="F2254" s="7">
        <v>0.2</v>
      </c>
      <c r="G2254" s="7"/>
      <c r="H2254" s="7" t="s">
        <v>50</v>
      </c>
      <c r="I2254" s="7"/>
      <c r="J2254" s="7"/>
      <c r="K2254" s="7"/>
      <c r="L2254" s="7"/>
      <c r="M2254" s="7"/>
      <c r="N2254" s="7" t="s">
        <v>157</v>
      </c>
      <c r="O2254" s="11" t="str">
        <f t="shared" si="35"/>
        <v>No Barrier</v>
      </c>
      <c r="P2254" s="11">
        <f>Masterdata[[#This Row],[revenue_1st_45_days]]-Masterdata[[#This Row],[member_incentive_amount]]</f>
        <v>0.2</v>
      </c>
    </row>
    <row r="2255" spans="1:16" x14ac:dyDescent="0.2">
      <c r="A2255" s="9">
        <v>2539499</v>
      </c>
      <c r="B2255" s="8">
        <v>44981</v>
      </c>
      <c r="C2255" s="9" t="s">
        <v>164</v>
      </c>
      <c r="D2255" s="9" t="s">
        <v>135</v>
      </c>
      <c r="E2255" s="9" t="s">
        <v>2344</v>
      </c>
      <c r="F2255" s="9">
        <v>0.4</v>
      </c>
      <c r="G2255" s="9"/>
      <c r="H2255" s="9" t="s">
        <v>50</v>
      </c>
      <c r="I2255" s="9"/>
      <c r="J2255" s="9"/>
      <c r="K2255" s="9"/>
      <c r="L2255" s="9"/>
      <c r="M2255" s="9"/>
      <c r="N2255" s="9" t="s">
        <v>157</v>
      </c>
      <c r="O2255" t="str">
        <f t="shared" si="35"/>
        <v>No Barrier</v>
      </c>
      <c r="P2255" s="11">
        <f>Masterdata[[#This Row],[revenue_1st_45_days]]-Masterdata[[#This Row],[member_incentive_amount]]</f>
        <v>0.4</v>
      </c>
    </row>
    <row r="2256" spans="1:16" x14ac:dyDescent="0.2">
      <c r="A2256" s="7">
        <v>2531129</v>
      </c>
      <c r="B2256" s="6">
        <v>44981</v>
      </c>
      <c r="C2256" s="7" t="s">
        <v>164</v>
      </c>
      <c r="D2256" s="7" t="s">
        <v>141</v>
      </c>
      <c r="E2256" s="7" t="s">
        <v>2344</v>
      </c>
      <c r="F2256" s="7">
        <v>0.2</v>
      </c>
      <c r="G2256" s="7"/>
      <c r="H2256" s="7" t="s">
        <v>50</v>
      </c>
      <c r="I2256" s="7"/>
      <c r="J2256" s="7"/>
      <c r="K2256" s="7"/>
      <c r="L2256" s="7"/>
      <c r="M2256" s="7"/>
      <c r="N2256" s="7" t="s">
        <v>157</v>
      </c>
      <c r="O2256" s="11" t="str">
        <f t="shared" si="35"/>
        <v>No Barrier</v>
      </c>
      <c r="P2256" s="11">
        <f>Masterdata[[#This Row],[revenue_1st_45_days]]-Masterdata[[#This Row],[member_incentive_amount]]</f>
        <v>0.2</v>
      </c>
    </row>
    <row r="2257" spans="1:16" x14ac:dyDescent="0.2">
      <c r="A2257" s="9">
        <v>2539116</v>
      </c>
      <c r="B2257" s="8">
        <v>44981</v>
      </c>
      <c r="C2257" s="9" t="s">
        <v>164</v>
      </c>
      <c r="D2257" s="9" t="s">
        <v>140</v>
      </c>
      <c r="E2257" s="9" t="s">
        <v>2344</v>
      </c>
      <c r="F2257" s="9">
        <v>0.2</v>
      </c>
      <c r="G2257" s="9"/>
      <c r="H2257" s="9" t="s">
        <v>50</v>
      </c>
      <c r="I2257" s="9"/>
      <c r="J2257" s="9"/>
      <c r="K2257" s="9"/>
      <c r="L2257" s="9"/>
      <c r="M2257" s="9"/>
      <c r="N2257" s="9" t="s">
        <v>157</v>
      </c>
      <c r="O2257" t="str">
        <f t="shared" si="35"/>
        <v>No Barrier</v>
      </c>
      <c r="P2257" s="11">
        <f>Masterdata[[#This Row],[revenue_1st_45_days]]-Masterdata[[#This Row],[member_incentive_amount]]</f>
        <v>0.2</v>
      </c>
    </row>
    <row r="2258" spans="1:16" x14ac:dyDescent="0.2">
      <c r="A2258" s="7">
        <v>2537723</v>
      </c>
      <c r="B2258" s="6">
        <v>44981</v>
      </c>
      <c r="C2258" s="7" t="s">
        <v>164</v>
      </c>
      <c r="D2258" s="7" t="s">
        <v>143</v>
      </c>
      <c r="E2258" s="7" t="s">
        <v>2344</v>
      </c>
      <c r="F2258" s="7">
        <v>0.2</v>
      </c>
      <c r="G2258" s="7"/>
      <c r="H2258" s="7" t="s">
        <v>50</v>
      </c>
      <c r="I2258" s="7"/>
      <c r="J2258" s="7"/>
      <c r="K2258" s="7"/>
      <c r="L2258" s="7"/>
      <c r="M2258" s="7"/>
      <c r="N2258" s="7" t="s">
        <v>157</v>
      </c>
      <c r="O2258" s="11" t="str">
        <f t="shared" si="35"/>
        <v>No Barrier</v>
      </c>
      <c r="P2258" s="11">
        <f>Masterdata[[#This Row],[revenue_1st_45_days]]-Masterdata[[#This Row],[member_incentive_amount]]</f>
        <v>0.2</v>
      </c>
    </row>
    <row r="2259" spans="1:16" x14ac:dyDescent="0.2">
      <c r="A2259" s="9">
        <v>2529157</v>
      </c>
      <c r="B2259" s="8">
        <v>44981</v>
      </c>
      <c r="C2259" s="9" t="s">
        <v>164</v>
      </c>
      <c r="D2259" s="9" t="s">
        <v>149</v>
      </c>
      <c r="E2259" s="9" t="s">
        <v>2345</v>
      </c>
      <c r="F2259" s="9">
        <v>0.2</v>
      </c>
      <c r="G2259" s="9"/>
      <c r="H2259" s="9" t="s">
        <v>50</v>
      </c>
      <c r="I2259" s="9"/>
      <c r="J2259" s="9"/>
      <c r="K2259" s="9"/>
      <c r="L2259" s="9"/>
      <c r="M2259" s="9"/>
      <c r="N2259" s="9" t="s">
        <v>157</v>
      </c>
      <c r="O2259" t="str">
        <f t="shared" si="35"/>
        <v>No Barrier</v>
      </c>
      <c r="P2259" s="11">
        <f>Masterdata[[#This Row],[revenue_1st_45_days]]-Masterdata[[#This Row],[member_incentive_amount]]</f>
        <v>0.2</v>
      </c>
    </row>
    <row r="2260" spans="1:16" x14ac:dyDescent="0.2">
      <c r="A2260" s="7">
        <v>2539631</v>
      </c>
      <c r="B2260" s="6">
        <v>44981</v>
      </c>
      <c r="C2260" s="7" t="s">
        <v>164</v>
      </c>
      <c r="D2260" s="7" t="s">
        <v>152</v>
      </c>
      <c r="E2260" s="7" t="s">
        <v>2345</v>
      </c>
      <c r="F2260" s="7">
        <v>0.4</v>
      </c>
      <c r="G2260" s="7"/>
      <c r="H2260" s="7" t="s">
        <v>50</v>
      </c>
      <c r="I2260" s="7"/>
      <c r="J2260" s="7"/>
      <c r="K2260" s="7"/>
      <c r="L2260" s="7"/>
      <c r="M2260" s="7"/>
      <c r="N2260" s="7" t="s">
        <v>157</v>
      </c>
      <c r="O2260" s="11" t="str">
        <f t="shared" si="35"/>
        <v>No Barrier</v>
      </c>
      <c r="P2260" s="11">
        <f>Masterdata[[#This Row],[revenue_1st_45_days]]-Masterdata[[#This Row],[member_incentive_amount]]</f>
        <v>0.4</v>
      </c>
    </row>
    <row r="2261" spans="1:16" x14ac:dyDescent="0.2">
      <c r="A2261" s="9">
        <v>2539135</v>
      </c>
      <c r="B2261" s="8">
        <v>44981</v>
      </c>
      <c r="C2261" s="9" t="s">
        <v>164</v>
      </c>
      <c r="D2261" s="9" t="s">
        <v>137</v>
      </c>
      <c r="E2261" s="9" t="s">
        <v>2344</v>
      </c>
      <c r="F2261" s="9">
        <v>0.2</v>
      </c>
      <c r="G2261" s="9"/>
      <c r="H2261" s="9" t="s">
        <v>50</v>
      </c>
      <c r="I2261" s="9"/>
      <c r="J2261" s="9"/>
      <c r="K2261" s="9"/>
      <c r="L2261" s="9"/>
      <c r="M2261" s="9"/>
      <c r="N2261" s="9" t="s">
        <v>157</v>
      </c>
      <c r="O2261" t="str">
        <f t="shared" si="35"/>
        <v>No Barrier</v>
      </c>
      <c r="P2261" s="11">
        <f>Masterdata[[#This Row],[revenue_1st_45_days]]-Masterdata[[#This Row],[member_incentive_amount]]</f>
        <v>0.2</v>
      </c>
    </row>
    <row r="2262" spans="1:16" x14ac:dyDescent="0.2">
      <c r="A2262" s="7">
        <v>2532023</v>
      </c>
      <c r="B2262" s="6">
        <v>44980</v>
      </c>
      <c r="C2262" s="7" t="s">
        <v>164</v>
      </c>
      <c r="D2262" s="7" t="s">
        <v>139</v>
      </c>
      <c r="E2262" s="7" t="s">
        <v>2345</v>
      </c>
      <c r="F2262" s="7">
        <v>0.3</v>
      </c>
      <c r="G2262" s="7"/>
      <c r="H2262" s="7" t="s">
        <v>50</v>
      </c>
      <c r="I2262" s="7"/>
      <c r="J2262" s="7"/>
      <c r="K2262" s="7"/>
      <c r="L2262" s="7"/>
      <c r="M2262" s="7"/>
      <c r="N2262" s="7" t="s">
        <v>157</v>
      </c>
      <c r="O2262" s="11" t="str">
        <f t="shared" si="35"/>
        <v>No Barrier</v>
      </c>
      <c r="P2262" s="11">
        <f>Masterdata[[#This Row],[revenue_1st_45_days]]-Masterdata[[#This Row],[member_incentive_amount]]</f>
        <v>0.3</v>
      </c>
    </row>
    <row r="2263" spans="1:16" x14ac:dyDescent="0.2">
      <c r="A2263" s="9">
        <v>2534359</v>
      </c>
      <c r="B2263" s="8">
        <v>44980</v>
      </c>
      <c r="C2263" s="9" t="s">
        <v>164</v>
      </c>
      <c r="D2263" s="9" t="s">
        <v>132</v>
      </c>
      <c r="E2263" s="9" t="s">
        <v>2344</v>
      </c>
      <c r="F2263" s="9">
        <v>0.3</v>
      </c>
      <c r="G2263" s="9"/>
      <c r="H2263" s="9" t="s">
        <v>50</v>
      </c>
      <c r="I2263" s="9"/>
      <c r="J2263" s="9"/>
      <c r="K2263" s="9"/>
      <c r="L2263" s="9"/>
      <c r="M2263" s="9"/>
      <c r="N2263" s="9" t="s">
        <v>157</v>
      </c>
      <c r="O2263" t="str">
        <f t="shared" si="35"/>
        <v>No Barrier</v>
      </c>
      <c r="P2263" s="11">
        <f>Masterdata[[#This Row],[revenue_1st_45_days]]-Masterdata[[#This Row],[member_incentive_amount]]</f>
        <v>0.3</v>
      </c>
    </row>
    <row r="2264" spans="1:16" x14ac:dyDescent="0.2">
      <c r="A2264" s="7">
        <v>2531720</v>
      </c>
      <c r="B2264" s="6">
        <v>44980</v>
      </c>
      <c r="C2264" s="7" t="s">
        <v>164</v>
      </c>
      <c r="D2264" s="7" t="s">
        <v>140</v>
      </c>
      <c r="E2264" s="7" t="s">
        <v>2345</v>
      </c>
      <c r="F2264" s="7">
        <v>0.4</v>
      </c>
      <c r="G2264" s="7"/>
      <c r="H2264" s="7" t="s">
        <v>50</v>
      </c>
      <c r="I2264" s="7"/>
      <c r="J2264" s="7"/>
      <c r="K2264" s="7"/>
      <c r="L2264" s="7"/>
      <c r="M2264" s="7"/>
      <c r="N2264" s="7" t="s">
        <v>157</v>
      </c>
      <c r="O2264" s="11" t="str">
        <f t="shared" si="35"/>
        <v>No Barrier</v>
      </c>
      <c r="P2264" s="11">
        <f>Masterdata[[#This Row],[revenue_1st_45_days]]-Masterdata[[#This Row],[member_incentive_amount]]</f>
        <v>0.4</v>
      </c>
    </row>
    <row r="2265" spans="1:16" x14ac:dyDescent="0.2">
      <c r="A2265" s="9">
        <v>2538055</v>
      </c>
      <c r="B2265" s="8">
        <v>44980</v>
      </c>
      <c r="C2265" s="9" t="s">
        <v>164</v>
      </c>
      <c r="D2265" s="9" t="s">
        <v>143</v>
      </c>
      <c r="E2265" s="9" t="s">
        <v>2344</v>
      </c>
      <c r="F2265" s="9">
        <v>0.2</v>
      </c>
      <c r="G2265" s="9"/>
      <c r="H2265" s="9" t="s">
        <v>50</v>
      </c>
      <c r="I2265" s="9"/>
      <c r="J2265" s="9"/>
      <c r="K2265" s="9"/>
      <c r="L2265" s="9"/>
      <c r="M2265" s="9"/>
      <c r="N2265" s="9" t="s">
        <v>157</v>
      </c>
      <c r="O2265" t="str">
        <f t="shared" si="35"/>
        <v>No Barrier</v>
      </c>
      <c r="P2265" s="11">
        <f>Masterdata[[#This Row],[revenue_1st_45_days]]-Masterdata[[#This Row],[member_incentive_amount]]</f>
        <v>0.2</v>
      </c>
    </row>
    <row r="2266" spans="1:16" x14ac:dyDescent="0.2">
      <c r="A2266" s="7">
        <v>2524212</v>
      </c>
      <c r="B2266" s="6">
        <v>44980</v>
      </c>
      <c r="C2266" s="7" t="s">
        <v>164</v>
      </c>
      <c r="D2266" s="7" t="s">
        <v>152</v>
      </c>
      <c r="E2266" s="7" t="s">
        <v>2344</v>
      </c>
      <c r="F2266" s="7">
        <v>0.3</v>
      </c>
      <c r="G2266" s="7"/>
      <c r="H2266" s="7" t="s">
        <v>50</v>
      </c>
      <c r="I2266" s="7"/>
      <c r="J2266" s="7"/>
      <c r="K2266" s="7"/>
      <c r="L2266" s="7"/>
      <c r="M2266" s="7"/>
      <c r="N2266" s="7" t="s">
        <v>157</v>
      </c>
      <c r="O2266" s="11" t="str">
        <f t="shared" si="35"/>
        <v>No Barrier</v>
      </c>
      <c r="P2266" s="11">
        <f>Masterdata[[#This Row],[revenue_1st_45_days]]-Masterdata[[#This Row],[member_incentive_amount]]</f>
        <v>0.3</v>
      </c>
    </row>
    <row r="2267" spans="1:16" x14ac:dyDescent="0.2">
      <c r="A2267" s="9">
        <v>2524616</v>
      </c>
      <c r="B2267" s="8">
        <v>44980</v>
      </c>
      <c r="C2267" s="9" t="s">
        <v>164</v>
      </c>
      <c r="D2267" s="9" t="s">
        <v>142</v>
      </c>
      <c r="E2267" s="9" t="s">
        <v>2345</v>
      </c>
      <c r="F2267" s="9">
        <v>0.2</v>
      </c>
      <c r="G2267" s="9"/>
      <c r="H2267" s="9" t="s">
        <v>50</v>
      </c>
      <c r="I2267" s="9"/>
      <c r="J2267" s="9"/>
      <c r="K2267" s="9"/>
      <c r="L2267" s="9"/>
      <c r="M2267" s="9"/>
      <c r="N2267" s="9" t="s">
        <v>157</v>
      </c>
      <c r="O2267" t="str">
        <f t="shared" si="35"/>
        <v>No Barrier</v>
      </c>
      <c r="P2267" s="11">
        <f>Masterdata[[#This Row],[revenue_1st_45_days]]-Masterdata[[#This Row],[member_incentive_amount]]</f>
        <v>0.2</v>
      </c>
    </row>
    <row r="2268" spans="1:16" x14ac:dyDescent="0.2">
      <c r="A2268" s="7">
        <v>2538521</v>
      </c>
      <c r="B2268" s="6">
        <v>44980</v>
      </c>
      <c r="C2268" s="7" t="s">
        <v>164</v>
      </c>
      <c r="D2268" s="7" t="s">
        <v>135</v>
      </c>
      <c r="E2268" s="7" t="s">
        <v>2345</v>
      </c>
      <c r="F2268" s="7">
        <v>0.2</v>
      </c>
      <c r="G2268" s="7"/>
      <c r="H2268" s="7" t="s">
        <v>50</v>
      </c>
      <c r="I2268" s="7"/>
      <c r="J2268" s="7"/>
      <c r="K2268" s="7"/>
      <c r="L2268" s="7"/>
      <c r="M2268" s="7"/>
      <c r="N2268" s="7" t="s">
        <v>157</v>
      </c>
      <c r="O2268" s="11" t="str">
        <f t="shared" si="35"/>
        <v>No Barrier</v>
      </c>
      <c r="P2268" s="11">
        <f>Masterdata[[#This Row],[revenue_1st_45_days]]-Masterdata[[#This Row],[member_incentive_amount]]</f>
        <v>0.2</v>
      </c>
    </row>
    <row r="2269" spans="1:16" x14ac:dyDescent="0.2">
      <c r="A2269" s="9">
        <v>2535905</v>
      </c>
      <c r="B2269" s="8">
        <v>44980</v>
      </c>
      <c r="C2269" s="9" t="s">
        <v>164</v>
      </c>
      <c r="D2269" s="9" t="s">
        <v>136</v>
      </c>
      <c r="E2269" s="9" t="s">
        <v>2345</v>
      </c>
      <c r="F2269" s="9">
        <v>2</v>
      </c>
      <c r="G2269" s="9"/>
      <c r="H2269" s="9" t="s">
        <v>50</v>
      </c>
      <c r="I2269" s="9"/>
      <c r="J2269" s="9"/>
      <c r="K2269" s="9"/>
      <c r="L2269" s="9"/>
      <c r="M2269" s="9"/>
      <c r="N2269" s="9" t="s">
        <v>157</v>
      </c>
      <c r="O2269" t="str">
        <f t="shared" si="35"/>
        <v>No Barrier</v>
      </c>
      <c r="P2269" s="11">
        <f>Masterdata[[#This Row],[revenue_1st_45_days]]-Masterdata[[#This Row],[member_incentive_amount]]</f>
        <v>2</v>
      </c>
    </row>
    <row r="2270" spans="1:16" x14ac:dyDescent="0.2">
      <c r="A2270" s="7">
        <v>2536534</v>
      </c>
      <c r="B2270" s="6">
        <v>44980</v>
      </c>
      <c r="C2270" s="7" t="s">
        <v>164</v>
      </c>
      <c r="D2270" s="7" t="s">
        <v>134</v>
      </c>
      <c r="E2270" s="7" t="s">
        <v>2344</v>
      </c>
      <c r="F2270" s="7">
        <v>0.2</v>
      </c>
      <c r="G2270" s="7"/>
      <c r="H2270" s="7" t="s">
        <v>50</v>
      </c>
      <c r="I2270" s="7"/>
      <c r="J2270" s="7"/>
      <c r="K2270" s="7"/>
      <c r="L2270" s="7"/>
      <c r="M2270" s="7"/>
      <c r="N2270" s="7" t="s">
        <v>157</v>
      </c>
      <c r="O2270" s="11" t="str">
        <f t="shared" si="35"/>
        <v>No Barrier</v>
      </c>
      <c r="P2270" s="11">
        <f>Masterdata[[#This Row],[revenue_1st_45_days]]-Masterdata[[#This Row],[member_incentive_amount]]</f>
        <v>0.2</v>
      </c>
    </row>
    <row r="2271" spans="1:16" x14ac:dyDescent="0.2">
      <c r="A2271" s="9">
        <v>2531740</v>
      </c>
      <c r="B2271" s="8">
        <v>44980</v>
      </c>
      <c r="C2271" s="9" t="s">
        <v>164</v>
      </c>
      <c r="D2271" s="9" t="s">
        <v>149</v>
      </c>
      <c r="E2271" s="9" t="s">
        <v>2344</v>
      </c>
      <c r="F2271" s="9">
        <v>0.3</v>
      </c>
      <c r="G2271" s="9"/>
      <c r="H2271" s="9" t="s">
        <v>50</v>
      </c>
      <c r="I2271" s="9"/>
      <c r="J2271" s="9"/>
      <c r="K2271" s="9"/>
      <c r="L2271" s="9"/>
      <c r="M2271" s="9"/>
      <c r="N2271" s="9" t="s">
        <v>157</v>
      </c>
      <c r="O2271" t="str">
        <f t="shared" si="35"/>
        <v>No Barrier</v>
      </c>
      <c r="P2271" s="11">
        <f>Masterdata[[#This Row],[revenue_1st_45_days]]-Masterdata[[#This Row],[member_incentive_amount]]</f>
        <v>0.3</v>
      </c>
    </row>
    <row r="2272" spans="1:16" x14ac:dyDescent="0.2">
      <c r="A2272" s="7">
        <v>2532168</v>
      </c>
      <c r="B2272" s="6">
        <v>44980</v>
      </c>
      <c r="C2272" s="7" t="s">
        <v>164</v>
      </c>
      <c r="D2272" s="7" t="s">
        <v>151</v>
      </c>
      <c r="E2272" s="7" t="s">
        <v>2345</v>
      </c>
      <c r="F2272" s="7">
        <v>0.2</v>
      </c>
      <c r="G2272" s="7"/>
      <c r="H2272" s="7" t="s">
        <v>50</v>
      </c>
      <c r="I2272" s="7"/>
      <c r="J2272" s="7"/>
      <c r="K2272" s="7"/>
      <c r="L2272" s="7"/>
      <c r="M2272" s="7"/>
      <c r="N2272" s="7" t="s">
        <v>157</v>
      </c>
      <c r="O2272" s="11" t="str">
        <f t="shared" si="35"/>
        <v>No Barrier</v>
      </c>
      <c r="P2272" s="11">
        <f>Masterdata[[#This Row],[revenue_1st_45_days]]-Masterdata[[#This Row],[member_incentive_amount]]</f>
        <v>0.2</v>
      </c>
    </row>
    <row r="2273" spans="1:16" x14ac:dyDescent="0.2">
      <c r="A2273" s="9">
        <v>2534614</v>
      </c>
      <c r="B2273" s="8">
        <v>44980</v>
      </c>
      <c r="C2273" s="9" t="s">
        <v>164</v>
      </c>
      <c r="D2273" s="9" t="s">
        <v>134</v>
      </c>
      <c r="E2273" s="9" t="s">
        <v>2345</v>
      </c>
      <c r="F2273" s="9">
        <v>0.2</v>
      </c>
      <c r="G2273" s="9"/>
      <c r="H2273" s="9" t="s">
        <v>50</v>
      </c>
      <c r="I2273" s="9"/>
      <c r="J2273" s="9"/>
      <c r="K2273" s="9"/>
      <c r="L2273" s="9"/>
      <c r="M2273" s="9"/>
      <c r="N2273" s="9" t="s">
        <v>157</v>
      </c>
      <c r="O2273" t="str">
        <f t="shared" si="35"/>
        <v>No Barrier</v>
      </c>
      <c r="P2273" s="11">
        <f>Masterdata[[#This Row],[revenue_1st_45_days]]-Masterdata[[#This Row],[member_incentive_amount]]</f>
        <v>0.2</v>
      </c>
    </row>
    <row r="2274" spans="1:16" x14ac:dyDescent="0.2">
      <c r="A2274" s="7">
        <v>2534348</v>
      </c>
      <c r="B2274" s="6">
        <v>44980</v>
      </c>
      <c r="C2274" s="7" t="s">
        <v>164</v>
      </c>
      <c r="D2274" s="7" t="s">
        <v>136</v>
      </c>
      <c r="E2274" s="7" t="s">
        <v>2344</v>
      </c>
      <c r="F2274" s="7">
        <v>0.4</v>
      </c>
      <c r="G2274" s="7"/>
      <c r="H2274" s="7" t="s">
        <v>50</v>
      </c>
      <c r="I2274" s="7"/>
      <c r="J2274" s="7"/>
      <c r="K2274" s="7"/>
      <c r="L2274" s="7"/>
      <c r="M2274" s="7"/>
      <c r="N2274" s="7" t="s">
        <v>157</v>
      </c>
      <c r="O2274" s="11" t="str">
        <f t="shared" si="35"/>
        <v>No Barrier</v>
      </c>
      <c r="P2274" s="11">
        <f>Masterdata[[#This Row],[revenue_1st_45_days]]-Masterdata[[#This Row],[member_incentive_amount]]</f>
        <v>0.4</v>
      </c>
    </row>
    <row r="2275" spans="1:16" x14ac:dyDescent="0.2">
      <c r="A2275" s="9">
        <v>2531712</v>
      </c>
      <c r="B2275" s="8">
        <v>44980</v>
      </c>
      <c r="C2275" s="9" t="s">
        <v>164</v>
      </c>
      <c r="D2275" s="9" t="s">
        <v>134</v>
      </c>
      <c r="E2275" s="9" t="s">
        <v>2344</v>
      </c>
      <c r="F2275" s="9">
        <v>0.2</v>
      </c>
      <c r="G2275" s="9"/>
      <c r="H2275" s="9" t="s">
        <v>50</v>
      </c>
      <c r="I2275" s="9"/>
      <c r="J2275" s="9"/>
      <c r="K2275" s="9"/>
      <c r="L2275" s="9"/>
      <c r="M2275" s="9"/>
      <c r="N2275" s="9" t="s">
        <v>157</v>
      </c>
      <c r="O2275" t="str">
        <f t="shared" si="35"/>
        <v>No Barrier</v>
      </c>
      <c r="P2275" s="11">
        <f>Masterdata[[#This Row],[revenue_1st_45_days]]-Masterdata[[#This Row],[member_incentive_amount]]</f>
        <v>0.2</v>
      </c>
    </row>
    <row r="2276" spans="1:16" x14ac:dyDescent="0.2">
      <c r="A2276" s="7">
        <v>2529322</v>
      </c>
      <c r="B2276" s="6">
        <v>44980</v>
      </c>
      <c r="C2276" s="7" t="s">
        <v>164</v>
      </c>
      <c r="D2276" s="7" t="s">
        <v>143</v>
      </c>
      <c r="E2276" s="7" t="s">
        <v>2345</v>
      </c>
      <c r="F2276" s="7">
        <v>0.4</v>
      </c>
      <c r="G2276" s="7"/>
      <c r="H2276" s="7" t="s">
        <v>50</v>
      </c>
      <c r="I2276" s="7"/>
      <c r="J2276" s="7"/>
      <c r="K2276" s="7"/>
      <c r="L2276" s="7"/>
      <c r="M2276" s="7"/>
      <c r="N2276" s="7" t="s">
        <v>157</v>
      </c>
      <c r="O2276" s="11" t="str">
        <f t="shared" si="35"/>
        <v>No Barrier</v>
      </c>
      <c r="P2276" s="11">
        <f>Masterdata[[#This Row],[revenue_1st_45_days]]-Masterdata[[#This Row],[member_incentive_amount]]</f>
        <v>0.4</v>
      </c>
    </row>
    <row r="2277" spans="1:16" x14ac:dyDescent="0.2">
      <c r="A2277" s="9">
        <v>2536433</v>
      </c>
      <c r="B2277" s="8">
        <v>44980</v>
      </c>
      <c r="C2277" s="9" t="s">
        <v>164</v>
      </c>
      <c r="D2277" s="9" t="s">
        <v>132</v>
      </c>
      <c r="E2277" s="9" t="s">
        <v>2345</v>
      </c>
      <c r="F2277" s="9">
        <v>0.2</v>
      </c>
      <c r="G2277" s="9"/>
      <c r="H2277" s="9" t="s">
        <v>50</v>
      </c>
      <c r="I2277" s="9"/>
      <c r="J2277" s="9"/>
      <c r="K2277" s="9"/>
      <c r="L2277" s="9"/>
      <c r="M2277" s="9"/>
      <c r="N2277" s="9" t="s">
        <v>157</v>
      </c>
      <c r="O2277" t="str">
        <f t="shared" si="35"/>
        <v>No Barrier</v>
      </c>
      <c r="P2277" s="11">
        <f>Masterdata[[#This Row],[revenue_1st_45_days]]-Masterdata[[#This Row],[member_incentive_amount]]</f>
        <v>0.2</v>
      </c>
    </row>
    <row r="2278" spans="1:16" x14ac:dyDescent="0.2">
      <c r="A2278" s="7">
        <v>2534241</v>
      </c>
      <c r="B2278" s="6">
        <v>44979</v>
      </c>
      <c r="C2278" s="7" t="s">
        <v>164</v>
      </c>
      <c r="D2278" s="7" t="s">
        <v>137</v>
      </c>
      <c r="E2278" s="7" t="s">
        <v>2345</v>
      </c>
      <c r="F2278" s="7">
        <v>0.2</v>
      </c>
      <c r="G2278" s="7"/>
      <c r="H2278" s="7" t="s">
        <v>50</v>
      </c>
      <c r="I2278" s="7"/>
      <c r="J2278" s="7"/>
      <c r="K2278" s="7"/>
      <c r="L2278" s="7"/>
      <c r="M2278" s="7"/>
      <c r="N2278" s="7" t="s">
        <v>157</v>
      </c>
      <c r="O2278" s="11" t="str">
        <f t="shared" si="35"/>
        <v>No Barrier</v>
      </c>
      <c r="P2278" s="11">
        <f>Masterdata[[#This Row],[revenue_1st_45_days]]-Masterdata[[#This Row],[member_incentive_amount]]</f>
        <v>0.2</v>
      </c>
    </row>
    <row r="2279" spans="1:16" x14ac:dyDescent="0.2">
      <c r="A2279" s="9">
        <v>2517253</v>
      </c>
      <c r="B2279" s="8">
        <v>44979</v>
      </c>
      <c r="C2279" s="9" t="s">
        <v>164</v>
      </c>
      <c r="D2279" s="9" t="s">
        <v>134</v>
      </c>
      <c r="E2279" s="9" t="s">
        <v>2345</v>
      </c>
      <c r="F2279" s="9">
        <v>0.2</v>
      </c>
      <c r="G2279" s="9"/>
      <c r="H2279" s="9" t="s">
        <v>50</v>
      </c>
      <c r="I2279" s="9"/>
      <c r="J2279" s="9"/>
      <c r="K2279" s="9"/>
      <c r="L2279" s="9"/>
      <c r="M2279" s="9"/>
      <c r="N2279" s="9" t="s">
        <v>157</v>
      </c>
      <c r="O2279" t="str">
        <f t="shared" si="35"/>
        <v>No Barrier</v>
      </c>
      <c r="P2279" s="11">
        <f>Masterdata[[#This Row],[revenue_1st_45_days]]-Masterdata[[#This Row],[member_incentive_amount]]</f>
        <v>0.2</v>
      </c>
    </row>
    <row r="2280" spans="1:16" x14ac:dyDescent="0.2">
      <c r="A2280" s="7">
        <v>2529029</v>
      </c>
      <c r="B2280" s="6">
        <v>44979</v>
      </c>
      <c r="C2280" s="7" t="s">
        <v>164</v>
      </c>
      <c r="D2280" s="7" t="s">
        <v>135</v>
      </c>
      <c r="E2280" s="7" t="s">
        <v>2344</v>
      </c>
      <c r="F2280" s="7">
        <v>0.2</v>
      </c>
      <c r="G2280" s="7"/>
      <c r="H2280" s="7" t="s">
        <v>50</v>
      </c>
      <c r="I2280" s="7"/>
      <c r="J2280" s="7"/>
      <c r="K2280" s="7"/>
      <c r="L2280" s="7"/>
      <c r="M2280" s="7"/>
      <c r="N2280" s="7" t="s">
        <v>157</v>
      </c>
      <c r="O2280" s="11" t="str">
        <f t="shared" si="35"/>
        <v>No Barrier</v>
      </c>
      <c r="P2280" s="11">
        <f>Masterdata[[#This Row],[revenue_1st_45_days]]-Masterdata[[#This Row],[member_incentive_amount]]</f>
        <v>0.2</v>
      </c>
    </row>
    <row r="2281" spans="1:16" x14ac:dyDescent="0.2">
      <c r="A2281" s="9">
        <v>2529281</v>
      </c>
      <c r="B2281" s="8">
        <v>44979</v>
      </c>
      <c r="C2281" s="9" t="s">
        <v>164</v>
      </c>
      <c r="D2281" s="9" t="s">
        <v>149</v>
      </c>
      <c r="E2281" s="9" t="s">
        <v>2345</v>
      </c>
      <c r="F2281" s="9">
        <v>0.2</v>
      </c>
      <c r="G2281" s="9"/>
      <c r="H2281" s="9" t="s">
        <v>50</v>
      </c>
      <c r="I2281" s="9"/>
      <c r="J2281" s="9"/>
      <c r="K2281" s="9"/>
      <c r="L2281" s="9"/>
      <c r="M2281" s="9"/>
      <c r="N2281" s="9" t="s">
        <v>157</v>
      </c>
      <c r="O2281" t="str">
        <f t="shared" si="35"/>
        <v>No Barrier</v>
      </c>
      <c r="P2281" s="11">
        <f>Masterdata[[#This Row],[revenue_1st_45_days]]-Masterdata[[#This Row],[member_incentive_amount]]</f>
        <v>0.2</v>
      </c>
    </row>
    <row r="2282" spans="1:16" x14ac:dyDescent="0.2">
      <c r="A2282" s="7">
        <v>2534770</v>
      </c>
      <c r="B2282" s="6">
        <v>44979</v>
      </c>
      <c r="C2282" s="7" t="s">
        <v>164</v>
      </c>
      <c r="D2282" s="7" t="s">
        <v>137</v>
      </c>
      <c r="E2282" s="7" t="s">
        <v>2344</v>
      </c>
      <c r="F2282" s="7">
        <v>0.2</v>
      </c>
      <c r="G2282" s="7"/>
      <c r="H2282" s="7" t="s">
        <v>50</v>
      </c>
      <c r="I2282" s="7"/>
      <c r="J2282" s="7"/>
      <c r="K2282" s="7"/>
      <c r="L2282" s="7"/>
      <c r="M2282" s="7"/>
      <c r="N2282" s="7" t="s">
        <v>157</v>
      </c>
      <c r="O2282" s="11" t="str">
        <f t="shared" si="35"/>
        <v>No Barrier</v>
      </c>
      <c r="P2282" s="11">
        <f>Masterdata[[#This Row],[revenue_1st_45_days]]-Masterdata[[#This Row],[member_incentive_amount]]</f>
        <v>0.2</v>
      </c>
    </row>
    <row r="2283" spans="1:16" x14ac:dyDescent="0.2">
      <c r="A2283" s="9">
        <v>2534525</v>
      </c>
      <c r="B2283" s="8">
        <v>44979</v>
      </c>
      <c r="C2283" s="9" t="s">
        <v>164</v>
      </c>
      <c r="D2283" s="9" t="s">
        <v>152</v>
      </c>
      <c r="E2283" s="9" t="s">
        <v>2345</v>
      </c>
      <c r="F2283" s="9">
        <v>0.4</v>
      </c>
      <c r="G2283" s="9"/>
      <c r="H2283" s="9" t="s">
        <v>50</v>
      </c>
      <c r="I2283" s="9"/>
      <c r="J2283" s="9"/>
      <c r="K2283" s="9"/>
      <c r="L2283" s="9"/>
      <c r="M2283" s="9"/>
      <c r="N2283" s="9" t="s">
        <v>157</v>
      </c>
      <c r="O2283" t="str">
        <f t="shared" si="35"/>
        <v>No Barrier</v>
      </c>
      <c r="P2283" s="11">
        <f>Masterdata[[#This Row],[revenue_1st_45_days]]-Masterdata[[#This Row],[member_incentive_amount]]</f>
        <v>0.4</v>
      </c>
    </row>
    <row r="2284" spans="1:16" x14ac:dyDescent="0.2">
      <c r="A2284" s="7">
        <v>2531702</v>
      </c>
      <c r="B2284" s="6">
        <v>44979</v>
      </c>
      <c r="C2284" s="7" t="s">
        <v>164</v>
      </c>
      <c r="D2284" s="7" t="s">
        <v>134</v>
      </c>
      <c r="E2284" s="7" t="s">
        <v>2345</v>
      </c>
      <c r="F2284" s="7">
        <v>0.2</v>
      </c>
      <c r="G2284" s="7"/>
      <c r="H2284" s="7" t="s">
        <v>50</v>
      </c>
      <c r="I2284" s="7"/>
      <c r="J2284" s="7"/>
      <c r="K2284" s="7"/>
      <c r="L2284" s="7"/>
      <c r="M2284" s="7"/>
      <c r="N2284" s="7" t="s">
        <v>157</v>
      </c>
      <c r="O2284" s="11" t="str">
        <f t="shared" si="35"/>
        <v>No Barrier</v>
      </c>
      <c r="P2284" s="11">
        <f>Masterdata[[#This Row],[revenue_1st_45_days]]-Masterdata[[#This Row],[member_incentive_amount]]</f>
        <v>0.2</v>
      </c>
    </row>
    <row r="2285" spans="1:16" x14ac:dyDescent="0.2">
      <c r="A2285" s="9">
        <v>2531788</v>
      </c>
      <c r="B2285" s="8">
        <v>44979</v>
      </c>
      <c r="C2285" s="9" t="s">
        <v>164</v>
      </c>
      <c r="D2285" s="9" t="s">
        <v>152</v>
      </c>
      <c r="E2285" s="9" t="s">
        <v>2345</v>
      </c>
      <c r="F2285" s="9">
        <v>0.2</v>
      </c>
      <c r="G2285" s="9"/>
      <c r="H2285" s="9" t="s">
        <v>50</v>
      </c>
      <c r="I2285" s="9"/>
      <c r="J2285" s="9"/>
      <c r="K2285" s="9"/>
      <c r="L2285" s="9"/>
      <c r="M2285" s="9"/>
      <c r="N2285" s="9" t="s">
        <v>157</v>
      </c>
      <c r="O2285" t="str">
        <f t="shared" si="35"/>
        <v>No Barrier</v>
      </c>
      <c r="P2285" s="11">
        <f>Masterdata[[#This Row],[revenue_1st_45_days]]-Masterdata[[#This Row],[member_incentive_amount]]</f>
        <v>0.2</v>
      </c>
    </row>
    <row r="2286" spans="1:16" x14ac:dyDescent="0.2">
      <c r="A2286" s="7">
        <v>2532088</v>
      </c>
      <c r="B2286" s="6">
        <v>44979</v>
      </c>
      <c r="C2286" s="7" t="s">
        <v>164</v>
      </c>
      <c r="D2286" s="7" t="s">
        <v>149</v>
      </c>
      <c r="E2286" s="7" t="s">
        <v>2344</v>
      </c>
      <c r="F2286" s="7">
        <v>0.2</v>
      </c>
      <c r="G2286" s="7"/>
      <c r="H2286" s="7" t="s">
        <v>50</v>
      </c>
      <c r="I2286" s="7"/>
      <c r="J2286" s="7"/>
      <c r="K2286" s="7"/>
      <c r="L2286" s="7"/>
      <c r="M2286" s="7"/>
      <c r="N2286" s="7" t="s">
        <v>157</v>
      </c>
      <c r="O2286" s="11" t="str">
        <f t="shared" si="35"/>
        <v>No Barrier</v>
      </c>
      <c r="P2286" s="11">
        <f>Masterdata[[#This Row],[revenue_1st_45_days]]-Masterdata[[#This Row],[member_incentive_amount]]</f>
        <v>0.2</v>
      </c>
    </row>
    <row r="2287" spans="1:16" x14ac:dyDescent="0.2">
      <c r="A2287" s="9">
        <v>2531437</v>
      </c>
      <c r="B2287" s="8">
        <v>44979</v>
      </c>
      <c r="C2287" s="9" t="s">
        <v>164</v>
      </c>
      <c r="D2287" s="9" t="s">
        <v>149</v>
      </c>
      <c r="E2287" s="9" t="s">
        <v>2344</v>
      </c>
      <c r="F2287" s="9">
        <v>0.2</v>
      </c>
      <c r="G2287" s="9"/>
      <c r="H2287" s="9" t="s">
        <v>50</v>
      </c>
      <c r="I2287" s="9"/>
      <c r="J2287" s="9"/>
      <c r="K2287" s="9"/>
      <c r="L2287" s="9"/>
      <c r="M2287" s="9"/>
      <c r="N2287" s="9" t="s">
        <v>157</v>
      </c>
      <c r="O2287" t="str">
        <f t="shared" si="35"/>
        <v>No Barrier</v>
      </c>
      <c r="P2287" s="11">
        <f>Masterdata[[#This Row],[revenue_1st_45_days]]-Masterdata[[#This Row],[member_incentive_amount]]</f>
        <v>0.2</v>
      </c>
    </row>
    <row r="2288" spans="1:16" x14ac:dyDescent="0.2">
      <c r="A2288" s="7">
        <v>2523477</v>
      </c>
      <c r="B2288" s="6">
        <v>44979</v>
      </c>
      <c r="C2288" s="7" t="s">
        <v>164</v>
      </c>
      <c r="D2288" s="7" t="s">
        <v>134</v>
      </c>
      <c r="E2288" s="7" t="s">
        <v>2345</v>
      </c>
      <c r="F2288" s="7">
        <v>0.2</v>
      </c>
      <c r="G2288" s="7"/>
      <c r="H2288" s="7" t="s">
        <v>50</v>
      </c>
      <c r="I2288" s="7"/>
      <c r="J2288" s="7"/>
      <c r="K2288" s="7"/>
      <c r="L2288" s="7"/>
      <c r="M2288" s="7"/>
      <c r="N2288" s="7" t="s">
        <v>157</v>
      </c>
      <c r="O2288" s="11" t="str">
        <f t="shared" si="35"/>
        <v>No Barrier</v>
      </c>
      <c r="P2288" s="11">
        <f>Masterdata[[#This Row],[revenue_1st_45_days]]-Masterdata[[#This Row],[member_incentive_amount]]</f>
        <v>0.2</v>
      </c>
    </row>
    <row r="2289" spans="1:16" x14ac:dyDescent="0.2">
      <c r="A2289" s="9">
        <v>2534414</v>
      </c>
      <c r="B2289" s="8">
        <v>44979</v>
      </c>
      <c r="C2289" s="9" t="s">
        <v>164</v>
      </c>
      <c r="D2289" s="9" t="s">
        <v>138</v>
      </c>
      <c r="E2289" s="9" t="s">
        <v>2345</v>
      </c>
      <c r="F2289" s="9">
        <v>0.2</v>
      </c>
      <c r="G2289" s="9"/>
      <c r="H2289" s="9" t="s">
        <v>50</v>
      </c>
      <c r="I2289" s="9"/>
      <c r="J2289" s="9"/>
      <c r="K2289" s="9"/>
      <c r="L2289" s="9"/>
      <c r="M2289" s="9"/>
      <c r="N2289" s="9" t="s">
        <v>157</v>
      </c>
      <c r="O2289" t="str">
        <f t="shared" si="35"/>
        <v>No Barrier</v>
      </c>
      <c r="P2289" s="11">
        <f>Masterdata[[#This Row],[revenue_1st_45_days]]-Masterdata[[#This Row],[member_incentive_amount]]</f>
        <v>0.2</v>
      </c>
    </row>
    <row r="2290" spans="1:16" x14ac:dyDescent="0.2">
      <c r="A2290" s="7">
        <v>2534123</v>
      </c>
      <c r="B2290" s="6">
        <v>44979</v>
      </c>
      <c r="C2290" s="7" t="s">
        <v>164</v>
      </c>
      <c r="D2290" s="7" t="s">
        <v>151</v>
      </c>
      <c r="E2290" s="7" t="s">
        <v>2344</v>
      </c>
      <c r="F2290" s="7">
        <v>0.2</v>
      </c>
      <c r="G2290" s="7"/>
      <c r="H2290" s="7" t="s">
        <v>50</v>
      </c>
      <c r="I2290" s="7"/>
      <c r="J2290" s="7"/>
      <c r="K2290" s="7"/>
      <c r="L2290" s="7"/>
      <c r="M2290" s="7"/>
      <c r="N2290" s="7" t="s">
        <v>157</v>
      </c>
      <c r="O2290" s="11" t="str">
        <f t="shared" si="35"/>
        <v>No Barrier</v>
      </c>
      <c r="P2290" s="11">
        <f>Masterdata[[#This Row],[revenue_1st_45_days]]-Masterdata[[#This Row],[member_incentive_amount]]</f>
        <v>0.2</v>
      </c>
    </row>
    <row r="2291" spans="1:16" x14ac:dyDescent="0.2">
      <c r="A2291" s="9">
        <v>2531200</v>
      </c>
      <c r="B2291" s="8">
        <v>44979</v>
      </c>
      <c r="C2291" s="9" t="s">
        <v>164</v>
      </c>
      <c r="D2291" s="9" t="s">
        <v>151</v>
      </c>
      <c r="E2291" s="9" t="s">
        <v>2344</v>
      </c>
      <c r="F2291" s="9">
        <v>0.2</v>
      </c>
      <c r="G2291" s="9"/>
      <c r="H2291" s="9" t="s">
        <v>50</v>
      </c>
      <c r="I2291" s="9"/>
      <c r="J2291" s="9"/>
      <c r="K2291" s="9"/>
      <c r="L2291" s="9"/>
      <c r="M2291" s="9"/>
      <c r="N2291" s="9" t="s">
        <v>157</v>
      </c>
      <c r="O2291" t="str">
        <f t="shared" si="35"/>
        <v>No Barrier</v>
      </c>
      <c r="P2291" s="11">
        <f>Masterdata[[#This Row],[revenue_1st_45_days]]-Masterdata[[#This Row],[member_incentive_amount]]</f>
        <v>0.2</v>
      </c>
    </row>
    <row r="2292" spans="1:16" x14ac:dyDescent="0.2">
      <c r="A2292" s="7">
        <v>2534659</v>
      </c>
      <c r="B2292" s="6">
        <v>44979</v>
      </c>
      <c r="C2292" s="7" t="s">
        <v>164</v>
      </c>
      <c r="D2292" s="7" t="s">
        <v>132</v>
      </c>
      <c r="E2292" s="7" t="s">
        <v>2345</v>
      </c>
      <c r="F2292" s="7">
        <v>0.2</v>
      </c>
      <c r="G2292" s="7"/>
      <c r="H2292" s="7" t="s">
        <v>50</v>
      </c>
      <c r="I2292" s="7"/>
      <c r="J2292" s="7"/>
      <c r="K2292" s="7"/>
      <c r="L2292" s="7"/>
      <c r="M2292" s="7"/>
      <c r="N2292" s="7" t="s">
        <v>157</v>
      </c>
      <c r="O2292" s="11" t="str">
        <f t="shared" si="35"/>
        <v>No Barrier</v>
      </c>
      <c r="P2292" s="11">
        <f>Masterdata[[#This Row],[revenue_1st_45_days]]-Masterdata[[#This Row],[member_incentive_amount]]</f>
        <v>0.2</v>
      </c>
    </row>
    <row r="2293" spans="1:16" x14ac:dyDescent="0.2">
      <c r="A2293" s="9">
        <v>2531346</v>
      </c>
      <c r="B2293" s="8">
        <v>44979</v>
      </c>
      <c r="C2293" s="9" t="s">
        <v>164</v>
      </c>
      <c r="D2293" s="9" t="s">
        <v>143</v>
      </c>
      <c r="E2293" s="9" t="s">
        <v>2345</v>
      </c>
      <c r="F2293" s="9">
        <v>0.2</v>
      </c>
      <c r="G2293" s="9"/>
      <c r="H2293" s="9" t="s">
        <v>50</v>
      </c>
      <c r="I2293" s="9"/>
      <c r="J2293" s="9"/>
      <c r="K2293" s="9"/>
      <c r="L2293" s="9"/>
      <c r="M2293" s="9"/>
      <c r="N2293" s="9" t="s">
        <v>157</v>
      </c>
      <c r="O2293" t="str">
        <f t="shared" si="35"/>
        <v>No Barrier</v>
      </c>
      <c r="P2293" s="11">
        <f>Masterdata[[#This Row],[revenue_1st_45_days]]-Masterdata[[#This Row],[member_incentive_amount]]</f>
        <v>0.2</v>
      </c>
    </row>
    <row r="2294" spans="1:16" x14ac:dyDescent="0.2">
      <c r="A2294" s="7">
        <v>2532055</v>
      </c>
      <c r="B2294" s="6">
        <v>44978</v>
      </c>
      <c r="C2294" s="7" t="s">
        <v>164</v>
      </c>
      <c r="D2294" s="7" t="s">
        <v>137</v>
      </c>
      <c r="E2294" s="7" t="s">
        <v>2345</v>
      </c>
      <c r="F2294" s="7">
        <v>0.2</v>
      </c>
      <c r="G2294" s="7"/>
      <c r="H2294" s="7" t="s">
        <v>50</v>
      </c>
      <c r="I2294" s="7"/>
      <c r="J2294" s="7"/>
      <c r="K2294" s="7"/>
      <c r="L2294" s="7"/>
      <c r="M2294" s="7"/>
      <c r="N2294" s="7" t="s">
        <v>157</v>
      </c>
      <c r="O2294" s="11" t="str">
        <f t="shared" si="35"/>
        <v>No Barrier</v>
      </c>
      <c r="P2294" s="11">
        <f>Masterdata[[#This Row],[revenue_1st_45_days]]-Masterdata[[#This Row],[member_incentive_amount]]</f>
        <v>0.2</v>
      </c>
    </row>
    <row r="2295" spans="1:16" x14ac:dyDescent="0.2">
      <c r="A2295" s="9">
        <v>2529053</v>
      </c>
      <c r="B2295" s="8">
        <v>44978</v>
      </c>
      <c r="C2295" s="9" t="s">
        <v>164</v>
      </c>
      <c r="D2295" s="9" t="s">
        <v>137</v>
      </c>
      <c r="E2295" s="9" t="s">
        <v>2345</v>
      </c>
      <c r="F2295" s="9">
        <v>0.4</v>
      </c>
      <c r="G2295" s="9"/>
      <c r="H2295" s="9" t="s">
        <v>50</v>
      </c>
      <c r="I2295" s="9"/>
      <c r="J2295" s="9"/>
      <c r="K2295" s="9"/>
      <c r="L2295" s="9"/>
      <c r="M2295" s="9"/>
      <c r="N2295" s="9" t="s">
        <v>157</v>
      </c>
      <c r="O2295" t="str">
        <f t="shared" si="35"/>
        <v>No Barrier</v>
      </c>
      <c r="P2295" s="11">
        <f>Masterdata[[#This Row],[revenue_1st_45_days]]-Masterdata[[#This Row],[member_incentive_amount]]</f>
        <v>0.4</v>
      </c>
    </row>
    <row r="2296" spans="1:16" x14ac:dyDescent="0.2">
      <c r="A2296" s="7">
        <v>2531641</v>
      </c>
      <c r="B2296" s="6">
        <v>44978</v>
      </c>
      <c r="C2296" s="7" t="s">
        <v>164</v>
      </c>
      <c r="D2296" s="7" t="s">
        <v>137</v>
      </c>
      <c r="E2296" s="7" t="s">
        <v>2345</v>
      </c>
      <c r="F2296" s="7">
        <v>0.2</v>
      </c>
      <c r="G2296" s="7"/>
      <c r="H2296" s="7" t="s">
        <v>50</v>
      </c>
      <c r="I2296" s="7"/>
      <c r="J2296" s="7"/>
      <c r="K2296" s="7"/>
      <c r="L2296" s="7"/>
      <c r="M2296" s="7"/>
      <c r="N2296" s="7" t="s">
        <v>157</v>
      </c>
      <c r="O2296" s="11" t="str">
        <f t="shared" si="35"/>
        <v>No Barrier</v>
      </c>
      <c r="P2296" s="11">
        <f>Masterdata[[#This Row],[revenue_1st_45_days]]-Masterdata[[#This Row],[member_incentive_amount]]</f>
        <v>0.2</v>
      </c>
    </row>
    <row r="2297" spans="1:16" x14ac:dyDescent="0.2">
      <c r="A2297" s="9">
        <v>2531014</v>
      </c>
      <c r="B2297" s="8">
        <v>44978</v>
      </c>
      <c r="C2297" s="9" t="s">
        <v>164</v>
      </c>
      <c r="D2297" s="9" t="s">
        <v>143</v>
      </c>
      <c r="E2297" s="9" t="s">
        <v>2344</v>
      </c>
      <c r="F2297" s="9">
        <v>1.6</v>
      </c>
      <c r="G2297" s="9"/>
      <c r="H2297" s="9" t="s">
        <v>50</v>
      </c>
      <c r="I2297" s="9"/>
      <c r="J2297" s="9"/>
      <c r="K2297" s="9"/>
      <c r="L2297" s="9"/>
      <c r="M2297" s="9"/>
      <c r="N2297" s="9" t="s">
        <v>157</v>
      </c>
      <c r="O2297" t="str">
        <f t="shared" si="35"/>
        <v>No Barrier</v>
      </c>
      <c r="P2297" s="11">
        <f>Masterdata[[#This Row],[revenue_1st_45_days]]-Masterdata[[#This Row],[member_incentive_amount]]</f>
        <v>1.6</v>
      </c>
    </row>
    <row r="2298" spans="1:16" x14ac:dyDescent="0.2">
      <c r="A2298" s="7">
        <v>2531692</v>
      </c>
      <c r="B2298" s="6">
        <v>44978</v>
      </c>
      <c r="C2298" s="7" t="s">
        <v>164</v>
      </c>
      <c r="D2298" s="7" t="s">
        <v>141</v>
      </c>
      <c r="E2298" s="7" t="s">
        <v>2345</v>
      </c>
      <c r="F2298" s="7">
        <v>0.2</v>
      </c>
      <c r="G2298" s="7"/>
      <c r="H2298" s="7" t="s">
        <v>50</v>
      </c>
      <c r="I2298" s="7"/>
      <c r="J2298" s="7"/>
      <c r="K2298" s="7"/>
      <c r="L2298" s="7"/>
      <c r="M2298" s="7"/>
      <c r="N2298" s="7" t="s">
        <v>157</v>
      </c>
      <c r="O2298" s="11" t="str">
        <f t="shared" si="35"/>
        <v>No Barrier</v>
      </c>
      <c r="P2298" s="11">
        <f>Masterdata[[#This Row],[revenue_1st_45_days]]-Masterdata[[#This Row],[member_incentive_amount]]</f>
        <v>0.2</v>
      </c>
    </row>
    <row r="2299" spans="1:16" x14ac:dyDescent="0.2">
      <c r="A2299" s="9">
        <v>2524155</v>
      </c>
      <c r="B2299" s="8">
        <v>44978</v>
      </c>
      <c r="C2299" s="9" t="s">
        <v>164</v>
      </c>
      <c r="D2299" s="9" t="s">
        <v>151</v>
      </c>
      <c r="E2299" s="9" t="s">
        <v>2345</v>
      </c>
      <c r="F2299" s="9">
        <v>0.2</v>
      </c>
      <c r="G2299" s="9"/>
      <c r="H2299" s="9" t="s">
        <v>50</v>
      </c>
      <c r="I2299" s="9"/>
      <c r="J2299" s="9"/>
      <c r="K2299" s="9"/>
      <c r="L2299" s="9"/>
      <c r="M2299" s="9"/>
      <c r="N2299" s="9" t="s">
        <v>157</v>
      </c>
      <c r="O2299" t="str">
        <f t="shared" si="35"/>
        <v>No Barrier</v>
      </c>
      <c r="P2299" s="11">
        <f>Masterdata[[#This Row],[revenue_1st_45_days]]-Masterdata[[#This Row],[member_incentive_amount]]</f>
        <v>0.2</v>
      </c>
    </row>
    <row r="2300" spans="1:16" x14ac:dyDescent="0.2">
      <c r="A2300" s="7">
        <v>2524100</v>
      </c>
      <c r="B2300" s="6">
        <v>44978</v>
      </c>
      <c r="C2300" s="7" t="s">
        <v>164</v>
      </c>
      <c r="D2300" s="7" t="s">
        <v>135</v>
      </c>
      <c r="E2300" s="7" t="s">
        <v>2345</v>
      </c>
      <c r="F2300" s="7">
        <v>0.4</v>
      </c>
      <c r="G2300" s="7"/>
      <c r="H2300" s="7" t="s">
        <v>50</v>
      </c>
      <c r="I2300" s="7"/>
      <c r="J2300" s="7"/>
      <c r="K2300" s="7"/>
      <c r="L2300" s="7"/>
      <c r="M2300" s="7"/>
      <c r="N2300" s="7" t="s">
        <v>157</v>
      </c>
      <c r="O2300" s="11" t="str">
        <f t="shared" si="35"/>
        <v>No Barrier</v>
      </c>
      <c r="P2300" s="11">
        <f>Masterdata[[#This Row],[revenue_1st_45_days]]-Masterdata[[#This Row],[member_incentive_amount]]</f>
        <v>0.4</v>
      </c>
    </row>
    <row r="2301" spans="1:16" x14ac:dyDescent="0.2">
      <c r="A2301" s="9">
        <v>2532874</v>
      </c>
      <c r="B2301" s="8">
        <v>44978</v>
      </c>
      <c r="C2301" s="9" t="s">
        <v>164</v>
      </c>
      <c r="D2301" s="9" t="s">
        <v>134</v>
      </c>
      <c r="E2301" s="9" t="s">
        <v>2344</v>
      </c>
      <c r="F2301" s="9">
        <v>2.6</v>
      </c>
      <c r="G2301" s="9"/>
      <c r="H2301" s="9" t="s">
        <v>50</v>
      </c>
      <c r="I2301" s="9"/>
      <c r="J2301" s="9"/>
      <c r="K2301" s="9"/>
      <c r="L2301" s="9"/>
      <c r="M2301" s="9"/>
      <c r="N2301" s="9" t="s">
        <v>157</v>
      </c>
      <c r="O2301" t="str">
        <f t="shared" si="35"/>
        <v>No Barrier</v>
      </c>
      <c r="P2301" s="11">
        <f>Masterdata[[#This Row],[revenue_1st_45_days]]-Masterdata[[#This Row],[member_incentive_amount]]</f>
        <v>2.6</v>
      </c>
    </row>
    <row r="2302" spans="1:16" x14ac:dyDescent="0.2">
      <c r="A2302" s="7">
        <v>2531993</v>
      </c>
      <c r="B2302" s="6">
        <v>44978</v>
      </c>
      <c r="C2302" s="7" t="s">
        <v>164</v>
      </c>
      <c r="D2302" s="7" t="s">
        <v>138</v>
      </c>
      <c r="E2302" s="7" t="s">
        <v>2345</v>
      </c>
      <c r="F2302" s="7">
        <v>0.2</v>
      </c>
      <c r="G2302" s="7"/>
      <c r="H2302" s="7" t="s">
        <v>50</v>
      </c>
      <c r="I2302" s="7"/>
      <c r="J2302" s="7"/>
      <c r="K2302" s="7"/>
      <c r="L2302" s="7"/>
      <c r="M2302" s="7"/>
      <c r="N2302" s="7" t="s">
        <v>157</v>
      </c>
      <c r="O2302" s="11" t="str">
        <f t="shared" si="35"/>
        <v>No Barrier</v>
      </c>
      <c r="P2302" s="11">
        <f>Masterdata[[#This Row],[revenue_1st_45_days]]-Masterdata[[#This Row],[member_incentive_amount]]</f>
        <v>0.2</v>
      </c>
    </row>
    <row r="2303" spans="1:16" x14ac:dyDescent="0.2">
      <c r="A2303" s="9">
        <v>2531561</v>
      </c>
      <c r="B2303" s="8">
        <v>44978</v>
      </c>
      <c r="C2303" s="9" t="s">
        <v>164</v>
      </c>
      <c r="D2303" s="9" t="s">
        <v>142</v>
      </c>
      <c r="E2303" s="9" t="s">
        <v>2344</v>
      </c>
      <c r="F2303" s="9">
        <v>0.2</v>
      </c>
      <c r="G2303" s="9"/>
      <c r="H2303" s="9" t="s">
        <v>50</v>
      </c>
      <c r="I2303" s="9"/>
      <c r="J2303" s="9"/>
      <c r="K2303" s="9"/>
      <c r="L2303" s="9"/>
      <c r="M2303" s="9"/>
      <c r="N2303" s="9" t="s">
        <v>157</v>
      </c>
      <c r="O2303" t="str">
        <f t="shared" si="35"/>
        <v>No Barrier</v>
      </c>
      <c r="P2303" s="11">
        <f>Masterdata[[#This Row],[revenue_1st_45_days]]-Masterdata[[#This Row],[member_incentive_amount]]</f>
        <v>0.2</v>
      </c>
    </row>
    <row r="2304" spans="1:16" x14ac:dyDescent="0.2">
      <c r="A2304" s="7">
        <v>2532899</v>
      </c>
      <c r="B2304" s="6">
        <v>44978</v>
      </c>
      <c r="C2304" s="7" t="s">
        <v>164</v>
      </c>
      <c r="D2304" s="7" t="s">
        <v>137</v>
      </c>
      <c r="E2304" s="7" t="s">
        <v>2344</v>
      </c>
      <c r="F2304" s="7">
        <v>0.2</v>
      </c>
      <c r="G2304" s="7"/>
      <c r="H2304" s="7" t="s">
        <v>50</v>
      </c>
      <c r="I2304" s="7"/>
      <c r="J2304" s="7"/>
      <c r="K2304" s="7"/>
      <c r="L2304" s="7"/>
      <c r="M2304" s="7"/>
      <c r="N2304" s="7" t="s">
        <v>157</v>
      </c>
      <c r="O2304" s="11" t="str">
        <f t="shared" si="35"/>
        <v>No Barrier</v>
      </c>
      <c r="P2304" s="11">
        <f>Masterdata[[#This Row],[revenue_1st_45_days]]-Masterdata[[#This Row],[member_incentive_amount]]</f>
        <v>0.2</v>
      </c>
    </row>
    <row r="2305" spans="1:16" x14ac:dyDescent="0.2">
      <c r="A2305" s="9">
        <v>2531564</v>
      </c>
      <c r="B2305" s="8">
        <v>44978</v>
      </c>
      <c r="C2305" s="9" t="s">
        <v>164</v>
      </c>
      <c r="D2305" s="9" t="s">
        <v>139</v>
      </c>
      <c r="E2305" s="9" t="s">
        <v>2344</v>
      </c>
      <c r="F2305" s="9">
        <v>0.2</v>
      </c>
      <c r="G2305" s="9"/>
      <c r="H2305" s="9" t="s">
        <v>50</v>
      </c>
      <c r="I2305" s="9"/>
      <c r="J2305" s="9"/>
      <c r="K2305" s="9"/>
      <c r="L2305" s="9"/>
      <c r="M2305" s="9"/>
      <c r="N2305" s="9" t="s">
        <v>157</v>
      </c>
      <c r="O2305" t="str">
        <f t="shared" si="35"/>
        <v>No Barrier</v>
      </c>
      <c r="P2305" s="11">
        <f>Masterdata[[#This Row],[revenue_1st_45_days]]-Masterdata[[#This Row],[member_incentive_amount]]</f>
        <v>0.2</v>
      </c>
    </row>
    <row r="2306" spans="1:16" x14ac:dyDescent="0.2">
      <c r="A2306" s="7">
        <v>2531210</v>
      </c>
      <c r="B2306" s="6">
        <v>44978</v>
      </c>
      <c r="C2306" s="7" t="s">
        <v>164</v>
      </c>
      <c r="D2306" s="7" t="s">
        <v>152</v>
      </c>
      <c r="E2306" s="7" t="s">
        <v>2344</v>
      </c>
      <c r="F2306" s="7">
        <v>0.2</v>
      </c>
      <c r="G2306" s="7"/>
      <c r="H2306" s="7" t="s">
        <v>50</v>
      </c>
      <c r="I2306" s="7"/>
      <c r="J2306" s="7"/>
      <c r="K2306" s="7"/>
      <c r="L2306" s="7"/>
      <c r="M2306" s="7"/>
      <c r="N2306" s="7" t="s">
        <v>157</v>
      </c>
      <c r="O2306" s="11" t="str">
        <f t="shared" ref="O2306:O2369" si="36">IF(J2306 &gt; 0, "Fund Barrier", IF(L2306 &gt; 0, "Spend Barrier", "No Barrier"))</f>
        <v>No Barrier</v>
      </c>
      <c r="P2306" s="11">
        <f>Masterdata[[#This Row],[revenue_1st_45_days]]-Masterdata[[#This Row],[member_incentive_amount]]</f>
        <v>0.2</v>
      </c>
    </row>
    <row r="2307" spans="1:16" x14ac:dyDescent="0.2">
      <c r="A2307" s="9">
        <v>2531660</v>
      </c>
      <c r="B2307" s="8">
        <v>44978</v>
      </c>
      <c r="C2307" s="9" t="s">
        <v>164</v>
      </c>
      <c r="D2307" s="9" t="s">
        <v>139</v>
      </c>
      <c r="E2307" s="9" t="s">
        <v>2344</v>
      </c>
      <c r="F2307" s="9">
        <v>0.2</v>
      </c>
      <c r="G2307" s="9"/>
      <c r="H2307" s="9" t="s">
        <v>50</v>
      </c>
      <c r="I2307" s="9"/>
      <c r="J2307" s="9"/>
      <c r="K2307" s="9"/>
      <c r="L2307" s="9"/>
      <c r="M2307" s="9"/>
      <c r="N2307" s="9" t="s">
        <v>157</v>
      </c>
      <c r="O2307" t="str">
        <f t="shared" si="36"/>
        <v>No Barrier</v>
      </c>
      <c r="P2307" s="11">
        <f>Masterdata[[#This Row],[revenue_1st_45_days]]-Masterdata[[#This Row],[member_incentive_amount]]</f>
        <v>0.2</v>
      </c>
    </row>
    <row r="2308" spans="1:16" x14ac:dyDescent="0.2">
      <c r="A2308" s="7">
        <v>2524290</v>
      </c>
      <c r="B2308" s="6">
        <v>44978</v>
      </c>
      <c r="C2308" s="7" t="s">
        <v>164</v>
      </c>
      <c r="D2308" s="7" t="s">
        <v>138</v>
      </c>
      <c r="E2308" s="7" t="s">
        <v>2345</v>
      </c>
      <c r="F2308" s="7">
        <v>0.2</v>
      </c>
      <c r="G2308" s="7"/>
      <c r="H2308" s="7" t="s">
        <v>50</v>
      </c>
      <c r="I2308" s="7"/>
      <c r="J2308" s="7"/>
      <c r="K2308" s="7"/>
      <c r="L2308" s="7"/>
      <c r="M2308" s="7"/>
      <c r="N2308" s="7" t="s">
        <v>157</v>
      </c>
      <c r="O2308" s="11" t="str">
        <f t="shared" si="36"/>
        <v>No Barrier</v>
      </c>
      <c r="P2308" s="11">
        <f>Masterdata[[#This Row],[revenue_1st_45_days]]-Masterdata[[#This Row],[member_incentive_amount]]</f>
        <v>0.2</v>
      </c>
    </row>
    <row r="2309" spans="1:16" x14ac:dyDescent="0.2">
      <c r="A2309" s="9">
        <v>2532187</v>
      </c>
      <c r="B2309" s="8">
        <v>44978</v>
      </c>
      <c r="C2309" s="9" t="s">
        <v>164</v>
      </c>
      <c r="D2309" s="9" t="s">
        <v>136</v>
      </c>
      <c r="E2309" s="9" t="s">
        <v>2345</v>
      </c>
      <c r="F2309" s="9">
        <v>0.2</v>
      </c>
      <c r="G2309" s="9"/>
      <c r="H2309" s="9" t="s">
        <v>50</v>
      </c>
      <c r="I2309" s="9"/>
      <c r="J2309" s="9"/>
      <c r="K2309" s="9"/>
      <c r="L2309" s="9"/>
      <c r="M2309" s="9"/>
      <c r="N2309" s="9" t="s">
        <v>157</v>
      </c>
      <c r="O2309" t="str">
        <f t="shared" si="36"/>
        <v>No Barrier</v>
      </c>
      <c r="P2309" s="11">
        <f>Masterdata[[#This Row],[revenue_1st_45_days]]-Masterdata[[#This Row],[member_incentive_amount]]</f>
        <v>0.2</v>
      </c>
    </row>
    <row r="2310" spans="1:16" x14ac:dyDescent="0.2">
      <c r="A2310" s="7">
        <v>2524248</v>
      </c>
      <c r="B2310" s="6">
        <v>44978</v>
      </c>
      <c r="C2310" s="7" t="s">
        <v>164</v>
      </c>
      <c r="D2310" s="7" t="s">
        <v>136</v>
      </c>
      <c r="E2310" s="7" t="s">
        <v>2345</v>
      </c>
      <c r="F2310" s="7">
        <v>0.2</v>
      </c>
      <c r="G2310" s="7"/>
      <c r="H2310" s="7" t="s">
        <v>50</v>
      </c>
      <c r="I2310" s="7"/>
      <c r="J2310" s="7"/>
      <c r="K2310" s="7"/>
      <c r="L2310" s="7"/>
      <c r="M2310" s="7"/>
      <c r="N2310" s="7" t="s">
        <v>157</v>
      </c>
      <c r="O2310" s="11" t="str">
        <f t="shared" si="36"/>
        <v>No Barrier</v>
      </c>
      <c r="P2310" s="11">
        <f>Masterdata[[#This Row],[revenue_1st_45_days]]-Masterdata[[#This Row],[member_incentive_amount]]</f>
        <v>0.2</v>
      </c>
    </row>
    <row r="2311" spans="1:16" x14ac:dyDescent="0.2">
      <c r="A2311" s="9">
        <v>2529291</v>
      </c>
      <c r="B2311" s="8">
        <v>44978</v>
      </c>
      <c r="C2311" s="9" t="s">
        <v>164</v>
      </c>
      <c r="D2311" s="9" t="s">
        <v>139</v>
      </c>
      <c r="E2311" s="9" t="s">
        <v>2345</v>
      </c>
      <c r="F2311" s="9">
        <v>0.4</v>
      </c>
      <c r="G2311" s="9"/>
      <c r="H2311" s="9" t="s">
        <v>50</v>
      </c>
      <c r="I2311" s="9"/>
      <c r="J2311" s="9"/>
      <c r="K2311" s="9"/>
      <c r="L2311" s="9"/>
      <c r="M2311" s="9"/>
      <c r="N2311" s="9" t="s">
        <v>157</v>
      </c>
      <c r="O2311" t="str">
        <f t="shared" si="36"/>
        <v>No Barrier</v>
      </c>
      <c r="P2311" s="11">
        <f>Masterdata[[#This Row],[revenue_1st_45_days]]-Masterdata[[#This Row],[member_incentive_amount]]</f>
        <v>0.4</v>
      </c>
    </row>
    <row r="2312" spans="1:16" x14ac:dyDescent="0.2">
      <c r="A2312" s="7">
        <v>2529419</v>
      </c>
      <c r="B2312" s="6">
        <v>44977</v>
      </c>
      <c r="C2312" s="7" t="s">
        <v>164</v>
      </c>
      <c r="D2312" s="7" t="s">
        <v>134</v>
      </c>
      <c r="E2312" s="7" t="s">
        <v>2344</v>
      </c>
      <c r="F2312" s="7">
        <v>0.2</v>
      </c>
      <c r="G2312" s="7"/>
      <c r="H2312" s="7" t="s">
        <v>50</v>
      </c>
      <c r="I2312" s="7"/>
      <c r="J2312" s="7"/>
      <c r="K2312" s="7"/>
      <c r="L2312" s="7"/>
      <c r="M2312" s="7"/>
      <c r="N2312" s="7" t="s">
        <v>157</v>
      </c>
      <c r="O2312" s="11" t="str">
        <f t="shared" si="36"/>
        <v>No Barrier</v>
      </c>
      <c r="P2312" s="11">
        <f>Masterdata[[#This Row],[revenue_1st_45_days]]-Masterdata[[#This Row],[member_incentive_amount]]</f>
        <v>0.2</v>
      </c>
    </row>
    <row r="2313" spans="1:16" x14ac:dyDescent="0.2">
      <c r="A2313" s="9">
        <v>2524064</v>
      </c>
      <c r="B2313" s="8">
        <v>44977</v>
      </c>
      <c r="C2313" s="9" t="s">
        <v>164</v>
      </c>
      <c r="D2313" s="9" t="s">
        <v>137</v>
      </c>
      <c r="E2313" s="9" t="s">
        <v>2344</v>
      </c>
      <c r="F2313" s="9">
        <v>0.4</v>
      </c>
      <c r="G2313" s="9"/>
      <c r="H2313" s="9" t="s">
        <v>50</v>
      </c>
      <c r="I2313" s="9"/>
      <c r="J2313" s="9"/>
      <c r="K2313" s="9"/>
      <c r="L2313" s="9"/>
      <c r="M2313" s="9"/>
      <c r="N2313" s="9" t="s">
        <v>157</v>
      </c>
      <c r="O2313" t="str">
        <f t="shared" si="36"/>
        <v>No Barrier</v>
      </c>
      <c r="P2313" s="11">
        <f>Masterdata[[#This Row],[revenue_1st_45_days]]-Masterdata[[#This Row],[member_incentive_amount]]</f>
        <v>0.4</v>
      </c>
    </row>
    <row r="2314" spans="1:16" x14ac:dyDescent="0.2">
      <c r="A2314" s="7">
        <v>2529385</v>
      </c>
      <c r="B2314" s="6">
        <v>44977</v>
      </c>
      <c r="C2314" s="7" t="s">
        <v>164</v>
      </c>
      <c r="D2314" s="7" t="s">
        <v>135</v>
      </c>
      <c r="E2314" s="7" t="s">
        <v>2344</v>
      </c>
      <c r="F2314" s="7">
        <v>0.2</v>
      </c>
      <c r="G2314" s="7"/>
      <c r="H2314" s="7" t="s">
        <v>50</v>
      </c>
      <c r="I2314" s="7"/>
      <c r="J2314" s="7"/>
      <c r="K2314" s="7"/>
      <c r="L2314" s="7"/>
      <c r="M2314" s="7"/>
      <c r="N2314" s="7" t="s">
        <v>157</v>
      </c>
      <c r="O2314" s="11" t="str">
        <f t="shared" si="36"/>
        <v>No Barrier</v>
      </c>
      <c r="P2314" s="11">
        <f>Masterdata[[#This Row],[revenue_1st_45_days]]-Masterdata[[#This Row],[member_incentive_amount]]</f>
        <v>0.2</v>
      </c>
    </row>
    <row r="2315" spans="1:16" x14ac:dyDescent="0.2">
      <c r="A2315" s="9">
        <v>2523992</v>
      </c>
      <c r="B2315" s="8">
        <v>44977</v>
      </c>
      <c r="C2315" s="9" t="s">
        <v>164</v>
      </c>
      <c r="D2315" s="9" t="s">
        <v>140</v>
      </c>
      <c r="E2315" s="9" t="s">
        <v>2345</v>
      </c>
      <c r="F2315" s="9">
        <v>0.2</v>
      </c>
      <c r="G2315" s="9"/>
      <c r="H2315" s="9" t="s">
        <v>50</v>
      </c>
      <c r="I2315" s="9"/>
      <c r="J2315" s="9"/>
      <c r="K2315" s="9"/>
      <c r="L2315" s="9"/>
      <c r="M2315" s="9"/>
      <c r="N2315" s="9" t="s">
        <v>157</v>
      </c>
      <c r="O2315" t="str">
        <f t="shared" si="36"/>
        <v>No Barrier</v>
      </c>
      <c r="P2315" s="11">
        <f>Masterdata[[#This Row],[revenue_1st_45_days]]-Masterdata[[#This Row],[member_incentive_amount]]</f>
        <v>0.2</v>
      </c>
    </row>
    <row r="2316" spans="1:16" x14ac:dyDescent="0.2">
      <c r="A2316" s="7">
        <v>2529689</v>
      </c>
      <c r="B2316" s="6">
        <v>44977</v>
      </c>
      <c r="C2316" s="7" t="s">
        <v>164</v>
      </c>
      <c r="D2316" s="7" t="s">
        <v>152</v>
      </c>
      <c r="E2316" s="7" t="s">
        <v>2344</v>
      </c>
      <c r="F2316" s="7">
        <v>0.2</v>
      </c>
      <c r="G2316" s="7"/>
      <c r="H2316" s="7" t="s">
        <v>50</v>
      </c>
      <c r="I2316" s="7"/>
      <c r="J2316" s="7"/>
      <c r="K2316" s="7"/>
      <c r="L2316" s="7"/>
      <c r="M2316" s="7"/>
      <c r="N2316" s="7" t="s">
        <v>157</v>
      </c>
      <c r="O2316" s="11" t="str">
        <f t="shared" si="36"/>
        <v>No Barrier</v>
      </c>
      <c r="P2316" s="11">
        <f>Masterdata[[#This Row],[revenue_1st_45_days]]-Masterdata[[#This Row],[member_incentive_amount]]</f>
        <v>0.2</v>
      </c>
    </row>
    <row r="2317" spans="1:16" x14ac:dyDescent="0.2">
      <c r="A2317" s="9">
        <v>2524134</v>
      </c>
      <c r="B2317" s="8">
        <v>44977</v>
      </c>
      <c r="C2317" s="9" t="s">
        <v>164</v>
      </c>
      <c r="D2317" s="9" t="s">
        <v>140</v>
      </c>
      <c r="E2317" s="9" t="s">
        <v>2345</v>
      </c>
      <c r="F2317" s="9">
        <v>0.2</v>
      </c>
      <c r="G2317" s="9"/>
      <c r="H2317" s="9" t="s">
        <v>50</v>
      </c>
      <c r="I2317" s="9"/>
      <c r="J2317" s="9"/>
      <c r="K2317" s="9"/>
      <c r="L2317" s="9"/>
      <c r="M2317" s="9"/>
      <c r="N2317" s="9" t="s">
        <v>157</v>
      </c>
      <c r="O2317" t="str">
        <f t="shared" si="36"/>
        <v>No Barrier</v>
      </c>
      <c r="P2317" s="11">
        <f>Masterdata[[#This Row],[revenue_1st_45_days]]-Masterdata[[#This Row],[member_incentive_amount]]</f>
        <v>0.2</v>
      </c>
    </row>
    <row r="2318" spans="1:16" x14ac:dyDescent="0.2">
      <c r="A2318" s="7">
        <v>2524176</v>
      </c>
      <c r="B2318" s="6">
        <v>44977</v>
      </c>
      <c r="C2318" s="7" t="s">
        <v>164</v>
      </c>
      <c r="D2318" s="7" t="s">
        <v>134</v>
      </c>
      <c r="E2318" s="7" t="s">
        <v>2345</v>
      </c>
      <c r="F2318" s="7">
        <v>0.2</v>
      </c>
      <c r="G2318" s="7"/>
      <c r="H2318" s="7" t="s">
        <v>50</v>
      </c>
      <c r="I2318" s="7"/>
      <c r="J2318" s="7"/>
      <c r="K2318" s="7"/>
      <c r="L2318" s="7"/>
      <c r="M2318" s="7"/>
      <c r="N2318" s="7" t="s">
        <v>157</v>
      </c>
      <c r="O2318" s="11" t="str">
        <f t="shared" si="36"/>
        <v>No Barrier</v>
      </c>
      <c r="P2318" s="11">
        <f>Masterdata[[#This Row],[revenue_1st_45_days]]-Masterdata[[#This Row],[member_incentive_amount]]</f>
        <v>0.2</v>
      </c>
    </row>
    <row r="2319" spans="1:16" x14ac:dyDescent="0.2">
      <c r="A2319" s="9">
        <v>2524631</v>
      </c>
      <c r="B2319" s="8">
        <v>44977</v>
      </c>
      <c r="C2319" s="9" t="s">
        <v>164</v>
      </c>
      <c r="D2319" s="9" t="s">
        <v>140</v>
      </c>
      <c r="E2319" s="9" t="s">
        <v>2344</v>
      </c>
      <c r="F2319" s="9">
        <v>0.2</v>
      </c>
      <c r="G2319" s="9"/>
      <c r="H2319" s="9" t="s">
        <v>50</v>
      </c>
      <c r="I2319" s="9"/>
      <c r="J2319" s="9"/>
      <c r="K2319" s="9"/>
      <c r="L2319" s="9"/>
      <c r="M2319" s="9"/>
      <c r="N2319" s="9" t="s">
        <v>157</v>
      </c>
      <c r="O2319" t="str">
        <f t="shared" si="36"/>
        <v>No Barrier</v>
      </c>
      <c r="P2319" s="11">
        <f>Masterdata[[#This Row],[revenue_1st_45_days]]-Masterdata[[#This Row],[member_incentive_amount]]</f>
        <v>0.2</v>
      </c>
    </row>
    <row r="2320" spans="1:16" x14ac:dyDescent="0.2">
      <c r="A2320" s="7">
        <v>2524614</v>
      </c>
      <c r="B2320" s="6">
        <v>44977</v>
      </c>
      <c r="C2320" s="7" t="s">
        <v>164</v>
      </c>
      <c r="D2320" s="7" t="s">
        <v>149</v>
      </c>
      <c r="E2320" s="7" t="s">
        <v>2345</v>
      </c>
      <c r="F2320" s="7">
        <v>0.2</v>
      </c>
      <c r="G2320" s="7"/>
      <c r="H2320" s="7" t="s">
        <v>50</v>
      </c>
      <c r="I2320" s="7"/>
      <c r="J2320" s="7"/>
      <c r="K2320" s="7"/>
      <c r="L2320" s="7"/>
      <c r="M2320" s="7"/>
      <c r="N2320" s="7" t="s">
        <v>157</v>
      </c>
      <c r="O2320" s="11" t="str">
        <f t="shared" si="36"/>
        <v>No Barrier</v>
      </c>
      <c r="P2320" s="11">
        <f>Masterdata[[#This Row],[revenue_1st_45_days]]-Masterdata[[#This Row],[member_incentive_amount]]</f>
        <v>0.2</v>
      </c>
    </row>
    <row r="2321" spans="1:16" x14ac:dyDescent="0.2">
      <c r="A2321" s="9">
        <v>2529144</v>
      </c>
      <c r="B2321" s="8">
        <v>44977</v>
      </c>
      <c r="C2321" s="9" t="s">
        <v>164</v>
      </c>
      <c r="D2321" s="9" t="s">
        <v>139</v>
      </c>
      <c r="E2321" s="9" t="s">
        <v>2345</v>
      </c>
      <c r="F2321" s="9">
        <v>0.2</v>
      </c>
      <c r="G2321" s="9"/>
      <c r="H2321" s="9" t="s">
        <v>50</v>
      </c>
      <c r="I2321" s="9"/>
      <c r="J2321" s="9"/>
      <c r="K2321" s="9"/>
      <c r="L2321" s="9"/>
      <c r="M2321" s="9"/>
      <c r="N2321" s="9" t="s">
        <v>157</v>
      </c>
      <c r="O2321" t="str">
        <f t="shared" si="36"/>
        <v>No Barrier</v>
      </c>
      <c r="P2321" s="11">
        <f>Masterdata[[#This Row],[revenue_1st_45_days]]-Masterdata[[#This Row],[member_incentive_amount]]</f>
        <v>0.2</v>
      </c>
    </row>
    <row r="2322" spans="1:16" x14ac:dyDescent="0.2">
      <c r="A2322" s="7">
        <v>2524161</v>
      </c>
      <c r="B2322" s="6">
        <v>44977</v>
      </c>
      <c r="C2322" s="7" t="s">
        <v>164</v>
      </c>
      <c r="D2322" s="7" t="s">
        <v>149</v>
      </c>
      <c r="E2322" s="7" t="s">
        <v>2345</v>
      </c>
      <c r="F2322" s="7">
        <v>0.2</v>
      </c>
      <c r="G2322" s="7"/>
      <c r="H2322" s="7" t="s">
        <v>50</v>
      </c>
      <c r="I2322" s="7"/>
      <c r="J2322" s="7"/>
      <c r="K2322" s="7"/>
      <c r="L2322" s="7"/>
      <c r="M2322" s="7"/>
      <c r="N2322" s="7" t="s">
        <v>157</v>
      </c>
      <c r="O2322" s="11" t="str">
        <f t="shared" si="36"/>
        <v>No Barrier</v>
      </c>
      <c r="P2322" s="11">
        <f>Masterdata[[#This Row],[revenue_1st_45_days]]-Masterdata[[#This Row],[member_incentive_amount]]</f>
        <v>0.2</v>
      </c>
    </row>
    <row r="2323" spans="1:16" x14ac:dyDescent="0.2">
      <c r="A2323" s="9">
        <v>2527784</v>
      </c>
      <c r="B2323" s="8">
        <v>44977</v>
      </c>
      <c r="C2323" s="9" t="s">
        <v>164</v>
      </c>
      <c r="D2323" s="9" t="s">
        <v>142</v>
      </c>
      <c r="E2323" s="9" t="s">
        <v>2345</v>
      </c>
      <c r="F2323" s="9">
        <v>1.4</v>
      </c>
      <c r="G2323" s="9"/>
      <c r="H2323" s="9" t="s">
        <v>50</v>
      </c>
      <c r="I2323" s="9"/>
      <c r="J2323" s="9"/>
      <c r="K2323" s="9"/>
      <c r="L2323" s="9"/>
      <c r="M2323" s="9"/>
      <c r="N2323" s="9" t="s">
        <v>157</v>
      </c>
      <c r="O2323" t="str">
        <f t="shared" si="36"/>
        <v>No Barrier</v>
      </c>
      <c r="P2323" s="11">
        <f>Masterdata[[#This Row],[revenue_1st_45_days]]-Masterdata[[#This Row],[member_incentive_amount]]</f>
        <v>1.4</v>
      </c>
    </row>
    <row r="2324" spans="1:16" x14ac:dyDescent="0.2">
      <c r="A2324" s="7">
        <v>2524570</v>
      </c>
      <c r="B2324" s="6">
        <v>44976</v>
      </c>
      <c r="C2324" s="7" t="s">
        <v>164</v>
      </c>
      <c r="D2324" s="7" t="s">
        <v>137</v>
      </c>
      <c r="E2324" s="7" t="s">
        <v>2345</v>
      </c>
      <c r="F2324" s="7">
        <v>0.2</v>
      </c>
      <c r="G2324" s="7"/>
      <c r="H2324" s="7" t="s">
        <v>50</v>
      </c>
      <c r="I2324" s="7"/>
      <c r="J2324" s="7"/>
      <c r="K2324" s="7"/>
      <c r="L2324" s="7"/>
      <c r="M2324" s="7"/>
      <c r="N2324" s="7" t="s">
        <v>157</v>
      </c>
      <c r="O2324" s="11" t="str">
        <f t="shared" si="36"/>
        <v>No Barrier</v>
      </c>
      <c r="P2324" s="11">
        <f>Masterdata[[#This Row],[revenue_1st_45_days]]-Masterdata[[#This Row],[member_incentive_amount]]</f>
        <v>0.2</v>
      </c>
    </row>
    <row r="2325" spans="1:16" x14ac:dyDescent="0.2">
      <c r="A2325" s="9">
        <v>2526699</v>
      </c>
      <c r="B2325" s="8">
        <v>44976</v>
      </c>
      <c r="C2325" s="9" t="s">
        <v>164</v>
      </c>
      <c r="D2325" s="9" t="s">
        <v>140</v>
      </c>
      <c r="E2325" s="9" t="s">
        <v>2344</v>
      </c>
      <c r="F2325" s="9">
        <v>0.2</v>
      </c>
      <c r="G2325" s="9"/>
      <c r="H2325" s="9" t="s">
        <v>50</v>
      </c>
      <c r="I2325" s="9"/>
      <c r="J2325" s="9"/>
      <c r="K2325" s="9"/>
      <c r="L2325" s="9"/>
      <c r="M2325" s="9"/>
      <c r="N2325" s="9" t="s">
        <v>157</v>
      </c>
      <c r="O2325" t="str">
        <f t="shared" si="36"/>
        <v>No Barrier</v>
      </c>
      <c r="P2325" s="11">
        <f>Masterdata[[#This Row],[revenue_1st_45_days]]-Masterdata[[#This Row],[member_incentive_amount]]</f>
        <v>0.2</v>
      </c>
    </row>
    <row r="2326" spans="1:16" x14ac:dyDescent="0.2">
      <c r="A2326" s="7">
        <v>2524324</v>
      </c>
      <c r="B2326" s="6">
        <v>44976</v>
      </c>
      <c r="C2326" s="7" t="s">
        <v>164</v>
      </c>
      <c r="D2326" s="7" t="s">
        <v>137</v>
      </c>
      <c r="E2326" s="7" t="s">
        <v>2344</v>
      </c>
      <c r="F2326" s="7">
        <v>0.4</v>
      </c>
      <c r="G2326" s="7"/>
      <c r="H2326" s="7" t="s">
        <v>50</v>
      </c>
      <c r="I2326" s="7"/>
      <c r="J2326" s="7"/>
      <c r="K2326" s="7"/>
      <c r="L2326" s="7"/>
      <c r="M2326" s="7"/>
      <c r="N2326" s="7" t="s">
        <v>157</v>
      </c>
      <c r="O2326" s="11" t="str">
        <f t="shared" si="36"/>
        <v>No Barrier</v>
      </c>
      <c r="P2326" s="11">
        <f>Masterdata[[#This Row],[revenue_1st_45_days]]-Masterdata[[#This Row],[member_incentive_amount]]</f>
        <v>0.4</v>
      </c>
    </row>
    <row r="2327" spans="1:16" x14ac:dyDescent="0.2">
      <c r="A2327" s="9">
        <v>2524794</v>
      </c>
      <c r="B2327" s="8">
        <v>44975</v>
      </c>
      <c r="C2327" s="9" t="s">
        <v>164</v>
      </c>
      <c r="D2327" s="9" t="s">
        <v>138</v>
      </c>
      <c r="E2327" s="9" t="s">
        <v>2345</v>
      </c>
      <c r="F2327" s="9">
        <v>0.2</v>
      </c>
      <c r="G2327" s="9"/>
      <c r="H2327" s="9" t="s">
        <v>50</v>
      </c>
      <c r="I2327" s="9"/>
      <c r="J2327" s="9"/>
      <c r="K2327" s="9"/>
      <c r="L2327" s="9"/>
      <c r="M2327" s="9"/>
      <c r="N2327" s="9" t="s">
        <v>157</v>
      </c>
      <c r="O2327" t="str">
        <f t="shared" si="36"/>
        <v>No Barrier</v>
      </c>
      <c r="P2327" s="11">
        <f>Masterdata[[#This Row],[revenue_1st_45_days]]-Masterdata[[#This Row],[member_incentive_amount]]</f>
        <v>0.2</v>
      </c>
    </row>
    <row r="2328" spans="1:16" x14ac:dyDescent="0.2">
      <c r="A2328" s="7">
        <v>2525294</v>
      </c>
      <c r="B2328" s="6">
        <v>44975</v>
      </c>
      <c r="C2328" s="7" t="s">
        <v>164</v>
      </c>
      <c r="D2328" s="7" t="s">
        <v>142</v>
      </c>
      <c r="E2328" s="7" t="s">
        <v>2344</v>
      </c>
      <c r="F2328" s="7">
        <v>0.2</v>
      </c>
      <c r="G2328" s="7"/>
      <c r="H2328" s="7" t="s">
        <v>50</v>
      </c>
      <c r="I2328" s="7"/>
      <c r="J2328" s="7"/>
      <c r="K2328" s="7"/>
      <c r="L2328" s="7"/>
      <c r="M2328" s="7"/>
      <c r="N2328" s="7" t="s">
        <v>157</v>
      </c>
      <c r="O2328" s="11" t="str">
        <f t="shared" si="36"/>
        <v>No Barrier</v>
      </c>
      <c r="P2328" s="11">
        <f>Masterdata[[#This Row],[revenue_1st_45_days]]-Masterdata[[#This Row],[member_incentive_amount]]</f>
        <v>0.2</v>
      </c>
    </row>
    <row r="2329" spans="1:16" x14ac:dyDescent="0.2">
      <c r="A2329" s="9">
        <v>2524642</v>
      </c>
      <c r="B2329" s="8">
        <v>44975</v>
      </c>
      <c r="C2329" s="9" t="s">
        <v>164</v>
      </c>
      <c r="D2329" s="9" t="s">
        <v>139</v>
      </c>
      <c r="E2329" s="9" t="s">
        <v>2344</v>
      </c>
      <c r="F2329" s="9">
        <v>0.2</v>
      </c>
      <c r="G2329" s="9"/>
      <c r="H2329" s="9" t="s">
        <v>50</v>
      </c>
      <c r="I2329" s="9"/>
      <c r="J2329" s="9"/>
      <c r="K2329" s="9"/>
      <c r="L2329" s="9"/>
      <c r="M2329" s="9"/>
      <c r="N2329" s="9" t="s">
        <v>157</v>
      </c>
      <c r="O2329" t="str">
        <f t="shared" si="36"/>
        <v>No Barrier</v>
      </c>
      <c r="P2329" s="11">
        <f>Masterdata[[#This Row],[revenue_1st_45_days]]-Masterdata[[#This Row],[member_incentive_amount]]</f>
        <v>0.2</v>
      </c>
    </row>
    <row r="2330" spans="1:16" x14ac:dyDescent="0.2">
      <c r="A2330" s="7">
        <v>2524647</v>
      </c>
      <c r="B2330" s="6">
        <v>44975</v>
      </c>
      <c r="C2330" s="7" t="s">
        <v>164</v>
      </c>
      <c r="D2330" s="7" t="s">
        <v>139</v>
      </c>
      <c r="E2330" s="7" t="s">
        <v>2344</v>
      </c>
      <c r="F2330" s="7">
        <v>0.2</v>
      </c>
      <c r="G2330" s="7"/>
      <c r="H2330" s="7" t="s">
        <v>50</v>
      </c>
      <c r="I2330" s="7"/>
      <c r="J2330" s="7"/>
      <c r="K2330" s="7"/>
      <c r="L2330" s="7"/>
      <c r="M2330" s="7"/>
      <c r="N2330" s="7" t="s">
        <v>157</v>
      </c>
      <c r="O2330" s="11" t="str">
        <f t="shared" si="36"/>
        <v>No Barrier</v>
      </c>
      <c r="P2330" s="11">
        <f>Masterdata[[#This Row],[revenue_1st_45_days]]-Masterdata[[#This Row],[member_incentive_amount]]</f>
        <v>0.2</v>
      </c>
    </row>
    <row r="2331" spans="1:16" x14ac:dyDescent="0.2">
      <c r="A2331" s="9">
        <v>2524071</v>
      </c>
      <c r="B2331" s="8">
        <v>44975</v>
      </c>
      <c r="C2331" s="9" t="s">
        <v>164</v>
      </c>
      <c r="D2331" s="9" t="s">
        <v>137</v>
      </c>
      <c r="E2331" s="9" t="s">
        <v>2344</v>
      </c>
      <c r="F2331" s="9">
        <v>0.2</v>
      </c>
      <c r="G2331" s="9"/>
      <c r="H2331" s="9" t="s">
        <v>50</v>
      </c>
      <c r="I2331" s="9"/>
      <c r="J2331" s="9"/>
      <c r="K2331" s="9"/>
      <c r="L2331" s="9"/>
      <c r="M2331" s="9"/>
      <c r="N2331" s="9" t="s">
        <v>157</v>
      </c>
      <c r="O2331" t="str">
        <f t="shared" si="36"/>
        <v>No Barrier</v>
      </c>
      <c r="P2331" s="11">
        <f>Masterdata[[#This Row],[revenue_1st_45_days]]-Masterdata[[#This Row],[member_incentive_amount]]</f>
        <v>0.2</v>
      </c>
    </row>
    <row r="2332" spans="1:16" x14ac:dyDescent="0.2">
      <c r="A2332" s="7">
        <v>2524175</v>
      </c>
      <c r="B2332" s="6">
        <v>44975</v>
      </c>
      <c r="C2332" s="7" t="s">
        <v>164</v>
      </c>
      <c r="D2332" s="7" t="s">
        <v>151</v>
      </c>
      <c r="E2332" s="7" t="s">
        <v>2344</v>
      </c>
      <c r="F2332" s="7">
        <v>0.2</v>
      </c>
      <c r="G2332" s="7"/>
      <c r="H2332" s="7" t="s">
        <v>50</v>
      </c>
      <c r="I2332" s="7"/>
      <c r="J2332" s="7"/>
      <c r="K2332" s="7"/>
      <c r="L2332" s="7"/>
      <c r="M2332" s="7"/>
      <c r="N2332" s="7" t="s">
        <v>157</v>
      </c>
      <c r="O2332" s="11" t="str">
        <f t="shared" si="36"/>
        <v>No Barrier</v>
      </c>
      <c r="P2332" s="11">
        <f>Masterdata[[#This Row],[revenue_1st_45_days]]-Masterdata[[#This Row],[member_incentive_amount]]</f>
        <v>0.2</v>
      </c>
    </row>
    <row r="2333" spans="1:16" x14ac:dyDescent="0.2">
      <c r="A2333" s="9">
        <v>2524115</v>
      </c>
      <c r="B2333" s="8">
        <v>44975</v>
      </c>
      <c r="C2333" s="9" t="s">
        <v>164</v>
      </c>
      <c r="D2333" s="9" t="s">
        <v>136</v>
      </c>
      <c r="E2333" s="9" t="s">
        <v>2345</v>
      </c>
      <c r="F2333" s="9">
        <v>0.2</v>
      </c>
      <c r="G2333" s="9"/>
      <c r="H2333" s="9" t="s">
        <v>50</v>
      </c>
      <c r="I2333" s="9"/>
      <c r="J2333" s="9"/>
      <c r="K2333" s="9"/>
      <c r="L2333" s="9"/>
      <c r="M2333" s="9"/>
      <c r="N2333" s="9" t="s">
        <v>157</v>
      </c>
      <c r="O2333" t="str">
        <f t="shared" si="36"/>
        <v>No Barrier</v>
      </c>
      <c r="P2333" s="11">
        <f>Masterdata[[#This Row],[revenue_1st_45_days]]-Masterdata[[#This Row],[member_incentive_amount]]</f>
        <v>0.2</v>
      </c>
    </row>
    <row r="2334" spans="1:16" x14ac:dyDescent="0.2">
      <c r="A2334" s="7">
        <v>2524613</v>
      </c>
      <c r="B2334" s="6">
        <v>44975</v>
      </c>
      <c r="C2334" s="7" t="s">
        <v>164</v>
      </c>
      <c r="D2334" s="7" t="s">
        <v>152</v>
      </c>
      <c r="E2334" s="7" t="s">
        <v>2345</v>
      </c>
      <c r="F2334" s="7">
        <v>0.2</v>
      </c>
      <c r="G2334" s="7"/>
      <c r="H2334" s="7" t="s">
        <v>50</v>
      </c>
      <c r="I2334" s="7"/>
      <c r="J2334" s="7"/>
      <c r="K2334" s="7"/>
      <c r="L2334" s="7"/>
      <c r="M2334" s="7"/>
      <c r="N2334" s="7" t="s">
        <v>157</v>
      </c>
      <c r="O2334" s="11" t="str">
        <f t="shared" si="36"/>
        <v>No Barrier</v>
      </c>
      <c r="P2334" s="11">
        <f>Masterdata[[#This Row],[revenue_1st_45_days]]-Masterdata[[#This Row],[member_incentive_amount]]</f>
        <v>0.2</v>
      </c>
    </row>
    <row r="2335" spans="1:16" x14ac:dyDescent="0.2">
      <c r="A2335" s="9">
        <v>2524529</v>
      </c>
      <c r="B2335" s="8">
        <v>44975</v>
      </c>
      <c r="C2335" s="9" t="s">
        <v>164</v>
      </c>
      <c r="D2335" s="9" t="s">
        <v>135</v>
      </c>
      <c r="E2335" s="9" t="s">
        <v>2344</v>
      </c>
      <c r="F2335" s="9">
        <v>5.9</v>
      </c>
      <c r="G2335" s="9"/>
      <c r="H2335" s="9" t="s">
        <v>50</v>
      </c>
      <c r="I2335" s="9"/>
      <c r="J2335" s="9"/>
      <c r="K2335" s="9"/>
      <c r="L2335" s="9"/>
      <c r="M2335" s="9"/>
      <c r="N2335" s="9" t="s">
        <v>157</v>
      </c>
      <c r="O2335" t="str">
        <f t="shared" si="36"/>
        <v>No Barrier</v>
      </c>
      <c r="P2335" s="11">
        <f>Masterdata[[#This Row],[revenue_1st_45_days]]-Masterdata[[#This Row],[member_incentive_amount]]</f>
        <v>5.9</v>
      </c>
    </row>
    <row r="2336" spans="1:16" x14ac:dyDescent="0.2">
      <c r="A2336" s="7">
        <v>2524624</v>
      </c>
      <c r="B2336" s="6">
        <v>44974</v>
      </c>
      <c r="C2336" s="7" t="s">
        <v>164</v>
      </c>
      <c r="D2336" s="7" t="s">
        <v>137</v>
      </c>
      <c r="E2336" s="7" t="s">
        <v>2344</v>
      </c>
      <c r="F2336" s="7">
        <v>0.2</v>
      </c>
      <c r="G2336" s="7"/>
      <c r="H2336" s="7" t="s">
        <v>50</v>
      </c>
      <c r="I2336" s="7"/>
      <c r="J2336" s="7"/>
      <c r="K2336" s="7"/>
      <c r="L2336" s="7"/>
      <c r="M2336" s="7"/>
      <c r="N2336" s="7" t="s">
        <v>157</v>
      </c>
      <c r="O2336" s="11" t="str">
        <f t="shared" si="36"/>
        <v>No Barrier</v>
      </c>
      <c r="P2336" s="11">
        <f>Masterdata[[#This Row],[revenue_1st_45_days]]-Masterdata[[#This Row],[member_incentive_amount]]</f>
        <v>0.2</v>
      </c>
    </row>
    <row r="2337" spans="1:16" x14ac:dyDescent="0.2">
      <c r="A2337" s="9">
        <v>2524461</v>
      </c>
      <c r="B2337" s="8">
        <v>44974</v>
      </c>
      <c r="C2337" s="9" t="s">
        <v>164</v>
      </c>
      <c r="D2337" s="9" t="s">
        <v>151</v>
      </c>
      <c r="E2337" s="9" t="s">
        <v>2344</v>
      </c>
      <c r="F2337" s="9">
        <v>0.2</v>
      </c>
      <c r="G2337" s="9"/>
      <c r="H2337" s="9" t="s">
        <v>50</v>
      </c>
      <c r="I2337" s="9"/>
      <c r="J2337" s="9"/>
      <c r="K2337" s="9"/>
      <c r="L2337" s="9"/>
      <c r="M2337" s="9"/>
      <c r="N2337" s="9" t="s">
        <v>157</v>
      </c>
      <c r="O2337" t="str">
        <f t="shared" si="36"/>
        <v>No Barrier</v>
      </c>
      <c r="P2337" s="11">
        <f>Masterdata[[#This Row],[revenue_1st_45_days]]-Masterdata[[#This Row],[member_incentive_amount]]</f>
        <v>0.2</v>
      </c>
    </row>
    <row r="2338" spans="1:16" x14ac:dyDescent="0.2">
      <c r="A2338" s="7">
        <v>2524173</v>
      </c>
      <c r="B2338" s="6">
        <v>44974</v>
      </c>
      <c r="C2338" s="7" t="s">
        <v>164</v>
      </c>
      <c r="D2338" s="7" t="s">
        <v>140</v>
      </c>
      <c r="E2338" s="7" t="s">
        <v>2344</v>
      </c>
      <c r="F2338" s="7">
        <v>0.2</v>
      </c>
      <c r="G2338" s="7"/>
      <c r="H2338" s="7" t="s">
        <v>50</v>
      </c>
      <c r="I2338" s="7"/>
      <c r="J2338" s="7"/>
      <c r="K2338" s="7"/>
      <c r="L2338" s="7"/>
      <c r="M2338" s="7"/>
      <c r="N2338" s="7" t="s">
        <v>157</v>
      </c>
      <c r="O2338" s="11" t="str">
        <f t="shared" si="36"/>
        <v>No Barrier</v>
      </c>
      <c r="P2338" s="11">
        <f>Masterdata[[#This Row],[revenue_1st_45_days]]-Masterdata[[#This Row],[member_incentive_amount]]</f>
        <v>0.2</v>
      </c>
    </row>
    <row r="2339" spans="1:16" x14ac:dyDescent="0.2">
      <c r="A2339" s="9">
        <v>2524179</v>
      </c>
      <c r="B2339" s="8">
        <v>44974</v>
      </c>
      <c r="C2339" s="9" t="s">
        <v>164</v>
      </c>
      <c r="D2339" s="9" t="s">
        <v>136</v>
      </c>
      <c r="E2339" s="9" t="s">
        <v>2345</v>
      </c>
      <c r="F2339" s="9">
        <v>0.2</v>
      </c>
      <c r="G2339" s="9"/>
      <c r="H2339" s="9" t="s">
        <v>50</v>
      </c>
      <c r="I2339" s="9"/>
      <c r="J2339" s="9"/>
      <c r="K2339" s="9"/>
      <c r="L2339" s="9"/>
      <c r="M2339" s="9"/>
      <c r="N2339" s="9" t="s">
        <v>157</v>
      </c>
      <c r="O2339" t="str">
        <f t="shared" si="36"/>
        <v>No Barrier</v>
      </c>
      <c r="P2339" s="11">
        <f>Masterdata[[#This Row],[revenue_1st_45_days]]-Masterdata[[#This Row],[member_incentive_amount]]</f>
        <v>0.2</v>
      </c>
    </row>
    <row r="2340" spans="1:16" x14ac:dyDescent="0.2">
      <c r="A2340" s="7">
        <v>2524445</v>
      </c>
      <c r="B2340" s="6">
        <v>44974</v>
      </c>
      <c r="C2340" s="7" t="s">
        <v>164</v>
      </c>
      <c r="D2340" s="7" t="s">
        <v>136</v>
      </c>
      <c r="E2340" s="7" t="s">
        <v>2344</v>
      </c>
      <c r="F2340" s="7">
        <v>0.4</v>
      </c>
      <c r="G2340" s="7"/>
      <c r="H2340" s="7" t="s">
        <v>50</v>
      </c>
      <c r="I2340" s="7"/>
      <c r="J2340" s="7"/>
      <c r="K2340" s="7"/>
      <c r="L2340" s="7"/>
      <c r="M2340" s="7"/>
      <c r="N2340" s="7" t="s">
        <v>157</v>
      </c>
      <c r="O2340" s="11" t="str">
        <f t="shared" si="36"/>
        <v>No Barrier</v>
      </c>
      <c r="P2340" s="11">
        <f>Masterdata[[#This Row],[revenue_1st_45_days]]-Masterdata[[#This Row],[member_incentive_amount]]</f>
        <v>0.4</v>
      </c>
    </row>
    <row r="2341" spans="1:16" x14ac:dyDescent="0.2">
      <c r="A2341" s="9">
        <v>2523352</v>
      </c>
      <c r="B2341" s="8">
        <v>44974</v>
      </c>
      <c r="C2341" s="9" t="s">
        <v>164</v>
      </c>
      <c r="D2341" s="9" t="s">
        <v>135</v>
      </c>
      <c r="E2341" s="9" t="s">
        <v>2344</v>
      </c>
      <c r="F2341" s="9">
        <v>2.2999999999999998</v>
      </c>
      <c r="G2341" s="9"/>
      <c r="H2341" s="9" t="s">
        <v>50</v>
      </c>
      <c r="I2341" s="9"/>
      <c r="J2341" s="9"/>
      <c r="K2341" s="9"/>
      <c r="L2341" s="9"/>
      <c r="M2341" s="9"/>
      <c r="N2341" s="9" t="s">
        <v>157</v>
      </c>
      <c r="O2341" t="str">
        <f t="shared" si="36"/>
        <v>No Barrier</v>
      </c>
      <c r="P2341" s="11">
        <f>Masterdata[[#This Row],[revenue_1st_45_days]]-Masterdata[[#This Row],[member_incentive_amount]]</f>
        <v>2.2999999999999998</v>
      </c>
    </row>
    <row r="2342" spans="1:16" x14ac:dyDescent="0.2">
      <c r="A2342" s="7">
        <v>2523107</v>
      </c>
      <c r="B2342" s="6">
        <v>44974</v>
      </c>
      <c r="C2342" s="7" t="s">
        <v>164</v>
      </c>
      <c r="D2342" s="7" t="s">
        <v>139</v>
      </c>
      <c r="E2342" s="7" t="s">
        <v>2345</v>
      </c>
      <c r="F2342" s="7">
        <v>0.4</v>
      </c>
      <c r="G2342" s="7"/>
      <c r="H2342" s="7" t="s">
        <v>50</v>
      </c>
      <c r="I2342" s="7"/>
      <c r="J2342" s="7"/>
      <c r="K2342" s="7"/>
      <c r="L2342" s="7"/>
      <c r="M2342" s="7"/>
      <c r="N2342" s="7" t="s">
        <v>157</v>
      </c>
      <c r="O2342" s="11" t="str">
        <f t="shared" si="36"/>
        <v>No Barrier</v>
      </c>
      <c r="P2342" s="11">
        <f>Masterdata[[#This Row],[revenue_1st_45_days]]-Masterdata[[#This Row],[member_incentive_amount]]</f>
        <v>0.4</v>
      </c>
    </row>
    <row r="2343" spans="1:16" x14ac:dyDescent="0.2">
      <c r="A2343" s="9">
        <v>2524148</v>
      </c>
      <c r="B2343" s="8">
        <v>44974</v>
      </c>
      <c r="C2343" s="9" t="s">
        <v>164</v>
      </c>
      <c r="D2343" s="9" t="s">
        <v>149</v>
      </c>
      <c r="E2343" s="9" t="s">
        <v>2345</v>
      </c>
      <c r="F2343" s="9">
        <v>0.2</v>
      </c>
      <c r="G2343" s="9"/>
      <c r="H2343" s="9" t="s">
        <v>50</v>
      </c>
      <c r="I2343" s="9"/>
      <c r="J2343" s="9"/>
      <c r="K2343" s="9"/>
      <c r="L2343" s="9"/>
      <c r="M2343" s="9"/>
      <c r="N2343" s="9" t="s">
        <v>157</v>
      </c>
      <c r="O2343" t="str">
        <f t="shared" si="36"/>
        <v>No Barrier</v>
      </c>
      <c r="P2343" s="11">
        <f>Masterdata[[#This Row],[revenue_1st_45_days]]-Masterdata[[#This Row],[member_incentive_amount]]</f>
        <v>0.2</v>
      </c>
    </row>
    <row r="2344" spans="1:16" x14ac:dyDescent="0.2">
      <c r="A2344" s="7">
        <v>2507332</v>
      </c>
      <c r="B2344" s="6">
        <v>44974</v>
      </c>
      <c r="C2344" s="7" t="s">
        <v>164</v>
      </c>
      <c r="D2344" s="7" t="s">
        <v>152</v>
      </c>
      <c r="E2344" s="7" t="s">
        <v>2345</v>
      </c>
      <c r="F2344" s="7">
        <v>1.3</v>
      </c>
      <c r="G2344" s="7"/>
      <c r="H2344" s="7" t="s">
        <v>50</v>
      </c>
      <c r="I2344" s="7"/>
      <c r="J2344" s="7"/>
      <c r="K2344" s="7"/>
      <c r="L2344" s="7"/>
      <c r="M2344" s="7"/>
      <c r="N2344" s="7" t="s">
        <v>157</v>
      </c>
      <c r="O2344" s="11" t="str">
        <f t="shared" si="36"/>
        <v>No Barrier</v>
      </c>
      <c r="P2344" s="11">
        <f>Masterdata[[#This Row],[revenue_1st_45_days]]-Masterdata[[#This Row],[member_incentive_amount]]</f>
        <v>1.3</v>
      </c>
    </row>
    <row r="2345" spans="1:16" x14ac:dyDescent="0.2">
      <c r="A2345" s="9">
        <v>2524639</v>
      </c>
      <c r="B2345" s="8">
        <v>44974</v>
      </c>
      <c r="C2345" s="9" t="s">
        <v>164</v>
      </c>
      <c r="D2345" s="9" t="s">
        <v>143</v>
      </c>
      <c r="E2345" s="9" t="s">
        <v>2344</v>
      </c>
      <c r="F2345" s="9">
        <v>0.2</v>
      </c>
      <c r="G2345" s="9"/>
      <c r="H2345" s="9" t="s">
        <v>50</v>
      </c>
      <c r="I2345" s="9"/>
      <c r="J2345" s="9"/>
      <c r="K2345" s="9"/>
      <c r="L2345" s="9"/>
      <c r="M2345" s="9"/>
      <c r="N2345" s="9" t="s">
        <v>157</v>
      </c>
      <c r="O2345" t="str">
        <f t="shared" si="36"/>
        <v>No Barrier</v>
      </c>
      <c r="P2345" s="11">
        <f>Masterdata[[#This Row],[revenue_1st_45_days]]-Masterdata[[#This Row],[member_incentive_amount]]</f>
        <v>0.2</v>
      </c>
    </row>
    <row r="2346" spans="1:16" x14ac:dyDescent="0.2">
      <c r="A2346" s="7">
        <v>2523759</v>
      </c>
      <c r="B2346" s="6">
        <v>44974</v>
      </c>
      <c r="C2346" s="7" t="s">
        <v>164</v>
      </c>
      <c r="D2346" s="7" t="s">
        <v>141</v>
      </c>
      <c r="E2346" s="7" t="s">
        <v>2344</v>
      </c>
      <c r="F2346" s="7">
        <v>0.2</v>
      </c>
      <c r="G2346" s="7"/>
      <c r="H2346" s="7" t="s">
        <v>50</v>
      </c>
      <c r="I2346" s="7"/>
      <c r="J2346" s="7"/>
      <c r="K2346" s="7"/>
      <c r="L2346" s="7"/>
      <c r="M2346" s="7"/>
      <c r="N2346" s="7" t="s">
        <v>157</v>
      </c>
      <c r="O2346" s="11" t="str">
        <f t="shared" si="36"/>
        <v>No Barrier</v>
      </c>
      <c r="P2346" s="11">
        <f>Masterdata[[#This Row],[revenue_1st_45_days]]-Masterdata[[#This Row],[member_incentive_amount]]</f>
        <v>0.2</v>
      </c>
    </row>
    <row r="2347" spans="1:16" x14ac:dyDescent="0.2">
      <c r="A2347" s="9">
        <v>2523942</v>
      </c>
      <c r="B2347" s="8">
        <v>44974</v>
      </c>
      <c r="C2347" s="9" t="s">
        <v>164</v>
      </c>
      <c r="D2347" s="9" t="s">
        <v>149</v>
      </c>
      <c r="E2347" s="9" t="s">
        <v>2344</v>
      </c>
      <c r="F2347" s="9">
        <v>0.2</v>
      </c>
      <c r="G2347" s="9"/>
      <c r="H2347" s="9" t="s">
        <v>50</v>
      </c>
      <c r="I2347" s="9"/>
      <c r="J2347" s="9"/>
      <c r="K2347" s="9"/>
      <c r="L2347" s="9"/>
      <c r="M2347" s="9"/>
      <c r="N2347" s="9" t="s">
        <v>157</v>
      </c>
      <c r="O2347" t="str">
        <f t="shared" si="36"/>
        <v>No Barrier</v>
      </c>
      <c r="P2347" s="11">
        <f>Masterdata[[#This Row],[revenue_1st_45_days]]-Masterdata[[#This Row],[member_incentive_amount]]</f>
        <v>0.2</v>
      </c>
    </row>
    <row r="2348" spans="1:16" x14ac:dyDescent="0.2">
      <c r="A2348" s="7">
        <v>2524006</v>
      </c>
      <c r="B2348" s="6">
        <v>44974</v>
      </c>
      <c r="C2348" s="7" t="s">
        <v>164</v>
      </c>
      <c r="D2348" s="7" t="s">
        <v>135</v>
      </c>
      <c r="E2348" s="7" t="s">
        <v>2345</v>
      </c>
      <c r="F2348" s="7">
        <v>0.4</v>
      </c>
      <c r="G2348" s="7"/>
      <c r="H2348" s="7" t="s">
        <v>50</v>
      </c>
      <c r="I2348" s="7"/>
      <c r="J2348" s="7"/>
      <c r="K2348" s="7"/>
      <c r="L2348" s="7"/>
      <c r="M2348" s="7"/>
      <c r="N2348" s="7" t="s">
        <v>157</v>
      </c>
      <c r="O2348" s="11" t="str">
        <f t="shared" si="36"/>
        <v>No Barrier</v>
      </c>
      <c r="P2348" s="11">
        <f>Masterdata[[#This Row],[revenue_1st_45_days]]-Masterdata[[#This Row],[member_incentive_amount]]</f>
        <v>0.4</v>
      </c>
    </row>
    <row r="2349" spans="1:16" x14ac:dyDescent="0.2">
      <c r="A2349" s="9">
        <v>2524136</v>
      </c>
      <c r="B2349" s="8">
        <v>44974</v>
      </c>
      <c r="C2349" s="9" t="s">
        <v>164</v>
      </c>
      <c r="D2349" s="9" t="s">
        <v>152</v>
      </c>
      <c r="E2349" s="9" t="s">
        <v>2344</v>
      </c>
      <c r="F2349" s="9">
        <v>0.4</v>
      </c>
      <c r="G2349" s="9"/>
      <c r="H2349" s="9" t="s">
        <v>50</v>
      </c>
      <c r="I2349" s="9"/>
      <c r="J2349" s="9"/>
      <c r="K2349" s="9"/>
      <c r="L2349" s="9"/>
      <c r="M2349" s="9"/>
      <c r="N2349" s="9" t="s">
        <v>157</v>
      </c>
      <c r="O2349" t="str">
        <f t="shared" si="36"/>
        <v>No Barrier</v>
      </c>
      <c r="P2349" s="11">
        <f>Masterdata[[#This Row],[revenue_1st_45_days]]-Masterdata[[#This Row],[member_incentive_amount]]</f>
        <v>0.4</v>
      </c>
    </row>
    <row r="2350" spans="1:16" x14ac:dyDescent="0.2">
      <c r="A2350" s="7">
        <v>2524346</v>
      </c>
      <c r="B2350" s="6">
        <v>44974</v>
      </c>
      <c r="C2350" s="7" t="s">
        <v>164</v>
      </c>
      <c r="D2350" s="7" t="s">
        <v>132</v>
      </c>
      <c r="E2350" s="7" t="s">
        <v>2344</v>
      </c>
      <c r="F2350" s="7">
        <v>0.2</v>
      </c>
      <c r="G2350" s="7"/>
      <c r="H2350" s="7" t="s">
        <v>50</v>
      </c>
      <c r="I2350" s="7"/>
      <c r="J2350" s="7"/>
      <c r="K2350" s="7"/>
      <c r="L2350" s="7"/>
      <c r="M2350" s="7"/>
      <c r="N2350" s="7" t="s">
        <v>157</v>
      </c>
      <c r="O2350" s="11" t="str">
        <f t="shared" si="36"/>
        <v>No Barrier</v>
      </c>
      <c r="P2350" s="11">
        <f>Masterdata[[#This Row],[revenue_1st_45_days]]-Masterdata[[#This Row],[member_incentive_amount]]</f>
        <v>0.2</v>
      </c>
    </row>
    <row r="2351" spans="1:16" x14ac:dyDescent="0.2">
      <c r="A2351" s="9">
        <v>2521791</v>
      </c>
      <c r="B2351" s="8">
        <v>44974</v>
      </c>
      <c r="C2351" s="9" t="s">
        <v>164</v>
      </c>
      <c r="D2351" s="9" t="s">
        <v>140</v>
      </c>
      <c r="E2351" s="9" t="s">
        <v>2345</v>
      </c>
      <c r="F2351" s="9">
        <v>1.2</v>
      </c>
      <c r="G2351" s="9"/>
      <c r="H2351" s="9" t="s">
        <v>50</v>
      </c>
      <c r="I2351" s="9"/>
      <c r="J2351" s="9"/>
      <c r="K2351" s="9"/>
      <c r="L2351" s="9"/>
      <c r="M2351" s="9"/>
      <c r="N2351" s="9" t="s">
        <v>157</v>
      </c>
      <c r="O2351" t="str">
        <f t="shared" si="36"/>
        <v>No Barrier</v>
      </c>
      <c r="P2351" s="11">
        <f>Masterdata[[#This Row],[revenue_1st_45_days]]-Masterdata[[#This Row],[member_incentive_amount]]</f>
        <v>1.2</v>
      </c>
    </row>
    <row r="2352" spans="1:16" x14ac:dyDescent="0.2">
      <c r="A2352" s="7">
        <v>2524468</v>
      </c>
      <c r="B2352" s="6">
        <v>44974</v>
      </c>
      <c r="C2352" s="7" t="s">
        <v>164</v>
      </c>
      <c r="D2352" s="7" t="s">
        <v>135</v>
      </c>
      <c r="E2352" s="7" t="s">
        <v>2345</v>
      </c>
      <c r="F2352" s="7">
        <v>0.2</v>
      </c>
      <c r="G2352" s="7"/>
      <c r="H2352" s="7" t="s">
        <v>50</v>
      </c>
      <c r="I2352" s="7"/>
      <c r="J2352" s="7"/>
      <c r="K2352" s="7"/>
      <c r="L2352" s="7"/>
      <c r="M2352" s="7"/>
      <c r="N2352" s="7" t="s">
        <v>157</v>
      </c>
      <c r="O2352" s="11" t="str">
        <f t="shared" si="36"/>
        <v>No Barrier</v>
      </c>
      <c r="P2352" s="11">
        <f>Masterdata[[#This Row],[revenue_1st_45_days]]-Masterdata[[#This Row],[member_incentive_amount]]</f>
        <v>0.2</v>
      </c>
    </row>
    <row r="2353" spans="1:16" x14ac:dyDescent="0.2">
      <c r="A2353" s="9">
        <v>2514497</v>
      </c>
      <c r="B2353" s="8">
        <v>44973</v>
      </c>
      <c r="C2353" s="9" t="s">
        <v>164</v>
      </c>
      <c r="D2353" s="9" t="s">
        <v>141</v>
      </c>
      <c r="E2353" s="9" t="s">
        <v>2344</v>
      </c>
      <c r="F2353" s="9">
        <v>0.2</v>
      </c>
      <c r="G2353" s="9"/>
      <c r="H2353" s="9" t="s">
        <v>50</v>
      </c>
      <c r="I2353" s="9"/>
      <c r="J2353" s="9"/>
      <c r="K2353" s="9"/>
      <c r="L2353" s="9"/>
      <c r="M2353" s="9"/>
      <c r="N2353" s="9" t="s">
        <v>157</v>
      </c>
      <c r="O2353" t="str">
        <f t="shared" si="36"/>
        <v>No Barrier</v>
      </c>
      <c r="P2353" s="11">
        <f>Masterdata[[#This Row],[revenue_1st_45_days]]-Masterdata[[#This Row],[member_incentive_amount]]</f>
        <v>0.2</v>
      </c>
    </row>
    <row r="2354" spans="1:16" x14ac:dyDescent="0.2">
      <c r="A2354" s="7">
        <v>2521605</v>
      </c>
      <c r="B2354" s="6">
        <v>44973</v>
      </c>
      <c r="C2354" s="7" t="s">
        <v>164</v>
      </c>
      <c r="D2354" s="7" t="s">
        <v>138</v>
      </c>
      <c r="E2354" s="7" t="s">
        <v>2344</v>
      </c>
      <c r="F2354" s="7">
        <v>0.4</v>
      </c>
      <c r="G2354" s="7"/>
      <c r="H2354" s="7" t="s">
        <v>50</v>
      </c>
      <c r="I2354" s="7"/>
      <c r="J2354" s="7"/>
      <c r="K2354" s="7"/>
      <c r="L2354" s="7"/>
      <c r="M2354" s="7"/>
      <c r="N2354" s="7" t="s">
        <v>157</v>
      </c>
      <c r="O2354" s="11" t="str">
        <f t="shared" si="36"/>
        <v>No Barrier</v>
      </c>
      <c r="P2354" s="11">
        <f>Masterdata[[#This Row],[revenue_1st_45_days]]-Masterdata[[#This Row],[member_incentive_amount]]</f>
        <v>0.4</v>
      </c>
    </row>
    <row r="2355" spans="1:16" x14ac:dyDescent="0.2">
      <c r="A2355" s="9">
        <v>2519893</v>
      </c>
      <c r="B2355" s="8">
        <v>44972</v>
      </c>
      <c r="C2355" s="9" t="s">
        <v>164</v>
      </c>
      <c r="D2355" s="9" t="s">
        <v>137</v>
      </c>
      <c r="E2355" s="9" t="s">
        <v>2344</v>
      </c>
      <c r="F2355" s="9">
        <v>0.2</v>
      </c>
      <c r="G2355" s="9"/>
      <c r="H2355" s="9" t="s">
        <v>50</v>
      </c>
      <c r="I2355" s="9"/>
      <c r="J2355" s="9"/>
      <c r="K2355" s="9"/>
      <c r="L2355" s="9"/>
      <c r="M2355" s="9"/>
      <c r="N2355" s="9" t="s">
        <v>157</v>
      </c>
      <c r="O2355" t="str">
        <f t="shared" si="36"/>
        <v>No Barrier</v>
      </c>
      <c r="P2355" s="11">
        <f>Masterdata[[#This Row],[revenue_1st_45_days]]-Masterdata[[#This Row],[member_incentive_amount]]</f>
        <v>0.2</v>
      </c>
    </row>
    <row r="2356" spans="1:16" x14ac:dyDescent="0.2">
      <c r="A2356" s="7">
        <v>2518823</v>
      </c>
      <c r="B2356" s="6">
        <v>44972</v>
      </c>
      <c r="C2356" s="7" t="s">
        <v>164</v>
      </c>
      <c r="D2356" s="7" t="s">
        <v>134</v>
      </c>
      <c r="E2356" s="7" t="s">
        <v>2345</v>
      </c>
      <c r="F2356" s="7">
        <v>6.4</v>
      </c>
      <c r="G2356" s="7"/>
      <c r="H2356" s="7" t="s">
        <v>50</v>
      </c>
      <c r="I2356" s="7"/>
      <c r="J2356" s="7"/>
      <c r="K2356" s="7"/>
      <c r="L2356" s="7"/>
      <c r="M2356" s="7"/>
      <c r="N2356" s="7" t="s">
        <v>157</v>
      </c>
      <c r="O2356" s="11" t="str">
        <f t="shared" si="36"/>
        <v>No Barrier</v>
      </c>
      <c r="P2356" s="11">
        <f>Masterdata[[#This Row],[revenue_1st_45_days]]-Masterdata[[#This Row],[member_incentive_amount]]</f>
        <v>6.4</v>
      </c>
    </row>
    <row r="2357" spans="1:16" x14ac:dyDescent="0.2">
      <c r="A2357" s="9">
        <v>2511122</v>
      </c>
      <c r="B2357" s="8">
        <v>44971</v>
      </c>
      <c r="C2357" s="9" t="s">
        <v>164</v>
      </c>
      <c r="D2357" s="9" t="s">
        <v>137</v>
      </c>
      <c r="E2357" s="9" t="s">
        <v>2345</v>
      </c>
      <c r="F2357" s="9">
        <v>4.9000000000000004</v>
      </c>
      <c r="G2357" s="9"/>
      <c r="H2357" s="9" t="s">
        <v>50</v>
      </c>
      <c r="I2357" s="9"/>
      <c r="J2357" s="9"/>
      <c r="K2357" s="9"/>
      <c r="L2357" s="9"/>
      <c r="M2357" s="9"/>
      <c r="N2357" s="9" t="s">
        <v>157</v>
      </c>
      <c r="O2357" t="str">
        <f t="shared" si="36"/>
        <v>No Barrier</v>
      </c>
      <c r="P2357" s="11">
        <f>Masterdata[[#This Row],[revenue_1st_45_days]]-Masterdata[[#This Row],[member_incentive_amount]]</f>
        <v>4.9000000000000004</v>
      </c>
    </row>
    <row r="2358" spans="1:16" x14ac:dyDescent="0.2">
      <c r="A2358" s="7">
        <v>2517132</v>
      </c>
      <c r="B2358" s="6">
        <v>44971</v>
      </c>
      <c r="C2358" s="7" t="s">
        <v>164</v>
      </c>
      <c r="D2358" s="7" t="s">
        <v>152</v>
      </c>
      <c r="E2358" s="7" t="s">
        <v>2345</v>
      </c>
      <c r="F2358" s="7">
        <v>0.4</v>
      </c>
      <c r="G2358" s="7"/>
      <c r="H2358" s="7" t="s">
        <v>50</v>
      </c>
      <c r="I2358" s="7"/>
      <c r="J2358" s="7"/>
      <c r="K2358" s="7"/>
      <c r="L2358" s="7"/>
      <c r="M2358" s="7"/>
      <c r="N2358" s="7" t="s">
        <v>157</v>
      </c>
      <c r="O2358" s="11" t="str">
        <f t="shared" si="36"/>
        <v>No Barrier</v>
      </c>
      <c r="P2358" s="11">
        <f>Masterdata[[#This Row],[revenue_1st_45_days]]-Masterdata[[#This Row],[member_incentive_amount]]</f>
        <v>0.4</v>
      </c>
    </row>
    <row r="2359" spans="1:16" x14ac:dyDescent="0.2">
      <c r="A2359" s="9">
        <v>2513583</v>
      </c>
      <c r="B2359" s="8">
        <v>44970</v>
      </c>
      <c r="C2359" s="9" t="s">
        <v>164</v>
      </c>
      <c r="D2359" s="9" t="s">
        <v>142</v>
      </c>
      <c r="E2359" s="9" t="s">
        <v>2345</v>
      </c>
      <c r="F2359" s="9">
        <v>0.2</v>
      </c>
      <c r="G2359" s="9"/>
      <c r="H2359" s="9" t="s">
        <v>50</v>
      </c>
      <c r="I2359" s="9"/>
      <c r="J2359" s="9"/>
      <c r="K2359" s="9"/>
      <c r="L2359" s="9"/>
      <c r="M2359" s="9"/>
      <c r="N2359" s="9" t="s">
        <v>157</v>
      </c>
      <c r="O2359" t="str">
        <f t="shared" si="36"/>
        <v>No Barrier</v>
      </c>
      <c r="P2359" s="11">
        <f>Masterdata[[#This Row],[revenue_1st_45_days]]-Masterdata[[#This Row],[member_incentive_amount]]</f>
        <v>0.2</v>
      </c>
    </row>
    <row r="2360" spans="1:16" x14ac:dyDescent="0.2">
      <c r="A2360" s="7">
        <v>2514584</v>
      </c>
      <c r="B2360" s="6">
        <v>44970</v>
      </c>
      <c r="C2360" s="7" t="s">
        <v>164</v>
      </c>
      <c r="D2360" s="7" t="s">
        <v>139</v>
      </c>
      <c r="E2360" s="7" t="s">
        <v>2345</v>
      </c>
      <c r="F2360" s="7">
        <v>0.4</v>
      </c>
      <c r="G2360" s="7"/>
      <c r="H2360" s="7" t="s">
        <v>50</v>
      </c>
      <c r="I2360" s="7"/>
      <c r="J2360" s="7"/>
      <c r="K2360" s="7"/>
      <c r="L2360" s="7"/>
      <c r="M2360" s="7"/>
      <c r="N2360" s="7" t="s">
        <v>157</v>
      </c>
      <c r="O2360" s="11" t="str">
        <f t="shared" si="36"/>
        <v>No Barrier</v>
      </c>
      <c r="P2360" s="11">
        <f>Masterdata[[#This Row],[revenue_1st_45_days]]-Masterdata[[#This Row],[member_incentive_amount]]</f>
        <v>0.4</v>
      </c>
    </row>
    <row r="2361" spans="1:16" x14ac:dyDescent="0.2">
      <c r="A2361" s="9">
        <v>2513832</v>
      </c>
      <c r="B2361" s="8">
        <v>44970</v>
      </c>
      <c r="C2361" s="9" t="s">
        <v>164</v>
      </c>
      <c r="D2361" s="9" t="s">
        <v>149</v>
      </c>
      <c r="E2361" s="9" t="s">
        <v>2344</v>
      </c>
      <c r="F2361" s="9">
        <v>0.2</v>
      </c>
      <c r="G2361" s="9"/>
      <c r="H2361" s="9" t="s">
        <v>50</v>
      </c>
      <c r="I2361" s="9"/>
      <c r="J2361" s="9"/>
      <c r="K2361" s="9"/>
      <c r="L2361" s="9"/>
      <c r="M2361" s="9"/>
      <c r="N2361" s="9" t="s">
        <v>157</v>
      </c>
      <c r="O2361" t="str">
        <f t="shared" si="36"/>
        <v>No Barrier</v>
      </c>
      <c r="P2361" s="11">
        <f>Masterdata[[#This Row],[revenue_1st_45_days]]-Masterdata[[#This Row],[member_incentive_amount]]</f>
        <v>0.2</v>
      </c>
    </row>
    <row r="2362" spans="1:16" x14ac:dyDescent="0.2">
      <c r="A2362" s="7">
        <v>2494154</v>
      </c>
      <c r="B2362" s="6">
        <v>44970</v>
      </c>
      <c r="C2362" s="7" t="s">
        <v>164</v>
      </c>
      <c r="D2362" s="7" t="s">
        <v>142</v>
      </c>
      <c r="E2362" s="7" t="s">
        <v>2344</v>
      </c>
      <c r="F2362" s="7">
        <v>2.8</v>
      </c>
      <c r="G2362" s="7"/>
      <c r="H2362" s="7" t="s">
        <v>50</v>
      </c>
      <c r="I2362" s="7"/>
      <c r="J2362" s="7"/>
      <c r="K2362" s="7"/>
      <c r="L2362" s="7"/>
      <c r="M2362" s="7"/>
      <c r="N2362" s="7" t="s">
        <v>157</v>
      </c>
      <c r="O2362" s="11" t="str">
        <f t="shared" si="36"/>
        <v>No Barrier</v>
      </c>
      <c r="P2362" s="11">
        <f>Masterdata[[#This Row],[revenue_1st_45_days]]-Masterdata[[#This Row],[member_incentive_amount]]</f>
        <v>2.8</v>
      </c>
    </row>
    <row r="2363" spans="1:16" x14ac:dyDescent="0.2">
      <c r="A2363" s="9">
        <v>2513491</v>
      </c>
      <c r="B2363" s="8">
        <v>44970</v>
      </c>
      <c r="C2363" s="9" t="s">
        <v>164</v>
      </c>
      <c r="D2363" s="9" t="s">
        <v>139</v>
      </c>
      <c r="E2363" s="9" t="s">
        <v>2344</v>
      </c>
      <c r="F2363" s="9">
        <v>5.0999999999999996</v>
      </c>
      <c r="G2363" s="9"/>
      <c r="H2363" s="9" t="s">
        <v>50</v>
      </c>
      <c r="I2363" s="9"/>
      <c r="J2363" s="9"/>
      <c r="K2363" s="9"/>
      <c r="L2363" s="9"/>
      <c r="M2363" s="9"/>
      <c r="N2363" s="9" t="s">
        <v>157</v>
      </c>
      <c r="O2363" t="str">
        <f t="shared" si="36"/>
        <v>No Barrier</v>
      </c>
      <c r="P2363" s="11">
        <f>Masterdata[[#This Row],[revenue_1st_45_days]]-Masterdata[[#This Row],[member_incentive_amount]]</f>
        <v>5.0999999999999996</v>
      </c>
    </row>
    <row r="2364" spans="1:16" x14ac:dyDescent="0.2">
      <c r="A2364" s="7">
        <v>2511275</v>
      </c>
      <c r="B2364" s="6">
        <v>44968</v>
      </c>
      <c r="C2364" s="7" t="s">
        <v>164</v>
      </c>
      <c r="D2364" s="7" t="s">
        <v>137</v>
      </c>
      <c r="E2364" s="7" t="s">
        <v>2344</v>
      </c>
      <c r="F2364" s="7">
        <v>0.2</v>
      </c>
      <c r="G2364" s="7"/>
      <c r="H2364" s="7" t="s">
        <v>50</v>
      </c>
      <c r="I2364" s="7"/>
      <c r="J2364" s="7"/>
      <c r="K2364" s="7"/>
      <c r="L2364" s="7"/>
      <c r="M2364" s="7"/>
      <c r="N2364" s="7" t="s">
        <v>157</v>
      </c>
      <c r="O2364" s="11" t="str">
        <f t="shared" si="36"/>
        <v>No Barrier</v>
      </c>
      <c r="P2364" s="11">
        <f>Masterdata[[#This Row],[revenue_1st_45_days]]-Masterdata[[#This Row],[member_incentive_amount]]</f>
        <v>0.2</v>
      </c>
    </row>
    <row r="2365" spans="1:16" x14ac:dyDescent="0.2">
      <c r="A2365" s="9">
        <v>2497456</v>
      </c>
      <c r="B2365" s="8">
        <v>44968</v>
      </c>
      <c r="C2365" s="9" t="s">
        <v>164</v>
      </c>
      <c r="D2365" s="9" t="s">
        <v>140</v>
      </c>
      <c r="E2365" s="9" t="s">
        <v>2345</v>
      </c>
      <c r="F2365" s="9">
        <v>3.2</v>
      </c>
      <c r="G2365" s="9"/>
      <c r="H2365" s="9" t="s">
        <v>50</v>
      </c>
      <c r="I2365" s="9"/>
      <c r="J2365" s="9"/>
      <c r="K2365" s="9"/>
      <c r="L2365" s="9"/>
      <c r="M2365" s="9"/>
      <c r="N2365" s="9" t="s">
        <v>157</v>
      </c>
      <c r="O2365" t="str">
        <f t="shared" si="36"/>
        <v>No Barrier</v>
      </c>
      <c r="P2365" s="11">
        <f>Masterdata[[#This Row],[revenue_1st_45_days]]-Masterdata[[#This Row],[member_incentive_amount]]</f>
        <v>3.2</v>
      </c>
    </row>
    <row r="2366" spans="1:16" x14ac:dyDescent="0.2">
      <c r="A2366" s="7">
        <v>2511361</v>
      </c>
      <c r="B2366" s="6">
        <v>44968</v>
      </c>
      <c r="C2366" s="7" t="s">
        <v>164</v>
      </c>
      <c r="D2366" s="7" t="s">
        <v>139</v>
      </c>
      <c r="E2366" s="7" t="s">
        <v>2344</v>
      </c>
      <c r="F2366" s="7">
        <v>0.2</v>
      </c>
      <c r="G2366" s="7"/>
      <c r="H2366" s="7" t="s">
        <v>50</v>
      </c>
      <c r="I2366" s="7"/>
      <c r="J2366" s="7"/>
      <c r="K2366" s="7"/>
      <c r="L2366" s="7"/>
      <c r="M2366" s="7"/>
      <c r="N2366" s="7" t="s">
        <v>157</v>
      </c>
      <c r="O2366" s="11" t="str">
        <f t="shared" si="36"/>
        <v>No Barrier</v>
      </c>
      <c r="P2366" s="11">
        <f>Masterdata[[#This Row],[revenue_1st_45_days]]-Masterdata[[#This Row],[member_incentive_amount]]</f>
        <v>0.2</v>
      </c>
    </row>
    <row r="2367" spans="1:16" x14ac:dyDescent="0.2">
      <c r="A2367" s="9">
        <v>2510507</v>
      </c>
      <c r="B2367" s="8">
        <v>44968</v>
      </c>
      <c r="C2367" s="9" t="s">
        <v>164</v>
      </c>
      <c r="D2367" s="9" t="s">
        <v>152</v>
      </c>
      <c r="E2367" s="9" t="s">
        <v>2344</v>
      </c>
      <c r="F2367" s="9">
        <v>0.8</v>
      </c>
      <c r="G2367" s="9"/>
      <c r="H2367" s="9" t="s">
        <v>50</v>
      </c>
      <c r="I2367" s="9"/>
      <c r="J2367" s="9"/>
      <c r="K2367" s="9"/>
      <c r="L2367" s="9"/>
      <c r="M2367" s="9"/>
      <c r="N2367" s="9" t="s">
        <v>157</v>
      </c>
      <c r="O2367" t="str">
        <f t="shared" si="36"/>
        <v>No Barrier</v>
      </c>
      <c r="P2367" s="11">
        <f>Masterdata[[#This Row],[revenue_1st_45_days]]-Masterdata[[#This Row],[member_incentive_amount]]</f>
        <v>0.8</v>
      </c>
    </row>
    <row r="2368" spans="1:16" x14ac:dyDescent="0.2">
      <c r="A2368" s="7">
        <v>2508618</v>
      </c>
      <c r="B2368" s="6">
        <v>44967</v>
      </c>
      <c r="C2368" s="7" t="s">
        <v>164</v>
      </c>
      <c r="D2368" s="7" t="s">
        <v>137</v>
      </c>
      <c r="E2368" s="7" t="s">
        <v>2344</v>
      </c>
      <c r="F2368" s="7">
        <v>0.7</v>
      </c>
      <c r="G2368" s="7"/>
      <c r="H2368" s="7" t="s">
        <v>50</v>
      </c>
      <c r="I2368" s="7"/>
      <c r="J2368" s="7"/>
      <c r="K2368" s="7"/>
      <c r="L2368" s="7"/>
      <c r="M2368" s="7"/>
      <c r="N2368" s="7" t="s">
        <v>157</v>
      </c>
      <c r="O2368" s="11" t="str">
        <f t="shared" si="36"/>
        <v>No Barrier</v>
      </c>
      <c r="P2368" s="11">
        <f>Masterdata[[#This Row],[revenue_1st_45_days]]-Masterdata[[#This Row],[member_incentive_amount]]</f>
        <v>0.7</v>
      </c>
    </row>
    <row r="2369" spans="1:16" x14ac:dyDescent="0.2">
      <c r="A2369" s="9">
        <v>2509642</v>
      </c>
      <c r="B2369" s="8">
        <v>44967</v>
      </c>
      <c r="C2369" s="9" t="s">
        <v>164</v>
      </c>
      <c r="D2369" s="9" t="s">
        <v>142</v>
      </c>
      <c r="E2369" s="9" t="s">
        <v>2344</v>
      </c>
      <c r="F2369" s="9">
        <v>0.2</v>
      </c>
      <c r="G2369" s="9"/>
      <c r="H2369" s="9" t="s">
        <v>50</v>
      </c>
      <c r="I2369" s="9"/>
      <c r="J2369" s="9"/>
      <c r="K2369" s="9"/>
      <c r="L2369" s="9"/>
      <c r="M2369" s="9"/>
      <c r="N2369" s="9" t="s">
        <v>157</v>
      </c>
      <c r="O2369" t="str">
        <f t="shared" si="36"/>
        <v>No Barrier</v>
      </c>
      <c r="P2369" s="11">
        <f>Masterdata[[#This Row],[revenue_1st_45_days]]-Masterdata[[#This Row],[member_incentive_amount]]</f>
        <v>0.2</v>
      </c>
    </row>
    <row r="2370" spans="1:16" x14ac:dyDescent="0.2">
      <c r="A2370" s="7">
        <v>2509992</v>
      </c>
      <c r="B2370" s="6">
        <v>44967</v>
      </c>
      <c r="C2370" s="7" t="s">
        <v>164</v>
      </c>
      <c r="D2370" s="7" t="s">
        <v>151</v>
      </c>
      <c r="E2370" s="7" t="s">
        <v>2344</v>
      </c>
      <c r="F2370" s="7">
        <v>1</v>
      </c>
      <c r="G2370" s="7"/>
      <c r="H2370" s="7" t="s">
        <v>50</v>
      </c>
      <c r="I2370" s="7"/>
      <c r="J2370" s="7"/>
      <c r="K2370" s="7"/>
      <c r="L2370" s="7"/>
      <c r="M2370" s="7"/>
      <c r="N2370" s="7" t="s">
        <v>157</v>
      </c>
      <c r="O2370" s="11" t="str">
        <f t="shared" ref="O2370:O2433" si="37">IF(J2370 &gt; 0, "Fund Barrier", IF(L2370 &gt; 0, "Spend Barrier", "No Barrier"))</f>
        <v>No Barrier</v>
      </c>
      <c r="P2370" s="11">
        <f>Masterdata[[#This Row],[revenue_1st_45_days]]-Masterdata[[#This Row],[member_incentive_amount]]</f>
        <v>1</v>
      </c>
    </row>
    <row r="2371" spans="1:16" x14ac:dyDescent="0.2">
      <c r="A2371" s="9">
        <v>2506427</v>
      </c>
      <c r="B2371" s="8">
        <v>44966</v>
      </c>
      <c r="C2371" s="9" t="s">
        <v>164</v>
      </c>
      <c r="D2371" s="9" t="s">
        <v>132</v>
      </c>
      <c r="E2371" s="9" t="s">
        <v>2345</v>
      </c>
      <c r="F2371" s="9">
        <v>1.2</v>
      </c>
      <c r="G2371" s="9"/>
      <c r="H2371" s="9" t="s">
        <v>50</v>
      </c>
      <c r="I2371" s="9"/>
      <c r="J2371" s="9"/>
      <c r="K2371" s="9"/>
      <c r="L2371" s="9"/>
      <c r="M2371" s="9"/>
      <c r="N2371" s="9" t="s">
        <v>157</v>
      </c>
      <c r="O2371" t="str">
        <f t="shared" si="37"/>
        <v>No Barrier</v>
      </c>
      <c r="P2371" s="11">
        <f>Masterdata[[#This Row],[revenue_1st_45_days]]-Masterdata[[#This Row],[member_incentive_amount]]</f>
        <v>1.2</v>
      </c>
    </row>
    <row r="2372" spans="1:16" x14ac:dyDescent="0.2">
      <c r="A2372" s="7">
        <v>2507649</v>
      </c>
      <c r="B2372" s="6">
        <v>44966</v>
      </c>
      <c r="C2372" s="7" t="s">
        <v>164</v>
      </c>
      <c r="D2372" s="7" t="s">
        <v>143</v>
      </c>
      <c r="E2372" s="7" t="s">
        <v>2344</v>
      </c>
      <c r="F2372" s="7">
        <v>0.3</v>
      </c>
      <c r="G2372" s="7"/>
      <c r="H2372" s="7" t="s">
        <v>50</v>
      </c>
      <c r="I2372" s="7"/>
      <c r="J2372" s="7"/>
      <c r="K2372" s="7"/>
      <c r="L2372" s="7"/>
      <c r="M2372" s="7"/>
      <c r="N2372" s="7" t="s">
        <v>157</v>
      </c>
      <c r="O2372" s="11" t="str">
        <f t="shared" si="37"/>
        <v>No Barrier</v>
      </c>
      <c r="P2372" s="11">
        <f>Masterdata[[#This Row],[revenue_1st_45_days]]-Masterdata[[#This Row],[member_incentive_amount]]</f>
        <v>0.3</v>
      </c>
    </row>
    <row r="2373" spans="1:16" x14ac:dyDescent="0.2">
      <c r="A2373" s="9">
        <v>2506082</v>
      </c>
      <c r="B2373" s="8">
        <v>44966</v>
      </c>
      <c r="C2373" s="9" t="s">
        <v>164</v>
      </c>
      <c r="D2373" s="9" t="s">
        <v>135</v>
      </c>
      <c r="E2373" s="9" t="s">
        <v>2344</v>
      </c>
      <c r="F2373" s="9">
        <v>0.2</v>
      </c>
      <c r="G2373" s="9"/>
      <c r="H2373" s="9" t="s">
        <v>50</v>
      </c>
      <c r="I2373" s="9"/>
      <c r="J2373" s="9"/>
      <c r="K2373" s="9"/>
      <c r="L2373" s="9"/>
      <c r="M2373" s="9"/>
      <c r="N2373" s="9" t="s">
        <v>157</v>
      </c>
      <c r="O2373" t="str">
        <f t="shared" si="37"/>
        <v>No Barrier</v>
      </c>
      <c r="P2373" s="11">
        <f>Masterdata[[#This Row],[revenue_1st_45_days]]-Masterdata[[#This Row],[member_incentive_amount]]</f>
        <v>0.2</v>
      </c>
    </row>
    <row r="2374" spans="1:16" x14ac:dyDescent="0.2">
      <c r="A2374" s="7">
        <v>2507210</v>
      </c>
      <c r="B2374" s="6">
        <v>44966</v>
      </c>
      <c r="C2374" s="7" t="s">
        <v>164</v>
      </c>
      <c r="D2374" s="7" t="s">
        <v>151</v>
      </c>
      <c r="E2374" s="7" t="s">
        <v>2345</v>
      </c>
      <c r="F2374" s="7">
        <v>0.7</v>
      </c>
      <c r="G2374" s="7"/>
      <c r="H2374" s="7" t="s">
        <v>50</v>
      </c>
      <c r="I2374" s="7"/>
      <c r="J2374" s="7"/>
      <c r="K2374" s="7"/>
      <c r="L2374" s="7"/>
      <c r="M2374" s="7"/>
      <c r="N2374" s="7" t="s">
        <v>157</v>
      </c>
      <c r="O2374" s="11" t="str">
        <f t="shared" si="37"/>
        <v>No Barrier</v>
      </c>
      <c r="P2374" s="11">
        <f>Masterdata[[#This Row],[revenue_1st_45_days]]-Masterdata[[#This Row],[member_incentive_amount]]</f>
        <v>0.7</v>
      </c>
    </row>
    <row r="2375" spans="1:16" x14ac:dyDescent="0.2">
      <c r="A2375" s="9">
        <v>2505082</v>
      </c>
      <c r="B2375" s="8">
        <v>44966</v>
      </c>
      <c r="C2375" s="9" t="s">
        <v>164</v>
      </c>
      <c r="D2375" s="9" t="s">
        <v>142</v>
      </c>
      <c r="E2375" s="9" t="s">
        <v>2344</v>
      </c>
      <c r="F2375" s="9">
        <v>0.2</v>
      </c>
      <c r="G2375" s="9"/>
      <c r="H2375" s="9" t="s">
        <v>50</v>
      </c>
      <c r="I2375" s="9"/>
      <c r="J2375" s="9"/>
      <c r="K2375" s="9"/>
      <c r="L2375" s="9"/>
      <c r="M2375" s="9"/>
      <c r="N2375" s="9" t="s">
        <v>157</v>
      </c>
      <c r="O2375" t="str">
        <f t="shared" si="37"/>
        <v>No Barrier</v>
      </c>
      <c r="P2375" s="11">
        <f>Masterdata[[#This Row],[revenue_1st_45_days]]-Masterdata[[#This Row],[member_incentive_amount]]</f>
        <v>0.2</v>
      </c>
    </row>
    <row r="2376" spans="1:16" x14ac:dyDescent="0.2">
      <c r="A2376" s="7">
        <v>2503471</v>
      </c>
      <c r="B2376" s="6">
        <v>44965</v>
      </c>
      <c r="C2376" s="7" t="s">
        <v>164</v>
      </c>
      <c r="D2376" s="7" t="s">
        <v>135</v>
      </c>
      <c r="E2376" s="7" t="s">
        <v>2345</v>
      </c>
      <c r="F2376" s="7">
        <v>0.2</v>
      </c>
      <c r="G2376" s="7"/>
      <c r="H2376" s="7" t="s">
        <v>50</v>
      </c>
      <c r="I2376" s="7"/>
      <c r="J2376" s="7"/>
      <c r="K2376" s="7"/>
      <c r="L2376" s="7"/>
      <c r="M2376" s="7"/>
      <c r="N2376" s="7" t="s">
        <v>157</v>
      </c>
      <c r="O2376" s="11" t="str">
        <f t="shared" si="37"/>
        <v>No Barrier</v>
      </c>
      <c r="P2376" s="11">
        <f>Masterdata[[#This Row],[revenue_1st_45_days]]-Masterdata[[#This Row],[member_incentive_amount]]</f>
        <v>0.2</v>
      </c>
    </row>
    <row r="2377" spans="1:16" x14ac:dyDescent="0.2">
      <c r="A2377" s="9">
        <v>2505030</v>
      </c>
      <c r="B2377" s="8">
        <v>44965</v>
      </c>
      <c r="C2377" s="9" t="s">
        <v>164</v>
      </c>
      <c r="D2377" s="9" t="s">
        <v>139</v>
      </c>
      <c r="E2377" s="9" t="s">
        <v>2344</v>
      </c>
      <c r="F2377" s="9">
        <v>0.2</v>
      </c>
      <c r="G2377" s="9"/>
      <c r="H2377" s="9" t="s">
        <v>50</v>
      </c>
      <c r="I2377" s="9"/>
      <c r="J2377" s="9"/>
      <c r="K2377" s="9"/>
      <c r="L2377" s="9"/>
      <c r="M2377" s="9"/>
      <c r="N2377" s="9" t="s">
        <v>157</v>
      </c>
      <c r="O2377" t="str">
        <f t="shared" si="37"/>
        <v>No Barrier</v>
      </c>
      <c r="P2377" s="11">
        <f>Masterdata[[#This Row],[revenue_1st_45_days]]-Masterdata[[#This Row],[member_incentive_amount]]</f>
        <v>0.2</v>
      </c>
    </row>
    <row r="2378" spans="1:16" x14ac:dyDescent="0.2">
      <c r="A2378" s="7">
        <v>2495164</v>
      </c>
      <c r="B2378" s="6">
        <v>44965</v>
      </c>
      <c r="C2378" s="7" t="s">
        <v>164</v>
      </c>
      <c r="D2378" s="7" t="s">
        <v>136</v>
      </c>
      <c r="E2378" s="7" t="s">
        <v>2344</v>
      </c>
      <c r="F2378" s="7">
        <v>2.1</v>
      </c>
      <c r="G2378" s="7"/>
      <c r="H2378" s="7" t="s">
        <v>50</v>
      </c>
      <c r="I2378" s="7"/>
      <c r="J2378" s="7"/>
      <c r="K2378" s="7"/>
      <c r="L2378" s="7"/>
      <c r="M2378" s="7"/>
      <c r="N2378" s="7" t="s">
        <v>157</v>
      </c>
      <c r="O2378" s="11" t="str">
        <f t="shared" si="37"/>
        <v>No Barrier</v>
      </c>
      <c r="P2378" s="11">
        <f>Masterdata[[#This Row],[revenue_1st_45_days]]-Masterdata[[#This Row],[member_incentive_amount]]</f>
        <v>2.1</v>
      </c>
    </row>
    <row r="2379" spans="1:16" x14ac:dyDescent="0.2">
      <c r="A2379" s="9">
        <v>2504424</v>
      </c>
      <c r="B2379" s="8">
        <v>44965</v>
      </c>
      <c r="C2379" s="9" t="s">
        <v>164</v>
      </c>
      <c r="D2379" s="9" t="s">
        <v>142</v>
      </c>
      <c r="E2379" s="9" t="s">
        <v>2345</v>
      </c>
      <c r="F2379" s="9">
        <v>2.1</v>
      </c>
      <c r="G2379" s="9"/>
      <c r="H2379" s="9" t="s">
        <v>50</v>
      </c>
      <c r="I2379" s="9"/>
      <c r="J2379" s="9"/>
      <c r="K2379" s="9"/>
      <c r="L2379" s="9"/>
      <c r="M2379" s="9"/>
      <c r="N2379" s="9" t="s">
        <v>157</v>
      </c>
      <c r="O2379" t="str">
        <f t="shared" si="37"/>
        <v>No Barrier</v>
      </c>
      <c r="P2379" s="11">
        <f>Masterdata[[#This Row],[revenue_1st_45_days]]-Masterdata[[#This Row],[member_incentive_amount]]</f>
        <v>2.1</v>
      </c>
    </row>
    <row r="2380" spans="1:16" x14ac:dyDescent="0.2">
      <c r="A2380" s="7">
        <v>2501933</v>
      </c>
      <c r="B2380" s="6">
        <v>44965</v>
      </c>
      <c r="C2380" s="7" t="s">
        <v>164</v>
      </c>
      <c r="D2380" s="7" t="s">
        <v>143</v>
      </c>
      <c r="E2380" s="7" t="s">
        <v>2344</v>
      </c>
      <c r="F2380" s="7">
        <v>5.7</v>
      </c>
      <c r="G2380" s="7"/>
      <c r="H2380" s="7" t="s">
        <v>50</v>
      </c>
      <c r="I2380" s="7"/>
      <c r="J2380" s="7"/>
      <c r="K2380" s="7"/>
      <c r="L2380" s="7"/>
      <c r="M2380" s="7"/>
      <c r="N2380" s="7" t="s">
        <v>157</v>
      </c>
      <c r="O2380" s="11" t="str">
        <f t="shared" si="37"/>
        <v>No Barrier</v>
      </c>
      <c r="P2380" s="11">
        <f>Masterdata[[#This Row],[revenue_1st_45_days]]-Masterdata[[#This Row],[member_incentive_amount]]</f>
        <v>5.7</v>
      </c>
    </row>
    <row r="2381" spans="1:16" x14ac:dyDescent="0.2">
      <c r="A2381" s="9">
        <v>2502814</v>
      </c>
      <c r="B2381" s="8">
        <v>44965</v>
      </c>
      <c r="C2381" s="9" t="s">
        <v>164</v>
      </c>
      <c r="D2381" s="9" t="s">
        <v>141</v>
      </c>
      <c r="E2381" s="9" t="s">
        <v>2345</v>
      </c>
      <c r="F2381" s="9">
        <v>0.2</v>
      </c>
      <c r="G2381" s="9"/>
      <c r="H2381" s="9" t="s">
        <v>50</v>
      </c>
      <c r="I2381" s="9"/>
      <c r="J2381" s="9"/>
      <c r="K2381" s="9"/>
      <c r="L2381" s="9"/>
      <c r="M2381" s="9"/>
      <c r="N2381" s="9" t="s">
        <v>157</v>
      </c>
      <c r="O2381" t="str">
        <f t="shared" si="37"/>
        <v>No Barrier</v>
      </c>
      <c r="P2381" s="11">
        <f>Masterdata[[#This Row],[revenue_1st_45_days]]-Masterdata[[#This Row],[member_incentive_amount]]</f>
        <v>0.2</v>
      </c>
    </row>
    <row r="2382" spans="1:16" x14ac:dyDescent="0.2">
      <c r="A2382" s="7">
        <v>2492349</v>
      </c>
      <c r="B2382" s="6">
        <v>44965</v>
      </c>
      <c r="C2382" s="7" t="s">
        <v>164</v>
      </c>
      <c r="D2382" s="7" t="s">
        <v>151</v>
      </c>
      <c r="E2382" s="7" t="s">
        <v>2344</v>
      </c>
      <c r="F2382" s="7">
        <v>0.7</v>
      </c>
      <c r="G2382" s="7"/>
      <c r="H2382" s="7" t="s">
        <v>50</v>
      </c>
      <c r="I2382" s="7"/>
      <c r="J2382" s="7"/>
      <c r="K2382" s="7"/>
      <c r="L2382" s="7"/>
      <c r="M2382" s="7"/>
      <c r="N2382" s="7" t="s">
        <v>157</v>
      </c>
      <c r="O2382" s="11" t="str">
        <f t="shared" si="37"/>
        <v>No Barrier</v>
      </c>
      <c r="P2382" s="11">
        <f>Masterdata[[#This Row],[revenue_1st_45_days]]-Masterdata[[#This Row],[member_incentive_amount]]</f>
        <v>0.7</v>
      </c>
    </row>
    <row r="2383" spans="1:16" x14ac:dyDescent="0.2">
      <c r="A2383" s="9">
        <v>2503707</v>
      </c>
      <c r="B2383" s="8">
        <v>44965</v>
      </c>
      <c r="C2383" s="9" t="s">
        <v>164</v>
      </c>
      <c r="D2383" s="9" t="s">
        <v>151</v>
      </c>
      <c r="E2383" s="9" t="s">
        <v>2344</v>
      </c>
      <c r="F2383" s="9">
        <v>0.4</v>
      </c>
      <c r="G2383" s="9"/>
      <c r="H2383" s="9" t="s">
        <v>50</v>
      </c>
      <c r="I2383" s="9"/>
      <c r="J2383" s="9"/>
      <c r="K2383" s="9"/>
      <c r="L2383" s="9"/>
      <c r="M2383" s="9"/>
      <c r="N2383" s="9" t="s">
        <v>157</v>
      </c>
      <c r="O2383" t="str">
        <f t="shared" si="37"/>
        <v>No Barrier</v>
      </c>
      <c r="P2383" s="11">
        <f>Masterdata[[#This Row],[revenue_1st_45_days]]-Masterdata[[#This Row],[member_incentive_amount]]</f>
        <v>0.4</v>
      </c>
    </row>
    <row r="2384" spans="1:16" x14ac:dyDescent="0.2">
      <c r="A2384" s="7">
        <v>2494312</v>
      </c>
      <c r="B2384" s="6">
        <v>44965</v>
      </c>
      <c r="C2384" s="7" t="s">
        <v>164</v>
      </c>
      <c r="D2384" s="7" t="s">
        <v>136</v>
      </c>
      <c r="E2384" s="7" t="s">
        <v>2344</v>
      </c>
      <c r="F2384" s="7">
        <v>1</v>
      </c>
      <c r="G2384" s="7"/>
      <c r="H2384" s="7" t="s">
        <v>50</v>
      </c>
      <c r="I2384" s="7"/>
      <c r="J2384" s="7"/>
      <c r="K2384" s="7"/>
      <c r="L2384" s="7"/>
      <c r="M2384" s="7"/>
      <c r="N2384" s="7" t="s">
        <v>157</v>
      </c>
      <c r="O2384" s="11" t="str">
        <f t="shared" si="37"/>
        <v>No Barrier</v>
      </c>
      <c r="P2384" s="11">
        <f>Masterdata[[#This Row],[revenue_1st_45_days]]-Masterdata[[#This Row],[member_incentive_amount]]</f>
        <v>1</v>
      </c>
    </row>
    <row r="2385" spans="1:16" x14ac:dyDescent="0.2">
      <c r="A2385" s="9">
        <v>2503679</v>
      </c>
      <c r="B2385" s="8">
        <v>44965</v>
      </c>
      <c r="C2385" s="9" t="s">
        <v>164</v>
      </c>
      <c r="D2385" s="9" t="s">
        <v>152</v>
      </c>
      <c r="E2385" s="9" t="s">
        <v>2344</v>
      </c>
      <c r="F2385" s="9">
        <v>0.2</v>
      </c>
      <c r="G2385" s="9"/>
      <c r="H2385" s="9" t="s">
        <v>50</v>
      </c>
      <c r="I2385" s="9"/>
      <c r="J2385" s="9"/>
      <c r="K2385" s="9"/>
      <c r="L2385" s="9"/>
      <c r="M2385" s="9"/>
      <c r="N2385" s="9" t="s">
        <v>157</v>
      </c>
      <c r="O2385" t="str">
        <f t="shared" si="37"/>
        <v>No Barrier</v>
      </c>
      <c r="P2385" s="11">
        <f>Masterdata[[#This Row],[revenue_1st_45_days]]-Masterdata[[#This Row],[member_incentive_amount]]</f>
        <v>0.2</v>
      </c>
    </row>
    <row r="2386" spans="1:16" x14ac:dyDescent="0.2">
      <c r="A2386" s="7">
        <v>2502511</v>
      </c>
      <c r="B2386" s="6">
        <v>44964</v>
      </c>
      <c r="C2386" s="7" t="s">
        <v>164</v>
      </c>
      <c r="D2386" s="7" t="s">
        <v>141</v>
      </c>
      <c r="E2386" s="7" t="s">
        <v>2344</v>
      </c>
      <c r="F2386" s="7">
        <v>1.3</v>
      </c>
      <c r="G2386" s="7"/>
      <c r="H2386" s="7" t="s">
        <v>50</v>
      </c>
      <c r="I2386" s="7"/>
      <c r="J2386" s="7"/>
      <c r="K2386" s="7"/>
      <c r="L2386" s="7"/>
      <c r="M2386" s="7"/>
      <c r="N2386" s="7" t="s">
        <v>157</v>
      </c>
      <c r="O2386" s="11" t="str">
        <f t="shared" si="37"/>
        <v>No Barrier</v>
      </c>
      <c r="P2386" s="11">
        <f>Masterdata[[#This Row],[revenue_1st_45_days]]-Masterdata[[#This Row],[member_incentive_amount]]</f>
        <v>1.3</v>
      </c>
    </row>
    <row r="2387" spans="1:16" x14ac:dyDescent="0.2">
      <c r="A2387" s="9">
        <v>2500859</v>
      </c>
      <c r="B2387" s="8">
        <v>44964</v>
      </c>
      <c r="C2387" s="9" t="s">
        <v>164</v>
      </c>
      <c r="D2387" s="9" t="s">
        <v>141</v>
      </c>
      <c r="E2387" s="9" t="s">
        <v>2344</v>
      </c>
      <c r="F2387" s="9">
        <v>0.7</v>
      </c>
      <c r="G2387" s="9"/>
      <c r="H2387" s="9" t="s">
        <v>50</v>
      </c>
      <c r="I2387" s="9"/>
      <c r="J2387" s="9"/>
      <c r="K2387" s="9"/>
      <c r="L2387" s="9"/>
      <c r="M2387" s="9"/>
      <c r="N2387" s="9" t="s">
        <v>157</v>
      </c>
      <c r="O2387" t="str">
        <f t="shared" si="37"/>
        <v>No Barrier</v>
      </c>
      <c r="P2387" s="11">
        <f>Masterdata[[#This Row],[revenue_1st_45_days]]-Masterdata[[#This Row],[member_incentive_amount]]</f>
        <v>0.7</v>
      </c>
    </row>
    <row r="2388" spans="1:16" x14ac:dyDescent="0.2">
      <c r="A2388" s="7">
        <v>2500680</v>
      </c>
      <c r="B2388" s="6">
        <v>44964</v>
      </c>
      <c r="C2388" s="7" t="s">
        <v>164</v>
      </c>
      <c r="D2388" s="7" t="s">
        <v>142</v>
      </c>
      <c r="E2388" s="7" t="s">
        <v>2344</v>
      </c>
      <c r="F2388" s="7">
        <v>4.3</v>
      </c>
      <c r="G2388" s="7"/>
      <c r="H2388" s="7" t="s">
        <v>50</v>
      </c>
      <c r="I2388" s="7"/>
      <c r="J2388" s="7"/>
      <c r="K2388" s="7"/>
      <c r="L2388" s="7"/>
      <c r="M2388" s="7"/>
      <c r="N2388" s="7" t="s">
        <v>157</v>
      </c>
      <c r="O2388" s="11" t="str">
        <f t="shared" si="37"/>
        <v>No Barrier</v>
      </c>
      <c r="P2388" s="11">
        <f>Masterdata[[#This Row],[revenue_1st_45_days]]-Masterdata[[#This Row],[member_incentive_amount]]</f>
        <v>4.3</v>
      </c>
    </row>
    <row r="2389" spans="1:16" x14ac:dyDescent="0.2">
      <c r="A2389" s="9">
        <v>2494410</v>
      </c>
      <c r="B2389" s="8">
        <v>44964</v>
      </c>
      <c r="C2389" s="9" t="s">
        <v>164</v>
      </c>
      <c r="D2389" s="9" t="s">
        <v>149</v>
      </c>
      <c r="E2389" s="9" t="s">
        <v>2344</v>
      </c>
      <c r="F2389" s="9">
        <v>0.4</v>
      </c>
      <c r="G2389" s="9"/>
      <c r="H2389" s="9" t="s">
        <v>50</v>
      </c>
      <c r="I2389" s="9"/>
      <c r="J2389" s="9"/>
      <c r="K2389" s="9"/>
      <c r="L2389" s="9"/>
      <c r="M2389" s="9"/>
      <c r="N2389" s="9" t="s">
        <v>157</v>
      </c>
      <c r="O2389" t="str">
        <f t="shared" si="37"/>
        <v>No Barrier</v>
      </c>
      <c r="P2389" s="11">
        <f>Masterdata[[#This Row],[revenue_1st_45_days]]-Masterdata[[#This Row],[member_incentive_amount]]</f>
        <v>0.4</v>
      </c>
    </row>
    <row r="2390" spans="1:16" x14ac:dyDescent="0.2">
      <c r="A2390" s="7">
        <v>2500956</v>
      </c>
      <c r="B2390" s="6">
        <v>44964</v>
      </c>
      <c r="C2390" s="7" t="s">
        <v>164</v>
      </c>
      <c r="D2390" s="7" t="s">
        <v>143</v>
      </c>
      <c r="E2390" s="7" t="s">
        <v>2344</v>
      </c>
      <c r="F2390" s="7">
        <v>0.2</v>
      </c>
      <c r="G2390" s="7"/>
      <c r="H2390" s="7" t="s">
        <v>50</v>
      </c>
      <c r="I2390" s="7"/>
      <c r="J2390" s="7"/>
      <c r="K2390" s="7"/>
      <c r="L2390" s="7"/>
      <c r="M2390" s="7"/>
      <c r="N2390" s="7" t="s">
        <v>157</v>
      </c>
      <c r="O2390" s="11" t="str">
        <f t="shared" si="37"/>
        <v>No Barrier</v>
      </c>
      <c r="P2390" s="11">
        <f>Masterdata[[#This Row],[revenue_1st_45_days]]-Masterdata[[#This Row],[member_incentive_amount]]</f>
        <v>0.2</v>
      </c>
    </row>
    <row r="2391" spans="1:16" x14ac:dyDescent="0.2">
      <c r="A2391" s="9">
        <v>2501949</v>
      </c>
      <c r="B2391" s="8">
        <v>44964</v>
      </c>
      <c r="C2391" s="9" t="s">
        <v>164</v>
      </c>
      <c r="D2391" s="9" t="s">
        <v>143</v>
      </c>
      <c r="E2391" s="9" t="s">
        <v>2344</v>
      </c>
      <c r="F2391" s="9">
        <v>0.2</v>
      </c>
      <c r="G2391" s="9"/>
      <c r="H2391" s="9" t="s">
        <v>50</v>
      </c>
      <c r="I2391" s="9"/>
      <c r="J2391" s="9"/>
      <c r="K2391" s="9"/>
      <c r="L2391" s="9"/>
      <c r="M2391" s="9"/>
      <c r="N2391" s="9" t="s">
        <v>157</v>
      </c>
      <c r="O2391" t="str">
        <f t="shared" si="37"/>
        <v>No Barrier</v>
      </c>
      <c r="P2391" s="11">
        <f>Masterdata[[#This Row],[revenue_1st_45_days]]-Masterdata[[#This Row],[member_incentive_amount]]</f>
        <v>0.2</v>
      </c>
    </row>
    <row r="2392" spans="1:16" x14ac:dyDescent="0.2">
      <c r="A2392" s="7">
        <v>2495221</v>
      </c>
      <c r="B2392" s="6">
        <v>44964</v>
      </c>
      <c r="C2392" s="7" t="s">
        <v>164</v>
      </c>
      <c r="D2392" s="7" t="s">
        <v>134</v>
      </c>
      <c r="E2392" s="7" t="s">
        <v>2344</v>
      </c>
      <c r="F2392" s="7">
        <v>0.5</v>
      </c>
      <c r="G2392" s="7"/>
      <c r="H2392" s="7" t="s">
        <v>50</v>
      </c>
      <c r="I2392" s="7"/>
      <c r="J2392" s="7"/>
      <c r="K2392" s="7"/>
      <c r="L2392" s="7"/>
      <c r="M2392" s="7"/>
      <c r="N2392" s="7" t="s">
        <v>157</v>
      </c>
      <c r="O2392" s="11" t="str">
        <f t="shared" si="37"/>
        <v>No Barrier</v>
      </c>
      <c r="P2392" s="11">
        <f>Masterdata[[#This Row],[revenue_1st_45_days]]-Masterdata[[#This Row],[member_incentive_amount]]</f>
        <v>0.5</v>
      </c>
    </row>
    <row r="2393" spans="1:16" x14ac:dyDescent="0.2">
      <c r="A2393" s="9">
        <v>2501364</v>
      </c>
      <c r="B2393" s="8">
        <v>44964</v>
      </c>
      <c r="C2393" s="9" t="s">
        <v>164</v>
      </c>
      <c r="D2393" s="9" t="s">
        <v>149</v>
      </c>
      <c r="E2393" s="9" t="s">
        <v>2345</v>
      </c>
      <c r="F2393" s="9">
        <v>0.2</v>
      </c>
      <c r="G2393" s="9"/>
      <c r="H2393" s="9" t="s">
        <v>50</v>
      </c>
      <c r="I2393" s="9"/>
      <c r="J2393" s="9"/>
      <c r="K2393" s="9"/>
      <c r="L2393" s="9"/>
      <c r="M2393" s="9"/>
      <c r="N2393" s="9" t="s">
        <v>157</v>
      </c>
      <c r="O2393" t="str">
        <f t="shared" si="37"/>
        <v>No Barrier</v>
      </c>
      <c r="P2393" s="11">
        <f>Masterdata[[#This Row],[revenue_1st_45_days]]-Masterdata[[#This Row],[member_incentive_amount]]</f>
        <v>0.2</v>
      </c>
    </row>
    <row r="2394" spans="1:16" x14ac:dyDescent="0.2">
      <c r="A2394" s="7">
        <v>2455199</v>
      </c>
      <c r="B2394" s="6">
        <v>44964</v>
      </c>
      <c r="C2394" s="7" t="s">
        <v>164</v>
      </c>
      <c r="D2394" s="7" t="s">
        <v>142</v>
      </c>
      <c r="E2394" s="7" t="s">
        <v>2345</v>
      </c>
      <c r="F2394" s="7">
        <v>0.2</v>
      </c>
      <c r="G2394" s="7"/>
      <c r="H2394" s="7" t="s">
        <v>50</v>
      </c>
      <c r="I2394" s="7"/>
      <c r="J2394" s="7"/>
      <c r="K2394" s="7"/>
      <c r="L2394" s="7"/>
      <c r="M2394" s="7"/>
      <c r="N2394" s="7" t="s">
        <v>157</v>
      </c>
      <c r="O2394" s="11" t="str">
        <f t="shared" si="37"/>
        <v>No Barrier</v>
      </c>
      <c r="P2394" s="11">
        <f>Masterdata[[#This Row],[revenue_1st_45_days]]-Masterdata[[#This Row],[member_incentive_amount]]</f>
        <v>0.2</v>
      </c>
    </row>
    <row r="2395" spans="1:16" x14ac:dyDescent="0.2">
      <c r="A2395" s="9">
        <v>2499009</v>
      </c>
      <c r="B2395" s="8">
        <v>44963</v>
      </c>
      <c r="C2395" s="9" t="s">
        <v>164</v>
      </c>
      <c r="D2395" s="9" t="s">
        <v>140</v>
      </c>
      <c r="E2395" s="9" t="s">
        <v>2344</v>
      </c>
      <c r="F2395" s="9">
        <v>0.2</v>
      </c>
      <c r="G2395" s="9"/>
      <c r="H2395" s="9" t="s">
        <v>50</v>
      </c>
      <c r="I2395" s="9"/>
      <c r="J2395" s="9"/>
      <c r="K2395" s="9"/>
      <c r="L2395" s="9"/>
      <c r="M2395" s="9"/>
      <c r="N2395" s="9" t="s">
        <v>157</v>
      </c>
      <c r="O2395" t="str">
        <f t="shared" si="37"/>
        <v>No Barrier</v>
      </c>
      <c r="P2395" s="11">
        <f>Masterdata[[#This Row],[revenue_1st_45_days]]-Masterdata[[#This Row],[member_incentive_amount]]</f>
        <v>0.2</v>
      </c>
    </row>
    <row r="2396" spans="1:16" x14ac:dyDescent="0.2">
      <c r="A2396" s="7">
        <v>2496132</v>
      </c>
      <c r="B2396" s="6">
        <v>44963</v>
      </c>
      <c r="C2396" s="7" t="s">
        <v>164</v>
      </c>
      <c r="D2396" s="7" t="s">
        <v>140</v>
      </c>
      <c r="E2396" s="7" t="s">
        <v>2345</v>
      </c>
      <c r="F2396" s="7">
        <v>0.2</v>
      </c>
      <c r="G2396" s="7"/>
      <c r="H2396" s="7" t="s">
        <v>50</v>
      </c>
      <c r="I2396" s="7"/>
      <c r="J2396" s="7"/>
      <c r="K2396" s="7"/>
      <c r="L2396" s="7"/>
      <c r="M2396" s="7"/>
      <c r="N2396" s="7" t="s">
        <v>157</v>
      </c>
      <c r="O2396" s="11" t="str">
        <f t="shared" si="37"/>
        <v>No Barrier</v>
      </c>
      <c r="P2396" s="11">
        <f>Masterdata[[#This Row],[revenue_1st_45_days]]-Masterdata[[#This Row],[member_incentive_amount]]</f>
        <v>0.2</v>
      </c>
    </row>
    <row r="2397" spans="1:16" x14ac:dyDescent="0.2">
      <c r="A2397" s="9">
        <v>2498070</v>
      </c>
      <c r="B2397" s="8">
        <v>44963</v>
      </c>
      <c r="C2397" s="9" t="s">
        <v>164</v>
      </c>
      <c r="D2397" s="9" t="s">
        <v>143</v>
      </c>
      <c r="E2397" s="9" t="s">
        <v>2344</v>
      </c>
      <c r="F2397" s="9">
        <v>1.5</v>
      </c>
      <c r="G2397" s="9"/>
      <c r="H2397" s="9" t="s">
        <v>50</v>
      </c>
      <c r="I2397" s="9"/>
      <c r="J2397" s="9"/>
      <c r="K2397" s="9"/>
      <c r="L2397" s="9"/>
      <c r="M2397" s="9"/>
      <c r="N2397" s="9" t="s">
        <v>157</v>
      </c>
      <c r="O2397" t="str">
        <f t="shared" si="37"/>
        <v>No Barrier</v>
      </c>
      <c r="P2397" s="11">
        <f>Masterdata[[#This Row],[revenue_1st_45_days]]-Masterdata[[#This Row],[member_incentive_amount]]</f>
        <v>1.5</v>
      </c>
    </row>
    <row r="2398" spans="1:16" x14ac:dyDescent="0.2">
      <c r="A2398" s="7">
        <v>2497774</v>
      </c>
      <c r="B2398" s="6">
        <v>44963</v>
      </c>
      <c r="C2398" s="7" t="s">
        <v>164</v>
      </c>
      <c r="D2398" s="7" t="s">
        <v>134</v>
      </c>
      <c r="E2398" s="7" t="s">
        <v>2345</v>
      </c>
      <c r="F2398" s="7">
        <v>0.9</v>
      </c>
      <c r="G2398" s="7"/>
      <c r="H2398" s="7" t="s">
        <v>50</v>
      </c>
      <c r="I2398" s="7"/>
      <c r="J2398" s="7"/>
      <c r="K2398" s="7"/>
      <c r="L2398" s="7"/>
      <c r="M2398" s="7"/>
      <c r="N2398" s="7" t="s">
        <v>157</v>
      </c>
      <c r="O2398" s="11" t="str">
        <f t="shared" si="37"/>
        <v>No Barrier</v>
      </c>
      <c r="P2398" s="11">
        <f>Masterdata[[#This Row],[revenue_1st_45_days]]-Masterdata[[#This Row],[member_incentive_amount]]</f>
        <v>0.9</v>
      </c>
    </row>
    <row r="2399" spans="1:16" x14ac:dyDescent="0.2">
      <c r="A2399" s="9">
        <v>2493514</v>
      </c>
      <c r="B2399" s="8">
        <v>44961</v>
      </c>
      <c r="C2399" s="9" t="s">
        <v>164</v>
      </c>
      <c r="D2399" s="9" t="s">
        <v>142</v>
      </c>
      <c r="E2399" s="9" t="s">
        <v>2344</v>
      </c>
      <c r="F2399" s="9">
        <v>10.3</v>
      </c>
      <c r="G2399" s="9"/>
      <c r="H2399" s="9" t="s">
        <v>50</v>
      </c>
      <c r="I2399" s="9"/>
      <c r="J2399" s="9"/>
      <c r="K2399" s="9"/>
      <c r="L2399" s="9"/>
      <c r="M2399" s="9"/>
      <c r="N2399" s="9" t="s">
        <v>157</v>
      </c>
      <c r="O2399" t="str">
        <f t="shared" si="37"/>
        <v>No Barrier</v>
      </c>
      <c r="P2399" s="11">
        <f>Masterdata[[#This Row],[revenue_1st_45_days]]-Masterdata[[#This Row],[member_incentive_amount]]</f>
        <v>10.3</v>
      </c>
    </row>
    <row r="2400" spans="1:16" x14ac:dyDescent="0.2">
      <c r="A2400" s="7">
        <v>2495126</v>
      </c>
      <c r="B2400" s="6">
        <v>44961</v>
      </c>
      <c r="C2400" s="7" t="s">
        <v>164</v>
      </c>
      <c r="D2400" s="7" t="s">
        <v>137</v>
      </c>
      <c r="E2400" s="7" t="s">
        <v>2344</v>
      </c>
      <c r="F2400" s="7">
        <v>6.6</v>
      </c>
      <c r="G2400" s="7"/>
      <c r="H2400" s="7" t="s">
        <v>50</v>
      </c>
      <c r="I2400" s="7"/>
      <c r="J2400" s="7"/>
      <c r="K2400" s="7"/>
      <c r="L2400" s="7"/>
      <c r="M2400" s="7"/>
      <c r="N2400" s="7" t="s">
        <v>157</v>
      </c>
      <c r="O2400" s="11" t="str">
        <f t="shared" si="37"/>
        <v>No Barrier</v>
      </c>
      <c r="P2400" s="11">
        <f>Masterdata[[#This Row],[revenue_1st_45_days]]-Masterdata[[#This Row],[member_incentive_amount]]</f>
        <v>6.6</v>
      </c>
    </row>
    <row r="2401" spans="1:16" x14ac:dyDescent="0.2">
      <c r="A2401" s="9">
        <v>2495274</v>
      </c>
      <c r="B2401" s="8">
        <v>44961</v>
      </c>
      <c r="C2401" s="9" t="s">
        <v>164</v>
      </c>
      <c r="D2401" s="9" t="s">
        <v>136</v>
      </c>
      <c r="E2401" s="9" t="s">
        <v>2344</v>
      </c>
      <c r="F2401" s="9">
        <v>9.9</v>
      </c>
      <c r="G2401" s="9"/>
      <c r="H2401" s="9" t="s">
        <v>50</v>
      </c>
      <c r="I2401" s="9"/>
      <c r="J2401" s="9"/>
      <c r="K2401" s="9"/>
      <c r="L2401" s="9"/>
      <c r="M2401" s="9"/>
      <c r="N2401" s="9" t="s">
        <v>157</v>
      </c>
      <c r="O2401" t="str">
        <f t="shared" si="37"/>
        <v>No Barrier</v>
      </c>
      <c r="P2401" s="11">
        <f>Masterdata[[#This Row],[revenue_1st_45_days]]-Masterdata[[#This Row],[member_incentive_amount]]</f>
        <v>9.9</v>
      </c>
    </row>
    <row r="2402" spans="1:16" x14ac:dyDescent="0.2">
      <c r="A2402" s="7">
        <v>2495043</v>
      </c>
      <c r="B2402" s="6">
        <v>44961</v>
      </c>
      <c r="C2402" s="7" t="s">
        <v>164</v>
      </c>
      <c r="D2402" s="7" t="s">
        <v>152</v>
      </c>
      <c r="E2402" s="7" t="s">
        <v>2344</v>
      </c>
      <c r="F2402" s="7">
        <v>13.7</v>
      </c>
      <c r="G2402" s="7"/>
      <c r="H2402" s="7" t="s">
        <v>50</v>
      </c>
      <c r="I2402" s="7"/>
      <c r="J2402" s="7"/>
      <c r="K2402" s="7"/>
      <c r="L2402" s="7"/>
      <c r="M2402" s="7"/>
      <c r="N2402" s="7" t="s">
        <v>157</v>
      </c>
      <c r="O2402" s="11" t="str">
        <f t="shared" si="37"/>
        <v>No Barrier</v>
      </c>
      <c r="P2402" s="11">
        <f>Masterdata[[#This Row],[revenue_1st_45_days]]-Masterdata[[#This Row],[member_incentive_amount]]</f>
        <v>13.7</v>
      </c>
    </row>
    <row r="2403" spans="1:16" x14ac:dyDescent="0.2">
      <c r="A2403" s="9">
        <v>2495492</v>
      </c>
      <c r="B2403" s="8">
        <v>44961</v>
      </c>
      <c r="C2403" s="9" t="s">
        <v>164</v>
      </c>
      <c r="D2403" s="9" t="s">
        <v>151</v>
      </c>
      <c r="E2403" s="9" t="s">
        <v>2344</v>
      </c>
      <c r="F2403" s="9">
        <v>0.5</v>
      </c>
      <c r="G2403" s="9"/>
      <c r="H2403" s="9" t="s">
        <v>50</v>
      </c>
      <c r="I2403" s="9"/>
      <c r="J2403" s="9"/>
      <c r="K2403" s="9"/>
      <c r="L2403" s="9"/>
      <c r="M2403" s="9"/>
      <c r="N2403" s="9" t="s">
        <v>157</v>
      </c>
      <c r="O2403" t="str">
        <f t="shared" si="37"/>
        <v>No Barrier</v>
      </c>
      <c r="P2403" s="11">
        <f>Masterdata[[#This Row],[revenue_1st_45_days]]-Masterdata[[#This Row],[member_incentive_amount]]</f>
        <v>0.5</v>
      </c>
    </row>
    <row r="2404" spans="1:16" x14ac:dyDescent="0.2">
      <c r="A2404" s="7">
        <v>2494191</v>
      </c>
      <c r="B2404" s="6">
        <v>44961</v>
      </c>
      <c r="C2404" s="7" t="s">
        <v>164</v>
      </c>
      <c r="D2404" s="7" t="s">
        <v>140</v>
      </c>
      <c r="E2404" s="7" t="s">
        <v>2344</v>
      </c>
      <c r="F2404" s="7">
        <v>1.3</v>
      </c>
      <c r="G2404" s="7"/>
      <c r="H2404" s="7" t="s">
        <v>50</v>
      </c>
      <c r="I2404" s="7"/>
      <c r="J2404" s="7"/>
      <c r="K2404" s="7"/>
      <c r="L2404" s="7"/>
      <c r="M2404" s="7"/>
      <c r="N2404" s="7" t="s">
        <v>157</v>
      </c>
      <c r="O2404" s="11" t="str">
        <f t="shared" si="37"/>
        <v>No Barrier</v>
      </c>
      <c r="P2404" s="11">
        <f>Masterdata[[#This Row],[revenue_1st_45_days]]-Masterdata[[#This Row],[member_incentive_amount]]</f>
        <v>1.3</v>
      </c>
    </row>
    <row r="2405" spans="1:16" x14ac:dyDescent="0.2">
      <c r="A2405" s="9">
        <v>2495040</v>
      </c>
      <c r="B2405" s="8">
        <v>44961</v>
      </c>
      <c r="C2405" s="9" t="s">
        <v>164</v>
      </c>
      <c r="D2405" s="9" t="s">
        <v>136</v>
      </c>
      <c r="E2405" s="9" t="s">
        <v>2344</v>
      </c>
      <c r="F2405" s="9">
        <v>0.2</v>
      </c>
      <c r="G2405" s="9"/>
      <c r="H2405" s="9" t="s">
        <v>50</v>
      </c>
      <c r="I2405" s="9"/>
      <c r="J2405" s="9"/>
      <c r="K2405" s="9"/>
      <c r="L2405" s="9"/>
      <c r="M2405" s="9"/>
      <c r="N2405" s="9" t="s">
        <v>157</v>
      </c>
      <c r="O2405" t="str">
        <f t="shared" si="37"/>
        <v>No Barrier</v>
      </c>
      <c r="P2405" s="11">
        <f>Masterdata[[#This Row],[revenue_1st_45_days]]-Masterdata[[#This Row],[member_incentive_amount]]</f>
        <v>0.2</v>
      </c>
    </row>
    <row r="2406" spans="1:16" x14ac:dyDescent="0.2">
      <c r="A2406" s="7">
        <v>2493069</v>
      </c>
      <c r="B2406" s="6">
        <v>44960</v>
      </c>
      <c r="C2406" s="7" t="s">
        <v>164</v>
      </c>
      <c r="D2406" s="7" t="s">
        <v>143</v>
      </c>
      <c r="E2406" s="7" t="s">
        <v>2345</v>
      </c>
      <c r="F2406" s="7">
        <v>8.6999999999999993</v>
      </c>
      <c r="G2406" s="7"/>
      <c r="H2406" s="7" t="s">
        <v>50</v>
      </c>
      <c r="I2406" s="7"/>
      <c r="J2406" s="7"/>
      <c r="K2406" s="7"/>
      <c r="L2406" s="7"/>
      <c r="M2406" s="7"/>
      <c r="N2406" s="7" t="s">
        <v>157</v>
      </c>
      <c r="O2406" s="11" t="str">
        <f t="shared" si="37"/>
        <v>No Barrier</v>
      </c>
      <c r="P2406" s="11">
        <f>Masterdata[[#This Row],[revenue_1st_45_days]]-Masterdata[[#This Row],[member_incentive_amount]]</f>
        <v>8.6999999999999993</v>
      </c>
    </row>
    <row r="2407" spans="1:16" x14ac:dyDescent="0.2">
      <c r="A2407" s="9">
        <v>2494182</v>
      </c>
      <c r="B2407" s="8">
        <v>44960</v>
      </c>
      <c r="C2407" s="9" t="s">
        <v>164</v>
      </c>
      <c r="D2407" s="9" t="s">
        <v>137</v>
      </c>
      <c r="E2407" s="9" t="s">
        <v>2344</v>
      </c>
      <c r="F2407" s="9">
        <v>0.4</v>
      </c>
      <c r="G2407" s="9"/>
      <c r="H2407" s="9" t="s">
        <v>50</v>
      </c>
      <c r="I2407" s="9"/>
      <c r="J2407" s="9"/>
      <c r="K2407" s="9"/>
      <c r="L2407" s="9"/>
      <c r="M2407" s="9"/>
      <c r="N2407" s="9" t="s">
        <v>157</v>
      </c>
      <c r="O2407" t="str">
        <f t="shared" si="37"/>
        <v>No Barrier</v>
      </c>
      <c r="P2407" s="11">
        <f>Masterdata[[#This Row],[revenue_1st_45_days]]-Masterdata[[#This Row],[member_incentive_amount]]</f>
        <v>0.4</v>
      </c>
    </row>
    <row r="2408" spans="1:16" x14ac:dyDescent="0.2">
      <c r="A2408" s="7">
        <v>2494272</v>
      </c>
      <c r="B2408" s="6">
        <v>44960</v>
      </c>
      <c r="C2408" s="7" t="s">
        <v>164</v>
      </c>
      <c r="D2408" s="7" t="s">
        <v>138</v>
      </c>
      <c r="E2408" s="7" t="s">
        <v>2345</v>
      </c>
      <c r="F2408" s="7">
        <v>0.4</v>
      </c>
      <c r="G2408" s="7"/>
      <c r="H2408" s="7" t="s">
        <v>50</v>
      </c>
      <c r="I2408" s="7"/>
      <c r="J2408" s="7"/>
      <c r="K2408" s="7"/>
      <c r="L2408" s="7"/>
      <c r="M2408" s="7"/>
      <c r="N2408" s="7" t="s">
        <v>157</v>
      </c>
      <c r="O2408" s="11" t="str">
        <f t="shared" si="37"/>
        <v>No Barrier</v>
      </c>
      <c r="P2408" s="11">
        <f>Masterdata[[#This Row],[revenue_1st_45_days]]-Masterdata[[#This Row],[member_incentive_amount]]</f>
        <v>0.4</v>
      </c>
    </row>
    <row r="2409" spans="1:16" x14ac:dyDescent="0.2">
      <c r="A2409" s="9">
        <v>2485043</v>
      </c>
      <c r="B2409" s="8">
        <v>44959</v>
      </c>
      <c r="C2409" s="9" t="s">
        <v>164</v>
      </c>
      <c r="D2409" s="9" t="s">
        <v>132</v>
      </c>
      <c r="E2409" s="9" t="s">
        <v>2344</v>
      </c>
      <c r="F2409" s="9">
        <v>8.6</v>
      </c>
      <c r="G2409" s="9"/>
      <c r="H2409" s="9" t="s">
        <v>50</v>
      </c>
      <c r="I2409" s="9"/>
      <c r="J2409" s="9"/>
      <c r="K2409" s="9"/>
      <c r="L2409" s="9"/>
      <c r="M2409" s="9"/>
      <c r="N2409" s="9" t="s">
        <v>157</v>
      </c>
      <c r="O2409" t="str">
        <f t="shared" si="37"/>
        <v>No Barrier</v>
      </c>
      <c r="P2409" s="11">
        <f>Masterdata[[#This Row],[revenue_1st_45_days]]-Masterdata[[#This Row],[member_incentive_amount]]</f>
        <v>8.6</v>
      </c>
    </row>
    <row r="2410" spans="1:16" x14ac:dyDescent="0.2">
      <c r="A2410" s="7">
        <v>2483711</v>
      </c>
      <c r="B2410" s="6">
        <v>44958</v>
      </c>
      <c r="C2410" s="7" t="s">
        <v>164</v>
      </c>
      <c r="D2410" s="7" t="s">
        <v>152</v>
      </c>
      <c r="E2410" s="7" t="s">
        <v>2344</v>
      </c>
      <c r="F2410" s="7">
        <v>0.2</v>
      </c>
      <c r="G2410" s="7"/>
      <c r="H2410" s="7" t="s">
        <v>50</v>
      </c>
      <c r="I2410" s="7"/>
      <c r="J2410" s="7"/>
      <c r="K2410" s="7"/>
      <c r="L2410" s="7"/>
      <c r="M2410" s="7"/>
      <c r="N2410" s="7" t="s">
        <v>157</v>
      </c>
      <c r="O2410" s="11" t="str">
        <f t="shared" si="37"/>
        <v>No Barrier</v>
      </c>
      <c r="P2410" s="11">
        <f>Masterdata[[#This Row],[revenue_1st_45_days]]-Masterdata[[#This Row],[member_incentive_amount]]</f>
        <v>0.2</v>
      </c>
    </row>
    <row r="2411" spans="1:16" x14ac:dyDescent="0.2">
      <c r="A2411" s="9">
        <v>2487556</v>
      </c>
      <c r="B2411" s="8">
        <v>44958</v>
      </c>
      <c r="C2411" s="9" t="s">
        <v>164</v>
      </c>
      <c r="D2411" s="9" t="s">
        <v>142</v>
      </c>
      <c r="E2411" s="9" t="s">
        <v>2345</v>
      </c>
      <c r="F2411" s="9">
        <v>3.4</v>
      </c>
      <c r="G2411" s="9"/>
      <c r="H2411" s="9" t="s">
        <v>50</v>
      </c>
      <c r="I2411" s="9"/>
      <c r="J2411" s="9"/>
      <c r="K2411" s="9"/>
      <c r="L2411" s="9"/>
      <c r="M2411" s="9"/>
      <c r="N2411" s="9" t="s">
        <v>157</v>
      </c>
      <c r="O2411" t="str">
        <f t="shared" si="37"/>
        <v>No Barrier</v>
      </c>
      <c r="P2411" s="11">
        <f>Masterdata[[#This Row],[revenue_1st_45_days]]-Masterdata[[#This Row],[member_incentive_amount]]</f>
        <v>3.4</v>
      </c>
    </row>
    <row r="2412" spans="1:16" x14ac:dyDescent="0.2">
      <c r="A2412" s="7">
        <v>2488740</v>
      </c>
      <c r="B2412" s="6">
        <v>44958</v>
      </c>
      <c r="C2412" s="7" t="s">
        <v>164</v>
      </c>
      <c r="D2412" s="7" t="s">
        <v>139</v>
      </c>
      <c r="E2412" s="7" t="s">
        <v>2345</v>
      </c>
      <c r="F2412" s="7">
        <v>0.3</v>
      </c>
      <c r="G2412" s="7"/>
      <c r="H2412" s="7" t="s">
        <v>50</v>
      </c>
      <c r="I2412" s="7"/>
      <c r="J2412" s="7"/>
      <c r="K2412" s="7"/>
      <c r="L2412" s="7"/>
      <c r="M2412" s="7"/>
      <c r="N2412" s="7" t="s">
        <v>157</v>
      </c>
      <c r="O2412" s="11" t="str">
        <f t="shared" si="37"/>
        <v>No Barrier</v>
      </c>
      <c r="P2412" s="11">
        <f>Masterdata[[#This Row],[revenue_1st_45_days]]-Masterdata[[#This Row],[member_incentive_amount]]</f>
        <v>0.3</v>
      </c>
    </row>
    <row r="2413" spans="1:16" x14ac:dyDescent="0.2">
      <c r="A2413" s="9">
        <v>2466981</v>
      </c>
      <c r="B2413" s="8">
        <v>44958</v>
      </c>
      <c r="C2413" s="9" t="s">
        <v>164</v>
      </c>
      <c r="D2413" s="9" t="s">
        <v>136</v>
      </c>
      <c r="E2413" s="9" t="s">
        <v>2345</v>
      </c>
      <c r="F2413" s="9">
        <v>3.1</v>
      </c>
      <c r="G2413" s="9"/>
      <c r="H2413" s="9" t="s">
        <v>50</v>
      </c>
      <c r="I2413" s="9"/>
      <c r="J2413" s="9"/>
      <c r="K2413" s="9"/>
      <c r="L2413" s="9"/>
      <c r="M2413" s="9"/>
      <c r="N2413" s="9" t="s">
        <v>157</v>
      </c>
      <c r="O2413" t="str">
        <f t="shared" si="37"/>
        <v>No Barrier</v>
      </c>
      <c r="P2413" s="11">
        <f>Masterdata[[#This Row],[revenue_1st_45_days]]-Masterdata[[#This Row],[member_incentive_amount]]</f>
        <v>3.1</v>
      </c>
    </row>
    <row r="2414" spans="1:16" x14ac:dyDescent="0.2">
      <c r="A2414" s="7">
        <v>2488335</v>
      </c>
      <c r="B2414" s="6">
        <v>44958</v>
      </c>
      <c r="C2414" s="7" t="s">
        <v>164</v>
      </c>
      <c r="D2414" s="7" t="s">
        <v>140</v>
      </c>
      <c r="E2414" s="7" t="s">
        <v>2344</v>
      </c>
      <c r="F2414" s="7">
        <v>0.2</v>
      </c>
      <c r="G2414" s="7"/>
      <c r="H2414" s="7" t="s">
        <v>50</v>
      </c>
      <c r="I2414" s="7"/>
      <c r="J2414" s="7"/>
      <c r="K2414" s="7"/>
      <c r="L2414" s="7"/>
      <c r="M2414" s="7"/>
      <c r="N2414" s="7" t="s">
        <v>157</v>
      </c>
      <c r="O2414" s="11" t="str">
        <f t="shared" si="37"/>
        <v>No Barrier</v>
      </c>
      <c r="P2414" s="11">
        <f>Masterdata[[#This Row],[revenue_1st_45_days]]-Masterdata[[#This Row],[member_incentive_amount]]</f>
        <v>0.2</v>
      </c>
    </row>
    <row r="2415" spans="1:16" x14ac:dyDescent="0.2">
      <c r="A2415" s="9">
        <v>2487564</v>
      </c>
      <c r="B2415" s="8">
        <v>44958</v>
      </c>
      <c r="C2415" s="9" t="s">
        <v>164</v>
      </c>
      <c r="D2415" s="9" t="s">
        <v>152</v>
      </c>
      <c r="E2415" s="9" t="s">
        <v>2345</v>
      </c>
      <c r="F2415" s="9">
        <v>5.5</v>
      </c>
      <c r="G2415" s="9"/>
      <c r="H2415" s="9" t="s">
        <v>50</v>
      </c>
      <c r="I2415" s="9"/>
      <c r="J2415" s="9"/>
      <c r="K2415" s="9"/>
      <c r="L2415" s="9"/>
      <c r="M2415" s="9"/>
      <c r="N2415" s="9" t="s">
        <v>157</v>
      </c>
      <c r="O2415" t="str">
        <f t="shared" si="37"/>
        <v>No Barrier</v>
      </c>
      <c r="P2415" s="11">
        <f>Masterdata[[#This Row],[revenue_1st_45_days]]-Masterdata[[#This Row],[member_incentive_amount]]</f>
        <v>5.5</v>
      </c>
    </row>
    <row r="2416" spans="1:16" x14ac:dyDescent="0.2">
      <c r="A2416" s="7">
        <v>2487848</v>
      </c>
      <c r="B2416" s="6">
        <v>44958</v>
      </c>
      <c r="C2416" s="7" t="s">
        <v>164</v>
      </c>
      <c r="D2416" s="7" t="s">
        <v>151</v>
      </c>
      <c r="E2416" s="7" t="s">
        <v>2344</v>
      </c>
      <c r="F2416" s="7">
        <v>0.9</v>
      </c>
      <c r="G2416" s="7"/>
      <c r="H2416" s="7" t="s">
        <v>50</v>
      </c>
      <c r="I2416" s="7"/>
      <c r="J2416" s="7"/>
      <c r="K2416" s="7"/>
      <c r="L2416" s="7"/>
      <c r="M2416" s="7"/>
      <c r="N2416" s="7" t="s">
        <v>157</v>
      </c>
      <c r="O2416" s="11" t="str">
        <f t="shared" si="37"/>
        <v>No Barrier</v>
      </c>
      <c r="P2416" s="11">
        <f>Masterdata[[#This Row],[revenue_1st_45_days]]-Masterdata[[#This Row],[member_incentive_amount]]</f>
        <v>0.9</v>
      </c>
    </row>
    <row r="2417" spans="1:16" x14ac:dyDescent="0.2">
      <c r="A2417" s="9">
        <v>2484417</v>
      </c>
      <c r="B2417" s="8">
        <v>44957</v>
      </c>
      <c r="C2417" s="9" t="s">
        <v>164</v>
      </c>
      <c r="D2417" s="9" t="s">
        <v>142</v>
      </c>
      <c r="E2417" s="9" t="s">
        <v>2344</v>
      </c>
      <c r="F2417" s="9">
        <v>5.3</v>
      </c>
      <c r="G2417" s="9"/>
      <c r="H2417" s="9" t="s">
        <v>50</v>
      </c>
      <c r="I2417" s="9"/>
      <c r="J2417" s="9"/>
      <c r="K2417" s="9"/>
      <c r="L2417" s="9"/>
      <c r="M2417" s="9"/>
      <c r="N2417" s="9" t="s">
        <v>157</v>
      </c>
      <c r="O2417" t="str">
        <f t="shared" si="37"/>
        <v>No Barrier</v>
      </c>
      <c r="P2417" s="11">
        <f>Masterdata[[#This Row],[revenue_1st_45_days]]-Masterdata[[#This Row],[member_incentive_amount]]</f>
        <v>5.3</v>
      </c>
    </row>
    <row r="2418" spans="1:16" x14ac:dyDescent="0.2">
      <c r="A2418" s="7">
        <v>2484116</v>
      </c>
      <c r="B2418" s="6">
        <v>44957</v>
      </c>
      <c r="C2418" s="7" t="s">
        <v>164</v>
      </c>
      <c r="D2418" s="7" t="s">
        <v>138</v>
      </c>
      <c r="E2418" s="7" t="s">
        <v>2344</v>
      </c>
      <c r="F2418" s="7">
        <v>1.3</v>
      </c>
      <c r="G2418" s="7"/>
      <c r="H2418" s="7" t="s">
        <v>50</v>
      </c>
      <c r="I2418" s="7"/>
      <c r="J2418" s="7"/>
      <c r="K2418" s="7"/>
      <c r="L2418" s="7"/>
      <c r="M2418" s="7"/>
      <c r="N2418" s="7" t="s">
        <v>157</v>
      </c>
      <c r="O2418" s="11" t="str">
        <f t="shared" si="37"/>
        <v>No Barrier</v>
      </c>
      <c r="P2418" s="11">
        <f>Masterdata[[#This Row],[revenue_1st_45_days]]-Masterdata[[#This Row],[member_incentive_amount]]</f>
        <v>1.3</v>
      </c>
    </row>
    <row r="2419" spans="1:16" x14ac:dyDescent="0.2">
      <c r="A2419" s="9">
        <v>2484443</v>
      </c>
      <c r="B2419" s="8">
        <v>44957</v>
      </c>
      <c r="C2419" s="9" t="s">
        <v>164</v>
      </c>
      <c r="D2419" s="9" t="s">
        <v>141</v>
      </c>
      <c r="E2419" s="9" t="s">
        <v>2344</v>
      </c>
      <c r="F2419" s="9">
        <v>0.2</v>
      </c>
      <c r="G2419" s="9"/>
      <c r="H2419" s="9" t="s">
        <v>50</v>
      </c>
      <c r="I2419" s="9"/>
      <c r="J2419" s="9"/>
      <c r="K2419" s="9"/>
      <c r="L2419" s="9"/>
      <c r="M2419" s="9"/>
      <c r="N2419" s="9" t="s">
        <v>157</v>
      </c>
      <c r="O2419" t="str">
        <f t="shared" si="37"/>
        <v>No Barrier</v>
      </c>
      <c r="P2419" s="11">
        <f>Masterdata[[#This Row],[revenue_1st_45_days]]-Masterdata[[#This Row],[member_incentive_amount]]</f>
        <v>0.2</v>
      </c>
    </row>
    <row r="2420" spans="1:16" x14ac:dyDescent="0.2">
      <c r="A2420" s="7">
        <v>2484881</v>
      </c>
      <c r="B2420" s="6">
        <v>44957</v>
      </c>
      <c r="C2420" s="7" t="s">
        <v>164</v>
      </c>
      <c r="D2420" s="7" t="s">
        <v>139</v>
      </c>
      <c r="E2420" s="7" t="s">
        <v>2345</v>
      </c>
      <c r="F2420" s="7">
        <v>0.2</v>
      </c>
      <c r="G2420" s="7"/>
      <c r="H2420" s="7" t="s">
        <v>50</v>
      </c>
      <c r="I2420" s="7"/>
      <c r="J2420" s="7"/>
      <c r="K2420" s="7"/>
      <c r="L2420" s="7"/>
      <c r="M2420" s="7"/>
      <c r="N2420" s="7" t="s">
        <v>157</v>
      </c>
      <c r="O2420" s="11" t="str">
        <f t="shared" si="37"/>
        <v>No Barrier</v>
      </c>
      <c r="P2420" s="11">
        <f>Masterdata[[#This Row],[revenue_1st_45_days]]-Masterdata[[#This Row],[member_incentive_amount]]</f>
        <v>0.2</v>
      </c>
    </row>
    <row r="2421" spans="1:16" x14ac:dyDescent="0.2">
      <c r="A2421" s="9">
        <v>2473435</v>
      </c>
      <c r="B2421" s="8">
        <v>44956</v>
      </c>
      <c r="C2421" s="9" t="s">
        <v>164</v>
      </c>
      <c r="D2421" s="9" t="s">
        <v>132</v>
      </c>
      <c r="E2421" s="9" t="s">
        <v>2345</v>
      </c>
      <c r="F2421" s="9">
        <v>47.4</v>
      </c>
      <c r="G2421" s="9"/>
      <c r="H2421" s="9" t="s">
        <v>50</v>
      </c>
      <c r="I2421" s="9"/>
      <c r="J2421" s="9"/>
      <c r="K2421" s="9"/>
      <c r="L2421" s="9"/>
      <c r="M2421" s="9"/>
      <c r="N2421" s="9" t="s">
        <v>157</v>
      </c>
      <c r="O2421" t="str">
        <f t="shared" si="37"/>
        <v>No Barrier</v>
      </c>
      <c r="P2421" s="11">
        <f>Masterdata[[#This Row],[revenue_1st_45_days]]-Masterdata[[#This Row],[member_incentive_amount]]</f>
        <v>47.4</v>
      </c>
    </row>
    <row r="2422" spans="1:16" x14ac:dyDescent="0.2">
      <c r="A2422" s="7">
        <v>2473220</v>
      </c>
      <c r="B2422" s="6">
        <v>44956</v>
      </c>
      <c r="C2422" s="7" t="s">
        <v>164</v>
      </c>
      <c r="D2422" s="7" t="s">
        <v>134</v>
      </c>
      <c r="E2422" s="7" t="s">
        <v>2344</v>
      </c>
      <c r="F2422" s="7">
        <v>2.5</v>
      </c>
      <c r="G2422" s="7"/>
      <c r="H2422" s="7" t="s">
        <v>50</v>
      </c>
      <c r="I2422" s="7"/>
      <c r="J2422" s="7"/>
      <c r="K2422" s="7"/>
      <c r="L2422" s="7"/>
      <c r="M2422" s="7"/>
      <c r="N2422" s="7" t="s">
        <v>157</v>
      </c>
      <c r="O2422" s="11" t="str">
        <f t="shared" si="37"/>
        <v>No Barrier</v>
      </c>
      <c r="P2422" s="11">
        <f>Masterdata[[#This Row],[revenue_1st_45_days]]-Masterdata[[#This Row],[member_incentive_amount]]</f>
        <v>2.5</v>
      </c>
    </row>
    <row r="2423" spans="1:16" x14ac:dyDescent="0.2">
      <c r="A2423" s="9">
        <v>2482433</v>
      </c>
      <c r="B2423" s="8">
        <v>44956</v>
      </c>
      <c r="C2423" s="9" t="s">
        <v>164</v>
      </c>
      <c r="D2423" s="9" t="s">
        <v>139</v>
      </c>
      <c r="E2423" s="9" t="s">
        <v>2345</v>
      </c>
      <c r="F2423" s="9">
        <v>0.2</v>
      </c>
      <c r="G2423" s="9"/>
      <c r="H2423" s="9" t="s">
        <v>50</v>
      </c>
      <c r="I2423" s="9"/>
      <c r="J2423" s="9"/>
      <c r="K2423" s="9"/>
      <c r="L2423" s="9"/>
      <c r="M2423" s="9"/>
      <c r="N2423" s="9" t="s">
        <v>157</v>
      </c>
      <c r="O2423" t="str">
        <f t="shared" si="37"/>
        <v>No Barrier</v>
      </c>
      <c r="P2423" s="11">
        <f>Masterdata[[#This Row],[revenue_1st_45_days]]-Masterdata[[#This Row],[member_incentive_amount]]</f>
        <v>0.2</v>
      </c>
    </row>
    <row r="2424" spans="1:16" x14ac:dyDescent="0.2">
      <c r="A2424" s="7">
        <v>2483925</v>
      </c>
      <c r="B2424" s="6">
        <v>44956</v>
      </c>
      <c r="C2424" s="7" t="s">
        <v>164</v>
      </c>
      <c r="D2424" s="7" t="s">
        <v>139</v>
      </c>
      <c r="E2424" s="7" t="s">
        <v>2345</v>
      </c>
      <c r="F2424" s="7">
        <v>1</v>
      </c>
      <c r="G2424" s="7"/>
      <c r="H2424" s="7" t="s">
        <v>50</v>
      </c>
      <c r="I2424" s="7"/>
      <c r="J2424" s="7"/>
      <c r="K2424" s="7"/>
      <c r="L2424" s="7"/>
      <c r="M2424" s="7"/>
      <c r="N2424" s="7" t="s">
        <v>157</v>
      </c>
      <c r="O2424" s="11" t="str">
        <f t="shared" si="37"/>
        <v>No Barrier</v>
      </c>
      <c r="P2424" s="11">
        <f>Masterdata[[#This Row],[revenue_1st_45_days]]-Masterdata[[#This Row],[member_incentive_amount]]</f>
        <v>1</v>
      </c>
    </row>
    <row r="2425" spans="1:16" x14ac:dyDescent="0.2">
      <c r="A2425" s="9">
        <v>2483104</v>
      </c>
      <c r="B2425" s="8">
        <v>44956</v>
      </c>
      <c r="C2425" s="9" t="s">
        <v>164</v>
      </c>
      <c r="D2425" s="9" t="s">
        <v>137</v>
      </c>
      <c r="E2425" s="9" t="s">
        <v>2344</v>
      </c>
      <c r="F2425" s="9">
        <v>0.4</v>
      </c>
      <c r="G2425" s="9"/>
      <c r="H2425" s="9" t="s">
        <v>50</v>
      </c>
      <c r="I2425" s="9"/>
      <c r="J2425" s="9"/>
      <c r="K2425" s="9"/>
      <c r="L2425" s="9"/>
      <c r="M2425" s="9"/>
      <c r="N2425" s="9" t="s">
        <v>157</v>
      </c>
      <c r="O2425" t="str">
        <f t="shared" si="37"/>
        <v>No Barrier</v>
      </c>
      <c r="P2425" s="11">
        <f>Masterdata[[#This Row],[revenue_1st_45_days]]-Masterdata[[#This Row],[member_incentive_amount]]</f>
        <v>0.4</v>
      </c>
    </row>
    <row r="2426" spans="1:16" x14ac:dyDescent="0.2">
      <c r="A2426" s="7">
        <v>2480053</v>
      </c>
      <c r="B2426" s="6">
        <v>44955</v>
      </c>
      <c r="C2426" s="7" t="s">
        <v>164</v>
      </c>
      <c r="D2426" s="7" t="s">
        <v>132</v>
      </c>
      <c r="E2426" s="7" t="s">
        <v>2344</v>
      </c>
      <c r="F2426" s="7">
        <v>1</v>
      </c>
      <c r="G2426" s="7"/>
      <c r="H2426" s="7" t="s">
        <v>50</v>
      </c>
      <c r="I2426" s="7"/>
      <c r="J2426" s="7"/>
      <c r="K2426" s="7"/>
      <c r="L2426" s="7"/>
      <c r="M2426" s="7"/>
      <c r="N2426" s="7" t="s">
        <v>157</v>
      </c>
      <c r="O2426" s="11" t="str">
        <f t="shared" si="37"/>
        <v>No Barrier</v>
      </c>
      <c r="P2426" s="11">
        <f>Masterdata[[#This Row],[revenue_1st_45_days]]-Masterdata[[#This Row],[member_incentive_amount]]</f>
        <v>1</v>
      </c>
    </row>
    <row r="2427" spans="1:16" x14ac:dyDescent="0.2">
      <c r="A2427" s="9">
        <v>2472047</v>
      </c>
      <c r="B2427" s="8">
        <v>44954</v>
      </c>
      <c r="C2427" s="9" t="s">
        <v>164</v>
      </c>
      <c r="D2427" s="9" t="s">
        <v>132</v>
      </c>
      <c r="E2427" s="9" t="s">
        <v>2344</v>
      </c>
      <c r="F2427" s="9">
        <v>0.8</v>
      </c>
      <c r="G2427" s="9"/>
      <c r="H2427" s="9" t="s">
        <v>50</v>
      </c>
      <c r="I2427" s="9"/>
      <c r="J2427" s="9"/>
      <c r="K2427" s="9"/>
      <c r="L2427" s="9"/>
      <c r="M2427" s="9"/>
      <c r="N2427" s="9" t="s">
        <v>157</v>
      </c>
      <c r="O2427" t="str">
        <f t="shared" si="37"/>
        <v>No Barrier</v>
      </c>
      <c r="P2427" s="11">
        <f>Masterdata[[#This Row],[revenue_1st_45_days]]-Masterdata[[#This Row],[member_incentive_amount]]</f>
        <v>0.8</v>
      </c>
    </row>
    <row r="2428" spans="1:16" x14ac:dyDescent="0.2">
      <c r="A2428" s="7">
        <v>2474125</v>
      </c>
      <c r="B2428" s="6">
        <v>44952</v>
      </c>
      <c r="C2428" s="7" t="s">
        <v>164</v>
      </c>
      <c r="D2428" s="7" t="s">
        <v>142</v>
      </c>
      <c r="E2428" s="7" t="s">
        <v>2344</v>
      </c>
      <c r="F2428" s="7">
        <v>4.8</v>
      </c>
      <c r="G2428" s="7"/>
      <c r="H2428" s="7" t="s">
        <v>50</v>
      </c>
      <c r="I2428" s="7"/>
      <c r="J2428" s="7"/>
      <c r="K2428" s="7"/>
      <c r="L2428" s="7"/>
      <c r="M2428" s="7"/>
      <c r="N2428" s="7" t="s">
        <v>157</v>
      </c>
      <c r="O2428" s="11" t="str">
        <f t="shared" si="37"/>
        <v>No Barrier</v>
      </c>
      <c r="P2428" s="11">
        <f>Masterdata[[#This Row],[revenue_1st_45_days]]-Masterdata[[#This Row],[member_incentive_amount]]</f>
        <v>4.8</v>
      </c>
    </row>
    <row r="2429" spans="1:16" x14ac:dyDescent="0.2">
      <c r="A2429" s="9">
        <v>2467424</v>
      </c>
      <c r="B2429" s="8">
        <v>44952</v>
      </c>
      <c r="C2429" s="9" t="s">
        <v>164</v>
      </c>
      <c r="D2429" s="9" t="s">
        <v>151</v>
      </c>
      <c r="E2429" s="9" t="s">
        <v>2345</v>
      </c>
      <c r="F2429" s="9">
        <v>0.2</v>
      </c>
      <c r="G2429" s="9"/>
      <c r="H2429" s="9" t="s">
        <v>50</v>
      </c>
      <c r="I2429" s="9"/>
      <c r="J2429" s="9"/>
      <c r="K2429" s="9"/>
      <c r="L2429" s="9"/>
      <c r="M2429" s="9"/>
      <c r="N2429" s="9" t="s">
        <v>157</v>
      </c>
      <c r="O2429" t="str">
        <f t="shared" si="37"/>
        <v>No Barrier</v>
      </c>
      <c r="P2429" s="11">
        <f>Masterdata[[#This Row],[revenue_1st_45_days]]-Masterdata[[#This Row],[member_incentive_amount]]</f>
        <v>0.2</v>
      </c>
    </row>
    <row r="2430" spans="1:16" x14ac:dyDescent="0.2">
      <c r="A2430" s="7">
        <v>2474400</v>
      </c>
      <c r="B2430" s="6">
        <v>44952</v>
      </c>
      <c r="C2430" s="7" t="s">
        <v>164</v>
      </c>
      <c r="D2430" s="7" t="s">
        <v>134</v>
      </c>
      <c r="E2430" s="7" t="s">
        <v>2344</v>
      </c>
      <c r="F2430" s="7">
        <v>2.8</v>
      </c>
      <c r="G2430" s="7"/>
      <c r="H2430" s="7" t="s">
        <v>50</v>
      </c>
      <c r="I2430" s="7"/>
      <c r="J2430" s="7"/>
      <c r="K2430" s="7"/>
      <c r="L2430" s="7"/>
      <c r="M2430" s="7"/>
      <c r="N2430" s="7" t="s">
        <v>157</v>
      </c>
      <c r="O2430" s="11" t="str">
        <f t="shared" si="37"/>
        <v>No Barrier</v>
      </c>
      <c r="P2430" s="11">
        <f>Masterdata[[#This Row],[revenue_1st_45_days]]-Masterdata[[#This Row],[member_incentive_amount]]</f>
        <v>2.8</v>
      </c>
    </row>
    <row r="2431" spans="1:16" x14ac:dyDescent="0.2">
      <c r="A2431" s="9">
        <v>2473436</v>
      </c>
      <c r="B2431" s="8">
        <v>44952</v>
      </c>
      <c r="C2431" s="9" t="s">
        <v>164</v>
      </c>
      <c r="D2431" s="9" t="s">
        <v>138</v>
      </c>
      <c r="E2431" s="9" t="s">
        <v>2345</v>
      </c>
      <c r="F2431" s="9">
        <v>1.5</v>
      </c>
      <c r="G2431" s="9"/>
      <c r="H2431" s="9" t="s">
        <v>50</v>
      </c>
      <c r="I2431" s="9"/>
      <c r="J2431" s="9"/>
      <c r="K2431" s="9"/>
      <c r="L2431" s="9"/>
      <c r="M2431" s="9"/>
      <c r="N2431" s="9" t="s">
        <v>157</v>
      </c>
      <c r="O2431" t="str">
        <f t="shared" si="37"/>
        <v>No Barrier</v>
      </c>
      <c r="P2431" s="11">
        <f>Masterdata[[#This Row],[revenue_1st_45_days]]-Masterdata[[#This Row],[member_incentive_amount]]</f>
        <v>1.5</v>
      </c>
    </row>
    <row r="2432" spans="1:16" x14ac:dyDescent="0.2">
      <c r="A2432" s="7">
        <v>2474176</v>
      </c>
      <c r="B2432" s="6">
        <v>44952</v>
      </c>
      <c r="C2432" s="7" t="s">
        <v>164</v>
      </c>
      <c r="D2432" s="7" t="s">
        <v>132</v>
      </c>
      <c r="E2432" s="7" t="s">
        <v>2345</v>
      </c>
      <c r="F2432" s="7">
        <v>2.6</v>
      </c>
      <c r="G2432" s="7"/>
      <c r="H2432" s="7" t="s">
        <v>50</v>
      </c>
      <c r="I2432" s="7"/>
      <c r="J2432" s="7"/>
      <c r="K2432" s="7"/>
      <c r="L2432" s="7"/>
      <c r="M2432" s="7"/>
      <c r="N2432" s="7" t="s">
        <v>157</v>
      </c>
      <c r="O2432" s="11" t="str">
        <f t="shared" si="37"/>
        <v>No Barrier</v>
      </c>
      <c r="P2432" s="11">
        <f>Masterdata[[#This Row],[revenue_1st_45_days]]-Masterdata[[#This Row],[member_incentive_amount]]</f>
        <v>2.6</v>
      </c>
    </row>
    <row r="2433" spans="1:16" x14ac:dyDescent="0.2">
      <c r="A2433" s="9">
        <v>2471292</v>
      </c>
      <c r="B2433" s="8">
        <v>44951</v>
      </c>
      <c r="C2433" s="9" t="s">
        <v>164</v>
      </c>
      <c r="D2433" s="9" t="s">
        <v>141</v>
      </c>
      <c r="E2433" s="9" t="s">
        <v>2345</v>
      </c>
      <c r="F2433" s="9">
        <v>0.2</v>
      </c>
      <c r="G2433" s="9"/>
      <c r="H2433" s="9" t="s">
        <v>50</v>
      </c>
      <c r="I2433" s="9"/>
      <c r="J2433" s="9"/>
      <c r="K2433" s="9"/>
      <c r="L2433" s="9"/>
      <c r="M2433" s="9"/>
      <c r="N2433" s="9" t="s">
        <v>157</v>
      </c>
      <c r="O2433" t="str">
        <f t="shared" si="37"/>
        <v>No Barrier</v>
      </c>
      <c r="P2433" s="11">
        <f>Masterdata[[#This Row],[revenue_1st_45_days]]-Masterdata[[#This Row],[member_incentive_amount]]</f>
        <v>0.2</v>
      </c>
    </row>
    <row r="2434" spans="1:16" x14ac:dyDescent="0.2">
      <c r="A2434" s="7">
        <v>2473166</v>
      </c>
      <c r="B2434" s="6">
        <v>44951</v>
      </c>
      <c r="C2434" s="7" t="s">
        <v>164</v>
      </c>
      <c r="D2434" s="7" t="s">
        <v>152</v>
      </c>
      <c r="E2434" s="7" t="s">
        <v>2344</v>
      </c>
      <c r="F2434" s="7">
        <v>0.2</v>
      </c>
      <c r="G2434" s="7"/>
      <c r="H2434" s="7" t="s">
        <v>50</v>
      </c>
      <c r="I2434" s="7"/>
      <c r="J2434" s="7"/>
      <c r="K2434" s="7"/>
      <c r="L2434" s="7"/>
      <c r="M2434" s="7"/>
      <c r="N2434" s="7" t="s">
        <v>157</v>
      </c>
      <c r="O2434" s="11" t="str">
        <f t="shared" ref="O2434:O2497" si="38">IF(J2434 &gt; 0, "Fund Barrier", IF(L2434 &gt; 0, "Spend Barrier", "No Barrier"))</f>
        <v>No Barrier</v>
      </c>
      <c r="P2434" s="11">
        <f>Masterdata[[#This Row],[revenue_1st_45_days]]-Masterdata[[#This Row],[member_incentive_amount]]</f>
        <v>0.2</v>
      </c>
    </row>
    <row r="2435" spans="1:16" x14ac:dyDescent="0.2">
      <c r="A2435" s="9">
        <v>2468759</v>
      </c>
      <c r="B2435" s="8">
        <v>44951</v>
      </c>
      <c r="C2435" s="9" t="s">
        <v>164</v>
      </c>
      <c r="D2435" s="9" t="s">
        <v>151</v>
      </c>
      <c r="E2435" s="9" t="s">
        <v>2344</v>
      </c>
      <c r="F2435" s="9">
        <v>0.8</v>
      </c>
      <c r="G2435" s="9"/>
      <c r="H2435" s="9" t="s">
        <v>50</v>
      </c>
      <c r="I2435" s="9"/>
      <c r="J2435" s="9"/>
      <c r="K2435" s="9"/>
      <c r="L2435" s="9"/>
      <c r="M2435" s="9"/>
      <c r="N2435" s="9" t="s">
        <v>157</v>
      </c>
      <c r="O2435" t="str">
        <f t="shared" si="38"/>
        <v>No Barrier</v>
      </c>
      <c r="P2435" s="11">
        <f>Masterdata[[#This Row],[revenue_1st_45_days]]-Masterdata[[#This Row],[member_incentive_amount]]</f>
        <v>0.8</v>
      </c>
    </row>
    <row r="2436" spans="1:16" x14ac:dyDescent="0.2">
      <c r="A2436" s="7">
        <v>2471742</v>
      </c>
      <c r="B2436" s="6">
        <v>44951</v>
      </c>
      <c r="C2436" s="7" t="s">
        <v>164</v>
      </c>
      <c r="D2436" s="7" t="s">
        <v>136</v>
      </c>
      <c r="E2436" s="7" t="s">
        <v>2345</v>
      </c>
      <c r="F2436" s="7">
        <v>0.9</v>
      </c>
      <c r="G2436" s="7"/>
      <c r="H2436" s="7" t="s">
        <v>50</v>
      </c>
      <c r="I2436" s="7"/>
      <c r="J2436" s="7"/>
      <c r="K2436" s="7"/>
      <c r="L2436" s="7"/>
      <c r="M2436" s="7"/>
      <c r="N2436" s="7" t="s">
        <v>157</v>
      </c>
      <c r="O2436" s="11" t="str">
        <f t="shared" si="38"/>
        <v>No Barrier</v>
      </c>
      <c r="P2436" s="11">
        <f>Masterdata[[#This Row],[revenue_1st_45_days]]-Masterdata[[#This Row],[member_incentive_amount]]</f>
        <v>0.9</v>
      </c>
    </row>
    <row r="2437" spans="1:16" x14ac:dyDescent="0.2">
      <c r="A2437" s="9">
        <v>2468835</v>
      </c>
      <c r="B2437" s="8">
        <v>44951</v>
      </c>
      <c r="C2437" s="9" t="s">
        <v>164</v>
      </c>
      <c r="D2437" s="9" t="s">
        <v>132</v>
      </c>
      <c r="E2437" s="9" t="s">
        <v>2345</v>
      </c>
      <c r="F2437" s="9">
        <v>0.4</v>
      </c>
      <c r="G2437" s="9"/>
      <c r="H2437" s="9" t="s">
        <v>50</v>
      </c>
      <c r="I2437" s="9"/>
      <c r="J2437" s="9"/>
      <c r="K2437" s="9"/>
      <c r="L2437" s="9"/>
      <c r="M2437" s="9"/>
      <c r="N2437" s="9" t="s">
        <v>157</v>
      </c>
      <c r="O2437" t="str">
        <f t="shared" si="38"/>
        <v>No Barrier</v>
      </c>
      <c r="P2437" s="11">
        <f>Masterdata[[#This Row],[revenue_1st_45_days]]-Masterdata[[#This Row],[member_incentive_amount]]</f>
        <v>0.4</v>
      </c>
    </row>
    <row r="2438" spans="1:16" x14ac:dyDescent="0.2">
      <c r="A2438" s="7">
        <v>2469604</v>
      </c>
      <c r="B2438" s="6">
        <v>44951</v>
      </c>
      <c r="C2438" s="7" t="s">
        <v>164</v>
      </c>
      <c r="D2438" s="7" t="s">
        <v>149</v>
      </c>
      <c r="E2438" s="7" t="s">
        <v>2344</v>
      </c>
      <c r="F2438" s="7">
        <v>0.2</v>
      </c>
      <c r="G2438" s="7"/>
      <c r="H2438" s="7" t="s">
        <v>50</v>
      </c>
      <c r="I2438" s="7"/>
      <c r="J2438" s="7"/>
      <c r="K2438" s="7"/>
      <c r="L2438" s="7"/>
      <c r="M2438" s="7"/>
      <c r="N2438" s="7" t="s">
        <v>157</v>
      </c>
      <c r="O2438" s="11" t="str">
        <f t="shared" si="38"/>
        <v>No Barrier</v>
      </c>
      <c r="P2438" s="11">
        <f>Masterdata[[#This Row],[revenue_1st_45_days]]-Masterdata[[#This Row],[member_incentive_amount]]</f>
        <v>0.2</v>
      </c>
    </row>
    <row r="2439" spans="1:16" x14ac:dyDescent="0.2">
      <c r="A2439" s="9">
        <v>2470720</v>
      </c>
      <c r="B2439" s="8">
        <v>44950</v>
      </c>
      <c r="C2439" s="9" t="s">
        <v>164</v>
      </c>
      <c r="D2439" s="9" t="s">
        <v>136</v>
      </c>
      <c r="E2439" s="9" t="s">
        <v>2344</v>
      </c>
      <c r="F2439" s="9">
        <v>1.8</v>
      </c>
      <c r="G2439" s="9"/>
      <c r="H2439" s="9" t="s">
        <v>50</v>
      </c>
      <c r="I2439" s="9"/>
      <c r="J2439" s="9"/>
      <c r="K2439" s="9"/>
      <c r="L2439" s="9"/>
      <c r="M2439" s="9"/>
      <c r="N2439" s="9" t="s">
        <v>157</v>
      </c>
      <c r="O2439" t="str">
        <f t="shared" si="38"/>
        <v>No Barrier</v>
      </c>
      <c r="P2439" s="11">
        <f>Masterdata[[#This Row],[revenue_1st_45_days]]-Masterdata[[#This Row],[member_incentive_amount]]</f>
        <v>1.8</v>
      </c>
    </row>
    <row r="2440" spans="1:16" x14ac:dyDescent="0.2">
      <c r="A2440" s="7">
        <v>2469167</v>
      </c>
      <c r="B2440" s="6">
        <v>44950</v>
      </c>
      <c r="C2440" s="7" t="s">
        <v>164</v>
      </c>
      <c r="D2440" s="7" t="s">
        <v>136</v>
      </c>
      <c r="E2440" s="7" t="s">
        <v>2345</v>
      </c>
      <c r="F2440" s="7">
        <v>2.1</v>
      </c>
      <c r="G2440" s="7"/>
      <c r="H2440" s="7" t="s">
        <v>50</v>
      </c>
      <c r="I2440" s="7"/>
      <c r="J2440" s="7"/>
      <c r="K2440" s="7"/>
      <c r="L2440" s="7"/>
      <c r="M2440" s="7"/>
      <c r="N2440" s="7" t="s">
        <v>157</v>
      </c>
      <c r="O2440" s="11" t="str">
        <f t="shared" si="38"/>
        <v>No Barrier</v>
      </c>
      <c r="P2440" s="11">
        <f>Masterdata[[#This Row],[revenue_1st_45_days]]-Masterdata[[#This Row],[member_incentive_amount]]</f>
        <v>2.1</v>
      </c>
    </row>
    <row r="2441" spans="1:16" x14ac:dyDescent="0.2">
      <c r="A2441" s="9">
        <v>2470305</v>
      </c>
      <c r="B2441" s="8">
        <v>44950</v>
      </c>
      <c r="C2441" s="9" t="s">
        <v>164</v>
      </c>
      <c r="D2441" s="9" t="s">
        <v>152</v>
      </c>
      <c r="E2441" s="9" t="s">
        <v>2344</v>
      </c>
      <c r="F2441" s="9">
        <v>2.5</v>
      </c>
      <c r="G2441" s="9"/>
      <c r="H2441" s="9" t="s">
        <v>50</v>
      </c>
      <c r="I2441" s="9"/>
      <c r="J2441" s="9"/>
      <c r="K2441" s="9"/>
      <c r="L2441" s="9"/>
      <c r="M2441" s="9"/>
      <c r="N2441" s="9" t="s">
        <v>157</v>
      </c>
      <c r="O2441" t="str">
        <f t="shared" si="38"/>
        <v>No Barrier</v>
      </c>
      <c r="P2441" s="11">
        <f>Masterdata[[#This Row],[revenue_1st_45_days]]-Masterdata[[#This Row],[member_incentive_amount]]</f>
        <v>2.5</v>
      </c>
    </row>
    <row r="2442" spans="1:16" x14ac:dyDescent="0.2">
      <c r="A2442" s="7">
        <v>2456618</v>
      </c>
      <c r="B2442" s="6">
        <v>44950</v>
      </c>
      <c r="C2442" s="7" t="s">
        <v>164</v>
      </c>
      <c r="D2442" s="7" t="s">
        <v>135</v>
      </c>
      <c r="E2442" s="7" t="s">
        <v>2344</v>
      </c>
      <c r="F2442" s="7">
        <v>0.4</v>
      </c>
      <c r="G2442" s="7"/>
      <c r="H2442" s="7" t="s">
        <v>50</v>
      </c>
      <c r="I2442" s="7"/>
      <c r="J2442" s="7"/>
      <c r="K2442" s="7"/>
      <c r="L2442" s="7"/>
      <c r="M2442" s="7"/>
      <c r="N2442" s="7" t="s">
        <v>157</v>
      </c>
      <c r="O2442" s="11" t="str">
        <f t="shared" si="38"/>
        <v>No Barrier</v>
      </c>
      <c r="P2442" s="11">
        <f>Masterdata[[#This Row],[revenue_1st_45_days]]-Masterdata[[#This Row],[member_incentive_amount]]</f>
        <v>0.4</v>
      </c>
    </row>
    <row r="2443" spans="1:16" x14ac:dyDescent="0.2">
      <c r="A2443" s="9">
        <v>2466320</v>
      </c>
      <c r="B2443" s="8">
        <v>44950</v>
      </c>
      <c r="C2443" s="9" t="s">
        <v>164</v>
      </c>
      <c r="D2443" s="9" t="s">
        <v>135</v>
      </c>
      <c r="E2443" s="9" t="s">
        <v>2345</v>
      </c>
      <c r="F2443" s="9">
        <v>6.1</v>
      </c>
      <c r="G2443" s="9"/>
      <c r="H2443" s="9" t="s">
        <v>50</v>
      </c>
      <c r="I2443" s="9"/>
      <c r="J2443" s="9"/>
      <c r="K2443" s="9"/>
      <c r="L2443" s="9"/>
      <c r="M2443" s="9"/>
      <c r="N2443" s="9" t="s">
        <v>157</v>
      </c>
      <c r="O2443" t="str">
        <f t="shared" si="38"/>
        <v>No Barrier</v>
      </c>
      <c r="P2443" s="11">
        <f>Masterdata[[#This Row],[revenue_1st_45_days]]-Masterdata[[#This Row],[member_incentive_amount]]</f>
        <v>6.1</v>
      </c>
    </row>
    <row r="2444" spans="1:16" x14ac:dyDescent="0.2">
      <c r="A2444" s="7">
        <v>2461691</v>
      </c>
      <c r="B2444" s="6">
        <v>44949</v>
      </c>
      <c r="C2444" s="7" t="s">
        <v>164</v>
      </c>
      <c r="D2444" s="7" t="s">
        <v>137</v>
      </c>
      <c r="E2444" s="7" t="s">
        <v>2344</v>
      </c>
      <c r="F2444" s="7">
        <v>0.6</v>
      </c>
      <c r="G2444" s="7"/>
      <c r="H2444" s="7" t="s">
        <v>50</v>
      </c>
      <c r="I2444" s="7"/>
      <c r="J2444" s="7"/>
      <c r="K2444" s="7"/>
      <c r="L2444" s="7"/>
      <c r="M2444" s="7"/>
      <c r="N2444" s="7" t="s">
        <v>157</v>
      </c>
      <c r="O2444" s="11" t="str">
        <f t="shared" si="38"/>
        <v>No Barrier</v>
      </c>
      <c r="P2444" s="11">
        <f>Masterdata[[#This Row],[revenue_1st_45_days]]-Masterdata[[#This Row],[member_incentive_amount]]</f>
        <v>0.6</v>
      </c>
    </row>
    <row r="2445" spans="1:16" x14ac:dyDescent="0.2">
      <c r="A2445" s="9">
        <v>2433281</v>
      </c>
      <c r="B2445" s="8">
        <v>44949</v>
      </c>
      <c r="C2445" s="9" t="s">
        <v>164</v>
      </c>
      <c r="D2445" s="9" t="s">
        <v>143</v>
      </c>
      <c r="E2445" s="9" t="s">
        <v>2345</v>
      </c>
      <c r="F2445" s="9">
        <v>0.4</v>
      </c>
      <c r="G2445" s="9"/>
      <c r="H2445" s="9" t="s">
        <v>50</v>
      </c>
      <c r="I2445" s="9"/>
      <c r="J2445" s="9"/>
      <c r="K2445" s="9"/>
      <c r="L2445" s="9"/>
      <c r="M2445" s="9"/>
      <c r="N2445" s="9" t="s">
        <v>157</v>
      </c>
      <c r="O2445" t="str">
        <f t="shared" si="38"/>
        <v>No Barrier</v>
      </c>
      <c r="P2445" s="11">
        <f>Masterdata[[#This Row],[revenue_1st_45_days]]-Masterdata[[#This Row],[member_incentive_amount]]</f>
        <v>0.4</v>
      </c>
    </row>
    <row r="2446" spans="1:16" x14ac:dyDescent="0.2">
      <c r="A2446" s="7">
        <v>2466215</v>
      </c>
      <c r="B2446" s="6">
        <v>44949</v>
      </c>
      <c r="C2446" s="7" t="s">
        <v>164</v>
      </c>
      <c r="D2446" s="7" t="s">
        <v>135</v>
      </c>
      <c r="E2446" s="7" t="s">
        <v>2345</v>
      </c>
      <c r="F2446" s="7">
        <v>0.2</v>
      </c>
      <c r="G2446" s="7"/>
      <c r="H2446" s="7" t="s">
        <v>50</v>
      </c>
      <c r="I2446" s="7"/>
      <c r="J2446" s="7"/>
      <c r="K2446" s="7"/>
      <c r="L2446" s="7"/>
      <c r="M2446" s="7"/>
      <c r="N2446" s="7" t="s">
        <v>157</v>
      </c>
      <c r="O2446" s="11" t="str">
        <f t="shared" si="38"/>
        <v>No Barrier</v>
      </c>
      <c r="P2446" s="11">
        <f>Masterdata[[#This Row],[revenue_1st_45_days]]-Masterdata[[#This Row],[member_incentive_amount]]</f>
        <v>0.2</v>
      </c>
    </row>
    <row r="2447" spans="1:16" x14ac:dyDescent="0.2">
      <c r="A2447" s="9">
        <v>2467414</v>
      </c>
      <c r="B2447" s="8">
        <v>44949</v>
      </c>
      <c r="C2447" s="9" t="s">
        <v>164</v>
      </c>
      <c r="D2447" s="9" t="s">
        <v>143</v>
      </c>
      <c r="E2447" s="9" t="s">
        <v>2344</v>
      </c>
      <c r="F2447" s="9">
        <v>0.2</v>
      </c>
      <c r="G2447" s="9"/>
      <c r="H2447" s="9" t="s">
        <v>50</v>
      </c>
      <c r="I2447" s="9"/>
      <c r="J2447" s="9"/>
      <c r="K2447" s="9"/>
      <c r="L2447" s="9"/>
      <c r="M2447" s="9"/>
      <c r="N2447" s="9" t="s">
        <v>157</v>
      </c>
      <c r="O2447" t="str">
        <f t="shared" si="38"/>
        <v>No Barrier</v>
      </c>
      <c r="P2447" s="11">
        <f>Masterdata[[#This Row],[revenue_1st_45_days]]-Masterdata[[#This Row],[member_incentive_amount]]</f>
        <v>0.2</v>
      </c>
    </row>
    <row r="2448" spans="1:16" x14ac:dyDescent="0.2">
      <c r="A2448" s="7">
        <v>2465872</v>
      </c>
      <c r="B2448" s="6">
        <v>44949</v>
      </c>
      <c r="C2448" s="7" t="s">
        <v>164</v>
      </c>
      <c r="D2448" s="7" t="s">
        <v>151</v>
      </c>
      <c r="E2448" s="7" t="s">
        <v>2345</v>
      </c>
      <c r="F2448" s="7">
        <v>5.9</v>
      </c>
      <c r="G2448" s="7"/>
      <c r="H2448" s="7" t="s">
        <v>50</v>
      </c>
      <c r="I2448" s="7"/>
      <c r="J2448" s="7"/>
      <c r="K2448" s="7"/>
      <c r="L2448" s="7"/>
      <c r="M2448" s="7"/>
      <c r="N2448" s="7" t="s">
        <v>157</v>
      </c>
      <c r="O2448" s="11" t="str">
        <f t="shared" si="38"/>
        <v>No Barrier</v>
      </c>
      <c r="P2448" s="11">
        <f>Masterdata[[#This Row],[revenue_1st_45_days]]-Masterdata[[#This Row],[member_incentive_amount]]</f>
        <v>5.9</v>
      </c>
    </row>
    <row r="2449" spans="1:16" x14ac:dyDescent="0.2">
      <c r="A2449" s="9">
        <v>2460086</v>
      </c>
      <c r="B2449" s="8">
        <v>44948</v>
      </c>
      <c r="C2449" s="9" t="s">
        <v>164</v>
      </c>
      <c r="D2449" s="9" t="s">
        <v>136</v>
      </c>
      <c r="E2449" s="9" t="s">
        <v>2345</v>
      </c>
      <c r="F2449" s="9">
        <v>0.4</v>
      </c>
      <c r="G2449" s="9"/>
      <c r="H2449" s="9" t="s">
        <v>50</v>
      </c>
      <c r="I2449" s="9"/>
      <c r="J2449" s="9"/>
      <c r="K2449" s="9"/>
      <c r="L2449" s="9"/>
      <c r="M2449" s="9"/>
      <c r="N2449" s="9" t="s">
        <v>157</v>
      </c>
      <c r="O2449" t="str">
        <f t="shared" si="38"/>
        <v>No Barrier</v>
      </c>
      <c r="P2449" s="11">
        <f>Masterdata[[#This Row],[revenue_1st_45_days]]-Masterdata[[#This Row],[member_incentive_amount]]</f>
        <v>0.4</v>
      </c>
    </row>
    <row r="2450" spans="1:16" x14ac:dyDescent="0.2">
      <c r="A2450" s="7">
        <v>2460896</v>
      </c>
      <c r="B2450" s="6">
        <v>44947</v>
      </c>
      <c r="C2450" s="7" t="s">
        <v>164</v>
      </c>
      <c r="D2450" s="7" t="s">
        <v>137</v>
      </c>
      <c r="E2450" s="7" t="s">
        <v>2345</v>
      </c>
      <c r="F2450" s="7">
        <v>8.3000000000000007</v>
      </c>
      <c r="G2450" s="7"/>
      <c r="H2450" s="7" t="s">
        <v>50</v>
      </c>
      <c r="I2450" s="7"/>
      <c r="J2450" s="7"/>
      <c r="K2450" s="7"/>
      <c r="L2450" s="7"/>
      <c r="M2450" s="7"/>
      <c r="N2450" s="7" t="s">
        <v>157</v>
      </c>
      <c r="O2450" s="11" t="str">
        <f t="shared" si="38"/>
        <v>No Barrier</v>
      </c>
      <c r="P2450" s="11">
        <f>Masterdata[[#This Row],[revenue_1st_45_days]]-Masterdata[[#This Row],[member_incentive_amount]]</f>
        <v>8.3000000000000007</v>
      </c>
    </row>
    <row r="2451" spans="1:16" x14ac:dyDescent="0.2">
      <c r="A2451" s="9">
        <v>2460968</v>
      </c>
      <c r="B2451" s="8">
        <v>44947</v>
      </c>
      <c r="C2451" s="9" t="s">
        <v>164</v>
      </c>
      <c r="D2451" s="9" t="s">
        <v>138</v>
      </c>
      <c r="E2451" s="9" t="s">
        <v>2344</v>
      </c>
      <c r="F2451" s="9">
        <v>0.2</v>
      </c>
      <c r="G2451" s="9"/>
      <c r="H2451" s="9" t="s">
        <v>50</v>
      </c>
      <c r="I2451" s="9"/>
      <c r="J2451" s="9"/>
      <c r="K2451" s="9"/>
      <c r="L2451" s="9"/>
      <c r="M2451" s="9"/>
      <c r="N2451" s="9" t="s">
        <v>157</v>
      </c>
      <c r="O2451" t="str">
        <f t="shared" si="38"/>
        <v>No Barrier</v>
      </c>
      <c r="P2451" s="11">
        <f>Masterdata[[#This Row],[revenue_1st_45_days]]-Masterdata[[#This Row],[member_incentive_amount]]</f>
        <v>0.2</v>
      </c>
    </row>
    <row r="2452" spans="1:16" x14ac:dyDescent="0.2">
      <c r="A2452" s="7">
        <v>2462577</v>
      </c>
      <c r="B2452" s="6">
        <v>44947</v>
      </c>
      <c r="C2452" s="7" t="s">
        <v>164</v>
      </c>
      <c r="D2452" s="7" t="s">
        <v>138</v>
      </c>
      <c r="E2452" s="7" t="s">
        <v>2344</v>
      </c>
      <c r="F2452" s="7">
        <v>3.6</v>
      </c>
      <c r="G2452" s="7"/>
      <c r="H2452" s="7" t="s">
        <v>50</v>
      </c>
      <c r="I2452" s="7"/>
      <c r="J2452" s="7"/>
      <c r="K2452" s="7"/>
      <c r="L2452" s="7"/>
      <c r="M2452" s="7"/>
      <c r="N2452" s="7" t="s">
        <v>157</v>
      </c>
      <c r="O2452" s="11" t="str">
        <f t="shared" si="38"/>
        <v>No Barrier</v>
      </c>
      <c r="P2452" s="11">
        <f>Masterdata[[#This Row],[revenue_1st_45_days]]-Masterdata[[#This Row],[member_incentive_amount]]</f>
        <v>3.6</v>
      </c>
    </row>
    <row r="2453" spans="1:16" x14ac:dyDescent="0.2">
      <c r="A2453" s="9">
        <v>2457280</v>
      </c>
      <c r="B2453" s="8">
        <v>44946</v>
      </c>
      <c r="C2453" s="9" t="s">
        <v>164</v>
      </c>
      <c r="D2453" s="9" t="s">
        <v>138</v>
      </c>
      <c r="E2453" s="9" t="s">
        <v>2345</v>
      </c>
      <c r="F2453" s="9">
        <v>0.2</v>
      </c>
      <c r="G2453" s="9"/>
      <c r="H2453" s="9" t="s">
        <v>50</v>
      </c>
      <c r="I2453" s="9"/>
      <c r="J2453" s="9"/>
      <c r="K2453" s="9"/>
      <c r="L2453" s="9"/>
      <c r="M2453" s="9"/>
      <c r="N2453" s="9" t="s">
        <v>157</v>
      </c>
      <c r="O2453" t="str">
        <f t="shared" si="38"/>
        <v>No Barrier</v>
      </c>
      <c r="P2453" s="11">
        <f>Masterdata[[#This Row],[revenue_1st_45_days]]-Masterdata[[#This Row],[member_incentive_amount]]</f>
        <v>0.2</v>
      </c>
    </row>
    <row r="2454" spans="1:16" x14ac:dyDescent="0.2">
      <c r="A2454" s="7">
        <v>2458009</v>
      </c>
      <c r="B2454" s="6">
        <v>44946</v>
      </c>
      <c r="C2454" s="7" t="s">
        <v>164</v>
      </c>
      <c r="D2454" s="7" t="s">
        <v>142</v>
      </c>
      <c r="E2454" s="7" t="s">
        <v>2344</v>
      </c>
      <c r="F2454" s="7">
        <v>2.4</v>
      </c>
      <c r="G2454" s="7"/>
      <c r="H2454" s="7" t="s">
        <v>50</v>
      </c>
      <c r="I2454" s="7"/>
      <c r="J2454" s="7"/>
      <c r="K2454" s="7"/>
      <c r="L2454" s="7"/>
      <c r="M2454" s="7"/>
      <c r="N2454" s="7" t="s">
        <v>157</v>
      </c>
      <c r="O2454" s="11" t="str">
        <f t="shared" si="38"/>
        <v>No Barrier</v>
      </c>
      <c r="P2454" s="11">
        <f>Masterdata[[#This Row],[revenue_1st_45_days]]-Masterdata[[#This Row],[member_incentive_amount]]</f>
        <v>2.4</v>
      </c>
    </row>
    <row r="2455" spans="1:16" x14ac:dyDescent="0.2">
      <c r="A2455" s="9">
        <v>2457743</v>
      </c>
      <c r="B2455" s="8">
        <v>44946</v>
      </c>
      <c r="C2455" s="9" t="s">
        <v>164</v>
      </c>
      <c r="D2455" s="9" t="s">
        <v>139</v>
      </c>
      <c r="E2455" s="9" t="s">
        <v>2345</v>
      </c>
      <c r="F2455" s="9">
        <v>0.2</v>
      </c>
      <c r="G2455" s="9"/>
      <c r="H2455" s="9" t="s">
        <v>50</v>
      </c>
      <c r="I2455" s="9"/>
      <c r="J2455" s="9"/>
      <c r="K2455" s="9"/>
      <c r="L2455" s="9"/>
      <c r="M2455" s="9"/>
      <c r="N2455" s="9" t="s">
        <v>157</v>
      </c>
      <c r="O2455" t="str">
        <f t="shared" si="38"/>
        <v>No Barrier</v>
      </c>
      <c r="P2455" s="11">
        <f>Masterdata[[#This Row],[revenue_1st_45_days]]-Masterdata[[#This Row],[member_incentive_amount]]</f>
        <v>0.2</v>
      </c>
    </row>
    <row r="2456" spans="1:16" x14ac:dyDescent="0.2">
      <c r="A2456" s="7">
        <v>2459226</v>
      </c>
      <c r="B2456" s="6">
        <v>44945</v>
      </c>
      <c r="C2456" s="7" t="s">
        <v>164</v>
      </c>
      <c r="D2456" s="7" t="s">
        <v>141</v>
      </c>
      <c r="E2456" s="7" t="s">
        <v>2345</v>
      </c>
      <c r="F2456" s="7">
        <v>0.2</v>
      </c>
      <c r="G2456" s="7"/>
      <c r="H2456" s="7" t="s">
        <v>50</v>
      </c>
      <c r="I2456" s="7"/>
      <c r="J2456" s="7"/>
      <c r="K2456" s="7"/>
      <c r="L2456" s="7"/>
      <c r="M2456" s="7"/>
      <c r="N2456" s="7" t="s">
        <v>157</v>
      </c>
      <c r="O2456" s="11" t="str">
        <f t="shared" si="38"/>
        <v>No Barrier</v>
      </c>
      <c r="P2456" s="11">
        <f>Masterdata[[#This Row],[revenue_1st_45_days]]-Masterdata[[#This Row],[member_incentive_amount]]</f>
        <v>0.2</v>
      </c>
    </row>
    <row r="2457" spans="1:16" x14ac:dyDescent="0.2">
      <c r="A2457" s="9">
        <v>2453663</v>
      </c>
      <c r="B2457" s="8">
        <v>44945</v>
      </c>
      <c r="C2457" s="9" t="s">
        <v>164</v>
      </c>
      <c r="D2457" s="9" t="s">
        <v>143</v>
      </c>
      <c r="E2457" s="9" t="s">
        <v>2344</v>
      </c>
      <c r="F2457" s="9">
        <v>0.4</v>
      </c>
      <c r="G2457" s="9"/>
      <c r="H2457" s="9" t="s">
        <v>50</v>
      </c>
      <c r="I2457" s="9"/>
      <c r="J2457" s="9"/>
      <c r="K2457" s="9"/>
      <c r="L2457" s="9"/>
      <c r="M2457" s="9"/>
      <c r="N2457" s="9" t="s">
        <v>157</v>
      </c>
      <c r="O2457" t="str">
        <f t="shared" si="38"/>
        <v>No Barrier</v>
      </c>
      <c r="P2457" s="11">
        <f>Masterdata[[#This Row],[revenue_1st_45_days]]-Masterdata[[#This Row],[member_incentive_amount]]</f>
        <v>0.4</v>
      </c>
    </row>
    <row r="2458" spans="1:16" x14ac:dyDescent="0.2">
      <c r="A2458" s="7">
        <v>2456102</v>
      </c>
      <c r="B2458" s="6">
        <v>44945</v>
      </c>
      <c r="C2458" s="7" t="s">
        <v>164</v>
      </c>
      <c r="D2458" s="7" t="s">
        <v>140</v>
      </c>
      <c r="E2458" s="7" t="s">
        <v>2345</v>
      </c>
      <c r="F2458" s="7">
        <v>2.9</v>
      </c>
      <c r="G2458" s="7"/>
      <c r="H2458" s="7" t="s">
        <v>50</v>
      </c>
      <c r="I2458" s="7"/>
      <c r="J2458" s="7"/>
      <c r="K2458" s="7"/>
      <c r="L2458" s="7"/>
      <c r="M2458" s="7"/>
      <c r="N2458" s="7" t="s">
        <v>157</v>
      </c>
      <c r="O2458" s="11" t="str">
        <f t="shared" si="38"/>
        <v>No Barrier</v>
      </c>
      <c r="P2458" s="11">
        <f>Masterdata[[#This Row],[revenue_1st_45_days]]-Masterdata[[#This Row],[member_incentive_amount]]</f>
        <v>2.9</v>
      </c>
    </row>
    <row r="2459" spans="1:16" x14ac:dyDescent="0.2">
      <c r="A2459" s="9">
        <v>2444688</v>
      </c>
      <c r="B2459" s="8">
        <v>44944</v>
      </c>
      <c r="C2459" s="9" t="s">
        <v>164</v>
      </c>
      <c r="D2459" s="9" t="s">
        <v>137</v>
      </c>
      <c r="E2459" s="9" t="s">
        <v>2345</v>
      </c>
      <c r="F2459" s="9">
        <v>0.2</v>
      </c>
      <c r="G2459" s="9"/>
      <c r="H2459" s="9" t="s">
        <v>50</v>
      </c>
      <c r="I2459" s="9"/>
      <c r="J2459" s="9"/>
      <c r="K2459" s="9"/>
      <c r="L2459" s="9"/>
      <c r="M2459" s="9"/>
      <c r="N2459" s="9" t="s">
        <v>157</v>
      </c>
      <c r="O2459" t="str">
        <f t="shared" si="38"/>
        <v>No Barrier</v>
      </c>
      <c r="P2459" s="11">
        <f>Masterdata[[#This Row],[revenue_1st_45_days]]-Masterdata[[#This Row],[member_incentive_amount]]</f>
        <v>0.2</v>
      </c>
    </row>
    <row r="2460" spans="1:16" x14ac:dyDescent="0.2">
      <c r="A2460" s="7">
        <v>2455984</v>
      </c>
      <c r="B2460" s="6">
        <v>44944</v>
      </c>
      <c r="C2460" s="7" t="s">
        <v>164</v>
      </c>
      <c r="D2460" s="7" t="s">
        <v>137</v>
      </c>
      <c r="E2460" s="7" t="s">
        <v>2344</v>
      </c>
      <c r="F2460" s="7">
        <v>1.6</v>
      </c>
      <c r="G2460" s="7"/>
      <c r="H2460" s="7" t="s">
        <v>50</v>
      </c>
      <c r="I2460" s="7"/>
      <c r="J2460" s="7"/>
      <c r="K2460" s="7"/>
      <c r="L2460" s="7"/>
      <c r="M2460" s="7"/>
      <c r="N2460" s="7" t="s">
        <v>157</v>
      </c>
      <c r="O2460" s="11" t="str">
        <f t="shared" si="38"/>
        <v>No Barrier</v>
      </c>
      <c r="P2460" s="11">
        <f>Masterdata[[#This Row],[revenue_1st_45_days]]-Masterdata[[#This Row],[member_incentive_amount]]</f>
        <v>1.6</v>
      </c>
    </row>
    <row r="2461" spans="1:16" x14ac:dyDescent="0.2">
      <c r="A2461" s="9">
        <v>2457388</v>
      </c>
      <c r="B2461" s="8">
        <v>44944</v>
      </c>
      <c r="C2461" s="9" t="s">
        <v>164</v>
      </c>
      <c r="D2461" s="9" t="s">
        <v>132</v>
      </c>
      <c r="E2461" s="9" t="s">
        <v>2345</v>
      </c>
      <c r="F2461" s="9">
        <v>0.4</v>
      </c>
      <c r="G2461" s="9"/>
      <c r="H2461" s="9" t="s">
        <v>50</v>
      </c>
      <c r="I2461" s="9"/>
      <c r="J2461" s="9"/>
      <c r="K2461" s="9"/>
      <c r="L2461" s="9"/>
      <c r="M2461" s="9"/>
      <c r="N2461" s="9" t="s">
        <v>157</v>
      </c>
      <c r="O2461" t="str">
        <f t="shared" si="38"/>
        <v>No Barrier</v>
      </c>
      <c r="P2461" s="11">
        <f>Masterdata[[#This Row],[revenue_1st_45_days]]-Masterdata[[#This Row],[member_incentive_amount]]</f>
        <v>0.4</v>
      </c>
    </row>
    <row r="2462" spans="1:16" x14ac:dyDescent="0.2">
      <c r="A2462" s="7">
        <v>2455374</v>
      </c>
      <c r="B2462" s="6">
        <v>44944</v>
      </c>
      <c r="C2462" s="7" t="s">
        <v>164</v>
      </c>
      <c r="D2462" s="7" t="s">
        <v>143</v>
      </c>
      <c r="E2462" s="7" t="s">
        <v>2345</v>
      </c>
      <c r="F2462" s="7">
        <v>1.1000000000000001</v>
      </c>
      <c r="G2462" s="7"/>
      <c r="H2462" s="7" t="s">
        <v>50</v>
      </c>
      <c r="I2462" s="7"/>
      <c r="J2462" s="7"/>
      <c r="K2462" s="7"/>
      <c r="L2462" s="7"/>
      <c r="M2462" s="7"/>
      <c r="N2462" s="7" t="s">
        <v>157</v>
      </c>
      <c r="O2462" s="11" t="str">
        <f t="shared" si="38"/>
        <v>No Barrier</v>
      </c>
      <c r="P2462" s="11">
        <f>Masterdata[[#This Row],[revenue_1st_45_days]]-Masterdata[[#This Row],[member_incentive_amount]]</f>
        <v>1.1000000000000001</v>
      </c>
    </row>
    <row r="2463" spans="1:16" x14ac:dyDescent="0.2">
      <c r="A2463" s="9">
        <v>2453079</v>
      </c>
      <c r="B2463" s="8">
        <v>44944</v>
      </c>
      <c r="C2463" s="9" t="s">
        <v>164</v>
      </c>
      <c r="D2463" s="9" t="s">
        <v>135</v>
      </c>
      <c r="E2463" s="9" t="s">
        <v>2344</v>
      </c>
      <c r="F2463" s="9">
        <v>0.4</v>
      </c>
      <c r="G2463" s="9"/>
      <c r="H2463" s="9" t="s">
        <v>50</v>
      </c>
      <c r="I2463" s="9"/>
      <c r="J2463" s="9"/>
      <c r="K2463" s="9"/>
      <c r="L2463" s="9"/>
      <c r="M2463" s="9"/>
      <c r="N2463" s="9" t="s">
        <v>157</v>
      </c>
      <c r="O2463" t="str">
        <f t="shared" si="38"/>
        <v>No Barrier</v>
      </c>
      <c r="P2463" s="11">
        <f>Masterdata[[#This Row],[revenue_1st_45_days]]-Masterdata[[#This Row],[member_incentive_amount]]</f>
        <v>0.4</v>
      </c>
    </row>
    <row r="2464" spans="1:16" x14ac:dyDescent="0.2">
      <c r="A2464" s="7">
        <v>2457299</v>
      </c>
      <c r="B2464" s="6">
        <v>44944</v>
      </c>
      <c r="C2464" s="7" t="s">
        <v>164</v>
      </c>
      <c r="D2464" s="7" t="s">
        <v>151</v>
      </c>
      <c r="E2464" s="7" t="s">
        <v>2345</v>
      </c>
      <c r="F2464" s="7">
        <v>0.2</v>
      </c>
      <c r="G2464" s="7"/>
      <c r="H2464" s="7" t="s">
        <v>50</v>
      </c>
      <c r="I2464" s="7"/>
      <c r="J2464" s="7"/>
      <c r="K2464" s="7"/>
      <c r="L2464" s="7"/>
      <c r="M2464" s="7"/>
      <c r="N2464" s="7" t="s">
        <v>157</v>
      </c>
      <c r="O2464" s="11" t="str">
        <f t="shared" si="38"/>
        <v>No Barrier</v>
      </c>
      <c r="P2464" s="11">
        <f>Masterdata[[#This Row],[revenue_1st_45_days]]-Masterdata[[#This Row],[member_incentive_amount]]</f>
        <v>0.2</v>
      </c>
    </row>
    <row r="2465" spans="1:16" x14ac:dyDescent="0.2">
      <c r="A2465" s="9">
        <v>2453050</v>
      </c>
      <c r="B2465" s="8">
        <v>44943</v>
      </c>
      <c r="C2465" s="9" t="s">
        <v>164</v>
      </c>
      <c r="D2465" s="9" t="s">
        <v>132</v>
      </c>
      <c r="E2465" s="9" t="s">
        <v>2345</v>
      </c>
      <c r="F2465" s="9">
        <v>0.2</v>
      </c>
      <c r="G2465" s="9"/>
      <c r="H2465" s="9" t="s">
        <v>50</v>
      </c>
      <c r="I2465" s="9"/>
      <c r="J2465" s="9"/>
      <c r="K2465" s="9"/>
      <c r="L2465" s="9"/>
      <c r="M2465" s="9"/>
      <c r="N2465" s="9" t="s">
        <v>157</v>
      </c>
      <c r="O2465" t="str">
        <f t="shared" si="38"/>
        <v>No Barrier</v>
      </c>
      <c r="P2465" s="11">
        <f>Masterdata[[#This Row],[revenue_1st_45_days]]-Masterdata[[#This Row],[member_incentive_amount]]</f>
        <v>0.2</v>
      </c>
    </row>
    <row r="2466" spans="1:16" x14ac:dyDescent="0.2">
      <c r="A2466" s="7">
        <v>2454353</v>
      </c>
      <c r="B2466" s="6">
        <v>44943</v>
      </c>
      <c r="C2466" s="7" t="s">
        <v>164</v>
      </c>
      <c r="D2466" s="7" t="s">
        <v>140</v>
      </c>
      <c r="E2466" s="7" t="s">
        <v>2344</v>
      </c>
      <c r="F2466" s="7">
        <v>0.2</v>
      </c>
      <c r="G2466" s="7"/>
      <c r="H2466" s="7" t="s">
        <v>50</v>
      </c>
      <c r="I2466" s="7"/>
      <c r="J2466" s="7"/>
      <c r="K2466" s="7"/>
      <c r="L2466" s="7"/>
      <c r="M2466" s="7"/>
      <c r="N2466" s="7" t="s">
        <v>157</v>
      </c>
      <c r="O2466" s="11" t="str">
        <f t="shared" si="38"/>
        <v>No Barrier</v>
      </c>
      <c r="P2466" s="11">
        <f>Masterdata[[#This Row],[revenue_1st_45_days]]-Masterdata[[#This Row],[member_incentive_amount]]</f>
        <v>0.2</v>
      </c>
    </row>
    <row r="2467" spans="1:16" x14ac:dyDescent="0.2">
      <c r="A2467" s="9">
        <v>2455170</v>
      </c>
      <c r="B2467" s="8">
        <v>44943</v>
      </c>
      <c r="C2467" s="9" t="s">
        <v>164</v>
      </c>
      <c r="D2467" s="9" t="s">
        <v>138</v>
      </c>
      <c r="E2467" s="9" t="s">
        <v>2344</v>
      </c>
      <c r="F2467" s="9">
        <v>9.6999999999999993</v>
      </c>
      <c r="G2467" s="9"/>
      <c r="H2467" s="9" t="s">
        <v>50</v>
      </c>
      <c r="I2467" s="9"/>
      <c r="J2467" s="9"/>
      <c r="K2467" s="9"/>
      <c r="L2467" s="9"/>
      <c r="M2467" s="9"/>
      <c r="N2467" s="9" t="s">
        <v>157</v>
      </c>
      <c r="O2467" t="str">
        <f t="shared" si="38"/>
        <v>No Barrier</v>
      </c>
      <c r="P2467" s="11">
        <f>Masterdata[[#This Row],[revenue_1st_45_days]]-Masterdata[[#This Row],[member_incentive_amount]]</f>
        <v>9.6999999999999993</v>
      </c>
    </row>
    <row r="2468" spans="1:16" x14ac:dyDescent="0.2">
      <c r="A2468" s="7">
        <v>2453924</v>
      </c>
      <c r="B2468" s="6">
        <v>44943</v>
      </c>
      <c r="C2468" s="7" t="s">
        <v>164</v>
      </c>
      <c r="D2468" s="7" t="s">
        <v>141</v>
      </c>
      <c r="E2468" s="7" t="s">
        <v>2345</v>
      </c>
      <c r="F2468" s="7">
        <v>3.8</v>
      </c>
      <c r="G2468" s="7"/>
      <c r="H2468" s="7" t="s">
        <v>50</v>
      </c>
      <c r="I2468" s="7"/>
      <c r="J2468" s="7"/>
      <c r="K2468" s="7"/>
      <c r="L2468" s="7"/>
      <c r="M2468" s="7"/>
      <c r="N2468" s="7" t="s">
        <v>157</v>
      </c>
      <c r="O2468" s="11" t="str">
        <f t="shared" si="38"/>
        <v>No Barrier</v>
      </c>
      <c r="P2468" s="11">
        <f>Masterdata[[#This Row],[revenue_1st_45_days]]-Masterdata[[#This Row],[member_incentive_amount]]</f>
        <v>3.8</v>
      </c>
    </row>
    <row r="2469" spans="1:16" x14ac:dyDescent="0.2">
      <c r="A2469" s="9">
        <v>2445750</v>
      </c>
      <c r="B2469" s="8">
        <v>44942</v>
      </c>
      <c r="C2469" s="9" t="s">
        <v>164</v>
      </c>
      <c r="D2469" s="9" t="s">
        <v>134</v>
      </c>
      <c r="E2469" s="9" t="s">
        <v>2344</v>
      </c>
      <c r="F2469" s="9">
        <v>0.6</v>
      </c>
      <c r="G2469" s="9"/>
      <c r="H2469" s="9" t="s">
        <v>50</v>
      </c>
      <c r="I2469" s="9"/>
      <c r="J2469" s="9"/>
      <c r="K2469" s="9"/>
      <c r="L2469" s="9"/>
      <c r="M2469" s="9"/>
      <c r="N2469" s="9" t="s">
        <v>157</v>
      </c>
      <c r="O2469" t="str">
        <f t="shared" si="38"/>
        <v>No Barrier</v>
      </c>
      <c r="P2469" s="11">
        <f>Masterdata[[#This Row],[revenue_1st_45_days]]-Masterdata[[#This Row],[member_incentive_amount]]</f>
        <v>0.6</v>
      </c>
    </row>
    <row r="2470" spans="1:16" x14ac:dyDescent="0.2">
      <c r="A2470" s="7">
        <v>2450600</v>
      </c>
      <c r="B2470" s="6">
        <v>44942</v>
      </c>
      <c r="C2470" s="7" t="s">
        <v>164</v>
      </c>
      <c r="D2470" s="7" t="s">
        <v>135</v>
      </c>
      <c r="E2470" s="7" t="s">
        <v>2344</v>
      </c>
      <c r="F2470" s="7">
        <v>0.2</v>
      </c>
      <c r="G2470" s="7"/>
      <c r="H2470" s="7" t="s">
        <v>50</v>
      </c>
      <c r="I2470" s="7"/>
      <c r="J2470" s="7"/>
      <c r="K2470" s="7"/>
      <c r="L2470" s="7"/>
      <c r="M2470" s="7"/>
      <c r="N2470" s="7" t="s">
        <v>157</v>
      </c>
      <c r="O2470" s="11" t="str">
        <f t="shared" si="38"/>
        <v>No Barrier</v>
      </c>
      <c r="P2470" s="11">
        <f>Masterdata[[#This Row],[revenue_1st_45_days]]-Masterdata[[#This Row],[member_incentive_amount]]</f>
        <v>0.2</v>
      </c>
    </row>
    <row r="2471" spans="1:16" x14ac:dyDescent="0.2">
      <c r="A2471" s="9">
        <v>2448365</v>
      </c>
      <c r="B2471" s="8">
        <v>44941</v>
      </c>
      <c r="C2471" s="9" t="s">
        <v>164</v>
      </c>
      <c r="D2471" s="9" t="s">
        <v>135</v>
      </c>
      <c r="E2471" s="9" t="s">
        <v>2344</v>
      </c>
      <c r="F2471" s="9">
        <v>1.2</v>
      </c>
      <c r="G2471" s="9"/>
      <c r="H2471" s="9" t="s">
        <v>50</v>
      </c>
      <c r="I2471" s="9"/>
      <c r="J2471" s="9"/>
      <c r="K2471" s="9"/>
      <c r="L2471" s="9"/>
      <c r="M2471" s="9"/>
      <c r="N2471" s="9" t="s">
        <v>157</v>
      </c>
      <c r="O2471" t="str">
        <f t="shared" si="38"/>
        <v>No Barrier</v>
      </c>
      <c r="P2471" s="11">
        <f>Masterdata[[#This Row],[revenue_1st_45_days]]-Masterdata[[#This Row],[member_incentive_amount]]</f>
        <v>1.2</v>
      </c>
    </row>
    <row r="2472" spans="1:16" x14ac:dyDescent="0.2">
      <c r="A2472" s="7">
        <v>2447053</v>
      </c>
      <c r="B2472" s="6">
        <v>44940</v>
      </c>
      <c r="C2472" s="7" t="s">
        <v>164</v>
      </c>
      <c r="D2472" s="7" t="s">
        <v>138</v>
      </c>
      <c r="E2472" s="7" t="s">
        <v>2345</v>
      </c>
      <c r="F2472" s="7">
        <v>0.3</v>
      </c>
      <c r="G2472" s="7"/>
      <c r="H2472" s="7" t="s">
        <v>50</v>
      </c>
      <c r="I2472" s="7"/>
      <c r="J2472" s="7"/>
      <c r="K2472" s="7"/>
      <c r="L2472" s="7"/>
      <c r="M2472" s="7"/>
      <c r="N2472" s="7" t="s">
        <v>157</v>
      </c>
      <c r="O2472" s="11" t="str">
        <f t="shared" si="38"/>
        <v>No Barrier</v>
      </c>
      <c r="P2472" s="11">
        <f>Masterdata[[#This Row],[revenue_1st_45_days]]-Masterdata[[#This Row],[member_incentive_amount]]</f>
        <v>0.3</v>
      </c>
    </row>
    <row r="2473" spans="1:16" x14ac:dyDescent="0.2">
      <c r="A2473" s="9">
        <v>2447339</v>
      </c>
      <c r="B2473" s="8">
        <v>44940</v>
      </c>
      <c r="C2473" s="9" t="s">
        <v>164</v>
      </c>
      <c r="D2473" s="9" t="s">
        <v>141</v>
      </c>
      <c r="E2473" s="9" t="s">
        <v>2345</v>
      </c>
      <c r="F2473" s="9">
        <v>0.6</v>
      </c>
      <c r="G2473" s="9"/>
      <c r="H2473" s="9" t="s">
        <v>50</v>
      </c>
      <c r="I2473" s="9"/>
      <c r="J2473" s="9"/>
      <c r="K2473" s="9"/>
      <c r="L2473" s="9"/>
      <c r="M2473" s="9"/>
      <c r="N2473" s="9" t="s">
        <v>157</v>
      </c>
      <c r="O2473" t="str">
        <f t="shared" si="38"/>
        <v>No Barrier</v>
      </c>
      <c r="P2473" s="11">
        <f>Masterdata[[#This Row],[revenue_1st_45_days]]-Masterdata[[#This Row],[member_incentive_amount]]</f>
        <v>0.6</v>
      </c>
    </row>
    <row r="2474" spans="1:16" x14ac:dyDescent="0.2">
      <c r="A2474" s="7">
        <v>2438840</v>
      </c>
      <c r="B2474" s="6">
        <v>44939</v>
      </c>
      <c r="C2474" s="7" t="s">
        <v>164</v>
      </c>
      <c r="D2474" s="7" t="s">
        <v>135</v>
      </c>
      <c r="E2474" s="7" t="s">
        <v>2344</v>
      </c>
      <c r="F2474" s="7">
        <v>1.2</v>
      </c>
      <c r="G2474" s="7"/>
      <c r="H2474" s="7" t="s">
        <v>50</v>
      </c>
      <c r="I2474" s="7"/>
      <c r="J2474" s="7"/>
      <c r="K2474" s="7"/>
      <c r="L2474" s="7"/>
      <c r="M2474" s="7"/>
      <c r="N2474" s="7" t="s">
        <v>157</v>
      </c>
      <c r="O2474" s="11" t="str">
        <f t="shared" si="38"/>
        <v>No Barrier</v>
      </c>
      <c r="P2474" s="11">
        <f>Masterdata[[#This Row],[revenue_1st_45_days]]-Masterdata[[#This Row],[member_incentive_amount]]</f>
        <v>1.2</v>
      </c>
    </row>
    <row r="2475" spans="1:16" x14ac:dyDescent="0.2">
      <c r="A2475" s="9">
        <v>2444543</v>
      </c>
      <c r="B2475" s="8">
        <v>44939</v>
      </c>
      <c r="C2475" s="9" t="s">
        <v>164</v>
      </c>
      <c r="D2475" s="9" t="s">
        <v>143</v>
      </c>
      <c r="E2475" s="9" t="s">
        <v>2344</v>
      </c>
      <c r="F2475" s="9">
        <v>0.2</v>
      </c>
      <c r="G2475" s="9"/>
      <c r="H2475" s="9" t="s">
        <v>50</v>
      </c>
      <c r="I2475" s="9"/>
      <c r="J2475" s="9"/>
      <c r="K2475" s="9"/>
      <c r="L2475" s="9"/>
      <c r="M2475" s="9"/>
      <c r="N2475" s="9" t="s">
        <v>157</v>
      </c>
      <c r="O2475" t="str">
        <f t="shared" si="38"/>
        <v>No Barrier</v>
      </c>
      <c r="P2475" s="11">
        <f>Masterdata[[#This Row],[revenue_1st_45_days]]-Masterdata[[#This Row],[member_incentive_amount]]</f>
        <v>0.2</v>
      </c>
    </row>
    <row r="2476" spans="1:16" x14ac:dyDescent="0.2">
      <c r="A2476" s="7">
        <v>2444272</v>
      </c>
      <c r="B2476" s="6">
        <v>44939</v>
      </c>
      <c r="C2476" s="7" t="s">
        <v>164</v>
      </c>
      <c r="D2476" s="7" t="s">
        <v>134</v>
      </c>
      <c r="E2476" s="7" t="s">
        <v>2345</v>
      </c>
      <c r="F2476" s="7">
        <v>0.8</v>
      </c>
      <c r="G2476" s="7"/>
      <c r="H2476" s="7" t="s">
        <v>50</v>
      </c>
      <c r="I2476" s="7"/>
      <c r="J2476" s="7"/>
      <c r="K2476" s="7"/>
      <c r="L2476" s="7"/>
      <c r="M2476" s="7"/>
      <c r="N2476" s="7" t="s">
        <v>157</v>
      </c>
      <c r="O2476" s="11" t="str">
        <f t="shared" si="38"/>
        <v>No Barrier</v>
      </c>
      <c r="P2476" s="11">
        <f>Masterdata[[#This Row],[revenue_1st_45_days]]-Masterdata[[#This Row],[member_incentive_amount]]</f>
        <v>0.8</v>
      </c>
    </row>
    <row r="2477" spans="1:16" x14ac:dyDescent="0.2">
      <c r="A2477" s="9">
        <v>2442950</v>
      </c>
      <c r="B2477" s="8">
        <v>44939</v>
      </c>
      <c r="C2477" s="9" t="s">
        <v>164</v>
      </c>
      <c r="D2477" s="9" t="s">
        <v>152</v>
      </c>
      <c r="E2477" s="9" t="s">
        <v>2345</v>
      </c>
      <c r="F2477" s="9">
        <v>2</v>
      </c>
      <c r="G2477" s="9"/>
      <c r="H2477" s="9" t="s">
        <v>50</v>
      </c>
      <c r="I2477" s="9"/>
      <c r="J2477" s="9"/>
      <c r="K2477" s="9"/>
      <c r="L2477" s="9"/>
      <c r="M2477" s="9"/>
      <c r="N2477" s="9" t="s">
        <v>157</v>
      </c>
      <c r="O2477" t="str">
        <f t="shared" si="38"/>
        <v>No Barrier</v>
      </c>
      <c r="P2477" s="11">
        <f>Masterdata[[#This Row],[revenue_1st_45_days]]-Masterdata[[#This Row],[member_incentive_amount]]</f>
        <v>2</v>
      </c>
    </row>
    <row r="2478" spans="1:16" x14ac:dyDescent="0.2">
      <c r="A2478" s="7">
        <v>2440796</v>
      </c>
      <c r="B2478" s="6">
        <v>44939</v>
      </c>
      <c r="C2478" s="7" t="s">
        <v>164</v>
      </c>
      <c r="D2478" s="7" t="s">
        <v>152</v>
      </c>
      <c r="E2478" s="7" t="s">
        <v>2344</v>
      </c>
      <c r="F2478" s="7">
        <v>0.8</v>
      </c>
      <c r="G2478" s="7"/>
      <c r="H2478" s="7" t="s">
        <v>50</v>
      </c>
      <c r="I2478" s="7"/>
      <c r="J2478" s="7"/>
      <c r="K2478" s="7"/>
      <c r="L2478" s="7"/>
      <c r="M2478" s="7"/>
      <c r="N2478" s="7" t="s">
        <v>157</v>
      </c>
      <c r="O2478" s="11" t="str">
        <f t="shared" si="38"/>
        <v>No Barrier</v>
      </c>
      <c r="P2478" s="11">
        <f>Masterdata[[#This Row],[revenue_1st_45_days]]-Masterdata[[#This Row],[member_incentive_amount]]</f>
        <v>0.8</v>
      </c>
    </row>
    <row r="2479" spans="1:16" x14ac:dyDescent="0.2">
      <c r="A2479" s="9">
        <v>2420229</v>
      </c>
      <c r="B2479" s="8">
        <v>44939</v>
      </c>
      <c r="C2479" s="9" t="s">
        <v>164</v>
      </c>
      <c r="D2479" s="9" t="s">
        <v>132</v>
      </c>
      <c r="E2479" s="9" t="s">
        <v>2345</v>
      </c>
      <c r="F2479" s="9">
        <v>0.2</v>
      </c>
      <c r="G2479" s="9"/>
      <c r="H2479" s="9" t="s">
        <v>50</v>
      </c>
      <c r="I2479" s="9"/>
      <c r="J2479" s="9"/>
      <c r="K2479" s="9"/>
      <c r="L2479" s="9"/>
      <c r="M2479" s="9"/>
      <c r="N2479" s="9" t="s">
        <v>157</v>
      </c>
      <c r="O2479" t="str">
        <f t="shared" si="38"/>
        <v>No Barrier</v>
      </c>
      <c r="P2479" s="11">
        <f>Masterdata[[#This Row],[revenue_1st_45_days]]-Masterdata[[#This Row],[member_incentive_amount]]</f>
        <v>0.2</v>
      </c>
    </row>
    <row r="2480" spans="1:16" x14ac:dyDescent="0.2">
      <c r="A2480" s="7">
        <v>2442549</v>
      </c>
      <c r="B2480" s="6">
        <v>44938</v>
      </c>
      <c r="C2480" s="7" t="s">
        <v>164</v>
      </c>
      <c r="D2480" s="7" t="s">
        <v>136</v>
      </c>
      <c r="E2480" s="7" t="s">
        <v>2344</v>
      </c>
      <c r="F2480" s="7">
        <v>1</v>
      </c>
      <c r="G2480" s="7"/>
      <c r="H2480" s="7" t="s">
        <v>50</v>
      </c>
      <c r="I2480" s="7"/>
      <c r="J2480" s="7"/>
      <c r="K2480" s="7"/>
      <c r="L2480" s="7"/>
      <c r="M2480" s="7"/>
      <c r="N2480" s="7" t="s">
        <v>157</v>
      </c>
      <c r="O2480" s="11" t="str">
        <f t="shared" si="38"/>
        <v>No Barrier</v>
      </c>
      <c r="P2480" s="11">
        <f>Masterdata[[#This Row],[revenue_1st_45_days]]-Masterdata[[#This Row],[member_incentive_amount]]</f>
        <v>1</v>
      </c>
    </row>
    <row r="2481" spans="1:16" x14ac:dyDescent="0.2">
      <c r="A2481" s="9">
        <v>2441734</v>
      </c>
      <c r="B2481" s="8">
        <v>44938</v>
      </c>
      <c r="C2481" s="9" t="s">
        <v>164</v>
      </c>
      <c r="D2481" s="9" t="s">
        <v>142</v>
      </c>
      <c r="E2481" s="9" t="s">
        <v>2344</v>
      </c>
      <c r="F2481" s="9">
        <v>4</v>
      </c>
      <c r="G2481" s="9"/>
      <c r="H2481" s="9" t="s">
        <v>50</v>
      </c>
      <c r="I2481" s="9"/>
      <c r="J2481" s="9"/>
      <c r="K2481" s="9"/>
      <c r="L2481" s="9"/>
      <c r="M2481" s="9"/>
      <c r="N2481" s="9" t="s">
        <v>157</v>
      </c>
      <c r="O2481" t="str">
        <f t="shared" si="38"/>
        <v>No Barrier</v>
      </c>
      <c r="P2481" s="11">
        <f>Masterdata[[#This Row],[revenue_1st_45_days]]-Masterdata[[#This Row],[member_incentive_amount]]</f>
        <v>4</v>
      </c>
    </row>
    <row r="2482" spans="1:16" x14ac:dyDescent="0.2">
      <c r="A2482" s="7">
        <v>2442675</v>
      </c>
      <c r="B2482" s="6">
        <v>44938</v>
      </c>
      <c r="C2482" s="7" t="s">
        <v>164</v>
      </c>
      <c r="D2482" s="7" t="s">
        <v>132</v>
      </c>
      <c r="E2482" s="7" t="s">
        <v>2345</v>
      </c>
      <c r="F2482" s="7">
        <v>0.4</v>
      </c>
      <c r="G2482" s="7"/>
      <c r="H2482" s="7" t="s">
        <v>50</v>
      </c>
      <c r="I2482" s="7"/>
      <c r="J2482" s="7"/>
      <c r="K2482" s="7"/>
      <c r="L2482" s="7"/>
      <c r="M2482" s="7"/>
      <c r="N2482" s="7" t="s">
        <v>157</v>
      </c>
      <c r="O2482" s="11" t="str">
        <f t="shared" si="38"/>
        <v>No Barrier</v>
      </c>
      <c r="P2482" s="11">
        <f>Masterdata[[#This Row],[revenue_1st_45_days]]-Masterdata[[#This Row],[member_incentive_amount]]</f>
        <v>0.4</v>
      </c>
    </row>
    <row r="2483" spans="1:16" x14ac:dyDescent="0.2">
      <c r="A2483" s="9">
        <v>2443190</v>
      </c>
      <c r="B2483" s="8">
        <v>44938</v>
      </c>
      <c r="C2483" s="9" t="s">
        <v>164</v>
      </c>
      <c r="D2483" s="9" t="s">
        <v>137</v>
      </c>
      <c r="E2483" s="9" t="s">
        <v>2345</v>
      </c>
      <c r="F2483" s="9">
        <v>2.6</v>
      </c>
      <c r="G2483" s="9"/>
      <c r="H2483" s="9" t="s">
        <v>50</v>
      </c>
      <c r="I2483" s="9"/>
      <c r="J2483" s="9"/>
      <c r="K2483" s="9"/>
      <c r="L2483" s="9"/>
      <c r="M2483" s="9"/>
      <c r="N2483" s="9" t="s">
        <v>157</v>
      </c>
      <c r="O2483" t="str">
        <f t="shared" si="38"/>
        <v>No Barrier</v>
      </c>
      <c r="P2483" s="11">
        <f>Masterdata[[#This Row],[revenue_1st_45_days]]-Masterdata[[#This Row],[member_incentive_amount]]</f>
        <v>2.6</v>
      </c>
    </row>
    <row r="2484" spans="1:16" x14ac:dyDescent="0.2">
      <c r="A2484" s="7">
        <v>2440999</v>
      </c>
      <c r="B2484" s="6">
        <v>44937</v>
      </c>
      <c r="C2484" s="7" t="s">
        <v>164</v>
      </c>
      <c r="D2484" s="7" t="s">
        <v>151</v>
      </c>
      <c r="E2484" s="7" t="s">
        <v>2345</v>
      </c>
      <c r="F2484" s="7">
        <v>1.3</v>
      </c>
      <c r="G2484" s="7"/>
      <c r="H2484" s="7" t="s">
        <v>50</v>
      </c>
      <c r="I2484" s="7"/>
      <c r="J2484" s="7"/>
      <c r="K2484" s="7"/>
      <c r="L2484" s="7"/>
      <c r="M2484" s="7"/>
      <c r="N2484" s="7" t="s">
        <v>157</v>
      </c>
      <c r="O2484" s="11" t="str">
        <f t="shared" si="38"/>
        <v>No Barrier</v>
      </c>
      <c r="P2484" s="11">
        <f>Masterdata[[#This Row],[revenue_1st_45_days]]-Masterdata[[#This Row],[member_incentive_amount]]</f>
        <v>1.3</v>
      </c>
    </row>
    <row r="2485" spans="1:16" x14ac:dyDescent="0.2">
      <c r="A2485" s="9">
        <v>2439145</v>
      </c>
      <c r="B2485" s="8">
        <v>44937</v>
      </c>
      <c r="C2485" s="9" t="s">
        <v>164</v>
      </c>
      <c r="D2485" s="9" t="s">
        <v>149</v>
      </c>
      <c r="E2485" s="9" t="s">
        <v>2344</v>
      </c>
      <c r="F2485" s="9">
        <v>0.5</v>
      </c>
      <c r="G2485" s="9"/>
      <c r="H2485" s="9" t="s">
        <v>50</v>
      </c>
      <c r="I2485" s="9"/>
      <c r="J2485" s="9"/>
      <c r="K2485" s="9"/>
      <c r="L2485" s="9"/>
      <c r="M2485" s="9"/>
      <c r="N2485" s="9" t="s">
        <v>157</v>
      </c>
      <c r="O2485" t="str">
        <f t="shared" si="38"/>
        <v>No Barrier</v>
      </c>
      <c r="P2485" s="11">
        <f>Masterdata[[#This Row],[revenue_1st_45_days]]-Masterdata[[#This Row],[member_incentive_amount]]</f>
        <v>0.5</v>
      </c>
    </row>
    <row r="2486" spans="1:16" x14ac:dyDescent="0.2">
      <c r="A2486" s="7">
        <v>2438934</v>
      </c>
      <c r="B2486" s="6">
        <v>44937</v>
      </c>
      <c r="C2486" s="7" t="s">
        <v>164</v>
      </c>
      <c r="D2486" s="7" t="s">
        <v>142</v>
      </c>
      <c r="E2486" s="7" t="s">
        <v>2344</v>
      </c>
      <c r="F2486" s="7">
        <v>0.4</v>
      </c>
      <c r="G2486" s="7"/>
      <c r="H2486" s="7" t="s">
        <v>50</v>
      </c>
      <c r="I2486" s="7"/>
      <c r="J2486" s="7"/>
      <c r="K2486" s="7"/>
      <c r="L2486" s="7"/>
      <c r="M2486" s="7"/>
      <c r="N2486" s="7" t="s">
        <v>157</v>
      </c>
      <c r="O2486" s="11" t="str">
        <f t="shared" si="38"/>
        <v>No Barrier</v>
      </c>
      <c r="P2486" s="11">
        <f>Masterdata[[#This Row],[revenue_1st_45_days]]-Masterdata[[#This Row],[member_incentive_amount]]</f>
        <v>0.4</v>
      </c>
    </row>
    <row r="2487" spans="1:16" x14ac:dyDescent="0.2">
      <c r="A2487" s="9">
        <v>2419419</v>
      </c>
      <c r="B2487" s="8">
        <v>44937</v>
      </c>
      <c r="C2487" s="9" t="s">
        <v>164</v>
      </c>
      <c r="D2487" s="9" t="s">
        <v>141</v>
      </c>
      <c r="E2487" s="9" t="s">
        <v>2345</v>
      </c>
      <c r="F2487" s="9">
        <v>0.2</v>
      </c>
      <c r="G2487" s="9"/>
      <c r="H2487" s="9" t="s">
        <v>50</v>
      </c>
      <c r="I2487" s="9"/>
      <c r="J2487" s="9"/>
      <c r="K2487" s="9"/>
      <c r="L2487" s="9"/>
      <c r="M2487" s="9"/>
      <c r="N2487" s="9" t="s">
        <v>157</v>
      </c>
      <c r="O2487" t="str">
        <f t="shared" si="38"/>
        <v>No Barrier</v>
      </c>
      <c r="P2487" s="11">
        <f>Masterdata[[#This Row],[revenue_1st_45_days]]-Masterdata[[#This Row],[member_incentive_amount]]</f>
        <v>0.2</v>
      </c>
    </row>
    <row r="2488" spans="1:16" x14ac:dyDescent="0.2">
      <c r="A2488" s="7">
        <v>2440785</v>
      </c>
      <c r="B2488" s="6">
        <v>44937</v>
      </c>
      <c r="C2488" s="7" t="s">
        <v>164</v>
      </c>
      <c r="D2488" s="7" t="s">
        <v>132</v>
      </c>
      <c r="E2488" s="7" t="s">
        <v>2345</v>
      </c>
      <c r="F2488" s="7">
        <v>0.7</v>
      </c>
      <c r="G2488" s="7"/>
      <c r="H2488" s="7" t="s">
        <v>50</v>
      </c>
      <c r="I2488" s="7"/>
      <c r="J2488" s="7"/>
      <c r="K2488" s="7"/>
      <c r="L2488" s="7"/>
      <c r="M2488" s="7"/>
      <c r="N2488" s="7" t="s">
        <v>157</v>
      </c>
      <c r="O2488" s="11" t="str">
        <f t="shared" si="38"/>
        <v>No Barrier</v>
      </c>
      <c r="P2488" s="11">
        <f>Masterdata[[#This Row],[revenue_1st_45_days]]-Masterdata[[#This Row],[member_incentive_amount]]</f>
        <v>0.7</v>
      </c>
    </row>
    <row r="2489" spans="1:16" x14ac:dyDescent="0.2">
      <c r="A2489" s="9">
        <v>2441201</v>
      </c>
      <c r="B2489" s="8">
        <v>44937</v>
      </c>
      <c r="C2489" s="9" t="s">
        <v>164</v>
      </c>
      <c r="D2489" s="9" t="s">
        <v>151</v>
      </c>
      <c r="E2489" s="9" t="s">
        <v>2345</v>
      </c>
      <c r="F2489" s="9">
        <v>29</v>
      </c>
      <c r="G2489" s="9"/>
      <c r="H2489" s="9" t="s">
        <v>50</v>
      </c>
      <c r="I2489" s="9"/>
      <c r="J2489" s="9"/>
      <c r="K2489" s="9"/>
      <c r="L2489" s="9"/>
      <c r="M2489" s="9"/>
      <c r="N2489" s="9" t="s">
        <v>157</v>
      </c>
      <c r="O2489" t="str">
        <f t="shared" si="38"/>
        <v>No Barrier</v>
      </c>
      <c r="P2489" s="11">
        <f>Masterdata[[#This Row],[revenue_1st_45_days]]-Masterdata[[#This Row],[member_incentive_amount]]</f>
        <v>29</v>
      </c>
    </row>
    <row r="2490" spans="1:16" x14ac:dyDescent="0.2">
      <c r="A2490" s="7">
        <v>2437538</v>
      </c>
      <c r="B2490" s="6">
        <v>44936</v>
      </c>
      <c r="C2490" s="7" t="s">
        <v>164</v>
      </c>
      <c r="D2490" s="7" t="s">
        <v>140</v>
      </c>
      <c r="E2490" s="7" t="s">
        <v>2344</v>
      </c>
      <c r="F2490" s="7">
        <v>0.4</v>
      </c>
      <c r="G2490" s="7"/>
      <c r="H2490" s="7" t="s">
        <v>50</v>
      </c>
      <c r="I2490" s="7"/>
      <c r="J2490" s="7"/>
      <c r="K2490" s="7"/>
      <c r="L2490" s="7"/>
      <c r="M2490" s="7"/>
      <c r="N2490" s="7" t="s">
        <v>157</v>
      </c>
      <c r="O2490" s="11" t="str">
        <f t="shared" si="38"/>
        <v>No Barrier</v>
      </c>
      <c r="P2490" s="11">
        <f>Masterdata[[#This Row],[revenue_1st_45_days]]-Masterdata[[#This Row],[member_incentive_amount]]</f>
        <v>0.4</v>
      </c>
    </row>
    <row r="2491" spans="1:16" x14ac:dyDescent="0.2">
      <c r="A2491" s="9">
        <v>2436942</v>
      </c>
      <c r="B2491" s="8">
        <v>44936</v>
      </c>
      <c r="C2491" s="9" t="s">
        <v>164</v>
      </c>
      <c r="D2491" s="9" t="s">
        <v>138</v>
      </c>
      <c r="E2491" s="9" t="s">
        <v>2345</v>
      </c>
      <c r="F2491" s="9">
        <v>3.1</v>
      </c>
      <c r="G2491" s="9"/>
      <c r="H2491" s="9" t="s">
        <v>50</v>
      </c>
      <c r="I2491" s="9"/>
      <c r="J2491" s="9"/>
      <c r="K2491" s="9"/>
      <c r="L2491" s="9"/>
      <c r="M2491" s="9"/>
      <c r="N2491" s="9" t="s">
        <v>157</v>
      </c>
      <c r="O2491" t="str">
        <f t="shared" si="38"/>
        <v>No Barrier</v>
      </c>
      <c r="P2491" s="11">
        <f>Masterdata[[#This Row],[revenue_1st_45_days]]-Masterdata[[#This Row],[member_incentive_amount]]</f>
        <v>3.1</v>
      </c>
    </row>
    <row r="2492" spans="1:16" x14ac:dyDescent="0.2">
      <c r="A2492" s="7">
        <v>2430300</v>
      </c>
      <c r="B2492" s="6">
        <v>44936</v>
      </c>
      <c r="C2492" s="7" t="s">
        <v>164</v>
      </c>
      <c r="D2492" s="7" t="s">
        <v>141</v>
      </c>
      <c r="E2492" s="7" t="s">
        <v>2344</v>
      </c>
      <c r="F2492" s="7">
        <v>1.2</v>
      </c>
      <c r="G2492" s="7"/>
      <c r="H2492" s="7" t="s">
        <v>50</v>
      </c>
      <c r="I2492" s="7"/>
      <c r="J2492" s="7"/>
      <c r="K2492" s="7"/>
      <c r="L2492" s="7"/>
      <c r="M2492" s="7"/>
      <c r="N2492" s="7" t="s">
        <v>157</v>
      </c>
      <c r="O2492" s="11" t="str">
        <f t="shared" si="38"/>
        <v>No Barrier</v>
      </c>
      <c r="P2492" s="11">
        <f>Masterdata[[#This Row],[revenue_1st_45_days]]-Masterdata[[#This Row],[member_incentive_amount]]</f>
        <v>1.2</v>
      </c>
    </row>
    <row r="2493" spans="1:16" x14ac:dyDescent="0.2">
      <c r="A2493" s="9">
        <v>2436589</v>
      </c>
      <c r="B2493" s="8">
        <v>44936</v>
      </c>
      <c r="C2493" s="9" t="s">
        <v>164</v>
      </c>
      <c r="D2493" s="9" t="s">
        <v>135</v>
      </c>
      <c r="E2493" s="9" t="s">
        <v>2345</v>
      </c>
      <c r="F2493" s="9">
        <v>0.2</v>
      </c>
      <c r="G2493" s="9"/>
      <c r="H2493" s="9" t="s">
        <v>50</v>
      </c>
      <c r="I2493" s="9"/>
      <c r="J2493" s="9"/>
      <c r="K2493" s="9"/>
      <c r="L2493" s="9"/>
      <c r="M2493" s="9"/>
      <c r="N2493" s="9" t="s">
        <v>157</v>
      </c>
      <c r="O2493" t="str">
        <f t="shared" si="38"/>
        <v>No Barrier</v>
      </c>
      <c r="P2493" s="11">
        <f>Masterdata[[#This Row],[revenue_1st_45_days]]-Masterdata[[#This Row],[member_incentive_amount]]</f>
        <v>0.2</v>
      </c>
    </row>
    <row r="2494" spans="1:16" x14ac:dyDescent="0.2">
      <c r="A2494" s="7">
        <v>2425745</v>
      </c>
      <c r="B2494" s="6">
        <v>44936</v>
      </c>
      <c r="C2494" s="7" t="s">
        <v>164</v>
      </c>
      <c r="D2494" s="7" t="s">
        <v>141</v>
      </c>
      <c r="E2494" s="7" t="s">
        <v>2344</v>
      </c>
      <c r="F2494" s="7">
        <v>1.6</v>
      </c>
      <c r="G2494" s="7"/>
      <c r="H2494" s="7" t="s">
        <v>50</v>
      </c>
      <c r="I2494" s="7"/>
      <c r="J2494" s="7"/>
      <c r="K2494" s="7"/>
      <c r="L2494" s="7"/>
      <c r="M2494" s="7"/>
      <c r="N2494" s="7" t="s">
        <v>157</v>
      </c>
      <c r="O2494" s="11" t="str">
        <f t="shared" si="38"/>
        <v>No Barrier</v>
      </c>
      <c r="P2494" s="11">
        <f>Masterdata[[#This Row],[revenue_1st_45_days]]-Masterdata[[#This Row],[member_incentive_amount]]</f>
        <v>1.6</v>
      </c>
    </row>
    <row r="2495" spans="1:16" x14ac:dyDescent="0.2">
      <c r="A2495" s="9">
        <v>2436273</v>
      </c>
      <c r="B2495" s="8">
        <v>44936</v>
      </c>
      <c r="C2495" s="9" t="s">
        <v>164</v>
      </c>
      <c r="D2495" s="9" t="s">
        <v>138</v>
      </c>
      <c r="E2495" s="9" t="s">
        <v>2345</v>
      </c>
      <c r="F2495" s="9">
        <v>2.5</v>
      </c>
      <c r="G2495" s="9"/>
      <c r="H2495" s="9" t="s">
        <v>50</v>
      </c>
      <c r="I2495" s="9"/>
      <c r="J2495" s="9"/>
      <c r="K2495" s="9"/>
      <c r="L2495" s="9"/>
      <c r="M2495" s="9"/>
      <c r="N2495" s="9" t="s">
        <v>157</v>
      </c>
      <c r="O2495" t="str">
        <f t="shared" si="38"/>
        <v>No Barrier</v>
      </c>
      <c r="P2495" s="11">
        <f>Masterdata[[#This Row],[revenue_1st_45_days]]-Masterdata[[#This Row],[member_incentive_amount]]</f>
        <v>2.5</v>
      </c>
    </row>
    <row r="2496" spans="1:16" x14ac:dyDescent="0.2">
      <c r="A2496" s="7">
        <v>2418190</v>
      </c>
      <c r="B2496" s="6">
        <v>44926</v>
      </c>
      <c r="C2496" s="7" t="s">
        <v>165</v>
      </c>
      <c r="D2496" s="7" t="s">
        <v>141</v>
      </c>
      <c r="E2496" s="7" t="s">
        <v>2345</v>
      </c>
      <c r="F2496" s="7">
        <v>3.9</v>
      </c>
      <c r="G2496" s="7"/>
      <c r="H2496" s="7" t="s">
        <v>10</v>
      </c>
      <c r="I2496" s="7">
        <v>75</v>
      </c>
      <c r="J2496" s="7">
        <v>0</v>
      </c>
      <c r="K2496" s="7">
        <v>0</v>
      </c>
      <c r="L2496" s="7">
        <v>0</v>
      </c>
      <c r="M2496" s="7">
        <v>0</v>
      </c>
      <c r="N2496" s="7" t="s">
        <v>157</v>
      </c>
      <c r="O2496" s="11" t="str">
        <f t="shared" si="38"/>
        <v>No Barrier</v>
      </c>
      <c r="P2496" s="11">
        <f>Masterdata[[#This Row],[revenue_1st_45_days]]-Masterdata[[#This Row],[member_incentive_amount]]</f>
        <v>-71.099999999999994</v>
      </c>
    </row>
    <row r="2497" spans="1:16" x14ac:dyDescent="0.2">
      <c r="A2497" s="9">
        <v>2400562</v>
      </c>
      <c r="B2497" s="8">
        <v>44911</v>
      </c>
      <c r="C2497" s="9" t="s">
        <v>165</v>
      </c>
      <c r="D2497" s="9" t="s">
        <v>137</v>
      </c>
      <c r="E2497" s="9" t="s">
        <v>2344</v>
      </c>
      <c r="F2497" s="9">
        <v>79.900000000000006</v>
      </c>
      <c r="G2497" s="9"/>
      <c r="H2497" s="9" t="s">
        <v>10</v>
      </c>
      <c r="I2497" s="9">
        <v>75</v>
      </c>
      <c r="J2497" s="9">
        <v>0</v>
      </c>
      <c r="K2497" s="9">
        <v>0</v>
      </c>
      <c r="L2497" s="9">
        <v>0</v>
      </c>
      <c r="M2497" s="9">
        <v>0</v>
      </c>
      <c r="N2497" s="9" t="s">
        <v>157</v>
      </c>
      <c r="O2497" t="str">
        <f t="shared" si="38"/>
        <v>No Barrier</v>
      </c>
      <c r="P2497" s="11">
        <f>Masterdata[[#This Row],[revenue_1st_45_days]]-Masterdata[[#This Row],[member_incentive_amount]]</f>
        <v>4.9000000000000057</v>
      </c>
    </row>
    <row r="2498" spans="1:16" x14ac:dyDescent="0.2">
      <c r="A2498" s="7">
        <v>2394771</v>
      </c>
      <c r="B2498" s="6">
        <v>44908</v>
      </c>
      <c r="C2498" s="7" t="s">
        <v>165</v>
      </c>
      <c r="D2498" s="7" t="s">
        <v>138</v>
      </c>
      <c r="E2498" s="7" t="s">
        <v>2344</v>
      </c>
      <c r="F2498" s="7">
        <v>3.5</v>
      </c>
      <c r="G2498" s="7"/>
      <c r="H2498" s="7" t="s">
        <v>10</v>
      </c>
      <c r="I2498" s="7">
        <v>75</v>
      </c>
      <c r="J2498" s="7">
        <v>0</v>
      </c>
      <c r="K2498" s="7">
        <v>0</v>
      </c>
      <c r="L2498" s="7">
        <v>0</v>
      </c>
      <c r="M2498" s="7">
        <v>0</v>
      </c>
      <c r="N2498" s="7" t="s">
        <v>157</v>
      </c>
      <c r="O2498" s="11" t="str">
        <f t="shared" ref="O2498:O2561" si="39">IF(J2498 &gt; 0, "Fund Barrier", IF(L2498 &gt; 0, "Spend Barrier", "No Barrier"))</f>
        <v>No Barrier</v>
      </c>
      <c r="P2498" s="11">
        <f>Masterdata[[#This Row],[revenue_1st_45_days]]-Masterdata[[#This Row],[member_incentive_amount]]</f>
        <v>-71.5</v>
      </c>
    </row>
    <row r="2499" spans="1:16" x14ac:dyDescent="0.2">
      <c r="A2499" s="9">
        <v>2391135</v>
      </c>
      <c r="B2499" s="8">
        <v>44905</v>
      </c>
      <c r="C2499" s="9" t="s">
        <v>165</v>
      </c>
      <c r="D2499" s="9" t="s">
        <v>138</v>
      </c>
      <c r="E2499" s="9" t="s">
        <v>2344</v>
      </c>
      <c r="F2499" s="9">
        <v>1.2</v>
      </c>
      <c r="G2499" s="9"/>
      <c r="H2499" s="9" t="s">
        <v>10</v>
      </c>
      <c r="I2499" s="9">
        <v>75</v>
      </c>
      <c r="J2499" s="9">
        <v>0</v>
      </c>
      <c r="K2499" s="9">
        <v>0</v>
      </c>
      <c r="L2499" s="9">
        <v>0</v>
      </c>
      <c r="M2499" s="9">
        <v>0</v>
      </c>
      <c r="N2499" s="9" t="s">
        <v>157</v>
      </c>
      <c r="O2499" t="str">
        <f t="shared" si="39"/>
        <v>No Barrier</v>
      </c>
      <c r="P2499" s="11">
        <f>Masterdata[[#This Row],[revenue_1st_45_days]]-Masterdata[[#This Row],[member_incentive_amount]]</f>
        <v>-73.8</v>
      </c>
    </row>
    <row r="2500" spans="1:16" x14ac:dyDescent="0.2">
      <c r="A2500" s="7">
        <v>2381855</v>
      </c>
      <c r="B2500" s="6">
        <v>44901</v>
      </c>
      <c r="C2500" s="7" t="s">
        <v>165</v>
      </c>
      <c r="D2500" s="7" t="s">
        <v>138</v>
      </c>
      <c r="E2500" s="7" t="s">
        <v>2344</v>
      </c>
      <c r="F2500" s="7">
        <v>5.5</v>
      </c>
      <c r="G2500" s="7"/>
      <c r="H2500" s="7" t="s">
        <v>10</v>
      </c>
      <c r="I2500" s="7">
        <v>75</v>
      </c>
      <c r="J2500" s="7">
        <v>0</v>
      </c>
      <c r="K2500" s="7">
        <v>0</v>
      </c>
      <c r="L2500" s="7">
        <v>0</v>
      </c>
      <c r="M2500" s="7">
        <v>0</v>
      </c>
      <c r="N2500" s="7" t="s">
        <v>157</v>
      </c>
      <c r="O2500" s="11" t="str">
        <f t="shared" si="39"/>
        <v>No Barrier</v>
      </c>
      <c r="P2500" s="11">
        <f>Masterdata[[#This Row],[revenue_1st_45_days]]-Masterdata[[#This Row],[member_incentive_amount]]</f>
        <v>-69.5</v>
      </c>
    </row>
    <row r="2501" spans="1:16" x14ac:dyDescent="0.2">
      <c r="A2501" s="9">
        <v>2383942</v>
      </c>
      <c r="B2501" s="8">
        <v>44901</v>
      </c>
      <c r="C2501" s="9" t="s">
        <v>165</v>
      </c>
      <c r="D2501" s="9" t="s">
        <v>143</v>
      </c>
      <c r="E2501" s="9" t="s">
        <v>2344</v>
      </c>
      <c r="F2501" s="9">
        <v>1.6</v>
      </c>
      <c r="G2501" s="9"/>
      <c r="H2501" s="9" t="s">
        <v>10</v>
      </c>
      <c r="I2501" s="9">
        <v>75</v>
      </c>
      <c r="J2501" s="9">
        <v>0</v>
      </c>
      <c r="K2501" s="9">
        <v>0</v>
      </c>
      <c r="L2501" s="9">
        <v>0</v>
      </c>
      <c r="M2501" s="9">
        <v>0</v>
      </c>
      <c r="N2501" s="9" t="s">
        <v>157</v>
      </c>
      <c r="O2501" t="str">
        <f t="shared" si="39"/>
        <v>No Barrier</v>
      </c>
      <c r="P2501" s="11">
        <f>Masterdata[[#This Row],[revenue_1st_45_days]]-Masterdata[[#This Row],[member_incentive_amount]]</f>
        <v>-73.400000000000006</v>
      </c>
    </row>
    <row r="2502" spans="1:16" x14ac:dyDescent="0.2">
      <c r="A2502" s="7">
        <v>2383376</v>
      </c>
      <c r="B2502" s="6">
        <v>44901</v>
      </c>
      <c r="C2502" s="7" t="s">
        <v>165</v>
      </c>
      <c r="D2502" s="7" t="s">
        <v>139</v>
      </c>
      <c r="E2502" s="7" t="s">
        <v>2345</v>
      </c>
      <c r="F2502" s="7">
        <v>0.6</v>
      </c>
      <c r="G2502" s="7"/>
      <c r="H2502" s="7" t="s">
        <v>10</v>
      </c>
      <c r="I2502" s="7">
        <v>75</v>
      </c>
      <c r="J2502" s="7">
        <v>0</v>
      </c>
      <c r="K2502" s="7">
        <v>0</v>
      </c>
      <c r="L2502" s="7">
        <v>0</v>
      </c>
      <c r="M2502" s="7">
        <v>0</v>
      </c>
      <c r="N2502" s="7" t="s">
        <v>157</v>
      </c>
      <c r="O2502" s="11" t="str">
        <f t="shared" si="39"/>
        <v>No Barrier</v>
      </c>
      <c r="P2502" s="11">
        <f>Masterdata[[#This Row],[revenue_1st_45_days]]-Masterdata[[#This Row],[member_incentive_amount]]</f>
        <v>-74.400000000000006</v>
      </c>
    </row>
    <row r="2503" spans="1:16" x14ac:dyDescent="0.2">
      <c r="A2503" s="9">
        <v>2380890</v>
      </c>
      <c r="B2503" s="8">
        <v>44900</v>
      </c>
      <c r="C2503" s="9" t="s">
        <v>165</v>
      </c>
      <c r="D2503" s="9" t="s">
        <v>152</v>
      </c>
      <c r="E2503" s="9" t="s">
        <v>2345</v>
      </c>
      <c r="F2503" s="9">
        <v>0.7</v>
      </c>
      <c r="G2503" s="9"/>
      <c r="H2503" s="9" t="s">
        <v>10</v>
      </c>
      <c r="I2503" s="9">
        <v>75</v>
      </c>
      <c r="J2503" s="9">
        <v>0</v>
      </c>
      <c r="K2503" s="9">
        <v>0</v>
      </c>
      <c r="L2503" s="9">
        <v>0</v>
      </c>
      <c r="M2503" s="9">
        <v>0</v>
      </c>
      <c r="N2503" s="9" t="s">
        <v>157</v>
      </c>
      <c r="O2503" t="str">
        <f t="shared" si="39"/>
        <v>No Barrier</v>
      </c>
      <c r="P2503" s="11">
        <f>Masterdata[[#This Row],[revenue_1st_45_days]]-Masterdata[[#This Row],[member_incentive_amount]]</f>
        <v>-74.3</v>
      </c>
    </row>
    <row r="2504" spans="1:16" x14ac:dyDescent="0.2">
      <c r="A2504" s="7">
        <v>2380054</v>
      </c>
      <c r="B2504" s="6">
        <v>44899</v>
      </c>
      <c r="C2504" s="7" t="s">
        <v>165</v>
      </c>
      <c r="D2504" s="7" t="s">
        <v>134</v>
      </c>
      <c r="E2504" s="7" t="s">
        <v>2344</v>
      </c>
      <c r="F2504" s="7">
        <v>1.1000000000000001</v>
      </c>
      <c r="G2504" s="7"/>
      <c r="H2504" s="7" t="s">
        <v>10</v>
      </c>
      <c r="I2504" s="7">
        <v>75</v>
      </c>
      <c r="J2504" s="7">
        <v>0</v>
      </c>
      <c r="K2504" s="7">
        <v>0</v>
      </c>
      <c r="L2504" s="7">
        <v>0</v>
      </c>
      <c r="M2504" s="7">
        <v>0</v>
      </c>
      <c r="N2504" s="7" t="s">
        <v>157</v>
      </c>
      <c r="O2504" s="11" t="str">
        <f t="shared" si="39"/>
        <v>No Barrier</v>
      </c>
      <c r="P2504" s="11">
        <f>Masterdata[[#This Row],[revenue_1st_45_days]]-Masterdata[[#This Row],[member_incentive_amount]]</f>
        <v>-73.900000000000006</v>
      </c>
    </row>
    <row r="2505" spans="1:16" x14ac:dyDescent="0.2">
      <c r="A2505" s="9">
        <v>2374318</v>
      </c>
      <c r="B2505" s="8">
        <v>44897</v>
      </c>
      <c r="C2505" s="9" t="s">
        <v>165</v>
      </c>
      <c r="D2505" s="9" t="s">
        <v>149</v>
      </c>
      <c r="E2505" s="9" t="s">
        <v>2344</v>
      </c>
      <c r="F2505" s="9">
        <v>2.8</v>
      </c>
      <c r="G2505" s="9"/>
      <c r="H2505" s="9" t="s">
        <v>10</v>
      </c>
      <c r="I2505" s="9">
        <v>75</v>
      </c>
      <c r="J2505" s="9">
        <v>0</v>
      </c>
      <c r="K2505" s="9">
        <v>0</v>
      </c>
      <c r="L2505" s="9">
        <v>0</v>
      </c>
      <c r="M2505" s="9">
        <v>0</v>
      </c>
      <c r="N2505" s="9" t="s">
        <v>157</v>
      </c>
      <c r="O2505" t="str">
        <f t="shared" si="39"/>
        <v>No Barrier</v>
      </c>
      <c r="P2505" s="11">
        <f>Masterdata[[#This Row],[revenue_1st_45_days]]-Masterdata[[#This Row],[member_incentive_amount]]</f>
        <v>-72.2</v>
      </c>
    </row>
    <row r="2506" spans="1:16" x14ac:dyDescent="0.2">
      <c r="A2506" s="7">
        <v>2538047</v>
      </c>
      <c r="B2506" s="6">
        <v>44981</v>
      </c>
      <c r="C2506" s="7" t="s">
        <v>165</v>
      </c>
      <c r="D2506" s="7" t="s">
        <v>143</v>
      </c>
      <c r="E2506" s="7" t="s">
        <v>2344</v>
      </c>
      <c r="F2506" s="7">
        <v>7.1</v>
      </c>
      <c r="G2506" s="7"/>
      <c r="H2506" s="7" t="s">
        <v>10</v>
      </c>
      <c r="I2506" s="7">
        <v>75</v>
      </c>
      <c r="J2506" s="7">
        <v>0</v>
      </c>
      <c r="K2506" s="7">
        <v>0</v>
      </c>
      <c r="L2506" s="7">
        <v>0</v>
      </c>
      <c r="M2506" s="7">
        <v>0</v>
      </c>
      <c r="N2506" s="7" t="s">
        <v>157</v>
      </c>
      <c r="O2506" s="11" t="str">
        <f t="shared" si="39"/>
        <v>No Barrier</v>
      </c>
      <c r="P2506" s="11">
        <f>Masterdata[[#This Row],[revenue_1st_45_days]]-Masterdata[[#This Row],[member_incentive_amount]]</f>
        <v>-67.900000000000006</v>
      </c>
    </row>
    <row r="2507" spans="1:16" x14ac:dyDescent="0.2">
      <c r="A2507" s="9">
        <v>2537951</v>
      </c>
      <c r="B2507" s="8">
        <v>44980</v>
      </c>
      <c r="C2507" s="9" t="s">
        <v>165</v>
      </c>
      <c r="D2507" s="9" t="s">
        <v>135</v>
      </c>
      <c r="E2507" s="9" t="s">
        <v>2344</v>
      </c>
      <c r="F2507" s="9">
        <v>15.3</v>
      </c>
      <c r="G2507" s="9"/>
      <c r="H2507" s="9" t="s">
        <v>10</v>
      </c>
      <c r="I2507" s="9">
        <v>75</v>
      </c>
      <c r="J2507" s="9">
        <v>0</v>
      </c>
      <c r="K2507" s="9">
        <v>0</v>
      </c>
      <c r="L2507" s="9">
        <v>0</v>
      </c>
      <c r="M2507" s="9">
        <v>0</v>
      </c>
      <c r="N2507" s="9" t="s">
        <v>157</v>
      </c>
      <c r="O2507" t="str">
        <f t="shared" si="39"/>
        <v>No Barrier</v>
      </c>
      <c r="P2507" s="11">
        <f>Masterdata[[#This Row],[revenue_1st_45_days]]-Masterdata[[#This Row],[member_incentive_amount]]</f>
        <v>-59.7</v>
      </c>
    </row>
    <row r="2508" spans="1:16" x14ac:dyDescent="0.2">
      <c r="A2508" s="7">
        <v>2532709</v>
      </c>
      <c r="B2508" s="6">
        <v>44980</v>
      </c>
      <c r="C2508" s="7" t="s">
        <v>165</v>
      </c>
      <c r="D2508" s="7" t="s">
        <v>141</v>
      </c>
      <c r="E2508" s="7" t="s">
        <v>2345</v>
      </c>
      <c r="F2508" s="7">
        <v>37.799999999999997</v>
      </c>
      <c r="G2508" s="7"/>
      <c r="H2508" s="7" t="s">
        <v>10</v>
      </c>
      <c r="I2508" s="7">
        <v>75</v>
      </c>
      <c r="J2508" s="7">
        <v>0</v>
      </c>
      <c r="K2508" s="7">
        <v>0</v>
      </c>
      <c r="L2508" s="7">
        <v>0</v>
      </c>
      <c r="M2508" s="7">
        <v>0</v>
      </c>
      <c r="N2508" s="7" t="s">
        <v>157</v>
      </c>
      <c r="O2508" s="11" t="str">
        <f t="shared" si="39"/>
        <v>No Barrier</v>
      </c>
      <c r="P2508" s="11">
        <f>Masterdata[[#This Row],[revenue_1st_45_days]]-Masterdata[[#This Row],[member_incentive_amount]]</f>
        <v>-37.200000000000003</v>
      </c>
    </row>
    <row r="2509" spans="1:16" x14ac:dyDescent="0.2">
      <c r="A2509" s="9">
        <v>2527501</v>
      </c>
      <c r="B2509" s="8">
        <v>44977</v>
      </c>
      <c r="C2509" s="9" t="s">
        <v>165</v>
      </c>
      <c r="D2509" s="9" t="s">
        <v>151</v>
      </c>
      <c r="E2509" s="9" t="s">
        <v>2344</v>
      </c>
      <c r="F2509" s="9">
        <v>54.6</v>
      </c>
      <c r="G2509" s="9"/>
      <c r="H2509" s="9" t="s">
        <v>10</v>
      </c>
      <c r="I2509" s="9">
        <v>75</v>
      </c>
      <c r="J2509" s="9">
        <v>0</v>
      </c>
      <c r="K2509" s="9">
        <v>0</v>
      </c>
      <c r="L2509" s="9">
        <v>0</v>
      </c>
      <c r="M2509" s="9">
        <v>0</v>
      </c>
      <c r="N2509" s="9" t="s">
        <v>157</v>
      </c>
      <c r="O2509" t="str">
        <f t="shared" si="39"/>
        <v>No Barrier</v>
      </c>
      <c r="P2509" s="11">
        <f>Masterdata[[#This Row],[revenue_1st_45_days]]-Masterdata[[#This Row],[member_incentive_amount]]</f>
        <v>-20.399999999999999</v>
      </c>
    </row>
    <row r="2510" spans="1:16" x14ac:dyDescent="0.2">
      <c r="A2510" s="7">
        <v>2521870</v>
      </c>
      <c r="B2510" s="6">
        <v>44973</v>
      </c>
      <c r="C2510" s="7" t="s">
        <v>165</v>
      </c>
      <c r="D2510" s="7" t="s">
        <v>137</v>
      </c>
      <c r="E2510" s="7" t="s">
        <v>2345</v>
      </c>
      <c r="F2510" s="7">
        <v>14.5</v>
      </c>
      <c r="G2510" s="7"/>
      <c r="H2510" s="7" t="s">
        <v>10</v>
      </c>
      <c r="I2510" s="7">
        <v>75</v>
      </c>
      <c r="J2510" s="7">
        <v>0</v>
      </c>
      <c r="K2510" s="7">
        <v>0</v>
      </c>
      <c r="L2510" s="7">
        <v>0</v>
      </c>
      <c r="M2510" s="7">
        <v>0</v>
      </c>
      <c r="N2510" s="7" t="s">
        <v>157</v>
      </c>
      <c r="O2510" s="11" t="str">
        <f t="shared" si="39"/>
        <v>No Barrier</v>
      </c>
      <c r="P2510" s="11">
        <f>Masterdata[[#This Row],[revenue_1st_45_days]]-Masterdata[[#This Row],[member_incentive_amount]]</f>
        <v>-60.5</v>
      </c>
    </row>
    <row r="2511" spans="1:16" x14ac:dyDescent="0.2">
      <c r="A2511" s="9">
        <v>2516810</v>
      </c>
      <c r="B2511" s="8">
        <v>44973</v>
      </c>
      <c r="C2511" s="9" t="s">
        <v>165</v>
      </c>
      <c r="D2511" s="9" t="s">
        <v>143</v>
      </c>
      <c r="E2511" s="9" t="s">
        <v>2345</v>
      </c>
      <c r="F2511" s="9">
        <v>0.3</v>
      </c>
      <c r="G2511" s="9"/>
      <c r="H2511" s="9" t="s">
        <v>10</v>
      </c>
      <c r="I2511" s="9">
        <v>75</v>
      </c>
      <c r="J2511" s="9">
        <v>0</v>
      </c>
      <c r="K2511" s="9">
        <v>0</v>
      </c>
      <c r="L2511" s="9">
        <v>0</v>
      </c>
      <c r="M2511" s="9">
        <v>0</v>
      </c>
      <c r="N2511" s="9" t="s">
        <v>157</v>
      </c>
      <c r="O2511" t="str">
        <f t="shared" si="39"/>
        <v>No Barrier</v>
      </c>
      <c r="P2511" s="11">
        <f>Masterdata[[#This Row],[revenue_1st_45_days]]-Masterdata[[#This Row],[member_incentive_amount]]</f>
        <v>-74.7</v>
      </c>
    </row>
    <row r="2512" spans="1:16" x14ac:dyDescent="0.2">
      <c r="A2512" s="7">
        <v>2521339</v>
      </c>
      <c r="B2512" s="6">
        <v>44973</v>
      </c>
      <c r="C2512" s="7" t="s">
        <v>165</v>
      </c>
      <c r="D2512" s="7" t="s">
        <v>151</v>
      </c>
      <c r="E2512" s="7" t="s">
        <v>2344</v>
      </c>
      <c r="F2512" s="7">
        <v>1.4</v>
      </c>
      <c r="G2512" s="7"/>
      <c r="H2512" s="7" t="s">
        <v>10</v>
      </c>
      <c r="I2512" s="7">
        <v>75</v>
      </c>
      <c r="J2512" s="7">
        <v>0</v>
      </c>
      <c r="K2512" s="7">
        <v>0</v>
      </c>
      <c r="L2512" s="7">
        <v>0</v>
      </c>
      <c r="M2512" s="7">
        <v>0</v>
      </c>
      <c r="N2512" s="7" t="s">
        <v>157</v>
      </c>
      <c r="O2512" s="11" t="str">
        <f t="shared" si="39"/>
        <v>No Barrier</v>
      </c>
      <c r="P2512" s="11">
        <f>Masterdata[[#This Row],[revenue_1st_45_days]]-Masterdata[[#This Row],[member_incentive_amount]]</f>
        <v>-73.599999999999994</v>
      </c>
    </row>
    <row r="2513" spans="1:16" x14ac:dyDescent="0.2">
      <c r="A2513" s="9">
        <v>2519551</v>
      </c>
      <c r="B2513" s="8">
        <v>44972</v>
      </c>
      <c r="C2513" s="9" t="s">
        <v>165</v>
      </c>
      <c r="D2513" s="9" t="s">
        <v>134</v>
      </c>
      <c r="E2513" s="9" t="s">
        <v>2344</v>
      </c>
      <c r="F2513" s="9">
        <v>19.600000000000001</v>
      </c>
      <c r="G2513" s="9"/>
      <c r="H2513" s="9" t="s">
        <v>10</v>
      </c>
      <c r="I2513" s="9">
        <v>75</v>
      </c>
      <c r="J2513" s="9">
        <v>0</v>
      </c>
      <c r="K2513" s="9">
        <v>0</v>
      </c>
      <c r="L2513" s="9">
        <v>0</v>
      </c>
      <c r="M2513" s="9">
        <v>0</v>
      </c>
      <c r="N2513" s="9" t="s">
        <v>157</v>
      </c>
      <c r="O2513" t="str">
        <f t="shared" si="39"/>
        <v>No Barrier</v>
      </c>
      <c r="P2513" s="11">
        <f>Masterdata[[#This Row],[revenue_1st_45_days]]-Masterdata[[#This Row],[member_incentive_amount]]</f>
        <v>-55.4</v>
      </c>
    </row>
    <row r="2514" spans="1:16" x14ac:dyDescent="0.2">
      <c r="A2514" s="7">
        <v>2515934</v>
      </c>
      <c r="B2514" s="6">
        <v>44971</v>
      </c>
      <c r="C2514" s="7" t="s">
        <v>165</v>
      </c>
      <c r="D2514" s="7" t="s">
        <v>136</v>
      </c>
      <c r="E2514" s="7" t="s">
        <v>2345</v>
      </c>
      <c r="F2514" s="7">
        <v>8</v>
      </c>
      <c r="G2514" s="7"/>
      <c r="H2514" s="7" t="s">
        <v>10</v>
      </c>
      <c r="I2514" s="7">
        <v>75</v>
      </c>
      <c r="J2514" s="7">
        <v>0</v>
      </c>
      <c r="K2514" s="7">
        <v>0</v>
      </c>
      <c r="L2514" s="7">
        <v>0</v>
      </c>
      <c r="M2514" s="7">
        <v>0</v>
      </c>
      <c r="N2514" s="7" t="s">
        <v>157</v>
      </c>
      <c r="O2514" s="11" t="str">
        <f t="shared" si="39"/>
        <v>No Barrier</v>
      </c>
      <c r="P2514" s="11">
        <f>Masterdata[[#This Row],[revenue_1st_45_days]]-Masterdata[[#This Row],[member_incentive_amount]]</f>
        <v>-67</v>
      </c>
    </row>
    <row r="2515" spans="1:16" x14ac:dyDescent="0.2">
      <c r="A2515" s="9">
        <v>2505709</v>
      </c>
      <c r="B2515" s="8">
        <v>44968</v>
      </c>
      <c r="C2515" s="9" t="s">
        <v>165</v>
      </c>
      <c r="D2515" s="9" t="s">
        <v>137</v>
      </c>
      <c r="E2515" s="9" t="s">
        <v>2345</v>
      </c>
      <c r="F2515" s="9">
        <v>3</v>
      </c>
      <c r="G2515" s="9"/>
      <c r="H2515" s="9" t="s">
        <v>10</v>
      </c>
      <c r="I2515" s="9">
        <v>75</v>
      </c>
      <c r="J2515" s="9">
        <v>0</v>
      </c>
      <c r="K2515" s="9">
        <v>0</v>
      </c>
      <c r="L2515" s="9">
        <v>0</v>
      </c>
      <c r="M2515" s="9">
        <v>0</v>
      </c>
      <c r="N2515" s="9" t="s">
        <v>157</v>
      </c>
      <c r="O2515" t="str">
        <f t="shared" si="39"/>
        <v>No Barrier</v>
      </c>
      <c r="P2515" s="11">
        <f>Masterdata[[#This Row],[revenue_1st_45_days]]-Masterdata[[#This Row],[member_incentive_amount]]</f>
        <v>-72</v>
      </c>
    </row>
    <row r="2516" spans="1:16" x14ac:dyDescent="0.2">
      <c r="A2516" s="7">
        <v>2506259</v>
      </c>
      <c r="B2516" s="6">
        <v>44966</v>
      </c>
      <c r="C2516" s="7" t="s">
        <v>165</v>
      </c>
      <c r="D2516" s="7" t="s">
        <v>136</v>
      </c>
      <c r="E2516" s="7" t="s">
        <v>2345</v>
      </c>
      <c r="F2516" s="7">
        <v>5.7</v>
      </c>
      <c r="G2516" s="7"/>
      <c r="H2516" s="7" t="s">
        <v>10</v>
      </c>
      <c r="I2516" s="7">
        <v>75</v>
      </c>
      <c r="J2516" s="7">
        <v>0</v>
      </c>
      <c r="K2516" s="7">
        <v>0</v>
      </c>
      <c r="L2516" s="7">
        <v>0</v>
      </c>
      <c r="M2516" s="7">
        <v>0</v>
      </c>
      <c r="N2516" s="7" t="s">
        <v>157</v>
      </c>
      <c r="O2516" s="11" t="str">
        <f t="shared" si="39"/>
        <v>No Barrier</v>
      </c>
      <c r="P2516" s="11">
        <f>Masterdata[[#This Row],[revenue_1st_45_days]]-Masterdata[[#This Row],[member_incentive_amount]]</f>
        <v>-69.3</v>
      </c>
    </row>
    <row r="2517" spans="1:16" x14ac:dyDescent="0.2">
      <c r="A2517" s="9">
        <v>2504501</v>
      </c>
      <c r="B2517" s="8">
        <v>44965</v>
      </c>
      <c r="C2517" s="9" t="s">
        <v>165</v>
      </c>
      <c r="D2517" s="9" t="s">
        <v>151</v>
      </c>
      <c r="E2517" s="9" t="s">
        <v>2345</v>
      </c>
      <c r="F2517" s="9">
        <v>0.5</v>
      </c>
      <c r="G2517" s="9"/>
      <c r="H2517" s="9" t="s">
        <v>10</v>
      </c>
      <c r="I2517" s="9">
        <v>75</v>
      </c>
      <c r="J2517" s="9">
        <v>0</v>
      </c>
      <c r="K2517" s="9">
        <v>0</v>
      </c>
      <c r="L2517" s="9">
        <v>0</v>
      </c>
      <c r="M2517" s="9">
        <v>0</v>
      </c>
      <c r="N2517" s="9" t="s">
        <v>157</v>
      </c>
      <c r="O2517" t="str">
        <f t="shared" si="39"/>
        <v>No Barrier</v>
      </c>
      <c r="P2517" s="11">
        <f>Masterdata[[#This Row],[revenue_1st_45_days]]-Masterdata[[#This Row],[member_incentive_amount]]</f>
        <v>-74.5</v>
      </c>
    </row>
    <row r="2518" spans="1:16" x14ac:dyDescent="0.2">
      <c r="A2518" s="7">
        <v>2500105</v>
      </c>
      <c r="B2518" s="6">
        <v>44963</v>
      </c>
      <c r="C2518" s="7" t="s">
        <v>165</v>
      </c>
      <c r="D2518" s="7" t="s">
        <v>132</v>
      </c>
      <c r="E2518" s="7" t="s">
        <v>2345</v>
      </c>
      <c r="F2518" s="7">
        <v>1.9</v>
      </c>
      <c r="G2518" s="7"/>
      <c r="H2518" s="7" t="s">
        <v>10</v>
      </c>
      <c r="I2518" s="7">
        <v>75</v>
      </c>
      <c r="J2518" s="7">
        <v>0</v>
      </c>
      <c r="K2518" s="7">
        <v>0</v>
      </c>
      <c r="L2518" s="7">
        <v>0</v>
      </c>
      <c r="M2518" s="7">
        <v>0</v>
      </c>
      <c r="N2518" s="7" t="s">
        <v>157</v>
      </c>
      <c r="O2518" s="11" t="str">
        <f t="shared" si="39"/>
        <v>No Barrier</v>
      </c>
      <c r="P2518" s="11">
        <f>Masterdata[[#This Row],[revenue_1st_45_days]]-Masterdata[[#This Row],[member_incentive_amount]]</f>
        <v>-73.099999999999994</v>
      </c>
    </row>
    <row r="2519" spans="1:16" x14ac:dyDescent="0.2">
      <c r="A2519" s="9">
        <v>2475298</v>
      </c>
      <c r="B2519" s="8">
        <v>44959</v>
      </c>
      <c r="C2519" s="9" t="s">
        <v>165</v>
      </c>
      <c r="D2519" s="9" t="s">
        <v>137</v>
      </c>
      <c r="E2519" s="9" t="s">
        <v>2345</v>
      </c>
      <c r="F2519" s="9">
        <v>0.6</v>
      </c>
      <c r="G2519" s="9"/>
      <c r="H2519" s="9" t="s">
        <v>10</v>
      </c>
      <c r="I2519" s="9">
        <v>75</v>
      </c>
      <c r="J2519" s="9">
        <v>0</v>
      </c>
      <c r="K2519" s="9">
        <v>0</v>
      </c>
      <c r="L2519" s="9">
        <v>0</v>
      </c>
      <c r="M2519" s="9">
        <v>0</v>
      </c>
      <c r="N2519" s="9" t="s">
        <v>157</v>
      </c>
      <c r="O2519" t="str">
        <f t="shared" si="39"/>
        <v>No Barrier</v>
      </c>
      <c r="P2519" s="11">
        <f>Masterdata[[#This Row],[revenue_1st_45_days]]-Masterdata[[#This Row],[member_incentive_amount]]</f>
        <v>-74.400000000000006</v>
      </c>
    </row>
    <row r="2520" spans="1:16" x14ac:dyDescent="0.2">
      <c r="A2520" s="7">
        <v>2488735</v>
      </c>
      <c r="B2520" s="6">
        <v>44959</v>
      </c>
      <c r="C2520" s="7" t="s">
        <v>165</v>
      </c>
      <c r="D2520" s="7" t="s">
        <v>135</v>
      </c>
      <c r="E2520" s="7" t="s">
        <v>2345</v>
      </c>
      <c r="F2520" s="7">
        <v>0.6</v>
      </c>
      <c r="G2520" s="7"/>
      <c r="H2520" s="7" t="s">
        <v>10</v>
      </c>
      <c r="I2520" s="7">
        <v>75</v>
      </c>
      <c r="J2520" s="7">
        <v>0</v>
      </c>
      <c r="K2520" s="7">
        <v>0</v>
      </c>
      <c r="L2520" s="7">
        <v>0</v>
      </c>
      <c r="M2520" s="7">
        <v>0</v>
      </c>
      <c r="N2520" s="7" t="s">
        <v>157</v>
      </c>
      <c r="O2520" s="11" t="str">
        <f t="shared" si="39"/>
        <v>No Barrier</v>
      </c>
      <c r="P2520" s="11">
        <f>Masterdata[[#This Row],[revenue_1st_45_days]]-Masterdata[[#This Row],[member_incentive_amount]]</f>
        <v>-74.400000000000006</v>
      </c>
    </row>
    <row r="2521" spans="1:16" x14ac:dyDescent="0.2">
      <c r="A2521" s="9">
        <v>2484478</v>
      </c>
      <c r="B2521" s="8">
        <v>44958</v>
      </c>
      <c r="C2521" s="9" t="s">
        <v>165</v>
      </c>
      <c r="D2521" s="9" t="s">
        <v>149</v>
      </c>
      <c r="E2521" s="9" t="s">
        <v>2344</v>
      </c>
      <c r="F2521" s="9">
        <v>17.5</v>
      </c>
      <c r="G2521" s="9"/>
      <c r="H2521" s="9" t="s">
        <v>10</v>
      </c>
      <c r="I2521" s="9">
        <v>75</v>
      </c>
      <c r="J2521" s="9">
        <v>0</v>
      </c>
      <c r="K2521" s="9">
        <v>0</v>
      </c>
      <c r="L2521" s="9">
        <v>0</v>
      </c>
      <c r="M2521" s="9">
        <v>0</v>
      </c>
      <c r="N2521" s="9" t="s">
        <v>157</v>
      </c>
      <c r="O2521" t="str">
        <f t="shared" si="39"/>
        <v>No Barrier</v>
      </c>
      <c r="P2521" s="11">
        <f>Masterdata[[#This Row],[revenue_1st_45_days]]-Masterdata[[#This Row],[member_incentive_amount]]</f>
        <v>-57.5</v>
      </c>
    </row>
    <row r="2522" spans="1:16" x14ac:dyDescent="0.2">
      <c r="A2522" s="7">
        <v>2487215</v>
      </c>
      <c r="B2522" s="6">
        <v>44958</v>
      </c>
      <c r="C2522" s="7" t="s">
        <v>165</v>
      </c>
      <c r="D2522" s="7" t="s">
        <v>143</v>
      </c>
      <c r="E2522" s="7" t="s">
        <v>2345</v>
      </c>
      <c r="F2522" s="7">
        <v>15.8</v>
      </c>
      <c r="G2522" s="7"/>
      <c r="H2522" s="7" t="s">
        <v>10</v>
      </c>
      <c r="I2522" s="7">
        <v>75</v>
      </c>
      <c r="J2522" s="7">
        <v>0</v>
      </c>
      <c r="K2522" s="7">
        <v>0</v>
      </c>
      <c r="L2522" s="7">
        <v>0</v>
      </c>
      <c r="M2522" s="7">
        <v>0</v>
      </c>
      <c r="N2522" s="7" t="s">
        <v>157</v>
      </c>
      <c r="O2522" s="11" t="str">
        <f t="shared" si="39"/>
        <v>No Barrier</v>
      </c>
      <c r="P2522" s="11">
        <f>Masterdata[[#This Row],[revenue_1st_45_days]]-Masterdata[[#This Row],[member_incentive_amount]]</f>
        <v>-59.2</v>
      </c>
    </row>
    <row r="2523" spans="1:16" x14ac:dyDescent="0.2">
      <c r="A2523" s="9">
        <v>2489518</v>
      </c>
      <c r="B2523" s="8">
        <v>44958</v>
      </c>
      <c r="C2523" s="9" t="s">
        <v>165</v>
      </c>
      <c r="D2523" s="9" t="s">
        <v>149</v>
      </c>
      <c r="E2523" s="9" t="s">
        <v>2345</v>
      </c>
      <c r="F2523" s="9">
        <v>18.5</v>
      </c>
      <c r="G2523" s="9"/>
      <c r="H2523" s="9" t="s">
        <v>10</v>
      </c>
      <c r="I2523" s="9">
        <v>75</v>
      </c>
      <c r="J2523" s="9">
        <v>0</v>
      </c>
      <c r="K2523" s="9">
        <v>0</v>
      </c>
      <c r="L2523" s="9">
        <v>0</v>
      </c>
      <c r="M2523" s="9">
        <v>0</v>
      </c>
      <c r="N2523" s="9" t="s">
        <v>157</v>
      </c>
      <c r="O2523" t="str">
        <f t="shared" si="39"/>
        <v>No Barrier</v>
      </c>
      <c r="P2523" s="11">
        <f>Masterdata[[#This Row],[revenue_1st_45_days]]-Masterdata[[#This Row],[member_incentive_amount]]</f>
        <v>-56.5</v>
      </c>
    </row>
    <row r="2524" spans="1:16" x14ac:dyDescent="0.2">
      <c r="A2524" s="7">
        <v>2476678</v>
      </c>
      <c r="B2524" s="6">
        <v>44953</v>
      </c>
      <c r="C2524" s="7" t="s">
        <v>165</v>
      </c>
      <c r="D2524" s="7" t="s">
        <v>141</v>
      </c>
      <c r="E2524" s="7" t="s">
        <v>2345</v>
      </c>
      <c r="F2524" s="7">
        <v>1.5</v>
      </c>
      <c r="G2524" s="7"/>
      <c r="H2524" s="7" t="s">
        <v>10</v>
      </c>
      <c r="I2524" s="7">
        <v>75</v>
      </c>
      <c r="J2524" s="7">
        <v>0</v>
      </c>
      <c r="K2524" s="7">
        <v>0</v>
      </c>
      <c r="L2524" s="7">
        <v>0</v>
      </c>
      <c r="M2524" s="7">
        <v>0</v>
      </c>
      <c r="N2524" s="7" t="s">
        <v>157</v>
      </c>
      <c r="O2524" s="11" t="str">
        <f t="shared" si="39"/>
        <v>No Barrier</v>
      </c>
      <c r="P2524" s="11">
        <f>Masterdata[[#This Row],[revenue_1st_45_days]]-Masterdata[[#This Row],[member_incentive_amount]]</f>
        <v>-73.5</v>
      </c>
    </row>
    <row r="2525" spans="1:16" x14ac:dyDescent="0.2">
      <c r="A2525" s="9">
        <v>2476538</v>
      </c>
      <c r="B2525" s="8">
        <v>44953</v>
      </c>
      <c r="C2525" s="9" t="s">
        <v>165</v>
      </c>
      <c r="D2525" s="9" t="s">
        <v>140</v>
      </c>
      <c r="E2525" s="9" t="s">
        <v>2345</v>
      </c>
      <c r="F2525" s="9">
        <v>15.3</v>
      </c>
      <c r="G2525" s="9"/>
      <c r="H2525" s="9" t="s">
        <v>10</v>
      </c>
      <c r="I2525" s="9">
        <v>75</v>
      </c>
      <c r="J2525" s="9">
        <v>0</v>
      </c>
      <c r="K2525" s="9">
        <v>0</v>
      </c>
      <c r="L2525" s="9">
        <v>0</v>
      </c>
      <c r="M2525" s="9">
        <v>0</v>
      </c>
      <c r="N2525" s="9" t="s">
        <v>157</v>
      </c>
      <c r="O2525" t="str">
        <f t="shared" si="39"/>
        <v>No Barrier</v>
      </c>
      <c r="P2525" s="11">
        <f>Masterdata[[#This Row],[revenue_1st_45_days]]-Masterdata[[#This Row],[member_incentive_amount]]</f>
        <v>-59.7</v>
      </c>
    </row>
    <row r="2526" spans="1:16" x14ac:dyDescent="0.2">
      <c r="A2526" s="7">
        <v>2477346</v>
      </c>
      <c r="B2526" s="6">
        <v>44953</v>
      </c>
      <c r="C2526" s="7" t="s">
        <v>165</v>
      </c>
      <c r="D2526" s="7" t="s">
        <v>139</v>
      </c>
      <c r="E2526" s="7" t="s">
        <v>2345</v>
      </c>
      <c r="F2526" s="7">
        <v>15.2</v>
      </c>
      <c r="G2526" s="7"/>
      <c r="H2526" s="7" t="s">
        <v>10</v>
      </c>
      <c r="I2526" s="7">
        <v>75</v>
      </c>
      <c r="J2526" s="7">
        <v>0</v>
      </c>
      <c r="K2526" s="7">
        <v>0</v>
      </c>
      <c r="L2526" s="7">
        <v>0</v>
      </c>
      <c r="M2526" s="7">
        <v>0</v>
      </c>
      <c r="N2526" s="7" t="s">
        <v>157</v>
      </c>
      <c r="O2526" s="11" t="str">
        <f t="shared" si="39"/>
        <v>No Barrier</v>
      </c>
      <c r="P2526" s="11">
        <f>Masterdata[[#This Row],[revenue_1st_45_days]]-Masterdata[[#This Row],[member_incentive_amount]]</f>
        <v>-59.8</v>
      </c>
    </row>
    <row r="2527" spans="1:16" x14ac:dyDescent="0.2">
      <c r="A2527" s="9">
        <v>2471245</v>
      </c>
      <c r="B2527" s="8">
        <v>44951</v>
      </c>
      <c r="C2527" s="9" t="s">
        <v>165</v>
      </c>
      <c r="D2527" s="9" t="s">
        <v>134</v>
      </c>
      <c r="E2527" s="9" t="s">
        <v>2345</v>
      </c>
      <c r="F2527" s="9">
        <v>11.9</v>
      </c>
      <c r="G2527" s="9"/>
      <c r="H2527" s="9" t="s">
        <v>10</v>
      </c>
      <c r="I2527" s="9">
        <v>75</v>
      </c>
      <c r="J2527" s="9">
        <v>0</v>
      </c>
      <c r="K2527" s="9">
        <v>0</v>
      </c>
      <c r="L2527" s="9">
        <v>0</v>
      </c>
      <c r="M2527" s="9">
        <v>0</v>
      </c>
      <c r="N2527" s="9" t="s">
        <v>157</v>
      </c>
      <c r="O2527" t="str">
        <f t="shared" si="39"/>
        <v>No Barrier</v>
      </c>
      <c r="P2527" s="11">
        <f>Masterdata[[#This Row],[revenue_1st_45_days]]-Masterdata[[#This Row],[member_incentive_amount]]</f>
        <v>-63.1</v>
      </c>
    </row>
    <row r="2528" spans="1:16" x14ac:dyDescent="0.2">
      <c r="A2528" s="7">
        <v>2461806</v>
      </c>
      <c r="B2528" s="6">
        <v>44948</v>
      </c>
      <c r="C2528" s="7" t="s">
        <v>165</v>
      </c>
      <c r="D2528" s="7" t="s">
        <v>137</v>
      </c>
      <c r="E2528" s="7" t="s">
        <v>2345</v>
      </c>
      <c r="F2528" s="7">
        <v>0.6</v>
      </c>
      <c r="G2528" s="7"/>
      <c r="H2528" s="7" t="s">
        <v>10</v>
      </c>
      <c r="I2528" s="7">
        <v>75</v>
      </c>
      <c r="J2528" s="7">
        <v>0</v>
      </c>
      <c r="K2528" s="7">
        <v>0</v>
      </c>
      <c r="L2528" s="7">
        <v>0</v>
      </c>
      <c r="M2528" s="7">
        <v>0</v>
      </c>
      <c r="N2528" s="7" t="s">
        <v>157</v>
      </c>
      <c r="O2528" s="11" t="str">
        <f t="shared" si="39"/>
        <v>No Barrier</v>
      </c>
      <c r="P2528" s="11">
        <f>Masterdata[[#This Row],[revenue_1st_45_days]]-Masterdata[[#This Row],[member_incentive_amount]]</f>
        <v>-74.400000000000006</v>
      </c>
    </row>
    <row r="2529" spans="1:16" x14ac:dyDescent="0.2">
      <c r="A2529" s="9">
        <v>2463669</v>
      </c>
      <c r="B2529" s="8">
        <v>44947</v>
      </c>
      <c r="C2529" s="9" t="s">
        <v>165</v>
      </c>
      <c r="D2529" s="9" t="s">
        <v>149</v>
      </c>
      <c r="E2529" s="9" t="s">
        <v>2345</v>
      </c>
      <c r="F2529" s="9">
        <v>0.6</v>
      </c>
      <c r="G2529" s="9"/>
      <c r="H2529" s="9" t="s">
        <v>10</v>
      </c>
      <c r="I2529" s="9">
        <v>75</v>
      </c>
      <c r="J2529" s="9">
        <v>0</v>
      </c>
      <c r="K2529" s="9">
        <v>0</v>
      </c>
      <c r="L2529" s="9">
        <v>0</v>
      </c>
      <c r="M2529" s="9">
        <v>0</v>
      </c>
      <c r="N2529" s="9" t="s">
        <v>157</v>
      </c>
      <c r="O2529" t="str">
        <f t="shared" si="39"/>
        <v>No Barrier</v>
      </c>
      <c r="P2529" s="11">
        <f>Masterdata[[#This Row],[revenue_1st_45_days]]-Masterdata[[#This Row],[member_incentive_amount]]</f>
        <v>-74.400000000000006</v>
      </c>
    </row>
    <row r="2530" spans="1:16" x14ac:dyDescent="0.2">
      <c r="A2530" s="7">
        <v>2461059</v>
      </c>
      <c r="B2530" s="6">
        <v>44946</v>
      </c>
      <c r="C2530" s="7" t="s">
        <v>165</v>
      </c>
      <c r="D2530" s="7" t="s">
        <v>132</v>
      </c>
      <c r="E2530" s="7" t="s">
        <v>2345</v>
      </c>
      <c r="F2530" s="7">
        <v>0.5</v>
      </c>
      <c r="G2530" s="7"/>
      <c r="H2530" s="7" t="s">
        <v>10</v>
      </c>
      <c r="I2530" s="7">
        <v>75</v>
      </c>
      <c r="J2530" s="7">
        <v>0</v>
      </c>
      <c r="K2530" s="7">
        <v>0</v>
      </c>
      <c r="L2530" s="7">
        <v>0</v>
      </c>
      <c r="M2530" s="7">
        <v>0</v>
      </c>
      <c r="N2530" s="7" t="s">
        <v>157</v>
      </c>
      <c r="O2530" s="11" t="str">
        <f t="shared" si="39"/>
        <v>No Barrier</v>
      </c>
      <c r="P2530" s="11">
        <f>Masterdata[[#This Row],[revenue_1st_45_days]]-Masterdata[[#This Row],[member_incentive_amount]]</f>
        <v>-74.5</v>
      </c>
    </row>
    <row r="2531" spans="1:16" x14ac:dyDescent="0.2">
      <c r="A2531" s="9">
        <v>2458952</v>
      </c>
      <c r="B2531" s="8">
        <v>44945</v>
      </c>
      <c r="C2531" s="9" t="s">
        <v>165</v>
      </c>
      <c r="D2531" s="9" t="s">
        <v>140</v>
      </c>
      <c r="E2531" s="9" t="s">
        <v>2345</v>
      </c>
      <c r="F2531" s="9">
        <v>0.4</v>
      </c>
      <c r="G2531" s="9"/>
      <c r="H2531" s="9" t="s">
        <v>10</v>
      </c>
      <c r="I2531" s="9">
        <v>75</v>
      </c>
      <c r="J2531" s="9">
        <v>0</v>
      </c>
      <c r="K2531" s="9">
        <v>0</v>
      </c>
      <c r="L2531" s="9">
        <v>0</v>
      </c>
      <c r="M2531" s="9">
        <v>0</v>
      </c>
      <c r="N2531" s="9" t="s">
        <v>157</v>
      </c>
      <c r="O2531" t="str">
        <f t="shared" si="39"/>
        <v>No Barrier</v>
      </c>
      <c r="P2531" s="11">
        <f>Masterdata[[#This Row],[revenue_1st_45_days]]-Masterdata[[#This Row],[member_incentive_amount]]</f>
        <v>-74.599999999999994</v>
      </c>
    </row>
    <row r="2532" spans="1:16" x14ac:dyDescent="0.2">
      <c r="A2532" s="7">
        <v>2445197</v>
      </c>
      <c r="B2532" s="6">
        <v>44939</v>
      </c>
      <c r="C2532" s="7" t="s">
        <v>165</v>
      </c>
      <c r="D2532" s="7" t="s">
        <v>135</v>
      </c>
      <c r="E2532" s="7" t="s">
        <v>2344</v>
      </c>
      <c r="F2532" s="7">
        <v>31.9</v>
      </c>
      <c r="G2532" s="7"/>
      <c r="H2532" s="7" t="s">
        <v>10</v>
      </c>
      <c r="I2532" s="7">
        <v>75</v>
      </c>
      <c r="J2532" s="7">
        <v>0</v>
      </c>
      <c r="K2532" s="7">
        <v>0</v>
      </c>
      <c r="L2532" s="7">
        <v>0</v>
      </c>
      <c r="M2532" s="7">
        <v>0</v>
      </c>
      <c r="N2532" s="7" t="s">
        <v>157</v>
      </c>
      <c r="O2532" s="11" t="str">
        <f t="shared" si="39"/>
        <v>No Barrier</v>
      </c>
      <c r="P2532" s="11">
        <f>Masterdata[[#This Row],[revenue_1st_45_days]]-Masterdata[[#This Row],[member_incentive_amount]]</f>
        <v>-43.1</v>
      </c>
    </row>
    <row r="2533" spans="1:16" x14ac:dyDescent="0.2">
      <c r="A2533" s="9">
        <v>2438029</v>
      </c>
      <c r="B2533" s="8">
        <v>44937</v>
      </c>
      <c r="C2533" s="9" t="s">
        <v>165</v>
      </c>
      <c r="D2533" s="9" t="s">
        <v>138</v>
      </c>
      <c r="E2533" s="9" t="s">
        <v>2345</v>
      </c>
      <c r="F2533" s="9">
        <v>0.7</v>
      </c>
      <c r="G2533" s="9"/>
      <c r="H2533" s="9" t="s">
        <v>10</v>
      </c>
      <c r="I2533" s="9">
        <v>75</v>
      </c>
      <c r="J2533" s="9">
        <v>0</v>
      </c>
      <c r="K2533" s="9">
        <v>0</v>
      </c>
      <c r="L2533" s="9">
        <v>0</v>
      </c>
      <c r="M2533" s="9">
        <v>0</v>
      </c>
      <c r="N2533" s="9" t="s">
        <v>157</v>
      </c>
      <c r="O2533" t="str">
        <f t="shared" si="39"/>
        <v>No Barrier</v>
      </c>
      <c r="P2533" s="11">
        <f>Masterdata[[#This Row],[revenue_1st_45_days]]-Masterdata[[#This Row],[member_incentive_amount]]</f>
        <v>-74.3</v>
      </c>
    </row>
    <row r="2534" spans="1:16" hidden="1" x14ac:dyDescent="0.2">
      <c r="A2534" s="7">
        <v>2417664</v>
      </c>
      <c r="B2534" s="6">
        <v>44925</v>
      </c>
      <c r="C2534" s="7" t="s">
        <v>166</v>
      </c>
      <c r="D2534" s="7" t="s">
        <v>142</v>
      </c>
      <c r="E2534" s="7" t="s">
        <v>2345</v>
      </c>
      <c r="F2534" s="7">
        <v>0.6</v>
      </c>
      <c r="G2534" s="7"/>
      <c r="H2534" s="7" t="s">
        <v>10</v>
      </c>
      <c r="I2534" s="7">
        <v>75</v>
      </c>
      <c r="J2534" s="7">
        <v>1</v>
      </c>
      <c r="K2534" s="7">
        <v>90</v>
      </c>
      <c r="L2534" s="7">
        <v>0</v>
      </c>
      <c r="M2534" s="7">
        <v>0</v>
      </c>
      <c r="N2534" s="7" t="s">
        <v>157</v>
      </c>
      <c r="O2534" s="11" t="str">
        <f t="shared" si="39"/>
        <v>Fund Barrier</v>
      </c>
      <c r="P2534" s="11">
        <f>Masterdata[[#This Row],[revenue_1st_45_days]]-Masterdata[[#This Row],[member_incentive_amount]]</f>
        <v>-74.400000000000006</v>
      </c>
    </row>
    <row r="2535" spans="1:16" hidden="1" x14ac:dyDescent="0.2">
      <c r="A2535" s="9">
        <v>2416432</v>
      </c>
      <c r="B2535" s="8">
        <v>44924</v>
      </c>
      <c r="C2535" s="9" t="s">
        <v>166</v>
      </c>
      <c r="D2535" s="9" t="s">
        <v>139</v>
      </c>
      <c r="E2535" s="9" t="s">
        <v>2345</v>
      </c>
      <c r="F2535" s="9">
        <v>14.9</v>
      </c>
      <c r="G2535" s="9"/>
      <c r="H2535" s="9" t="s">
        <v>10</v>
      </c>
      <c r="I2535" s="9">
        <v>75</v>
      </c>
      <c r="J2535" s="9">
        <v>1</v>
      </c>
      <c r="K2535" s="9">
        <v>90</v>
      </c>
      <c r="L2535" s="9">
        <v>0</v>
      </c>
      <c r="M2535" s="9">
        <v>0</v>
      </c>
      <c r="N2535" s="9" t="s">
        <v>157</v>
      </c>
      <c r="O2535" t="str">
        <f t="shared" si="39"/>
        <v>Fund Barrier</v>
      </c>
      <c r="P2535" s="11">
        <f>Masterdata[[#This Row],[revenue_1st_45_days]]-Masterdata[[#This Row],[member_incentive_amount]]</f>
        <v>-60.1</v>
      </c>
    </row>
    <row r="2536" spans="1:16" hidden="1" x14ac:dyDescent="0.2">
      <c r="A2536" s="7">
        <v>2412996</v>
      </c>
      <c r="B2536" s="6">
        <v>44921</v>
      </c>
      <c r="C2536" s="7" t="s">
        <v>166</v>
      </c>
      <c r="D2536" s="7" t="s">
        <v>140</v>
      </c>
      <c r="E2536" s="7" t="s">
        <v>2344</v>
      </c>
      <c r="F2536" s="7">
        <v>15.4</v>
      </c>
      <c r="G2536" s="7"/>
      <c r="H2536" s="7" t="s">
        <v>10</v>
      </c>
      <c r="I2536" s="7">
        <v>75</v>
      </c>
      <c r="J2536" s="7">
        <v>1</v>
      </c>
      <c r="K2536" s="7">
        <v>90</v>
      </c>
      <c r="L2536" s="7">
        <v>0</v>
      </c>
      <c r="M2536" s="7">
        <v>0</v>
      </c>
      <c r="N2536" s="7" t="s">
        <v>157</v>
      </c>
      <c r="O2536" s="11" t="str">
        <f t="shared" si="39"/>
        <v>Fund Barrier</v>
      </c>
      <c r="P2536" s="11">
        <f>Masterdata[[#This Row],[revenue_1st_45_days]]-Masterdata[[#This Row],[member_incentive_amount]]</f>
        <v>-59.6</v>
      </c>
    </row>
    <row r="2537" spans="1:16" hidden="1" x14ac:dyDescent="0.2">
      <c r="A2537" s="9">
        <v>2409476</v>
      </c>
      <c r="B2537" s="8">
        <v>44917</v>
      </c>
      <c r="C2537" s="9" t="s">
        <v>166</v>
      </c>
      <c r="D2537" s="9" t="s">
        <v>152</v>
      </c>
      <c r="E2537" s="9" t="s">
        <v>2344</v>
      </c>
      <c r="F2537" s="9">
        <v>40</v>
      </c>
      <c r="G2537" s="9"/>
      <c r="H2537" s="9" t="s">
        <v>10</v>
      </c>
      <c r="I2537" s="9">
        <v>75</v>
      </c>
      <c r="J2537" s="9">
        <v>1</v>
      </c>
      <c r="K2537" s="9">
        <v>90</v>
      </c>
      <c r="L2537" s="9">
        <v>0</v>
      </c>
      <c r="M2537" s="9">
        <v>0</v>
      </c>
      <c r="N2537" s="9" t="s">
        <v>157</v>
      </c>
      <c r="O2537" t="str">
        <f t="shared" si="39"/>
        <v>Fund Barrier</v>
      </c>
      <c r="P2537" s="11">
        <f>Masterdata[[#This Row],[revenue_1st_45_days]]-Masterdata[[#This Row],[member_incentive_amount]]</f>
        <v>-35</v>
      </c>
    </row>
    <row r="2538" spans="1:16" hidden="1" x14ac:dyDescent="0.2">
      <c r="A2538" s="7">
        <v>2409232</v>
      </c>
      <c r="B2538" s="6">
        <v>44917</v>
      </c>
      <c r="C2538" s="7" t="s">
        <v>166</v>
      </c>
      <c r="D2538" s="7" t="s">
        <v>138</v>
      </c>
      <c r="E2538" s="7" t="s">
        <v>2345</v>
      </c>
      <c r="F2538" s="7">
        <v>44.1</v>
      </c>
      <c r="G2538" s="7"/>
      <c r="H2538" s="7" t="s">
        <v>10</v>
      </c>
      <c r="I2538" s="7">
        <v>75</v>
      </c>
      <c r="J2538" s="7">
        <v>1</v>
      </c>
      <c r="K2538" s="7">
        <v>90</v>
      </c>
      <c r="L2538" s="7">
        <v>0</v>
      </c>
      <c r="M2538" s="7">
        <v>0</v>
      </c>
      <c r="N2538" s="7" t="s">
        <v>157</v>
      </c>
      <c r="O2538" s="11" t="str">
        <f t="shared" si="39"/>
        <v>Fund Barrier</v>
      </c>
      <c r="P2538" s="11">
        <f>Masterdata[[#This Row],[revenue_1st_45_days]]-Masterdata[[#This Row],[member_incentive_amount]]</f>
        <v>-30.9</v>
      </c>
    </row>
    <row r="2539" spans="1:16" hidden="1" x14ac:dyDescent="0.2">
      <c r="A2539" s="9">
        <v>2408660</v>
      </c>
      <c r="B2539" s="8">
        <v>44916</v>
      </c>
      <c r="C2539" s="9" t="s">
        <v>166</v>
      </c>
      <c r="D2539" s="9" t="s">
        <v>137</v>
      </c>
      <c r="E2539" s="9" t="s">
        <v>2344</v>
      </c>
      <c r="F2539" s="9">
        <v>1.6</v>
      </c>
      <c r="G2539" s="9"/>
      <c r="H2539" s="9" t="s">
        <v>10</v>
      </c>
      <c r="I2539" s="9">
        <v>75</v>
      </c>
      <c r="J2539" s="9">
        <v>1</v>
      </c>
      <c r="K2539" s="9">
        <v>90</v>
      </c>
      <c r="L2539" s="9">
        <v>0</v>
      </c>
      <c r="M2539" s="9">
        <v>0</v>
      </c>
      <c r="N2539" s="9" t="s">
        <v>157</v>
      </c>
      <c r="O2539" t="str">
        <f t="shared" si="39"/>
        <v>Fund Barrier</v>
      </c>
      <c r="P2539" s="11">
        <f>Masterdata[[#This Row],[revenue_1st_45_days]]-Masterdata[[#This Row],[member_incentive_amount]]</f>
        <v>-73.400000000000006</v>
      </c>
    </row>
    <row r="2540" spans="1:16" hidden="1" x14ac:dyDescent="0.2">
      <c r="A2540" s="7">
        <v>2390429</v>
      </c>
      <c r="B2540" s="6">
        <v>44905</v>
      </c>
      <c r="C2540" s="7" t="s">
        <v>166</v>
      </c>
      <c r="D2540" s="7" t="s">
        <v>140</v>
      </c>
      <c r="E2540" s="7" t="s">
        <v>2345</v>
      </c>
      <c r="F2540" s="7">
        <v>1.1000000000000001</v>
      </c>
      <c r="G2540" s="7"/>
      <c r="H2540" s="7" t="s">
        <v>10</v>
      </c>
      <c r="I2540" s="7">
        <v>75</v>
      </c>
      <c r="J2540" s="7">
        <v>1</v>
      </c>
      <c r="K2540" s="7">
        <v>90</v>
      </c>
      <c r="L2540" s="7">
        <v>0</v>
      </c>
      <c r="M2540" s="7">
        <v>0</v>
      </c>
      <c r="N2540" s="7" t="s">
        <v>157</v>
      </c>
      <c r="O2540" s="11" t="str">
        <f t="shared" si="39"/>
        <v>Fund Barrier</v>
      </c>
      <c r="P2540" s="11">
        <f>Masterdata[[#This Row],[revenue_1st_45_days]]-Masterdata[[#This Row],[member_incentive_amount]]</f>
        <v>-73.900000000000006</v>
      </c>
    </row>
    <row r="2541" spans="1:16" hidden="1" x14ac:dyDescent="0.2">
      <c r="A2541" s="9">
        <v>2388522</v>
      </c>
      <c r="B2541" s="8">
        <v>44904</v>
      </c>
      <c r="C2541" s="9" t="s">
        <v>166</v>
      </c>
      <c r="D2541" s="9" t="s">
        <v>138</v>
      </c>
      <c r="E2541" s="9" t="s">
        <v>2344</v>
      </c>
      <c r="F2541" s="9">
        <v>2.9</v>
      </c>
      <c r="G2541" s="9"/>
      <c r="H2541" s="9" t="s">
        <v>10</v>
      </c>
      <c r="I2541" s="9">
        <v>75</v>
      </c>
      <c r="J2541" s="9">
        <v>1</v>
      </c>
      <c r="K2541" s="9">
        <v>90</v>
      </c>
      <c r="L2541" s="9">
        <v>0</v>
      </c>
      <c r="M2541" s="9">
        <v>0</v>
      </c>
      <c r="N2541" s="9" t="s">
        <v>157</v>
      </c>
      <c r="O2541" t="str">
        <f t="shared" si="39"/>
        <v>Fund Barrier</v>
      </c>
      <c r="P2541" s="11">
        <f>Masterdata[[#This Row],[revenue_1st_45_days]]-Masterdata[[#This Row],[member_incentive_amount]]</f>
        <v>-72.099999999999994</v>
      </c>
    </row>
    <row r="2542" spans="1:16" hidden="1" x14ac:dyDescent="0.2">
      <c r="A2542" s="7">
        <v>2386817</v>
      </c>
      <c r="B2542" s="6">
        <v>44903</v>
      </c>
      <c r="C2542" s="7" t="s">
        <v>166</v>
      </c>
      <c r="D2542" s="7" t="s">
        <v>141</v>
      </c>
      <c r="E2542" s="7" t="s">
        <v>2344</v>
      </c>
      <c r="F2542" s="7">
        <v>0.9</v>
      </c>
      <c r="G2542" s="7"/>
      <c r="H2542" s="7" t="s">
        <v>10</v>
      </c>
      <c r="I2542" s="7">
        <v>75</v>
      </c>
      <c r="J2542" s="7">
        <v>1</v>
      </c>
      <c r="K2542" s="7">
        <v>90</v>
      </c>
      <c r="L2542" s="7">
        <v>0</v>
      </c>
      <c r="M2542" s="7">
        <v>0</v>
      </c>
      <c r="N2542" s="7" t="s">
        <v>157</v>
      </c>
      <c r="O2542" s="11" t="str">
        <f t="shared" si="39"/>
        <v>Fund Barrier</v>
      </c>
      <c r="P2542" s="11">
        <f>Masterdata[[#This Row],[revenue_1st_45_days]]-Masterdata[[#This Row],[member_incentive_amount]]</f>
        <v>-74.099999999999994</v>
      </c>
    </row>
    <row r="2543" spans="1:16" hidden="1" x14ac:dyDescent="0.2">
      <c r="A2543" s="9">
        <v>2379644</v>
      </c>
      <c r="B2543" s="8">
        <v>44900</v>
      </c>
      <c r="C2543" s="9" t="s">
        <v>166</v>
      </c>
      <c r="D2543" s="9" t="s">
        <v>149</v>
      </c>
      <c r="E2543" s="9" t="s">
        <v>2345</v>
      </c>
      <c r="F2543" s="9">
        <v>33.299999999999997</v>
      </c>
      <c r="G2543" s="9"/>
      <c r="H2543" s="9" t="s">
        <v>10</v>
      </c>
      <c r="I2543" s="9">
        <v>75</v>
      </c>
      <c r="J2543" s="9">
        <v>1</v>
      </c>
      <c r="K2543" s="9">
        <v>90</v>
      </c>
      <c r="L2543" s="9">
        <v>0</v>
      </c>
      <c r="M2543" s="9">
        <v>0</v>
      </c>
      <c r="N2543" s="9" t="s">
        <v>157</v>
      </c>
      <c r="O2543" t="str">
        <f t="shared" si="39"/>
        <v>Fund Barrier</v>
      </c>
      <c r="P2543" s="11">
        <f>Masterdata[[#This Row],[revenue_1st_45_days]]-Masterdata[[#This Row],[member_incentive_amount]]</f>
        <v>-41.7</v>
      </c>
    </row>
    <row r="2544" spans="1:16" hidden="1" x14ac:dyDescent="0.2">
      <c r="A2544" s="7">
        <v>2374181</v>
      </c>
      <c r="B2544" s="6">
        <v>44897</v>
      </c>
      <c r="C2544" s="7" t="s">
        <v>166</v>
      </c>
      <c r="D2544" s="7" t="s">
        <v>139</v>
      </c>
      <c r="E2544" s="7" t="s">
        <v>2345</v>
      </c>
      <c r="F2544" s="7">
        <v>115.6</v>
      </c>
      <c r="G2544" s="7"/>
      <c r="H2544" s="7" t="s">
        <v>10</v>
      </c>
      <c r="I2544" s="7">
        <v>75</v>
      </c>
      <c r="J2544" s="7">
        <v>1</v>
      </c>
      <c r="K2544" s="7">
        <v>90</v>
      </c>
      <c r="L2544" s="7">
        <v>0</v>
      </c>
      <c r="M2544" s="7">
        <v>0</v>
      </c>
      <c r="N2544" s="7" t="s">
        <v>157</v>
      </c>
      <c r="O2544" s="11" t="str">
        <f t="shared" si="39"/>
        <v>Fund Barrier</v>
      </c>
      <c r="P2544" s="11">
        <f>Masterdata[[#This Row],[revenue_1st_45_days]]-Masterdata[[#This Row],[member_incentive_amount]]</f>
        <v>40.599999999999994</v>
      </c>
    </row>
    <row r="2545" spans="1:16" hidden="1" x14ac:dyDescent="0.2">
      <c r="A2545" s="9">
        <v>2544801</v>
      </c>
      <c r="B2545" s="8">
        <v>44984</v>
      </c>
      <c r="C2545" s="9" t="s">
        <v>166</v>
      </c>
      <c r="D2545" s="9" t="s">
        <v>134</v>
      </c>
      <c r="E2545" s="9" t="s">
        <v>2345</v>
      </c>
      <c r="F2545" s="9">
        <v>46.2</v>
      </c>
      <c r="G2545" s="9"/>
      <c r="H2545" s="9" t="s">
        <v>10</v>
      </c>
      <c r="I2545" s="9">
        <v>75</v>
      </c>
      <c r="J2545" s="9">
        <v>1</v>
      </c>
      <c r="K2545" s="9">
        <v>90</v>
      </c>
      <c r="L2545" s="9">
        <v>0</v>
      </c>
      <c r="M2545" s="9">
        <v>0</v>
      </c>
      <c r="N2545" s="9" t="s">
        <v>157</v>
      </c>
      <c r="O2545" t="str">
        <f t="shared" si="39"/>
        <v>Fund Barrier</v>
      </c>
      <c r="P2545" s="11">
        <f>Masterdata[[#This Row],[revenue_1st_45_days]]-Masterdata[[#This Row],[member_incentive_amount]]</f>
        <v>-28.799999999999997</v>
      </c>
    </row>
    <row r="2546" spans="1:16" hidden="1" x14ac:dyDescent="0.2">
      <c r="A2546" s="7">
        <v>2536399</v>
      </c>
      <c r="B2546" s="6">
        <v>44981</v>
      </c>
      <c r="C2546" s="7" t="s">
        <v>166</v>
      </c>
      <c r="D2546" s="7" t="s">
        <v>134</v>
      </c>
      <c r="E2546" s="7" t="s">
        <v>2344</v>
      </c>
      <c r="F2546" s="7">
        <v>1.3</v>
      </c>
      <c r="G2546" s="7"/>
      <c r="H2546" s="7" t="s">
        <v>10</v>
      </c>
      <c r="I2546" s="7">
        <v>75</v>
      </c>
      <c r="J2546" s="7">
        <v>1</v>
      </c>
      <c r="K2546" s="7">
        <v>90</v>
      </c>
      <c r="L2546" s="7">
        <v>0</v>
      </c>
      <c r="M2546" s="7">
        <v>0</v>
      </c>
      <c r="N2546" s="7" t="s">
        <v>157</v>
      </c>
      <c r="O2546" s="11" t="str">
        <f t="shared" si="39"/>
        <v>Fund Barrier</v>
      </c>
      <c r="P2546" s="11">
        <f>Masterdata[[#This Row],[revenue_1st_45_days]]-Masterdata[[#This Row],[member_incentive_amount]]</f>
        <v>-73.7</v>
      </c>
    </row>
    <row r="2547" spans="1:16" hidden="1" x14ac:dyDescent="0.2">
      <c r="A2547" s="9">
        <v>2536558</v>
      </c>
      <c r="B2547" s="8">
        <v>44980</v>
      </c>
      <c r="C2547" s="9" t="s">
        <v>166</v>
      </c>
      <c r="D2547" s="9" t="s">
        <v>140</v>
      </c>
      <c r="E2547" s="9" t="s">
        <v>2345</v>
      </c>
      <c r="F2547" s="9">
        <v>0.6</v>
      </c>
      <c r="G2547" s="9"/>
      <c r="H2547" s="9" t="s">
        <v>10</v>
      </c>
      <c r="I2547" s="9">
        <v>75</v>
      </c>
      <c r="J2547" s="9">
        <v>1</v>
      </c>
      <c r="K2547" s="9">
        <v>90</v>
      </c>
      <c r="L2547" s="9">
        <v>0</v>
      </c>
      <c r="M2547" s="9">
        <v>0</v>
      </c>
      <c r="N2547" s="9" t="s">
        <v>157</v>
      </c>
      <c r="O2547" t="str">
        <f t="shared" si="39"/>
        <v>Fund Barrier</v>
      </c>
      <c r="P2547" s="11">
        <f>Masterdata[[#This Row],[revenue_1st_45_days]]-Masterdata[[#This Row],[member_incentive_amount]]</f>
        <v>-74.400000000000006</v>
      </c>
    </row>
    <row r="2548" spans="1:16" hidden="1" x14ac:dyDescent="0.2">
      <c r="A2548" s="7">
        <v>2533746</v>
      </c>
      <c r="B2548" s="6">
        <v>44979</v>
      </c>
      <c r="C2548" s="7" t="s">
        <v>166</v>
      </c>
      <c r="D2548" s="7" t="s">
        <v>152</v>
      </c>
      <c r="E2548" s="7" t="s">
        <v>2345</v>
      </c>
      <c r="F2548" s="7">
        <v>5.2</v>
      </c>
      <c r="G2548" s="7"/>
      <c r="H2548" s="7" t="s">
        <v>10</v>
      </c>
      <c r="I2548" s="7">
        <v>75</v>
      </c>
      <c r="J2548" s="7">
        <v>1</v>
      </c>
      <c r="K2548" s="7">
        <v>90</v>
      </c>
      <c r="L2548" s="7">
        <v>0</v>
      </c>
      <c r="M2548" s="7">
        <v>0</v>
      </c>
      <c r="N2548" s="7" t="s">
        <v>157</v>
      </c>
      <c r="O2548" s="11" t="str">
        <f t="shared" si="39"/>
        <v>Fund Barrier</v>
      </c>
      <c r="P2548" s="11">
        <f>Masterdata[[#This Row],[revenue_1st_45_days]]-Masterdata[[#This Row],[member_incentive_amount]]</f>
        <v>-69.8</v>
      </c>
    </row>
    <row r="2549" spans="1:16" hidden="1" x14ac:dyDescent="0.2">
      <c r="A2549" s="9">
        <v>2533465</v>
      </c>
      <c r="B2549" s="8">
        <v>44979</v>
      </c>
      <c r="C2549" s="9" t="s">
        <v>166</v>
      </c>
      <c r="D2549" s="9" t="s">
        <v>134</v>
      </c>
      <c r="E2549" s="9" t="s">
        <v>2345</v>
      </c>
      <c r="F2549" s="9">
        <v>15.9</v>
      </c>
      <c r="G2549" s="9"/>
      <c r="H2549" s="9" t="s">
        <v>10</v>
      </c>
      <c r="I2549" s="9">
        <v>75</v>
      </c>
      <c r="J2549" s="9">
        <v>1</v>
      </c>
      <c r="K2549" s="9">
        <v>90</v>
      </c>
      <c r="L2549" s="9">
        <v>0</v>
      </c>
      <c r="M2549" s="9">
        <v>0</v>
      </c>
      <c r="N2549" s="9" t="s">
        <v>157</v>
      </c>
      <c r="O2549" t="str">
        <f t="shared" si="39"/>
        <v>Fund Barrier</v>
      </c>
      <c r="P2549" s="11">
        <f>Masterdata[[#This Row],[revenue_1st_45_days]]-Masterdata[[#This Row],[member_incentive_amount]]</f>
        <v>-59.1</v>
      </c>
    </row>
    <row r="2550" spans="1:16" hidden="1" x14ac:dyDescent="0.2">
      <c r="A2550" s="7">
        <v>2527992</v>
      </c>
      <c r="B2550" s="6">
        <v>44977</v>
      </c>
      <c r="C2550" s="7" t="s">
        <v>166</v>
      </c>
      <c r="D2550" s="7" t="s">
        <v>140</v>
      </c>
      <c r="E2550" s="7" t="s">
        <v>2344</v>
      </c>
      <c r="F2550" s="7">
        <v>49.5</v>
      </c>
      <c r="G2550" s="7"/>
      <c r="H2550" s="7" t="s">
        <v>10</v>
      </c>
      <c r="I2550" s="7">
        <v>75</v>
      </c>
      <c r="J2550" s="7">
        <v>1</v>
      </c>
      <c r="K2550" s="7">
        <v>90</v>
      </c>
      <c r="L2550" s="7">
        <v>0</v>
      </c>
      <c r="M2550" s="7">
        <v>0</v>
      </c>
      <c r="N2550" s="7" t="s">
        <v>157</v>
      </c>
      <c r="O2550" s="11" t="str">
        <f t="shared" si="39"/>
        <v>Fund Barrier</v>
      </c>
      <c r="P2550" s="11">
        <f>Masterdata[[#This Row],[revenue_1st_45_days]]-Masterdata[[#This Row],[member_incentive_amount]]</f>
        <v>-25.5</v>
      </c>
    </row>
    <row r="2551" spans="1:16" hidden="1" x14ac:dyDescent="0.2">
      <c r="A2551" s="9">
        <v>2524435</v>
      </c>
      <c r="B2551" s="8">
        <v>44974</v>
      </c>
      <c r="C2551" s="9" t="s">
        <v>166</v>
      </c>
      <c r="D2551" s="9" t="s">
        <v>134</v>
      </c>
      <c r="E2551" s="9" t="s">
        <v>2345</v>
      </c>
      <c r="F2551" s="9">
        <v>1.6</v>
      </c>
      <c r="G2551" s="9"/>
      <c r="H2551" s="9" t="s">
        <v>10</v>
      </c>
      <c r="I2551" s="9">
        <v>75</v>
      </c>
      <c r="J2551" s="9">
        <v>1</v>
      </c>
      <c r="K2551" s="9">
        <v>90</v>
      </c>
      <c r="L2551" s="9">
        <v>0</v>
      </c>
      <c r="M2551" s="9">
        <v>0</v>
      </c>
      <c r="N2551" s="9" t="s">
        <v>157</v>
      </c>
      <c r="O2551" t="str">
        <f t="shared" si="39"/>
        <v>Fund Barrier</v>
      </c>
      <c r="P2551" s="11">
        <f>Masterdata[[#This Row],[revenue_1st_45_days]]-Masterdata[[#This Row],[member_incentive_amount]]</f>
        <v>-73.400000000000006</v>
      </c>
    </row>
    <row r="2552" spans="1:16" hidden="1" x14ac:dyDescent="0.2">
      <c r="A2552" s="7">
        <v>2518097</v>
      </c>
      <c r="B2552" s="6">
        <v>44972</v>
      </c>
      <c r="C2552" s="7" t="s">
        <v>166</v>
      </c>
      <c r="D2552" s="7" t="s">
        <v>149</v>
      </c>
      <c r="E2552" s="7" t="s">
        <v>2344</v>
      </c>
      <c r="F2552" s="7">
        <v>23.9</v>
      </c>
      <c r="G2552" s="7"/>
      <c r="H2552" s="7" t="s">
        <v>10</v>
      </c>
      <c r="I2552" s="7">
        <v>75</v>
      </c>
      <c r="J2552" s="7">
        <v>1</v>
      </c>
      <c r="K2552" s="7">
        <v>90</v>
      </c>
      <c r="L2552" s="7">
        <v>0</v>
      </c>
      <c r="M2552" s="7">
        <v>0</v>
      </c>
      <c r="N2552" s="7" t="s">
        <v>157</v>
      </c>
      <c r="O2552" s="11" t="str">
        <f t="shared" si="39"/>
        <v>Fund Barrier</v>
      </c>
      <c r="P2552" s="11">
        <f>Masterdata[[#This Row],[revenue_1st_45_days]]-Masterdata[[#This Row],[member_incentive_amount]]</f>
        <v>-51.1</v>
      </c>
    </row>
    <row r="2553" spans="1:16" hidden="1" x14ac:dyDescent="0.2">
      <c r="A2553" s="9">
        <v>2517743</v>
      </c>
      <c r="B2553" s="8">
        <v>44971</v>
      </c>
      <c r="C2553" s="9" t="s">
        <v>166</v>
      </c>
      <c r="D2553" s="9" t="s">
        <v>137</v>
      </c>
      <c r="E2553" s="9" t="s">
        <v>2345</v>
      </c>
      <c r="F2553" s="9">
        <v>12.1</v>
      </c>
      <c r="G2553" s="9"/>
      <c r="H2553" s="9" t="s">
        <v>10</v>
      </c>
      <c r="I2553" s="9">
        <v>75</v>
      </c>
      <c r="J2553" s="9">
        <v>1</v>
      </c>
      <c r="K2553" s="9">
        <v>90</v>
      </c>
      <c r="L2553" s="9">
        <v>0</v>
      </c>
      <c r="M2553" s="9">
        <v>0</v>
      </c>
      <c r="N2553" s="9" t="s">
        <v>157</v>
      </c>
      <c r="O2553" t="str">
        <f t="shared" si="39"/>
        <v>Fund Barrier</v>
      </c>
      <c r="P2553" s="11">
        <f>Masterdata[[#This Row],[revenue_1st_45_days]]-Masterdata[[#This Row],[member_incentive_amount]]</f>
        <v>-62.9</v>
      </c>
    </row>
    <row r="2554" spans="1:16" hidden="1" x14ac:dyDescent="0.2">
      <c r="A2554" s="7">
        <v>2514779</v>
      </c>
      <c r="B2554" s="6">
        <v>44971</v>
      </c>
      <c r="C2554" s="7" t="s">
        <v>166</v>
      </c>
      <c r="D2554" s="7" t="s">
        <v>139</v>
      </c>
      <c r="E2554" s="7" t="s">
        <v>2345</v>
      </c>
      <c r="F2554" s="7">
        <v>16.8</v>
      </c>
      <c r="G2554" s="7"/>
      <c r="H2554" s="7" t="s">
        <v>10</v>
      </c>
      <c r="I2554" s="7">
        <v>75</v>
      </c>
      <c r="J2554" s="7">
        <v>1</v>
      </c>
      <c r="K2554" s="7">
        <v>90</v>
      </c>
      <c r="L2554" s="7">
        <v>0</v>
      </c>
      <c r="M2554" s="7">
        <v>0</v>
      </c>
      <c r="N2554" s="7" t="s">
        <v>157</v>
      </c>
      <c r="O2554" s="11" t="str">
        <f t="shared" si="39"/>
        <v>Fund Barrier</v>
      </c>
      <c r="P2554" s="11">
        <f>Masterdata[[#This Row],[revenue_1st_45_days]]-Masterdata[[#This Row],[member_incentive_amount]]</f>
        <v>-58.2</v>
      </c>
    </row>
    <row r="2555" spans="1:16" hidden="1" x14ac:dyDescent="0.2">
      <c r="A2555" s="9">
        <v>2515334</v>
      </c>
      <c r="B2555" s="8">
        <v>44970</v>
      </c>
      <c r="C2555" s="9" t="s">
        <v>166</v>
      </c>
      <c r="D2555" s="9" t="s">
        <v>141</v>
      </c>
      <c r="E2555" s="9" t="s">
        <v>2344</v>
      </c>
      <c r="F2555" s="9">
        <v>13.3</v>
      </c>
      <c r="G2555" s="9"/>
      <c r="H2555" s="9" t="s">
        <v>10</v>
      </c>
      <c r="I2555" s="9">
        <v>75</v>
      </c>
      <c r="J2555" s="9">
        <v>1</v>
      </c>
      <c r="K2555" s="9">
        <v>90</v>
      </c>
      <c r="L2555" s="9">
        <v>0</v>
      </c>
      <c r="M2555" s="9">
        <v>0</v>
      </c>
      <c r="N2555" s="9" t="s">
        <v>157</v>
      </c>
      <c r="O2555" t="str">
        <f t="shared" si="39"/>
        <v>Fund Barrier</v>
      </c>
      <c r="P2555" s="11">
        <f>Masterdata[[#This Row],[revenue_1st_45_days]]-Masterdata[[#This Row],[member_incentive_amount]]</f>
        <v>-61.7</v>
      </c>
    </row>
    <row r="2556" spans="1:16" hidden="1" x14ac:dyDescent="0.2">
      <c r="A2556" s="7">
        <v>2511028</v>
      </c>
      <c r="B2556" s="6">
        <v>44968</v>
      </c>
      <c r="C2556" s="7" t="s">
        <v>166</v>
      </c>
      <c r="D2556" s="7" t="s">
        <v>134</v>
      </c>
      <c r="E2556" s="7" t="s">
        <v>2345</v>
      </c>
      <c r="F2556" s="7">
        <v>1.7</v>
      </c>
      <c r="G2556" s="7"/>
      <c r="H2556" s="7" t="s">
        <v>10</v>
      </c>
      <c r="I2556" s="7">
        <v>75</v>
      </c>
      <c r="J2556" s="7">
        <v>1</v>
      </c>
      <c r="K2556" s="7">
        <v>90</v>
      </c>
      <c r="L2556" s="7">
        <v>0</v>
      </c>
      <c r="M2556" s="7">
        <v>0</v>
      </c>
      <c r="N2556" s="7" t="s">
        <v>157</v>
      </c>
      <c r="O2556" s="11" t="str">
        <f t="shared" si="39"/>
        <v>Fund Barrier</v>
      </c>
      <c r="P2556" s="11">
        <f>Masterdata[[#This Row],[revenue_1st_45_days]]-Masterdata[[#This Row],[member_incentive_amount]]</f>
        <v>-73.3</v>
      </c>
    </row>
    <row r="2557" spans="1:16" hidden="1" x14ac:dyDescent="0.2">
      <c r="A2557" s="9">
        <v>2506530</v>
      </c>
      <c r="B2557" s="8">
        <v>44967</v>
      </c>
      <c r="C2557" s="9" t="s">
        <v>166</v>
      </c>
      <c r="D2557" s="9" t="s">
        <v>139</v>
      </c>
      <c r="E2557" s="9" t="s">
        <v>2344</v>
      </c>
      <c r="F2557" s="9">
        <v>8.1999999999999993</v>
      </c>
      <c r="G2557" s="9"/>
      <c r="H2557" s="9" t="s">
        <v>10</v>
      </c>
      <c r="I2557" s="9">
        <v>75</v>
      </c>
      <c r="J2557" s="9">
        <v>1</v>
      </c>
      <c r="K2557" s="9">
        <v>90</v>
      </c>
      <c r="L2557" s="9">
        <v>0</v>
      </c>
      <c r="M2557" s="9">
        <v>0</v>
      </c>
      <c r="N2557" s="9" t="s">
        <v>157</v>
      </c>
      <c r="O2557" t="str">
        <f t="shared" si="39"/>
        <v>Fund Barrier</v>
      </c>
      <c r="P2557" s="11">
        <f>Masterdata[[#This Row],[revenue_1st_45_days]]-Masterdata[[#This Row],[member_incentive_amount]]</f>
        <v>-66.8</v>
      </c>
    </row>
    <row r="2558" spans="1:16" hidden="1" x14ac:dyDescent="0.2">
      <c r="A2558" s="7">
        <v>2509045</v>
      </c>
      <c r="B2558" s="6">
        <v>44967</v>
      </c>
      <c r="C2558" s="7" t="s">
        <v>166</v>
      </c>
      <c r="D2558" s="7" t="s">
        <v>149</v>
      </c>
      <c r="E2558" s="7" t="s">
        <v>2345</v>
      </c>
      <c r="F2558" s="7">
        <v>4.0999999999999996</v>
      </c>
      <c r="G2558" s="7"/>
      <c r="H2558" s="7" t="s">
        <v>10</v>
      </c>
      <c r="I2558" s="7">
        <v>75</v>
      </c>
      <c r="J2558" s="7">
        <v>1</v>
      </c>
      <c r="K2558" s="7">
        <v>90</v>
      </c>
      <c r="L2558" s="7">
        <v>0</v>
      </c>
      <c r="M2558" s="7">
        <v>0</v>
      </c>
      <c r="N2558" s="7" t="s">
        <v>157</v>
      </c>
      <c r="O2558" s="11" t="str">
        <f t="shared" si="39"/>
        <v>Fund Barrier</v>
      </c>
      <c r="P2558" s="11">
        <f>Masterdata[[#This Row],[revenue_1st_45_days]]-Masterdata[[#This Row],[member_incentive_amount]]</f>
        <v>-70.900000000000006</v>
      </c>
    </row>
    <row r="2559" spans="1:16" hidden="1" x14ac:dyDescent="0.2">
      <c r="A2559" s="9">
        <v>2505440</v>
      </c>
      <c r="B2559" s="8">
        <v>44966</v>
      </c>
      <c r="C2559" s="9" t="s">
        <v>166</v>
      </c>
      <c r="D2559" s="9" t="s">
        <v>142</v>
      </c>
      <c r="E2559" s="9" t="s">
        <v>2344</v>
      </c>
      <c r="F2559" s="9">
        <v>0</v>
      </c>
      <c r="G2559" s="9"/>
      <c r="H2559" s="9" t="s">
        <v>10</v>
      </c>
      <c r="I2559" s="9">
        <v>75</v>
      </c>
      <c r="J2559" s="9">
        <v>1</v>
      </c>
      <c r="K2559" s="9">
        <v>90</v>
      </c>
      <c r="L2559" s="9">
        <v>0</v>
      </c>
      <c r="M2559" s="9">
        <v>0</v>
      </c>
      <c r="N2559" s="9" t="s">
        <v>157</v>
      </c>
      <c r="O2559" t="str">
        <f t="shared" si="39"/>
        <v>Fund Barrier</v>
      </c>
      <c r="P2559" s="11">
        <f>Masterdata[[#This Row],[revenue_1st_45_days]]-Masterdata[[#This Row],[member_incentive_amount]]</f>
        <v>-75</v>
      </c>
    </row>
    <row r="2560" spans="1:16" hidden="1" x14ac:dyDescent="0.2">
      <c r="A2560" s="7">
        <v>2503517</v>
      </c>
      <c r="B2560" s="6">
        <v>44965</v>
      </c>
      <c r="C2560" s="7" t="s">
        <v>166</v>
      </c>
      <c r="D2560" s="7" t="s">
        <v>152</v>
      </c>
      <c r="E2560" s="7" t="s">
        <v>2344</v>
      </c>
      <c r="F2560" s="7">
        <v>17.899999999999999</v>
      </c>
      <c r="G2560" s="7"/>
      <c r="H2560" s="7" t="s">
        <v>10</v>
      </c>
      <c r="I2560" s="7">
        <v>75</v>
      </c>
      <c r="J2560" s="7">
        <v>1</v>
      </c>
      <c r="K2560" s="7">
        <v>90</v>
      </c>
      <c r="L2560" s="7">
        <v>0</v>
      </c>
      <c r="M2560" s="7">
        <v>0</v>
      </c>
      <c r="N2560" s="7" t="s">
        <v>157</v>
      </c>
      <c r="O2560" s="11" t="str">
        <f t="shared" si="39"/>
        <v>Fund Barrier</v>
      </c>
      <c r="P2560" s="11">
        <f>Masterdata[[#This Row],[revenue_1st_45_days]]-Masterdata[[#This Row],[member_incentive_amount]]</f>
        <v>-57.1</v>
      </c>
    </row>
    <row r="2561" spans="1:16" hidden="1" x14ac:dyDescent="0.2">
      <c r="A2561" s="9">
        <v>2504159</v>
      </c>
      <c r="B2561" s="8">
        <v>44965</v>
      </c>
      <c r="C2561" s="9" t="s">
        <v>166</v>
      </c>
      <c r="D2561" s="9" t="s">
        <v>141</v>
      </c>
      <c r="E2561" s="9" t="s">
        <v>2345</v>
      </c>
      <c r="F2561" s="9">
        <v>15.3</v>
      </c>
      <c r="G2561" s="9"/>
      <c r="H2561" s="9" t="s">
        <v>10</v>
      </c>
      <c r="I2561" s="9">
        <v>75</v>
      </c>
      <c r="J2561" s="9">
        <v>1</v>
      </c>
      <c r="K2561" s="9">
        <v>90</v>
      </c>
      <c r="L2561" s="9">
        <v>0</v>
      </c>
      <c r="M2561" s="9">
        <v>0</v>
      </c>
      <c r="N2561" s="9" t="s">
        <v>157</v>
      </c>
      <c r="O2561" t="str">
        <f t="shared" si="39"/>
        <v>Fund Barrier</v>
      </c>
      <c r="P2561" s="11">
        <f>Masterdata[[#This Row],[revenue_1st_45_days]]-Masterdata[[#This Row],[member_incentive_amount]]</f>
        <v>-59.7</v>
      </c>
    </row>
    <row r="2562" spans="1:16" hidden="1" x14ac:dyDescent="0.2">
      <c r="A2562" s="7">
        <v>2486888</v>
      </c>
      <c r="B2562" s="6">
        <v>44964</v>
      </c>
      <c r="C2562" s="7" t="s">
        <v>166</v>
      </c>
      <c r="D2562" s="7" t="s">
        <v>142</v>
      </c>
      <c r="E2562" s="7" t="s">
        <v>2344</v>
      </c>
      <c r="F2562" s="7">
        <v>61.1</v>
      </c>
      <c r="G2562" s="7"/>
      <c r="H2562" s="7" t="s">
        <v>10</v>
      </c>
      <c r="I2562" s="7">
        <v>75</v>
      </c>
      <c r="J2562" s="7">
        <v>1</v>
      </c>
      <c r="K2562" s="7">
        <v>90</v>
      </c>
      <c r="L2562" s="7">
        <v>0</v>
      </c>
      <c r="M2562" s="7">
        <v>0</v>
      </c>
      <c r="N2562" s="7" t="s">
        <v>157</v>
      </c>
      <c r="O2562" s="11" t="str">
        <f t="shared" ref="O2562:O2625" si="40">IF(J2562 &gt; 0, "Fund Barrier", IF(L2562 &gt; 0, "Spend Barrier", "No Barrier"))</f>
        <v>Fund Barrier</v>
      </c>
      <c r="P2562" s="11">
        <f>Masterdata[[#This Row],[revenue_1st_45_days]]-Masterdata[[#This Row],[member_incentive_amount]]</f>
        <v>-13.899999999999999</v>
      </c>
    </row>
    <row r="2563" spans="1:16" hidden="1" x14ac:dyDescent="0.2">
      <c r="A2563" s="9">
        <v>2498939</v>
      </c>
      <c r="B2563" s="8">
        <v>44964</v>
      </c>
      <c r="C2563" s="9" t="s">
        <v>166</v>
      </c>
      <c r="D2563" s="9" t="s">
        <v>140</v>
      </c>
      <c r="E2563" s="9" t="s">
        <v>2344</v>
      </c>
      <c r="F2563" s="9">
        <v>55.5</v>
      </c>
      <c r="G2563" s="9"/>
      <c r="H2563" s="9" t="s">
        <v>10</v>
      </c>
      <c r="I2563" s="9">
        <v>75</v>
      </c>
      <c r="J2563" s="9">
        <v>1</v>
      </c>
      <c r="K2563" s="9">
        <v>90</v>
      </c>
      <c r="L2563" s="9">
        <v>0</v>
      </c>
      <c r="M2563" s="9">
        <v>0</v>
      </c>
      <c r="N2563" s="9" t="s">
        <v>157</v>
      </c>
      <c r="O2563" t="str">
        <f t="shared" si="40"/>
        <v>Fund Barrier</v>
      </c>
      <c r="P2563" s="11">
        <f>Masterdata[[#This Row],[revenue_1st_45_days]]-Masterdata[[#This Row],[member_incentive_amount]]</f>
        <v>-19.5</v>
      </c>
    </row>
    <row r="2564" spans="1:16" hidden="1" x14ac:dyDescent="0.2">
      <c r="A2564" s="7">
        <v>2497101</v>
      </c>
      <c r="B2564" s="6">
        <v>44963</v>
      </c>
      <c r="C2564" s="7" t="s">
        <v>166</v>
      </c>
      <c r="D2564" s="7" t="s">
        <v>136</v>
      </c>
      <c r="E2564" s="7" t="s">
        <v>2344</v>
      </c>
      <c r="F2564" s="7">
        <v>39.5</v>
      </c>
      <c r="G2564" s="7"/>
      <c r="H2564" s="7" t="s">
        <v>10</v>
      </c>
      <c r="I2564" s="7">
        <v>75</v>
      </c>
      <c r="J2564" s="7">
        <v>1</v>
      </c>
      <c r="K2564" s="7">
        <v>90</v>
      </c>
      <c r="L2564" s="7">
        <v>0</v>
      </c>
      <c r="M2564" s="7">
        <v>0</v>
      </c>
      <c r="N2564" s="7" t="s">
        <v>157</v>
      </c>
      <c r="O2564" s="11" t="str">
        <f t="shared" si="40"/>
        <v>Fund Barrier</v>
      </c>
      <c r="P2564" s="11">
        <f>Masterdata[[#This Row],[revenue_1st_45_days]]-Masterdata[[#This Row],[member_incentive_amount]]</f>
        <v>-35.5</v>
      </c>
    </row>
    <row r="2565" spans="1:16" hidden="1" x14ac:dyDescent="0.2">
      <c r="A2565" s="9">
        <v>2497239</v>
      </c>
      <c r="B2565" s="8">
        <v>44962</v>
      </c>
      <c r="C2565" s="9" t="s">
        <v>166</v>
      </c>
      <c r="D2565" s="9" t="s">
        <v>152</v>
      </c>
      <c r="E2565" s="9" t="s">
        <v>2344</v>
      </c>
      <c r="F2565" s="9">
        <v>18.100000000000001</v>
      </c>
      <c r="G2565" s="9"/>
      <c r="H2565" s="9" t="s">
        <v>10</v>
      </c>
      <c r="I2565" s="9">
        <v>75</v>
      </c>
      <c r="J2565" s="9">
        <v>1</v>
      </c>
      <c r="K2565" s="9">
        <v>90</v>
      </c>
      <c r="L2565" s="9">
        <v>0</v>
      </c>
      <c r="M2565" s="9">
        <v>0</v>
      </c>
      <c r="N2565" s="9" t="s">
        <v>157</v>
      </c>
      <c r="O2565" t="str">
        <f t="shared" si="40"/>
        <v>Fund Barrier</v>
      </c>
      <c r="P2565" s="11">
        <f>Masterdata[[#This Row],[revenue_1st_45_days]]-Masterdata[[#This Row],[member_incentive_amount]]</f>
        <v>-56.9</v>
      </c>
    </row>
    <row r="2566" spans="1:16" hidden="1" x14ac:dyDescent="0.2">
      <c r="A2566" s="7">
        <v>2489220</v>
      </c>
      <c r="B2566" s="6">
        <v>44958</v>
      </c>
      <c r="C2566" s="7" t="s">
        <v>166</v>
      </c>
      <c r="D2566" s="7" t="s">
        <v>152</v>
      </c>
      <c r="E2566" s="7" t="s">
        <v>2345</v>
      </c>
      <c r="F2566" s="7">
        <v>1.1000000000000001</v>
      </c>
      <c r="G2566" s="7"/>
      <c r="H2566" s="7" t="s">
        <v>10</v>
      </c>
      <c r="I2566" s="7">
        <v>75</v>
      </c>
      <c r="J2566" s="7">
        <v>1</v>
      </c>
      <c r="K2566" s="7">
        <v>90</v>
      </c>
      <c r="L2566" s="7">
        <v>0</v>
      </c>
      <c r="M2566" s="7">
        <v>0</v>
      </c>
      <c r="N2566" s="7" t="s">
        <v>157</v>
      </c>
      <c r="O2566" s="11" t="str">
        <f t="shared" si="40"/>
        <v>Fund Barrier</v>
      </c>
      <c r="P2566" s="11">
        <f>Masterdata[[#This Row],[revenue_1st_45_days]]-Masterdata[[#This Row],[member_incentive_amount]]</f>
        <v>-73.900000000000006</v>
      </c>
    </row>
    <row r="2567" spans="1:16" hidden="1" x14ac:dyDescent="0.2">
      <c r="A2567" s="9">
        <v>2488671</v>
      </c>
      <c r="B2567" s="8">
        <v>44958</v>
      </c>
      <c r="C2567" s="9" t="s">
        <v>166</v>
      </c>
      <c r="D2567" s="9" t="s">
        <v>135</v>
      </c>
      <c r="E2567" s="9" t="s">
        <v>2344</v>
      </c>
      <c r="F2567" s="9">
        <v>0.4</v>
      </c>
      <c r="G2567" s="9"/>
      <c r="H2567" s="9" t="s">
        <v>10</v>
      </c>
      <c r="I2567" s="9">
        <v>75</v>
      </c>
      <c r="J2567" s="9">
        <v>1</v>
      </c>
      <c r="K2567" s="9">
        <v>90</v>
      </c>
      <c r="L2567" s="9">
        <v>0</v>
      </c>
      <c r="M2567" s="9">
        <v>0</v>
      </c>
      <c r="N2567" s="9" t="s">
        <v>157</v>
      </c>
      <c r="O2567" t="str">
        <f t="shared" si="40"/>
        <v>Fund Barrier</v>
      </c>
      <c r="P2567" s="11">
        <f>Masterdata[[#This Row],[revenue_1st_45_days]]-Masterdata[[#This Row],[member_incentive_amount]]</f>
        <v>-74.599999999999994</v>
      </c>
    </row>
    <row r="2568" spans="1:16" hidden="1" x14ac:dyDescent="0.2">
      <c r="A2568" s="7">
        <v>2482387</v>
      </c>
      <c r="B2568" s="6">
        <v>44956</v>
      </c>
      <c r="C2568" s="7" t="s">
        <v>166</v>
      </c>
      <c r="D2568" s="7" t="s">
        <v>139</v>
      </c>
      <c r="E2568" s="7" t="s">
        <v>2344</v>
      </c>
      <c r="F2568" s="7">
        <v>10.4</v>
      </c>
      <c r="G2568" s="7"/>
      <c r="H2568" s="7" t="s">
        <v>10</v>
      </c>
      <c r="I2568" s="7">
        <v>75</v>
      </c>
      <c r="J2568" s="7">
        <v>1</v>
      </c>
      <c r="K2568" s="7">
        <v>90</v>
      </c>
      <c r="L2568" s="7">
        <v>0</v>
      </c>
      <c r="M2568" s="7">
        <v>0</v>
      </c>
      <c r="N2568" s="7" t="s">
        <v>157</v>
      </c>
      <c r="O2568" s="11" t="str">
        <f t="shared" si="40"/>
        <v>Fund Barrier</v>
      </c>
      <c r="P2568" s="11">
        <f>Masterdata[[#This Row],[revenue_1st_45_days]]-Masterdata[[#This Row],[member_incentive_amount]]</f>
        <v>-64.599999999999994</v>
      </c>
    </row>
    <row r="2569" spans="1:16" hidden="1" x14ac:dyDescent="0.2">
      <c r="A2569" s="9">
        <v>2470718</v>
      </c>
      <c r="B2569" s="8">
        <v>44956</v>
      </c>
      <c r="C2569" s="9" t="s">
        <v>166</v>
      </c>
      <c r="D2569" s="9" t="s">
        <v>149</v>
      </c>
      <c r="E2569" s="9" t="s">
        <v>2344</v>
      </c>
      <c r="F2569" s="9">
        <v>2.9</v>
      </c>
      <c r="G2569" s="9"/>
      <c r="H2569" s="9" t="s">
        <v>10</v>
      </c>
      <c r="I2569" s="9">
        <v>75</v>
      </c>
      <c r="J2569" s="9">
        <v>1</v>
      </c>
      <c r="K2569" s="9">
        <v>90</v>
      </c>
      <c r="L2569" s="9">
        <v>0</v>
      </c>
      <c r="M2569" s="9">
        <v>0</v>
      </c>
      <c r="N2569" s="9" t="s">
        <v>157</v>
      </c>
      <c r="O2569" t="str">
        <f t="shared" si="40"/>
        <v>Fund Barrier</v>
      </c>
      <c r="P2569" s="11">
        <f>Masterdata[[#This Row],[revenue_1st_45_days]]-Masterdata[[#This Row],[member_incentive_amount]]</f>
        <v>-72.099999999999994</v>
      </c>
    </row>
    <row r="2570" spans="1:16" hidden="1" x14ac:dyDescent="0.2">
      <c r="A2570" s="7">
        <v>2482343</v>
      </c>
      <c r="B2570" s="6">
        <v>44956</v>
      </c>
      <c r="C2570" s="7" t="s">
        <v>166</v>
      </c>
      <c r="D2570" s="7" t="s">
        <v>139</v>
      </c>
      <c r="E2570" s="7" t="s">
        <v>2345</v>
      </c>
      <c r="F2570" s="7">
        <v>40.6</v>
      </c>
      <c r="G2570" s="7"/>
      <c r="H2570" s="7" t="s">
        <v>10</v>
      </c>
      <c r="I2570" s="7">
        <v>75</v>
      </c>
      <c r="J2570" s="7">
        <v>1</v>
      </c>
      <c r="K2570" s="7">
        <v>90</v>
      </c>
      <c r="L2570" s="7">
        <v>0</v>
      </c>
      <c r="M2570" s="7">
        <v>0</v>
      </c>
      <c r="N2570" s="7" t="s">
        <v>157</v>
      </c>
      <c r="O2570" s="11" t="str">
        <f t="shared" si="40"/>
        <v>Fund Barrier</v>
      </c>
      <c r="P2570" s="11">
        <f>Masterdata[[#This Row],[revenue_1st_45_days]]-Masterdata[[#This Row],[member_incentive_amount]]</f>
        <v>-34.4</v>
      </c>
    </row>
    <row r="2571" spans="1:16" hidden="1" x14ac:dyDescent="0.2">
      <c r="A2571" s="9">
        <v>2482437</v>
      </c>
      <c r="B2571" s="8">
        <v>44956</v>
      </c>
      <c r="C2571" s="9" t="s">
        <v>166</v>
      </c>
      <c r="D2571" s="9" t="s">
        <v>140</v>
      </c>
      <c r="E2571" s="9" t="s">
        <v>2344</v>
      </c>
      <c r="F2571" s="9">
        <v>0.5</v>
      </c>
      <c r="G2571" s="9"/>
      <c r="H2571" s="9" t="s">
        <v>10</v>
      </c>
      <c r="I2571" s="9">
        <v>75</v>
      </c>
      <c r="J2571" s="9">
        <v>1</v>
      </c>
      <c r="K2571" s="9">
        <v>90</v>
      </c>
      <c r="L2571" s="9">
        <v>0</v>
      </c>
      <c r="M2571" s="9">
        <v>0</v>
      </c>
      <c r="N2571" s="9" t="s">
        <v>157</v>
      </c>
      <c r="O2571" t="str">
        <f t="shared" si="40"/>
        <v>Fund Barrier</v>
      </c>
      <c r="P2571" s="11">
        <f>Masterdata[[#This Row],[revenue_1st_45_days]]-Masterdata[[#This Row],[member_incentive_amount]]</f>
        <v>-74.5</v>
      </c>
    </row>
    <row r="2572" spans="1:16" hidden="1" x14ac:dyDescent="0.2">
      <c r="A2572" s="7">
        <v>2469744</v>
      </c>
      <c r="B2572" s="6">
        <v>44952</v>
      </c>
      <c r="C2572" s="7" t="s">
        <v>166</v>
      </c>
      <c r="D2572" s="7" t="s">
        <v>152</v>
      </c>
      <c r="E2572" s="7" t="s">
        <v>2345</v>
      </c>
      <c r="F2572" s="7">
        <v>22.6</v>
      </c>
      <c r="G2572" s="7"/>
      <c r="H2572" s="7" t="s">
        <v>10</v>
      </c>
      <c r="I2572" s="7">
        <v>75</v>
      </c>
      <c r="J2572" s="7">
        <v>1</v>
      </c>
      <c r="K2572" s="7">
        <v>90</v>
      </c>
      <c r="L2572" s="7">
        <v>0</v>
      </c>
      <c r="M2572" s="7">
        <v>0</v>
      </c>
      <c r="N2572" s="7" t="s">
        <v>157</v>
      </c>
      <c r="O2572" s="11" t="str">
        <f t="shared" si="40"/>
        <v>Fund Barrier</v>
      </c>
      <c r="P2572" s="11">
        <f>Masterdata[[#This Row],[revenue_1st_45_days]]-Masterdata[[#This Row],[member_incentive_amount]]</f>
        <v>-52.4</v>
      </c>
    </row>
    <row r="2573" spans="1:16" hidden="1" x14ac:dyDescent="0.2">
      <c r="A2573" s="9">
        <v>2473148</v>
      </c>
      <c r="B2573" s="8">
        <v>44951</v>
      </c>
      <c r="C2573" s="9" t="s">
        <v>166</v>
      </c>
      <c r="D2573" s="9" t="s">
        <v>141</v>
      </c>
      <c r="E2573" s="9" t="s">
        <v>2344</v>
      </c>
      <c r="F2573" s="9">
        <v>34.200000000000003</v>
      </c>
      <c r="G2573" s="9"/>
      <c r="H2573" s="9" t="s">
        <v>10</v>
      </c>
      <c r="I2573" s="9">
        <v>75</v>
      </c>
      <c r="J2573" s="9">
        <v>1</v>
      </c>
      <c r="K2573" s="9">
        <v>90</v>
      </c>
      <c r="L2573" s="9">
        <v>0</v>
      </c>
      <c r="M2573" s="9">
        <v>0</v>
      </c>
      <c r="N2573" s="9" t="s">
        <v>157</v>
      </c>
      <c r="O2573" t="str">
        <f t="shared" si="40"/>
        <v>Fund Barrier</v>
      </c>
      <c r="P2573" s="11">
        <f>Masterdata[[#This Row],[revenue_1st_45_days]]-Masterdata[[#This Row],[member_incentive_amount]]</f>
        <v>-40.799999999999997</v>
      </c>
    </row>
    <row r="2574" spans="1:16" hidden="1" x14ac:dyDescent="0.2">
      <c r="A2574" s="7">
        <v>2473266</v>
      </c>
      <c r="B2574" s="6">
        <v>44951</v>
      </c>
      <c r="C2574" s="7" t="s">
        <v>166</v>
      </c>
      <c r="D2574" s="7" t="s">
        <v>135</v>
      </c>
      <c r="E2574" s="7" t="s">
        <v>2345</v>
      </c>
      <c r="F2574" s="7">
        <v>1.6</v>
      </c>
      <c r="G2574" s="7"/>
      <c r="H2574" s="7" t="s">
        <v>10</v>
      </c>
      <c r="I2574" s="7">
        <v>75</v>
      </c>
      <c r="J2574" s="7">
        <v>1</v>
      </c>
      <c r="K2574" s="7">
        <v>90</v>
      </c>
      <c r="L2574" s="7">
        <v>0</v>
      </c>
      <c r="M2574" s="7">
        <v>0</v>
      </c>
      <c r="N2574" s="7" t="s">
        <v>157</v>
      </c>
      <c r="O2574" s="11" t="str">
        <f t="shared" si="40"/>
        <v>Fund Barrier</v>
      </c>
      <c r="P2574" s="11">
        <f>Masterdata[[#This Row],[revenue_1st_45_days]]-Masterdata[[#This Row],[member_incentive_amount]]</f>
        <v>-73.400000000000006</v>
      </c>
    </row>
    <row r="2575" spans="1:16" hidden="1" x14ac:dyDescent="0.2">
      <c r="A2575" s="9">
        <v>2468952</v>
      </c>
      <c r="B2575" s="8">
        <v>44950</v>
      </c>
      <c r="C2575" s="9" t="s">
        <v>166</v>
      </c>
      <c r="D2575" s="9" t="s">
        <v>142</v>
      </c>
      <c r="E2575" s="9" t="s">
        <v>2345</v>
      </c>
      <c r="F2575" s="9">
        <v>19.399999999999999</v>
      </c>
      <c r="G2575" s="9"/>
      <c r="H2575" s="9" t="s">
        <v>10</v>
      </c>
      <c r="I2575" s="9">
        <v>75</v>
      </c>
      <c r="J2575" s="9">
        <v>1</v>
      </c>
      <c r="K2575" s="9">
        <v>90</v>
      </c>
      <c r="L2575" s="9">
        <v>0</v>
      </c>
      <c r="M2575" s="9">
        <v>0</v>
      </c>
      <c r="N2575" s="9" t="s">
        <v>157</v>
      </c>
      <c r="O2575" t="str">
        <f t="shared" si="40"/>
        <v>Fund Barrier</v>
      </c>
      <c r="P2575" s="11">
        <f>Masterdata[[#This Row],[revenue_1st_45_days]]-Masterdata[[#This Row],[member_incentive_amount]]</f>
        <v>-55.6</v>
      </c>
    </row>
    <row r="2576" spans="1:16" hidden="1" x14ac:dyDescent="0.2">
      <c r="A2576" s="7">
        <v>2467286</v>
      </c>
      <c r="B2576" s="6">
        <v>44949</v>
      </c>
      <c r="C2576" s="7" t="s">
        <v>166</v>
      </c>
      <c r="D2576" s="7" t="s">
        <v>142</v>
      </c>
      <c r="E2576" s="7" t="s">
        <v>2345</v>
      </c>
      <c r="F2576" s="7">
        <v>7.4</v>
      </c>
      <c r="G2576" s="7"/>
      <c r="H2576" s="7" t="s">
        <v>10</v>
      </c>
      <c r="I2576" s="7">
        <v>75</v>
      </c>
      <c r="J2576" s="7">
        <v>1</v>
      </c>
      <c r="K2576" s="7">
        <v>90</v>
      </c>
      <c r="L2576" s="7">
        <v>0</v>
      </c>
      <c r="M2576" s="7">
        <v>0</v>
      </c>
      <c r="N2576" s="7" t="s">
        <v>157</v>
      </c>
      <c r="O2576" s="11" t="str">
        <f t="shared" si="40"/>
        <v>Fund Barrier</v>
      </c>
      <c r="P2576" s="11">
        <f>Masterdata[[#This Row],[revenue_1st_45_days]]-Masterdata[[#This Row],[member_incentive_amount]]</f>
        <v>-67.599999999999994</v>
      </c>
    </row>
    <row r="2577" spans="1:16" hidden="1" x14ac:dyDescent="0.2">
      <c r="A2577" s="9">
        <v>2460263</v>
      </c>
      <c r="B2577" s="8">
        <v>44946</v>
      </c>
      <c r="C2577" s="9" t="s">
        <v>166</v>
      </c>
      <c r="D2577" s="9" t="s">
        <v>134</v>
      </c>
      <c r="E2577" s="9" t="s">
        <v>2345</v>
      </c>
      <c r="F2577" s="9">
        <v>0.8</v>
      </c>
      <c r="G2577" s="9"/>
      <c r="H2577" s="9" t="s">
        <v>10</v>
      </c>
      <c r="I2577" s="9">
        <v>75</v>
      </c>
      <c r="J2577" s="9">
        <v>1</v>
      </c>
      <c r="K2577" s="9">
        <v>90</v>
      </c>
      <c r="L2577" s="9">
        <v>0</v>
      </c>
      <c r="M2577" s="9">
        <v>0</v>
      </c>
      <c r="N2577" s="9" t="s">
        <v>157</v>
      </c>
      <c r="O2577" t="str">
        <f t="shared" si="40"/>
        <v>Fund Barrier</v>
      </c>
      <c r="P2577" s="11">
        <f>Masterdata[[#This Row],[revenue_1st_45_days]]-Masterdata[[#This Row],[member_incentive_amount]]</f>
        <v>-74.2</v>
      </c>
    </row>
    <row r="2578" spans="1:16" hidden="1" x14ac:dyDescent="0.2">
      <c r="A2578" s="7">
        <v>2455736</v>
      </c>
      <c r="B2578" s="6">
        <v>44944</v>
      </c>
      <c r="C2578" s="7" t="s">
        <v>166</v>
      </c>
      <c r="D2578" s="7" t="s">
        <v>151</v>
      </c>
      <c r="E2578" s="7" t="s">
        <v>2345</v>
      </c>
      <c r="F2578" s="7">
        <v>0.5</v>
      </c>
      <c r="G2578" s="7"/>
      <c r="H2578" s="7" t="s">
        <v>10</v>
      </c>
      <c r="I2578" s="7">
        <v>75</v>
      </c>
      <c r="J2578" s="7">
        <v>1</v>
      </c>
      <c r="K2578" s="7">
        <v>90</v>
      </c>
      <c r="L2578" s="7">
        <v>0</v>
      </c>
      <c r="M2578" s="7">
        <v>0</v>
      </c>
      <c r="N2578" s="7" t="s">
        <v>157</v>
      </c>
      <c r="O2578" s="11" t="str">
        <f t="shared" si="40"/>
        <v>Fund Barrier</v>
      </c>
      <c r="P2578" s="11">
        <f>Masterdata[[#This Row],[revenue_1st_45_days]]-Masterdata[[#This Row],[member_incentive_amount]]</f>
        <v>-74.5</v>
      </c>
    </row>
    <row r="2579" spans="1:16" hidden="1" x14ac:dyDescent="0.2">
      <c r="A2579" s="9">
        <v>2447043</v>
      </c>
      <c r="B2579" s="8">
        <v>44942</v>
      </c>
      <c r="C2579" s="9" t="s">
        <v>166</v>
      </c>
      <c r="D2579" s="9" t="s">
        <v>142</v>
      </c>
      <c r="E2579" s="9" t="s">
        <v>2345</v>
      </c>
      <c r="F2579" s="9">
        <v>2</v>
      </c>
      <c r="G2579" s="9"/>
      <c r="H2579" s="9" t="s">
        <v>10</v>
      </c>
      <c r="I2579" s="9">
        <v>75</v>
      </c>
      <c r="J2579" s="9">
        <v>1</v>
      </c>
      <c r="K2579" s="9">
        <v>90</v>
      </c>
      <c r="L2579" s="9">
        <v>0</v>
      </c>
      <c r="M2579" s="9">
        <v>0</v>
      </c>
      <c r="N2579" s="9" t="s">
        <v>157</v>
      </c>
      <c r="O2579" t="str">
        <f t="shared" si="40"/>
        <v>Fund Barrier</v>
      </c>
      <c r="P2579" s="11">
        <f>Masterdata[[#This Row],[revenue_1st_45_days]]-Masterdata[[#This Row],[member_incentive_amount]]</f>
        <v>-73</v>
      </c>
    </row>
    <row r="2580" spans="1:16" hidden="1" x14ac:dyDescent="0.2">
      <c r="A2580" s="7">
        <v>2445636</v>
      </c>
      <c r="B2580" s="6">
        <v>44939</v>
      </c>
      <c r="C2580" s="7" t="s">
        <v>166</v>
      </c>
      <c r="D2580" s="7" t="s">
        <v>137</v>
      </c>
      <c r="E2580" s="7" t="s">
        <v>2345</v>
      </c>
      <c r="F2580" s="7">
        <v>1.2</v>
      </c>
      <c r="G2580" s="7"/>
      <c r="H2580" s="7" t="s">
        <v>10</v>
      </c>
      <c r="I2580" s="7">
        <v>75</v>
      </c>
      <c r="J2580" s="7">
        <v>1</v>
      </c>
      <c r="K2580" s="7">
        <v>90</v>
      </c>
      <c r="L2580" s="7">
        <v>0</v>
      </c>
      <c r="M2580" s="7">
        <v>0</v>
      </c>
      <c r="N2580" s="7" t="s">
        <v>157</v>
      </c>
      <c r="O2580" s="11" t="str">
        <f t="shared" si="40"/>
        <v>Fund Barrier</v>
      </c>
      <c r="P2580" s="11">
        <f>Masterdata[[#This Row],[revenue_1st_45_days]]-Masterdata[[#This Row],[member_incentive_amount]]</f>
        <v>-73.8</v>
      </c>
    </row>
    <row r="2581" spans="1:16" hidden="1" x14ac:dyDescent="0.2">
      <c r="A2581" s="9">
        <v>2430322</v>
      </c>
      <c r="B2581" s="8">
        <v>44939</v>
      </c>
      <c r="C2581" s="9" t="s">
        <v>166</v>
      </c>
      <c r="D2581" s="9" t="s">
        <v>134</v>
      </c>
      <c r="E2581" s="9" t="s">
        <v>2345</v>
      </c>
      <c r="F2581" s="9">
        <v>0</v>
      </c>
      <c r="G2581" s="9"/>
      <c r="H2581" s="9" t="s">
        <v>10</v>
      </c>
      <c r="I2581" s="9">
        <v>75</v>
      </c>
      <c r="J2581" s="9">
        <v>1</v>
      </c>
      <c r="K2581" s="9">
        <v>90</v>
      </c>
      <c r="L2581" s="9">
        <v>0</v>
      </c>
      <c r="M2581" s="9">
        <v>0</v>
      </c>
      <c r="N2581" s="9" t="s">
        <v>157</v>
      </c>
      <c r="O2581" t="str">
        <f t="shared" si="40"/>
        <v>Fund Barrier</v>
      </c>
      <c r="P2581" s="11">
        <f>Masterdata[[#This Row],[revenue_1st_45_days]]-Masterdata[[#This Row],[member_incentive_amount]]</f>
        <v>-75</v>
      </c>
    </row>
    <row r="2582" spans="1:16" hidden="1" x14ac:dyDescent="0.2">
      <c r="A2582" s="7">
        <v>2440881</v>
      </c>
      <c r="B2582" s="6">
        <v>44937</v>
      </c>
      <c r="C2582" s="7" t="s">
        <v>166</v>
      </c>
      <c r="D2582" s="7" t="s">
        <v>138</v>
      </c>
      <c r="E2582" s="7" t="s">
        <v>2344</v>
      </c>
      <c r="F2582" s="7">
        <v>14.6</v>
      </c>
      <c r="G2582" s="7"/>
      <c r="H2582" s="7" t="s">
        <v>10</v>
      </c>
      <c r="I2582" s="7">
        <v>75</v>
      </c>
      <c r="J2582" s="7">
        <v>1</v>
      </c>
      <c r="K2582" s="7">
        <v>90</v>
      </c>
      <c r="L2582" s="7">
        <v>0</v>
      </c>
      <c r="M2582" s="7">
        <v>0</v>
      </c>
      <c r="N2582" s="7" t="s">
        <v>157</v>
      </c>
      <c r="O2582" s="11" t="str">
        <f t="shared" si="40"/>
        <v>Fund Barrier</v>
      </c>
      <c r="P2582" s="11">
        <f>Masterdata[[#This Row],[revenue_1st_45_days]]-Masterdata[[#This Row],[member_incentive_amount]]</f>
        <v>-60.4</v>
      </c>
    </row>
    <row r="2583" spans="1:16" hidden="1" x14ac:dyDescent="0.2">
      <c r="A2583" s="9">
        <v>2424771</v>
      </c>
      <c r="B2583" s="8">
        <v>44937</v>
      </c>
      <c r="C2583" s="9" t="s">
        <v>166</v>
      </c>
      <c r="D2583" s="9" t="s">
        <v>143</v>
      </c>
      <c r="E2583" s="9" t="s">
        <v>2345</v>
      </c>
      <c r="F2583" s="9">
        <v>3</v>
      </c>
      <c r="G2583" s="9"/>
      <c r="H2583" s="9" t="s">
        <v>10</v>
      </c>
      <c r="I2583" s="9">
        <v>75</v>
      </c>
      <c r="J2583" s="9">
        <v>1</v>
      </c>
      <c r="K2583" s="9">
        <v>90</v>
      </c>
      <c r="L2583" s="9">
        <v>0</v>
      </c>
      <c r="M2583" s="9">
        <v>0</v>
      </c>
      <c r="N2583" s="9" t="s">
        <v>157</v>
      </c>
      <c r="O2583" t="str">
        <f t="shared" si="40"/>
        <v>Fund Barrier</v>
      </c>
      <c r="P2583" s="11">
        <f>Masterdata[[#This Row],[revenue_1st_45_days]]-Masterdata[[#This Row],[member_incentive_amount]]</f>
        <v>-72</v>
      </c>
    </row>
    <row r="2584" spans="1:16" hidden="1" x14ac:dyDescent="0.2">
      <c r="A2584" s="7">
        <v>2437835</v>
      </c>
      <c r="B2584" s="6">
        <v>44936</v>
      </c>
      <c r="C2584" s="7" t="s">
        <v>166</v>
      </c>
      <c r="D2584" s="7" t="s">
        <v>136</v>
      </c>
      <c r="E2584" s="7" t="s">
        <v>2345</v>
      </c>
      <c r="F2584" s="7">
        <v>11.2</v>
      </c>
      <c r="G2584" s="7"/>
      <c r="H2584" s="7" t="s">
        <v>10</v>
      </c>
      <c r="I2584" s="7">
        <v>75</v>
      </c>
      <c r="J2584" s="7">
        <v>1</v>
      </c>
      <c r="K2584" s="7">
        <v>90</v>
      </c>
      <c r="L2584" s="7">
        <v>0</v>
      </c>
      <c r="M2584" s="7">
        <v>0</v>
      </c>
      <c r="N2584" s="7" t="s">
        <v>157</v>
      </c>
      <c r="O2584" s="11" t="str">
        <f t="shared" si="40"/>
        <v>Fund Barrier</v>
      </c>
      <c r="P2584" s="11">
        <f>Masterdata[[#This Row],[revenue_1st_45_days]]-Masterdata[[#This Row],[member_incentive_amount]]</f>
        <v>-63.8</v>
      </c>
    </row>
    <row r="2585" spans="1:16" x14ac:dyDescent="0.2">
      <c r="A2585" s="9">
        <v>2418145</v>
      </c>
      <c r="B2585" s="8">
        <v>44926</v>
      </c>
      <c r="C2585" s="9" t="s">
        <v>167</v>
      </c>
      <c r="D2585" s="9" t="s">
        <v>152</v>
      </c>
      <c r="E2585" s="9" t="s">
        <v>2344</v>
      </c>
      <c r="F2585" s="9">
        <v>18</v>
      </c>
      <c r="G2585" s="9"/>
      <c r="H2585" s="9" t="s">
        <v>50</v>
      </c>
      <c r="I2585" s="9"/>
      <c r="J2585" s="9"/>
      <c r="K2585" s="9"/>
      <c r="L2585" s="9"/>
      <c r="M2585" s="9"/>
      <c r="N2585" s="9" t="s">
        <v>157</v>
      </c>
      <c r="O2585" t="str">
        <f t="shared" si="40"/>
        <v>No Barrier</v>
      </c>
      <c r="P2585" s="11">
        <f>Masterdata[[#This Row],[revenue_1st_45_days]]-Masterdata[[#This Row],[member_incentive_amount]]</f>
        <v>18</v>
      </c>
    </row>
    <row r="2586" spans="1:16" x14ac:dyDescent="0.2">
      <c r="A2586" s="7">
        <v>2408585</v>
      </c>
      <c r="B2586" s="6">
        <v>44923</v>
      </c>
      <c r="C2586" s="7" t="s">
        <v>167</v>
      </c>
      <c r="D2586" s="7" t="s">
        <v>152</v>
      </c>
      <c r="E2586" s="7" t="s">
        <v>2345</v>
      </c>
      <c r="F2586" s="7">
        <v>65.599999999999994</v>
      </c>
      <c r="G2586" s="7"/>
      <c r="H2586" s="7" t="s">
        <v>50</v>
      </c>
      <c r="I2586" s="7"/>
      <c r="J2586" s="7"/>
      <c r="K2586" s="7"/>
      <c r="L2586" s="7"/>
      <c r="M2586" s="7"/>
      <c r="N2586" s="7" t="s">
        <v>157</v>
      </c>
      <c r="O2586" s="11" t="str">
        <f t="shared" si="40"/>
        <v>No Barrier</v>
      </c>
      <c r="P2586" s="11">
        <f>Masterdata[[#This Row],[revenue_1st_45_days]]-Masterdata[[#This Row],[member_incentive_amount]]</f>
        <v>65.599999999999994</v>
      </c>
    </row>
    <row r="2587" spans="1:16" x14ac:dyDescent="0.2">
      <c r="A2587" s="9">
        <v>2394969</v>
      </c>
      <c r="B2587" s="8">
        <v>44908</v>
      </c>
      <c r="C2587" s="9" t="s">
        <v>167</v>
      </c>
      <c r="D2587" s="9" t="s">
        <v>132</v>
      </c>
      <c r="E2587" s="9" t="s">
        <v>2344</v>
      </c>
      <c r="F2587" s="9">
        <v>3.2</v>
      </c>
      <c r="G2587" s="9"/>
      <c r="H2587" s="9" t="s">
        <v>50</v>
      </c>
      <c r="I2587" s="9"/>
      <c r="J2587" s="9"/>
      <c r="K2587" s="9"/>
      <c r="L2587" s="9"/>
      <c r="M2587" s="9"/>
      <c r="N2587" s="9" t="s">
        <v>157</v>
      </c>
      <c r="O2587" t="str">
        <f t="shared" si="40"/>
        <v>No Barrier</v>
      </c>
      <c r="P2587" s="11">
        <f>Masterdata[[#This Row],[revenue_1st_45_days]]-Masterdata[[#This Row],[member_incentive_amount]]</f>
        <v>3.2</v>
      </c>
    </row>
    <row r="2588" spans="1:16" x14ac:dyDescent="0.2">
      <c r="A2588" s="7">
        <v>2540678</v>
      </c>
      <c r="B2588" s="6">
        <v>44981</v>
      </c>
      <c r="C2588" s="7" t="s">
        <v>167</v>
      </c>
      <c r="D2588" s="7" t="s">
        <v>151</v>
      </c>
      <c r="E2588" s="7" t="s">
        <v>2345</v>
      </c>
      <c r="F2588" s="7">
        <v>0</v>
      </c>
      <c r="G2588" s="7"/>
      <c r="H2588" s="7" t="s">
        <v>50</v>
      </c>
      <c r="I2588" s="7"/>
      <c r="J2588" s="7"/>
      <c r="K2588" s="7"/>
      <c r="L2588" s="7"/>
      <c r="M2588" s="7"/>
      <c r="N2588" s="7" t="s">
        <v>157</v>
      </c>
      <c r="O2588" s="11" t="str">
        <f t="shared" si="40"/>
        <v>No Barrier</v>
      </c>
      <c r="P2588" s="11">
        <f>Masterdata[[#This Row],[revenue_1st_45_days]]-Masterdata[[#This Row],[member_incentive_amount]]</f>
        <v>0</v>
      </c>
    </row>
    <row r="2589" spans="1:16" x14ac:dyDescent="0.2">
      <c r="A2589" s="9">
        <v>2520936</v>
      </c>
      <c r="B2589" s="8">
        <v>44973</v>
      </c>
      <c r="C2589" s="9" t="s">
        <v>167</v>
      </c>
      <c r="D2589" s="9" t="s">
        <v>142</v>
      </c>
      <c r="E2589" s="9" t="s">
        <v>2345</v>
      </c>
      <c r="F2589" s="9">
        <v>6.4</v>
      </c>
      <c r="G2589" s="9"/>
      <c r="H2589" s="9" t="s">
        <v>50</v>
      </c>
      <c r="I2589" s="9"/>
      <c r="J2589" s="9"/>
      <c r="K2589" s="9"/>
      <c r="L2589" s="9"/>
      <c r="M2589" s="9"/>
      <c r="N2589" s="9" t="s">
        <v>157</v>
      </c>
      <c r="O2589" t="str">
        <f t="shared" si="40"/>
        <v>No Barrier</v>
      </c>
      <c r="P2589" s="11">
        <f>Masterdata[[#This Row],[revenue_1st_45_days]]-Masterdata[[#This Row],[member_incentive_amount]]</f>
        <v>6.4</v>
      </c>
    </row>
    <row r="2590" spans="1:16" x14ac:dyDescent="0.2">
      <c r="A2590" s="7">
        <v>2514755</v>
      </c>
      <c r="B2590" s="6">
        <v>44971</v>
      </c>
      <c r="C2590" s="7" t="s">
        <v>167</v>
      </c>
      <c r="D2590" s="7" t="s">
        <v>136</v>
      </c>
      <c r="E2590" s="7" t="s">
        <v>2345</v>
      </c>
      <c r="F2590" s="7">
        <v>10.8</v>
      </c>
      <c r="G2590" s="7"/>
      <c r="H2590" s="7" t="s">
        <v>50</v>
      </c>
      <c r="I2590" s="7"/>
      <c r="J2590" s="7"/>
      <c r="K2590" s="7"/>
      <c r="L2590" s="7"/>
      <c r="M2590" s="7"/>
      <c r="N2590" s="7" t="s">
        <v>157</v>
      </c>
      <c r="O2590" s="11" t="str">
        <f t="shared" si="40"/>
        <v>No Barrier</v>
      </c>
      <c r="P2590" s="11">
        <f>Masterdata[[#This Row],[revenue_1st_45_days]]-Masterdata[[#This Row],[member_incentive_amount]]</f>
        <v>10.8</v>
      </c>
    </row>
    <row r="2591" spans="1:16" x14ac:dyDescent="0.2">
      <c r="A2591" s="9">
        <v>2492070</v>
      </c>
      <c r="B2591" s="8">
        <v>44959</v>
      </c>
      <c r="C2591" s="9" t="s">
        <v>167</v>
      </c>
      <c r="D2591" s="9" t="s">
        <v>143</v>
      </c>
      <c r="E2591" s="9" t="s">
        <v>2345</v>
      </c>
      <c r="F2591" s="9">
        <v>0.3</v>
      </c>
      <c r="G2591" s="9"/>
      <c r="H2591" s="9" t="s">
        <v>50</v>
      </c>
      <c r="I2591" s="9"/>
      <c r="J2591" s="9"/>
      <c r="K2591" s="9"/>
      <c r="L2591" s="9"/>
      <c r="M2591" s="9"/>
      <c r="N2591" s="9" t="s">
        <v>157</v>
      </c>
      <c r="O2591" t="str">
        <f t="shared" si="40"/>
        <v>No Barrier</v>
      </c>
      <c r="P2591" s="11">
        <f>Masterdata[[#This Row],[revenue_1st_45_days]]-Masterdata[[#This Row],[member_incentive_amount]]</f>
        <v>0.3</v>
      </c>
    </row>
    <row r="2592" spans="1:16" hidden="1" x14ac:dyDescent="0.2">
      <c r="A2592" s="7">
        <v>2417015</v>
      </c>
      <c r="B2592" s="6">
        <v>44925</v>
      </c>
      <c r="C2592" s="7" t="s">
        <v>168</v>
      </c>
      <c r="D2592" s="7" t="s">
        <v>137</v>
      </c>
      <c r="E2592" s="7" t="s">
        <v>2344</v>
      </c>
      <c r="F2592" s="7">
        <v>31.8</v>
      </c>
      <c r="G2592" s="7"/>
      <c r="H2592" s="7" t="s">
        <v>10</v>
      </c>
      <c r="I2592" s="7">
        <v>75</v>
      </c>
      <c r="J2592" s="7">
        <v>1</v>
      </c>
      <c r="K2592" s="7">
        <v>90</v>
      </c>
      <c r="L2592" s="7">
        <v>0</v>
      </c>
      <c r="M2592" s="7">
        <v>0</v>
      </c>
      <c r="N2592" s="7" t="s">
        <v>157</v>
      </c>
      <c r="O2592" s="11" t="str">
        <f t="shared" si="40"/>
        <v>Fund Barrier</v>
      </c>
      <c r="P2592" s="11">
        <f>Masterdata[[#This Row],[revenue_1st_45_days]]-Masterdata[[#This Row],[member_incentive_amount]]</f>
        <v>-43.2</v>
      </c>
    </row>
    <row r="2593" spans="1:16" hidden="1" x14ac:dyDescent="0.2">
      <c r="A2593" s="9">
        <v>2413562</v>
      </c>
      <c r="B2593" s="8">
        <v>44922</v>
      </c>
      <c r="C2593" s="9" t="s">
        <v>168</v>
      </c>
      <c r="D2593" s="9" t="s">
        <v>137</v>
      </c>
      <c r="E2593" s="9" t="s">
        <v>2344</v>
      </c>
      <c r="F2593" s="9">
        <v>2.2999999999999998</v>
      </c>
      <c r="G2593" s="9"/>
      <c r="H2593" s="9" t="s">
        <v>10</v>
      </c>
      <c r="I2593" s="9">
        <v>75</v>
      </c>
      <c r="J2593" s="9">
        <v>1</v>
      </c>
      <c r="K2593" s="9">
        <v>90</v>
      </c>
      <c r="L2593" s="9">
        <v>0</v>
      </c>
      <c r="M2593" s="9">
        <v>0</v>
      </c>
      <c r="N2593" s="9" t="s">
        <v>157</v>
      </c>
      <c r="O2593" t="str">
        <f t="shared" si="40"/>
        <v>Fund Barrier</v>
      </c>
      <c r="P2593" s="11">
        <f>Masterdata[[#This Row],[revenue_1st_45_days]]-Masterdata[[#This Row],[member_incentive_amount]]</f>
        <v>-72.7</v>
      </c>
    </row>
    <row r="2594" spans="1:16" hidden="1" x14ac:dyDescent="0.2">
      <c r="A2594" s="7">
        <v>2413792</v>
      </c>
      <c r="B2594" s="6">
        <v>44922</v>
      </c>
      <c r="C2594" s="7" t="s">
        <v>168</v>
      </c>
      <c r="D2594" s="7" t="s">
        <v>149</v>
      </c>
      <c r="E2594" s="7" t="s">
        <v>2345</v>
      </c>
      <c r="F2594" s="7">
        <v>1</v>
      </c>
      <c r="G2594" s="7"/>
      <c r="H2594" s="7" t="s">
        <v>10</v>
      </c>
      <c r="I2594" s="7">
        <v>75</v>
      </c>
      <c r="J2594" s="7">
        <v>1</v>
      </c>
      <c r="K2594" s="7">
        <v>90</v>
      </c>
      <c r="L2594" s="7">
        <v>0</v>
      </c>
      <c r="M2594" s="7">
        <v>0</v>
      </c>
      <c r="N2594" s="7" t="s">
        <v>157</v>
      </c>
      <c r="O2594" s="11" t="str">
        <f t="shared" si="40"/>
        <v>Fund Barrier</v>
      </c>
      <c r="P2594" s="11">
        <f>Masterdata[[#This Row],[revenue_1st_45_days]]-Masterdata[[#This Row],[member_incentive_amount]]</f>
        <v>-74</v>
      </c>
    </row>
    <row r="2595" spans="1:16" hidden="1" x14ac:dyDescent="0.2">
      <c r="A2595" s="9">
        <v>2404460</v>
      </c>
      <c r="B2595" s="8">
        <v>44917</v>
      </c>
      <c r="C2595" s="9" t="s">
        <v>168</v>
      </c>
      <c r="D2595" s="9" t="s">
        <v>143</v>
      </c>
      <c r="E2595" s="9" t="s">
        <v>2345</v>
      </c>
      <c r="F2595" s="9">
        <v>0.5</v>
      </c>
      <c r="G2595" s="9"/>
      <c r="H2595" s="9" t="s">
        <v>10</v>
      </c>
      <c r="I2595" s="9">
        <v>75</v>
      </c>
      <c r="J2595" s="9">
        <v>1</v>
      </c>
      <c r="K2595" s="9">
        <v>90</v>
      </c>
      <c r="L2595" s="9">
        <v>0</v>
      </c>
      <c r="M2595" s="9">
        <v>0</v>
      </c>
      <c r="N2595" s="9" t="s">
        <v>157</v>
      </c>
      <c r="O2595" t="str">
        <f t="shared" si="40"/>
        <v>Fund Barrier</v>
      </c>
      <c r="P2595" s="11">
        <f>Masterdata[[#This Row],[revenue_1st_45_days]]-Masterdata[[#This Row],[member_incentive_amount]]</f>
        <v>-74.5</v>
      </c>
    </row>
    <row r="2596" spans="1:16" hidden="1" x14ac:dyDescent="0.2">
      <c r="A2596" s="7">
        <v>2401791</v>
      </c>
      <c r="B2596" s="6">
        <v>44912</v>
      </c>
      <c r="C2596" s="7" t="s">
        <v>168</v>
      </c>
      <c r="D2596" s="7" t="s">
        <v>141</v>
      </c>
      <c r="E2596" s="7" t="s">
        <v>2344</v>
      </c>
      <c r="F2596" s="7">
        <v>9.5</v>
      </c>
      <c r="G2596" s="7"/>
      <c r="H2596" s="7" t="s">
        <v>10</v>
      </c>
      <c r="I2596" s="7">
        <v>75</v>
      </c>
      <c r="J2596" s="7">
        <v>1</v>
      </c>
      <c r="K2596" s="7">
        <v>90</v>
      </c>
      <c r="L2596" s="7">
        <v>0</v>
      </c>
      <c r="M2596" s="7">
        <v>0</v>
      </c>
      <c r="N2596" s="7" t="s">
        <v>157</v>
      </c>
      <c r="O2596" s="11" t="str">
        <f t="shared" si="40"/>
        <v>Fund Barrier</v>
      </c>
      <c r="P2596" s="11">
        <f>Masterdata[[#This Row],[revenue_1st_45_days]]-Masterdata[[#This Row],[member_incentive_amount]]</f>
        <v>-65.5</v>
      </c>
    </row>
    <row r="2597" spans="1:16" hidden="1" x14ac:dyDescent="0.2">
      <c r="A2597" s="9">
        <v>2401253</v>
      </c>
      <c r="B2597" s="8">
        <v>44911</v>
      </c>
      <c r="C2597" s="9" t="s">
        <v>168</v>
      </c>
      <c r="D2597" s="9" t="s">
        <v>132</v>
      </c>
      <c r="E2597" s="9" t="s">
        <v>2345</v>
      </c>
      <c r="F2597" s="9">
        <v>3.5</v>
      </c>
      <c r="G2597" s="9"/>
      <c r="H2597" s="9" t="s">
        <v>10</v>
      </c>
      <c r="I2597" s="9">
        <v>75</v>
      </c>
      <c r="J2597" s="9">
        <v>1</v>
      </c>
      <c r="K2597" s="9">
        <v>90</v>
      </c>
      <c r="L2597" s="9">
        <v>0</v>
      </c>
      <c r="M2597" s="9">
        <v>0</v>
      </c>
      <c r="N2597" s="9" t="s">
        <v>157</v>
      </c>
      <c r="O2597" t="str">
        <f t="shared" si="40"/>
        <v>Fund Barrier</v>
      </c>
      <c r="P2597" s="11">
        <f>Masterdata[[#This Row],[revenue_1st_45_days]]-Masterdata[[#This Row],[member_incentive_amount]]</f>
        <v>-71.5</v>
      </c>
    </row>
    <row r="2598" spans="1:16" hidden="1" x14ac:dyDescent="0.2">
      <c r="A2598" s="7">
        <v>2400151</v>
      </c>
      <c r="B2598" s="6">
        <v>44910</v>
      </c>
      <c r="C2598" s="7" t="s">
        <v>168</v>
      </c>
      <c r="D2598" s="7" t="s">
        <v>140</v>
      </c>
      <c r="E2598" s="7" t="s">
        <v>2345</v>
      </c>
      <c r="F2598" s="7">
        <v>8</v>
      </c>
      <c r="G2598" s="7"/>
      <c r="H2598" s="7" t="s">
        <v>10</v>
      </c>
      <c r="I2598" s="7">
        <v>75</v>
      </c>
      <c r="J2598" s="7">
        <v>1</v>
      </c>
      <c r="K2598" s="7">
        <v>90</v>
      </c>
      <c r="L2598" s="7">
        <v>0</v>
      </c>
      <c r="M2598" s="7">
        <v>0</v>
      </c>
      <c r="N2598" s="7" t="s">
        <v>157</v>
      </c>
      <c r="O2598" s="11" t="str">
        <f t="shared" si="40"/>
        <v>Fund Barrier</v>
      </c>
      <c r="P2598" s="11">
        <f>Masterdata[[#This Row],[revenue_1st_45_days]]-Masterdata[[#This Row],[member_incentive_amount]]</f>
        <v>-67</v>
      </c>
    </row>
    <row r="2599" spans="1:16" hidden="1" x14ac:dyDescent="0.2">
      <c r="A2599" s="9">
        <v>2396260</v>
      </c>
      <c r="B2599" s="8">
        <v>44909</v>
      </c>
      <c r="C2599" s="9" t="s">
        <v>168</v>
      </c>
      <c r="D2599" s="9" t="s">
        <v>152</v>
      </c>
      <c r="E2599" s="9" t="s">
        <v>2344</v>
      </c>
      <c r="F2599" s="9">
        <v>8.4</v>
      </c>
      <c r="G2599" s="9"/>
      <c r="H2599" s="9" t="s">
        <v>10</v>
      </c>
      <c r="I2599" s="9">
        <v>75</v>
      </c>
      <c r="J2599" s="9">
        <v>1</v>
      </c>
      <c r="K2599" s="9">
        <v>90</v>
      </c>
      <c r="L2599" s="9">
        <v>0</v>
      </c>
      <c r="M2599" s="9">
        <v>0</v>
      </c>
      <c r="N2599" s="9" t="s">
        <v>157</v>
      </c>
      <c r="O2599" t="str">
        <f t="shared" si="40"/>
        <v>Fund Barrier</v>
      </c>
      <c r="P2599" s="11">
        <f>Masterdata[[#This Row],[revenue_1st_45_days]]-Masterdata[[#This Row],[member_incentive_amount]]</f>
        <v>-66.599999999999994</v>
      </c>
    </row>
    <row r="2600" spans="1:16" hidden="1" x14ac:dyDescent="0.2">
      <c r="A2600" s="7">
        <v>2397276</v>
      </c>
      <c r="B2600" s="6">
        <v>44909</v>
      </c>
      <c r="C2600" s="7" t="s">
        <v>168</v>
      </c>
      <c r="D2600" s="7" t="s">
        <v>141</v>
      </c>
      <c r="E2600" s="7" t="s">
        <v>2345</v>
      </c>
      <c r="F2600" s="7">
        <v>8.5</v>
      </c>
      <c r="G2600" s="7"/>
      <c r="H2600" s="7" t="s">
        <v>10</v>
      </c>
      <c r="I2600" s="7">
        <v>75</v>
      </c>
      <c r="J2600" s="7">
        <v>1</v>
      </c>
      <c r="K2600" s="7">
        <v>90</v>
      </c>
      <c r="L2600" s="7">
        <v>0</v>
      </c>
      <c r="M2600" s="7">
        <v>0</v>
      </c>
      <c r="N2600" s="7" t="s">
        <v>157</v>
      </c>
      <c r="O2600" s="11" t="str">
        <f t="shared" si="40"/>
        <v>Fund Barrier</v>
      </c>
      <c r="P2600" s="11">
        <f>Masterdata[[#This Row],[revenue_1st_45_days]]-Masterdata[[#This Row],[member_incentive_amount]]</f>
        <v>-66.5</v>
      </c>
    </row>
    <row r="2601" spans="1:16" hidden="1" x14ac:dyDescent="0.2">
      <c r="A2601" s="9">
        <v>2388508</v>
      </c>
      <c r="B2601" s="8">
        <v>44904</v>
      </c>
      <c r="C2601" s="9" t="s">
        <v>168</v>
      </c>
      <c r="D2601" s="9" t="s">
        <v>138</v>
      </c>
      <c r="E2601" s="9" t="s">
        <v>2344</v>
      </c>
      <c r="F2601" s="9">
        <v>0.4</v>
      </c>
      <c r="G2601" s="9"/>
      <c r="H2601" s="9" t="s">
        <v>10</v>
      </c>
      <c r="I2601" s="9">
        <v>75</v>
      </c>
      <c r="J2601" s="9">
        <v>1</v>
      </c>
      <c r="K2601" s="9">
        <v>90</v>
      </c>
      <c r="L2601" s="9">
        <v>0</v>
      </c>
      <c r="M2601" s="9">
        <v>0</v>
      </c>
      <c r="N2601" s="9" t="s">
        <v>157</v>
      </c>
      <c r="O2601" t="str">
        <f t="shared" si="40"/>
        <v>Fund Barrier</v>
      </c>
      <c r="P2601" s="11">
        <f>Masterdata[[#This Row],[revenue_1st_45_days]]-Masterdata[[#This Row],[member_incentive_amount]]</f>
        <v>-74.599999999999994</v>
      </c>
    </row>
    <row r="2602" spans="1:16" hidden="1" x14ac:dyDescent="0.2">
      <c r="A2602" s="7">
        <v>2386938</v>
      </c>
      <c r="B2602" s="6">
        <v>44903</v>
      </c>
      <c r="C2602" s="7" t="s">
        <v>168</v>
      </c>
      <c r="D2602" s="7" t="s">
        <v>152</v>
      </c>
      <c r="E2602" s="7" t="s">
        <v>2344</v>
      </c>
      <c r="F2602" s="7">
        <v>2</v>
      </c>
      <c r="G2602" s="7"/>
      <c r="H2602" s="7" t="s">
        <v>10</v>
      </c>
      <c r="I2602" s="7">
        <v>75</v>
      </c>
      <c r="J2602" s="7">
        <v>1</v>
      </c>
      <c r="K2602" s="7">
        <v>90</v>
      </c>
      <c r="L2602" s="7">
        <v>0</v>
      </c>
      <c r="M2602" s="7">
        <v>0</v>
      </c>
      <c r="N2602" s="7" t="s">
        <v>157</v>
      </c>
      <c r="O2602" s="11" t="str">
        <f t="shared" si="40"/>
        <v>Fund Barrier</v>
      </c>
      <c r="P2602" s="11">
        <f>Masterdata[[#This Row],[revenue_1st_45_days]]-Masterdata[[#This Row],[member_incentive_amount]]</f>
        <v>-73</v>
      </c>
    </row>
    <row r="2603" spans="1:16" hidden="1" x14ac:dyDescent="0.2">
      <c r="A2603" s="9">
        <v>2369449</v>
      </c>
      <c r="B2603" s="8">
        <v>44902</v>
      </c>
      <c r="C2603" s="9" t="s">
        <v>168</v>
      </c>
      <c r="D2603" s="9" t="s">
        <v>132</v>
      </c>
      <c r="E2603" s="9" t="s">
        <v>2345</v>
      </c>
      <c r="F2603" s="9">
        <v>0.7</v>
      </c>
      <c r="G2603" s="9"/>
      <c r="H2603" s="9" t="s">
        <v>10</v>
      </c>
      <c r="I2603" s="9">
        <v>75</v>
      </c>
      <c r="J2603" s="9">
        <v>1</v>
      </c>
      <c r="K2603" s="9">
        <v>90</v>
      </c>
      <c r="L2603" s="9">
        <v>0</v>
      </c>
      <c r="M2603" s="9">
        <v>0</v>
      </c>
      <c r="N2603" s="9" t="s">
        <v>157</v>
      </c>
      <c r="O2603" t="str">
        <f t="shared" si="40"/>
        <v>Fund Barrier</v>
      </c>
      <c r="P2603" s="11">
        <f>Masterdata[[#This Row],[revenue_1st_45_days]]-Masterdata[[#This Row],[member_incentive_amount]]</f>
        <v>-74.3</v>
      </c>
    </row>
    <row r="2604" spans="1:16" hidden="1" x14ac:dyDescent="0.2">
      <c r="A2604" s="7">
        <v>2380356</v>
      </c>
      <c r="B2604" s="6">
        <v>44900</v>
      </c>
      <c r="C2604" s="7" t="s">
        <v>168</v>
      </c>
      <c r="D2604" s="7" t="s">
        <v>142</v>
      </c>
      <c r="E2604" s="7" t="s">
        <v>2345</v>
      </c>
      <c r="F2604" s="7">
        <v>21.6</v>
      </c>
      <c r="G2604" s="7"/>
      <c r="H2604" s="7" t="s">
        <v>10</v>
      </c>
      <c r="I2604" s="7">
        <v>75</v>
      </c>
      <c r="J2604" s="7">
        <v>1</v>
      </c>
      <c r="K2604" s="7">
        <v>90</v>
      </c>
      <c r="L2604" s="7">
        <v>0</v>
      </c>
      <c r="M2604" s="7">
        <v>0</v>
      </c>
      <c r="N2604" s="7" t="s">
        <v>157</v>
      </c>
      <c r="O2604" s="11" t="str">
        <f t="shared" si="40"/>
        <v>Fund Barrier</v>
      </c>
      <c r="P2604" s="11">
        <f>Masterdata[[#This Row],[revenue_1st_45_days]]-Masterdata[[#This Row],[member_incentive_amount]]</f>
        <v>-53.4</v>
      </c>
    </row>
    <row r="2605" spans="1:16" hidden="1" x14ac:dyDescent="0.2">
      <c r="A2605" s="9">
        <v>2381694</v>
      </c>
      <c r="B2605" s="8">
        <v>44900</v>
      </c>
      <c r="C2605" s="9" t="s">
        <v>168</v>
      </c>
      <c r="D2605" s="9" t="s">
        <v>135</v>
      </c>
      <c r="E2605" s="9" t="s">
        <v>2344</v>
      </c>
      <c r="F2605" s="9">
        <v>0.6</v>
      </c>
      <c r="G2605" s="9"/>
      <c r="H2605" s="9" t="s">
        <v>10</v>
      </c>
      <c r="I2605" s="9">
        <v>75</v>
      </c>
      <c r="J2605" s="9">
        <v>1</v>
      </c>
      <c r="K2605" s="9">
        <v>90</v>
      </c>
      <c r="L2605" s="9">
        <v>0</v>
      </c>
      <c r="M2605" s="9">
        <v>0</v>
      </c>
      <c r="N2605" s="9" t="s">
        <v>157</v>
      </c>
      <c r="O2605" t="str">
        <f t="shared" si="40"/>
        <v>Fund Barrier</v>
      </c>
      <c r="P2605" s="11">
        <f>Masterdata[[#This Row],[revenue_1st_45_days]]-Masterdata[[#This Row],[member_incentive_amount]]</f>
        <v>-74.400000000000006</v>
      </c>
    </row>
    <row r="2606" spans="1:16" hidden="1" x14ac:dyDescent="0.2">
      <c r="A2606" s="7">
        <v>2380656</v>
      </c>
      <c r="B2606" s="6">
        <v>44900</v>
      </c>
      <c r="C2606" s="7" t="s">
        <v>168</v>
      </c>
      <c r="D2606" s="7" t="s">
        <v>139</v>
      </c>
      <c r="E2606" s="7" t="s">
        <v>2344</v>
      </c>
      <c r="F2606" s="7">
        <v>0.6</v>
      </c>
      <c r="G2606" s="7"/>
      <c r="H2606" s="7" t="s">
        <v>10</v>
      </c>
      <c r="I2606" s="7">
        <v>75</v>
      </c>
      <c r="J2606" s="7">
        <v>1</v>
      </c>
      <c r="K2606" s="7">
        <v>90</v>
      </c>
      <c r="L2606" s="7">
        <v>0</v>
      </c>
      <c r="M2606" s="7">
        <v>0</v>
      </c>
      <c r="N2606" s="7" t="s">
        <v>157</v>
      </c>
      <c r="O2606" s="11" t="str">
        <f t="shared" si="40"/>
        <v>Fund Barrier</v>
      </c>
      <c r="P2606" s="11">
        <f>Masterdata[[#This Row],[revenue_1st_45_days]]-Masterdata[[#This Row],[member_incentive_amount]]</f>
        <v>-74.400000000000006</v>
      </c>
    </row>
    <row r="2607" spans="1:16" hidden="1" x14ac:dyDescent="0.2">
      <c r="A2607" s="9">
        <v>2375542</v>
      </c>
      <c r="B2607" s="8">
        <v>44896</v>
      </c>
      <c r="C2607" s="9" t="s">
        <v>168</v>
      </c>
      <c r="D2607" s="9" t="s">
        <v>139</v>
      </c>
      <c r="E2607" s="9" t="s">
        <v>2344</v>
      </c>
      <c r="F2607" s="9">
        <v>1.4</v>
      </c>
      <c r="G2607" s="9"/>
      <c r="H2607" s="9" t="s">
        <v>10</v>
      </c>
      <c r="I2607" s="9">
        <v>75</v>
      </c>
      <c r="J2607" s="9">
        <v>1</v>
      </c>
      <c r="K2607" s="9">
        <v>90</v>
      </c>
      <c r="L2607" s="9">
        <v>0</v>
      </c>
      <c r="M2607" s="9">
        <v>0</v>
      </c>
      <c r="N2607" s="9" t="s">
        <v>157</v>
      </c>
      <c r="O2607" t="str">
        <f t="shared" si="40"/>
        <v>Fund Barrier</v>
      </c>
      <c r="P2607" s="11">
        <f>Masterdata[[#This Row],[revenue_1st_45_days]]-Masterdata[[#This Row],[member_incentive_amount]]</f>
        <v>-73.599999999999994</v>
      </c>
    </row>
    <row r="2608" spans="1:16" hidden="1" x14ac:dyDescent="0.2">
      <c r="A2608" s="7">
        <v>2375248</v>
      </c>
      <c r="B2608" s="6">
        <v>44896</v>
      </c>
      <c r="C2608" s="7" t="s">
        <v>168</v>
      </c>
      <c r="D2608" s="7" t="s">
        <v>140</v>
      </c>
      <c r="E2608" s="7" t="s">
        <v>2344</v>
      </c>
      <c r="F2608" s="7">
        <v>38.200000000000003</v>
      </c>
      <c r="G2608" s="7"/>
      <c r="H2608" s="7" t="s">
        <v>10</v>
      </c>
      <c r="I2608" s="7">
        <v>75</v>
      </c>
      <c r="J2608" s="7">
        <v>1</v>
      </c>
      <c r="K2608" s="7">
        <v>90</v>
      </c>
      <c r="L2608" s="7">
        <v>0</v>
      </c>
      <c r="M2608" s="7">
        <v>0</v>
      </c>
      <c r="N2608" s="7" t="s">
        <v>157</v>
      </c>
      <c r="O2608" s="11" t="str">
        <f t="shared" si="40"/>
        <v>Fund Barrier</v>
      </c>
      <c r="P2608" s="11">
        <f>Masterdata[[#This Row],[revenue_1st_45_days]]-Masterdata[[#This Row],[member_incentive_amount]]</f>
        <v>-36.799999999999997</v>
      </c>
    </row>
    <row r="2609" spans="1:16" hidden="1" x14ac:dyDescent="0.2">
      <c r="A2609" s="9">
        <v>2542342</v>
      </c>
      <c r="B2609" s="8">
        <v>44983</v>
      </c>
      <c r="C2609" s="9" t="s">
        <v>168</v>
      </c>
      <c r="D2609" s="9" t="s">
        <v>143</v>
      </c>
      <c r="E2609" s="9" t="s">
        <v>2345</v>
      </c>
      <c r="F2609" s="9">
        <v>11.6</v>
      </c>
      <c r="G2609" s="9"/>
      <c r="H2609" s="9" t="s">
        <v>10</v>
      </c>
      <c r="I2609" s="9">
        <v>75</v>
      </c>
      <c r="J2609" s="9">
        <v>1</v>
      </c>
      <c r="K2609" s="9">
        <v>90</v>
      </c>
      <c r="L2609" s="9">
        <v>0</v>
      </c>
      <c r="M2609" s="9">
        <v>0</v>
      </c>
      <c r="N2609" s="9" t="s">
        <v>157</v>
      </c>
      <c r="O2609" t="str">
        <f t="shared" si="40"/>
        <v>Fund Barrier</v>
      </c>
      <c r="P2609" s="11">
        <f>Masterdata[[#This Row],[revenue_1st_45_days]]-Masterdata[[#This Row],[member_incentive_amount]]</f>
        <v>-63.4</v>
      </c>
    </row>
    <row r="2610" spans="1:16" hidden="1" x14ac:dyDescent="0.2">
      <c r="A2610" s="7">
        <v>2542367</v>
      </c>
      <c r="B2610" s="6">
        <v>44983</v>
      </c>
      <c r="C2610" s="7" t="s">
        <v>168</v>
      </c>
      <c r="D2610" s="7" t="s">
        <v>136</v>
      </c>
      <c r="E2610" s="7" t="s">
        <v>2345</v>
      </c>
      <c r="F2610" s="7">
        <v>64.2</v>
      </c>
      <c r="G2610" s="7"/>
      <c r="H2610" s="7" t="s">
        <v>10</v>
      </c>
      <c r="I2610" s="7">
        <v>75</v>
      </c>
      <c r="J2610" s="7">
        <v>1</v>
      </c>
      <c r="K2610" s="7">
        <v>90</v>
      </c>
      <c r="L2610" s="7">
        <v>0</v>
      </c>
      <c r="M2610" s="7">
        <v>0</v>
      </c>
      <c r="N2610" s="7" t="s">
        <v>157</v>
      </c>
      <c r="O2610" s="11" t="str">
        <f t="shared" si="40"/>
        <v>Fund Barrier</v>
      </c>
      <c r="P2610" s="11">
        <f>Masterdata[[#This Row],[revenue_1st_45_days]]-Masterdata[[#This Row],[member_incentive_amount]]</f>
        <v>-10.799999999999997</v>
      </c>
    </row>
    <row r="2611" spans="1:16" hidden="1" x14ac:dyDescent="0.2">
      <c r="A2611" s="9">
        <v>2537854</v>
      </c>
      <c r="B2611" s="8">
        <v>44981</v>
      </c>
      <c r="C2611" s="9" t="s">
        <v>168</v>
      </c>
      <c r="D2611" s="9" t="s">
        <v>136</v>
      </c>
      <c r="E2611" s="9" t="s">
        <v>2345</v>
      </c>
      <c r="F2611" s="9">
        <v>6.5</v>
      </c>
      <c r="G2611" s="9"/>
      <c r="H2611" s="9" t="s">
        <v>10</v>
      </c>
      <c r="I2611" s="9">
        <v>75</v>
      </c>
      <c r="J2611" s="9">
        <v>1</v>
      </c>
      <c r="K2611" s="9">
        <v>90</v>
      </c>
      <c r="L2611" s="9">
        <v>0</v>
      </c>
      <c r="M2611" s="9">
        <v>0</v>
      </c>
      <c r="N2611" s="9" t="s">
        <v>157</v>
      </c>
      <c r="O2611" t="str">
        <f t="shared" si="40"/>
        <v>Fund Barrier</v>
      </c>
      <c r="P2611" s="11">
        <f>Masterdata[[#This Row],[revenue_1st_45_days]]-Masterdata[[#This Row],[member_incentive_amount]]</f>
        <v>-68.5</v>
      </c>
    </row>
    <row r="2612" spans="1:16" hidden="1" x14ac:dyDescent="0.2">
      <c r="A2612" s="7">
        <v>2520938</v>
      </c>
      <c r="B2612" s="6">
        <v>44973</v>
      </c>
      <c r="C2612" s="7" t="s">
        <v>168</v>
      </c>
      <c r="D2612" s="7" t="s">
        <v>137</v>
      </c>
      <c r="E2612" s="7" t="s">
        <v>2344</v>
      </c>
      <c r="F2612" s="7">
        <v>8.6999999999999993</v>
      </c>
      <c r="G2612" s="7"/>
      <c r="H2612" s="7" t="s">
        <v>10</v>
      </c>
      <c r="I2612" s="7">
        <v>75</v>
      </c>
      <c r="J2612" s="7">
        <v>1</v>
      </c>
      <c r="K2612" s="7">
        <v>90</v>
      </c>
      <c r="L2612" s="7">
        <v>0</v>
      </c>
      <c r="M2612" s="7">
        <v>0</v>
      </c>
      <c r="N2612" s="7" t="s">
        <v>157</v>
      </c>
      <c r="O2612" s="11" t="str">
        <f t="shared" si="40"/>
        <v>Fund Barrier</v>
      </c>
      <c r="P2612" s="11">
        <f>Masterdata[[#This Row],[revenue_1st_45_days]]-Masterdata[[#This Row],[member_incentive_amount]]</f>
        <v>-66.3</v>
      </c>
    </row>
    <row r="2613" spans="1:16" hidden="1" x14ac:dyDescent="0.2">
      <c r="A2613" s="9">
        <v>2497289</v>
      </c>
      <c r="B2613" s="8">
        <v>44970</v>
      </c>
      <c r="C2613" s="9" t="s">
        <v>168</v>
      </c>
      <c r="D2613" s="9" t="s">
        <v>136</v>
      </c>
      <c r="E2613" s="9" t="s">
        <v>2345</v>
      </c>
      <c r="F2613" s="9">
        <v>3.5</v>
      </c>
      <c r="G2613" s="9"/>
      <c r="H2613" s="9" t="s">
        <v>10</v>
      </c>
      <c r="I2613" s="9">
        <v>75</v>
      </c>
      <c r="J2613" s="9">
        <v>1</v>
      </c>
      <c r="K2613" s="9">
        <v>90</v>
      </c>
      <c r="L2613" s="9">
        <v>0</v>
      </c>
      <c r="M2613" s="9">
        <v>0</v>
      </c>
      <c r="N2613" s="9" t="s">
        <v>157</v>
      </c>
      <c r="O2613" t="str">
        <f t="shared" si="40"/>
        <v>Fund Barrier</v>
      </c>
      <c r="P2613" s="11">
        <f>Masterdata[[#This Row],[revenue_1st_45_days]]-Masterdata[[#This Row],[member_incentive_amount]]</f>
        <v>-71.5</v>
      </c>
    </row>
    <row r="2614" spans="1:16" hidden="1" x14ac:dyDescent="0.2">
      <c r="A2614" s="7">
        <v>2504456</v>
      </c>
      <c r="B2614" s="6">
        <v>44965</v>
      </c>
      <c r="C2614" s="7" t="s">
        <v>168</v>
      </c>
      <c r="D2614" s="7" t="s">
        <v>149</v>
      </c>
      <c r="E2614" s="7" t="s">
        <v>2345</v>
      </c>
      <c r="F2614" s="7">
        <v>20.8</v>
      </c>
      <c r="G2614" s="7"/>
      <c r="H2614" s="7" t="s">
        <v>10</v>
      </c>
      <c r="I2614" s="7">
        <v>75</v>
      </c>
      <c r="J2614" s="7">
        <v>1</v>
      </c>
      <c r="K2614" s="7">
        <v>90</v>
      </c>
      <c r="L2614" s="7">
        <v>0</v>
      </c>
      <c r="M2614" s="7">
        <v>0</v>
      </c>
      <c r="N2614" s="7" t="s">
        <v>157</v>
      </c>
      <c r="O2614" s="11" t="str">
        <f t="shared" si="40"/>
        <v>Fund Barrier</v>
      </c>
      <c r="P2614" s="11">
        <f>Masterdata[[#This Row],[revenue_1st_45_days]]-Masterdata[[#This Row],[member_incentive_amount]]</f>
        <v>-54.2</v>
      </c>
    </row>
    <row r="2615" spans="1:16" hidden="1" x14ac:dyDescent="0.2">
      <c r="A2615" s="9">
        <v>2504874</v>
      </c>
      <c r="B2615" s="8">
        <v>44965</v>
      </c>
      <c r="C2615" s="9" t="s">
        <v>168</v>
      </c>
      <c r="D2615" s="9" t="s">
        <v>152</v>
      </c>
      <c r="E2615" s="9" t="s">
        <v>2345</v>
      </c>
      <c r="F2615" s="9">
        <v>3.6</v>
      </c>
      <c r="G2615" s="9"/>
      <c r="H2615" s="9" t="s">
        <v>10</v>
      </c>
      <c r="I2615" s="9">
        <v>75</v>
      </c>
      <c r="J2615" s="9">
        <v>1</v>
      </c>
      <c r="K2615" s="9">
        <v>90</v>
      </c>
      <c r="L2615" s="9">
        <v>0</v>
      </c>
      <c r="M2615" s="9">
        <v>0</v>
      </c>
      <c r="N2615" s="9" t="s">
        <v>157</v>
      </c>
      <c r="O2615" t="str">
        <f t="shared" si="40"/>
        <v>Fund Barrier</v>
      </c>
      <c r="P2615" s="11">
        <f>Masterdata[[#This Row],[revenue_1st_45_days]]-Masterdata[[#This Row],[member_incentive_amount]]</f>
        <v>-71.400000000000006</v>
      </c>
    </row>
    <row r="2616" spans="1:16" hidden="1" x14ac:dyDescent="0.2">
      <c r="A2616" s="7">
        <v>2498672</v>
      </c>
      <c r="B2616" s="6">
        <v>44963</v>
      </c>
      <c r="C2616" s="7" t="s">
        <v>168</v>
      </c>
      <c r="D2616" s="7" t="s">
        <v>151</v>
      </c>
      <c r="E2616" s="7" t="s">
        <v>2344</v>
      </c>
      <c r="F2616" s="7">
        <v>13.1</v>
      </c>
      <c r="G2616" s="7"/>
      <c r="H2616" s="7" t="s">
        <v>10</v>
      </c>
      <c r="I2616" s="7">
        <v>75</v>
      </c>
      <c r="J2616" s="7">
        <v>1</v>
      </c>
      <c r="K2616" s="7">
        <v>90</v>
      </c>
      <c r="L2616" s="7">
        <v>0</v>
      </c>
      <c r="M2616" s="7">
        <v>0</v>
      </c>
      <c r="N2616" s="7" t="s">
        <v>157</v>
      </c>
      <c r="O2616" s="11" t="str">
        <f t="shared" si="40"/>
        <v>Fund Barrier</v>
      </c>
      <c r="P2616" s="11">
        <f>Masterdata[[#This Row],[revenue_1st_45_days]]-Masterdata[[#This Row],[member_incentive_amount]]</f>
        <v>-61.9</v>
      </c>
    </row>
    <row r="2617" spans="1:16" hidden="1" x14ac:dyDescent="0.2">
      <c r="A2617" s="9">
        <v>2497394</v>
      </c>
      <c r="B2617" s="8">
        <v>44963</v>
      </c>
      <c r="C2617" s="9" t="s">
        <v>168</v>
      </c>
      <c r="D2617" s="9" t="s">
        <v>135</v>
      </c>
      <c r="E2617" s="9" t="s">
        <v>2344</v>
      </c>
      <c r="F2617" s="9">
        <v>3.2</v>
      </c>
      <c r="G2617" s="9"/>
      <c r="H2617" s="9" t="s">
        <v>10</v>
      </c>
      <c r="I2617" s="9">
        <v>75</v>
      </c>
      <c r="J2617" s="9">
        <v>1</v>
      </c>
      <c r="K2617" s="9">
        <v>90</v>
      </c>
      <c r="L2617" s="9">
        <v>0</v>
      </c>
      <c r="M2617" s="9">
        <v>0</v>
      </c>
      <c r="N2617" s="9" t="s">
        <v>157</v>
      </c>
      <c r="O2617" t="str">
        <f t="shared" si="40"/>
        <v>Fund Barrier</v>
      </c>
      <c r="P2617" s="11">
        <f>Masterdata[[#This Row],[revenue_1st_45_days]]-Masterdata[[#This Row],[member_incentive_amount]]</f>
        <v>-71.8</v>
      </c>
    </row>
    <row r="2618" spans="1:16" hidden="1" x14ac:dyDescent="0.2">
      <c r="A2618" s="7">
        <v>2491774</v>
      </c>
      <c r="B2618" s="6">
        <v>44959</v>
      </c>
      <c r="C2618" s="7" t="s">
        <v>168</v>
      </c>
      <c r="D2618" s="7" t="s">
        <v>151</v>
      </c>
      <c r="E2618" s="7" t="s">
        <v>2344</v>
      </c>
      <c r="F2618" s="7">
        <v>0.8</v>
      </c>
      <c r="G2618" s="7"/>
      <c r="H2618" s="7" t="s">
        <v>10</v>
      </c>
      <c r="I2618" s="7">
        <v>75</v>
      </c>
      <c r="J2618" s="7">
        <v>1</v>
      </c>
      <c r="K2618" s="7">
        <v>90</v>
      </c>
      <c r="L2618" s="7">
        <v>0</v>
      </c>
      <c r="M2618" s="7">
        <v>0</v>
      </c>
      <c r="N2618" s="7" t="s">
        <v>157</v>
      </c>
      <c r="O2618" s="11" t="str">
        <f t="shared" si="40"/>
        <v>Fund Barrier</v>
      </c>
      <c r="P2618" s="11">
        <f>Masterdata[[#This Row],[revenue_1st_45_days]]-Masterdata[[#This Row],[member_incentive_amount]]</f>
        <v>-74.2</v>
      </c>
    </row>
    <row r="2619" spans="1:16" hidden="1" x14ac:dyDescent="0.2">
      <c r="A2619" s="9">
        <v>2487902</v>
      </c>
      <c r="B2619" s="8">
        <v>44958</v>
      </c>
      <c r="C2619" s="9" t="s">
        <v>168</v>
      </c>
      <c r="D2619" s="9" t="s">
        <v>141</v>
      </c>
      <c r="E2619" s="9" t="s">
        <v>2344</v>
      </c>
      <c r="F2619" s="9">
        <v>30.1</v>
      </c>
      <c r="G2619" s="9"/>
      <c r="H2619" s="9" t="s">
        <v>10</v>
      </c>
      <c r="I2619" s="9">
        <v>75</v>
      </c>
      <c r="J2619" s="9">
        <v>1</v>
      </c>
      <c r="K2619" s="9">
        <v>90</v>
      </c>
      <c r="L2619" s="9">
        <v>0</v>
      </c>
      <c r="M2619" s="9">
        <v>0</v>
      </c>
      <c r="N2619" s="9" t="s">
        <v>157</v>
      </c>
      <c r="O2619" t="str">
        <f t="shared" si="40"/>
        <v>Fund Barrier</v>
      </c>
      <c r="P2619" s="11">
        <f>Masterdata[[#This Row],[revenue_1st_45_days]]-Masterdata[[#This Row],[member_incentive_amount]]</f>
        <v>-44.9</v>
      </c>
    </row>
    <row r="2620" spans="1:16" hidden="1" x14ac:dyDescent="0.2">
      <c r="A2620" s="7">
        <v>2484223</v>
      </c>
      <c r="B2620" s="6">
        <v>44957</v>
      </c>
      <c r="C2620" s="7" t="s">
        <v>168</v>
      </c>
      <c r="D2620" s="7" t="s">
        <v>138</v>
      </c>
      <c r="E2620" s="7" t="s">
        <v>2344</v>
      </c>
      <c r="F2620" s="7">
        <v>0.4</v>
      </c>
      <c r="G2620" s="7"/>
      <c r="H2620" s="7" t="s">
        <v>10</v>
      </c>
      <c r="I2620" s="7">
        <v>75</v>
      </c>
      <c r="J2620" s="7">
        <v>1</v>
      </c>
      <c r="K2620" s="7">
        <v>90</v>
      </c>
      <c r="L2620" s="7">
        <v>0</v>
      </c>
      <c r="M2620" s="7">
        <v>0</v>
      </c>
      <c r="N2620" s="7" t="s">
        <v>157</v>
      </c>
      <c r="O2620" s="11" t="str">
        <f t="shared" si="40"/>
        <v>Fund Barrier</v>
      </c>
      <c r="P2620" s="11">
        <f>Masterdata[[#This Row],[revenue_1st_45_days]]-Masterdata[[#This Row],[member_incentive_amount]]</f>
        <v>-74.599999999999994</v>
      </c>
    </row>
    <row r="2621" spans="1:16" hidden="1" x14ac:dyDescent="0.2">
      <c r="A2621" s="9">
        <v>2474411</v>
      </c>
      <c r="B2621" s="8">
        <v>44952</v>
      </c>
      <c r="C2621" s="9" t="s">
        <v>168</v>
      </c>
      <c r="D2621" s="9" t="s">
        <v>152</v>
      </c>
      <c r="E2621" s="9" t="s">
        <v>2344</v>
      </c>
      <c r="F2621" s="9">
        <v>0.5</v>
      </c>
      <c r="G2621" s="9"/>
      <c r="H2621" s="9" t="s">
        <v>10</v>
      </c>
      <c r="I2621" s="9">
        <v>75</v>
      </c>
      <c r="J2621" s="9">
        <v>1</v>
      </c>
      <c r="K2621" s="9">
        <v>90</v>
      </c>
      <c r="L2621" s="9">
        <v>0</v>
      </c>
      <c r="M2621" s="9">
        <v>0</v>
      </c>
      <c r="N2621" s="9" t="s">
        <v>157</v>
      </c>
      <c r="O2621" t="str">
        <f t="shared" si="40"/>
        <v>Fund Barrier</v>
      </c>
      <c r="P2621" s="11">
        <f>Masterdata[[#This Row],[revenue_1st_45_days]]-Masterdata[[#This Row],[member_incentive_amount]]</f>
        <v>-74.5</v>
      </c>
    </row>
    <row r="2622" spans="1:16" hidden="1" x14ac:dyDescent="0.2">
      <c r="A2622" s="7">
        <v>2466905</v>
      </c>
      <c r="B2622" s="6">
        <v>44951</v>
      </c>
      <c r="C2622" s="7" t="s">
        <v>168</v>
      </c>
      <c r="D2622" s="7" t="s">
        <v>152</v>
      </c>
      <c r="E2622" s="7" t="s">
        <v>2344</v>
      </c>
      <c r="F2622" s="7">
        <v>0.4</v>
      </c>
      <c r="G2622" s="7"/>
      <c r="H2622" s="7" t="s">
        <v>10</v>
      </c>
      <c r="I2622" s="7">
        <v>75</v>
      </c>
      <c r="J2622" s="7">
        <v>1</v>
      </c>
      <c r="K2622" s="7">
        <v>90</v>
      </c>
      <c r="L2622" s="7">
        <v>0</v>
      </c>
      <c r="M2622" s="7">
        <v>0</v>
      </c>
      <c r="N2622" s="7" t="s">
        <v>157</v>
      </c>
      <c r="O2622" s="11" t="str">
        <f t="shared" si="40"/>
        <v>Fund Barrier</v>
      </c>
      <c r="P2622" s="11">
        <f>Masterdata[[#This Row],[revenue_1st_45_days]]-Masterdata[[#This Row],[member_incentive_amount]]</f>
        <v>-74.599999999999994</v>
      </c>
    </row>
    <row r="2623" spans="1:16" hidden="1" x14ac:dyDescent="0.2">
      <c r="A2623" s="9">
        <v>2465057</v>
      </c>
      <c r="B2623" s="8">
        <v>44950</v>
      </c>
      <c r="C2623" s="9" t="s">
        <v>168</v>
      </c>
      <c r="D2623" s="9" t="s">
        <v>139</v>
      </c>
      <c r="E2623" s="9" t="s">
        <v>2344</v>
      </c>
      <c r="F2623" s="9">
        <v>13.7</v>
      </c>
      <c r="G2623" s="9"/>
      <c r="H2623" s="9" t="s">
        <v>10</v>
      </c>
      <c r="I2623" s="9">
        <v>75</v>
      </c>
      <c r="J2623" s="9">
        <v>1</v>
      </c>
      <c r="K2623" s="9">
        <v>90</v>
      </c>
      <c r="L2623" s="9">
        <v>0</v>
      </c>
      <c r="M2623" s="9">
        <v>0</v>
      </c>
      <c r="N2623" s="9" t="s">
        <v>157</v>
      </c>
      <c r="O2623" t="str">
        <f t="shared" si="40"/>
        <v>Fund Barrier</v>
      </c>
      <c r="P2623" s="11">
        <f>Masterdata[[#This Row],[revenue_1st_45_days]]-Masterdata[[#This Row],[member_incentive_amount]]</f>
        <v>-61.3</v>
      </c>
    </row>
    <row r="2624" spans="1:16" hidden="1" x14ac:dyDescent="0.2">
      <c r="A2624" s="7">
        <v>2465700</v>
      </c>
      <c r="B2624" s="6">
        <v>44949</v>
      </c>
      <c r="C2624" s="7" t="s">
        <v>168</v>
      </c>
      <c r="D2624" s="7" t="s">
        <v>134</v>
      </c>
      <c r="E2624" s="7" t="s">
        <v>2345</v>
      </c>
      <c r="F2624" s="7">
        <v>0.5</v>
      </c>
      <c r="G2624" s="7"/>
      <c r="H2624" s="7" t="s">
        <v>10</v>
      </c>
      <c r="I2624" s="7">
        <v>75</v>
      </c>
      <c r="J2624" s="7">
        <v>1</v>
      </c>
      <c r="K2624" s="7">
        <v>90</v>
      </c>
      <c r="L2624" s="7">
        <v>0</v>
      </c>
      <c r="M2624" s="7">
        <v>0</v>
      </c>
      <c r="N2624" s="7" t="s">
        <v>157</v>
      </c>
      <c r="O2624" s="11" t="str">
        <f t="shared" si="40"/>
        <v>Fund Barrier</v>
      </c>
      <c r="P2624" s="11">
        <f>Masterdata[[#This Row],[revenue_1st_45_days]]-Masterdata[[#This Row],[member_incentive_amount]]</f>
        <v>-74.5</v>
      </c>
    </row>
    <row r="2625" spans="1:16" hidden="1" x14ac:dyDescent="0.2">
      <c r="A2625" s="9">
        <v>2465586</v>
      </c>
      <c r="B2625" s="8">
        <v>44949</v>
      </c>
      <c r="C2625" s="9" t="s">
        <v>168</v>
      </c>
      <c r="D2625" s="9" t="s">
        <v>138</v>
      </c>
      <c r="E2625" s="9" t="s">
        <v>2344</v>
      </c>
      <c r="F2625" s="9">
        <v>11.3</v>
      </c>
      <c r="G2625" s="9"/>
      <c r="H2625" s="9" t="s">
        <v>10</v>
      </c>
      <c r="I2625" s="9">
        <v>75</v>
      </c>
      <c r="J2625" s="9">
        <v>1</v>
      </c>
      <c r="K2625" s="9">
        <v>90</v>
      </c>
      <c r="L2625" s="9">
        <v>0</v>
      </c>
      <c r="M2625" s="9">
        <v>0</v>
      </c>
      <c r="N2625" s="9" t="s">
        <v>157</v>
      </c>
      <c r="O2625" t="str">
        <f t="shared" si="40"/>
        <v>Fund Barrier</v>
      </c>
      <c r="P2625" s="11">
        <f>Masterdata[[#This Row],[revenue_1st_45_days]]-Masterdata[[#This Row],[member_incentive_amount]]</f>
        <v>-63.7</v>
      </c>
    </row>
    <row r="2626" spans="1:16" hidden="1" x14ac:dyDescent="0.2">
      <c r="A2626" s="7">
        <v>2457327</v>
      </c>
      <c r="B2626" s="6">
        <v>44945</v>
      </c>
      <c r="C2626" s="7" t="s">
        <v>168</v>
      </c>
      <c r="D2626" s="7" t="s">
        <v>149</v>
      </c>
      <c r="E2626" s="7" t="s">
        <v>2345</v>
      </c>
      <c r="F2626" s="7">
        <v>30</v>
      </c>
      <c r="G2626" s="7"/>
      <c r="H2626" s="7" t="s">
        <v>10</v>
      </c>
      <c r="I2626" s="7">
        <v>75</v>
      </c>
      <c r="J2626" s="7">
        <v>1</v>
      </c>
      <c r="K2626" s="7">
        <v>90</v>
      </c>
      <c r="L2626" s="7">
        <v>0</v>
      </c>
      <c r="M2626" s="7">
        <v>0</v>
      </c>
      <c r="N2626" s="7" t="s">
        <v>157</v>
      </c>
      <c r="O2626" s="11" t="str">
        <f t="shared" ref="O2626:O2689" si="41">IF(J2626 &gt; 0, "Fund Barrier", IF(L2626 &gt; 0, "Spend Barrier", "No Barrier"))</f>
        <v>Fund Barrier</v>
      </c>
      <c r="P2626" s="11">
        <f>Masterdata[[#This Row],[revenue_1st_45_days]]-Masterdata[[#This Row],[member_incentive_amount]]</f>
        <v>-45</v>
      </c>
    </row>
    <row r="2627" spans="1:16" hidden="1" x14ac:dyDescent="0.2">
      <c r="A2627" s="9">
        <v>2452727</v>
      </c>
      <c r="B2627" s="8">
        <v>44944</v>
      </c>
      <c r="C2627" s="9" t="s">
        <v>168</v>
      </c>
      <c r="D2627" s="9" t="s">
        <v>135</v>
      </c>
      <c r="E2627" s="9" t="s">
        <v>2345</v>
      </c>
      <c r="F2627" s="9">
        <v>0.6</v>
      </c>
      <c r="G2627" s="9"/>
      <c r="H2627" s="9" t="s">
        <v>10</v>
      </c>
      <c r="I2627" s="9">
        <v>75</v>
      </c>
      <c r="J2627" s="9">
        <v>1</v>
      </c>
      <c r="K2627" s="9">
        <v>90</v>
      </c>
      <c r="L2627" s="9">
        <v>0</v>
      </c>
      <c r="M2627" s="9">
        <v>0</v>
      </c>
      <c r="N2627" s="9" t="s">
        <v>157</v>
      </c>
      <c r="O2627" t="str">
        <f t="shared" si="41"/>
        <v>Fund Barrier</v>
      </c>
      <c r="P2627" s="11">
        <f>Masterdata[[#This Row],[revenue_1st_45_days]]-Masterdata[[#This Row],[member_incentive_amount]]</f>
        <v>-74.400000000000006</v>
      </c>
    </row>
    <row r="2628" spans="1:16" hidden="1" x14ac:dyDescent="0.2">
      <c r="A2628" s="7">
        <v>2450468</v>
      </c>
      <c r="B2628" s="6">
        <v>44942</v>
      </c>
      <c r="C2628" s="7" t="s">
        <v>168</v>
      </c>
      <c r="D2628" s="7" t="s">
        <v>149</v>
      </c>
      <c r="E2628" s="7" t="s">
        <v>2345</v>
      </c>
      <c r="F2628" s="7">
        <v>0.8</v>
      </c>
      <c r="G2628" s="7"/>
      <c r="H2628" s="7" t="s">
        <v>10</v>
      </c>
      <c r="I2628" s="7">
        <v>75</v>
      </c>
      <c r="J2628" s="7">
        <v>1</v>
      </c>
      <c r="K2628" s="7">
        <v>90</v>
      </c>
      <c r="L2628" s="7">
        <v>0</v>
      </c>
      <c r="M2628" s="7">
        <v>0</v>
      </c>
      <c r="N2628" s="7" t="s">
        <v>157</v>
      </c>
      <c r="O2628" s="11" t="str">
        <f t="shared" si="41"/>
        <v>Fund Barrier</v>
      </c>
      <c r="P2628" s="11">
        <f>Masterdata[[#This Row],[revenue_1st_45_days]]-Masterdata[[#This Row],[member_incentive_amount]]</f>
        <v>-74.2</v>
      </c>
    </row>
    <row r="2629" spans="1:16" hidden="1" x14ac:dyDescent="0.2">
      <c r="A2629" s="9">
        <v>2447247</v>
      </c>
      <c r="B2629" s="8">
        <v>44940</v>
      </c>
      <c r="C2629" s="9" t="s">
        <v>168</v>
      </c>
      <c r="D2629" s="9" t="s">
        <v>142</v>
      </c>
      <c r="E2629" s="9" t="s">
        <v>2345</v>
      </c>
      <c r="F2629" s="9">
        <v>0.8</v>
      </c>
      <c r="G2629" s="9"/>
      <c r="H2629" s="9" t="s">
        <v>10</v>
      </c>
      <c r="I2629" s="9">
        <v>75</v>
      </c>
      <c r="J2629" s="9">
        <v>1</v>
      </c>
      <c r="K2629" s="9">
        <v>90</v>
      </c>
      <c r="L2629" s="9">
        <v>0</v>
      </c>
      <c r="M2629" s="9">
        <v>0</v>
      </c>
      <c r="N2629" s="9" t="s">
        <v>157</v>
      </c>
      <c r="O2629" t="str">
        <f t="shared" si="41"/>
        <v>Fund Barrier</v>
      </c>
      <c r="P2629" s="11">
        <f>Masterdata[[#This Row],[revenue_1st_45_days]]-Masterdata[[#This Row],[member_incentive_amount]]</f>
        <v>-74.2</v>
      </c>
    </row>
    <row r="2630" spans="1:16" hidden="1" x14ac:dyDescent="0.2">
      <c r="A2630" s="7">
        <v>2443919</v>
      </c>
      <c r="B2630" s="6">
        <v>44939</v>
      </c>
      <c r="C2630" s="7" t="s">
        <v>168</v>
      </c>
      <c r="D2630" s="7" t="s">
        <v>138</v>
      </c>
      <c r="E2630" s="7" t="s">
        <v>2345</v>
      </c>
      <c r="F2630" s="7">
        <v>6.5</v>
      </c>
      <c r="G2630" s="7"/>
      <c r="H2630" s="7" t="s">
        <v>10</v>
      </c>
      <c r="I2630" s="7">
        <v>75</v>
      </c>
      <c r="J2630" s="7">
        <v>1</v>
      </c>
      <c r="K2630" s="7">
        <v>90</v>
      </c>
      <c r="L2630" s="7">
        <v>0</v>
      </c>
      <c r="M2630" s="7">
        <v>0</v>
      </c>
      <c r="N2630" s="7" t="s">
        <v>157</v>
      </c>
      <c r="O2630" s="11" t="str">
        <f t="shared" si="41"/>
        <v>Fund Barrier</v>
      </c>
      <c r="P2630" s="11">
        <f>Masterdata[[#This Row],[revenue_1st_45_days]]-Masterdata[[#This Row],[member_incentive_amount]]</f>
        <v>-68.5</v>
      </c>
    </row>
    <row r="2631" spans="1:16" hidden="1" x14ac:dyDescent="0.2">
      <c r="A2631" s="9">
        <v>2441899</v>
      </c>
      <c r="B2631" s="8">
        <v>44938</v>
      </c>
      <c r="C2631" s="9" t="s">
        <v>168</v>
      </c>
      <c r="D2631" s="9" t="s">
        <v>141</v>
      </c>
      <c r="E2631" s="9" t="s">
        <v>2344</v>
      </c>
      <c r="F2631" s="9">
        <v>3.4</v>
      </c>
      <c r="G2631" s="9"/>
      <c r="H2631" s="9" t="s">
        <v>10</v>
      </c>
      <c r="I2631" s="9">
        <v>75</v>
      </c>
      <c r="J2631" s="9">
        <v>1</v>
      </c>
      <c r="K2631" s="9">
        <v>90</v>
      </c>
      <c r="L2631" s="9">
        <v>0</v>
      </c>
      <c r="M2631" s="9">
        <v>0</v>
      </c>
      <c r="N2631" s="9" t="s">
        <v>157</v>
      </c>
      <c r="O2631" t="str">
        <f t="shared" si="41"/>
        <v>Fund Barrier</v>
      </c>
      <c r="P2631" s="11">
        <f>Masterdata[[#This Row],[revenue_1st_45_days]]-Masterdata[[#This Row],[member_incentive_amount]]</f>
        <v>-71.599999999999994</v>
      </c>
    </row>
    <row r="2632" spans="1:16" x14ac:dyDescent="0.2">
      <c r="A2632" s="7">
        <v>2418507</v>
      </c>
      <c r="B2632" s="6">
        <v>44926</v>
      </c>
      <c r="C2632" s="7" t="s">
        <v>169</v>
      </c>
      <c r="D2632" s="7" t="s">
        <v>139</v>
      </c>
      <c r="E2632" s="7" t="s">
        <v>2344</v>
      </c>
      <c r="F2632" s="7">
        <v>0.4</v>
      </c>
      <c r="G2632" s="7"/>
      <c r="H2632" s="7" t="s">
        <v>50</v>
      </c>
      <c r="I2632" s="7"/>
      <c r="J2632" s="7"/>
      <c r="K2632" s="7"/>
      <c r="L2632" s="7"/>
      <c r="M2632" s="7"/>
      <c r="N2632" s="7" t="s">
        <v>157</v>
      </c>
      <c r="O2632" s="11" t="str">
        <f t="shared" si="41"/>
        <v>No Barrier</v>
      </c>
      <c r="P2632" s="11">
        <f>Masterdata[[#This Row],[revenue_1st_45_days]]-Masterdata[[#This Row],[member_incentive_amount]]</f>
        <v>0.4</v>
      </c>
    </row>
    <row r="2633" spans="1:16" x14ac:dyDescent="0.2">
      <c r="A2633" s="9">
        <v>2401108</v>
      </c>
      <c r="B2633" s="8">
        <v>44915</v>
      </c>
      <c r="C2633" s="9" t="s">
        <v>169</v>
      </c>
      <c r="D2633" s="9" t="s">
        <v>136</v>
      </c>
      <c r="E2633" s="9" t="s">
        <v>2345</v>
      </c>
      <c r="F2633" s="9">
        <v>3.1</v>
      </c>
      <c r="G2633" s="9"/>
      <c r="H2633" s="9" t="s">
        <v>50</v>
      </c>
      <c r="I2633" s="9"/>
      <c r="J2633" s="9"/>
      <c r="K2633" s="9"/>
      <c r="L2633" s="9"/>
      <c r="M2633" s="9"/>
      <c r="N2633" s="9" t="s">
        <v>157</v>
      </c>
      <c r="O2633" t="str">
        <f t="shared" si="41"/>
        <v>No Barrier</v>
      </c>
      <c r="P2633" s="11">
        <f>Masterdata[[#This Row],[revenue_1st_45_days]]-Masterdata[[#This Row],[member_incentive_amount]]</f>
        <v>3.1</v>
      </c>
    </row>
    <row r="2634" spans="1:16" x14ac:dyDescent="0.2">
      <c r="A2634" s="7">
        <v>2402529</v>
      </c>
      <c r="B2634" s="6">
        <v>44912</v>
      </c>
      <c r="C2634" s="7" t="s">
        <v>169</v>
      </c>
      <c r="D2634" s="7" t="s">
        <v>136</v>
      </c>
      <c r="E2634" s="7" t="s">
        <v>2344</v>
      </c>
      <c r="F2634" s="7">
        <v>2</v>
      </c>
      <c r="G2634" s="7"/>
      <c r="H2634" s="7" t="s">
        <v>50</v>
      </c>
      <c r="I2634" s="7"/>
      <c r="J2634" s="7"/>
      <c r="K2634" s="7"/>
      <c r="L2634" s="7"/>
      <c r="M2634" s="7"/>
      <c r="N2634" s="7" t="s">
        <v>157</v>
      </c>
      <c r="O2634" s="11" t="str">
        <f t="shared" si="41"/>
        <v>No Barrier</v>
      </c>
      <c r="P2634" s="11">
        <f>Masterdata[[#This Row],[revenue_1st_45_days]]-Masterdata[[#This Row],[member_incentive_amount]]</f>
        <v>2</v>
      </c>
    </row>
    <row r="2635" spans="1:16" x14ac:dyDescent="0.2">
      <c r="A2635" s="9">
        <v>2399759</v>
      </c>
      <c r="B2635" s="8">
        <v>44910</v>
      </c>
      <c r="C2635" s="9" t="s">
        <v>169</v>
      </c>
      <c r="D2635" s="9" t="s">
        <v>137</v>
      </c>
      <c r="E2635" s="9" t="s">
        <v>2344</v>
      </c>
      <c r="F2635" s="9">
        <v>19.5</v>
      </c>
      <c r="G2635" s="9"/>
      <c r="H2635" s="9" t="s">
        <v>50</v>
      </c>
      <c r="I2635" s="9"/>
      <c r="J2635" s="9"/>
      <c r="K2635" s="9"/>
      <c r="L2635" s="9"/>
      <c r="M2635" s="9"/>
      <c r="N2635" s="9" t="s">
        <v>157</v>
      </c>
      <c r="O2635" t="str">
        <f t="shared" si="41"/>
        <v>No Barrier</v>
      </c>
      <c r="P2635" s="11">
        <f>Masterdata[[#This Row],[revenue_1st_45_days]]-Masterdata[[#This Row],[member_incentive_amount]]</f>
        <v>19.5</v>
      </c>
    </row>
    <row r="2636" spans="1:16" x14ac:dyDescent="0.2">
      <c r="A2636" s="7">
        <v>2391943</v>
      </c>
      <c r="B2636" s="6">
        <v>44909</v>
      </c>
      <c r="C2636" s="7" t="s">
        <v>169</v>
      </c>
      <c r="D2636" s="7" t="s">
        <v>132</v>
      </c>
      <c r="E2636" s="7" t="s">
        <v>2345</v>
      </c>
      <c r="F2636" s="7">
        <v>1.9</v>
      </c>
      <c r="G2636" s="7"/>
      <c r="H2636" s="7" t="s">
        <v>50</v>
      </c>
      <c r="I2636" s="7"/>
      <c r="J2636" s="7"/>
      <c r="K2636" s="7"/>
      <c r="L2636" s="7"/>
      <c r="M2636" s="7"/>
      <c r="N2636" s="7" t="s">
        <v>157</v>
      </c>
      <c r="O2636" s="11" t="str">
        <f t="shared" si="41"/>
        <v>No Barrier</v>
      </c>
      <c r="P2636" s="11">
        <f>Masterdata[[#This Row],[revenue_1st_45_days]]-Masterdata[[#This Row],[member_incentive_amount]]</f>
        <v>1.9</v>
      </c>
    </row>
    <row r="2637" spans="1:16" x14ac:dyDescent="0.2">
      <c r="A2637" s="9">
        <v>2379833</v>
      </c>
      <c r="B2637" s="8">
        <v>44908</v>
      </c>
      <c r="C2637" s="9" t="s">
        <v>169</v>
      </c>
      <c r="D2637" s="9" t="s">
        <v>135</v>
      </c>
      <c r="E2637" s="9" t="s">
        <v>2345</v>
      </c>
      <c r="F2637" s="9">
        <v>0.5</v>
      </c>
      <c r="G2637" s="9"/>
      <c r="H2637" s="9" t="s">
        <v>50</v>
      </c>
      <c r="I2637" s="9"/>
      <c r="J2637" s="9"/>
      <c r="K2637" s="9"/>
      <c r="L2637" s="9"/>
      <c r="M2637" s="9"/>
      <c r="N2637" s="9" t="s">
        <v>157</v>
      </c>
      <c r="O2637" t="str">
        <f t="shared" si="41"/>
        <v>No Barrier</v>
      </c>
      <c r="P2637" s="11">
        <f>Masterdata[[#This Row],[revenue_1st_45_days]]-Masterdata[[#This Row],[member_incentive_amount]]</f>
        <v>0.5</v>
      </c>
    </row>
    <row r="2638" spans="1:16" x14ac:dyDescent="0.2">
      <c r="A2638" s="7">
        <v>2386874</v>
      </c>
      <c r="B2638" s="6">
        <v>44903</v>
      </c>
      <c r="C2638" s="7" t="s">
        <v>169</v>
      </c>
      <c r="D2638" s="7" t="s">
        <v>151</v>
      </c>
      <c r="E2638" s="7" t="s">
        <v>2344</v>
      </c>
      <c r="F2638" s="7">
        <v>1</v>
      </c>
      <c r="G2638" s="7"/>
      <c r="H2638" s="7" t="s">
        <v>50</v>
      </c>
      <c r="I2638" s="7"/>
      <c r="J2638" s="7"/>
      <c r="K2638" s="7"/>
      <c r="L2638" s="7"/>
      <c r="M2638" s="7"/>
      <c r="N2638" s="7" t="s">
        <v>157</v>
      </c>
      <c r="O2638" s="11" t="str">
        <f t="shared" si="41"/>
        <v>No Barrier</v>
      </c>
      <c r="P2638" s="11">
        <f>Masterdata[[#This Row],[revenue_1st_45_days]]-Masterdata[[#This Row],[member_incentive_amount]]</f>
        <v>1</v>
      </c>
    </row>
    <row r="2639" spans="1:16" x14ac:dyDescent="0.2">
      <c r="A2639" s="9">
        <v>2378933</v>
      </c>
      <c r="B2639" s="8">
        <v>44901</v>
      </c>
      <c r="C2639" s="9" t="s">
        <v>169</v>
      </c>
      <c r="D2639" s="9" t="s">
        <v>139</v>
      </c>
      <c r="E2639" s="9" t="s">
        <v>2344</v>
      </c>
      <c r="F2639" s="9">
        <v>10.4</v>
      </c>
      <c r="G2639" s="9"/>
      <c r="H2639" s="9" t="s">
        <v>50</v>
      </c>
      <c r="I2639" s="9"/>
      <c r="J2639" s="9"/>
      <c r="K2639" s="9"/>
      <c r="L2639" s="9"/>
      <c r="M2639" s="9"/>
      <c r="N2639" s="9" t="s">
        <v>157</v>
      </c>
      <c r="O2639" t="str">
        <f t="shared" si="41"/>
        <v>No Barrier</v>
      </c>
      <c r="P2639" s="11">
        <f>Masterdata[[#This Row],[revenue_1st_45_days]]-Masterdata[[#This Row],[member_incentive_amount]]</f>
        <v>10.4</v>
      </c>
    </row>
    <row r="2640" spans="1:16" x14ac:dyDescent="0.2">
      <c r="A2640" s="7">
        <v>2532002</v>
      </c>
      <c r="B2640" s="6">
        <v>44978</v>
      </c>
      <c r="C2640" s="7" t="s">
        <v>169</v>
      </c>
      <c r="D2640" s="7" t="s">
        <v>134</v>
      </c>
      <c r="E2640" s="7" t="s">
        <v>2344</v>
      </c>
      <c r="F2640" s="7">
        <v>13.7</v>
      </c>
      <c r="G2640" s="7"/>
      <c r="H2640" s="7" t="s">
        <v>50</v>
      </c>
      <c r="I2640" s="7"/>
      <c r="J2640" s="7"/>
      <c r="K2640" s="7"/>
      <c r="L2640" s="7"/>
      <c r="M2640" s="7"/>
      <c r="N2640" s="7" t="s">
        <v>157</v>
      </c>
      <c r="O2640" s="11" t="str">
        <f t="shared" si="41"/>
        <v>No Barrier</v>
      </c>
      <c r="P2640" s="11">
        <f>Masterdata[[#This Row],[revenue_1st_45_days]]-Masterdata[[#This Row],[member_incentive_amount]]</f>
        <v>13.7</v>
      </c>
    </row>
    <row r="2641" spans="1:16" x14ac:dyDescent="0.2">
      <c r="A2641" s="9">
        <v>2525989</v>
      </c>
      <c r="B2641" s="8">
        <v>44975</v>
      </c>
      <c r="C2641" s="9" t="s">
        <v>169</v>
      </c>
      <c r="D2641" s="9" t="s">
        <v>149</v>
      </c>
      <c r="E2641" s="9" t="s">
        <v>2345</v>
      </c>
      <c r="F2641" s="9">
        <v>2.8</v>
      </c>
      <c r="G2641" s="9"/>
      <c r="H2641" s="9" t="s">
        <v>50</v>
      </c>
      <c r="I2641" s="9"/>
      <c r="J2641" s="9"/>
      <c r="K2641" s="9"/>
      <c r="L2641" s="9"/>
      <c r="M2641" s="9"/>
      <c r="N2641" s="9" t="s">
        <v>157</v>
      </c>
      <c r="O2641" t="str">
        <f t="shared" si="41"/>
        <v>No Barrier</v>
      </c>
      <c r="P2641" s="11">
        <f>Masterdata[[#This Row],[revenue_1st_45_days]]-Masterdata[[#This Row],[member_incentive_amount]]</f>
        <v>2.8</v>
      </c>
    </row>
    <row r="2642" spans="1:16" x14ac:dyDescent="0.2">
      <c r="A2642" s="7">
        <v>2512776</v>
      </c>
      <c r="B2642" s="6">
        <v>44969</v>
      </c>
      <c r="C2642" s="7" t="s">
        <v>169</v>
      </c>
      <c r="D2642" s="7" t="s">
        <v>143</v>
      </c>
      <c r="E2642" s="7" t="s">
        <v>2345</v>
      </c>
      <c r="F2642" s="7">
        <v>1.6</v>
      </c>
      <c r="G2642" s="7"/>
      <c r="H2642" s="7" t="s">
        <v>50</v>
      </c>
      <c r="I2642" s="7"/>
      <c r="J2642" s="7"/>
      <c r="K2642" s="7"/>
      <c r="L2642" s="7"/>
      <c r="M2642" s="7"/>
      <c r="N2642" s="7" t="s">
        <v>157</v>
      </c>
      <c r="O2642" s="11" t="str">
        <f t="shared" si="41"/>
        <v>No Barrier</v>
      </c>
      <c r="P2642" s="11">
        <f>Masterdata[[#This Row],[revenue_1st_45_days]]-Masterdata[[#This Row],[member_incentive_amount]]</f>
        <v>1.6</v>
      </c>
    </row>
    <row r="2643" spans="1:16" x14ac:dyDescent="0.2">
      <c r="A2643" s="9">
        <v>2504486</v>
      </c>
      <c r="B2643" s="8">
        <v>44966</v>
      </c>
      <c r="C2643" s="9" t="s">
        <v>169</v>
      </c>
      <c r="D2643" s="9" t="s">
        <v>141</v>
      </c>
      <c r="E2643" s="9" t="s">
        <v>2344</v>
      </c>
      <c r="F2643" s="9">
        <v>44.5</v>
      </c>
      <c r="G2643" s="9"/>
      <c r="H2643" s="9" t="s">
        <v>50</v>
      </c>
      <c r="I2643" s="9"/>
      <c r="J2643" s="9"/>
      <c r="K2643" s="9"/>
      <c r="L2643" s="9"/>
      <c r="M2643" s="9"/>
      <c r="N2643" s="9" t="s">
        <v>157</v>
      </c>
      <c r="O2643" t="str">
        <f t="shared" si="41"/>
        <v>No Barrier</v>
      </c>
      <c r="P2643" s="11">
        <f>Masterdata[[#This Row],[revenue_1st_45_days]]-Masterdata[[#This Row],[member_incentive_amount]]</f>
        <v>44.5</v>
      </c>
    </row>
    <row r="2644" spans="1:16" x14ac:dyDescent="0.2">
      <c r="A2644" s="7">
        <v>2499084</v>
      </c>
      <c r="B2644" s="6">
        <v>44963</v>
      </c>
      <c r="C2644" s="7" t="s">
        <v>169</v>
      </c>
      <c r="D2644" s="7" t="s">
        <v>135</v>
      </c>
      <c r="E2644" s="7" t="s">
        <v>2344</v>
      </c>
      <c r="F2644" s="7">
        <v>3.8</v>
      </c>
      <c r="G2644" s="7"/>
      <c r="H2644" s="7" t="s">
        <v>50</v>
      </c>
      <c r="I2644" s="7"/>
      <c r="J2644" s="7"/>
      <c r="K2644" s="7"/>
      <c r="L2644" s="7"/>
      <c r="M2644" s="7"/>
      <c r="N2644" s="7" t="s">
        <v>157</v>
      </c>
      <c r="O2644" s="11" t="str">
        <f t="shared" si="41"/>
        <v>No Barrier</v>
      </c>
      <c r="P2644" s="11">
        <f>Masterdata[[#This Row],[revenue_1st_45_days]]-Masterdata[[#This Row],[member_incentive_amount]]</f>
        <v>3.8</v>
      </c>
    </row>
    <row r="2645" spans="1:16" x14ac:dyDescent="0.2">
      <c r="A2645" s="9">
        <v>2497122</v>
      </c>
      <c r="B2645" s="8">
        <v>44962</v>
      </c>
      <c r="C2645" s="9" t="s">
        <v>169</v>
      </c>
      <c r="D2645" s="9" t="s">
        <v>142</v>
      </c>
      <c r="E2645" s="9" t="s">
        <v>2345</v>
      </c>
      <c r="F2645" s="9">
        <v>0.4</v>
      </c>
      <c r="G2645" s="9"/>
      <c r="H2645" s="9" t="s">
        <v>50</v>
      </c>
      <c r="I2645" s="9"/>
      <c r="J2645" s="9"/>
      <c r="K2645" s="9"/>
      <c r="L2645" s="9"/>
      <c r="M2645" s="9"/>
      <c r="N2645" s="9" t="s">
        <v>157</v>
      </c>
      <c r="O2645" t="str">
        <f t="shared" si="41"/>
        <v>No Barrier</v>
      </c>
      <c r="P2645" s="11">
        <f>Masterdata[[#This Row],[revenue_1st_45_days]]-Masterdata[[#This Row],[member_incentive_amount]]</f>
        <v>0.4</v>
      </c>
    </row>
    <row r="2646" spans="1:16" x14ac:dyDescent="0.2">
      <c r="A2646" s="7">
        <v>2496046</v>
      </c>
      <c r="B2646" s="6">
        <v>44962</v>
      </c>
      <c r="C2646" s="7" t="s">
        <v>169</v>
      </c>
      <c r="D2646" s="7" t="s">
        <v>138</v>
      </c>
      <c r="E2646" s="7" t="s">
        <v>2345</v>
      </c>
      <c r="F2646" s="7">
        <v>2.2999999999999998</v>
      </c>
      <c r="G2646" s="7"/>
      <c r="H2646" s="7" t="s">
        <v>50</v>
      </c>
      <c r="I2646" s="7"/>
      <c r="J2646" s="7"/>
      <c r="K2646" s="7"/>
      <c r="L2646" s="7"/>
      <c r="M2646" s="7"/>
      <c r="N2646" s="7" t="s">
        <v>157</v>
      </c>
      <c r="O2646" s="11" t="str">
        <f t="shared" si="41"/>
        <v>No Barrier</v>
      </c>
      <c r="P2646" s="11">
        <f>Masterdata[[#This Row],[revenue_1st_45_days]]-Masterdata[[#This Row],[member_incentive_amount]]</f>
        <v>2.2999999999999998</v>
      </c>
    </row>
    <row r="2647" spans="1:16" x14ac:dyDescent="0.2">
      <c r="A2647" s="9">
        <v>2464593</v>
      </c>
      <c r="B2647" s="8">
        <v>44956</v>
      </c>
      <c r="C2647" s="9" t="s">
        <v>169</v>
      </c>
      <c r="D2647" s="9" t="s">
        <v>152</v>
      </c>
      <c r="E2647" s="9" t="s">
        <v>2344</v>
      </c>
      <c r="F2647" s="9">
        <v>6.2</v>
      </c>
      <c r="G2647" s="9"/>
      <c r="H2647" s="9" t="s">
        <v>50</v>
      </c>
      <c r="I2647" s="9"/>
      <c r="J2647" s="9"/>
      <c r="K2647" s="9"/>
      <c r="L2647" s="9"/>
      <c r="M2647" s="9"/>
      <c r="N2647" s="9" t="s">
        <v>157</v>
      </c>
      <c r="O2647" t="str">
        <f t="shared" si="41"/>
        <v>No Barrier</v>
      </c>
      <c r="P2647" s="11">
        <f>Masterdata[[#This Row],[revenue_1st_45_days]]-Masterdata[[#This Row],[member_incentive_amount]]</f>
        <v>6.2</v>
      </c>
    </row>
    <row r="2648" spans="1:16" x14ac:dyDescent="0.2">
      <c r="A2648" s="7">
        <v>2470529</v>
      </c>
      <c r="B2648" s="6">
        <v>44952</v>
      </c>
      <c r="C2648" s="7" t="s">
        <v>169</v>
      </c>
      <c r="D2648" s="7" t="s">
        <v>134</v>
      </c>
      <c r="E2648" s="7" t="s">
        <v>2345</v>
      </c>
      <c r="F2648" s="7">
        <v>1.2</v>
      </c>
      <c r="G2648" s="7"/>
      <c r="H2648" s="7" t="s">
        <v>50</v>
      </c>
      <c r="I2648" s="7"/>
      <c r="J2648" s="7"/>
      <c r="K2648" s="7"/>
      <c r="L2648" s="7"/>
      <c r="M2648" s="7"/>
      <c r="N2648" s="7" t="s">
        <v>157</v>
      </c>
      <c r="O2648" s="11" t="str">
        <f t="shared" si="41"/>
        <v>No Barrier</v>
      </c>
      <c r="P2648" s="11">
        <f>Masterdata[[#This Row],[revenue_1st_45_days]]-Masterdata[[#This Row],[member_incentive_amount]]</f>
        <v>1.2</v>
      </c>
    </row>
    <row r="2649" spans="1:16" x14ac:dyDescent="0.2">
      <c r="A2649" s="9">
        <v>2468607</v>
      </c>
      <c r="B2649" s="8">
        <v>44951</v>
      </c>
      <c r="C2649" s="9" t="s">
        <v>169</v>
      </c>
      <c r="D2649" s="9" t="s">
        <v>138</v>
      </c>
      <c r="E2649" s="9" t="s">
        <v>2344</v>
      </c>
      <c r="F2649" s="9">
        <v>2</v>
      </c>
      <c r="G2649" s="9"/>
      <c r="H2649" s="9" t="s">
        <v>50</v>
      </c>
      <c r="I2649" s="9"/>
      <c r="J2649" s="9"/>
      <c r="K2649" s="9"/>
      <c r="L2649" s="9"/>
      <c r="M2649" s="9"/>
      <c r="N2649" s="9" t="s">
        <v>157</v>
      </c>
      <c r="O2649" t="str">
        <f t="shared" si="41"/>
        <v>No Barrier</v>
      </c>
      <c r="P2649" s="11">
        <f>Masterdata[[#This Row],[revenue_1st_45_days]]-Masterdata[[#This Row],[member_incentive_amount]]</f>
        <v>2</v>
      </c>
    </row>
    <row r="2650" spans="1:16" x14ac:dyDescent="0.2">
      <c r="A2650" s="7">
        <v>2467816</v>
      </c>
      <c r="B2650" s="6">
        <v>44949</v>
      </c>
      <c r="C2650" s="7" t="s">
        <v>169</v>
      </c>
      <c r="D2650" s="7" t="s">
        <v>152</v>
      </c>
      <c r="E2650" s="7" t="s">
        <v>2345</v>
      </c>
      <c r="F2650" s="7">
        <v>0.8</v>
      </c>
      <c r="G2650" s="7"/>
      <c r="H2650" s="7" t="s">
        <v>50</v>
      </c>
      <c r="I2650" s="7"/>
      <c r="J2650" s="7"/>
      <c r="K2650" s="7"/>
      <c r="L2650" s="7"/>
      <c r="M2650" s="7"/>
      <c r="N2650" s="7" t="s">
        <v>157</v>
      </c>
      <c r="O2650" s="11" t="str">
        <f t="shared" si="41"/>
        <v>No Barrier</v>
      </c>
      <c r="P2650" s="11">
        <f>Masterdata[[#This Row],[revenue_1st_45_days]]-Masterdata[[#This Row],[member_incentive_amount]]</f>
        <v>0.8</v>
      </c>
    </row>
    <row r="2651" spans="1:16" x14ac:dyDescent="0.2">
      <c r="A2651" s="9">
        <v>2462755</v>
      </c>
      <c r="B2651" s="8">
        <v>44947</v>
      </c>
      <c r="C2651" s="9" t="s">
        <v>169</v>
      </c>
      <c r="D2651" s="9" t="s">
        <v>149</v>
      </c>
      <c r="E2651" s="9" t="s">
        <v>2344</v>
      </c>
      <c r="F2651" s="9">
        <v>3.7</v>
      </c>
      <c r="G2651" s="9"/>
      <c r="H2651" s="9" t="s">
        <v>50</v>
      </c>
      <c r="I2651" s="9"/>
      <c r="J2651" s="9"/>
      <c r="K2651" s="9"/>
      <c r="L2651" s="9"/>
      <c r="M2651" s="9"/>
      <c r="N2651" s="9" t="s">
        <v>157</v>
      </c>
      <c r="O2651" t="str">
        <f t="shared" si="41"/>
        <v>No Barrier</v>
      </c>
      <c r="P2651" s="11">
        <f>Masterdata[[#This Row],[revenue_1st_45_days]]-Masterdata[[#This Row],[member_incentive_amount]]</f>
        <v>3.7</v>
      </c>
    </row>
    <row r="2652" spans="1:16" x14ac:dyDescent="0.2">
      <c r="A2652" s="7">
        <v>2458196</v>
      </c>
      <c r="B2652" s="6">
        <v>44945</v>
      </c>
      <c r="C2652" s="7" t="s">
        <v>169</v>
      </c>
      <c r="D2652" s="7" t="s">
        <v>136</v>
      </c>
      <c r="E2652" s="7" t="s">
        <v>2344</v>
      </c>
      <c r="F2652" s="7">
        <v>1.3</v>
      </c>
      <c r="G2652" s="7"/>
      <c r="H2652" s="7" t="s">
        <v>50</v>
      </c>
      <c r="I2652" s="7"/>
      <c r="J2652" s="7"/>
      <c r="K2652" s="7"/>
      <c r="L2652" s="7"/>
      <c r="M2652" s="7"/>
      <c r="N2652" s="7" t="s">
        <v>157</v>
      </c>
      <c r="O2652" s="11" t="str">
        <f t="shared" si="41"/>
        <v>No Barrier</v>
      </c>
      <c r="P2652" s="11">
        <f>Masterdata[[#This Row],[revenue_1st_45_days]]-Masterdata[[#This Row],[member_incentive_amount]]</f>
        <v>1.3</v>
      </c>
    </row>
    <row r="2653" spans="1:16" x14ac:dyDescent="0.2">
      <c r="A2653" s="9">
        <v>2457111</v>
      </c>
      <c r="B2653" s="8">
        <v>44944</v>
      </c>
      <c r="C2653" s="9" t="s">
        <v>169</v>
      </c>
      <c r="D2653" s="9" t="s">
        <v>137</v>
      </c>
      <c r="E2653" s="9" t="s">
        <v>2345</v>
      </c>
      <c r="F2653" s="9">
        <v>0</v>
      </c>
      <c r="G2653" s="9"/>
      <c r="H2653" s="9" t="s">
        <v>50</v>
      </c>
      <c r="I2653" s="9"/>
      <c r="J2653" s="9"/>
      <c r="K2653" s="9"/>
      <c r="L2653" s="9"/>
      <c r="M2653" s="9"/>
      <c r="N2653" s="9" t="s">
        <v>157</v>
      </c>
      <c r="O2653" t="str">
        <f t="shared" si="41"/>
        <v>No Barrier</v>
      </c>
      <c r="P2653" s="11">
        <f>Masterdata[[#This Row],[revenue_1st_45_days]]-Masterdata[[#This Row],[member_incentive_amount]]</f>
        <v>0</v>
      </c>
    </row>
    <row r="2654" spans="1:16" x14ac:dyDescent="0.2">
      <c r="A2654" s="7">
        <v>2443626</v>
      </c>
      <c r="B2654" s="6">
        <v>44944</v>
      </c>
      <c r="C2654" s="7" t="s">
        <v>169</v>
      </c>
      <c r="D2654" s="7" t="s">
        <v>143</v>
      </c>
      <c r="E2654" s="7" t="s">
        <v>2345</v>
      </c>
      <c r="F2654" s="7">
        <v>14.8</v>
      </c>
      <c r="G2654" s="7"/>
      <c r="H2654" s="7" t="s">
        <v>50</v>
      </c>
      <c r="I2654" s="7"/>
      <c r="J2654" s="7"/>
      <c r="K2654" s="7"/>
      <c r="L2654" s="7"/>
      <c r="M2654" s="7"/>
      <c r="N2654" s="7" t="s">
        <v>157</v>
      </c>
      <c r="O2654" s="11" t="str">
        <f t="shared" si="41"/>
        <v>No Barrier</v>
      </c>
      <c r="P2654" s="11">
        <f>Masterdata[[#This Row],[revenue_1st_45_days]]-Masterdata[[#This Row],[member_incentive_amount]]</f>
        <v>14.8</v>
      </c>
    </row>
    <row r="2655" spans="1:16" x14ac:dyDescent="0.2">
      <c r="A2655" s="9">
        <v>2452527</v>
      </c>
      <c r="B2655" s="8">
        <v>44943</v>
      </c>
      <c r="C2655" s="9" t="s">
        <v>169</v>
      </c>
      <c r="D2655" s="9" t="s">
        <v>152</v>
      </c>
      <c r="E2655" s="9" t="s">
        <v>2345</v>
      </c>
      <c r="F2655" s="9">
        <v>21.9</v>
      </c>
      <c r="G2655" s="9"/>
      <c r="H2655" s="9" t="s">
        <v>50</v>
      </c>
      <c r="I2655" s="9"/>
      <c r="J2655" s="9"/>
      <c r="K2655" s="9"/>
      <c r="L2655" s="9"/>
      <c r="M2655" s="9"/>
      <c r="N2655" s="9" t="s">
        <v>157</v>
      </c>
      <c r="O2655" t="str">
        <f t="shared" si="41"/>
        <v>No Barrier</v>
      </c>
      <c r="P2655" s="11">
        <f>Masterdata[[#This Row],[revenue_1st_45_days]]-Masterdata[[#This Row],[member_incentive_amount]]</f>
        <v>21.9</v>
      </c>
    </row>
    <row r="2656" spans="1:16" x14ac:dyDescent="0.2">
      <c r="A2656" s="7">
        <v>2437983</v>
      </c>
      <c r="B2656" s="6">
        <v>44938</v>
      </c>
      <c r="C2656" s="7" t="s">
        <v>169</v>
      </c>
      <c r="D2656" s="7" t="s">
        <v>152</v>
      </c>
      <c r="E2656" s="7" t="s">
        <v>2344</v>
      </c>
      <c r="F2656" s="7">
        <v>7.1</v>
      </c>
      <c r="G2656" s="7"/>
      <c r="H2656" s="7" t="s">
        <v>50</v>
      </c>
      <c r="I2656" s="7"/>
      <c r="J2656" s="7"/>
      <c r="K2656" s="7"/>
      <c r="L2656" s="7"/>
      <c r="M2656" s="7"/>
      <c r="N2656" s="7" t="s">
        <v>157</v>
      </c>
      <c r="O2656" s="11" t="str">
        <f t="shared" si="41"/>
        <v>No Barrier</v>
      </c>
      <c r="P2656" s="11">
        <f>Masterdata[[#This Row],[revenue_1st_45_days]]-Masterdata[[#This Row],[member_incentive_amount]]</f>
        <v>7.1</v>
      </c>
    </row>
    <row r="2657" spans="1:16" x14ac:dyDescent="0.2">
      <c r="A2657" s="9">
        <v>2433878</v>
      </c>
      <c r="B2657" s="8">
        <v>44936</v>
      </c>
      <c r="C2657" s="9" t="s">
        <v>169</v>
      </c>
      <c r="D2657" s="9" t="s">
        <v>141</v>
      </c>
      <c r="E2657" s="9" t="s">
        <v>2345</v>
      </c>
      <c r="F2657" s="9">
        <v>2.9</v>
      </c>
      <c r="G2657" s="9"/>
      <c r="H2657" s="9" t="s">
        <v>50</v>
      </c>
      <c r="I2657" s="9"/>
      <c r="J2657" s="9"/>
      <c r="K2657" s="9"/>
      <c r="L2657" s="9"/>
      <c r="M2657" s="9"/>
      <c r="N2657" s="9" t="s">
        <v>157</v>
      </c>
      <c r="O2657" t="str">
        <f t="shared" si="41"/>
        <v>No Barrier</v>
      </c>
      <c r="P2657" s="11">
        <f>Masterdata[[#This Row],[revenue_1st_45_days]]-Masterdata[[#This Row],[member_incentive_amount]]</f>
        <v>2.9</v>
      </c>
    </row>
    <row r="2658" spans="1:16" hidden="1" x14ac:dyDescent="0.2">
      <c r="A2658" s="7">
        <v>2417955</v>
      </c>
      <c r="B2658" s="6">
        <v>44926</v>
      </c>
      <c r="C2658" s="7" t="s">
        <v>170</v>
      </c>
      <c r="D2658" s="7" t="s">
        <v>136</v>
      </c>
      <c r="E2658" s="7" t="s">
        <v>2344</v>
      </c>
      <c r="F2658" s="7">
        <v>1</v>
      </c>
      <c r="G2658" s="7"/>
      <c r="H2658" s="7" t="s">
        <v>10</v>
      </c>
      <c r="I2658" s="7">
        <v>75</v>
      </c>
      <c r="J2658" s="7">
        <v>1</v>
      </c>
      <c r="K2658" s="7">
        <v>0</v>
      </c>
      <c r="L2658" s="7">
        <v>0</v>
      </c>
      <c r="M2658" s="7">
        <v>0</v>
      </c>
      <c r="N2658" s="7" t="s">
        <v>157</v>
      </c>
      <c r="O2658" s="11" t="str">
        <f t="shared" si="41"/>
        <v>Fund Barrier</v>
      </c>
      <c r="P2658" s="11">
        <f>Masterdata[[#This Row],[revenue_1st_45_days]]-Masterdata[[#This Row],[member_incentive_amount]]</f>
        <v>-74</v>
      </c>
    </row>
    <row r="2659" spans="1:16" hidden="1" x14ac:dyDescent="0.2">
      <c r="A2659" s="9">
        <v>2417029</v>
      </c>
      <c r="B2659" s="8">
        <v>44925</v>
      </c>
      <c r="C2659" s="9" t="s">
        <v>170</v>
      </c>
      <c r="D2659" s="9" t="s">
        <v>138</v>
      </c>
      <c r="E2659" s="9" t="s">
        <v>2345</v>
      </c>
      <c r="F2659" s="9">
        <v>1.1000000000000001</v>
      </c>
      <c r="G2659" s="9"/>
      <c r="H2659" s="9" t="s">
        <v>10</v>
      </c>
      <c r="I2659" s="9">
        <v>75</v>
      </c>
      <c r="J2659" s="9">
        <v>1</v>
      </c>
      <c r="K2659" s="9">
        <v>0</v>
      </c>
      <c r="L2659" s="9">
        <v>0</v>
      </c>
      <c r="M2659" s="9">
        <v>0</v>
      </c>
      <c r="N2659" s="9" t="s">
        <v>157</v>
      </c>
      <c r="O2659" t="str">
        <f t="shared" si="41"/>
        <v>Fund Barrier</v>
      </c>
      <c r="P2659" s="11">
        <f>Masterdata[[#This Row],[revenue_1st_45_days]]-Masterdata[[#This Row],[member_incentive_amount]]</f>
        <v>-73.900000000000006</v>
      </c>
    </row>
    <row r="2660" spans="1:16" hidden="1" x14ac:dyDescent="0.2">
      <c r="A2660" s="7">
        <v>2409157</v>
      </c>
      <c r="B2660" s="6">
        <v>44917</v>
      </c>
      <c r="C2660" s="7" t="s">
        <v>170</v>
      </c>
      <c r="D2660" s="7" t="s">
        <v>136</v>
      </c>
      <c r="E2660" s="7" t="s">
        <v>2344</v>
      </c>
      <c r="F2660" s="7">
        <v>0.5</v>
      </c>
      <c r="G2660" s="7"/>
      <c r="H2660" s="7" t="s">
        <v>10</v>
      </c>
      <c r="I2660" s="7">
        <v>75</v>
      </c>
      <c r="J2660" s="7">
        <v>1</v>
      </c>
      <c r="K2660" s="7">
        <v>0</v>
      </c>
      <c r="L2660" s="7">
        <v>0</v>
      </c>
      <c r="M2660" s="7">
        <v>0</v>
      </c>
      <c r="N2660" s="7" t="s">
        <v>157</v>
      </c>
      <c r="O2660" s="11" t="str">
        <f t="shared" si="41"/>
        <v>Fund Barrier</v>
      </c>
      <c r="P2660" s="11">
        <f>Masterdata[[#This Row],[revenue_1st_45_days]]-Masterdata[[#This Row],[member_incentive_amount]]</f>
        <v>-74.5</v>
      </c>
    </row>
    <row r="2661" spans="1:16" hidden="1" x14ac:dyDescent="0.2">
      <c r="A2661" s="9">
        <v>2402588</v>
      </c>
      <c r="B2661" s="8">
        <v>44912</v>
      </c>
      <c r="C2661" s="9" t="s">
        <v>170</v>
      </c>
      <c r="D2661" s="9" t="s">
        <v>137</v>
      </c>
      <c r="E2661" s="9" t="s">
        <v>2345</v>
      </c>
      <c r="F2661" s="9">
        <v>1.2</v>
      </c>
      <c r="G2661" s="9"/>
      <c r="H2661" s="9" t="s">
        <v>10</v>
      </c>
      <c r="I2661" s="9">
        <v>75</v>
      </c>
      <c r="J2661" s="9">
        <v>1</v>
      </c>
      <c r="K2661" s="9">
        <v>0</v>
      </c>
      <c r="L2661" s="9">
        <v>0</v>
      </c>
      <c r="M2661" s="9">
        <v>0</v>
      </c>
      <c r="N2661" s="9" t="s">
        <v>157</v>
      </c>
      <c r="O2661" t="str">
        <f t="shared" si="41"/>
        <v>Fund Barrier</v>
      </c>
      <c r="P2661" s="11">
        <f>Masterdata[[#This Row],[revenue_1st_45_days]]-Masterdata[[#This Row],[member_incentive_amount]]</f>
        <v>-73.8</v>
      </c>
    </row>
    <row r="2662" spans="1:16" hidden="1" x14ac:dyDescent="0.2">
      <c r="A2662" s="7">
        <v>2400812</v>
      </c>
      <c r="B2662" s="6">
        <v>44911</v>
      </c>
      <c r="C2662" s="7" t="s">
        <v>170</v>
      </c>
      <c r="D2662" s="7" t="s">
        <v>152</v>
      </c>
      <c r="E2662" s="7" t="s">
        <v>2344</v>
      </c>
      <c r="F2662" s="7">
        <v>0.6</v>
      </c>
      <c r="G2662" s="7"/>
      <c r="H2662" s="7" t="s">
        <v>10</v>
      </c>
      <c r="I2662" s="7">
        <v>75</v>
      </c>
      <c r="J2662" s="7">
        <v>1</v>
      </c>
      <c r="K2662" s="7">
        <v>0</v>
      </c>
      <c r="L2662" s="7">
        <v>0</v>
      </c>
      <c r="M2662" s="7">
        <v>0</v>
      </c>
      <c r="N2662" s="7" t="s">
        <v>157</v>
      </c>
      <c r="O2662" s="11" t="str">
        <f t="shared" si="41"/>
        <v>Fund Barrier</v>
      </c>
      <c r="P2662" s="11">
        <f>Masterdata[[#This Row],[revenue_1st_45_days]]-Masterdata[[#This Row],[member_incentive_amount]]</f>
        <v>-74.400000000000006</v>
      </c>
    </row>
    <row r="2663" spans="1:16" hidden="1" x14ac:dyDescent="0.2">
      <c r="A2663" s="9">
        <v>2397329</v>
      </c>
      <c r="B2663" s="8">
        <v>44909</v>
      </c>
      <c r="C2663" s="9" t="s">
        <v>170</v>
      </c>
      <c r="D2663" s="9" t="s">
        <v>143</v>
      </c>
      <c r="E2663" s="9" t="s">
        <v>2344</v>
      </c>
      <c r="F2663" s="9">
        <v>0.9</v>
      </c>
      <c r="G2663" s="9"/>
      <c r="H2663" s="9" t="s">
        <v>10</v>
      </c>
      <c r="I2663" s="9">
        <v>75</v>
      </c>
      <c r="J2663" s="9">
        <v>1</v>
      </c>
      <c r="K2663" s="9">
        <v>0</v>
      </c>
      <c r="L2663" s="9">
        <v>0</v>
      </c>
      <c r="M2663" s="9">
        <v>0</v>
      </c>
      <c r="N2663" s="9" t="s">
        <v>157</v>
      </c>
      <c r="O2663" t="str">
        <f t="shared" si="41"/>
        <v>Fund Barrier</v>
      </c>
      <c r="P2663" s="11">
        <f>Masterdata[[#This Row],[revenue_1st_45_days]]-Masterdata[[#This Row],[member_incentive_amount]]</f>
        <v>-74.099999999999994</v>
      </c>
    </row>
    <row r="2664" spans="1:16" hidden="1" x14ac:dyDescent="0.2">
      <c r="A2664" s="7">
        <v>2393522</v>
      </c>
      <c r="B2664" s="6">
        <v>44907</v>
      </c>
      <c r="C2664" s="7" t="s">
        <v>170</v>
      </c>
      <c r="D2664" s="7" t="s">
        <v>143</v>
      </c>
      <c r="E2664" s="7" t="s">
        <v>2345</v>
      </c>
      <c r="F2664" s="7">
        <v>0.6</v>
      </c>
      <c r="G2664" s="7"/>
      <c r="H2664" s="7" t="s">
        <v>10</v>
      </c>
      <c r="I2664" s="7">
        <v>75</v>
      </c>
      <c r="J2664" s="7">
        <v>1</v>
      </c>
      <c r="K2664" s="7">
        <v>0</v>
      </c>
      <c r="L2664" s="7">
        <v>0</v>
      </c>
      <c r="M2664" s="7">
        <v>0</v>
      </c>
      <c r="N2664" s="7" t="s">
        <v>157</v>
      </c>
      <c r="O2664" s="11" t="str">
        <f t="shared" si="41"/>
        <v>Fund Barrier</v>
      </c>
      <c r="P2664" s="11">
        <f>Masterdata[[#This Row],[revenue_1st_45_days]]-Masterdata[[#This Row],[member_incentive_amount]]</f>
        <v>-74.400000000000006</v>
      </c>
    </row>
    <row r="2665" spans="1:16" hidden="1" x14ac:dyDescent="0.2">
      <c r="A2665" s="9">
        <v>2393494</v>
      </c>
      <c r="B2665" s="8">
        <v>44907</v>
      </c>
      <c r="C2665" s="9" t="s">
        <v>170</v>
      </c>
      <c r="D2665" s="9" t="s">
        <v>132</v>
      </c>
      <c r="E2665" s="9" t="s">
        <v>2344</v>
      </c>
      <c r="F2665" s="9">
        <v>0.4</v>
      </c>
      <c r="G2665" s="9"/>
      <c r="H2665" s="9" t="s">
        <v>10</v>
      </c>
      <c r="I2665" s="9">
        <v>75</v>
      </c>
      <c r="J2665" s="9">
        <v>1</v>
      </c>
      <c r="K2665" s="9">
        <v>0</v>
      </c>
      <c r="L2665" s="9">
        <v>0</v>
      </c>
      <c r="M2665" s="9">
        <v>0</v>
      </c>
      <c r="N2665" s="9" t="s">
        <v>157</v>
      </c>
      <c r="O2665" t="str">
        <f t="shared" si="41"/>
        <v>Fund Barrier</v>
      </c>
      <c r="P2665" s="11">
        <f>Masterdata[[#This Row],[revenue_1st_45_days]]-Masterdata[[#This Row],[member_incentive_amount]]</f>
        <v>-74.599999999999994</v>
      </c>
    </row>
    <row r="2666" spans="1:16" hidden="1" x14ac:dyDescent="0.2">
      <c r="A2666" s="7">
        <v>2389306</v>
      </c>
      <c r="B2666" s="6">
        <v>44904</v>
      </c>
      <c r="C2666" s="7" t="s">
        <v>170</v>
      </c>
      <c r="D2666" s="7" t="s">
        <v>149</v>
      </c>
      <c r="E2666" s="7" t="s">
        <v>2344</v>
      </c>
      <c r="F2666" s="7">
        <v>0.6</v>
      </c>
      <c r="G2666" s="7"/>
      <c r="H2666" s="7" t="s">
        <v>10</v>
      </c>
      <c r="I2666" s="7">
        <v>75</v>
      </c>
      <c r="J2666" s="7">
        <v>1</v>
      </c>
      <c r="K2666" s="7">
        <v>0</v>
      </c>
      <c r="L2666" s="7">
        <v>0</v>
      </c>
      <c r="M2666" s="7">
        <v>0</v>
      </c>
      <c r="N2666" s="7" t="s">
        <v>157</v>
      </c>
      <c r="O2666" s="11" t="str">
        <f t="shared" si="41"/>
        <v>Fund Barrier</v>
      </c>
      <c r="P2666" s="11">
        <f>Masterdata[[#This Row],[revenue_1st_45_days]]-Masterdata[[#This Row],[member_incentive_amount]]</f>
        <v>-74.400000000000006</v>
      </c>
    </row>
    <row r="2667" spans="1:16" hidden="1" x14ac:dyDescent="0.2">
      <c r="A2667" s="9">
        <v>2533302</v>
      </c>
      <c r="B2667" s="8">
        <v>44979</v>
      </c>
      <c r="C2667" s="9" t="s">
        <v>170</v>
      </c>
      <c r="D2667" s="9" t="s">
        <v>149</v>
      </c>
      <c r="E2667" s="9" t="s">
        <v>2344</v>
      </c>
      <c r="F2667" s="9">
        <v>0</v>
      </c>
      <c r="G2667" s="9"/>
      <c r="H2667" s="9" t="s">
        <v>10</v>
      </c>
      <c r="I2667" s="9">
        <v>75</v>
      </c>
      <c r="J2667" s="9">
        <v>1</v>
      </c>
      <c r="K2667" s="9">
        <v>0</v>
      </c>
      <c r="L2667" s="9">
        <v>0</v>
      </c>
      <c r="M2667" s="9">
        <v>0</v>
      </c>
      <c r="N2667" s="9" t="s">
        <v>157</v>
      </c>
      <c r="O2667" t="str">
        <f t="shared" si="41"/>
        <v>Fund Barrier</v>
      </c>
      <c r="P2667" s="11">
        <f>Masterdata[[#This Row],[revenue_1st_45_days]]-Masterdata[[#This Row],[member_incentive_amount]]</f>
        <v>-75</v>
      </c>
    </row>
    <row r="2668" spans="1:16" hidden="1" x14ac:dyDescent="0.2">
      <c r="A2668" s="7">
        <v>2528141</v>
      </c>
      <c r="B2668" s="6">
        <v>44977</v>
      </c>
      <c r="C2668" s="7" t="s">
        <v>170</v>
      </c>
      <c r="D2668" s="7" t="s">
        <v>141</v>
      </c>
      <c r="E2668" s="7" t="s">
        <v>2345</v>
      </c>
      <c r="F2668" s="7">
        <v>4</v>
      </c>
      <c r="G2668" s="7"/>
      <c r="H2668" s="7" t="s">
        <v>10</v>
      </c>
      <c r="I2668" s="7">
        <v>75</v>
      </c>
      <c r="J2668" s="7">
        <v>1</v>
      </c>
      <c r="K2668" s="7">
        <v>0</v>
      </c>
      <c r="L2668" s="7">
        <v>0</v>
      </c>
      <c r="M2668" s="7">
        <v>0</v>
      </c>
      <c r="N2668" s="7" t="s">
        <v>157</v>
      </c>
      <c r="O2668" s="11" t="str">
        <f t="shared" si="41"/>
        <v>Fund Barrier</v>
      </c>
      <c r="P2668" s="11">
        <f>Masterdata[[#This Row],[revenue_1st_45_days]]-Masterdata[[#This Row],[member_incentive_amount]]</f>
        <v>-71</v>
      </c>
    </row>
    <row r="2669" spans="1:16" hidden="1" x14ac:dyDescent="0.2">
      <c r="A2669" s="9">
        <v>2523194</v>
      </c>
      <c r="B2669" s="8">
        <v>44974</v>
      </c>
      <c r="C2669" s="9" t="s">
        <v>170</v>
      </c>
      <c r="D2669" s="9" t="s">
        <v>132</v>
      </c>
      <c r="E2669" s="9" t="s">
        <v>2344</v>
      </c>
      <c r="F2669" s="9">
        <v>5.3</v>
      </c>
      <c r="G2669" s="9"/>
      <c r="H2669" s="9" t="s">
        <v>10</v>
      </c>
      <c r="I2669" s="9">
        <v>75</v>
      </c>
      <c r="J2669" s="9">
        <v>1</v>
      </c>
      <c r="K2669" s="9">
        <v>0</v>
      </c>
      <c r="L2669" s="9">
        <v>0</v>
      </c>
      <c r="M2669" s="9">
        <v>0</v>
      </c>
      <c r="N2669" s="9" t="s">
        <v>157</v>
      </c>
      <c r="O2669" t="str">
        <f t="shared" si="41"/>
        <v>Fund Barrier</v>
      </c>
      <c r="P2669" s="11">
        <f>Masterdata[[#This Row],[revenue_1st_45_days]]-Masterdata[[#This Row],[member_incentive_amount]]</f>
        <v>-69.7</v>
      </c>
    </row>
    <row r="2670" spans="1:16" hidden="1" x14ac:dyDescent="0.2">
      <c r="A2670" s="7">
        <v>2522195</v>
      </c>
      <c r="B2670" s="6">
        <v>44973</v>
      </c>
      <c r="C2670" s="7" t="s">
        <v>170</v>
      </c>
      <c r="D2670" s="7" t="s">
        <v>132</v>
      </c>
      <c r="E2670" s="7" t="s">
        <v>2344</v>
      </c>
      <c r="F2670" s="7">
        <v>0.7</v>
      </c>
      <c r="G2670" s="7"/>
      <c r="H2670" s="7" t="s">
        <v>10</v>
      </c>
      <c r="I2670" s="7">
        <v>75</v>
      </c>
      <c r="J2670" s="7">
        <v>1</v>
      </c>
      <c r="K2670" s="7">
        <v>0</v>
      </c>
      <c r="L2670" s="7">
        <v>0</v>
      </c>
      <c r="M2670" s="7">
        <v>0</v>
      </c>
      <c r="N2670" s="7" t="s">
        <v>157</v>
      </c>
      <c r="O2670" s="11" t="str">
        <f t="shared" si="41"/>
        <v>Fund Barrier</v>
      </c>
      <c r="P2670" s="11">
        <f>Masterdata[[#This Row],[revenue_1st_45_days]]-Masterdata[[#This Row],[member_incentive_amount]]</f>
        <v>-74.3</v>
      </c>
    </row>
    <row r="2671" spans="1:16" hidden="1" x14ac:dyDescent="0.2">
      <c r="A2671" s="9">
        <v>2516333</v>
      </c>
      <c r="B2671" s="8">
        <v>44971</v>
      </c>
      <c r="C2671" s="9" t="s">
        <v>170</v>
      </c>
      <c r="D2671" s="9" t="s">
        <v>141</v>
      </c>
      <c r="E2671" s="9" t="s">
        <v>2345</v>
      </c>
      <c r="F2671" s="9">
        <v>13.3</v>
      </c>
      <c r="G2671" s="9"/>
      <c r="H2671" s="9" t="s">
        <v>10</v>
      </c>
      <c r="I2671" s="9">
        <v>75</v>
      </c>
      <c r="J2671" s="9">
        <v>1</v>
      </c>
      <c r="K2671" s="9">
        <v>0</v>
      </c>
      <c r="L2671" s="9">
        <v>0</v>
      </c>
      <c r="M2671" s="9">
        <v>0</v>
      </c>
      <c r="N2671" s="9" t="s">
        <v>157</v>
      </c>
      <c r="O2671" t="str">
        <f t="shared" si="41"/>
        <v>Fund Barrier</v>
      </c>
      <c r="P2671" s="11">
        <f>Masterdata[[#This Row],[revenue_1st_45_days]]-Masterdata[[#This Row],[member_incentive_amount]]</f>
        <v>-61.7</v>
      </c>
    </row>
    <row r="2672" spans="1:16" hidden="1" x14ac:dyDescent="0.2">
      <c r="A2672" s="7">
        <v>2511420</v>
      </c>
      <c r="B2672" s="6">
        <v>44968</v>
      </c>
      <c r="C2672" s="7" t="s">
        <v>170</v>
      </c>
      <c r="D2672" s="7" t="s">
        <v>143</v>
      </c>
      <c r="E2672" s="7" t="s">
        <v>2345</v>
      </c>
      <c r="F2672" s="7">
        <v>0.7</v>
      </c>
      <c r="G2672" s="7"/>
      <c r="H2672" s="7" t="s">
        <v>10</v>
      </c>
      <c r="I2672" s="7">
        <v>75</v>
      </c>
      <c r="J2672" s="7">
        <v>1</v>
      </c>
      <c r="K2672" s="7">
        <v>0</v>
      </c>
      <c r="L2672" s="7">
        <v>0</v>
      </c>
      <c r="M2672" s="7">
        <v>0</v>
      </c>
      <c r="N2672" s="7" t="s">
        <v>157</v>
      </c>
      <c r="O2672" s="11" t="str">
        <f t="shared" si="41"/>
        <v>Fund Barrier</v>
      </c>
      <c r="P2672" s="11">
        <f>Masterdata[[#This Row],[revenue_1st_45_days]]-Masterdata[[#This Row],[member_incentive_amount]]</f>
        <v>-74.3</v>
      </c>
    </row>
    <row r="2673" spans="1:16" hidden="1" x14ac:dyDescent="0.2">
      <c r="A2673" s="9">
        <v>2508575</v>
      </c>
      <c r="B2673" s="8">
        <v>44968</v>
      </c>
      <c r="C2673" s="9" t="s">
        <v>170</v>
      </c>
      <c r="D2673" s="9" t="s">
        <v>142</v>
      </c>
      <c r="E2673" s="9" t="s">
        <v>2344</v>
      </c>
      <c r="F2673" s="9">
        <v>57.2</v>
      </c>
      <c r="G2673" s="9"/>
      <c r="H2673" s="9" t="s">
        <v>10</v>
      </c>
      <c r="I2673" s="9">
        <v>75</v>
      </c>
      <c r="J2673" s="9">
        <v>1</v>
      </c>
      <c r="K2673" s="9">
        <v>0</v>
      </c>
      <c r="L2673" s="9">
        <v>0</v>
      </c>
      <c r="M2673" s="9">
        <v>0</v>
      </c>
      <c r="N2673" s="9" t="s">
        <v>157</v>
      </c>
      <c r="O2673" t="str">
        <f t="shared" si="41"/>
        <v>Fund Barrier</v>
      </c>
      <c r="P2673" s="11">
        <f>Masterdata[[#This Row],[revenue_1st_45_days]]-Masterdata[[#This Row],[member_incentive_amount]]</f>
        <v>-17.799999999999997</v>
      </c>
    </row>
    <row r="2674" spans="1:16" hidden="1" x14ac:dyDescent="0.2">
      <c r="A2674" s="7">
        <v>2506808</v>
      </c>
      <c r="B2674" s="6">
        <v>44966</v>
      </c>
      <c r="C2674" s="7" t="s">
        <v>170</v>
      </c>
      <c r="D2674" s="7" t="s">
        <v>134</v>
      </c>
      <c r="E2674" s="7" t="s">
        <v>2345</v>
      </c>
      <c r="F2674" s="7">
        <v>9.3000000000000007</v>
      </c>
      <c r="G2674" s="7"/>
      <c r="H2674" s="7" t="s">
        <v>10</v>
      </c>
      <c r="I2674" s="7">
        <v>75</v>
      </c>
      <c r="J2674" s="7">
        <v>1</v>
      </c>
      <c r="K2674" s="7">
        <v>0</v>
      </c>
      <c r="L2674" s="7">
        <v>0</v>
      </c>
      <c r="M2674" s="7">
        <v>0</v>
      </c>
      <c r="N2674" s="7" t="s">
        <v>157</v>
      </c>
      <c r="O2674" s="11" t="str">
        <f t="shared" si="41"/>
        <v>Fund Barrier</v>
      </c>
      <c r="P2674" s="11">
        <f>Masterdata[[#This Row],[revenue_1st_45_days]]-Masterdata[[#This Row],[member_incentive_amount]]</f>
        <v>-65.7</v>
      </c>
    </row>
    <row r="2675" spans="1:16" hidden="1" x14ac:dyDescent="0.2">
      <c r="A2675" s="9">
        <v>2498460</v>
      </c>
      <c r="B2675" s="8">
        <v>44963</v>
      </c>
      <c r="C2675" s="9" t="s">
        <v>170</v>
      </c>
      <c r="D2675" s="9" t="s">
        <v>134</v>
      </c>
      <c r="E2675" s="9" t="s">
        <v>2345</v>
      </c>
      <c r="F2675" s="9">
        <v>0.6</v>
      </c>
      <c r="G2675" s="9"/>
      <c r="H2675" s="9" t="s">
        <v>10</v>
      </c>
      <c r="I2675" s="9">
        <v>75</v>
      </c>
      <c r="J2675" s="9">
        <v>1</v>
      </c>
      <c r="K2675" s="9">
        <v>0</v>
      </c>
      <c r="L2675" s="9">
        <v>0</v>
      </c>
      <c r="M2675" s="9">
        <v>0</v>
      </c>
      <c r="N2675" s="9" t="s">
        <v>157</v>
      </c>
      <c r="O2675" t="str">
        <f t="shared" si="41"/>
        <v>Fund Barrier</v>
      </c>
      <c r="P2675" s="11">
        <f>Masterdata[[#This Row],[revenue_1st_45_days]]-Masterdata[[#This Row],[member_incentive_amount]]</f>
        <v>-74.400000000000006</v>
      </c>
    </row>
    <row r="2676" spans="1:16" hidden="1" x14ac:dyDescent="0.2">
      <c r="A2676" s="7">
        <v>2467257</v>
      </c>
      <c r="B2676" s="6">
        <v>44949</v>
      </c>
      <c r="C2676" s="7" t="s">
        <v>170</v>
      </c>
      <c r="D2676" s="7" t="s">
        <v>136</v>
      </c>
      <c r="E2676" s="7" t="s">
        <v>2345</v>
      </c>
      <c r="F2676" s="7">
        <v>0.6</v>
      </c>
      <c r="G2676" s="7"/>
      <c r="H2676" s="7" t="s">
        <v>10</v>
      </c>
      <c r="I2676" s="7">
        <v>75</v>
      </c>
      <c r="J2676" s="7">
        <v>1</v>
      </c>
      <c r="K2676" s="7">
        <v>0</v>
      </c>
      <c r="L2676" s="7">
        <v>0</v>
      </c>
      <c r="M2676" s="7">
        <v>0</v>
      </c>
      <c r="N2676" s="7" t="s">
        <v>157</v>
      </c>
      <c r="O2676" s="11" t="str">
        <f t="shared" si="41"/>
        <v>Fund Barrier</v>
      </c>
      <c r="P2676" s="11">
        <f>Masterdata[[#This Row],[revenue_1st_45_days]]-Masterdata[[#This Row],[member_incentive_amount]]</f>
        <v>-74.400000000000006</v>
      </c>
    </row>
    <row r="2677" spans="1:16" hidden="1" x14ac:dyDescent="0.2">
      <c r="A2677" s="9">
        <v>2446334</v>
      </c>
      <c r="B2677" s="8">
        <v>44945</v>
      </c>
      <c r="C2677" s="9" t="s">
        <v>170</v>
      </c>
      <c r="D2677" s="9" t="s">
        <v>143</v>
      </c>
      <c r="E2677" s="9" t="s">
        <v>2345</v>
      </c>
      <c r="F2677" s="9">
        <v>0.2</v>
      </c>
      <c r="G2677" s="9"/>
      <c r="H2677" s="9" t="s">
        <v>10</v>
      </c>
      <c r="I2677" s="9">
        <v>75</v>
      </c>
      <c r="J2677" s="9">
        <v>1</v>
      </c>
      <c r="K2677" s="9">
        <v>0</v>
      </c>
      <c r="L2677" s="9">
        <v>0</v>
      </c>
      <c r="M2677" s="9">
        <v>0</v>
      </c>
      <c r="N2677" s="9" t="s">
        <v>157</v>
      </c>
      <c r="O2677" t="str">
        <f t="shared" si="41"/>
        <v>Fund Barrier</v>
      </c>
      <c r="P2677" s="11">
        <f>Masterdata[[#This Row],[revenue_1st_45_days]]-Masterdata[[#This Row],[member_incentive_amount]]</f>
        <v>-74.8</v>
      </c>
    </row>
    <row r="2678" spans="1:16" hidden="1" x14ac:dyDescent="0.2">
      <c r="A2678" s="7">
        <v>2457117</v>
      </c>
      <c r="B2678" s="6">
        <v>44944</v>
      </c>
      <c r="C2678" s="7" t="s">
        <v>170</v>
      </c>
      <c r="D2678" s="7" t="s">
        <v>138</v>
      </c>
      <c r="E2678" s="7" t="s">
        <v>2345</v>
      </c>
      <c r="F2678" s="7">
        <v>34.799999999999997</v>
      </c>
      <c r="G2678" s="7"/>
      <c r="H2678" s="7" t="s">
        <v>10</v>
      </c>
      <c r="I2678" s="7">
        <v>75</v>
      </c>
      <c r="J2678" s="7">
        <v>1</v>
      </c>
      <c r="K2678" s="7">
        <v>0</v>
      </c>
      <c r="L2678" s="7">
        <v>0</v>
      </c>
      <c r="M2678" s="7">
        <v>0</v>
      </c>
      <c r="N2678" s="7" t="s">
        <v>157</v>
      </c>
      <c r="O2678" s="11" t="str">
        <f t="shared" si="41"/>
        <v>Fund Barrier</v>
      </c>
      <c r="P2678" s="11">
        <f>Masterdata[[#This Row],[revenue_1st_45_days]]-Masterdata[[#This Row],[member_incentive_amount]]</f>
        <v>-40.200000000000003</v>
      </c>
    </row>
    <row r="2679" spans="1:16" hidden="1" x14ac:dyDescent="0.2">
      <c r="A2679" s="9">
        <v>2454278</v>
      </c>
      <c r="B2679" s="8">
        <v>44943</v>
      </c>
      <c r="C2679" s="9" t="s">
        <v>170</v>
      </c>
      <c r="D2679" s="9" t="s">
        <v>134</v>
      </c>
      <c r="E2679" s="9" t="s">
        <v>2344</v>
      </c>
      <c r="F2679" s="9">
        <v>0.7</v>
      </c>
      <c r="G2679" s="9"/>
      <c r="H2679" s="9" t="s">
        <v>10</v>
      </c>
      <c r="I2679" s="9">
        <v>75</v>
      </c>
      <c r="J2679" s="9">
        <v>1</v>
      </c>
      <c r="K2679" s="9">
        <v>0</v>
      </c>
      <c r="L2679" s="9">
        <v>0</v>
      </c>
      <c r="M2679" s="9">
        <v>0</v>
      </c>
      <c r="N2679" s="9" t="s">
        <v>157</v>
      </c>
      <c r="O2679" t="str">
        <f t="shared" si="41"/>
        <v>Fund Barrier</v>
      </c>
      <c r="P2679" s="11">
        <f>Masterdata[[#This Row],[revenue_1st_45_days]]-Masterdata[[#This Row],[member_incentive_amount]]</f>
        <v>-74.3</v>
      </c>
    </row>
    <row r="2680" spans="1:16" hidden="1" x14ac:dyDescent="0.2">
      <c r="A2680" s="7">
        <v>2449618</v>
      </c>
      <c r="B2680" s="6">
        <v>44943</v>
      </c>
      <c r="C2680" s="7" t="s">
        <v>170</v>
      </c>
      <c r="D2680" s="7" t="s">
        <v>151</v>
      </c>
      <c r="E2680" s="7" t="s">
        <v>2344</v>
      </c>
      <c r="F2680" s="7">
        <v>4.8</v>
      </c>
      <c r="G2680" s="7"/>
      <c r="H2680" s="7" t="s">
        <v>10</v>
      </c>
      <c r="I2680" s="7">
        <v>75</v>
      </c>
      <c r="J2680" s="7">
        <v>1</v>
      </c>
      <c r="K2680" s="7">
        <v>0</v>
      </c>
      <c r="L2680" s="7">
        <v>0</v>
      </c>
      <c r="M2680" s="7">
        <v>0</v>
      </c>
      <c r="N2680" s="7" t="s">
        <v>157</v>
      </c>
      <c r="O2680" s="11" t="str">
        <f t="shared" si="41"/>
        <v>Fund Barrier</v>
      </c>
      <c r="P2680" s="11">
        <f>Masterdata[[#This Row],[revenue_1st_45_days]]-Masterdata[[#This Row],[member_incentive_amount]]</f>
        <v>-70.2</v>
      </c>
    </row>
    <row r="2681" spans="1:16" hidden="1" x14ac:dyDescent="0.2">
      <c r="A2681" s="9">
        <v>2435063</v>
      </c>
      <c r="B2681" s="8">
        <v>44939</v>
      </c>
      <c r="C2681" s="9" t="s">
        <v>170</v>
      </c>
      <c r="D2681" s="9" t="s">
        <v>132</v>
      </c>
      <c r="E2681" s="9" t="s">
        <v>2345</v>
      </c>
      <c r="F2681" s="9">
        <v>1</v>
      </c>
      <c r="G2681" s="9"/>
      <c r="H2681" s="9" t="s">
        <v>10</v>
      </c>
      <c r="I2681" s="9">
        <v>75</v>
      </c>
      <c r="J2681" s="9">
        <v>1</v>
      </c>
      <c r="K2681" s="9">
        <v>0</v>
      </c>
      <c r="L2681" s="9">
        <v>0</v>
      </c>
      <c r="M2681" s="9">
        <v>0</v>
      </c>
      <c r="N2681" s="9" t="s">
        <v>157</v>
      </c>
      <c r="O2681" t="str">
        <f t="shared" si="41"/>
        <v>Fund Barrier</v>
      </c>
      <c r="P2681" s="11">
        <f>Masterdata[[#This Row],[revenue_1st_45_days]]-Masterdata[[#This Row],[member_incentive_amount]]</f>
        <v>-74</v>
      </c>
    </row>
    <row r="2682" spans="1:16" hidden="1" x14ac:dyDescent="0.2">
      <c r="A2682" s="7">
        <v>2416379</v>
      </c>
      <c r="B2682" s="6">
        <v>44925</v>
      </c>
      <c r="C2682" s="7" t="s">
        <v>171</v>
      </c>
      <c r="D2682" s="7" t="s">
        <v>152</v>
      </c>
      <c r="E2682" s="7" t="s">
        <v>2345</v>
      </c>
      <c r="F2682" s="7">
        <v>7.4</v>
      </c>
      <c r="G2682" s="7"/>
      <c r="H2682" s="7" t="s">
        <v>10</v>
      </c>
      <c r="I2682" s="7">
        <v>50</v>
      </c>
      <c r="J2682" s="7">
        <v>1</v>
      </c>
      <c r="K2682" s="7">
        <v>90</v>
      </c>
      <c r="L2682" s="7">
        <v>0</v>
      </c>
      <c r="M2682" s="7">
        <v>0</v>
      </c>
      <c r="N2682" s="7" t="s">
        <v>157</v>
      </c>
      <c r="O2682" s="11" t="str">
        <f t="shared" si="41"/>
        <v>Fund Barrier</v>
      </c>
      <c r="P2682" s="11">
        <f>Masterdata[[#This Row],[revenue_1st_45_days]]-Masterdata[[#This Row],[member_incentive_amount]]</f>
        <v>-42.6</v>
      </c>
    </row>
    <row r="2683" spans="1:16" hidden="1" x14ac:dyDescent="0.2">
      <c r="A2683" s="9">
        <v>2405000</v>
      </c>
      <c r="B2683" s="8">
        <v>44922</v>
      </c>
      <c r="C2683" s="9" t="s">
        <v>171</v>
      </c>
      <c r="D2683" s="9" t="s">
        <v>140</v>
      </c>
      <c r="E2683" s="9" t="s">
        <v>2345</v>
      </c>
      <c r="F2683" s="9">
        <v>0.5</v>
      </c>
      <c r="G2683" s="9"/>
      <c r="H2683" s="9" t="s">
        <v>10</v>
      </c>
      <c r="I2683" s="9">
        <v>50</v>
      </c>
      <c r="J2683" s="9">
        <v>1</v>
      </c>
      <c r="K2683" s="9">
        <v>90</v>
      </c>
      <c r="L2683" s="9">
        <v>0</v>
      </c>
      <c r="M2683" s="9">
        <v>0</v>
      </c>
      <c r="N2683" s="9" t="s">
        <v>157</v>
      </c>
      <c r="O2683" t="str">
        <f t="shared" si="41"/>
        <v>Fund Barrier</v>
      </c>
      <c r="P2683" s="11">
        <f>Masterdata[[#This Row],[revenue_1st_45_days]]-Masterdata[[#This Row],[member_incentive_amount]]</f>
        <v>-49.5</v>
      </c>
    </row>
    <row r="2684" spans="1:16" hidden="1" x14ac:dyDescent="0.2">
      <c r="A2684" s="7">
        <v>2334725</v>
      </c>
      <c r="B2684" s="6">
        <v>44918</v>
      </c>
      <c r="C2684" s="7" t="s">
        <v>171</v>
      </c>
      <c r="D2684" s="7" t="s">
        <v>149</v>
      </c>
      <c r="E2684" s="7" t="s">
        <v>2345</v>
      </c>
      <c r="F2684" s="7">
        <v>12.5</v>
      </c>
      <c r="G2684" s="7"/>
      <c r="H2684" s="7" t="s">
        <v>10</v>
      </c>
      <c r="I2684" s="7">
        <v>50</v>
      </c>
      <c r="J2684" s="7">
        <v>1</v>
      </c>
      <c r="K2684" s="7">
        <v>90</v>
      </c>
      <c r="L2684" s="7">
        <v>0</v>
      </c>
      <c r="M2684" s="7">
        <v>0</v>
      </c>
      <c r="N2684" s="7" t="s">
        <v>157</v>
      </c>
      <c r="O2684" s="11" t="str">
        <f t="shared" si="41"/>
        <v>Fund Barrier</v>
      </c>
      <c r="P2684" s="11">
        <f>Masterdata[[#This Row],[revenue_1st_45_days]]-Masterdata[[#This Row],[member_incentive_amount]]</f>
        <v>-37.5</v>
      </c>
    </row>
    <row r="2685" spans="1:16" hidden="1" x14ac:dyDescent="0.2">
      <c r="A2685" s="9">
        <v>2401550</v>
      </c>
      <c r="B2685" s="8">
        <v>44912</v>
      </c>
      <c r="C2685" s="9" t="s">
        <v>171</v>
      </c>
      <c r="D2685" s="9" t="s">
        <v>136</v>
      </c>
      <c r="E2685" s="9" t="s">
        <v>2344</v>
      </c>
      <c r="F2685" s="9">
        <v>0.6</v>
      </c>
      <c r="G2685" s="9"/>
      <c r="H2685" s="9" t="s">
        <v>10</v>
      </c>
      <c r="I2685" s="9">
        <v>50</v>
      </c>
      <c r="J2685" s="9">
        <v>1</v>
      </c>
      <c r="K2685" s="9">
        <v>90</v>
      </c>
      <c r="L2685" s="9">
        <v>0</v>
      </c>
      <c r="M2685" s="9">
        <v>0</v>
      </c>
      <c r="N2685" s="9" t="s">
        <v>157</v>
      </c>
      <c r="O2685" t="str">
        <f t="shared" si="41"/>
        <v>Fund Barrier</v>
      </c>
      <c r="P2685" s="11">
        <f>Masterdata[[#This Row],[revenue_1st_45_days]]-Masterdata[[#This Row],[member_incentive_amount]]</f>
        <v>-49.4</v>
      </c>
    </row>
    <row r="2686" spans="1:16" hidden="1" x14ac:dyDescent="0.2">
      <c r="A2686" s="7">
        <v>2395890</v>
      </c>
      <c r="B2686" s="6">
        <v>44911</v>
      </c>
      <c r="C2686" s="7" t="s">
        <v>171</v>
      </c>
      <c r="D2686" s="7" t="s">
        <v>136</v>
      </c>
      <c r="E2686" s="7" t="s">
        <v>2345</v>
      </c>
      <c r="F2686" s="7">
        <v>2.1</v>
      </c>
      <c r="G2686" s="7"/>
      <c r="H2686" s="7" t="s">
        <v>10</v>
      </c>
      <c r="I2686" s="7">
        <v>50</v>
      </c>
      <c r="J2686" s="7">
        <v>1</v>
      </c>
      <c r="K2686" s="7">
        <v>90</v>
      </c>
      <c r="L2686" s="7">
        <v>0</v>
      </c>
      <c r="M2686" s="7">
        <v>0</v>
      </c>
      <c r="N2686" s="7" t="s">
        <v>157</v>
      </c>
      <c r="O2686" s="11" t="str">
        <f t="shared" si="41"/>
        <v>Fund Barrier</v>
      </c>
      <c r="P2686" s="11">
        <f>Masterdata[[#This Row],[revenue_1st_45_days]]-Masterdata[[#This Row],[member_incentive_amount]]</f>
        <v>-47.9</v>
      </c>
    </row>
    <row r="2687" spans="1:16" hidden="1" x14ac:dyDescent="0.2">
      <c r="A2687" s="9">
        <v>2399540</v>
      </c>
      <c r="B2687" s="8">
        <v>44910</v>
      </c>
      <c r="C2687" s="9" t="s">
        <v>171</v>
      </c>
      <c r="D2687" s="9" t="s">
        <v>151</v>
      </c>
      <c r="E2687" s="9" t="s">
        <v>2345</v>
      </c>
      <c r="F2687" s="9">
        <v>0.6</v>
      </c>
      <c r="G2687" s="9"/>
      <c r="H2687" s="9" t="s">
        <v>10</v>
      </c>
      <c r="I2687" s="9">
        <v>50</v>
      </c>
      <c r="J2687" s="9">
        <v>1</v>
      </c>
      <c r="K2687" s="9">
        <v>90</v>
      </c>
      <c r="L2687" s="9">
        <v>0</v>
      </c>
      <c r="M2687" s="9">
        <v>0</v>
      </c>
      <c r="N2687" s="9" t="s">
        <v>157</v>
      </c>
      <c r="O2687" t="str">
        <f t="shared" si="41"/>
        <v>Fund Barrier</v>
      </c>
      <c r="P2687" s="11">
        <f>Masterdata[[#This Row],[revenue_1st_45_days]]-Masterdata[[#This Row],[member_incentive_amount]]</f>
        <v>-49.4</v>
      </c>
    </row>
    <row r="2688" spans="1:16" hidden="1" x14ac:dyDescent="0.2">
      <c r="A2688" s="7">
        <v>2383327</v>
      </c>
      <c r="B2688" s="6">
        <v>44907</v>
      </c>
      <c r="C2688" s="7" t="s">
        <v>171</v>
      </c>
      <c r="D2688" s="7" t="s">
        <v>134</v>
      </c>
      <c r="E2688" s="7" t="s">
        <v>2344</v>
      </c>
      <c r="F2688" s="7">
        <v>0.6</v>
      </c>
      <c r="G2688" s="7"/>
      <c r="H2688" s="7" t="s">
        <v>10</v>
      </c>
      <c r="I2688" s="7">
        <v>50</v>
      </c>
      <c r="J2688" s="7">
        <v>1</v>
      </c>
      <c r="K2688" s="7">
        <v>90</v>
      </c>
      <c r="L2688" s="7">
        <v>0</v>
      </c>
      <c r="M2688" s="7">
        <v>0</v>
      </c>
      <c r="N2688" s="7" t="s">
        <v>157</v>
      </c>
      <c r="O2688" s="11" t="str">
        <f t="shared" si="41"/>
        <v>Fund Barrier</v>
      </c>
      <c r="P2688" s="11">
        <f>Masterdata[[#This Row],[revenue_1st_45_days]]-Masterdata[[#This Row],[member_incentive_amount]]</f>
        <v>-49.4</v>
      </c>
    </row>
    <row r="2689" spans="1:16" hidden="1" x14ac:dyDescent="0.2">
      <c r="A2689" s="9">
        <v>2364999</v>
      </c>
      <c r="B2689" s="8">
        <v>44903</v>
      </c>
      <c r="C2689" s="9" t="s">
        <v>171</v>
      </c>
      <c r="D2689" s="9" t="s">
        <v>141</v>
      </c>
      <c r="E2689" s="9" t="s">
        <v>2345</v>
      </c>
      <c r="F2689" s="9">
        <v>9.9</v>
      </c>
      <c r="G2689" s="9"/>
      <c r="H2689" s="9" t="s">
        <v>10</v>
      </c>
      <c r="I2689" s="9">
        <v>50</v>
      </c>
      <c r="J2689" s="9">
        <v>1</v>
      </c>
      <c r="K2689" s="9">
        <v>90</v>
      </c>
      <c r="L2689" s="9">
        <v>0</v>
      </c>
      <c r="M2689" s="9">
        <v>0</v>
      </c>
      <c r="N2689" s="9" t="s">
        <v>157</v>
      </c>
      <c r="O2689" t="str">
        <f t="shared" si="41"/>
        <v>Fund Barrier</v>
      </c>
      <c r="P2689" s="11">
        <f>Masterdata[[#This Row],[revenue_1st_45_days]]-Masterdata[[#This Row],[member_incentive_amount]]</f>
        <v>-40.1</v>
      </c>
    </row>
    <row r="2690" spans="1:16" hidden="1" x14ac:dyDescent="0.2">
      <c r="A2690" s="7">
        <v>2380336</v>
      </c>
      <c r="B2690" s="6">
        <v>44901</v>
      </c>
      <c r="C2690" s="7" t="s">
        <v>171</v>
      </c>
      <c r="D2690" s="7" t="s">
        <v>149</v>
      </c>
      <c r="E2690" s="7" t="s">
        <v>2344</v>
      </c>
      <c r="F2690" s="7">
        <v>7.2</v>
      </c>
      <c r="G2690" s="7"/>
      <c r="H2690" s="7" t="s">
        <v>10</v>
      </c>
      <c r="I2690" s="7">
        <v>50</v>
      </c>
      <c r="J2690" s="7">
        <v>1</v>
      </c>
      <c r="K2690" s="7">
        <v>90</v>
      </c>
      <c r="L2690" s="7">
        <v>0</v>
      </c>
      <c r="M2690" s="7">
        <v>0</v>
      </c>
      <c r="N2690" s="7" t="s">
        <v>157</v>
      </c>
      <c r="O2690" s="11" t="str">
        <f t="shared" ref="O2690:O2753" si="42">IF(J2690 &gt; 0, "Fund Barrier", IF(L2690 &gt; 0, "Spend Barrier", "No Barrier"))</f>
        <v>Fund Barrier</v>
      </c>
      <c r="P2690" s="11">
        <f>Masterdata[[#This Row],[revenue_1st_45_days]]-Masterdata[[#This Row],[member_incentive_amount]]</f>
        <v>-42.8</v>
      </c>
    </row>
    <row r="2691" spans="1:16" hidden="1" x14ac:dyDescent="0.2">
      <c r="A2691" s="9">
        <v>2382608</v>
      </c>
      <c r="B2691" s="8">
        <v>44901</v>
      </c>
      <c r="C2691" s="9" t="s">
        <v>171</v>
      </c>
      <c r="D2691" s="9" t="s">
        <v>152</v>
      </c>
      <c r="E2691" s="9" t="s">
        <v>2344</v>
      </c>
      <c r="F2691" s="9">
        <v>0.2</v>
      </c>
      <c r="G2691" s="9"/>
      <c r="H2691" s="9" t="s">
        <v>10</v>
      </c>
      <c r="I2691" s="9">
        <v>50</v>
      </c>
      <c r="J2691" s="9">
        <v>1</v>
      </c>
      <c r="K2691" s="9">
        <v>90</v>
      </c>
      <c r="L2691" s="9">
        <v>0</v>
      </c>
      <c r="M2691" s="9">
        <v>0</v>
      </c>
      <c r="N2691" s="9" t="s">
        <v>157</v>
      </c>
      <c r="O2691" t="str">
        <f t="shared" si="42"/>
        <v>Fund Barrier</v>
      </c>
      <c r="P2691" s="11">
        <f>Masterdata[[#This Row],[revenue_1st_45_days]]-Masterdata[[#This Row],[member_incentive_amount]]</f>
        <v>-49.8</v>
      </c>
    </row>
    <row r="2692" spans="1:16" hidden="1" x14ac:dyDescent="0.2">
      <c r="A2692" s="7">
        <v>2373305</v>
      </c>
      <c r="B2692" s="6">
        <v>44897</v>
      </c>
      <c r="C2692" s="7" t="s">
        <v>171</v>
      </c>
      <c r="D2692" s="7" t="s">
        <v>149</v>
      </c>
      <c r="E2692" s="7" t="s">
        <v>2345</v>
      </c>
      <c r="F2692" s="7">
        <v>0.2</v>
      </c>
      <c r="G2692" s="7"/>
      <c r="H2692" s="7" t="s">
        <v>10</v>
      </c>
      <c r="I2692" s="7">
        <v>50</v>
      </c>
      <c r="J2692" s="7">
        <v>1</v>
      </c>
      <c r="K2692" s="7">
        <v>90</v>
      </c>
      <c r="L2692" s="7">
        <v>0</v>
      </c>
      <c r="M2692" s="7">
        <v>0</v>
      </c>
      <c r="N2692" s="7" t="s">
        <v>157</v>
      </c>
      <c r="O2692" s="11" t="str">
        <f t="shared" si="42"/>
        <v>Fund Barrier</v>
      </c>
      <c r="P2692" s="11">
        <f>Masterdata[[#This Row],[revenue_1st_45_days]]-Masterdata[[#This Row],[member_incentive_amount]]</f>
        <v>-49.8</v>
      </c>
    </row>
    <row r="2693" spans="1:16" hidden="1" x14ac:dyDescent="0.2">
      <c r="A2693" s="9">
        <v>2526251</v>
      </c>
      <c r="B2693" s="8">
        <v>44984</v>
      </c>
      <c r="C2693" s="9" t="s">
        <v>171</v>
      </c>
      <c r="D2693" s="9" t="s">
        <v>139</v>
      </c>
      <c r="E2693" s="9" t="s">
        <v>2344</v>
      </c>
      <c r="F2693" s="9">
        <v>0.8</v>
      </c>
      <c r="G2693" s="9"/>
      <c r="H2693" s="9" t="s">
        <v>10</v>
      </c>
      <c r="I2693" s="9">
        <v>50</v>
      </c>
      <c r="J2693" s="9">
        <v>1</v>
      </c>
      <c r="K2693" s="9">
        <v>90</v>
      </c>
      <c r="L2693" s="9">
        <v>0</v>
      </c>
      <c r="M2693" s="9">
        <v>0</v>
      </c>
      <c r="N2693" s="9" t="s">
        <v>157</v>
      </c>
      <c r="O2693" t="str">
        <f t="shared" si="42"/>
        <v>Fund Barrier</v>
      </c>
      <c r="P2693" s="11">
        <f>Masterdata[[#This Row],[revenue_1st_45_days]]-Masterdata[[#This Row],[member_incentive_amount]]</f>
        <v>-49.2</v>
      </c>
    </row>
    <row r="2694" spans="1:16" hidden="1" x14ac:dyDescent="0.2">
      <c r="A2694" s="7">
        <v>2525594</v>
      </c>
      <c r="B2694" s="6">
        <v>44979</v>
      </c>
      <c r="C2694" s="7" t="s">
        <v>171</v>
      </c>
      <c r="D2694" s="7" t="s">
        <v>135</v>
      </c>
      <c r="E2694" s="7" t="s">
        <v>2344</v>
      </c>
      <c r="F2694" s="7">
        <v>1.4</v>
      </c>
      <c r="G2694" s="7"/>
      <c r="H2694" s="7" t="s">
        <v>10</v>
      </c>
      <c r="I2694" s="7">
        <v>50</v>
      </c>
      <c r="J2694" s="7">
        <v>1</v>
      </c>
      <c r="K2694" s="7">
        <v>90</v>
      </c>
      <c r="L2694" s="7">
        <v>0</v>
      </c>
      <c r="M2694" s="7">
        <v>0</v>
      </c>
      <c r="N2694" s="7" t="s">
        <v>157</v>
      </c>
      <c r="O2694" s="11" t="str">
        <f t="shared" si="42"/>
        <v>Fund Barrier</v>
      </c>
      <c r="P2694" s="11">
        <f>Masterdata[[#This Row],[revenue_1st_45_days]]-Masterdata[[#This Row],[member_incentive_amount]]</f>
        <v>-48.6</v>
      </c>
    </row>
    <row r="2695" spans="1:16" hidden="1" x14ac:dyDescent="0.2">
      <c r="A2695" s="9">
        <v>2495002</v>
      </c>
      <c r="B2695" s="8">
        <v>44979</v>
      </c>
      <c r="C2695" s="9" t="s">
        <v>171</v>
      </c>
      <c r="D2695" s="9" t="s">
        <v>135</v>
      </c>
      <c r="E2695" s="9" t="s">
        <v>2344</v>
      </c>
      <c r="F2695" s="9">
        <v>0.7</v>
      </c>
      <c r="G2695" s="9"/>
      <c r="H2695" s="9" t="s">
        <v>10</v>
      </c>
      <c r="I2695" s="9">
        <v>50</v>
      </c>
      <c r="J2695" s="9">
        <v>1</v>
      </c>
      <c r="K2695" s="9">
        <v>90</v>
      </c>
      <c r="L2695" s="9">
        <v>0</v>
      </c>
      <c r="M2695" s="9">
        <v>0</v>
      </c>
      <c r="N2695" s="9" t="s">
        <v>157</v>
      </c>
      <c r="O2695" t="str">
        <f t="shared" si="42"/>
        <v>Fund Barrier</v>
      </c>
      <c r="P2695" s="11">
        <f>Masterdata[[#This Row],[revenue_1st_45_days]]-Masterdata[[#This Row],[member_incentive_amount]]</f>
        <v>-49.3</v>
      </c>
    </row>
    <row r="2696" spans="1:16" hidden="1" x14ac:dyDescent="0.2">
      <c r="A2696" s="7">
        <v>2519364</v>
      </c>
      <c r="B2696" s="6">
        <v>44972</v>
      </c>
      <c r="C2696" s="7" t="s">
        <v>171</v>
      </c>
      <c r="D2696" s="7" t="s">
        <v>143</v>
      </c>
      <c r="E2696" s="7" t="s">
        <v>2344</v>
      </c>
      <c r="F2696" s="7">
        <v>8.3000000000000007</v>
      </c>
      <c r="G2696" s="7"/>
      <c r="H2696" s="7" t="s">
        <v>10</v>
      </c>
      <c r="I2696" s="7">
        <v>50</v>
      </c>
      <c r="J2696" s="7">
        <v>1</v>
      </c>
      <c r="K2696" s="7">
        <v>90</v>
      </c>
      <c r="L2696" s="7">
        <v>0</v>
      </c>
      <c r="M2696" s="7">
        <v>0</v>
      </c>
      <c r="N2696" s="7" t="s">
        <v>157</v>
      </c>
      <c r="O2696" s="11" t="str">
        <f t="shared" si="42"/>
        <v>Fund Barrier</v>
      </c>
      <c r="P2696" s="11">
        <f>Masterdata[[#This Row],[revenue_1st_45_days]]-Masterdata[[#This Row],[member_incentive_amount]]</f>
        <v>-41.7</v>
      </c>
    </row>
    <row r="2697" spans="1:16" hidden="1" x14ac:dyDescent="0.2">
      <c r="A2697" s="9">
        <v>2514008</v>
      </c>
      <c r="B2697" s="8">
        <v>44972</v>
      </c>
      <c r="C2697" s="9" t="s">
        <v>171</v>
      </c>
      <c r="D2697" s="9" t="s">
        <v>149</v>
      </c>
      <c r="E2697" s="9" t="s">
        <v>2345</v>
      </c>
      <c r="F2697" s="9">
        <v>0.5</v>
      </c>
      <c r="G2697" s="9"/>
      <c r="H2697" s="9" t="s">
        <v>10</v>
      </c>
      <c r="I2697" s="9">
        <v>50</v>
      </c>
      <c r="J2697" s="9">
        <v>1</v>
      </c>
      <c r="K2697" s="9">
        <v>90</v>
      </c>
      <c r="L2697" s="9">
        <v>0</v>
      </c>
      <c r="M2697" s="9">
        <v>0</v>
      </c>
      <c r="N2697" s="9" t="s">
        <v>157</v>
      </c>
      <c r="O2697" t="str">
        <f t="shared" si="42"/>
        <v>Fund Barrier</v>
      </c>
      <c r="P2697" s="11">
        <f>Masterdata[[#This Row],[revenue_1st_45_days]]-Masterdata[[#This Row],[member_incentive_amount]]</f>
        <v>-49.5</v>
      </c>
    </row>
    <row r="2698" spans="1:16" hidden="1" x14ac:dyDescent="0.2">
      <c r="A2698" s="7">
        <v>2505490</v>
      </c>
      <c r="B2698" s="6">
        <v>44967</v>
      </c>
      <c r="C2698" s="7" t="s">
        <v>171</v>
      </c>
      <c r="D2698" s="7" t="s">
        <v>137</v>
      </c>
      <c r="E2698" s="7" t="s">
        <v>2344</v>
      </c>
      <c r="F2698" s="7">
        <v>6.6</v>
      </c>
      <c r="G2698" s="7"/>
      <c r="H2698" s="7" t="s">
        <v>10</v>
      </c>
      <c r="I2698" s="7">
        <v>50</v>
      </c>
      <c r="J2698" s="7">
        <v>1</v>
      </c>
      <c r="K2698" s="7">
        <v>90</v>
      </c>
      <c r="L2698" s="7">
        <v>0</v>
      </c>
      <c r="M2698" s="7">
        <v>0</v>
      </c>
      <c r="N2698" s="7" t="s">
        <v>157</v>
      </c>
      <c r="O2698" s="11" t="str">
        <f t="shared" si="42"/>
        <v>Fund Barrier</v>
      </c>
      <c r="P2698" s="11">
        <f>Masterdata[[#This Row],[revenue_1st_45_days]]-Masterdata[[#This Row],[member_incentive_amount]]</f>
        <v>-43.4</v>
      </c>
    </row>
    <row r="2699" spans="1:16" hidden="1" x14ac:dyDescent="0.2">
      <c r="A2699" s="9">
        <v>2457279</v>
      </c>
      <c r="B2699" s="8">
        <v>44960</v>
      </c>
      <c r="C2699" s="9" t="s">
        <v>171</v>
      </c>
      <c r="D2699" s="9" t="s">
        <v>149</v>
      </c>
      <c r="E2699" s="9" t="s">
        <v>2345</v>
      </c>
      <c r="F2699" s="9">
        <v>0.4</v>
      </c>
      <c r="G2699" s="9"/>
      <c r="H2699" s="9" t="s">
        <v>10</v>
      </c>
      <c r="I2699" s="9">
        <v>50</v>
      </c>
      <c r="J2699" s="9">
        <v>1</v>
      </c>
      <c r="K2699" s="9">
        <v>90</v>
      </c>
      <c r="L2699" s="9">
        <v>0</v>
      </c>
      <c r="M2699" s="9">
        <v>0</v>
      </c>
      <c r="N2699" s="9" t="s">
        <v>157</v>
      </c>
      <c r="O2699" t="str">
        <f t="shared" si="42"/>
        <v>Fund Barrier</v>
      </c>
      <c r="P2699" s="11">
        <f>Masterdata[[#This Row],[revenue_1st_45_days]]-Masterdata[[#This Row],[member_incentive_amount]]</f>
        <v>-49.6</v>
      </c>
    </row>
    <row r="2700" spans="1:16" hidden="1" x14ac:dyDescent="0.2">
      <c r="A2700" s="7">
        <v>2485661</v>
      </c>
      <c r="B2700" s="6">
        <v>44960</v>
      </c>
      <c r="C2700" s="7" t="s">
        <v>171</v>
      </c>
      <c r="D2700" s="7" t="s">
        <v>143</v>
      </c>
      <c r="E2700" s="7" t="s">
        <v>2345</v>
      </c>
      <c r="F2700" s="7">
        <v>9.1</v>
      </c>
      <c r="G2700" s="7"/>
      <c r="H2700" s="7" t="s">
        <v>10</v>
      </c>
      <c r="I2700" s="7">
        <v>50</v>
      </c>
      <c r="J2700" s="7">
        <v>1</v>
      </c>
      <c r="K2700" s="7">
        <v>90</v>
      </c>
      <c r="L2700" s="7">
        <v>0</v>
      </c>
      <c r="M2700" s="7">
        <v>0</v>
      </c>
      <c r="N2700" s="7" t="s">
        <v>157</v>
      </c>
      <c r="O2700" s="11" t="str">
        <f t="shared" si="42"/>
        <v>Fund Barrier</v>
      </c>
      <c r="P2700" s="11">
        <f>Masterdata[[#This Row],[revenue_1st_45_days]]-Masterdata[[#This Row],[member_incentive_amount]]</f>
        <v>-40.9</v>
      </c>
    </row>
    <row r="2701" spans="1:16" hidden="1" x14ac:dyDescent="0.2">
      <c r="A2701" s="9">
        <v>2484986</v>
      </c>
      <c r="B2701" s="8">
        <v>44957</v>
      </c>
      <c r="C2701" s="9" t="s">
        <v>171</v>
      </c>
      <c r="D2701" s="9" t="s">
        <v>141</v>
      </c>
      <c r="E2701" s="9" t="s">
        <v>2344</v>
      </c>
      <c r="F2701" s="9">
        <v>0.9</v>
      </c>
      <c r="G2701" s="9"/>
      <c r="H2701" s="9" t="s">
        <v>10</v>
      </c>
      <c r="I2701" s="9">
        <v>50</v>
      </c>
      <c r="J2701" s="9">
        <v>1</v>
      </c>
      <c r="K2701" s="9">
        <v>90</v>
      </c>
      <c r="L2701" s="9">
        <v>0</v>
      </c>
      <c r="M2701" s="9">
        <v>0</v>
      </c>
      <c r="N2701" s="9" t="s">
        <v>157</v>
      </c>
      <c r="O2701" t="str">
        <f t="shared" si="42"/>
        <v>Fund Barrier</v>
      </c>
      <c r="P2701" s="11">
        <f>Masterdata[[#This Row],[revenue_1st_45_days]]-Masterdata[[#This Row],[member_incentive_amount]]</f>
        <v>-49.1</v>
      </c>
    </row>
    <row r="2702" spans="1:16" hidden="1" x14ac:dyDescent="0.2">
      <c r="A2702" s="7">
        <v>2477622</v>
      </c>
      <c r="B2702" s="6">
        <v>44956</v>
      </c>
      <c r="C2702" s="7" t="s">
        <v>171</v>
      </c>
      <c r="D2702" s="7" t="s">
        <v>143</v>
      </c>
      <c r="E2702" s="7" t="s">
        <v>2344</v>
      </c>
      <c r="F2702" s="7">
        <v>1.6</v>
      </c>
      <c r="G2702" s="7"/>
      <c r="H2702" s="7" t="s">
        <v>10</v>
      </c>
      <c r="I2702" s="7">
        <v>50</v>
      </c>
      <c r="J2702" s="7">
        <v>1</v>
      </c>
      <c r="K2702" s="7">
        <v>90</v>
      </c>
      <c r="L2702" s="7">
        <v>0</v>
      </c>
      <c r="M2702" s="7">
        <v>0</v>
      </c>
      <c r="N2702" s="7" t="s">
        <v>157</v>
      </c>
      <c r="O2702" s="11" t="str">
        <f t="shared" si="42"/>
        <v>Fund Barrier</v>
      </c>
      <c r="P2702" s="11">
        <f>Masterdata[[#This Row],[revenue_1st_45_days]]-Masterdata[[#This Row],[member_incentive_amount]]</f>
        <v>-48.4</v>
      </c>
    </row>
    <row r="2703" spans="1:16" hidden="1" x14ac:dyDescent="0.2">
      <c r="A2703" s="9">
        <v>2474744</v>
      </c>
      <c r="B2703" s="8">
        <v>44955</v>
      </c>
      <c r="C2703" s="9" t="s">
        <v>171</v>
      </c>
      <c r="D2703" s="9" t="s">
        <v>137</v>
      </c>
      <c r="E2703" s="9" t="s">
        <v>2345</v>
      </c>
      <c r="F2703" s="9">
        <v>0.4</v>
      </c>
      <c r="G2703" s="9"/>
      <c r="H2703" s="9" t="s">
        <v>10</v>
      </c>
      <c r="I2703" s="9">
        <v>50</v>
      </c>
      <c r="J2703" s="9">
        <v>1</v>
      </c>
      <c r="K2703" s="9">
        <v>90</v>
      </c>
      <c r="L2703" s="9">
        <v>0</v>
      </c>
      <c r="M2703" s="9">
        <v>0</v>
      </c>
      <c r="N2703" s="9" t="s">
        <v>157</v>
      </c>
      <c r="O2703" t="str">
        <f t="shared" si="42"/>
        <v>Fund Barrier</v>
      </c>
      <c r="P2703" s="11">
        <f>Masterdata[[#This Row],[revenue_1st_45_days]]-Masterdata[[#This Row],[member_incentive_amount]]</f>
        <v>-49.6</v>
      </c>
    </row>
    <row r="2704" spans="1:16" hidden="1" x14ac:dyDescent="0.2">
      <c r="A2704" s="7">
        <v>2468327</v>
      </c>
      <c r="B2704" s="6">
        <v>44951</v>
      </c>
      <c r="C2704" s="7" t="s">
        <v>171</v>
      </c>
      <c r="D2704" s="7" t="s">
        <v>143</v>
      </c>
      <c r="E2704" s="7" t="s">
        <v>2344</v>
      </c>
      <c r="F2704" s="7">
        <v>14.9</v>
      </c>
      <c r="G2704" s="7"/>
      <c r="H2704" s="7" t="s">
        <v>10</v>
      </c>
      <c r="I2704" s="7">
        <v>50</v>
      </c>
      <c r="J2704" s="7">
        <v>1</v>
      </c>
      <c r="K2704" s="7">
        <v>90</v>
      </c>
      <c r="L2704" s="7">
        <v>0</v>
      </c>
      <c r="M2704" s="7">
        <v>0</v>
      </c>
      <c r="N2704" s="7" t="s">
        <v>157</v>
      </c>
      <c r="O2704" s="11" t="str">
        <f t="shared" si="42"/>
        <v>Fund Barrier</v>
      </c>
      <c r="P2704" s="11">
        <f>Masterdata[[#This Row],[revenue_1st_45_days]]-Masterdata[[#This Row],[member_incentive_amount]]</f>
        <v>-35.1</v>
      </c>
    </row>
    <row r="2705" spans="1:16" hidden="1" x14ac:dyDescent="0.2">
      <c r="A2705" s="9">
        <v>2456716</v>
      </c>
      <c r="B2705" s="8">
        <v>44951</v>
      </c>
      <c r="C2705" s="9" t="s">
        <v>171</v>
      </c>
      <c r="D2705" s="9" t="s">
        <v>143</v>
      </c>
      <c r="E2705" s="9" t="s">
        <v>2345</v>
      </c>
      <c r="F2705" s="9">
        <v>0</v>
      </c>
      <c r="G2705" s="9"/>
      <c r="H2705" s="9" t="s">
        <v>10</v>
      </c>
      <c r="I2705" s="9">
        <v>50</v>
      </c>
      <c r="J2705" s="9">
        <v>1</v>
      </c>
      <c r="K2705" s="9">
        <v>90</v>
      </c>
      <c r="L2705" s="9">
        <v>0</v>
      </c>
      <c r="M2705" s="9">
        <v>0</v>
      </c>
      <c r="N2705" s="9" t="s">
        <v>157</v>
      </c>
      <c r="O2705" t="str">
        <f t="shared" si="42"/>
        <v>Fund Barrier</v>
      </c>
      <c r="P2705" s="11">
        <f>Masterdata[[#This Row],[revenue_1st_45_days]]-Masterdata[[#This Row],[member_incentive_amount]]</f>
        <v>-50</v>
      </c>
    </row>
    <row r="2706" spans="1:16" hidden="1" x14ac:dyDescent="0.2">
      <c r="A2706" s="7">
        <v>2425456</v>
      </c>
      <c r="B2706" s="6">
        <v>44942</v>
      </c>
      <c r="C2706" s="7" t="s">
        <v>171</v>
      </c>
      <c r="D2706" s="7" t="s">
        <v>152</v>
      </c>
      <c r="E2706" s="7" t="s">
        <v>2344</v>
      </c>
      <c r="F2706" s="7">
        <v>0.5</v>
      </c>
      <c r="G2706" s="7"/>
      <c r="H2706" s="7" t="s">
        <v>10</v>
      </c>
      <c r="I2706" s="7">
        <v>50</v>
      </c>
      <c r="J2706" s="7">
        <v>1</v>
      </c>
      <c r="K2706" s="7">
        <v>90</v>
      </c>
      <c r="L2706" s="7">
        <v>0</v>
      </c>
      <c r="M2706" s="7">
        <v>0</v>
      </c>
      <c r="N2706" s="7" t="s">
        <v>157</v>
      </c>
      <c r="O2706" s="11" t="str">
        <f t="shared" si="42"/>
        <v>Fund Barrier</v>
      </c>
      <c r="P2706" s="11">
        <f>Masterdata[[#This Row],[revenue_1st_45_days]]-Masterdata[[#This Row],[member_incentive_amount]]</f>
        <v>-49.5</v>
      </c>
    </row>
    <row r="2707" spans="1:16" hidden="1" x14ac:dyDescent="0.2">
      <c r="A2707" s="9">
        <v>2430077</v>
      </c>
      <c r="B2707" s="8">
        <v>44937</v>
      </c>
      <c r="C2707" s="9" t="s">
        <v>171</v>
      </c>
      <c r="D2707" s="9" t="s">
        <v>152</v>
      </c>
      <c r="E2707" s="9" t="s">
        <v>2345</v>
      </c>
      <c r="F2707" s="9">
        <v>9.8000000000000007</v>
      </c>
      <c r="G2707" s="9"/>
      <c r="H2707" s="9" t="s">
        <v>10</v>
      </c>
      <c r="I2707" s="9">
        <v>50</v>
      </c>
      <c r="J2707" s="9">
        <v>1</v>
      </c>
      <c r="K2707" s="9">
        <v>90</v>
      </c>
      <c r="L2707" s="9">
        <v>0</v>
      </c>
      <c r="M2707" s="9">
        <v>0</v>
      </c>
      <c r="N2707" s="9" t="s">
        <v>157</v>
      </c>
      <c r="O2707" t="str">
        <f t="shared" si="42"/>
        <v>Fund Barrier</v>
      </c>
      <c r="P2707" s="11">
        <f>Masterdata[[#This Row],[revenue_1st_45_days]]-Masterdata[[#This Row],[member_incentive_amount]]</f>
        <v>-40.200000000000003</v>
      </c>
    </row>
    <row r="2708" spans="1:16" hidden="1" x14ac:dyDescent="0.2">
      <c r="A2708" s="7">
        <v>2418201</v>
      </c>
      <c r="B2708" s="6">
        <v>44926</v>
      </c>
      <c r="C2708" s="7" t="s">
        <v>172</v>
      </c>
      <c r="D2708" s="7" t="s">
        <v>137</v>
      </c>
      <c r="E2708" s="7" t="s">
        <v>2344</v>
      </c>
      <c r="F2708" s="7">
        <v>37</v>
      </c>
      <c r="G2708" s="7"/>
      <c r="H2708" s="7" t="s">
        <v>10</v>
      </c>
      <c r="I2708" s="7">
        <v>75</v>
      </c>
      <c r="J2708" s="7">
        <v>0</v>
      </c>
      <c r="K2708" s="7">
        <v>90</v>
      </c>
      <c r="L2708" s="7">
        <v>300</v>
      </c>
      <c r="M2708" s="7">
        <v>3</v>
      </c>
      <c r="N2708" s="7" t="s">
        <v>157</v>
      </c>
      <c r="O2708" s="11" t="str">
        <f t="shared" si="42"/>
        <v>Spend Barrier</v>
      </c>
      <c r="P2708" s="11">
        <f>Masterdata[[#This Row],[revenue_1st_45_days]]-Masterdata[[#This Row],[member_incentive_amount]]</f>
        <v>-38</v>
      </c>
    </row>
    <row r="2709" spans="1:16" hidden="1" x14ac:dyDescent="0.2">
      <c r="A2709" s="9">
        <v>2417791</v>
      </c>
      <c r="B2709" s="8">
        <v>44925</v>
      </c>
      <c r="C2709" s="9" t="s">
        <v>172</v>
      </c>
      <c r="D2709" s="9" t="s">
        <v>138</v>
      </c>
      <c r="E2709" s="9" t="s">
        <v>2344</v>
      </c>
      <c r="F2709" s="9">
        <v>0.4</v>
      </c>
      <c r="G2709" s="9"/>
      <c r="H2709" s="9" t="s">
        <v>10</v>
      </c>
      <c r="I2709" s="9">
        <v>75</v>
      </c>
      <c r="J2709" s="9">
        <v>0</v>
      </c>
      <c r="K2709" s="9">
        <v>90</v>
      </c>
      <c r="L2709" s="9">
        <v>300</v>
      </c>
      <c r="M2709" s="9">
        <v>3</v>
      </c>
      <c r="N2709" s="9" t="s">
        <v>157</v>
      </c>
      <c r="O2709" t="str">
        <f t="shared" si="42"/>
        <v>Spend Barrier</v>
      </c>
      <c r="P2709" s="11">
        <f>Masterdata[[#This Row],[revenue_1st_45_days]]-Masterdata[[#This Row],[member_incentive_amount]]</f>
        <v>-74.599999999999994</v>
      </c>
    </row>
    <row r="2710" spans="1:16" hidden="1" x14ac:dyDescent="0.2">
      <c r="A2710" s="7">
        <v>2417698</v>
      </c>
      <c r="B2710" s="6">
        <v>44925</v>
      </c>
      <c r="C2710" s="7" t="s">
        <v>172</v>
      </c>
      <c r="D2710" s="7" t="s">
        <v>137</v>
      </c>
      <c r="E2710" s="7" t="s">
        <v>2344</v>
      </c>
      <c r="F2710" s="7">
        <v>0.4</v>
      </c>
      <c r="G2710" s="7"/>
      <c r="H2710" s="7" t="s">
        <v>10</v>
      </c>
      <c r="I2710" s="7">
        <v>75</v>
      </c>
      <c r="J2710" s="7">
        <v>0</v>
      </c>
      <c r="K2710" s="7">
        <v>90</v>
      </c>
      <c r="L2710" s="7">
        <v>300</v>
      </c>
      <c r="M2710" s="7">
        <v>3</v>
      </c>
      <c r="N2710" s="7" t="s">
        <v>157</v>
      </c>
      <c r="O2710" s="11" t="str">
        <f t="shared" si="42"/>
        <v>Spend Barrier</v>
      </c>
      <c r="P2710" s="11">
        <f>Masterdata[[#This Row],[revenue_1st_45_days]]-Masterdata[[#This Row],[member_incentive_amount]]</f>
        <v>-74.599999999999994</v>
      </c>
    </row>
    <row r="2711" spans="1:16" hidden="1" x14ac:dyDescent="0.2">
      <c r="A2711" s="9">
        <v>2415557</v>
      </c>
      <c r="B2711" s="8">
        <v>44925</v>
      </c>
      <c r="C2711" s="9" t="s">
        <v>172</v>
      </c>
      <c r="D2711" s="9" t="s">
        <v>135</v>
      </c>
      <c r="E2711" s="9" t="s">
        <v>2344</v>
      </c>
      <c r="F2711" s="9">
        <v>150.69999999999999</v>
      </c>
      <c r="G2711" s="9"/>
      <c r="H2711" s="9" t="s">
        <v>10</v>
      </c>
      <c r="I2711" s="9">
        <v>75</v>
      </c>
      <c r="J2711" s="9">
        <v>0</v>
      </c>
      <c r="K2711" s="9">
        <v>90</v>
      </c>
      <c r="L2711" s="9">
        <v>300</v>
      </c>
      <c r="M2711" s="9">
        <v>3</v>
      </c>
      <c r="N2711" s="9" t="s">
        <v>157</v>
      </c>
      <c r="O2711" t="str">
        <f t="shared" si="42"/>
        <v>Spend Barrier</v>
      </c>
      <c r="P2711" s="11">
        <f>Masterdata[[#This Row],[revenue_1st_45_days]]-Masterdata[[#This Row],[member_incentive_amount]]</f>
        <v>75.699999999999989</v>
      </c>
    </row>
    <row r="2712" spans="1:16" hidden="1" x14ac:dyDescent="0.2">
      <c r="A2712" s="7">
        <v>2415280</v>
      </c>
      <c r="B2712" s="6">
        <v>44925</v>
      </c>
      <c r="C2712" s="7" t="s">
        <v>172</v>
      </c>
      <c r="D2712" s="7" t="s">
        <v>149</v>
      </c>
      <c r="E2712" s="7" t="s">
        <v>2344</v>
      </c>
      <c r="F2712" s="7">
        <v>94.3</v>
      </c>
      <c r="G2712" s="7"/>
      <c r="H2712" s="7" t="s">
        <v>10</v>
      </c>
      <c r="I2712" s="7">
        <v>75</v>
      </c>
      <c r="J2712" s="7">
        <v>0</v>
      </c>
      <c r="K2712" s="7">
        <v>90</v>
      </c>
      <c r="L2712" s="7">
        <v>300</v>
      </c>
      <c r="M2712" s="7">
        <v>3</v>
      </c>
      <c r="N2712" s="7" t="s">
        <v>157</v>
      </c>
      <c r="O2712" s="11" t="str">
        <f t="shared" si="42"/>
        <v>Spend Barrier</v>
      </c>
      <c r="P2712" s="11">
        <f>Masterdata[[#This Row],[revenue_1st_45_days]]-Masterdata[[#This Row],[member_incentive_amount]]</f>
        <v>19.299999999999997</v>
      </c>
    </row>
    <row r="2713" spans="1:16" hidden="1" x14ac:dyDescent="0.2">
      <c r="A2713" s="9">
        <v>2417169</v>
      </c>
      <c r="B2713" s="8">
        <v>44925</v>
      </c>
      <c r="C2713" s="9" t="s">
        <v>172</v>
      </c>
      <c r="D2713" s="9" t="s">
        <v>143</v>
      </c>
      <c r="E2713" s="9" t="s">
        <v>2344</v>
      </c>
      <c r="F2713" s="9">
        <v>3.1</v>
      </c>
      <c r="G2713" s="9"/>
      <c r="H2713" s="9" t="s">
        <v>10</v>
      </c>
      <c r="I2713" s="9">
        <v>75</v>
      </c>
      <c r="J2713" s="9">
        <v>0</v>
      </c>
      <c r="K2713" s="9">
        <v>90</v>
      </c>
      <c r="L2713" s="9">
        <v>300</v>
      </c>
      <c r="M2713" s="9">
        <v>3</v>
      </c>
      <c r="N2713" s="9" t="s">
        <v>157</v>
      </c>
      <c r="O2713" t="str">
        <f t="shared" si="42"/>
        <v>Spend Barrier</v>
      </c>
      <c r="P2713" s="11">
        <f>Masterdata[[#This Row],[revenue_1st_45_days]]-Masterdata[[#This Row],[member_incentive_amount]]</f>
        <v>-71.900000000000006</v>
      </c>
    </row>
    <row r="2714" spans="1:16" hidden="1" x14ac:dyDescent="0.2">
      <c r="A2714" s="7">
        <v>2415580</v>
      </c>
      <c r="B2714" s="6">
        <v>44924</v>
      </c>
      <c r="C2714" s="7" t="s">
        <v>172</v>
      </c>
      <c r="D2714" s="7" t="s">
        <v>140</v>
      </c>
      <c r="E2714" s="7" t="s">
        <v>2344</v>
      </c>
      <c r="F2714" s="7">
        <v>17.600000000000001</v>
      </c>
      <c r="G2714" s="7"/>
      <c r="H2714" s="7" t="s">
        <v>10</v>
      </c>
      <c r="I2714" s="7">
        <v>75</v>
      </c>
      <c r="J2714" s="7">
        <v>0</v>
      </c>
      <c r="K2714" s="7">
        <v>90</v>
      </c>
      <c r="L2714" s="7">
        <v>300</v>
      </c>
      <c r="M2714" s="7">
        <v>3</v>
      </c>
      <c r="N2714" s="7" t="s">
        <v>157</v>
      </c>
      <c r="O2714" s="11" t="str">
        <f t="shared" si="42"/>
        <v>Spend Barrier</v>
      </c>
      <c r="P2714" s="11">
        <f>Masterdata[[#This Row],[revenue_1st_45_days]]-Masterdata[[#This Row],[member_incentive_amount]]</f>
        <v>-57.4</v>
      </c>
    </row>
    <row r="2715" spans="1:16" hidden="1" x14ac:dyDescent="0.2">
      <c r="A2715" s="9">
        <v>2415780</v>
      </c>
      <c r="B2715" s="8">
        <v>44924</v>
      </c>
      <c r="C2715" s="9" t="s">
        <v>172</v>
      </c>
      <c r="D2715" s="9" t="s">
        <v>136</v>
      </c>
      <c r="E2715" s="9" t="s">
        <v>2345</v>
      </c>
      <c r="F2715" s="9">
        <v>0.4</v>
      </c>
      <c r="G2715" s="9"/>
      <c r="H2715" s="9" t="s">
        <v>10</v>
      </c>
      <c r="I2715" s="9">
        <v>75</v>
      </c>
      <c r="J2715" s="9">
        <v>0</v>
      </c>
      <c r="K2715" s="9">
        <v>90</v>
      </c>
      <c r="L2715" s="9">
        <v>300</v>
      </c>
      <c r="M2715" s="9">
        <v>3</v>
      </c>
      <c r="N2715" s="9" t="s">
        <v>157</v>
      </c>
      <c r="O2715" t="str">
        <f t="shared" si="42"/>
        <v>Spend Barrier</v>
      </c>
      <c r="P2715" s="11">
        <f>Masterdata[[#This Row],[revenue_1st_45_days]]-Masterdata[[#This Row],[member_incentive_amount]]</f>
        <v>-74.599999999999994</v>
      </c>
    </row>
    <row r="2716" spans="1:16" hidden="1" x14ac:dyDescent="0.2">
      <c r="A2716" s="7">
        <v>2414834</v>
      </c>
      <c r="B2716" s="6">
        <v>44923</v>
      </c>
      <c r="C2716" s="7" t="s">
        <v>172</v>
      </c>
      <c r="D2716" s="7" t="s">
        <v>134</v>
      </c>
      <c r="E2716" s="7" t="s">
        <v>2345</v>
      </c>
      <c r="F2716" s="7">
        <v>0.2</v>
      </c>
      <c r="G2716" s="7"/>
      <c r="H2716" s="7" t="s">
        <v>10</v>
      </c>
      <c r="I2716" s="7">
        <v>75</v>
      </c>
      <c r="J2716" s="7">
        <v>0</v>
      </c>
      <c r="K2716" s="7">
        <v>90</v>
      </c>
      <c r="L2716" s="7">
        <v>300</v>
      </c>
      <c r="M2716" s="7">
        <v>3</v>
      </c>
      <c r="N2716" s="7" t="s">
        <v>157</v>
      </c>
      <c r="O2716" s="11" t="str">
        <f t="shared" si="42"/>
        <v>Spend Barrier</v>
      </c>
      <c r="P2716" s="11">
        <f>Masterdata[[#This Row],[revenue_1st_45_days]]-Masterdata[[#This Row],[member_incentive_amount]]</f>
        <v>-74.8</v>
      </c>
    </row>
    <row r="2717" spans="1:16" hidden="1" x14ac:dyDescent="0.2">
      <c r="A2717" s="9">
        <v>2414987</v>
      </c>
      <c r="B2717" s="8">
        <v>44923</v>
      </c>
      <c r="C2717" s="9" t="s">
        <v>172</v>
      </c>
      <c r="D2717" s="9" t="s">
        <v>139</v>
      </c>
      <c r="E2717" s="9" t="s">
        <v>2344</v>
      </c>
      <c r="F2717" s="9">
        <v>1.1000000000000001</v>
      </c>
      <c r="G2717" s="9"/>
      <c r="H2717" s="9" t="s">
        <v>10</v>
      </c>
      <c r="I2717" s="9">
        <v>75</v>
      </c>
      <c r="J2717" s="9">
        <v>0</v>
      </c>
      <c r="K2717" s="9">
        <v>90</v>
      </c>
      <c r="L2717" s="9">
        <v>300</v>
      </c>
      <c r="M2717" s="9">
        <v>3</v>
      </c>
      <c r="N2717" s="9" t="s">
        <v>157</v>
      </c>
      <c r="O2717" t="str">
        <f t="shared" si="42"/>
        <v>Spend Barrier</v>
      </c>
      <c r="P2717" s="11">
        <f>Masterdata[[#This Row],[revenue_1st_45_days]]-Masterdata[[#This Row],[member_incentive_amount]]</f>
        <v>-73.900000000000006</v>
      </c>
    </row>
    <row r="2718" spans="1:16" hidden="1" x14ac:dyDescent="0.2">
      <c r="A2718" s="7">
        <v>2414801</v>
      </c>
      <c r="B2718" s="6">
        <v>44923</v>
      </c>
      <c r="C2718" s="7" t="s">
        <v>172</v>
      </c>
      <c r="D2718" s="7" t="s">
        <v>151</v>
      </c>
      <c r="E2718" s="7" t="s">
        <v>2345</v>
      </c>
      <c r="F2718" s="7">
        <v>20</v>
      </c>
      <c r="G2718" s="7"/>
      <c r="H2718" s="7" t="s">
        <v>10</v>
      </c>
      <c r="I2718" s="7">
        <v>75</v>
      </c>
      <c r="J2718" s="7">
        <v>0</v>
      </c>
      <c r="K2718" s="7">
        <v>90</v>
      </c>
      <c r="L2718" s="7">
        <v>300</v>
      </c>
      <c r="M2718" s="7">
        <v>3</v>
      </c>
      <c r="N2718" s="7" t="s">
        <v>157</v>
      </c>
      <c r="O2718" s="11" t="str">
        <f t="shared" si="42"/>
        <v>Spend Barrier</v>
      </c>
      <c r="P2718" s="11">
        <f>Masterdata[[#This Row],[revenue_1st_45_days]]-Masterdata[[#This Row],[member_incentive_amount]]</f>
        <v>-55</v>
      </c>
    </row>
    <row r="2719" spans="1:16" hidden="1" x14ac:dyDescent="0.2">
      <c r="A2719" s="9">
        <v>2413997</v>
      </c>
      <c r="B2719" s="8">
        <v>44923</v>
      </c>
      <c r="C2719" s="9" t="s">
        <v>172</v>
      </c>
      <c r="D2719" s="9" t="s">
        <v>151</v>
      </c>
      <c r="E2719" s="9" t="s">
        <v>2344</v>
      </c>
      <c r="F2719" s="9">
        <v>3.1</v>
      </c>
      <c r="G2719" s="9"/>
      <c r="H2719" s="9" t="s">
        <v>10</v>
      </c>
      <c r="I2719" s="9">
        <v>75</v>
      </c>
      <c r="J2719" s="9">
        <v>0</v>
      </c>
      <c r="K2719" s="9">
        <v>90</v>
      </c>
      <c r="L2719" s="9">
        <v>300</v>
      </c>
      <c r="M2719" s="9">
        <v>3</v>
      </c>
      <c r="N2719" s="9" t="s">
        <v>157</v>
      </c>
      <c r="O2719" t="str">
        <f t="shared" si="42"/>
        <v>Spend Barrier</v>
      </c>
      <c r="P2719" s="11">
        <f>Masterdata[[#This Row],[revenue_1st_45_days]]-Masterdata[[#This Row],[member_incentive_amount]]</f>
        <v>-71.900000000000006</v>
      </c>
    </row>
    <row r="2720" spans="1:16" hidden="1" x14ac:dyDescent="0.2">
      <c r="A2720" s="7">
        <v>2413814</v>
      </c>
      <c r="B2720" s="6">
        <v>44922</v>
      </c>
      <c r="C2720" s="7" t="s">
        <v>172</v>
      </c>
      <c r="D2720" s="7" t="s">
        <v>151</v>
      </c>
      <c r="E2720" s="7" t="s">
        <v>2345</v>
      </c>
      <c r="F2720" s="7">
        <v>12.8</v>
      </c>
      <c r="G2720" s="7"/>
      <c r="H2720" s="7" t="s">
        <v>10</v>
      </c>
      <c r="I2720" s="7">
        <v>75</v>
      </c>
      <c r="J2720" s="7">
        <v>0</v>
      </c>
      <c r="K2720" s="7">
        <v>90</v>
      </c>
      <c r="L2720" s="7">
        <v>300</v>
      </c>
      <c r="M2720" s="7">
        <v>3</v>
      </c>
      <c r="N2720" s="7" t="s">
        <v>157</v>
      </c>
      <c r="O2720" s="11" t="str">
        <f t="shared" si="42"/>
        <v>Spend Barrier</v>
      </c>
      <c r="P2720" s="11">
        <f>Masterdata[[#This Row],[revenue_1st_45_days]]-Masterdata[[#This Row],[member_incentive_amount]]</f>
        <v>-62.2</v>
      </c>
    </row>
    <row r="2721" spans="1:16" hidden="1" x14ac:dyDescent="0.2">
      <c r="A2721" s="9">
        <v>2412716</v>
      </c>
      <c r="B2721" s="8">
        <v>44921</v>
      </c>
      <c r="C2721" s="9" t="s">
        <v>172</v>
      </c>
      <c r="D2721" s="9" t="s">
        <v>151</v>
      </c>
      <c r="E2721" s="9" t="s">
        <v>2345</v>
      </c>
      <c r="F2721" s="9">
        <v>49.1</v>
      </c>
      <c r="G2721" s="9"/>
      <c r="H2721" s="9" t="s">
        <v>10</v>
      </c>
      <c r="I2721" s="9">
        <v>75</v>
      </c>
      <c r="J2721" s="9">
        <v>0</v>
      </c>
      <c r="K2721" s="9">
        <v>90</v>
      </c>
      <c r="L2721" s="9">
        <v>300</v>
      </c>
      <c r="M2721" s="9">
        <v>3</v>
      </c>
      <c r="N2721" s="9" t="s">
        <v>157</v>
      </c>
      <c r="O2721" t="str">
        <f t="shared" si="42"/>
        <v>Spend Barrier</v>
      </c>
      <c r="P2721" s="11">
        <f>Masterdata[[#This Row],[revenue_1st_45_days]]-Masterdata[[#This Row],[member_incentive_amount]]</f>
        <v>-25.9</v>
      </c>
    </row>
    <row r="2722" spans="1:16" hidden="1" x14ac:dyDescent="0.2">
      <c r="A2722" s="7">
        <v>2412094</v>
      </c>
      <c r="B2722" s="6">
        <v>44920</v>
      </c>
      <c r="C2722" s="7" t="s">
        <v>172</v>
      </c>
      <c r="D2722" s="7" t="s">
        <v>143</v>
      </c>
      <c r="E2722" s="7" t="s">
        <v>2344</v>
      </c>
      <c r="F2722" s="7">
        <v>0.7</v>
      </c>
      <c r="G2722" s="7"/>
      <c r="H2722" s="7" t="s">
        <v>10</v>
      </c>
      <c r="I2722" s="7">
        <v>75</v>
      </c>
      <c r="J2722" s="7">
        <v>0</v>
      </c>
      <c r="K2722" s="7">
        <v>90</v>
      </c>
      <c r="L2722" s="7">
        <v>300</v>
      </c>
      <c r="M2722" s="7">
        <v>3</v>
      </c>
      <c r="N2722" s="7" t="s">
        <v>157</v>
      </c>
      <c r="O2722" s="11" t="str">
        <f t="shared" si="42"/>
        <v>Spend Barrier</v>
      </c>
      <c r="P2722" s="11">
        <f>Masterdata[[#This Row],[revenue_1st_45_days]]-Masterdata[[#This Row],[member_incentive_amount]]</f>
        <v>-74.3</v>
      </c>
    </row>
    <row r="2723" spans="1:16" hidden="1" x14ac:dyDescent="0.2">
      <c r="A2723" s="9">
        <v>2412197</v>
      </c>
      <c r="B2723" s="8">
        <v>44920</v>
      </c>
      <c r="C2723" s="9" t="s">
        <v>172</v>
      </c>
      <c r="D2723" s="9" t="s">
        <v>141</v>
      </c>
      <c r="E2723" s="9" t="s">
        <v>2344</v>
      </c>
      <c r="F2723" s="9">
        <v>0.2</v>
      </c>
      <c r="G2723" s="9"/>
      <c r="H2723" s="9" t="s">
        <v>10</v>
      </c>
      <c r="I2723" s="9">
        <v>75</v>
      </c>
      <c r="J2723" s="9">
        <v>0</v>
      </c>
      <c r="K2723" s="9">
        <v>90</v>
      </c>
      <c r="L2723" s="9">
        <v>300</v>
      </c>
      <c r="M2723" s="9">
        <v>3</v>
      </c>
      <c r="N2723" s="9" t="s">
        <v>157</v>
      </c>
      <c r="O2723" t="str">
        <f t="shared" si="42"/>
        <v>Spend Barrier</v>
      </c>
      <c r="P2723" s="11">
        <f>Masterdata[[#This Row],[revenue_1st_45_days]]-Masterdata[[#This Row],[member_incentive_amount]]</f>
        <v>-74.8</v>
      </c>
    </row>
    <row r="2724" spans="1:16" hidden="1" x14ac:dyDescent="0.2">
      <c r="A2724" s="7">
        <v>2410714</v>
      </c>
      <c r="B2724" s="6">
        <v>44919</v>
      </c>
      <c r="C2724" s="7" t="s">
        <v>172</v>
      </c>
      <c r="D2724" s="7" t="s">
        <v>136</v>
      </c>
      <c r="E2724" s="7" t="s">
        <v>2345</v>
      </c>
      <c r="F2724" s="7">
        <v>2.8</v>
      </c>
      <c r="G2724" s="7"/>
      <c r="H2724" s="7" t="s">
        <v>10</v>
      </c>
      <c r="I2724" s="7">
        <v>75</v>
      </c>
      <c r="J2724" s="7">
        <v>0</v>
      </c>
      <c r="K2724" s="7">
        <v>90</v>
      </c>
      <c r="L2724" s="7">
        <v>300</v>
      </c>
      <c r="M2724" s="7">
        <v>3</v>
      </c>
      <c r="N2724" s="7" t="s">
        <v>157</v>
      </c>
      <c r="O2724" s="11" t="str">
        <f t="shared" si="42"/>
        <v>Spend Barrier</v>
      </c>
      <c r="P2724" s="11">
        <f>Masterdata[[#This Row],[revenue_1st_45_days]]-Masterdata[[#This Row],[member_incentive_amount]]</f>
        <v>-72.2</v>
      </c>
    </row>
    <row r="2725" spans="1:16" hidden="1" x14ac:dyDescent="0.2">
      <c r="A2725" s="9">
        <v>2410718</v>
      </c>
      <c r="B2725" s="8">
        <v>44918</v>
      </c>
      <c r="C2725" s="9" t="s">
        <v>172</v>
      </c>
      <c r="D2725" s="9" t="s">
        <v>137</v>
      </c>
      <c r="E2725" s="9" t="s">
        <v>2344</v>
      </c>
      <c r="F2725" s="9">
        <v>11.5</v>
      </c>
      <c r="G2725" s="9"/>
      <c r="H2725" s="9" t="s">
        <v>10</v>
      </c>
      <c r="I2725" s="9">
        <v>75</v>
      </c>
      <c r="J2725" s="9">
        <v>0</v>
      </c>
      <c r="K2725" s="9">
        <v>90</v>
      </c>
      <c r="L2725" s="9">
        <v>300</v>
      </c>
      <c r="M2725" s="9">
        <v>3</v>
      </c>
      <c r="N2725" s="9" t="s">
        <v>157</v>
      </c>
      <c r="O2725" t="str">
        <f t="shared" si="42"/>
        <v>Spend Barrier</v>
      </c>
      <c r="P2725" s="11">
        <f>Masterdata[[#This Row],[revenue_1st_45_days]]-Masterdata[[#This Row],[member_incentive_amount]]</f>
        <v>-63.5</v>
      </c>
    </row>
    <row r="2726" spans="1:16" hidden="1" x14ac:dyDescent="0.2">
      <c r="A2726" s="7">
        <v>2411021</v>
      </c>
      <c r="B2726" s="6">
        <v>44918</v>
      </c>
      <c r="C2726" s="7" t="s">
        <v>172</v>
      </c>
      <c r="D2726" s="7" t="s">
        <v>139</v>
      </c>
      <c r="E2726" s="7" t="s">
        <v>2345</v>
      </c>
      <c r="F2726" s="7">
        <v>26.2</v>
      </c>
      <c r="G2726" s="7"/>
      <c r="H2726" s="7" t="s">
        <v>10</v>
      </c>
      <c r="I2726" s="7">
        <v>75</v>
      </c>
      <c r="J2726" s="7">
        <v>0</v>
      </c>
      <c r="K2726" s="7">
        <v>90</v>
      </c>
      <c r="L2726" s="7">
        <v>300</v>
      </c>
      <c r="M2726" s="7">
        <v>3</v>
      </c>
      <c r="N2726" s="7" t="s">
        <v>157</v>
      </c>
      <c r="O2726" s="11" t="str">
        <f t="shared" si="42"/>
        <v>Spend Barrier</v>
      </c>
      <c r="P2726" s="11">
        <f>Masterdata[[#This Row],[revenue_1st_45_days]]-Masterdata[[#This Row],[member_incentive_amount]]</f>
        <v>-48.8</v>
      </c>
    </row>
    <row r="2727" spans="1:16" hidden="1" x14ac:dyDescent="0.2">
      <c r="A2727" s="9">
        <v>2410232</v>
      </c>
      <c r="B2727" s="8">
        <v>44918</v>
      </c>
      <c r="C2727" s="9" t="s">
        <v>172</v>
      </c>
      <c r="D2727" s="9" t="s">
        <v>143</v>
      </c>
      <c r="E2727" s="9" t="s">
        <v>2345</v>
      </c>
      <c r="F2727" s="9">
        <v>1.3</v>
      </c>
      <c r="G2727" s="9"/>
      <c r="H2727" s="9" t="s">
        <v>10</v>
      </c>
      <c r="I2727" s="9">
        <v>75</v>
      </c>
      <c r="J2727" s="9">
        <v>0</v>
      </c>
      <c r="K2727" s="9">
        <v>90</v>
      </c>
      <c r="L2727" s="9">
        <v>300</v>
      </c>
      <c r="M2727" s="9">
        <v>3</v>
      </c>
      <c r="N2727" s="9" t="s">
        <v>157</v>
      </c>
      <c r="O2727" t="str">
        <f t="shared" si="42"/>
        <v>Spend Barrier</v>
      </c>
      <c r="P2727" s="11">
        <f>Masterdata[[#This Row],[revenue_1st_45_days]]-Masterdata[[#This Row],[member_incentive_amount]]</f>
        <v>-73.7</v>
      </c>
    </row>
    <row r="2728" spans="1:16" hidden="1" x14ac:dyDescent="0.2">
      <c r="A2728" s="7">
        <v>2410318</v>
      </c>
      <c r="B2728" s="6">
        <v>44918</v>
      </c>
      <c r="C2728" s="7" t="s">
        <v>172</v>
      </c>
      <c r="D2728" s="7" t="s">
        <v>139</v>
      </c>
      <c r="E2728" s="7" t="s">
        <v>2344</v>
      </c>
      <c r="F2728" s="7">
        <v>16.3</v>
      </c>
      <c r="G2728" s="7"/>
      <c r="H2728" s="7" t="s">
        <v>10</v>
      </c>
      <c r="I2728" s="7">
        <v>75</v>
      </c>
      <c r="J2728" s="7">
        <v>0</v>
      </c>
      <c r="K2728" s="7">
        <v>90</v>
      </c>
      <c r="L2728" s="7">
        <v>300</v>
      </c>
      <c r="M2728" s="7">
        <v>3</v>
      </c>
      <c r="N2728" s="7" t="s">
        <v>157</v>
      </c>
      <c r="O2728" s="11" t="str">
        <f t="shared" si="42"/>
        <v>Spend Barrier</v>
      </c>
      <c r="P2728" s="11">
        <f>Masterdata[[#This Row],[revenue_1st_45_days]]-Masterdata[[#This Row],[member_incentive_amount]]</f>
        <v>-58.7</v>
      </c>
    </row>
    <row r="2729" spans="1:16" hidden="1" x14ac:dyDescent="0.2">
      <c r="A2729" s="9">
        <v>2408437</v>
      </c>
      <c r="B2729" s="8">
        <v>44918</v>
      </c>
      <c r="C2729" s="9" t="s">
        <v>172</v>
      </c>
      <c r="D2729" s="9" t="s">
        <v>152</v>
      </c>
      <c r="E2729" s="9" t="s">
        <v>2344</v>
      </c>
      <c r="F2729" s="9">
        <v>2.7</v>
      </c>
      <c r="G2729" s="9"/>
      <c r="H2729" s="9" t="s">
        <v>10</v>
      </c>
      <c r="I2729" s="9">
        <v>75</v>
      </c>
      <c r="J2729" s="9">
        <v>0</v>
      </c>
      <c r="K2729" s="9">
        <v>90</v>
      </c>
      <c r="L2729" s="9">
        <v>300</v>
      </c>
      <c r="M2729" s="9">
        <v>3</v>
      </c>
      <c r="N2729" s="9" t="s">
        <v>157</v>
      </c>
      <c r="O2729" t="str">
        <f t="shared" si="42"/>
        <v>Spend Barrier</v>
      </c>
      <c r="P2729" s="11">
        <f>Masterdata[[#This Row],[revenue_1st_45_days]]-Masterdata[[#This Row],[member_incentive_amount]]</f>
        <v>-72.3</v>
      </c>
    </row>
    <row r="2730" spans="1:16" hidden="1" x14ac:dyDescent="0.2">
      <c r="A2730" s="7">
        <v>2399932</v>
      </c>
      <c r="B2730" s="6">
        <v>44917</v>
      </c>
      <c r="C2730" s="7" t="s">
        <v>172</v>
      </c>
      <c r="D2730" s="7" t="s">
        <v>152</v>
      </c>
      <c r="E2730" s="7" t="s">
        <v>2345</v>
      </c>
      <c r="F2730" s="7">
        <v>1.3</v>
      </c>
      <c r="G2730" s="7"/>
      <c r="H2730" s="7" t="s">
        <v>10</v>
      </c>
      <c r="I2730" s="7">
        <v>75</v>
      </c>
      <c r="J2730" s="7">
        <v>0</v>
      </c>
      <c r="K2730" s="7">
        <v>90</v>
      </c>
      <c r="L2730" s="7">
        <v>300</v>
      </c>
      <c r="M2730" s="7">
        <v>3</v>
      </c>
      <c r="N2730" s="7" t="s">
        <v>157</v>
      </c>
      <c r="O2730" s="11" t="str">
        <f t="shared" si="42"/>
        <v>Spend Barrier</v>
      </c>
      <c r="P2730" s="11">
        <f>Masterdata[[#This Row],[revenue_1st_45_days]]-Masterdata[[#This Row],[member_incentive_amount]]</f>
        <v>-73.7</v>
      </c>
    </row>
    <row r="2731" spans="1:16" hidden="1" x14ac:dyDescent="0.2">
      <c r="A2731" s="9">
        <v>2353868</v>
      </c>
      <c r="B2731" s="8">
        <v>44917</v>
      </c>
      <c r="C2731" s="9" t="s">
        <v>172</v>
      </c>
      <c r="D2731" s="9" t="s">
        <v>139</v>
      </c>
      <c r="E2731" s="9" t="s">
        <v>2345</v>
      </c>
      <c r="F2731" s="9">
        <v>3.1</v>
      </c>
      <c r="G2731" s="9"/>
      <c r="H2731" s="9" t="s">
        <v>10</v>
      </c>
      <c r="I2731" s="9">
        <v>75</v>
      </c>
      <c r="J2731" s="9">
        <v>0</v>
      </c>
      <c r="K2731" s="9">
        <v>90</v>
      </c>
      <c r="L2731" s="9">
        <v>300</v>
      </c>
      <c r="M2731" s="9">
        <v>3</v>
      </c>
      <c r="N2731" s="9" t="s">
        <v>157</v>
      </c>
      <c r="O2731" t="str">
        <f t="shared" si="42"/>
        <v>Spend Barrier</v>
      </c>
      <c r="P2731" s="11">
        <f>Masterdata[[#This Row],[revenue_1st_45_days]]-Masterdata[[#This Row],[member_incentive_amount]]</f>
        <v>-71.900000000000006</v>
      </c>
    </row>
    <row r="2732" spans="1:16" hidden="1" x14ac:dyDescent="0.2">
      <c r="A2732" s="7">
        <v>2409028</v>
      </c>
      <c r="B2732" s="6">
        <v>44917</v>
      </c>
      <c r="C2732" s="7" t="s">
        <v>172</v>
      </c>
      <c r="D2732" s="7" t="s">
        <v>138</v>
      </c>
      <c r="E2732" s="7" t="s">
        <v>2344</v>
      </c>
      <c r="F2732" s="7">
        <v>0.2</v>
      </c>
      <c r="G2732" s="7"/>
      <c r="H2732" s="7" t="s">
        <v>10</v>
      </c>
      <c r="I2732" s="7">
        <v>75</v>
      </c>
      <c r="J2732" s="7">
        <v>0</v>
      </c>
      <c r="K2732" s="7">
        <v>90</v>
      </c>
      <c r="L2732" s="7">
        <v>300</v>
      </c>
      <c r="M2732" s="7">
        <v>3</v>
      </c>
      <c r="N2732" s="7" t="s">
        <v>157</v>
      </c>
      <c r="O2732" s="11" t="str">
        <f t="shared" si="42"/>
        <v>Spend Barrier</v>
      </c>
      <c r="P2732" s="11">
        <f>Masterdata[[#This Row],[revenue_1st_45_days]]-Masterdata[[#This Row],[member_incentive_amount]]</f>
        <v>-74.8</v>
      </c>
    </row>
    <row r="2733" spans="1:16" hidden="1" x14ac:dyDescent="0.2">
      <c r="A2733" s="9">
        <v>2409159</v>
      </c>
      <c r="B2733" s="8">
        <v>44917</v>
      </c>
      <c r="C2733" s="9" t="s">
        <v>172</v>
      </c>
      <c r="D2733" s="9" t="s">
        <v>134</v>
      </c>
      <c r="E2733" s="9" t="s">
        <v>2345</v>
      </c>
      <c r="F2733" s="9">
        <v>1.3</v>
      </c>
      <c r="G2733" s="9"/>
      <c r="H2733" s="9" t="s">
        <v>10</v>
      </c>
      <c r="I2733" s="9">
        <v>75</v>
      </c>
      <c r="J2733" s="9">
        <v>0</v>
      </c>
      <c r="K2733" s="9">
        <v>90</v>
      </c>
      <c r="L2733" s="9">
        <v>300</v>
      </c>
      <c r="M2733" s="9">
        <v>3</v>
      </c>
      <c r="N2733" s="9" t="s">
        <v>157</v>
      </c>
      <c r="O2733" t="str">
        <f t="shared" si="42"/>
        <v>Spend Barrier</v>
      </c>
      <c r="P2733" s="11">
        <f>Masterdata[[#This Row],[revenue_1st_45_days]]-Masterdata[[#This Row],[member_incentive_amount]]</f>
        <v>-73.7</v>
      </c>
    </row>
    <row r="2734" spans="1:16" hidden="1" x14ac:dyDescent="0.2">
      <c r="A2734" s="7">
        <v>2410127</v>
      </c>
      <c r="B2734" s="6">
        <v>44917</v>
      </c>
      <c r="C2734" s="7" t="s">
        <v>172</v>
      </c>
      <c r="D2734" s="7" t="s">
        <v>139</v>
      </c>
      <c r="E2734" s="7" t="s">
        <v>2344</v>
      </c>
      <c r="F2734" s="7">
        <v>9.9</v>
      </c>
      <c r="G2734" s="7"/>
      <c r="H2734" s="7" t="s">
        <v>10</v>
      </c>
      <c r="I2734" s="7">
        <v>75</v>
      </c>
      <c r="J2734" s="7">
        <v>0</v>
      </c>
      <c r="K2734" s="7">
        <v>90</v>
      </c>
      <c r="L2734" s="7">
        <v>300</v>
      </c>
      <c r="M2734" s="7">
        <v>3</v>
      </c>
      <c r="N2734" s="7" t="s">
        <v>157</v>
      </c>
      <c r="O2734" s="11" t="str">
        <f t="shared" si="42"/>
        <v>Spend Barrier</v>
      </c>
      <c r="P2734" s="11">
        <f>Masterdata[[#This Row],[revenue_1st_45_days]]-Masterdata[[#This Row],[member_incentive_amount]]</f>
        <v>-65.099999999999994</v>
      </c>
    </row>
    <row r="2735" spans="1:16" hidden="1" x14ac:dyDescent="0.2">
      <c r="A2735" s="9">
        <v>2408355</v>
      </c>
      <c r="B2735" s="8">
        <v>44916</v>
      </c>
      <c r="C2735" s="9" t="s">
        <v>172</v>
      </c>
      <c r="D2735" s="9" t="s">
        <v>143</v>
      </c>
      <c r="E2735" s="9" t="s">
        <v>2344</v>
      </c>
      <c r="F2735" s="9">
        <v>16</v>
      </c>
      <c r="G2735" s="9"/>
      <c r="H2735" s="9" t="s">
        <v>10</v>
      </c>
      <c r="I2735" s="9">
        <v>75</v>
      </c>
      <c r="J2735" s="9">
        <v>0</v>
      </c>
      <c r="K2735" s="9">
        <v>90</v>
      </c>
      <c r="L2735" s="9">
        <v>300</v>
      </c>
      <c r="M2735" s="9">
        <v>3</v>
      </c>
      <c r="N2735" s="9" t="s">
        <v>157</v>
      </c>
      <c r="O2735" t="str">
        <f t="shared" si="42"/>
        <v>Spend Barrier</v>
      </c>
      <c r="P2735" s="11">
        <f>Masterdata[[#This Row],[revenue_1st_45_days]]-Masterdata[[#This Row],[member_incentive_amount]]</f>
        <v>-59</v>
      </c>
    </row>
    <row r="2736" spans="1:16" hidden="1" x14ac:dyDescent="0.2">
      <c r="A2736" s="7">
        <v>2407349</v>
      </c>
      <c r="B2736" s="6">
        <v>44916</v>
      </c>
      <c r="C2736" s="7" t="s">
        <v>172</v>
      </c>
      <c r="D2736" s="7" t="s">
        <v>136</v>
      </c>
      <c r="E2736" s="7" t="s">
        <v>2344</v>
      </c>
      <c r="F2736" s="7">
        <v>5</v>
      </c>
      <c r="G2736" s="7"/>
      <c r="H2736" s="7" t="s">
        <v>10</v>
      </c>
      <c r="I2736" s="7">
        <v>75</v>
      </c>
      <c r="J2736" s="7">
        <v>0</v>
      </c>
      <c r="K2736" s="7">
        <v>90</v>
      </c>
      <c r="L2736" s="7">
        <v>300</v>
      </c>
      <c r="M2736" s="7">
        <v>3</v>
      </c>
      <c r="N2736" s="7" t="s">
        <v>157</v>
      </c>
      <c r="O2736" s="11" t="str">
        <f t="shared" si="42"/>
        <v>Spend Barrier</v>
      </c>
      <c r="P2736" s="11">
        <f>Masterdata[[#This Row],[revenue_1st_45_days]]-Masterdata[[#This Row],[member_incentive_amount]]</f>
        <v>-70</v>
      </c>
    </row>
    <row r="2737" spans="1:16" hidden="1" x14ac:dyDescent="0.2">
      <c r="A2737" s="9">
        <v>2407985</v>
      </c>
      <c r="B2737" s="8">
        <v>44916</v>
      </c>
      <c r="C2737" s="9" t="s">
        <v>172</v>
      </c>
      <c r="D2737" s="9" t="s">
        <v>132</v>
      </c>
      <c r="E2737" s="9" t="s">
        <v>2345</v>
      </c>
      <c r="F2737" s="9">
        <v>0.3</v>
      </c>
      <c r="G2737" s="9"/>
      <c r="H2737" s="9" t="s">
        <v>10</v>
      </c>
      <c r="I2737" s="9">
        <v>75</v>
      </c>
      <c r="J2737" s="9">
        <v>0</v>
      </c>
      <c r="K2737" s="9">
        <v>90</v>
      </c>
      <c r="L2737" s="9">
        <v>300</v>
      </c>
      <c r="M2737" s="9">
        <v>3</v>
      </c>
      <c r="N2737" s="9" t="s">
        <v>157</v>
      </c>
      <c r="O2737" t="str">
        <f t="shared" si="42"/>
        <v>Spend Barrier</v>
      </c>
      <c r="P2737" s="11">
        <f>Masterdata[[#This Row],[revenue_1st_45_days]]-Masterdata[[#This Row],[member_incentive_amount]]</f>
        <v>-74.7</v>
      </c>
    </row>
    <row r="2738" spans="1:16" hidden="1" x14ac:dyDescent="0.2">
      <c r="A2738" s="7">
        <v>2407733</v>
      </c>
      <c r="B2738" s="6">
        <v>44916</v>
      </c>
      <c r="C2738" s="7" t="s">
        <v>172</v>
      </c>
      <c r="D2738" s="7" t="s">
        <v>136</v>
      </c>
      <c r="E2738" s="7" t="s">
        <v>2345</v>
      </c>
      <c r="F2738" s="7">
        <v>4.3</v>
      </c>
      <c r="G2738" s="7"/>
      <c r="H2738" s="7" t="s">
        <v>10</v>
      </c>
      <c r="I2738" s="7">
        <v>75</v>
      </c>
      <c r="J2738" s="7">
        <v>0</v>
      </c>
      <c r="K2738" s="7">
        <v>90</v>
      </c>
      <c r="L2738" s="7">
        <v>300</v>
      </c>
      <c r="M2738" s="7">
        <v>3</v>
      </c>
      <c r="N2738" s="7" t="s">
        <v>157</v>
      </c>
      <c r="O2738" s="11" t="str">
        <f t="shared" si="42"/>
        <v>Spend Barrier</v>
      </c>
      <c r="P2738" s="11">
        <f>Masterdata[[#This Row],[revenue_1st_45_days]]-Masterdata[[#This Row],[member_incentive_amount]]</f>
        <v>-70.7</v>
      </c>
    </row>
    <row r="2739" spans="1:16" hidden="1" x14ac:dyDescent="0.2">
      <c r="A2739" s="9">
        <v>2407689</v>
      </c>
      <c r="B2739" s="8">
        <v>44916</v>
      </c>
      <c r="C2739" s="9" t="s">
        <v>172</v>
      </c>
      <c r="D2739" s="9" t="s">
        <v>152</v>
      </c>
      <c r="E2739" s="9" t="s">
        <v>2344</v>
      </c>
      <c r="F2739" s="9">
        <v>0.4</v>
      </c>
      <c r="G2739" s="9"/>
      <c r="H2739" s="9" t="s">
        <v>10</v>
      </c>
      <c r="I2739" s="9">
        <v>75</v>
      </c>
      <c r="J2739" s="9">
        <v>0</v>
      </c>
      <c r="K2739" s="9">
        <v>90</v>
      </c>
      <c r="L2739" s="9">
        <v>300</v>
      </c>
      <c r="M2739" s="9">
        <v>3</v>
      </c>
      <c r="N2739" s="9" t="s">
        <v>157</v>
      </c>
      <c r="O2739" t="str">
        <f t="shared" si="42"/>
        <v>Spend Barrier</v>
      </c>
      <c r="P2739" s="11">
        <f>Masterdata[[#This Row],[revenue_1st_45_days]]-Masterdata[[#This Row],[member_incentive_amount]]</f>
        <v>-74.599999999999994</v>
      </c>
    </row>
    <row r="2740" spans="1:16" hidden="1" x14ac:dyDescent="0.2">
      <c r="A2740" s="7">
        <v>2406268</v>
      </c>
      <c r="B2740" s="6">
        <v>44916</v>
      </c>
      <c r="C2740" s="7" t="s">
        <v>172</v>
      </c>
      <c r="D2740" s="7" t="s">
        <v>138</v>
      </c>
      <c r="E2740" s="7" t="s">
        <v>2344</v>
      </c>
      <c r="F2740" s="7">
        <v>1.1000000000000001</v>
      </c>
      <c r="G2740" s="7"/>
      <c r="H2740" s="7" t="s">
        <v>10</v>
      </c>
      <c r="I2740" s="7">
        <v>75</v>
      </c>
      <c r="J2740" s="7">
        <v>0</v>
      </c>
      <c r="K2740" s="7">
        <v>90</v>
      </c>
      <c r="L2740" s="7">
        <v>300</v>
      </c>
      <c r="M2740" s="7">
        <v>3</v>
      </c>
      <c r="N2740" s="7" t="s">
        <v>157</v>
      </c>
      <c r="O2740" s="11" t="str">
        <f t="shared" si="42"/>
        <v>Spend Barrier</v>
      </c>
      <c r="P2740" s="11">
        <f>Masterdata[[#This Row],[revenue_1st_45_days]]-Masterdata[[#This Row],[member_incentive_amount]]</f>
        <v>-73.900000000000006</v>
      </c>
    </row>
    <row r="2741" spans="1:16" hidden="1" x14ac:dyDescent="0.2">
      <c r="A2741" s="9">
        <v>2408043</v>
      </c>
      <c r="B2741" s="8">
        <v>44916</v>
      </c>
      <c r="C2741" s="9" t="s">
        <v>172</v>
      </c>
      <c r="D2741" s="9" t="s">
        <v>138</v>
      </c>
      <c r="E2741" s="9" t="s">
        <v>2344</v>
      </c>
      <c r="F2741" s="9">
        <v>34</v>
      </c>
      <c r="G2741" s="9"/>
      <c r="H2741" s="9" t="s">
        <v>10</v>
      </c>
      <c r="I2741" s="9">
        <v>75</v>
      </c>
      <c r="J2741" s="9">
        <v>0</v>
      </c>
      <c r="K2741" s="9">
        <v>90</v>
      </c>
      <c r="L2741" s="9">
        <v>300</v>
      </c>
      <c r="M2741" s="9">
        <v>3</v>
      </c>
      <c r="N2741" s="9" t="s">
        <v>157</v>
      </c>
      <c r="O2741" t="str">
        <f t="shared" si="42"/>
        <v>Spend Barrier</v>
      </c>
      <c r="P2741" s="11">
        <f>Masterdata[[#This Row],[revenue_1st_45_days]]-Masterdata[[#This Row],[member_incentive_amount]]</f>
        <v>-41</v>
      </c>
    </row>
    <row r="2742" spans="1:16" hidden="1" x14ac:dyDescent="0.2">
      <c r="A2742" s="7">
        <v>2406431</v>
      </c>
      <c r="B2742" s="6">
        <v>44915</v>
      </c>
      <c r="C2742" s="7" t="s">
        <v>172</v>
      </c>
      <c r="D2742" s="7" t="s">
        <v>135</v>
      </c>
      <c r="E2742" s="7" t="s">
        <v>2344</v>
      </c>
      <c r="F2742" s="7">
        <v>3.9</v>
      </c>
      <c r="G2742" s="7"/>
      <c r="H2742" s="7" t="s">
        <v>10</v>
      </c>
      <c r="I2742" s="7">
        <v>75</v>
      </c>
      <c r="J2742" s="7">
        <v>0</v>
      </c>
      <c r="K2742" s="7">
        <v>90</v>
      </c>
      <c r="L2742" s="7">
        <v>300</v>
      </c>
      <c r="M2742" s="7">
        <v>3</v>
      </c>
      <c r="N2742" s="7" t="s">
        <v>157</v>
      </c>
      <c r="O2742" s="11" t="str">
        <f t="shared" si="42"/>
        <v>Spend Barrier</v>
      </c>
      <c r="P2742" s="11">
        <f>Masterdata[[#This Row],[revenue_1st_45_days]]-Masterdata[[#This Row],[member_incentive_amount]]</f>
        <v>-71.099999999999994</v>
      </c>
    </row>
    <row r="2743" spans="1:16" hidden="1" x14ac:dyDescent="0.2">
      <c r="A2743" s="9">
        <v>2407013</v>
      </c>
      <c r="B2743" s="8">
        <v>44915</v>
      </c>
      <c r="C2743" s="9" t="s">
        <v>172</v>
      </c>
      <c r="D2743" s="9" t="s">
        <v>142</v>
      </c>
      <c r="E2743" s="9" t="s">
        <v>2345</v>
      </c>
      <c r="F2743" s="9">
        <v>1.5</v>
      </c>
      <c r="G2743" s="9"/>
      <c r="H2743" s="9" t="s">
        <v>10</v>
      </c>
      <c r="I2743" s="9">
        <v>75</v>
      </c>
      <c r="J2743" s="9">
        <v>0</v>
      </c>
      <c r="K2743" s="9">
        <v>90</v>
      </c>
      <c r="L2743" s="9">
        <v>300</v>
      </c>
      <c r="M2743" s="9">
        <v>3</v>
      </c>
      <c r="N2743" s="9" t="s">
        <v>157</v>
      </c>
      <c r="O2743" t="str">
        <f t="shared" si="42"/>
        <v>Spend Barrier</v>
      </c>
      <c r="P2743" s="11">
        <f>Masterdata[[#This Row],[revenue_1st_45_days]]-Masterdata[[#This Row],[member_incentive_amount]]</f>
        <v>-73.5</v>
      </c>
    </row>
    <row r="2744" spans="1:16" hidden="1" x14ac:dyDescent="0.2">
      <c r="A2744" s="7">
        <v>2406501</v>
      </c>
      <c r="B2744" s="6">
        <v>44915</v>
      </c>
      <c r="C2744" s="7" t="s">
        <v>172</v>
      </c>
      <c r="D2744" s="7" t="s">
        <v>152</v>
      </c>
      <c r="E2744" s="7" t="s">
        <v>2344</v>
      </c>
      <c r="F2744" s="7">
        <v>25.3</v>
      </c>
      <c r="G2744" s="7"/>
      <c r="H2744" s="7" t="s">
        <v>10</v>
      </c>
      <c r="I2744" s="7">
        <v>75</v>
      </c>
      <c r="J2744" s="7">
        <v>0</v>
      </c>
      <c r="K2744" s="7">
        <v>90</v>
      </c>
      <c r="L2744" s="7">
        <v>300</v>
      </c>
      <c r="M2744" s="7">
        <v>3</v>
      </c>
      <c r="N2744" s="7" t="s">
        <v>157</v>
      </c>
      <c r="O2744" s="11" t="str">
        <f t="shared" si="42"/>
        <v>Spend Barrier</v>
      </c>
      <c r="P2744" s="11">
        <f>Masterdata[[#This Row],[revenue_1st_45_days]]-Masterdata[[#This Row],[member_incentive_amount]]</f>
        <v>-49.7</v>
      </c>
    </row>
    <row r="2745" spans="1:16" hidden="1" x14ac:dyDescent="0.2">
      <c r="A2745" s="9">
        <v>2406001</v>
      </c>
      <c r="B2745" s="8">
        <v>44915</v>
      </c>
      <c r="C2745" s="9" t="s">
        <v>172</v>
      </c>
      <c r="D2745" s="9" t="s">
        <v>132</v>
      </c>
      <c r="E2745" s="9" t="s">
        <v>2344</v>
      </c>
      <c r="F2745" s="9">
        <v>1.6</v>
      </c>
      <c r="G2745" s="9"/>
      <c r="H2745" s="9" t="s">
        <v>10</v>
      </c>
      <c r="I2745" s="9">
        <v>75</v>
      </c>
      <c r="J2745" s="9">
        <v>0</v>
      </c>
      <c r="K2745" s="9">
        <v>90</v>
      </c>
      <c r="L2745" s="9">
        <v>300</v>
      </c>
      <c r="M2745" s="9">
        <v>3</v>
      </c>
      <c r="N2745" s="9" t="s">
        <v>157</v>
      </c>
      <c r="O2745" t="str">
        <f t="shared" si="42"/>
        <v>Spend Barrier</v>
      </c>
      <c r="P2745" s="11">
        <f>Masterdata[[#This Row],[revenue_1st_45_days]]-Masterdata[[#This Row],[member_incentive_amount]]</f>
        <v>-73.400000000000006</v>
      </c>
    </row>
    <row r="2746" spans="1:16" hidden="1" x14ac:dyDescent="0.2">
      <c r="A2746" s="7">
        <v>2401096</v>
      </c>
      <c r="B2746" s="6">
        <v>44915</v>
      </c>
      <c r="C2746" s="7" t="s">
        <v>172</v>
      </c>
      <c r="D2746" s="7" t="s">
        <v>141</v>
      </c>
      <c r="E2746" s="7" t="s">
        <v>2345</v>
      </c>
      <c r="F2746" s="7">
        <v>9</v>
      </c>
      <c r="G2746" s="7"/>
      <c r="H2746" s="7" t="s">
        <v>10</v>
      </c>
      <c r="I2746" s="7">
        <v>75</v>
      </c>
      <c r="J2746" s="7">
        <v>0</v>
      </c>
      <c r="K2746" s="7">
        <v>90</v>
      </c>
      <c r="L2746" s="7">
        <v>300</v>
      </c>
      <c r="M2746" s="7">
        <v>3</v>
      </c>
      <c r="N2746" s="7" t="s">
        <v>157</v>
      </c>
      <c r="O2746" s="11" t="str">
        <f t="shared" si="42"/>
        <v>Spend Barrier</v>
      </c>
      <c r="P2746" s="11">
        <f>Masterdata[[#This Row],[revenue_1st_45_days]]-Masterdata[[#This Row],[member_incentive_amount]]</f>
        <v>-66</v>
      </c>
    </row>
    <row r="2747" spans="1:16" hidden="1" x14ac:dyDescent="0.2">
      <c r="A2747" s="9">
        <v>2406916</v>
      </c>
      <c r="B2747" s="8">
        <v>44915</v>
      </c>
      <c r="C2747" s="9" t="s">
        <v>172</v>
      </c>
      <c r="D2747" s="9" t="s">
        <v>151</v>
      </c>
      <c r="E2747" s="9" t="s">
        <v>2344</v>
      </c>
      <c r="F2747" s="9">
        <v>2.4</v>
      </c>
      <c r="G2747" s="9"/>
      <c r="H2747" s="9" t="s">
        <v>10</v>
      </c>
      <c r="I2747" s="9">
        <v>75</v>
      </c>
      <c r="J2747" s="9">
        <v>0</v>
      </c>
      <c r="K2747" s="9">
        <v>90</v>
      </c>
      <c r="L2747" s="9">
        <v>300</v>
      </c>
      <c r="M2747" s="9">
        <v>3</v>
      </c>
      <c r="N2747" s="9" t="s">
        <v>157</v>
      </c>
      <c r="O2747" t="str">
        <f t="shared" si="42"/>
        <v>Spend Barrier</v>
      </c>
      <c r="P2747" s="11">
        <f>Masterdata[[#This Row],[revenue_1st_45_days]]-Masterdata[[#This Row],[member_incentive_amount]]</f>
        <v>-72.599999999999994</v>
      </c>
    </row>
    <row r="2748" spans="1:16" hidden="1" x14ac:dyDescent="0.2">
      <c r="A2748" s="7">
        <v>2406980</v>
      </c>
      <c r="B2748" s="6">
        <v>44915</v>
      </c>
      <c r="C2748" s="7" t="s">
        <v>172</v>
      </c>
      <c r="D2748" s="7" t="s">
        <v>132</v>
      </c>
      <c r="E2748" s="7" t="s">
        <v>2345</v>
      </c>
      <c r="F2748" s="7">
        <v>0.4</v>
      </c>
      <c r="G2748" s="7"/>
      <c r="H2748" s="7" t="s">
        <v>10</v>
      </c>
      <c r="I2748" s="7">
        <v>75</v>
      </c>
      <c r="J2748" s="7">
        <v>0</v>
      </c>
      <c r="K2748" s="7">
        <v>90</v>
      </c>
      <c r="L2748" s="7">
        <v>300</v>
      </c>
      <c r="M2748" s="7">
        <v>3</v>
      </c>
      <c r="N2748" s="7" t="s">
        <v>157</v>
      </c>
      <c r="O2748" s="11" t="str">
        <f t="shared" si="42"/>
        <v>Spend Barrier</v>
      </c>
      <c r="P2748" s="11">
        <f>Masterdata[[#This Row],[revenue_1st_45_days]]-Masterdata[[#This Row],[member_incentive_amount]]</f>
        <v>-74.599999999999994</v>
      </c>
    </row>
    <row r="2749" spans="1:16" hidden="1" x14ac:dyDescent="0.2">
      <c r="A2749" s="9">
        <v>2406527</v>
      </c>
      <c r="B2749" s="8">
        <v>44915</v>
      </c>
      <c r="C2749" s="9" t="s">
        <v>172</v>
      </c>
      <c r="D2749" s="9" t="s">
        <v>152</v>
      </c>
      <c r="E2749" s="9" t="s">
        <v>2345</v>
      </c>
      <c r="F2749" s="9">
        <v>1.3</v>
      </c>
      <c r="G2749" s="9"/>
      <c r="H2749" s="9" t="s">
        <v>10</v>
      </c>
      <c r="I2749" s="9">
        <v>75</v>
      </c>
      <c r="J2749" s="9">
        <v>0</v>
      </c>
      <c r="K2749" s="9">
        <v>90</v>
      </c>
      <c r="L2749" s="9">
        <v>300</v>
      </c>
      <c r="M2749" s="9">
        <v>3</v>
      </c>
      <c r="N2749" s="9" t="s">
        <v>157</v>
      </c>
      <c r="O2749" t="str">
        <f t="shared" si="42"/>
        <v>Spend Barrier</v>
      </c>
      <c r="P2749" s="11">
        <f>Masterdata[[#This Row],[revenue_1st_45_days]]-Masterdata[[#This Row],[member_incentive_amount]]</f>
        <v>-73.7</v>
      </c>
    </row>
    <row r="2750" spans="1:16" hidden="1" x14ac:dyDescent="0.2">
      <c r="A2750" s="7">
        <v>2365842</v>
      </c>
      <c r="B2750" s="6">
        <v>44915</v>
      </c>
      <c r="C2750" s="7" t="s">
        <v>172</v>
      </c>
      <c r="D2750" s="7" t="s">
        <v>143</v>
      </c>
      <c r="E2750" s="7" t="s">
        <v>2345</v>
      </c>
      <c r="F2750" s="7">
        <v>0.2</v>
      </c>
      <c r="G2750" s="7"/>
      <c r="H2750" s="7" t="s">
        <v>10</v>
      </c>
      <c r="I2750" s="7">
        <v>75</v>
      </c>
      <c r="J2750" s="7">
        <v>0</v>
      </c>
      <c r="K2750" s="7">
        <v>90</v>
      </c>
      <c r="L2750" s="7">
        <v>300</v>
      </c>
      <c r="M2750" s="7">
        <v>3</v>
      </c>
      <c r="N2750" s="7" t="s">
        <v>157</v>
      </c>
      <c r="O2750" s="11" t="str">
        <f t="shared" si="42"/>
        <v>Spend Barrier</v>
      </c>
      <c r="P2750" s="11">
        <f>Masterdata[[#This Row],[revenue_1st_45_days]]-Masterdata[[#This Row],[member_incentive_amount]]</f>
        <v>-74.8</v>
      </c>
    </row>
    <row r="2751" spans="1:16" hidden="1" x14ac:dyDescent="0.2">
      <c r="A2751" s="9">
        <v>2406474</v>
      </c>
      <c r="B2751" s="8">
        <v>44915</v>
      </c>
      <c r="C2751" s="9" t="s">
        <v>172</v>
      </c>
      <c r="D2751" s="9" t="s">
        <v>138</v>
      </c>
      <c r="E2751" s="9" t="s">
        <v>2345</v>
      </c>
      <c r="F2751" s="9">
        <v>1.2</v>
      </c>
      <c r="G2751" s="9"/>
      <c r="H2751" s="9" t="s">
        <v>10</v>
      </c>
      <c r="I2751" s="9">
        <v>75</v>
      </c>
      <c r="J2751" s="9">
        <v>0</v>
      </c>
      <c r="K2751" s="9">
        <v>90</v>
      </c>
      <c r="L2751" s="9">
        <v>300</v>
      </c>
      <c r="M2751" s="9">
        <v>3</v>
      </c>
      <c r="N2751" s="9" t="s">
        <v>157</v>
      </c>
      <c r="O2751" t="str">
        <f t="shared" si="42"/>
        <v>Spend Barrier</v>
      </c>
      <c r="P2751" s="11">
        <f>Masterdata[[#This Row],[revenue_1st_45_days]]-Masterdata[[#This Row],[member_incentive_amount]]</f>
        <v>-73.8</v>
      </c>
    </row>
    <row r="2752" spans="1:16" hidden="1" x14ac:dyDescent="0.2">
      <c r="A2752" s="7">
        <v>2399370</v>
      </c>
      <c r="B2752" s="6">
        <v>44914</v>
      </c>
      <c r="C2752" s="7" t="s">
        <v>172</v>
      </c>
      <c r="D2752" s="7" t="s">
        <v>141</v>
      </c>
      <c r="E2752" s="7" t="s">
        <v>2345</v>
      </c>
      <c r="F2752" s="7">
        <v>80.5</v>
      </c>
      <c r="G2752" s="7"/>
      <c r="H2752" s="7" t="s">
        <v>10</v>
      </c>
      <c r="I2752" s="7">
        <v>75</v>
      </c>
      <c r="J2752" s="7">
        <v>0</v>
      </c>
      <c r="K2752" s="7">
        <v>90</v>
      </c>
      <c r="L2752" s="7">
        <v>300</v>
      </c>
      <c r="M2752" s="7">
        <v>3</v>
      </c>
      <c r="N2752" s="7" t="s">
        <v>157</v>
      </c>
      <c r="O2752" s="11" t="str">
        <f t="shared" si="42"/>
        <v>Spend Barrier</v>
      </c>
      <c r="P2752" s="11">
        <f>Masterdata[[#This Row],[revenue_1st_45_days]]-Masterdata[[#This Row],[member_incentive_amount]]</f>
        <v>5.5</v>
      </c>
    </row>
    <row r="2753" spans="1:16" hidden="1" x14ac:dyDescent="0.2">
      <c r="A2753" s="9">
        <v>2404800</v>
      </c>
      <c r="B2753" s="8">
        <v>44914</v>
      </c>
      <c r="C2753" s="9" t="s">
        <v>172</v>
      </c>
      <c r="D2753" s="9" t="s">
        <v>134</v>
      </c>
      <c r="E2753" s="9" t="s">
        <v>2345</v>
      </c>
      <c r="F2753" s="9">
        <v>6.1</v>
      </c>
      <c r="G2753" s="9"/>
      <c r="H2753" s="9" t="s">
        <v>10</v>
      </c>
      <c r="I2753" s="9">
        <v>75</v>
      </c>
      <c r="J2753" s="9">
        <v>0</v>
      </c>
      <c r="K2753" s="9">
        <v>90</v>
      </c>
      <c r="L2753" s="9">
        <v>300</v>
      </c>
      <c r="M2753" s="9">
        <v>3</v>
      </c>
      <c r="N2753" s="9" t="s">
        <v>157</v>
      </c>
      <c r="O2753" t="str">
        <f t="shared" si="42"/>
        <v>Spend Barrier</v>
      </c>
      <c r="P2753" s="11">
        <f>Masterdata[[#This Row],[revenue_1st_45_days]]-Masterdata[[#This Row],[member_incentive_amount]]</f>
        <v>-68.900000000000006</v>
      </c>
    </row>
    <row r="2754" spans="1:16" hidden="1" x14ac:dyDescent="0.2">
      <c r="A2754" s="7">
        <v>2404083</v>
      </c>
      <c r="B2754" s="6">
        <v>44914</v>
      </c>
      <c r="C2754" s="7" t="s">
        <v>172</v>
      </c>
      <c r="D2754" s="7" t="s">
        <v>139</v>
      </c>
      <c r="E2754" s="7" t="s">
        <v>2344</v>
      </c>
      <c r="F2754" s="7">
        <v>7.4</v>
      </c>
      <c r="G2754" s="7"/>
      <c r="H2754" s="7" t="s">
        <v>10</v>
      </c>
      <c r="I2754" s="7">
        <v>75</v>
      </c>
      <c r="J2754" s="7">
        <v>0</v>
      </c>
      <c r="K2754" s="7">
        <v>90</v>
      </c>
      <c r="L2754" s="7">
        <v>300</v>
      </c>
      <c r="M2754" s="7">
        <v>3</v>
      </c>
      <c r="N2754" s="7" t="s">
        <v>157</v>
      </c>
      <c r="O2754" s="11" t="str">
        <f t="shared" ref="O2754:O2817" si="43">IF(J2754 &gt; 0, "Fund Barrier", IF(L2754 &gt; 0, "Spend Barrier", "No Barrier"))</f>
        <v>Spend Barrier</v>
      </c>
      <c r="P2754" s="11">
        <f>Masterdata[[#This Row],[revenue_1st_45_days]]-Masterdata[[#This Row],[member_incentive_amount]]</f>
        <v>-67.599999999999994</v>
      </c>
    </row>
    <row r="2755" spans="1:16" hidden="1" x14ac:dyDescent="0.2">
      <c r="A2755" s="9">
        <v>2404467</v>
      </c>
      <c r="B2755" s="8">
        <v>44914</v>
      </c>
      <c r="C2755" s="9" t="s">
        <v>172</v>
      </c>
      <c r="D2755" s="9" t="s">
        <v>136</v>
      </c>
      <c r="E2755" s="9" t="s">
        <v>2344</v>
      </c>
      <c r="F2755" s="9">
        <v>17.7</v>
      </c>
      <c r="G2755" s="9"/>
      <c r="H2755" s="9" t="s">
        <v>10</v>
      </c>
      <c r="I2755" s="9">
        <v>75</v>
      </c>
      <c r="J2755" s="9">
        <v>0</v>
      </c>
      <c r="K2755" s="9">
        <v>90</v>
      </c>
      <c r="L2755" s="9">
        <v>300</v>
      </c>
      <c r="M2755" s="9">
        <v>3</v>
      </c>
      <c r="N2755" s="9" t="s">
        <v>157</v>
      </c>
      <c r="O2755" t="str">
        <f t="shared" si="43"/>
        <v>Spend Barrier</v>
      </c>
      <c r="P2755" s="11">
        <f>Masterdata[[#This Row],[revenue_1st_45_days]]-Masterdata[[#This Row],[member_incentive_amount]]</f>
        <v>-57.3</v>
      </c>
    </row>
    <row r="2756" spans="1:16" hidden="1" x14ac:dyDescent="0.2">
      <c r="A2756" s="7">
        <v>2403071</v>
      </c>
      <c r="B2756" s="6">
        <v>44913</v>
      </c>
      <c r="C2756" s="7" t="s">
        <v>172</v>
      </c>
      <c r="D2756" s="7" t="s">
        <v>143</v>
      </c>
      <c r="E2756" s="7" t="s">
        <v>2344</v>
      </c>
      <c r="F2756" s="7">
        <v>9.5</v>
      </c>
      <c r="G2756" s="7"/>
      <c r="H2756" s="7" t="s">
        <v>10</v>
      </c>
      <c r="I2756" s="7">
        <v>75</v>
      </c>
      <c r="J2756" s="7">
        <v>0</v>
      </c>
      <c r="K2756" s="7">
        <v>90</v>
      </c>
      <c r="L2756" s="7">
        <v>300</v>
      </c>
      <c r="M2756" s="7">
        <v>3</v>
      </c>
      <c r="N2756" s="7" t="s">
        <v>157</v>
      </c>
      <c r="O2756" s="11" t="str">
        <f t="shared" si="43"/>
        <v>Spend Barrier</v>
      </c>
      <c r="P2756" s="11">
        <f>Masterdata[[#This Row],[revenue_1st_45_days]]-Masterdata[[#This Row],[member_incentive_amount]]</f>
        <v>-65.5</v>
      </c>
    </row>
    <row r="2757" spans="1:16" hidden="1" x14ac:dyDescent="0.2">
      <c r="A2757" s="9">
        <v>2403260</v>
      </c>
      <c r="B2757" s="8">
        <v>44913</v>
      </c>
      <c r="C2757" s="9" t="s">
        <v>172</v>
      </c>
      <c r="D2757" s="9" t="s">
        <v>139</v>
      </c>
      <c r="E2757" s="9" t="s">
        <v>2345</v>
      </c>
      <c r="F2757" s="9">
        <v>4.5999999999999996</v>
      </c>
      <c r="G2757" s="9"/>
      <c r="H2757" s="9" t="s">
        <v>10</v>
      </c>
      <c r="I2757" s="9">
        <v>75</v>
      </c>
      <c r="J2757" s="9">
        <v>0</v>
      </c>
      <c r="K2757" s="9">
        <v>90</v>
      </c>
      <c r="L2757" s="9">
        <v>300</v>
      </c>
      <c r="M2757" s="9">
        <v>3</v>
      </c>
      <c r="N2757" s="9" t="s">
        <v>157</v>
      </c>
      <c r="O2757" t="str">
        <f t="shared" si="43"/>
        <v>Spend Barrier</v>
      </c>
      <c r="P2757" s="11">
        <f>Masterdata[[#This Row],[revenue_1st_45_days]]-Masterdata[[#This Row],[member_incentive_amount]]</f>
        <v>-70.400000000000006</v>
      </c>
    </row>
    <row r="2758" spans="1:16" hidden="1" x14ac:dyDescent="0.2">
      <c r="A2758" s="7">
        <v>2402816</v>
      </c>
      <c r="B2758" s="6">
        <v>44913</v>
      </c>
      <c r="C2758" s="7" t="s">
        <v>172</v>
      </c>
      <c r="D2758" s="7" t="s">
        <v>139</v>
      </c>
      <c r="E2758" s="7" t="s">
        <v>2344</v>
      </c>
      <c r="F2758" s="7">
        <v>0</v>
      </c>
      <c r="G2758" s="7"/>
      <c r="H2758" s="7" t="s">
        <v>10</v>
      </c>
      <c r="I2758" s="7">
        <v>75</v>
      </c>
      <c r="J2758" s="7">
        <v>0</v>
      </c>
      <c r="K2758" s="7">
        <v>90</v>
      </c>
      <c r="L2758" s="7">
        <v>300</v>
      </c>
      <c r="M2758" s="7">
        <v>3</v>
      </c>
      <c r="N2758" s="7" t="s">
        <v>157</v>
      </c>
      <c r="O2758" s="11" t="str">
        <f t="shared" si="43"/>
        <v>Spend Barrier</v>
      </c>
      <c r="P2758" s="11">
        <f>Masterdata[[#This Row],[revenue_1st_45_days]]-Masterdata[[#This Row],[member_incentive_amount]]</f>
        <v>-75</v>
      </c>
    </row>
    <row r="2759" spans="1:16" hidden="1" x14ac:dyDescent="0.2">
      <c r="A2759" s="9">
        <v>2403206</v>
      </c>
      <c r="B2759" s="8">
        <v>44913</v>
      </c>
      <c r="C2759" s="9" t="s">
        <v>172</v>
      </c>
      <c r="D2759" s="9" t="s">
        <v>141</v>
      </c>
      <c r="E2759" s="9" t="s">
        <v>2345</v>
      </c>
      <c r="F2759" s="9">
        <v>1.4</v>
      </c>
      <c r="G2759" s="9"/>
      <c r="H2759" s="9" t="s">
        <v>10</v>
      </c>
      <c r="I2759" s="9">
        <v>75</v>
      </c>
      <c r="J2759" s="9">
        <v>0</v>
      </c>
      <c r="K2759" s="9">
        <v>90</v>
      </c>
      <c r="L2759" s="9">
        <v>300</v>
      </c>
      <c r="M2759" s="9">
        <v>3</v>
      </c>
      <c r="N2759" s="9" t="s">
        <v>157</v>
      </c>
      <c r="O2759" t="str">
        <f t="shared" si="43"/>
        <v>Spend Barrier</v>
      </c>
      <c r="P2759" s="11">
        <f>Masterdata[[#This Row],[revenue_1st_45_days]]-Masterdata[[#This Row],[member_incentive_amount]]</f>
        <v>-73.599999999999994</v>
      </c>
    </row>
    <row r="2760" spans="1:16" hidden="1" x14ac:dyDescent="0.2">
      <c r="A2760" s="7">
        <v>2402373</v>
      </c>
      <c r="B2760" s="6">
        <v>44913</v>
      </c>
      <c r="C2760" s="7" t="s">
        <v>172</v>
      </c>
      <c r="D2760" s="7" t="s">
        <v>140</v>
      </c>
      <c r="E2760" s="7" t="s">
        <v>2345</v>
      </c>
      <c r="F2760" s="7">
        <v>61.5</v>
      </c>
      <c r="G2760" s="7"/>
      <c r="H2760" s="7" t="s">
        <v>10</v>
      </c>
      <c r="I2760" s="7">
        <v>75</v>
      </c>
      <c r="J2760" s="7">
        <v>0</v>
      </c>
      <c r="K2760" s="7">
        <v>90</v>
      </c>
      <c r="L2760" s="7">
        <v>300</v>
      </c>
      <c r="M2760" s="7">
        <v>3</v>
      </c>
      <c r="N2760" s="7" t="s">
        <v>157</v>
      </c>
      <c r="O2760" s="11" t="str">
        <f t="shared" si="43"/>
        <v>Spend Barrier</v>
      </c>
      <c r="P2760" s="11">
        <f>Masterdata[[#This Row],[revenue_1st_45_days]]-Masterdata[[#This Row],[member_incentive_amount]]</f>
        <v>-13.5</v>
      </c>
    </row>
    <row r="2761" spans="1:16" hidden="1" x14ac:dyDescent="0.2">
      <c r="A2761" s="9">
        <v>2399105</v>
      </c>
      <c r="B2761" s="8">
        <v>44912</v>
      </c>
      <c r="C2761" s="9" t="s">
        <v>172</v>
      </c>
      <c r="D2761" s="9" t="s">
        <v>132</v>
      </c>
      <c r="E2761" s="9" t="s">
        <v>2344</v>
      </c>
      <c r="F2761" s="9">
        <v>2.9</v>
      </c>
      <c r="G2761" s="9"/>
      <c r="H2761" s="9" t="s">
        <v>10</v>
      </c>
      <c r="I2761" s="9">
        <v>75</v>
      </c>
      <c r="J2761" s="9">
        <v>0</v>
      </c>
      <c r="K2761" s="9">
        <v>90</v>
      </c>
      <c r="L2761" s="9">
        <v>300</v>
      </c>
      <c r="M2761" s="9">
        <v>3</v>
      </c>
      <c r="N2761" s="9" t="s">
        <v>157</v>
      </c>
      <c r="O2761" t="str">
        <f t="shared" si="43"/>
        <v>Spend Barrier</v>
      </c>
      <c r="P2761" s="11">
        <f>Masterdata[[#This Row],[revenue_1st_45_days]]-Masterdata[[#This Row],[member_incentive_amount]]</f>
        <v>-72.099999999999994</v>
      </c>
    </row>
    <row r="2762" spans="1:16" hidden="1" x14ac:dyDescent="0.2">
      <c r="A2762" s="7">
        <v>2402002</v>
      </c>
      <c r="B2762" s="6">
        <v>44912</v>
      </c>
      <c r="C2762" s="7" t="s">
        <v>172</v>
      </c>
      <c r="D2762" s="7" t="s">
        <v>137</v>
      </c>
      <c r="E2762" s="7" t="s">
        <v>2345</v>
      </c>
      <c r="F2762" s="7">
        <v>0</v>
      </c>
      <c r="G2762" s="7"/>
      <c r="H2762" s="7" t="s">
        <v>10</v>
      </c>
      <c r="I2762" s="7">
        <v>75</v>
      </c>
      <c r="J2762" s="7">
        <v>0</v>
      </c>
      <c r="K2762" s="7">
        <v>90</v>
      </c>
      <c r="L2762" s="7">
        <v>300</v>
      </c>
      <c r="M2762" s="7">
        <v>3</v>
      </c>
      <c r="N2762" s="7" t="s">
        <v>157</v>
      </c>
      <c r="O2762" s="11" t="str">
        <f t="shared" si="43"/>
        <v>Spend Barrier</v>
      </c>
      <c r="P2762" s="11">
        <f>Masterdata[[#This Row],[revenue_1st_45_days]]-Masterdata[[#This Row],[member_incentive_amount]]</f>
        <v>-75</v>
      </c>
    </row>
    <row r="2763" spans="1:16" hidden="1" x14ac:dyDescent="0.2">
      <c r="A2763" s="9">
        <v>2402360</v>
      </c>
      <c r="B2763" s="8">
        <v>44912</v>
      </c>
      <c r="C2763" s="9" t="s">
        <v>172</v>
      </c>
      <c r="D2763" s="9" t="s">
        <v>135</v>
      </c>
      <c r="E2763" s="9" t="s">
        <v>2344</v>
      </c>
      <c r="F2763" s="9">
        <v>13.9</v>
      </c>
      <c r="G2763" s="9"/>
      <c r="H2763" s="9" t="s">
        <v>10</v>
      </c>
      <c r="I2763" s="9">
        <v>75</v>
      </c>
      <c r="J2763" s="9">
        <v>0</v>
      </c>
      <c r="K2763" s="9">
        <v>90</v>
      </c>
      <c r="L2763" s="9">
        <v>300</v>
      </c>
      <c r="M2763" s="9">
        <v>3</v>
      </c>
      <c r="N2763" s="9" t="s">
        <v>157</v>
      </c>
      <c r="O2763" t="str">
        <f t="shared" si="43"/>
        <v>Spend Barrier</v>
      </c>
      <c r="P2763" s="11">
        <f>Masterdata[[#This Row],[revenue_1st_45_days]]-Masterdata[[#This Row],[member_incentive_amount]]</f>
        <v>-61.1</v>
      </c>
    </row>
    <row r="2764" spans="1:16" hidden="1" x14ac:dyDescent="0.2">
      <c r="A2764" s="7">
        <v>2402569</v>
      </c>
      <c r="B2764" s="6">
        <v>44912</v>
      </c>
      <c r="C2764" s="7" t="s">
        <v>172</v>
      </c>
      <c r="D2764" s="7" t="s">
        <v>137</v>
      </c>
      <c r="E2764" s="7" t="s">
        <v>2345</v>
      </c>
      <c r="F2764" s="7">
        <v>2.6</v>
      </c>
      <c r="G2764" s="7"/>
      <c r="H2764" s="7" t="s">
        <v>10</v>
      </c>
      <c r="I2764" s="7">
        <v>75</v>
      </c>
      <c r="J2764" s="7">
        <v>0</v>
      </c>
      <c r="K2764" s="7">
        <v>90</v>
      </c>
      <c r="L2764" s="7">
        <v>300</v>
      </c>
      <c r="M2764" s="7">
        <v>3</v>
      </c>
      <c r="N2764" s="7" t="s">
        <v>157</v>
      </c>
      <c r="O2764" s="11" t="str">
        <f t="shared" si="43"/>
        <v>Spend Barrier</v>
      </c>
      <c r="P2764" s="11">
        <f>Masterdata[[#This Row],[revenue_1st_45_days]]-Masterdata[[#This Row],[member_incentive_amount]]</f>
        <v>-72.400000000000006</v>
      </c>
    </row>
    <row r="2765" spans="1:16" hidden="1" x14ac:dyDescent="0.2">
      <c r="A2765" s="9">
        <v>2402375</v>
      </c>
      <c r="B2765" s="8">
        <v>44912</v>
      </c>
      <c r="C2765" s="9" t="s">
        <v>172</v>
      </c>
      <c r="D2765" s="9" t="s">
        <v>134</v>
      </c>
      <c r="E2765" s="9" t="s">
        <v>2344</v>
      </c>
      <c r="F2765" s="9">
        <v>0.4</v>
      </c>
      <c r="G2765" s="9"/>
      <c r="H2765" s="9" t="s">
        <v>10</v>
      </c>
      <c r="I2765" s="9">
        <v>75</v>
      </c>
      <c r="J2765" s="9">
        <v>0</v>
      </c>
      <c r="K2765" s="9">
        <v>90</v>
      </c>
      <c r="L2765" s="9">
        <v>300</v>
      </c>
      <c r="M2765" s="9">
        <v>3</v>
      </c>
      <c r="N2765" s="9" t="s">
        <v>157</v>
      </c>
      <c r="O2765" t="str">
        <f t="shared" si="43"/>
        <v>Spend Barrier</v>
      </c>
      <c r="P2765" s="11">
        <f>Masterdata[[#This Row],[revenue_1st_45_days]]-Masterdata[[#This Row],[member_incentive_amount]]</f>
        <v>-74.599999999999994</v>
      </c>
    </row>
    <row r="2766" spans="1:16" hidden="1" x14ac:dyDescent="0.2">
      <c r="A2766" s="7">
        <v>2398474</v>
      </c>
      <c r="B2766" s="6">
        <v>44911</v>
      </c>
      <c r="C2766" s="7" t="s">
        <v>172</v>
      </c>
      <c r="D2766" s="7" t="s">
        <v>142</v>
      </c>
      <c r="E2766" s="7" t="s">
        <v>2345</v>
      </c>
      <c r="F2766" s="7">
        <v>46.4</v>
      </c>
      <c r="G2766" s="7"/>
      <c r="H2766" s="7" t="s">
        <v>10</v>
      </c>
      <c r="I2766" s="7">
        <v>75</v>
      </c>
      <c r="J2766" s="7">
        <v>0</v>
      </c>
      <c r="K2766" s="7">
        <v>90</v>
      </c>
      <c r="L2766" s="7">
        <v>300</v>
      </c>
      <c r="M2766" s="7">
        <v>3</v>
      </c>
      <c r="N2766" s="7" t="s">
        <v>157</v>
      </c>
      <c r="O2766" s="11" t="str">
        <f t="shared" si="43"/>
        <v>Spend Barrier</v>
      </c>
      <c r="P2766" s="11">
        <f>Masterdata[[#This Row],[revenue_1st_45_days]]-Masterdata[[#This Row],[member_incentive_amount]]</f>
        <v>-28.6</v>
      </c>
    </row>
    <row r="2767" spans="1:16" hidden="1" x14ac:dyDescent="0.2">
      <c r="A2767" s="9">
        <v>2393108</v>
      </c>
      <c r="B2767" s="8">
        <v>44911</v>
      </c>
      <c r="C2767" s="9" t="s">
        <v>172</v>
      </c>
      <c r="D2767" s="9" t="s">
        <v>136</v>
      </c>
      <c r="E2767" s="9" t="s">
        <v>2344</v>
      </c>
      <c r="F2767" s="9">
        <v>0</v>
      </c>
      <c r="G2767" s="9"/>
      <c r="H2767" s="9" t="s">
        <v>10</v>
      </c>
      <c r="I2767" s="9">
        <v>75</v>
      </c>
      <c r="J2767" s="9">
        <v>0</v>
      </c>
      <c r="K2767" s="9">
        <v>90</v>
      </c>
      <c r="L2767" s="9">
        <v>300</v>
      </c>
      <c r="M2767" s="9">
        <v>3</v>
      </c>
      <c r="N2767" s="9" t="s">
        <v>157</v>
      </c>
      <c r="O2767" t="str">
        <f t="shared" si="43"/>
        <v>Spend Barrier</v>
      </c>
      <c r="P2767" s="11">
        <f>Masterdata[[#This Row],[revenue_1st_45_days]]-Masterdata[[#This Row],[member_incentive_amount]]</f>
        <v>-75</v>
      </c>
    </row>
    <row r="2768" spans="1:16" hidden="1" x14ac:dyDescent="0.2">
      <c r="A2768" s="7">
        <v>2400879</v>
      </c>
      <c r="B2768" s="6">
        <v>44911</v>
      </c>
      <c r="C2768" s="7" t="s">
        <v>172</v>
      </c>
      <c r="D2768" s="7" t="s">
        <v>141</v>
      </c>
      <c r="E2768" s="7" t="s">
        <v>2345</v>
      </c>
      <c r="F2768" s="7">
        <v>0.5</v>
      </c>
      <c r="G2768" s="7"/>
      <c r="H2768" s="7" t="s">
        <v>10</v>
      </c>
      <c r="I2768" s="7">
        <v>75</v>
      </c>
      <c r="J2768" s="7">
        <v>0</v>
      </c>
      <c r="K2768" s="7">
        <v>90</v>
      </c>
      <c r="L2768" s="7">
        <v>300</v>
      </c>
      <c r="M2768" s="7">
        <v>3</v>
      </c>
      <c r="N2768" s="7" t="s">
        <v>157</v>
      </c>
      <c r="O2768" s="11" t="str">
        <f t="shared" si="43"/>
        <v>Spend Barrier</v>
      </c>
      <c r="P2768" s="11">
        <f>Masterdata[[#This Row],[revenue_1st_45_days]]-Masterdata[[#This Row],[member_incentive_amount]]</f>
        <v>-74.5</v>
      </c>
    </row>
    <row r="2769" spans="1:16" hidden="1" x14ac:dyDescent="0.2">
      <c r="A2769" s="9">
        <v>2393815</v>
      </c>
      <c r="B2769" s="8">
        <v>44911</v>
      </c>
      <c r="C2769" s="9" t="s">
        <v>172</v>
      </c>
      <c r="D2769" s="9" t="s">
        <v>135</v>
      </c>
      <c r="E2769" s="9" t="s">
        <v>2344</v>
      </c>
      <c r="F2769" s="9">
        <v>1.4</v>
      </c>
      <c r="G2769" s="9"/>
      <c r="H2769" s="9" t="s">
        <v>10</v>
      </c>
      <c r="I2769" s="9">
        <v>75</v>
      </c>
      <c r="J2769" s="9">
        <v>0</v>
      </c>
      <c r="K2769" s="9">
        <v>90</v>
      </c>
      <c r="L2769" s="9">
        <v>300</v>
      </c>
      <c r="M2769" s="9">
        <v>3</v>
      </c>
      <c r="N2769" s="9" t="s">
        <v>157</v>
      </c>
      <c r="O2769" t="str">
        <f t="shared" si="43"/>
        <v>Spend Barrier</v>
      </c>
      <c r="P2769" s="11">
        <f>Masterdata[[#This Row],[revenue_1st_45_days]]-Masterdata[[#This Row],[member_incentive_amount]]</f>
        <v>-73.599999999999994</v>
      </c>
    </row>
    <row r="2770" spans="1:16" hidden="1" x14ac:dyDescent="0.2">
      <c r="A2770" s="7">
        <v>2399580</v>
      </c>
      <c r="B2770" s="6">
        <v>44911</v>
      </c>
      <c r="C2770" s="7" t="s">
        <v>172</v>
      </c>
      <c r="D2770" s="7" t="s">
        <v>149</v>
      </c>
      <c r="E2770" s="7" t="s">
        <v>2344</v>
      </c>
      <c r="F2770" s="7">
        <v>8</v>
      </c>
      <c r="G2770" s="7"/>
      <c r="H2770" s="7" t="s">
        <v>10</v>
      </c>
      <c r="I2770" s="7">
        <v>75</v>
      </c>
      <c r="J2770" s="7">
        <v>0</v>
      </c>
      <c r="K2770" s="7">
        <v>90</v>
      </c>
      <c r="L2770" s="7">
        <v>300</v>
      </c>
      <c r="M2770" s="7">
        <v>3</v>
      </c>
      <c r="N2770" s="7" t="s">
        <v>157</v>
      </c>
      <c r="O2770" s="11" t="str">
        <f t="shared" si="43"/>
        <v>Spend Barrier</v>
      </c>
      <c r="P2770" s="11">
        <f>Masterdata[[#This Row],[revenue_1st_45_days]]-Masterdata[[#This Row],[member_incentive_amount]]</f>
        <v>-67</v>
      </c>
    </row>
    <row r="2771" spans="1:16" hidden="1" x14ac:dyDescent="0.2">
      <c r="A2771" s="9">
        <v>2398979</v>
      </c>
      <c r="B2771" s="8">
        <v>44910</v>
      </c>
      <c r="C2771" s="9" t="s">
        <v>172</v>
      </c>
      <c r="D2771" s="9" t="s">
        <v>137</v>
      </c>
      <c r="E2771" s="9" t="s">
        <v>2345</v>
      </c>
      <c r="F2771" s="9">
        <v>0.6</v>
      </c>
      <c r="G2771" s="9"/>
      <c r="H2771" s="9" t="s">
        <v>10</v>
      </c>
      <c r="I2771" s="9">
        <v>75</v>
      </c>
      <c r="J2771" s="9">
        <v>0</v>
      </c>
      <c r="K2771" s="9">
        <v>90</v>
      </c>
      <c r="L2771" s="9">
        <v>300</v>
      </c>
      <c r="M2771" s="9">
        <v>3</v>
      </c>
      <c r="N2771" s="9" t="s">
        <v>157</v>
      </c>
      <c r="O2771" t="str">
        <f t="shared" si="43"/>
        <v>Spend Barrier</v>
      </c>
      <c r="P2771" s="11">
        <f>Masterdata[[#This Row],[revenue_1st_45_days]]-Masterdata[[#This Row],[member_incentive_amount]]</f>
        <v>-74.400000000000006</v>
      </c>
    </row>
    <row r="2772" spans="1:16" hidden="1" x14ac:dyDescent="0.2">
      <c r="A2772" s="7">
        <v>2394498</v>
      </c>
      <c r="B2772" s="6">
        <v>44910</v>
      </c>
      <c r="C2772" s="7" t="s">
        <v>172</v>
      </c>
      <c r="D2772" s="7" t="s">
        <v>142</v>
      </c>
      <c r="E2772" s="7" t="s">
        <v>2344</v>
      </c>
      <c r="F2772" s="7">
        <v>1.3</v>
      </c>
      <c r="G2772" s="7"/>
      <c r="H2772" s="7" t="s">
        <v>10</v>
      </c>
      <c r="I2772" s="7">
        <v>75</v>
      </c>
      <c r="J2772" s="7">
        <v>0</v>
      </c>
      <c r="K2772" s="7">
        <v>90</v>
      </c>
      <c r="L2772" s="7">
        <v>300</v>
      </c>
      <c r="M2772" s="7">
        <v>3</v>
      </c>
      <c r="N2772" s="7" t="s">
        <v>157</v>
      </c>
      <c r="O2772" s="11" t="str">
        <f t="shared" si="43"/>
        <v>Spend Barrier</v>
      </c>
      <c r="P2772" s="11">
        <f>Masterdata[[#This Row],[revenue_1st_45_days]]-Masterdata[[#This Row],[member_incentive_amount]]</f>
        <v>-73.7</v>
      </c>
    </row>
    <row r="2773" spans="1:16" hidden="1" x14ac:dyDescent="0.2">
      <c r="A2773" s="9">
        <v>2398674</v>
      </c>
      <c r="B2773" s="8">
        <v>44910</v>
      </c>
      <c r="C2773" s="9" t="s">
        <v>172</v>
      </c>
      <c r="D2773" s="9" t="s">
        <v>139</v>
      </c>
      <c r="E2773" s="9" t="s">
        <v>2344</v>
      </c>
      <c r="F2773" s="9">
        <v>24.7</v>
      </c>
      <c r="G2773" s="9"/>
      <c r="H2773" s="9" t="s">
        <v>10</v>
      </c>
      <c r="I2773" s="9">
        <v>75</v>
      </c>
      <c r="J2773" s="9">
        <v>0</v>
      </c>
      <c r="K2773" s="9">
        <v>90</v>
      </c>
      <c r="L2773" s="9">
        <v>300</v>
      </c>
      <c r="M2773" s="9">
        <v>3</v>
      </c>
      <c r="N2773" s="9" t="s">
        <v>157</v>
      </c>
      <c r="O2773" t="str">
        <f t="shared" si="43"/>
        <v>Spend Barrier</v>
      </c>
      <c r="P2773" s="11">
        <f>Masterdata[[#This Row],[revenue_1st_45_days]]-Masterdata[[#This Row],[member_incentive_amount]]</f>
        <v>-50.3</v>
      </c>
    </row>
    <row r="2774" spans="1:16" hidden="1" x14ac:dyDescent="0.2">
      <c r="A2774" s="7">
        <v>2397965</v>
      </c>
      <c r="B2774" s="6">
        <v>44910</v>
      </c>
      <c r="C2774" s="7" t="s">
        <v>172</v>
      </c>
      <c r="D2774" s="7" t="s">
        <v>149</v>
      </c>
      <c r="E2774" s="7" t="s">
        <v>2345</v>
      </c>
      <c r="F2774" s="7">
        <v>3.1</v>
      </c>
      <c r="G2774" s="7"/>
      <c r="H2774" s="7" t="s">
        <v>10</v>
      </c>
      <c r="I2774" s="7">
        <v>75</v>
      </c>
      <c r="J2774" s="7">
        <v>0</v>
      </c>
      <c r="K2774" s="7">
        <v>90</v>
      </c>
      <c r="L2774" s="7">
        <v>300</v>
      </c>
      <c r="M2774" s="7">
        <v>3</v>
      </c>
      <c r="N2774" s="7" t="s">
        <v>157</v>
      </c>
      <c r="O2774" s="11" t="str">
        <f t="shared" si="43"/>
        <v>Spend Barrier</v>
      </c>
      <c r="P2774" s="11">
        <f>Masterdata[[#This Row],[revenue_1st_45_days]]-Masterdata[[#This Row],[member_incentive_amount]]</f>
        <v>-71.900000000000006</v>
      </c>
    </row>
    <row r="2775" spans="1:16" hidden="1" x14ac:dyDescent="0.2">
      <c r="A2775" s="9">
        <v>2399209</v>
      </c>
      <c r="B2775" s="8">
        <v>44910</v>
      </c>
      <c r="C2775" s="9" t="s">
        <v>172</v>
      </c>
      <c r="D2775" s="9" t="s">
        <v>140</v>
      </c>
      <c r="E2775" s="9" t="s">
        <v>2345</v>
      </c>
      <c r="F2775" s="9">
        <v>70.400000000000006</v>
      </c>
      <c r="G2775" s="9"/>
      <c r="H2775" s="9" t="s">
        <v>10</v>
      </c>
      <c r="I2775" s="9">
        <v>75</v>
      </c>
      <c r="J2775" s="9">
        <v>0</v>
      </c>
      <c r="K2775" s="9">
        <v>90</v>
      </c>
      <c r="L2775" s="9">
        <v>300</v>
      </c>
      <c r="M2775" s="9">
        <v>3</v>
      </c>
      <c r="N2775" s="9" t="s">
        <v>157</v>
      </c>
      <c r="O2775" t="str">
        <f t="shared" si="43"/>
        <v>Spend Barrier</v>
      </c>
      <c r="P2775" s="11">
        <f>Masterdata[[#This Row],[revenue_1st_45_days]]-Masterdata[[#This Row],[member_incentive_amount]]</f>
        <v>-4.5999999999999943</v>
      </c>
    </row>
    <row r="2776" spans="1:16" hidden="1" x14ac:dyDescent="0.2">
      <c r="A2776" s="7">
        <v>2399953</v>
      </c>
      <c r="B2776" s="6">
        <v>44910</v>
      </c>
      <c r="C2776" s="7" t="s">
        <v>172</v>
      </c>
      <c r="D2776" s="7" t="s">
        <v>142</v>
      </c>
      <c r="E2776" s="7" t="s">
        <v>2344</v>
      </c>
      <c r="F2776" s="7">
        <v>8.1999999999999993</v>
      </c>
      <c r="G2776" s="7"/>
      <c r="H2776" s="7" t="s">
        <v>10</v>
      </c>
      <c r="I2776" s="7">
        <v>75</v>
      </c>
      <c r="J2776" s="7">
        <v>0</v>
      </c>
      <c r="K2776" s="7">
        <v>90</v>
      </c>
      <c r="L2776" s="7">
        <v>300</v>
      </c>
      <c r="M2776" s="7">
        <v>3</v>
      </c>
      <c r="N2776" s="7" t="s">
        <v>157</v>
      </c>
      <c r="O2776" s="11" t="str">
        <f t="shared" si="43"/>
        <v>Spend Barrier</v>
      </c>
      <c r="P2776" s="11">
        <f>Masterdata[[#This Row],[revenue_1st_45_days]]-Masterdata[[#This Row],[member_incentive_amount]]</f>
        <v>-66.8</v>
      </c>
    </row>
    <row r="2777" spans="1:16" hidden="1" x14ac:dyDescent="0.2">
      <c r="A2777" s="9">
        <v>2395826</v>
      </c>
      <c r="B2777" s="8">
        <v>44909</v>
      </c>
      <c r="C2777" s="9" t="s">
        <v>172</v>
      </c>
      <c r="D2777" s="9" t="s">
        <v>132</v>
      </c>
      <c r="E2777" s="9" t="s">
        <v>2345</v>
      </c>
      <c r="F2777" s="9">
        <v>0.2</v>
      </c>
      <c r="G2777" s="9"/>
      <c r="H2777" s="9" t="s">
        <v>10</v>
      </c>
      <c r="I2777" s="9">
        <v>75</v>
      </c>
      <c r="J2777" s="9">
        <v>0</v>
      </c>
      <c r="K2777" s="9">
        <v>90</v>
      </c>
      <c r="L2777" s="9">
        <v>300</v>
      </c>
      <c r="M2777" s="9">
        <v>3</v>
      </c>
      <c r="N2777" s="9" t="s">
        <v>157</v>
      </c>
      <c r="O2777" t="str">
        <f t="shared" si="43"/>
        <v>Spend Barrier</v>
      </c>
      <c r="P2777" s="11">
        <f>Masterdata[[#This Row],[revenue_1st_45_days]]-Masterdata[[#This Row],[member_incentive_amount]]</f>
        <v>-74.8</v>
      </c>
    </row>
    <row r="2778" spans="1:16" hidden="1" x14ac:dyDescent="0.2">
      <c r="A2778" s="7">
        <v>2397902</v>
      </c>
      <c r="B2778" s="6">
        <v>44909</v>
      </c>
      <c r="C2778" s="7" t="s">
        <v>172</v>
      </c>
      <c r="D2778" s="7" t="s">
        <v>138</v>
      </c>
      <c r="E2778" s="7" t="s">
        <v>2344</v>
      </c>
      <c r="F2778" s="7">
        <v>0.2</v>
      </c>
      <c r="G2778" s="7"/>
      <c r="H2778" s="7" t="s">
        <v>10</v>
      </c>
      <c r="I2778" s="7">
        <v>75</v>
      </c>
      <c r="J2778" s="7">
        <v>0</v>
      </c>
      <c r="K2778" s="7">
        <v>90</v>
      </c>
      <c r="L2778" s="7">
        <v>300</v>
      </c>
      <c r="M2778" s="7">
        <v>3</v>
      </c>
      <c r="N2778" s="7" t="s">
        <v>157</v>
      </c>
      <c r="O2778" s="11" t="str">
        <f t="shared" si="43"/>
        <v>Spend Barrier</v>
      </c>
      <c r="P2778" s="11">
        <f>Masterdata[[#This Row],[revenue_1st_45_days]]-Masterdata[[#This Row],[member_incentive_amount]]</f>
        <v>-74.8</v>
      </c>
    </row>
    <row r="2779" spans="1:16" hidden="1" x14ac:dyDescent="0.2">
      <c r="A2779" s="9">
        <v>2397800</v>
      </c>
      <c r="B2779" s="8">
        <v>44909</v>
      </c>
      <c r="C2779" s="9" t="s">
        <v>172</v>
      </c>
      <c r="D2779" s="9" t="s">
        <v>142</v>
      </c>
      <c r="E2779" s="9" t="s">
        <v>2344</v>
      </c>
      <c r="F2779" s="9">
        <v>9.9</v>
      </c>
      <c r="G2779" s="9"/>
      <c r="H2779" s="9" t="s">
        <v>10</v>
      </c>
      <c r="I2779" s="9">
        <v>75</v>
      </c>
      <c r="J2779" s="9">
        <v>0</v>
      </c>
      <c r="K2779" s="9">
        <v>90</v>
      </c>
      <c r="L2779" s="9">
        <v>300</v>
      </c>
      <c r="M2779" s="9">
        <v>3</v>
      </c>
      <c r="N2779" s="9" t="s">
        <v>157</v>
      </c>
      <c r="O2779" t="str">
        <f t="shared" si="43"/>
        <v>Spend Barrier</v>
      </c>
      <c r="P2779" s="11">
        <f>Masterdata[[#This Row],[revenue_1st_45_days]]-Masterdata[[#This Row],[member_incentive_amount]]</f>
        <v>-65.099999999999994</v>
      </c>
    </row>
    <row r="2780" spans="1:16" hidden="1" x14ac:dyDescent="0.2">
      <c r="A2780" s="7">
        <v>2396890</v>
      </c>
      <c r="B2780" s="6">
        <v>44909</v>
      </c>
      <c r="C2780" s="7" t="s">
        <v>172</v>
      </c>
      <c r="D2780" s="7" t="s">
        <v>136</v>
      </c>
      <c r="E2780" s="7" t="s">
        <v>2344</v>
      </c>
      <c r="F2780" s="7">
        <v>9</v>
      </c>
      <c r="G2780" s="7"/>
      <c r="H2780" s="7" t="s">
        <v>10</v>
      </c>
      <c r="I2780" s="7">
        <v>75</v>
      </c>
      <c r="J2780" s="7">
        <v>0</v>
      </c>
      <c r="K2780" s="7">
        <v>90</v>
      </c>
      <c r="L2780" s="7">
        <v>300</v>
      </c>
      <c r="M2780" s="7">
        <v>3</v>
      </c>
      <c r="N2780" s="7" t="s">
        <v>157</v>
      </c>
      <c r="O2780" s="11" t="str">
        <f t="shared" si="43"/>
        <v>Spend Barrier</v>
      </c>
      <c r="P2780" s="11">
        <f>Masterdata[[#This Row],[revenue_1st_45_days]]-Masterdata[[#This Row],[member_incentive_amount]]</f>
        <v>-66</v>
      </c>
    </row>
    <row r="2781" spans="1:16" hidden="1" x14ac:dyDescent="0.2">
      <c r="A2781" s="9">
        <v>2397326</v>
      </c>
      <c r="B2781" s="8">
        <v>44909</v>
      </c>
      <c r="C2781" s="9" t="s">
        <v>172</v>
      </c>
      <c r="D2781" s="9" t="s">
        <v>151</v>
      </c>
      <c r="E2781" s="9" t="s">
        <v>2344</v>
      </c>
      <c r="F2781" s="9">
        <v>16.399999999999999</v>
      </c>
      <c r="G2781" s="9"/>
      <c r="H2781" s="9" t="s">
        <v>10</v>
      </c>
      <c r="I2781" s="9">
        <v>75</v>
      </c>
      <c r="J2781" s="9">
        <v>0</v>
      </c>
      <c r="K2781" s="9">
        <v>90</v>
      </c>
      <c r="L2781" s="9">
        <v>300</v>
      </c>
      <c r="M2781" s="9">
        <v>3</v>
      </c>
      <c r="N2781" s="9" t="s">
        <v>157</v>
      </c>
      <c r="O2781" t="str">
        <f t="shared" si="43"/>
        <v>Spend Barrier</v>
      </c>
      <c r="P2781" s="11">
        <f>Masterdata[[#This Row],[revenue_1st_45_days]]-Masterdata[[#This Row],[member_incentive_amount]]</f>
        <v>-58.6</v>
      </c>
    </row>
    <row r="2782" spans="1:16" hidden="1" x14ac:dyDescent="0.2">
      <c r="A2782" s="7">
        <v>2397859</v>
      </c>
      <c r="B2782" s="6">
        <v>44909</v>
      </c>
      <c r="C2782" s="7" t="s">
        <v>172</v>
      </c>
      <c r="D2782" s="7" t="s">
        <v>151</v>
      </c>
      <c r="E2782" s="7" t="s">
        <v>2344</v>
      </c>
      <c r="F2782" s="7">
        <v>0.2</v>
      </c>
      <c r="G2782" s="7"/>
      <c r="H2782" s="7" t="s">
        <v>10</v>
      </c>
      <c r="I2782" s="7">
        <v>75</v>
      </c>
      <c r="J2782" s="7">
        <v>0</v>
      </c>
      <c r="K2782" s="7">
        <v>90</v>
      </c>
      <c r="L2782" s="7">
        <v>300</v>
      </c>
      <c r="M2782" s="7">
        <v>3</v>
      </c>
      <c r="N2782" s="7" t="s">
        <v>157</v>
      </c>
      <c r="O2782" s="11" t="str">
        <f t="shared" si="43"/>
        <v>Spend Barrier</v>
      </c>
      <c r="P2782" s="11">
        <f>Masterdata[[#This Row],[revenue_1st_45_days]]-Masterdata[[#This Row],[member_incentive_amount]]</f>
        <v>-74.8</v>
      </c>
    </row>
    <row r="2783" spans="1:16" hidden="1" x14ac:dyDescent="0.2">
      <c r="A2783" s="9">
        <v>2396317</v>
      </c>
      <c r="B2783" s="8">
        <v>44909</v>
      </c>
      <c r="C2783" s="9" t="s">
        <v>172</v>
      </c>
      <c r="D2783" s="9" t="s">
        <v>143</v>
      </c>
      <c r="E2783" s="9" t="s">
        <v>2344</v>
      </c>
      <c r="F2783" s="9">
        <v>12</v>
      </c>
      <c r="G2783" s="9"/>
      <c r="H2783" s="9" t="s">
        <v>10</v>
      </c>
      <c r="I2783" s="9">
        <v>75</v>
      </c>
      <c r="J2783" s="9">
        <v>0</v>
      </c>
      <c r="K2783" s="9">
        <v>90</v>
      </c>
      <c r="L2783" s="9">
        <v>300</v>
      </c>
      <c r="M2783" s="9">
        <v>3</v>
      </c>
      <c r="N2783" s="9" t="s">
        <v>157</v>
      </c>
      <c r="O2783" t="str">
        <f t="shared" si="43"/>
        <v>Spend Barrier</v>
      </c>
      <c r="P2783" s="11">
        <f>Masterdata[[#This Row],[revenue_1st_45_days]]-Masterdata[[#This Row],[member_incentive_amount]]</f>
        <v>-63</v>
      </c>
    </row>
    <row r="2784" spans="1:16" hidden="1" x14ac:dyDescent="0.2">
      <c r="A2784" s="7">
        <v>2395304</v>
      </c>
      <c r="B2784" s="6">
        <v>44909</v>
      </c>
      <c r="C2784" s="7" t="s">
        <v>172</v>
      </c>
      <c r="D2784" s="7" t="s">
        <v>140</v>
      </c>
      <c r="E2784" s="7" t="s">
        <v>2345</v>
      </c>
      <c r="F2784" s="7">
        <v>6.5</v>
      </c>
      <c r="G2784" s="7"/>
      <c r="H2784" s="7" t="s">
        <v>10</v>
      </c>
      <c r="I2784" s="7">
        <v>75</v>
      </c>
      <c r="J2784" s="7">
        <v>0</v>
      </c>
      <c r="K2784" s="7">
        <v>90</v>
      </c>
      <c r="L2784" s="7">
        <v>300</v>
      </c>
      <c r="M2784" s="7">
        <v>3</v>
      </c>
      <c r="N2784" s="7" t="s">
        <v>157</v>
      </c>
      <c r="O2784" s="11" t="str">
        <f t="shared" si="43"/>
        <v>Spend Barrier</v>
      </c>
      <c r="P2784" s="11">
        <f>Masterdata[[#This Row],[revenue_1st_45_days]]-Masterdata[[#This Row],[member_incentive_amount]]</f>
        <v>-68.5</v>
      </c>
    </row>
    <row r="2785" spans="1:16" hidden="1" x14ac:dyDescent="0.2">
      <c r="A2785" s="9">
        <v>2395131</v>
      </c>
      <c r="B2785" s="8">
        <v>44908</v>
      </c>
      <c r="C2785" s="9" t="s">
        <v>172</v>
      </c>
      <c r="D2785" s="9" t="s">
        <v>149</v>
      </c>
      <c r="E2785" s="9" t="s">
        <v>2345</v>
      </c>
      <c r="F2785" s="9">
        <v>3.6</v>
      </c>
      <c r="G2785" s="9"/>
      <c r="H2785" s="9" t="s">
        <v>10</v>
      </c>
      <c r="I2785" s="9">
        <v>75</v>
      </c>
      <c r="J2785" s="9">
        <v>0</v>
      </c>
      <c r="K2785" s="9">
        <v>90</v>
      </c>
      <c r="L2785" s="9">
        <v>300</v>
      </c>
      <c r="M2785" s="9">
        <v>3</v>
      </c>
      <c r="N2785" s="9" t="s">
        <v>157</v>
      </c>
      <c r="O2785" t="str">
        <f t="shared" si="43"/>
        <v>Spend Barrier</v>
      </c>
      <c r="P2785" s="11">
        <f>Masterdata[[#This Row],[revenue_1st_45_days]]-Masterdata[[#This Row],[member_incentive_amount]]</f>
        <v>-71.400000000000006</v>
      </c>
    </row>
    <row r="2786" spans="1:16" hidden="1" x14ac:dyDescent="0.2">
      <c r="A2786" s="7">
        <v>2394563</v>
      </c>
      <c r="B2786" s="6">
        <v>44908</v>
      </c>
      <c r="C2786" s="7" t="s">
        <v>172</v>
      </c>
      <c r="D2786" s="7" t="s">
        <v>141</v>
      </c>
      <c r="E2786" s="7" t="s">
        <v>2345</v>
      </c>
      <c r="F2786" s="7">
        <v>42.6</v>
      </c>
      <c r="G2786" s="7"/>
      <c r="H2786" s="7" t="s">
        <v>10</v>
      </c>
      <c r="I2786" s="7">
        <v>75</v>
      </c>
      <c r="J2786" s="7">
        <v>0</v>
      </c>
      <c r="K2786" s="7">
        <v>90</v>
      </c>
      <c r="L2786" s="7">
        <v>300</v>
      </c>
      <c r="M2786" s="7">
        <v>3</v>
      </c>
      <c r="N2786" s="7" t="s">
        <v>157</v>
      </c>
      <c r="O2786" s="11" t="str">
        <f t="shared" si="43"/>
        <v>Spend Barrier</v>
      </c>
      <c r="P2786" s="11">
        <f>Masterdata[[#This Row],[revenue_1st_45_days]]-Masterdata[[#This Row],[member_incentive_amount]]</f>
        <v>-32.4</v>
      </c>
    </row>
    <row r="2787" spans="1:16" hidden="1" x14ac:dyDescent="0.2">
      <c r="A2787" s="9">
        <v>2390733</v>
      </c>
      <c r="B2787" s="8">
        <v>44908</v>
      </c>
      <c r="C2787" s="9" t="s">
        <v>172</v>
      </c>
      <c r="D2787" s="9" t="s">
        <v>138</v>
      </c>
      <c r="E2787" s="9" t="s">
        <v>2344</v>
      </c>
      <c r="F2787" s="9">
        <v>0.4</v>
      </c>
      <c r="G2787" s="9"/>
      <c r="H2787" s="9" t="s">
        <v>10</v>
      </c>
      <c r="I2787" s="9">
        <v>75</v>
      </c>
      <c r="J2787" s="9">
        <v>0</v>
      </c>
      <c r="K2787" s="9">
        <v>90</v>
      </c>
      <c r="L2787" s="9">
        <v>300</v>
      </c>
      <c r="M2787" s="9">
        <v>3</v>
      </c>
      <c r="N2787" s="9" t="s">
        <v>157</v>
      </c>
      <c r="O2787" t="str">
        <f t="shared" si="43"/>
        <v>Spend Barrier</v>
      </c>
      <c r="P2787" s="11">
        <f>Masterdata[[#This Row],[revenue_1st_45_days]]-Masterdata[[#This Row],[member_incentive_amount]]</f>
        <v>-74.599999999999994</v>
      </c>
    </row>
    <row r="2788" spans="1:16" hidden="1" x14ac:dyDescent="0.2">
      <c r="A2788" s="7">
        <v>2395892</v>
      </c>
      <c r="B2788" s="6">
        <v>44908</v>
      </c>
      <c r="C2788" s="7" t="s">
        <v>172</v>
      </c>
      <c r="D2788" s="7" t="s">
        <v>135</v>
      </c>
      <c r="E2788" s="7" t="s">
        <v>2344</v>
      </c>
      <c r="F2788" s="7">
        <v>0.5</v>
      </c>
      <c r="G2788" s="7"/>
      <c r="H2788" s="7" t="s">
        <v>10</v>
      </c>
      <c r="I2788" s="7">
        <v>75</v>
      </c>
      <c r="J2788" s="7">
        <v>0</v>
      </c>
      <c r="K2788" s="7">
        <v>90</v>
      </c>
      <c r="L2788" s="7">
        <v>300</v>
      </c>
      <c r="M2788" s="7">
        <v>3</v>
      </c>
      <c r="N2788" s="7" t="s">
        <v>157</v>
      </c>
      <c r="O2788" s="11" t="str">
        <f t="shared" si="43"/>
        <v>Spend Barrier</v>
      </c>
      <c r="P2788" s="11">
        <f>Masterdata[[#This Row],[revenue_1st_45_days]]-Masterdata[[#This Row],[member_incentive_amount]]</f>
        <v>-74.5</v>
      </c>
    </row>
    <row r="2789" spans="1:16" hidden="1" x14ac:dyDescent="0.2">
      <c r="A2789" s="9">
        <v>2391231</v>
      </c>
      <c r="B2789" s="8">
        <v>44908</v>
      </c>
      <c r="C2789" s="9" t="s">
        <v>172</v>
      </c>
      <c r="D2789" s="9" t="s">
        <v>137</v>
      </c>
      <c r="E2789" s="9" t="s">
        <v>2344</v>
      </c>
      <c r="F2789" s="9">
        <v>6.4</v>
      </c>
      <c r="G2789" s="9"/>
      <c r="H2789" s="9" t="s">
        <v>10</v>
      </c>
      <c r="I2789" s="9">
        <v>75</v>
      </c>
      <c r="J2789" s="9">
        <v>0</v>
      </c>
      <c r="K2789" s="9">
        <v>90</v>
      </c>
      <c r="L2789" s="9">
        <v>300</v>
      </c>
      <c r="M2789" s="9">
        <v>3</v>
      </c>
      <c r="N2789" s="9" t="s">
        <v>157</v>
      </c>
      <c r="O2789" t="str">
        <f t="shared" si="43"/>
        <v>Spend Barrier</v>
      </c>
      <c r="P2789" s="11">
        <f>Masterdata[[#This Row],[revenue_1st_45_days]]-Masterdata[[#This Row],[member_incentive_amount]]</f>
        <v>-68.599999999999994</v>
      </c>
    </row>
    <row r="2790" spans="1:16" hidden="1" x14ac:dyDescent="0.2">
      <c r="A2790" s="7">
        <v>2394394</v>
      </c>
      <c r="B2790" s="6">
        <v>44908</v>
      </c>
      <c r="C2790" s="7" t="s">
        <v>172</v>
      </c>
      <c r="D2790" s="7" t="s">
        <v>137</v>
      </c>
      <c r="E2790" s="7" t="s">
        <v>2345</v>
      </c>
      <c r="F2790" s="7">
        <v>7.8</v>
      </c>
      <c r="G2790" s="7"/>
      <c r="H2790" s="7" t="s">
        <v>10</v>
      </c>
      <c r="I2790" s="7">
        <v>75</v>
      </c>
      <c r="J2790" s="7">
        <v>0</v>
      </c>
      <c r="K2790" s="7">
        <v>90</v>
      </c>
      <c r="L2790" s="7">
        <v>300</v>
      </c>
      <c r="M2790" s="7">
        <v>3</v>
      </c>
      <c r="N2790" s="7" t="s">
        <v>157</v>
      </c>
      <c r="O2790" s="11" t="str">
        <f t="shared" si="43"/>
        <v>Spend Barrier</v>
      </c>
      <c r="P2790" s="11">
        <f>Masterdata[[#This Row],[revenue_1st_45_days]]-Masterdata[[#This Row],[member_incentive_amount]]</f>
        <v>-67.2</v>
      </c>
    </row>
    <row r="2791" spans="1:16" hidden="1" x14ac:dyDescent="0.2">
      <c r="A2791" s="9">
        <v>2395265</v>
      </c>
      <c r="B2791" s="8">
        <v>44908</v>
      </c>
      <c r="C2791" s="9" t="s">
        <v>172</v>
      </c>
      <c r="D2791" s="9" t="s">
        <v>152</v>
      </c>
      <c r="E2791" s="9" t="s">
        <v>2344</v>
      </c>
      <c r="F2791" s="9">
        <v>0.8</v>
      </c>
      <c r="G2791" s="9"/>
      <c r="H2791" s="9" t="s">
        <v>10</v>
      </c>
      <c r="I2791" s="9">
        <v>75</v>
      </c>
      <c r="J2791" s="9">
        <v>0</v>
      </c>
      <c r="K2791" s="9">
        <v>90</v>
      </c>
      <c r="L2791" s="9">
        <v>300</v>
      </c>
      <c r="M2791" s="9">
        <v>3</v>
      </c>
      <c r="N2791" s="9" t="s">
        <v>157</v>
      </c>
      <c r="O2791" t="str">
        <f t="shared" si="43"/>
        <v>Spend Barrier</v>
      </c>
      <c r="P2791" s="11">
        <f>Masterdata[[#This Row],[revenue_1st_45_days]]-Masterdata[[#This Row],[member_incentive_amount]]</f>
        <v>-74.2</v>
      </c>
    </row>
    <row r="2792" spans="1:16" hidden="1" x14ac:dyDescent="0.2">
      <c r="A2792" s="7">
        <v>2394896</v>
      </c>
      <c r="B2792" s="6">
        <v>44908</v>
      </c>
      <c r="C2792" s="7" t="s">
        <v>172</v>
      </c>
      <c r="D2792" s="7" t="s">
        <v>132</v>
      </c>
      <c r="E2792" s="7" t="s">
        <v>2344</v>
      </c>
      <c r="F2792" s="7">
        <v>2.6</v>
      </c>
      <c r="G2792" s="7"/>
      <c r="H2792" s="7" t="s">
        <v>10</v>
      </c>
      <c r="I2792" s="7">
        <v>75</v>
      </c>
      <c r="J2792" s="7">
        <v>0</v>
      </c>
      <c r="K2792" s="7">
        <v>90</v>
      </c>
      <c r="L2792" s="7">
        <v>300</v>
      </c>
      <c r="M2792" s="7">
        <v>3</v>
      </c>
      <c r="N2792" s="7" t="s">
        <v>157</v>
      </c>
      <c r="O2792" s="11" t="str">
        <f t="shared" si="43"/>
        <v>Spend Barrier</v>
      </c>
      <c r="P2792" s="11">
        <f>Masterdata[[#This Row],[revenue_1st_45_days]]-Masterdata[[#This Row],[member_incentive_amount]]</f>
        <v>-72.400000000000006</v>
      </c>
    </row>
    <row r="2793" spans="1:16" hidden="1" x14ac:dyDescent="0.2">
      <c r="A2793" s="9">
        <v>2387395</v>
      </c>
      <c r="B2793" s="8">
        <v>44907</v>
      </c>
      <c r="C2793" s="9" t="s">
        <v>172</v>
      </c>
      <c r="D2793" s="9" t="s">
        <v>152</v>
      </c>
      <c r="E2793" s="9" t="s">
        <v>2344</v>
      </c>
      <c r="F2793" s="9">
        <v>3.6</v>
      </c>
      <c r="G2793" s="9"/>
      <c r="H2793" s="9" t="s">
        <v>10</v>
      </c>
      <c r="I2793" s="9">
        <v>75</v>
      </c>
      <c r="J2793" s="9">
        <v>0</v>
      </c>
      <c r="K2793" s="9">
        <v>90</v>
      </c>
      <c r="L2793" s="9">
        <v>300</v>
      </c>
      <c r="M2793" s="9">
        <v>3</v>
      </c>
      <c r="N2793" s="9" t="s">
        <v>157</v>
      </c>
      <c r="O2793" t="str">
        <f t="shared" si="43"/>
        <v>Spend Barrier</v>
      </c>
      <c r="P2793" s="11">
        <f>Masterdata[[#This Row],[revenue_1st_45_days]]-Masterdata[[#This Row],[member_incentive_amount]]</f>
        <v>-71.400000000000006</v>
      </c>
    </row>
    <row r="2794" spans="1:16" hidden="1" x14ac:dyDescent="0.2">
      <c r="A2794" s="7">
        <v>2392828</v>
      </c>
      <c r="B2794" s="6">
        <v>44907</v>
      </c>
      <c r="C2794" s="7" t="s">
        <v>172</v>
      </c>
      <c r="D2794" s="7" t="s">
        <v>132</v>
      </c>
      <c r="E2794" s="7" t="s">
        <v>2344</v>
      </c>
      <c r="F2794" s="7">
        <v>9.4</v>
      </c>
      <c r="G2794" s="7"/>
      <c r="H2794" s="7" t="s">
        <v>10</v>
      </c>
      <c r="I2794" s="7">
        <v>75</v>
      </c>
      <c r="J2794" s="7">
        <v>0</v>
      </c>
      <c r="K2794" s="7">
        <v>90</v>
      </c>
      <c r="L2794" s="7">
        <v>300</v>
      </c>
      <c r="M2794" s="7">
        <v>3</v>
      </c>
      <c r="N2794" s="7" t="s">
        <v>157</v>
      </c>
      <c r="O2794" s="11" t="str">
        <f t="shared" si="43"/>
        <v>Spend Barrier</v>
      </c>
      <c r="P2794" s="11">
        <f>Masterdata[[#This Row],[revenue_1st_45_days]]-Masterdata[[#This Row],[member_incentive_amount]]</f>
        <v>-65.599999999999994</v>
      </c>
    </row>
    <row r="2795" spans="1:16" hidden="1" x14ac:dyDescent="0.2">
      <c r="A2795" s="9">
        <v>2393485</v>
      </c>
      <c r="B2795" s="8">
        <v>44907</v>
      </c>
      <c r="C2795" s="9" t="s">
        <v>172</v>
      </c>
      <c r="D2795" s="9" t="s">
        <v>142</v>
      </c>
      <c r="E2795" s="9" t="s">
        <v>2345</v>
      </c>
      <c r="F2795" s="9">
        <v>0.4</v>
      </c>
      <c r="G2795" s="9"/>
      <c r="H2795" s="9" t="s">
        <v>10</v>
      </c>
      <c r="I2795" s="9">
        <v>75</v>
      </c>
      <c r="J2795" s="9">
        <v>0</v>
      </c>
      <c r="K2795" s="9">
        <v>90</v>
      </c>
      <c r="L2795" s="9">
        <v>300</v>
      </c>
      <c r="M2795" s="9">
        <v>3</v>
      </c>
      <c r="N2795" s="9" t="s">
        <v>157</v>
      </c>
      <c r="O2795" t="str">
        <f t="shared" si="43"/>
        <v>Spend Barrier</v>
      </c>
      <c r="P2795" s="11">
        <f>Masterdata[[#This Row],[revenue_1st_45_days]]-Masterdata[[#This Row],[member_incentive_amount]]</f>
        <v>-74.599999999999994</v>
      </c>
    </row>
    <row r="2796" spans="1:16" hidden="1" x14ac:dyDescent="0.2">
      <c r="A2796" s="7">
        <v>2394248</v>
      </c>
      <c r="B2796" s="6">
        <v>44907</v>
      </c>
      <c r="C2796" s="7" t="s">
        <v>172</v>
      </c>
      <c r="D2796" s="7" t="s">
        <v>141</v>
      </c>
      <c r="E2796" s="7" t="s">
        <v>2345</v>
      </c>
      <c r="F2796" s="7">
        <v>0.9</v>
      </c>
      <c r="G2796" s="7"/>
      <c r="H2796" s="7" t="s">
        <v>10</v>
      </c>
      <c r="I2796" s="7">
        <v>75</v>
      </c>
      <c r="J2796" s="7">
        <v>0</v>
      </c>
      <c r="K2796" s="7">
        <v>90</v>
      </c>
      <c r="L2796" s="7">
        <v>300</v>
      </c>
      <c r="M2796" s="7">
        <v>3</v>
      </c>
      <c r="N2796" s="7" t="s">
        <v>157</v>
      </c>
      <c r="O2796" s="11" t="str">
        <f t="shared" si="43"/>
        <v>Spend Barrier</v>
      </c>
      <c r="P2796" s="11">
        <f>Masterdata[[#This Row],[revenue_1st_45_days]]-Masterdata[[#This Row],[member_incentive_amount]]</f>
        <v>-74.099999999999994</v>
      </c>
    </row>
    <row r="2797" spans="1:16" hidden="1" x14ac:dyDescent="0.2">
      <c r="A2797" s="9">
        <v>2392485</v>
      </c>
      <c r="B2797" s="8">
        <v>44907</v>
      </c>
      <c r="C2797" s="9" t="s">
        <v>172</v>
      </c>
      <c r="D2797" s="9" t="s">
        <v>134</v>
      </c>
      <c r="E2797" s="9" t="s">
        <v>2344</v>
      </c>
      <c r="F2797" s="9">
        <v>52.7</v>
      </c>
      <c r="G2797" s="9"/>
      <c r="H2797" s="9" t="s">
        <v>10</v>
      </c>
      <c r="I2797" s="9">
        <v>75</v>
      </c>
      <c r="J2797" s="9">
        <v>0</v>
      </c>
      <c r="K2797" s="9">
        <v>90</v>
      </c>
      <c r="L2797" s="9">
        <v>300</v>
      </c>
      <c r="M2797" s="9">
        <v>3</v>
      </c>
      <c r="N2797" s="9" t="s">
        <v>157</v>
      </c>
      <c r="O2797" t="str">
        <f t="shared" si="43"/>
        <v>Spend Barrier</v>
      </c>
      <c r="P2797" s="11">
        <f>Masterdata[[#This Row],[revenue_1st_45_days]]-Masterdata[[#This Row],[member_incentive_amount]]</f>
        <v>-22.299999999999997</v>
      </c>
    </row>
    <row r="2798" spans="1:16" hidden="1" x14ac:dyDescent="0.2">
      <c r="A2798" s="7">
        <v>2394329</v>
      </c>
      <c r="B2798" s="6">
        <v>44907</v>
      </c>
      <c r="C2798" s="7" t="s">
        <v>172</v>
      </c>
      <c r="D2798" s="7" t="s">
        <v>139</v>
      </c>
      <c r="E2798" s="7" t="s">
        <v>2344</v>
      </c>
      <c r="F2798" s="7">
        <v>23.5</v>
      </c>
      <c r="G2798" s="7"/>
      <c r="H2798" s="7" t="s">
        <v>10</v>
      </c>
      <c r="I2798" s="7">
        <v>75</v>
      </c>
      <c r="J2798" s="7">
        <v>0</v>
      </c>
      <c r="K2798" s="7">
        <v>90</v>
      </c>
      <c r="L2798" s="7">
        <v>300</v>
      </c>
      <c r="M2798" s="7">
        <v>3</v>
      </c>
      <c r="N2798" s="7" t="s">
        <v>157</v>
      </c>
      <c r="O2798" s="11" t="str">
        <f t="shared" si="43"/>
        <v>Spend Barrier</v>
      </c>
      <c r="P2798" s="11">
        <f>Masterdata[[#This Row],[revenue_1st_45_days]]-Masterdata[[#This Row],[member_incentive_amount]]</f>
        <v>-51.5</v>
      </c>
    </row>
    <row r="2799" spans="1:16" hidden="1" x14ac:dyDescent="0.2">
      <c r="A2799" s="9">
        <v>2393840</v>
      </c>
      <c r="B2799" s="8">
        <v>44907</v>
      </c>
      <c r="C2799" s="9" t="s">
        <v>172</v>
      </c>
      <c r="D2799" s="9" t="s">
        <v>135</v>
      </c>
      <c r="E2799" s="9" t="s">
        <v>2344</v>
      </c>
      <c r="F2799" s="9">
        <v>22.4</v>
      </c>
      <c r="G2799" s="9"/>
      <c r="H2799" s="9" t="s">
        <v>10</v>
      </c>
      <c r="I2799" s="9">
        <v>75</v>
      </c>
      <c r="J2799" s="9">
        <v>0</v>
      </c>
      <c r="K2799" s="9">
        <v>90</v>
      </c>
      <c r="L2799" s="9">
        <v>300</v>
      </c>
      <c r="M2799" s="9">
        <v>3</v>
      </c>
      <c r="N2799" s="9" t="s">
        <v>157</v>
      </c>
      <c r="O2799" t="str">
        <f t="shared" si="43"/>
        <v>Spend Barrier</v>
      </c>
      <c r="P2799" s="11">
        <f>Masterdata[[#This Row],[revenue_1st_45_days]]-Masterdata[[#This Row],[member_incentive_amount]]</f>
        <v>-52.6</v>
      </c>
    </row>
    <row r="2800" spans="1:16" hidden="1" x14ac:dyDescent="0.2">
      <c r="A2800" s="7">
        <v>2391879</v>
      </c>
      <c r="B2800" s="6">
        <v>44906</v>
      </c>
      <c r="C2800" s="7" t="s">
        <v>172</v>
      </c>
      <c r="D2800" s="7" t="s">
        <v>135</v>
      </c>
      <c r="E2800" s="7" t="s">
        <v>2344</v>
      </c>
      <c r="F2800" s="7">
        <v>15</v>
      </c>
      <c r="G2800" s="7"/>
      <c r="H2800" s="7" t="s">
        <v>10</v>
      </c>
      <c r="I2800" s="7">
        <v>75</v>
      </c>
      <c r="J2800" s="7">
        <v>0</v>
      </c>
      <c r="K2800" s="7">
        <v>90</v>
      </c>
      <c r="L2800" s="7">
        <v>300</v>
      </c>
      <c r="M2800" s="7">
        <v>3</v>
      </c>
      <c r="N2800" s="7" t="s">
        <v>157</v>
      </c>
      <c r="O2800" s="11" t="str">
        <f t="shared" si="43"/>
        <v>Spend Barrier</v>
      </c>
      <c r="P2800" s="11">
        <f>Masterdata[[#This Row],[revenue_1st_45_days]]-Masterdata[[#This Row],[member_incentive_amount]]</f>
        <v>-60</v>
      </c>
    </row>
    <row r="2801" spans="1:16" hidden="1" x14ac:dyDescent="0.2">
      <c r="A2801" s="9">
        <v>2391206</v>
      </c>
      <c r="B2801" s="8">
        <v>44906</v>
      </c>
      <c r="C2801" s="9" t="s">
        <v>172</v>
      </c>
      <c r="D2801" s="9" t="s">
        <v>132</v>
      </c>
      <c r="E2801" s="9" t="s">
        <v>2344</v>
      </c>
      <c r="F2801" s="9">
        <v>4.9000000000000004</v>
      </c>
      <c r="G2801" s="9"/>
      <c r="H2801" s="9" t="s">
        <v>10</v>
      </c>
      <c r="I2801" s="9">
        <v>75</v>
      </c>
      <c r="J2801" s="9">
        <v>0</v>
      </c>
      <c r="K2801" s="9">
        <v>90</v>
      </c>
      <c r="L2801" s="9">
        <v>300</v>
      </c>
      <c r="M2801" s="9">
        <v>3</v>
      </c>
      <c r="N2801" s="9" t="s">
        <v>157</v>
      </c>
      <c r="O2801" t="str">
        <f t="shared" si="43"/>
        <v>Spend Barrier</v>
      </c>
      <c r="P2801" s="11">
        <f>Masterdata[[#This Row],[revenue_1st_45_days]]-Masterdata[[#This Row],[member_incentive_amount]]</f>
        <v>-70.099999999999994</v>
      </c>
    </row>
    <row r="2802" spans="1:16" hidden="1" x14ac:dyDescent="0.2">
      <c r="A2802" s="7">
        <v>2390610</v>
      </c>
      <c r="B2802" s="6">
        <v>44905</v>
      </c>
      <c r="C2802" s="7" t="s">
        <v>172</v>
      </c>
      <c r="D2802" s="7" t="s">
        <v>142</v>
      </c>
      <c r="E2802" s="7" t="s">
        <v>2345</v>
      </c>
      <c r="F2802" s="7">
        <v>3.2</v>
      </c>
      <c r="G2802" s="7"/>
      <c r="H2802" s="7" t="s">
        <v>10</v>
      </c>
      <c r="I2802" s="7">
        <v>75</v>
      </c>
      <c r="J2802" s="7">
        <v>0</v>
      </c>
      <c r="K2802" s="7">
        <v>90</v>
      </c>
      <c r="L2802" s="7">
        <v>300</v>
      </c>
      <c r="M2802" s="7">
        <v>3</v>
      </c>
      <c r="N2802" s="7" t="s">
        <v>157</v>
      </c>
      <c r="O2802" s="11" t="str">
        <f t="shared" si="43"/>
        <v>Spend Barrier</v>
      </c>
      <c r="P2802" s="11">
        <f>Masterdata[[#This Row],[revenue_1st_45_days]]-Masterdata[[#This Row],[member_incentive_amount]]</f>
        <v>-71.8</v>
      </c>
    </row>
    <row r="2803" spans="1:16" hidden="1" x14ac:dyDescent="0.2">
      <c r="A2803" s="9">
        <v>2390761</v>
      </c>
      <c r="B2803" s="8">
        <v>44905</v>
      </c>
      <c r="C2803" s="9" t="s">
        <v>172</v>
      </c>
      <c r="D2803" s="9" t="s">
        <v>151</v>
      </c>
      <c r="E2803" s="9" t="s">
        <v>2344</v>
      </c>
      <c r="F2803" s="9">
        <v>8</v>
      </c>
      <c r="G2803" s="9"/>
      <c r="H2803" s="9" t="s">
        <v>10</v>
      </c>
      <c r="I2803" s="9">
        <v>75</v>
      </c>
      <c r="J2803" s="9">
        <v>0</v>
      </c>
      <c r="K2803" s="9">
        <v>90</v>
      </c>
      <c r="L2803" s="9">
        <v>300</v>
      </c>
      <c r="M2803" s="9">
        <v>3</v>
      </c>
      <c r="N2803" s="9" t="s">
        <v>157</v>
      </c>
      <c r="O2803" t="str">
        <f t="shared" si="43"/>
        <v>Spend Barrier</v>
      </c>
      <c r="P2803" s="11">
        <f>Masterdata[[#This Row],[revenue_1st_45_days]]-Masterdata[[#This Row],[member_incentive_amount]]</f>
        <v>-67</v>
      </c>
    </row>
    <row r="2804" spans="1:16" hidden="1" x14ac:dyDescent="0.2">
      <c r="A2804" s="7">
        <v>2390036</v>
      </c>
      <c r="B2804" s="6">
        <v>44905</v>
      </c>
      <c r="C2804" s="7" t="s">
        <v>172</v>
      </c>
      <c r="D2804" s="7" t="s">
        <v>135</v>
      </c>
      <c r="E2804" s="7" t="s">
        <v>2345</v>
      </c>
      <c r="F2804" s="7">
        <v>8</v>
      </c>
      <c r="G2804" s="7"/>
      <c r="H2804" s="7" t="s">
        <v>10</v>
      </c>
      <c r="I2804" s="7">
        <v>75</v>
      </c>
      <c r="J2804" s="7">
        <v>0</v>
      </c>
      <c r="K2804" s="7">
        <v>90</v>
      </c>
      <c r="L2804" s="7">
        <v>300</v>
      </c>
      <c r="M2804" s="7">
        <v>3</v>
      </c>
      <c r="N2804" s="7" t="s">
        <v>157</v>
      </c>
      <c r="O2804" s="11" t="str">
        <f t="shared" si="43"/>
        <v>Spend Barrier</v>
      </c>
      <c r="P2804" s="11">
        <f>Masterdata[[#This Row],[revenue_1st_45_days]]-Masterdata[[#This Row],[member_incentive_amount]]</f>
        <v>-67</v>
      </c>
    </row>
    <row r="2805" spans="1:16" hidden="1" x14ac:dyDescent="0.2">
      <c r="A2805" s="9">
        <v>2388846</v>
      </c>
      <c r="B2805" s="8">
        <v>44904</v>
      </c>
      <c r="C2805" s="9" t="s">
        <v>172</v>
      </c>
      <c r="D2805" s="9" t="s">
        <v>151</v>
      </c>
      <c r="E2805" s="9" t="s">
        <v>2344</v>
      </c>
      <c r="F2805" s="9">
        <v>58.3</v>
      </c>
      <c r="G2805" s="9"/>
      <c r="H2805" s="9" t="s">
        <v>10</v>
      </c>
      <c r="I2805" s="9">
        <v>75</v>
      </c>
      <c r="J2805" s="9">
        <v>0</v>
      </c>
      <c r="K2805" s="9">
        <v>90</v>
      </c>
      <c r="L2805" s="9">
        <v>300</v>
      </c>
      <c r="M2805" s="9">
        <v>3</v>
      </c>
      <c r="N2805" s="9" t="s">
        <v>157</v>
      </c>
      <c r="O2805" t="str">
        <f t="shared" si="43"/>
        <v>Spend Barrier</v>
      </c>
      <c r="P2805" s="11">
        <f>Masterdata[[#This Row],[revenue_1st_45_days]]-Masterdata[[#This Row],[member_incentive_amount]]</f>
        <v>-16.700000000000003</v>
      </c>
    </row>
    <row r="2806" spans="1:16" hidden="1" x14ac:dyDescent="0.2">
      <c r="A2806" s="7">
        <v>2374387</v>
      </c>
      <c r="B2806" s="6">
        <v>44904</v>
      </c>
      <c r="C2806" s="7" t="s">
        <v>172</v>
      </c>
      <c r="D2806" s="7" t="s">
        <v>149</v>
      </c>
      <c r="E2806" s="7" t="s">
        <v>2345</v>
      </c>
      <c r="F2806" s="7">
        <v>19.399999999999999</v>
      </c>
      <c r="G2806" s="7"/>
      <c r="H2806" s="7" t="s">
        <v>10</v>
      </c>
      <c r="I2806" s="7">
        <v>75</v>
      </c>
      <c r="J2806" s="7">
        <v>0</v>
      </c>
      <c r="K2806" s="7">
        <v>90</v>
      </c>
      <c r="L2806" s="7">
        <v>300</v>
      </c>
      <c r="M2806" s="7">
        <v>3</v>
      </c>
      <c r="N2806" s="7" t="s">
        <v>157</v>
      </c>
      <c r="O2806" s="11" t="str">
        <f t="shared" si="43"/>
        <v>Spend Barrier</v>
      </c>
      <c r="P2806" s="11">
        <f>Masterdata[[#This Row],[revenue_1st_45_days]]-Masterdata[[#This Row],[member_incentive_amount]]</f>
        <v>-55.6</v>
      </c>
    </row>
    <row r="2807" spans="1:16" hidden="1" x14ac:dyDescent="0.2">
      <c r="A2807" s="9">
        <v>2389862</v>
      </c>
      <c r="B2807" s="8">
        <v>44904</v>
      </c>
      <c r="C2807" s="9" t="s">
        <v>172</v>
      </c>
      <c r="D2807" s="9" t="s">
        <v>152</v>
      </c>
      <c r="E2807" s="9" t="s">
        <v>2344</v>
      </c>
      <c r="F2807" s="9">
        <v>0.2</v>
      </c>
      <c r="G2807" s="9"/>
      <c r="H2807" s="9" t="s">
        <v>10</v>
      </c>
      <c r="I2807" s="9">
        <v>75</v>
      </c>
      <c r="J2807" s="9">
        <v>0</v>
      </c>
      <c r="K2807" s="9">
        <v>90</v>
      </c>
      <c r="L2807" s="9">
        <v>300</v>
      </c>
      <c r="M2807" s="9">
        <v>3</v>
      </c>
      <c r="N2807" s="9" t="s">
        <v>157</v>
      </c>
      <c r="O2807" t="str">
        <f t="shared" si="43"/>
        <v>Spend Barrier</v>
      </c>
      <c r="P2807" s="11">
        <f>Masterdata[[#This Row],[revenue_1st_45_days]]-Masterdata[[#This Row],[member_incentive_amount]]</f>
        <v>-74.8</v>
      </c>
    </row>
    <row r="2808" spans="1:16" hidden="1" x14ac:dyDescent="0.2">
      <c r="A2808" s="7">
        <v>2389107</v>
      </c>
      <c r="B2808" s="6">
        <v>44904</v>
      </c>
      <c r="C2808" s="7" t="s">
        <v>172</v>
      </c>
      <c r="D2808" s="7" t="s">
        <v>135</v>
      </c>
      <c r="E2808" s="7" t="s">
        <v>2345</v>
      </c>
      <c r="F2808" s="7">
        <v>0.8</v>
      </c>
      <c r="G2808" s="7"/>
      <c r="H2808" s="7" t="s">
        <v>10</v>
      </c>
      <c r="I2808" s="7">
        <v>75</v>
      </c>
      <c r="J2808" s="7">
        <v>0</v>
      </c>
      <c r="K2808" s="7">
        <v>90</v>
      </c>
      <c r="L2808" s="7">
        <v>300</v>
      </c>
      <c r="M2808" s="7">
        <v>3</v>
      </c>
      <c r="N2808" s="7" t="s">
        <v>157</v>
      </c>
      <c r="O2808" s="11" t="str">
        <f t="shared" si="43"/>
        <v>Spend Barrier</v>
      </c>
      <c r="P2808" s="11">
        <f>Masterdata[[#This Row],[revenue_1st_45_days]]-Masterdata[[#This Row],[member_incentive_amount]]</f>
        <v>-74.2</v>
      </c>
    </row>
    <row r="2809" spans="1:16" hidden="1" x14ac:dyDescent="0.2">
      <c r="A2809" s="9">
        <v>2388776</v>
      </c>
      <c r="B2809" s="8">
        <v>44904</v>
      </c>
      <c r="C2809" s="9" t="s">
        <v>172</v>
      </c>
      <c r="D2809" s="9" t="s">
        <v>143</v>
      </c>
      <c r="E2809" s="9" t="s">
        <v>2345</v>
      </c>
      <c r="F2809" s="9">
        <v>4.3</v>
      </c>
      <c r="G2809" s="9"/>
      <c r="H2809" s="9" t="s">
        <v>10</v>
      </c>
      <c r="I2809" s="9">
        <v>75</v>
      </c>
      <c r="J2809" s="9">
        <v>0</v>
      </c>
      <c r="K2809" s="9">
        <v>90</v>
      </c>
      <c r="L2809" s="9">
        <v>300</v>
      </c>
      <c r="M2809" s="9">
        <v>3</v>
      </c>
      <c r="N2809" s="9" t="s">
        <v>157</v>
      </c>
      <c r="O2809" t="str">
        <f t="shared" si="43"/>
        <v>Spend Barrier</v>
      </c>
      <c r="P2809" s="11">
        <f>Masterdata[[#This Row],[revenue_1st_45_days]]-Masterdata[[#This Row],[member_incentive_amount]]</f>
        <v>-70.7</v>
      </c>
    </row>
    <row r="2810" spans="1:16" hidden="1" x14ac:dyDescent="0.2">
      <c r="A2810" s="7">
        <v>2381755</v>
      </c>
      <c r="B2810" s="6">
        <v>44904</v>
      </c>
      <c r="C2810" s="7" t="s">
        <v>172</v>
      </c>
      <c r="D2810" s="7" t="s">
        <v>152</v>
      </c>
      <c r="E2810" s="7" t="s">
        <v>2344</v>
      </c>
      <c r="F2810" s="7">
        <v>37.299999999999997</v>
      </c>
      <c r="G2810" s="7"/>
      <c r="H2810" s="7" t="s">
        <v>10</v>
      </c>
      <c r="I2810" s="7">
        <v>75</v>
      </c>
      <c r="J2810" s="7">
        <v>0</v>
      </c>
      <c r="K2810" s="7">
        <v>90</v>
      </c>
      <c r="L2810" s="7">
        <v>300</v>
      </c>
      <c r="M2810" s="7">
        <v>3</v>
      </c>
      <c r="N2810" s="7" t="s">
        <v>157</v>
      </c>
      <c r="O2810" s="11" t="str">
        <f t="shared" si="43"/>
        <v>Spend Barrier</v>
      </c>
      <c r="P2810" s="11">
        <f>Masterdata[[#This Row],[revenue_1st_45_days]]-Masterdata[[#This Row],[member_incentive_amount]]</f>
        <v>-37.700000000000003</v>
      </c>
    </row>
    <row r="2811" spans="1:16" hidden="1" x14ac:dyDescent="0.2">
      <c r="A2811" s="9">
        <v>2386150</v>
      </c>
      <c r="B2811" s="8">
        <v>44903</v>
      </c>
      <c r="C2811" s="9" t="s">
        <v>172</v>
      </c>
      <c r="D2811" s="9" t="s">
        <v>140</v>
      </c>
      <c r="E2811" s="9" t="s">
        <v>2344</v>
      </c>
      <c r="F2811" s="9">
        <v>1.7</v>
      </c>
      <c r="G2811" s="9"/>
      <c r="H2811" s="9" t="s">
        <v>10</v>
      </c>
      <c r="I2811" s="9">
        <v>75</v>
      </c>
      <c r="J2811" s="9">
        <v>0</v>
      </c>
      <c r="K2811" s="9">
        <v>90</v>
      </c>
      <c r="L2811" s="9">
        <v>300</v>
      </c>
      <c r="M2811" s="9">
        <v>3</v>
      </c>
      <c r="N2811" s="9" t="s">
        <v>157</v>
      </c>
      <c r="O2811" t="str">
        <f t="shared" si="43"/>
        <v>Spend Barrier</v>
      </c>
      <c r="P2811" s="11">
        <f>Masterdata[[#This Row],[revenue_1st_45_days]]-Masterdata[[#This Row],[member_incentive_amount]]</f>
        <v>-73.3</v>
      </c>
    </row>
    <row r="2812" spans="1:16" hidden="1" x14ac:dyDescent="0.2">
      <c r="A2812" s="7">
        <v>2388022</v>
      </c>
      <c r="B2812" s="6">
        <v>44903</v>
      </c>
      <c r="C2812" s="7" t="s">
        <v>172</v>
      </c>
      <c r="D2812" s="7" t="s">
        <v>136</v>
      </c>
      <c r="E2812" s="7" t="s">
        <v>2345</v>
      </c>
      <c r="F2812" s="7">
        <v>6.4</v>
      </c>
      <c r="G2812" s="7"/>
      <c r="H2812" s="7" t="s">
        <v>10</v>
      </c>
      <c r="I2812" s="7">
        <v>75</v>
      </c>
      <c r="J2812" s="7">
        <v>0</v>
      </c>
      <c r="K2812" s="7">
        <v>90</v>
      </c>
      <c r="L2812" s="7">
        <v>300</v>
      </c>
      <c r="M2812" s="7">
        <v>3</v>
      </c>
      <c r="N2812" s="7" t="s">
        <v>157</v>
      </c>
      <c r="O2812" s="11" t="str">
        <f t="shared" si="43"/>
        <v>Spend Barrier</v>
      </c>
      <c r="P2812" s="11">
        <f>Masterdata[[#This Row],[revenue_1st_45_days]]-Masterdata[[#This Row],[member_incentive_amount]]</f>
        <v>-68.599999999999994</v>
      </c>
    </row>
    <row r="2813" spans="1:16" hidden="1" x14ac:dyDescent="0.2">
      <c r="A2813" s="9">
        <v>2388242</v>
      </c>
      <c r="B2813" s="8">
        <v>44903</v>
      </c>
      <c r="C2813" s="9" t="s">
        <v>172</v>
      </c>
      <c r="D2813" s="9" t="s">
        <v>149</v>
      </c>
      <c r="E2813" s="9" t="s">
        <v>2344</v>
      </c>
      <c r="F2813" s="9">
        <v>0.4</v>
      </c>
      <c r="G2813" s="9"/>
      <c r="H2813" s="9" t="s">
        <v>10</v>
      </c>
      <c r="I2813" s="9">
        <v>75</v>
      </c>
      <c r="J2813" s="9">
        <v>0</v>
      </c>
      <c r="K2813" s="9">
        <v>90</v>
      </c>
      <c r="L2813" s="9">
        <v>300</v>
      </c>
      <c r="M2813" s="9">
        <v>3</v>
      </c>
      <c r="N2813" s="9" t="s">
        <v>157</v>
      </c>
      <c r="O2813" t="str">
        <f t="shared" si="43"/>
        <v>Spend Barrier</v>
      </c>
      <c r="P2813" s="11">
        <f>Masterdata[[#This Row],[revenue_1st_45_days]]-Masterdata[[#This Row],[member_incentive_amount]]</f>
        <v>-74.599999999999994</v>
      </c>
    </row>
    <row r="2814" spans="1:16" hidden="1" x14ac:dyDescent="0.2">
      <c r="A2814" s="7">
        <v>2385170</v>
      </c>
      <c r="B2814" s="6">
        <v>44903</v>
      </c>
      <c r="C2814" s="7" t="s">
        <v>172</v>
      </c>
      <c r="D2814" s="7" t="s">
        <v>151</v>
      </c>
      <c r="E2814" s="7" t="s">
        <v>2344</v>
      </c>
      <c r="F2814" s="7">
        <v>16.5</v>
      </c>
      <c r="G2814" s="7"/>
      <c r="H2814" s="7" t="s">
        <v>10</v>
      </c>
      <c r="I2814" s="7">
        <v>75</v>
      </c>
      <c r="J2814" s="7">
        <v>0</v>
      </c>
      <c r="K2814" s="7">
        <v>90</v>
      </c>
      <c r="L2814" s="7">
        <v>300</v>
      </c>
      <c r="M2814" s="7">
        <v>3</v>
      </c>
      <c r="N2814" s="7" t="s">
        <v>157</v>
      </c>
      <c r="O2814" s="11" t="str">
        <f t="shared" si="43"/>
        <v>Spend Barrier</v>
      </c>
      <c r="P2814" s="11">
        <f>Masterdata[[#This Row],[revenue_1st_45_days]]-Masterdata[[#This Row],[member_incentive_amount]]</f>
        <v>-58.5</v>
      </c>
    </row>
    <row r="2815" spans="1:16" hidden="1" x14ac:dyDescent="0.2">
      <c r="A2815" s="9">
        <v>2385571</v>
      </c>
      <c r="B2815" s="8">
        <v>44903</v>
      </c>
      <c r="C2815" s="9" t="s">
        <v>172</v>
      </c>
      <c r="D2815" s="9" t="s">
        <v>134</v>
      </c>
      <c r="E2815" s="9" t="s">
        <v>2344</v>
      </c>
      <c r="F2815" s="9">
        <v>6.8</v>
      </c>
      <c r="G2815" s="9"/>
      <c r="H2815" s="9" t="s">
        <v>10</v>
      </c>
      <c r="I2815" s="9">
        <v>75</v>
      </c>
      <c r="J2815" s="9">
        <v>0</v>
      </c>
      <c r="K2815" s="9">
        <v>90</v>
      </c>
      <c r="L2815" s="9">
        <v>300</v>
      </c>
      <c r="M2815" s="9">
        <v>3</v>
      </c>
      <c r="N2815" s="9" t="s">
        <v>157</v>
      </c>
      <c r="O2815" t="str">
        <f t="shared" si="43"/>
        <v>Spend Barrier</v>
      </c>
      <c r="P2815" s="11">
        <f>Masterdata[[#This Row],[revenue_1st_45_days]]-Masterdata[[#This Row],[member_incentive_amount]]</f>
        <v>-68.2</v>
      </c>
    </row>
    <row r="2816" spans="1:16" hidden="1" x14ac:dyDescent="0.2">
      <c r="A2816" s="7">
        <v>2388121</v>
      </c>
      <c r="B2816" s="6">
        <v>44903</v>
      </c>
      <c r="C2816" s="7" t="s">
        <v>172</v>
      </c>
      <c r="D2816" s="7" t="s">
        <v>149</v>
      </c>
      <c r="E2816" s="7" t="s">
        <v>2344</v>
      </c>
      <c r="F2816" s="7">
        <v>1.3</v>
      </c>
      <c r="G2816" s="7"/>
      <c r="H2816" s="7" t="s">
        <v>10</v>
      </c>
      <c r="I2816" s="7">
        <v>75</v>
      </c>
      <c r="J2816" s="7">
        <v>0</v>
      </c>
      <c r="K2816" s="7">
        <v>90</v>
      </c>
      <c r="L2816" s="7">
        <v>300</v>
      </c>
      <c r="M2816" s="7">
        <v>3</v>
      </c>
      <c r="N2816" s="7" t="s">
        <v>157</v>
      </c>
      <c r="O2816" s="11" t="str">
        <f t="shared" si="43"/>
        <v>Spend Barrier</v>
      </c>
      <c r="P2816" s="11">
        <f>Masterdata[[#This Row],[revenue_1st_45_days]]-Masterdata[[#This Row],[member_incentive_amount]]</f>
        <v>-73.7</v>
      </c>
    </row>
    <row r="2817" spans="1:16" hidden="1" x14ac:dyDescent="0.2">
      <c r="A2817" s="9">
        <v>2382570</v>
      </c>
      <c r="B2817" s="8">
        <v>44902</v>
      </c>
      <c r="C2817" s="9" t="s">
        <v>172</v>
      </c>
      <c r="D2817" s="9" t="s">
        <v>132</v>
      </c>
      <c r="E2817" s="9" t="s">
        <v>2344</v>
      </c>
      <c r="F2817" s="9">
        <v>4.3</v>
      </c>
      <c r="G2817" s="9"/>
      <c r="H2817" s="9" t="s">
        <v>10</v>
      </c>
      <c r="I2817" s="9">
        <v>75</v>
      </c>
      <c r="J2817" s="9">
        <v>0</v>
      </c>
      <c r="K2817" s="9">
        <v>90</v>
      </c>
      <c r="L2817" s="9">
        <v>300</v>
      </c>
      <c r="M2817" s="9">
        <v>3</v>
      </c>
      <c r="N2817" s="9" t="s">
        <v>157</v>
      </c>
      <c r="O2817" t="str">
        <f t="shared" si="43"/>
        <v>Spend Barrier</v>
      </c>
      <c r="P2817" s="11">
        <f>Masterdata[[#This Row],[revenue_1st_45_days]]-Masterdata[[#This Row],[member_incentive_amount]]</f>
        <v>-70.7</v>
      </c>
    </row>
    <row r="2818" spans="1:16" hidden="1" x14ac:dyDescent="0.2">
      <c r="A2818" s="7">
        <v>2384837</v>
      </c>
      <c r="B2818" s="6">
        <v>44902</v>
      </c>
      <c r="C2818" s="7" t="s">
        <v>172</v>
      </c>
      <c r="D2818" s="7" t="s">
        <v>139</v>
      </c>
      <c r="E2818" s="7" t="s">
        <v>2344</v>
      </c>
      <c r="F2818" s="7">
        <v>3.5</v>
      </c>
      <c r="G2818" s="7"/>
      <c r="H2818" s="7" t="s">
        <v>10</v>
      </c>
      <c r="I2818" s="7">
        <v>75</v>
      </c>
      <c r="J2818" s="7">
        <v>0</v>
      </c>
      <c r="K2818" s="7">
        <v>90</v>
      </c>
      <c r="L2818" s="7">
        <v>300</v>
      </c>
      <c r="M2818" s="7">
        <v>3</v>
      </c>
      <c r="N2818" s="7" t="s">
        <v>157</v>
      </c>
      <c r="O2818" s="11" t="str">
        <f t="shared" ref="O2818:O2881" si="44">IF(J2818 &gt; 0, "Fund Barrier", IF(L2818 &gt; 0, "Spend Barrier", "No Barrier"))</f>
        <v>Spend Barrier</v>
      </c>
      <c r="P2818" s="11">
        <f>Masterdata[[#This Row],[revenue_1st_45_days]]-Masterdata[[#This Row],[member_incentive_amount]]</f>
        <v>-71.5</v>
      </c>
    </row>
    <row r="2819" spans="1:16" hidden="1" x14ac:dyDescent="0.2">
      <c r="A2819" s="9">
        <v>2385092</v>
      </c>
      <c r="B2819" s="8">
        <v>44902</v>
      </c>
      <c r="C2819" s="9" t="s">
        <v>172</v>
      </c>
      <c r="D2819" s="9" t="s">
        <v>140</v>
      </c>
      <c r="E2819" s="9" t="s">
        <v>2345</v>
      </c>
      <c r="F2819" s="9">
        <v>17.100000000000001</v>
      </c>
      <c r="G2819" s="9"/>
      <c r="H2819" s="9" t="s">
        <v>10</v>
      </c>
      <c r="I2819" s="9">
        <v>75</v>
      </c>
      <c r="J2819" s="9">
        <v>0</v>
      </c>
      <c r="K2819" s="9">
        <v>90</v>
      </c>
      <c r="L2819" s="9">
        <v>300</v>
      </c>
      <c r="M2819" s="9">
        <v>3</v>
      </c>
      <c r="N2819" s="9" t="s">
        <v>157</v>
      </c>
      <c r="O2819" t="str">
        <f t="shared" si="44"/>
        <v>Spend Barrier</v>
      </c>
      <c r="P2819" s="11">
        <f>Masterdata[[#This Row],[revenue_1st_45_days]]-Masterdata[[#This Row],[member_incentive_amount]]</f>
        <v>-57.9</v>
      </c>
    </row>
    <row r="2820" spans="1:16" hidden="1" x14ac:dyDescent="0.2">
      <c r="A2820" s="7">
        <v>2383022</v>
      </c>
      <c r="B2820" s="6">
        <v>44902</v>
      </c>
      <c r="C2820" s="7" t="s">
        <v>172</v>
      </c>
      <c r="D2820" s="7" t="s">
        <v>135</v>
      </c>
      <c r="E2820" s="7" t="s">
        <v>2345</v>
      </c>
      <c r="F2820" s="7">
        <v>8.5</v>
      </c>
      <c r="G2820" s="7"/>
      <c r="H2820" s="7" t="s">
        <v>10</v>
      </c>
      <c r="I2820" s="7">
        <v>75</v>
      </c>
      <c r="J2820" s="7">
        <v>0</v>
      </c>
      <c r="K2820" s="7">
        <v>90</v>
      </c>
      <c r="L2820" s="7">
        <v>300</v>
      </c>
      <c r="M2820" s="7">
        <v>3</v>
      </c>
      <c r="N2820" s="7" t="s">
        <v>157</v>
      </c>
      <c r="O2820" s="11" t="str">
        <f t="shared" si="44"/>
        <v>Spend Barrier</v>
      </c>
      <c r="P2820" s="11">
        <f>Masterdata[[#This Row],[revenue_1st_45_days]]-Masterdata[[#This Row],[member_incentive_amount]]</f>
        <v>-66.5</v>
      </c>
    </row>
    <row r="2821" spans="1:16" hidden="1" x14ac:dyDescent="0.2">
      <c r="A2821" s="9">
        <v>2386046</v>
      </c>
      <c r="B2821" s="8">
        <v>44902</v>
      </c>
      <c r="C2821" s="9" t="s">
        <v>172</v>
      </c>
      <c r="D2821" s="9" t="s">
        <v>135</v>
      </c>
      <c r="E2821" s="9" t="s">
        <v>2345</v>
      </c>
      <c r="F2821" s="9">
        <v>1.1000000000000001</v>
      </c>
      <c r="G2821" s="9"/>
      <c r="H2821" s="9" t="s">
        <v>10</v>
      </c>
      <c r="I2821" s="9">
        <v>75</v>
      </c>
      <c r="J2821" s="9">
        <v>0</v>
      </c>
      <c r="K2821" s="9">
        <v>90</v>
      </c>
      <c r="L2821" s="9">
        <v>300</v>
      </c>
      <c r="M2821" s="9">
        <v>3</v>
      </c>
      <c r="N2821" s="9" t="s">
        <v>157</v>
      </c>
      <c r="O2821" t="str">
        <f t="shared" si="44"/>
        <v>Spend Barrier</v>
      </c>
      <c r="P2821" s="11">
        <f>Masterdata[[#This Row],[revenue_1st_45_days]]-Masterdata[[#This Row],[member_incentive_amount]]</f>
        <v>-73.900000000000006</v>
      </c>
    </row>
    <row r="2822" spans="1:16" hidden="1" x14ac:dyDescent="0.2">
      <c r="A2822" s="7">
        <v>2383457</v>
      </c>
      <c r="B2822" s="6">
        <v>44901</v>
      </c>
      <c r="C2822" s="7" t="s">
        <v>172</v>
      </c>
      <c r="D2822" s="7" t="s">
        <v>149</v>
      </c>
      <c r="E2822" s="7" t="s">
        <v>2344</v>
      </c>
      <c r="F2822" s="7">
        <v>0.2</v>
      </c>
      <c r="G2822" s="7"/>
      <c r="H2822" s="7" t="s">
        <v>10</v>
      </c>
      <c r="I2822" s="7">
        <v>75</v>
      </c>
      <c r="J2822" s="7">
        <v>0</v>
      </c>
      <c r="K2822" s="7">
        <v>90</v>
      </c>
      <c r="L2822" s="7">
        <v>300</v>
      </c>
      <c r="M2822" s="7">
        <v>3</v>
      </c>
      <c r="N2822" s="7" t="s">
        <v>157</v>
      </c>
      <c r="O2822" s="11" t="str">
        <f t="shared" si="44"/>
        <v>Spend Barrier</v>
      </c>
      <c r="P2822" s="11">
        <f>Masterdata[[#This Row],[revenue_1st_45_days]]-Masterdata[[#This Row],[member_incentive_amount]]</f>
        <v>-74.8</v>
      </c>
    </row>
    <row r="2823" spans="1:16" hidden="1" x14ac:dyDescent="0.2">
      <c r="A2823" s="9">
        <v>2382649</v>
      </c>
      <c r="B2823" s="8">
        <v>44901</v>
      </c>
      <c r="C2823" s="9" t="s">
        <v>172</v>
      </c>
      <c r="D2823" s="9" t="s">
        <v>135</v>
      </c>
      <c r="E2823" s="9" t="s">
        <v>2344</v>
      </c>
      <c r="F2823" s="9">
        <v>11.1</v>
      </c>
      <c r="G2823" s="9"/>
      <c r="H2823" s="9" t="s">
        <v>10</v>
      </c>
      <c r="I2823" s="9">
        <v>75</v>
      </c>
      <c r="J2823" s="9">
        <v>0</v>
      </c>
      <c r="K2823" s="9">
        <v>90</v>
      </c>
      <c r="L2823" s="9">
        <v>300</v>
      </c>
      <c r="M2823" s="9">
        <v>3</v>
      </c>
      <c r="N2823" s="9" t="s">
        <v>157</v>
      </c>
      <c r="O2823" t="str">
        <f t="shared" si="44"/>
        <v>Spend Barrier</v>
      </c>
      <c r="P2823" s="11">
        <f>Masterdata[[#This Row],[revenue_1st_45_days]]-Masterdata[[#This Row],[member_incentive_amount]]</f>
        <v>-63.9</v>
      </c>
    </row>
    <row r="2824" spans="1:16" hidden="1" x14ac:dyDescent="0.2">
      <c r="A2824" s="7">
        <v>2379684</v>
      </c>
      <c r="B2824" s="6">
        <v>44901</v>
      </c>
      <c r="C2824" s="7" t="s">
        <v>172</v>
      </c>
      <c r="D2824" s="7" t="s">
        <v>136</v>
      </c>
      <c r="E2824" s="7" t="s">
        <v>2344</v>
      </c>
      <c r="F2824" s="7">
        <v>2.2999999999999998</v>
      </c>
      <c r="G2824" s="7"/>
      <c r="H2824" s="7" t="s">
        <v>10</v>
      </c>
      <c r="I2824" s="7">
        <v>75</v>
      </c>
      <c r="J2824" s="7">
        <v>0</v>
      </c>
      <c r="K2824" s="7">
        <v>90</v>
      </c>
      <c r="L2824" s="7">
        <v>300</v>
      </c>
      <c r="M2824" s="7">
        <v>3</v>
      </c>
      <c r="N2824" s="7" t="s">
        <v>157</v>
      </c>
      <c r="O2824" s="11" t="str">
        <f t="shared" si="44"/>
        <v>Spend Barrier</v>
      </c>
      <c r="P2824" s="11">
        <f>Masterdata[[#This Row],[revenue_1st_45_days]]-Masterdata[[#This Row],[member_incentive_amount]]</f>
        <v>-72.7</v>
      </c>
    </row>
    <row r="2825" spans="1:16" hidden="1" x14ac:dyDescent="0.2">
      <c r="A2825" s="9">
        <v>2381619</v>
      </c>
      <c r="B2825" s="8">
        <v>44901</v>
      </c>
      <c r="C2825" s="9" t="s">
        <v>172</v>
      </c>
      <c r="D2825" s="9" t="s">
        <v>134</v>
      </c>
      <c r="E2825" s="9" t="s">
        <v>2345</v>
      </c>
      <c r="F2825" s="9">
        <v>20.2</v>
      </c>
      <c r="G2825" s="9"/>
      <c r="H2825" s="9" t="s">
        <v>10</v>
      </c>
      <c r="I2825" s="9">
        <v>75</v>
      </c>
      <c r="J2825" s="9">
        <v>0</v>
      </c>
      <c r="K2825" s="9">
        <v>90</v>
      </c>
      <c r="L2825" s="9">
        <v>300</v>
      </c>
      <c r="M2825" s="9">
        <v>3</v>
      </c>
      <c r="N2825" s="9" t="s">
        <v>157</v>
      </c>
      <c r="O2825" t="str">
        <f t="shared" si="44"/>
        <v>Spend Barrier</v>
      </c>
      <c r="P2825" s="11">
        <f>Masterdata[[#This Row],[revenue_1st_45_days]]-Masterdata[[#This Row],[member_incentive_amount]]</f>
        <v>-54.8</v>
      </c>
    </row>
    <row r="2826" spans="1:16" hidden="1" x14ac:dyDescent="0.2">
      <c r="A2826" s="7">
        <v>2370724</v>
      </c>
      <c r="B2826" s="6">
        <v>44900</v>
      </c>
      <c r="C2826" s="7" t="s">
        <v>172</v>
      </c>
      <c r="D2826" s="7" t="s">
        <v>134</v>
      </c>
      <c r="E2826" s="7" t="s">
        <v>2344</v>
      </c>
      <c r="F2826" s="7">
        <v>20.3</v>
      </c>
      <c r="G2826" s="7"/>
      <c r="H2826" s="7" t="s">
        <v>10</v>
      </c>
      <c r="I2826" s="7">
        <v>75</v>
      </c>
      <c r="J2826" s="7">
        <v>0</v>
      </c>
      <c r="K2826" s="7">
        <v>90</v>
      </c>
      <c r="L2826" s="7">
        <v>300</v>
      </c>
      <c r="M2826" s="7">
        <v>3</v>
      </c>
      <c r="N2826" s="7" t="s">
        <v>157</v>
      </c>
      <c r="O2826" s="11" t="str">
        <f t="shared" si="44"/>
        <v>Spend Barrier</v>
      </c>
      <c r="P2826" s="11">
        <f>Masterdata[[#This Row],[revenue_1st_45_days]]-Masterdata[[#This Row],[member_incentive_amount]]</f>
        <v>-54.7</v>
      </c>
    </row>
    <row r="2827" spans="1:16" hidden="1" x14ac:dyDescent="0.2">
      <c r="A2827" s="9">
        <v>2381451</v>
      </c>
      <c r="B2827" s="8">
        <v>44900</v>
      </c>
      <c r="C2827" s="9" t="s">
        <v>172</v>
      </c>
      <c r="D2827" s="9" t="s">
        <v>151</v>
      </c>
      <c r="E2827" s="9" t="s">
        <v>2345</v>
      </c>
      <c r="F2827" s="9">
        <v>2.9</v>
      </c>
      <c r="G2827" s="9"/>
      <c r="H2827" s="9" t="s">
        <v>10</v>
      </c>
      <c r="I2827" s="9">
        <v>75</v>
      </c>
      <c r="J2827" s="9">
        <v>0</v>
      </c>
      <c r="K2827" s="9">
        <v>90</v>
      </c>
      <c r="L2827" s="9">
        <v>300</v>
      </c>
      <c r="M2827" s="9">
        <v>3</v>
      </c>
      <c r="N2827" s="9" t="s">
        <v>157</v>
      </c>
      <c r="O2827" t="str">
        <f t="shared" si="44"/>
        <v>Spend Barrier</v>
      </c>
      <c r="P2827" s="11">
        <f>Masterdata[[#This Row],[revenue_1st_45_days]]-Masterdata[[#This Row],[member_incentive_amount]]</f>
        <v>-72.099999999999994</v>
      </c>
    </row>
    <row r="2828" spans="1:16" hidden="1" x14ac:dyDescent="0.2">
      <c r="A2828" s="7">
        <v>2376056</v>
      </c>
      <c r="B2828" s="6">
        <v>44900</v>
      </c>
      <c r="C2828" s="7" t="s">
        <v>172</v>
      </c>
      <c r="D2828" s="7" t="s">
        <v>135</v>
      </c>
      <c r="E2828" s="7" t="s">
        <v>2344</v>
      </c>
      <c r="F2828" s="7">
        <v>2.2999999999999998</v>
      </c>
      <c r="G2828" s="7"/>
      <c r="H2828" s="7" t="s">
        <v>10</v>
      </c>
      <c r="I2828" s="7">
        <v>75</v>
      </c>
      <c r="J2828" s="7">
        <v>0</v>
      </c>
      <c r="K2828" s="7">
        <v>90</v>
      </c>
      <c r="L2828" s="7">
        <v>300</v>
      </c>
      <c r="M2828" s="7">
        <v>3</v>
      </c>
      <c r="N2828" s="7" t="s">
        <v>157</v>
      </c>
      <c r="O2828" s="11" t="str">
        <f t="shared" si="44"/>
        <v>Spend Barrier</v>
      </c>
      <c r="P2828" s="11">
        <f>Masterdata[[#This Row],[revenue_1st_45_days]]-Masterdata[[#This Row],[member_incentive_amount]]</f>
        <v>-72.7</v>
      </c>
    </row>
    <row r="2829" spans="1:16" hidden="1" x14ac:dyDescent="0.2">
      <c r="A2829" s="9">
        <v>2379853</v>
      </c>
      <c r="B2829" s="8">
        <v>44899</v>
      </c>
      <c r="C2829" s="9" t="s">
        <v>172</v>
      </c>
      <c r="D2829" s="9" t="s">
        <v>140</v>
      </c>
      <c r="E2829" s="9" t="s">
        <v>2344</v>
      </c>
      <c r="F2829" s="9">
        <v>5.2</v>
      </c>
      <c r="G2829" s="9"/>
      <c r="H2829" s="9" t="s">
        <v>10</v>
      </c>
      <c r="I2829" s="9">
        <v>75</v>
      </c>
      <c r="J2829" s="9">
        <v>0</v>
      </c>
      <c r="K2829" s="9">
        <v>90</v>
      </c>
      <c r="L2829" s="9">
        <v>300</v>
      </c>
      <c r="M2829" s="9">
        <v>3</v>
      </c>
      <c r="N2829" s="9" t="s">
        <v>157</v>
      </c>
      <c r="O2829" t="str">
        <f t="shared" si="44"/>
        <v>Spend Barrier</v>
      </c>
      <c r="P2829" s="11">
        <f>Masterdata[[#This Row],[revenue_1st_45_days]]-Masterdata[[#This Row],[member_incentive_amount]]</f>
        <v>-69.8</v>
      </c>
    </row>
    <row r="2830" spans="1:16" hidden="1" x14ac:dyDescent="0.2">
      <c r="A2830" s="7">
        <v>2378641</v>
      </c>
      <c r="B2830" s="6">
        <v>44898</v>
      </c>
      <c r="C2830" s="7" t="s">
        <v>172</v>
      </c>
      <c r="D2830" s="7" t="s">
        <v>132</v>
      </c>
      <c r="E2830" s="7" t="s">
        <v>2345</v>
      </c>
      <c r="F2830" s="7">
        <v>2.4</v>
      </c>
      <c r="G2830" s="7"/>
      <c r="H2830" s="7" t="s">
        <v>10</v>
      </c>
      <c r="I2830" s="7">
        <v>75</v>
      </c>
      <c r="J2830" s="7">
        <v>0</v>
      </c>
      <c r="K2830" s="7">
        <v>90</v>
      </c>
      <c r="L2830" s="7">
        <v>300</v>
      </c>
      <c r="M2830" s="7">
        <v>3</v>
      </c>
      <c r="N2830" s="7" t="s">
        <v>157</v>
      </c>
      <c r="O2830" s="11" t="str">
        <f t="shared" si="44"/>
        <v>Spend Barrier</v>
      </c>
      <c r="P2830" s="11">
        <f>Masterdata[[#This Row],[revenue_1st_45_days]]-Masterdata[[#This Row],[member_incentive_amount]]</f>
        <v>-72.599999999999994</v>
      </c>
    </row>
    <row r="2831" spans="1:16" hidden="1" x14ac:dyDescent="0.2">
      <c r="A2831" s="9">
        <v>2378578</v>
      </c>
      <c r="B2831" s="8">
        <v>44898</v>
      </c>
      <c r="C2831" s="9" t="s">
        <v>172</v>
      </c>
      <c r="D2831" s="9" t="s">
        <v>141</v>
      </c>
      <c r="E2831" s="9" t="s">
        <v>2344</v>
      </c>
      <c r="F2831" s="9">
        <v>1</v>
      </c>
      <c r="G2831" s="9"/>
      <c r="H2831" s="9" t="s">
        <v>10</v>
      </c>
      <c r="I2831" s="9">
        <v>75</v>
      </c>
      <c r="J2831" s="9">
        <v>0</v>
      </c>
      <c r="K2831" s="9">
        <v>90</v>
      </c>
      <c r="L2831" s="9">
        <v>300</v>
      </c>
      <c r="M2831" s="9">
        <v>3</v>
      </c>
      <c r="N2831" s="9" t="s">
        <v>157</v>
      </c>
      <c r="O2831" t="str">
        <f t="shared" si="44"/>
        <v>Spend Barrier</v>
      </c>
      <c r="P2831" s="11">
        <f>Masterdata[[#This Row],[revenue_1st_45_days]]-Masterdata[[#This Row],[member_incentive_amount]]</f>
        <v>-74</v>
      </c>
    </row>
    <row r="2832" spans="1:16" hidden="1" x14ac:dyDescent="0.2">
      <c r="A2832" s="7">
        <v>2378869</v>
      </c>
      <c r="B2832" s="6">
        <v>44898</v>
      </c>
      <c r="C2832" s="7" t="s">
        <v>172</v>
      </c>
      <c r="D2832" s="7" t="s">
        <v>140</v>
      </c>
      <c r="E2832" s="7" t="s">
        <v>2345</v>
      </c>
      <c r="F2832" s="7">
        <v>4.0999999999999996</v>
      </c>
      <c r="G2832" s="7"/>
      <c r="H2832" s="7" t="s">
        <v>10</v>
      </c>
      <c r="I2832" s="7">
        <v>75</v>
      </c>
      <c r="J2832" s="7">
        <v>0</v>
      </c>
      <c r="K2832" s="7">
        <v>90</v>
      </c>
      <c r="L2832" s="7">
        <v>300</v>
      </c>
      <c r="M2832" s="7">
        <v>3</v>
      </c>
      <c r="N2832" s="7" t="s">
        <v>157</v>
      </c>
      <c r="O2832" s="11" t="str">
        <f t="shared" si="44"/>
        <v>Spend Barrier</v>
      </c>
      <c r="P2832" s="11">
        <f>Masterdata[[#This Row],[revenue_1st_45_days]]-Masterdata[[#This Row],[member_incentive_amount]]</f>
        <v>-70.900000000000006</v>
      </c>
    </row>
    <row r="2833" spans="1:16" hidden="1" x14ac:dyDescent="0.2">
      <c r="A2833" s="9">
        <v>2374942</v>
      </c>
      <c r="B2833" s="8">
        <v>44897</v>
      </c>
      <c r="C2833" s="9" t="s">
        <v>172</v>
      </c>
      <c r="D2833" s="9" t="s">
        <v>140</v>
      </c>
      <c r="E2833" s="9" t="s">
        <v>2345</v>
      </c>
      <c r="F2833" s="9">
        <v>13.9</v>
      </c>
      <c r="G2833" s="9"/>
      <c r="H2833" s="9" t="s">
        <v>10</v>
      </c>
      <c r="I2833" s="9">
        <v>75</v>
      </c>
      <c r="J2833" s="9">
        <v>0</v>
      </c>
      <c r="K2833" s="9">
        <v>90</v>
      </c>
      <c r="L2833" s="9">
        <v>300</v>
      </c>
      <c r="M2833" s="9">
        <v>3</v>
      </c>
      <c r="N2833" s="9" t="s">
        <v>157</v>
      </c>
      <c r="O2833" t="str">
        <f t="shared" si="44"/>
        <v>Spend Barrier</v>
      </c>
      <c r="P2833" s="11">
        <f>Masterdata[[#This Row],[revenue_1st_45_days]]-Masterdata[[#This Row],[member_incentive_amount]]</f>
        <v>-61.1</v>
      </c>
    </row>
    <row r="2834" spans="1:16" hidden="1" x14ac:dyDescent="0.2">
      <c r="A2834" s="7">
        <v>2372053</v>
      </c>
      <c r="B2834" s="6">
        <v>44897</v>
      </c>
      <c r="C2834" s="7" t="s">
        <v>172</v>
      </c>
      <c r="D2834" s="7" t="s">
        <v>135</v>
      </c>
      <c r="E2834" s="7" t="s">
        <v>2345</v>
      </c>
      <c r="F2834" s="7">
        <v>0.4</v>
      </c>
      <c r="G2834" s="7"/>
      <c r="H2834" s="7" t="s">
        <v>10</v>
      </c>
      <c r="I2834" s="7">
        <v>75</v>
      </c>
      <c r="J2834" s="7">
        <v>0</v>
      </c>
      <c r="K2834" s="7">
        <v>90</v>
      </c>
      <c r="L2834" s="7">
        <v>300</v>
      </c>
      <c r="M2834" s="7">
        <v>3</v>
      </c>
      <c r="N2834" s="7" t="s">
        <v>157</v>
      </c>
      <c r="O2834" s="11" t="str">
        <f t="shared" si="44"/>
        <v>Spend Barrier</v>
      </c>
      <c r="P2834" s="11">
        <f>Masterdata[[#This Row],[revenue_1st_45_days]]-Masterdata[[#This Row],[member_incentive_amount]]</f>
        <v>-74.599999999999994</v>
      </c>
    </row>
    <row r="2835" spans="1:16" hidden="1" x14ac:dyDescent="0.2">
      <c r="A2835" s="9">
        <v>2373850</v>
      </c>
      <c r="B2835" s="8">
        <v>44897</v>
      </c>
      <c r="C2835" s="9" t="s">
        <v>172</v>
      </c>
      <c r="D2835" s="9" t="s">
        <v>143</v>
      </c>
      <c r="E2835" s="9" t="s">
        <v>2345</v>
      </c>
      <c r="F2835" s="9">
        <v>3.8</v>
      </c>
      <c r="G2835" s="9"/>
      <c r="H2835" s="9" t="s">
        <v>10</v>
      </c>
      <c r="I2835" s="9">
        <v>75</v>
      </c>
      <c r="J2835" s="9">
        <v>0</v>
      </c>
      <c r="K2835" s="9">
        <v>90</v>
      </c>
      <c r="L2835" s="9">
        <v>300</v>
      </c>
      <c r="M2835" s="9">
        <v>3</v>
      </c>
      <c r="N2835" s="9" t="s">
        <v>157</v>
      </c>
      <c r="O2835" t="str">
        <f t="shared" si="44"/>
        <v>Spend Barrier</v>
      </c>
      <c r="P2835" s="11">
        <f>Masterdata[[#This Row],[revenue_1st_45_days]]-Masterdata[[#This Row],[member_incentive_amount]]</f>
        <v>-71.2</v>
      </c>
    </row>
    <row r="2836" spans="1:16" hidden="1" x14ac:dyDescent="0.2">
      <c r="A2836" s="7">
        <v>2376405</v>
      </c>
      <c r="B2836" s="6">
        <v>44897</v>
      </c>
      <c r="C2836" s="7" t="s">
        <v>172</v>
      </c>
      <c r="D2836" s="7" t="s">
        <v>134</v>
      </c>
      <c r="E2836" s="7" t="s">
        <v>2344</v>
      </c>
      <c r="F2836" s="7">
        <v>39.9</v>
      </c>
      <c r="G2836" s="7"/>
      <c r="H2836" s="7" t="s">
        <v>10</v>
      </c>
      <c r="I2836" s="7">
        <v>75</v>
      </c>
      <c r="J2836" s="7">
        <v>0</v>
      </c>
      <c r="K2836" s="7">
        <v>90</v>
      </c>
      <c r="L2836" s="7">
        <v>300</v>
      </c>
      <c r="M2836" s="7">
        <v>3</v>
      </c>
      <c r="N2836" s="7" t="s">
        <v>157</v>
      </c>
      <c r="O2836" s="11" t="str">
        <f t="shared" si="44"/>
        <v>Spend Barrier</v>
      </c>
      <c r="P2836" s="11">
        <f>Masterdata[[#This Row],[revenue_1st_45_days]]-Masterdata[[#This Row],[member_incentive_amount]]</f>
        <v>-35.1</v>
      </c>
    </row>
    <row r="2837" spans="1:16" hidden="1" x14ac:dyDescent="0.2">
      <c r="A2837" s="9">
        <v>2372373</v>
      </c>
      <c r="B2837" s="8">
        <v>44897</v>
      </c>
      <c r="C2837" s="9" t="s">
        <v>172</v>
      </c>
      <c r="D2837" s="9" t="s">
        <v>141</v>
      </c>
      <c r="E2837" s="9" t="s">
        <v>2345</v>
      </c>
      <c r="F2837" s="9">
        <v>8</v>
      </c>
      <c r="G2837" s="9"/>
      <c r="H2837" s="9" t="s">
        <v>10</v>
      </c>
      <c r="I2837" s="9">
        <v>75</v>
      </c>
      <c r="J2837" s="9">
        <v>0</v>
      </c>
      <c r="K2837" s="9">
        <v>90</v>
      </c>
      <c r="L2837" s="9">
        <v>300</v>
      </c>
      <c r="M2837" s="9">
        <v>3</v>
      </c>
      <c r="N2837" s="9" t="s">
        <v>157</v>
      </c>
      <c r="O2837" t="str">
        <f t="shared" si="44"/>
        <v>Spend Barrier</v>
      </c>
      <c r="P2837" s="11">
        <f>Masterdata[[#This Row],[revenue_1st_45_days]]-Masterdata[[#This Row],[member_incentive_amount]]</f>
        <v>-67</v>
      </c>
    </row>
    <row r="2838" spans="1:16" hidden="1" x14ac:dyDescent="0.2">
      <c r="A2838" s="7">
        <v>2376758</v>
      </c>
      <c r="B2838" s="6">
        <v>44897</v>
      </c>
      <c r="C2838" s="7" t="s">
        <v>172</v>
      </c>
      <c r="D2838" s="7" t="s">
        <v>134</v>
      </c>
      <c r="E2838" s="7" t="s">
        <v>2345</v>
      </c>
      <c r="F2838" s="7">
        <v>0.5</v>
      </c>
      <c r="G2838" s="7"/>
      <c r="H2838" s="7" t="s">
        <v>10</v>
      </c>
      <c r="I2838" s="7">
        <v>75</v>
      </c>
      <c r="J2838" s="7">
        <v>0</v>
      </c>
      <c r="K2838" s="7">
        <v>90</v>
      </c>
      <c r="L2838" s="7">
        <v>300</v>
      </c>
      <c r="M2838" s="7">
        <v>3</v>
      </c>
      <c r="N2838" s="7" t="s">
        <v>157</v>
      </c>
      <c r="O2838" s="11" t="str">
        <f t="shared" si="44"/>
        <v>Spend Barrier</v>
      </c>
      <c r="P2838" s="11">
        <f>Masterdata[[#This Row],[revenue_1st_45_days]]-Masterdata[[#This Row],[member_incentive_amount]]</f>
        <v>-74.5</v>
      </c>
    </row>
    <row r="2839" spans="1:16" hidden="1" x14ac:dyDescent="0.2">
      <c r="A2839" s="9">
        <v>2355212</v>
      </c>
      <c r="B2839" s="8">
        <v>44897</v>
      </c>
      <c r="C2839" s="9" t="s">
        <v>172</v>
      </c>
      <c r="D2839" s="9" t="s">
        <v>134</v>
      </c>
      <c r="E2839" s="9" t="s">
        <v>2344</v>
      </c>
      <c r="F2839" s="9">
        <v>0.4</v>
      </c>
      <c r="G2839" s="9"/>
      <c r="H2839" s="9" t="s">
        <v>10</v>
      </c>
      <c r="I2839" s="9">
        <v>75</v>
      </c>
      <c r="J2839" s="9">
        <v>0</v>
      </c>
      <c r="K2839" s="9">
        <v>90</v>
      </c>
      <c r="L2839" s="9">
        <v>300</v>
      </c>
      <c r="M2839" s="9">
        <v>3</v>
      </c>
      <c r="N2839" s="9" t="s">
        <v>157</v>
      </c>
      <c r="O2839" t="str">
        <f t="shared" si="44"/>
        <v>Spend Barrier</v>
      </c>
      <c r="P2839" s="11">
        <f>Masterdata[[#This Row],[revenue_1st_45_days]]-Masterdata[[#This Row],[member_incentive_amount]]</f>
        <v>-74.599999999999994</v>
      </c>
    </row>
    <row r="2840" spans="1:16" hidden="1" x14ac:dyDescent="0.2">
      <c r="A2840" s="7">
        <v>2377397</v>
      </c>
      <c r="B2840" s="6">
        <v>44897</v>
      </c>
      <c r="C2840" s="7" t="s">
        <v>172</v>
      </c>
      <c r="D2840" s="7" t="s">
        <v>152</v>
      </c>
      <c r="E2840" s="7" t="s">
        <v>2344</v>
      </c>
      <c r="F2840" s="7">
        <v>9.4</v>
      </c>
      <c r="G2840" s="7"/>
      <c r="H2840" s="7" t="s">
        <v>10</v>
      </c>
      <c r="I2840" s="7">
        <v>75</v>
      </c>
      <c r="J2840" s="7">
        <v>0</v>
      </c>
      <c r="K2840" s="7">
        <v>90</v>
      </c>
      <c r="L2840" s="7">
        <v>300</v>
      </c>
      <c r="M2840" s="7">
        <v>3</v>
      </c>
      <c r="N2840" s="7" t="s">
        <v>157</v>
      </c>
      <c r="O2840" s="11" t="str">
        <f t="shared" si="44"/>
        <v>Spend Barrier</v>
      </c>
      <c r="P2840" s="11">
        <f>Masterdata[[#This Row],[revenue_1st_45_days]]-Masterdata[[#This Row],[member_incentive_amount]]</f>
        <v>-65.599999999999994</v>
      </c>
    </row>
    <row r="2841" spans="1:16" hidden="1" x14ac:dyDescent="0.2">
      <c r="A2841" s="9">
        <v>2375575</v>
      </c>
      <c r="B2841" s="8">
        <v>44896</v>
      </c>
      <c r="C2841" s="9" t="s">
        <v>172</v>
      </c>
      <c r="D2841" s="9" t="s">
        <v>149</v>
      </c>
      <c r="E2841" s="9" t="s">
        <v>2345</v>
      </c>
      <c r="F2841" s="9">
        <v>0.8</v>
      </c>
      <c r="G2841" s="9"/>
      <c r="H2841" s="9" t="s">
        <v>10</v>
      </c>
      <c r="I2841" s="9">
        <v>75</v>
      </c>
      <c r="J2841" s="9">
        <v>0</v>
      </c>
      <c r="K2841" s="9">
        <v>90</v>
      </c>
      <c r="L2841" s="9">
        <v>300</v>
      </c>
      <c r="M2841" s="9">
        <v>3</v>
      </c>
      <c r="N2841" s="9" t="s">
        <v>157</v>
      </c>
      <c r="O2841" t="str">
        <f t="shared" si="44"/>
        <v>Spend Barrier</v>
      </c>
      <c r="P2841" s="11">
        <f>Masterdata[[#This Row],[revenue_1st_45_days]]-Masterdata[[#This Row],[member_incentive_amount]]</f>
        <v>-74.2</v>
      </c>
    </row>
    <row r="2842" spans="1:16" hidden="1" x14ac:dyDescent="0.2">
      <c r="A2842" s="7">
        <v>2353537</v>
      </c>
      <c r="B2842" s="6">
        <v>44896</v>
      </c>
      <c r="C2842" s="7" t="s">
        <v>172</v>
      </c>
      <c r="D2842" s="7" t="s">
        <v>152</v>
      </c>
      <c r="E2842" s="7" t="s">
        <v>2344</v>
      </c>
      <c r="F2842" s="7">
        <v>7</v>
      </c>
      <c r="G2842" s="7"/>
      <c r="H2842" s="7" t="s">
        <v>10</v>
      </c>
      <c r="I2842" s="7">
        <v>75</v>
      </c>
      <c r="J2842" s="7">
        <v>0</v>
      </c>
      <c r="K2842" s="7">
        <v>90</v>
      </c>
      <c r="L2842" s="7">
        <v>300</v>
      </c>
      <c r="M2842" s="7">
        <v>3</v>
      </c>
      <c r="N2842" s="7" t="s">
        <v>157</v>
      </c>
      <c r="O2842" s="11" t="str">
        <f t="shared" si="44"/>
        <v>Spend Barrier</v>
      </c>
      <c r="P2842" s="11">
        <f>Masterdata[[#This Row],[revenue_1st_45_days]]-Masterdata[[#This Row],[member_incentive_amount]]</f>
        <v>-68</v>
      </c>
    </row>
    <row r="2843" spans="1:16" hidden="1" x14ac:dyDescent="0.2">
      <c r="A2843" s="9">
        <v>2376917</v>
      </c>
      <c r="B2843" s="8">
        <v>44896</v>
      </c>
      <c r="C2843" s="9" t="s">
        <v>172</v>
      </c>
      <c r="D2843" s="9" t="s">
        <v>134</v>
      </c>
      <c r="E2843" s="9" t="s">
        <v>2344</v>
      </c>
      <c r="F2843" s="9">
        <v>21.9</v>
      </c>
      <c r="G2843" s="9"/>
      <c r="H2843" s="9" t="s">
        <v>10</v>
      </c>
      <c r="I2843" s="9">
        <v>75</v>
      </c>
      <c r="J2843" s="9">
        <v>0</v>
      </c>
      <c r="K2843" s="9">
        <v>90</v>
      </c>
      <c r="L2843" s="9">
        <v>300</v>
      </c>
      <c r="M2843" s="9">
        <v>3</v>
      </c>
      <c r="N2843" s="9" t="s">
        <v>157</v>
      </c>
      <c r="O2843" t="str">
        <f t="shared" si="44"/>
        <v>Spend Barrier</v>
      </c>
      <c r="P2843" s="11">
        <f>Masterdata[[#This Row],[revenue_1st_45_days]]-Masterdata[[#This Row],[member_incentive_amount]]</f>
        <v>-53.1</v>
      </c>
    </row>
    <row r="2844" spans="1:16" hidden="1" x14ac:dyDescent="0.2">
      <c r="A2844" s="7">
        <v>2376609</v>
      </c>
      <c r="B2844" s="6">
        <v>44896</v>
      </c>
      <c r="C2844" s="7" t="s">
        <v>172</v>
      </c>
      <c r="D2844" s="7" t="s">
        <v>134</v>
      </c>
      <c r="E2844" s="7" t="s">
        <v>2344</v>
      </c>
      <c r="F2844" s="7">
        <v>119.4</v>
      </c>
      <c r="G2844" s="7"/>
      <c r="H2844" s="7" t="s">
        <v>10</v>
      </c>
      <c r="I2844" s="7">
        <v>75</v>
      </c>
      <c r="J2844" s="7">
        <v>0</v>
      </c>
      <c r="K2844" s="7">
        <v>90</v>
      </c>
      <c r="L2844" s="7">
        <v>300</v>
      </c>
      <c r="M2844" s="7">
        <v>3</v>
      </c>
      <c r="N2844" s="7" t="s">
        <v>157</v>
      </c>
      <c r="O2844" s="11" t="str">
        <f t="shared" si="44"/>
        <v>Spend Barrier</v>
      </c>
      <c r="P2844" s="11">
        <f>Masterdata[[#This Row],[revenue_1st_45_days]]-Masterdata[[#This Row],[member_incentive_amount]]</f>
        <v>44.400000000000006</v>
      </c>
    </row>
    <row r="2845" spans="1:16" hidden="1" x14ac:dyDescent="0.2">
      <c r="A2845" s="9">
        <v>2375020</v>
      </c>
      <c r="B2845" s="8">
        <v>44896</v>
      </c>
      <c r="C2845" s="9" t="s">
        <v>172</v>
      </c>
      <c r="D2845" s="9" t="s">
        <v>136</v>
      </c>
      <c r="E2845" s="9" t="s">
        <v>2345</v>
      </c>
      <c r="F2845" s="9">
        <v>4</v>
      </c>
      <c r="G2845" s="9"/>
      <c r="H2845" s="9" t="s">
        <v>10</v>
      </c>
      <c r="I2845" s="9">
        <v>75</v>
      </c>
      <c r="J2845" s="9">
        <v>0</v>
      </c>
      <c r="K2845" s="9">
        <v>90</v>
      </c>
      <c r="L2845" s="9">
        <v>300</v>
      </c>
      <c r="M2845" s="9">
        <v>3</v>
      </c>
      <c r="N2845" s="9" t="s">
        <v>157</v>
      </c>
      <c r="O2845" t="str">
        <f t="shared" si="44"/>
        <v>Spend Barrier</v>
      </c>
      <c r="P2845" s="11">
        <f>Masterdata[[#This Row],[revenue_1st_45_days]]-Masterdata[[#This Row],[member_incentive_amount]]</f>
        <v>-71</v>
      </c>
    </row>
    <row r="2846" spans="1:16" hidden="1" x14ac:dyDescent="0.2">
      <c r="A2846" s="7">
        <v>2375304</v>
      </c>
      <c r="B2846" s="6">
        <v>44896</v>
      </c>
      <c r="C2846" s="7" t="s">
        <v>172</v>
      </c>
      <c r="D2846" s="7" t="s">
        <v>137</v>
      </c>
      <c r="E2846" s="7" t="s">
        <v>2345</v>
      </c>
      <c r="F2846" s="7">
        <v>0.9</v>
      </c>
      <c r="G2846" s="7"/>
      <c r="H2846" s="7" t="s">
        <v>10</v>
      </c>
      <c r="I2846" s="7">
        <v>75</v>
      </c>
      <c r="J2846" s="7">
        <v>0</v>
      </c>
      <c r="K2846" s="7">
        <v>90</v>
      </c>
      <c r="L2846" s="7">
        <v>300</v>
      </c>
      <c r="M2846" s="7">
        <v>3</v>
      </c>
      <c r="N2846" s="7" t="s">
        <v>157</v>
      </c>
      <c r="O2846" s="11" t="str">
        <f t="shared" si="44"/>
        <v>Spend Barrier</v>
      </c>
      <c r="P2846" s="11">
        <f>Masterdata[[#This Row],[revenue_1st_45_days]]-Masterdata[[#This Row],[member_incentive_amount]]</f>
        <v>-74.099999999999994</v>
      </c>
    </row>
    <row r="2847" spans="1:16" hidden="1" x14ac:dyDescent="0.2">
      <c r="A2847" s="9">
        <v>2375213</v>
      </c>
      <c r="B2847" s="8">
        <v>44896</v>
      </c>
      <c r="C2847" s="9" t="s">
        <v>172</v>
      </c>
      <c r="D2847" s="9" t="s">
        <v>135</v>
      </c>
      <c r="E2847" s="9" t="s">
        <v>2345</v>
      </c>
      <c r="F2847" s="9">
        <v>11.8</v>
      </c>
      <c r="G2847" s="9"/>
      <c r="H2847" s="9" t="s">
        <v>10</v>
      </c>
      <c r="I2847" s="9">
        <v>75</v>
      </c>
      <c r="J2847" s="9">
        <v>0</v>
      </c>
      <c r="K2847" s="9">
        <v>90</v>
      </c>
      <c r="L2847" s="9">
        <v>300</v>
      </c>
      <c r="M2847" s="9">
        <v>3</v>
      </c>
      <c r="N2847" s="9" t="s">
        <v>157</v>
      </c>
      <c r="O2847" t="str">
        <f t="shared" si="44"/>
        <v>Spend Barrier</v>
      </c>
      <c r="P2847" s="11">
        <f>Masterdata[[#This Row],[revenue_1st_45_days]]-Masterdata[[#This Row],[member_incentive_amount]]</f>
        <v>-63.2</v>
      </c>
    </row>
    <row r="2848" spans="1:16" hidden="1" x14ac:dyDescent="0.2">
      <c r="A2848" s="7">
        <v>2364939</v>
      </c>
      <c r="B2848" s="6">
        <v>44896</v>
      </c>
      <c r="C2848" s="7" t="s">
        <v>172</v>
      </c>
      <c r="D2848" s="7" t="s">
        <v>139</v>
      </c>
      <c r="E2848" s="7" t="s">
        <v>2345</v>
      </c>
      <c r="F2848" s="7">
        <v>1.4</v>
      </c>
      <c r="G2848" s="7"/>
      <c r="H2848" s="7" t="s">
        <v>10</v>
      </c>
      <c r="I2848" s="7">
        <v>75</v>
      </c>
      <c r="J2848" s="7">
        <v>0</v>
      </c>
      <c r="K2848" s="7">
        <v>90</v>
      </c>
      <c r="L2848" s="7">
        <v>300</v>
      </c>
      <c r="M2848" s="7">
        <v>3</v>
      </c>
      <c r="N2848" s="7" t="s">
        <v>157</v>
      </c>
      <c r="O2848" s="11" t="str">
        <f t="shared" si="44"/>
        <v>Spend Barrier</v>
      </c>
      <c r="P2848" s="11">
        <f>Masterdata[[#This Row],[revenue_1st_45_days]]-Masterdata[[#This Row],[member_incentive_amount]]</f>
        <v>-73.599999999999994</v>
      </c>
    </row>
    <row r="2849" spans="1:16" hidden="1" x14ac:dyDescent="0.2">
      <c r="A2849" s="9">
        <v>2376966</v>
      </c>
      <c r="B2849" s="8">
        <v>44896</v>
      </c>
      <c r="C2849" s="9" t="s">
        <v>172</v>
      </c>
      <c r="D2849" s="9" t="s">
        <v>149</v>
      </c>
      <c r="E2849" s="9" t="s">
        <v>2345</v>
      </c>
      <c r="F2849" s="9">
        <v>1.6</v>
      </c>
      <c r="G2849" s="9"/>
      <c r="H2849" s="9" t="s">
        <v>10</v>
      </c>
      <c r="I2849" s="9">
        <v>75</v>
      </c>
      <c r="J2849" s="9">
        <v>0</v>
      </c>
      <c r="K2849" s="9">
        <v>90</v>
      </c>
      <c r="L2849" s="9">
        <v>300</v>
      </c>
      <c r="M2849" s="9">
        <v>3</v>
      </c>
      <c r="N2849" s="9" t="s">
        <v>157</v>
      </c>
      <c r="O2849" t="str">
        <f t="shared" si="44"/>
        <v>Spend Barrier</v>
      </c>
      <c r="P2849" s="11">
        <f>Masterdata[[#This Row],[revenue_1st_45_days]]-Masterdata[[#This Row],[member_incentive_amount]]</f>
        <v>-73.400000000000006</v>
      </c>
    </row>
    <row r="2850" spans="1:16" hidden="1" x14ac:dyDescent="0.2">
      <c r="A2850" s="7">
        <v>2543768</v>
      </c>
      <c r="B2850" s="6">
        <v>44984</v>
      </c>
      <c r="C2850" s="7" t="s">
        <v>172</v>
      </c>
      <c r="D2850" s="7" t="s">
        <v>134</v>
      </c>
      <c r="E2850" s="7" t="s">
        <v>2345</v>
      </c>
      <c r="F2850" s="7">
        <v>15.2</v>
      </c>
      <c r="G2850" s="7"/>
      <c r="H2850" s="7" t="s">
        <v>10</v>
      </c>
      <c r="I2850" s="7">
        <v>75</v>
      </c>
      <c r="J2850" s="7">
        <v>0</v>
      </c>
      <c r="K2850" s="7">
        <v>90</v>
      </c>
      <c r="L2850" s="7">
        <v>300</v>
      </c>
      <c r="M2850" s="7">
        <v>3</v>
      </c>
      <c r="N2850" s="7" t="s">
        <v>157</v>
      </c>
      <c r="O2850" s="11" t="str">
        <f t="shared" si="44"/>
        <v>Spend Barrier</v>
      </c>
      <c r="P2850" s="11">
        <f>Masterdata[[#This Row],[revenue_1st_45_days]]-Masterdata[[#This Row],[member_incentive_amount]]</f>
        <v>-59.8</v>
      </c>
    </row>
    <row r="2851" spans="1:16" hidden="1" x14ac:dyDescent="0.2">
      <c r="A2851" s="9">
        <v>2543775</v>
      </c>
      <c r="B2851" s="8">
        <v>44984</v>
      </c>
      <c r="C2851" s="9" t="s">
        <v>172</v>
      </c>
      <c r="D2851" s="9" t="s">
        <v>136</v>
      </c>
      <c r="E2851" s="9" t="s">
        <v>2345</v>
      </c>
      <c r="F2851" s="9">
        <v>67.900000000000006</v>
      </c>
      <c r="G2851" s="9"/>
      <c r="H2851" s="9" t="s">
        <v>10</v>
      </c>
      <c r="I2851" s="9">
        <v>75</v>
      </c>
      <c r="J2851" s="9">
        <v>0</v>
      </c>
      <c r="K2851" s="9">
        <v>90</v>
      </c>
      <c r="L2851" s="9">
        <v>300</v>
      </c>
      <c r="M2851" s="9">
        <v>3</v>
      </c>
      <c r="N2851" s="9" t="s">
        <v>157</v>
      </c>
      <c r="O2851" t="str">
        <f t="shared" si="44"/>
        <v>Spend Barrier</v>
      </c>
      <c r="P2851" s="11">
        <f>Masterdata[[#This Row],[revenue_1st_45_days]]-Masterdata[[#This Row],[member_incentive_amount]]</f>
        <v>-7.0999999999999943</v>
      </c>
    </row>
    <row r="2852" spans="1:16" hidden="1" x14ac:dyDescent="0.2">
      <c r="A2852" s="7">
        <v>2544109</v>
      </c>
      <c r="B2852" s="6">
        <v>44984</v>
      </c>
      <c r="C2852" s="7" t="s">
        <v>172</v>
      </c>
      <c r="D2852" s="7" t="s">
        <v>142</v>
      </c>
      <c r="E2852" s="7" t="s">
        <v>2344</v>
      </c>
      <c r="F2852" s="7">
        <v>1.2</v>
      </c>
      <c r="G2852" s="7"/>
      <c r="H2852" s="7" t="s">
        <v>10</v>
      </c>
      <c r="I2852" s="7">
        <v>75</v>
      </c>
      <c r="J2852" s="7">
        <v>0</v>
      </c>
      <c r="K2852" s="7">
        <v>90</v>
      </c>
      <c r="L2852" s="7">
        <v>300</v>
      </c>
      <c r="M2852" s="7">
        <v>3</v>
      </c>
      <c r="N2852" s="7" t="s">
        <v>157</v>
      </c>
      <c r="O2852" s="11" t="str">
        <f t="shared" si="44"/>
        <v>Spend Barrier</v>
      </c>
      <c r="P2852" s="11">
        <f>Masterdata[[#This Row],[revenue_1st_45_days]]-Masterdata[[#This Row],[member_incentive_amount]]</f>
        <v>-73.8</v>
      </c>
    </row>
    <row r="2853" spans="1:16" hidden="1" x14ac:dyDescent="0.2">
      <c r="A2853" s="9">
        <v>2532495</v>
      </c>
      <c r="B2853" s="8">
        <v>44984</v>
      </c>
      <c r="C2853" s="9" t="s">
        <v>172</v>
      </c>
      <c r="D2853" s="9" t="s">
        <v>142</v>
      </c>
      <c r="E2853" s="9" t="s">
        <v>2345</v>
      </c>
      <c r="F2853" s="9">
        <v>0.2</v>
      </c>
      <c r="G2853" s="9"/>
      <c r="H2853" s="9" t="s">
        <v>10</v>
      </c>
      <c r="I2853" s="9">
        <v>75</v>
      </c>
      <c r="J2853" s="9">
        <v>0</v>
      </c>
      <c r="K2853" s="9">
        <v>90</v>
      </c>
      <c r="L2853" s="9">
        <v>300</v>
      </c>
      <c r="M2853" s="9">
        <v>3</v>
      </c>
      <c r="N2853" s="9" t="s">
        <v>157</v>
      </c>
      <c r="O2853" t="str">
        <f t="shared" si="44"/>
        <v>Spend Barrier</v>
      </c>
      <c r="P2853" s="11">
        <f>Masterdata[[#This Row],[revenue_1st_45_days]]-Masterdata[[#This Row],[member_incentive_amount]]</f>
        <v>-74.8</v>
      </c>
    </row>
    <row r="2854" spans="1:16" hidden="1" x14ac:dyDescent="0.2">
      <c r="A2854" s="7">
        <v>2543450</v>
      </c>
      <c r="B2854" s="6">
        <v>44984</v>
      </c>
      <c r="C2854" s="7" t="s">
        <v>172</v>
      </c>
      <c r="D2854" s="7" t="s">
        <v>132</v>
      </c>
      <c r="E2854" s="7" t="s">
        <v>2344</v>
      </c>
      <c r="F2854" s="7">
        <v>0.4</v>
      </c>
      <c r="G2854" s="7"/>
      <c r="H2854" s="7" t="s">
        <v>10</v>
      </c>
      <c r="I2854" s="7">
        <v>75</v>
      </c>
      <c r="J2854" s="7">
        <v>0</v>
      </c>
      <c r="K2854" s="7">
        <v>90</v>
      </c>
      <c r="L2854" s="7">
        <v>300</v>
      </c>
      <c r="M2854" s="7">
        <v>3</v>
      </c>
      <c r="N2854" s="7" t="s">
        <v>157</v>
      </c>
      <c r="O2854" s="11" t="str">
        <f t="shared" si="44"/>
        <v>Spend Barrier</v>
      </c>
      <c r="P2854" s="11">
        <f>Masterdata[[#This Row],[revenue_1st_45_days]]-Masterdata[[#This Row],[member_incentive_amount]]</f>
        <v>-74.599999999999994</v>
      </c>
    </row>
    <row r="2855" spans="1:16" hidden="1" x14ac:dyDescent="0.2">
      <c r="A2855" s="9">
        <v>2543692</v>
      </c>
      <c r="B2855" s="8">
        <v>44984</v>
      </c>
      <c r="C2855" s="9" t="s">
        <v>172</v>
      </c>
      <c r="D2855" s="9" t="s">
        <v>141</v>
      </c>
      <c r="E2855" s="9" t="s">
        <v>2344</v>
      </c>
      <c r="F2855" s="9">
        <v>18.2</v>
      </c>
      <c r="G2855" s="9"/>
      <c r="H2855" s="9" t="s">
        <v>10</v>
      </c>
      <c r="I2855" s="9">
        <v>75</v>
      </c>
      <c r="J2855" s="9">
        <v>0</v>
      </c>
      <c r="K2855" s="9">
        <v>90</v>
      </c>
      <c r="L2855" s="9">
        <v>300</v>
      </c>
      <c r="M2855" s="9">
        <v>3</v>
      </c>
      <c r="N2855" s="9" t="s">
        <v>157</v>
      </c>
      <c r="O2855" t="str">
        <f t="shared" si="44"/>
        <v>Spend Barrier</v>
      </c>
      <c r="P2855" s="11">
        <f>Masterdata[[#This Row],[revenue_1st_45_days]]-Masterdata[[#This Row],[member_incentive_amount]]</f>
        <v>-56.8</v>
      </c>
    </row>
    <row r="2856" spans="1:16" hidden="1" x14ac:dyDescent="0.2">
      <c r="A2856" s="7">
        <v>2544393</v>
      </c>
      <c r="B2856" s="6">
        <v>44984</v>
      </c>
      <c r="C2856" s="7" t="s">
        <v>172</v>
      </c>
      <c r="D2856" s="7" t="s">
        <v>141</v>
      </c>
      <c r="E2856" s="7" t="s">
        <v>2345</v>
      </c>
      <c r="F2856" s="7">
        <v>28.9</v>
      </c>
      <c r="G2856" s="7"/>
      <c r="H2856" s="7" t="s">
        <v>10</v>
      </c>
      <c r="I2856" s="7">
        <v>75</v>
      </c>
      <c r="J2856" s="7">
        <v>0</v>
      </c>
      <c r="K2856" s="7">
        <v>90</v>
      </c>
      <c r="L2856" s="7">
        <v>300</v>
      </c>
      <c r="M2856" s="7">
        <v>3</v>
      </c>
      <c r="N2856" s="7" t="s">
        <v>157</v>
      </c>
      <c r="O2856" s="11" t="str">
        <f t="shared" si="44"/>
        <v>Spend Barrier</v>
      </c>
      <c r="P2856" s="11">
        <f>Masterdata[[#This Row],[revenue_1st_45_days]]-Masterdata[[#This Row],[member_incentive_amount]]</f>
        <v>-46.1</v>
      </c>
    </row>
    <row r="2857" spans="1:16" hidden="1" x14ac:dyDescent="0.2">
      <c r="A2857" s="9">
        <v>2544042</v>
      </c>
      <c r="B2857" s="8">
        <v>44984</v>
      </c>
      <c r="C2857" s="9" t="s">
        <v>172</v>
      </c>
      <c r="D2857" s="9" t="s">
        <v>141</v>
      </c>
      <c r="E2857" s="9" t="s">
        <v>2344</v>
      </c>
      <c r="F2857" s="9">
        <v>7.4</v>
      </c>
      <c r="G2857" s="9"/>
      <c r="H2857" s="9" t="s">
        <v>10</v>
      </c>
      <c r="I2857" s="9">
        <v>75</v>
      </c>
      <c r="J2857" s="9">
        <v>0</v>
      </c>
      <c r="K2857" s="9">
        <v>90</v>
      </c>
      <c r="L2857" s="9">
        <v>300</v>
      </c>
      <c r="M2857" s="9">
        <v>3</v>
      </c>
      <c r="N2857" s="9" t="s">
        <v>157</v>
      </c>
      <c r="O2857" t="str">
        <f t="shared" si="44"/>
        <v>Spend Barrier</v>
      </c>
      <c r="P2857" s="11">
        <f>Masterdata[[#This Row],[revenue_1st_45_days]]-Masterdata[[#This Row],[member_incentive_amount]]</f>
        <v>-67.599999999999994</v>
      </c>
    </row>
    <row r="2858" spans="1:16" hidden="1" x14ac:dyDescent="0.2">
      <c r="A2858" s="7">
        <v>2543544</v>
      </c>
      <c r="B2858" s="6">
        <v>44984</v>
      </c>
      <c r="C2858" s="7" t="s">
        <v>172</v>
      </c>
      <c r="D2858" s="7" t="s">
        <v>143</v>
      </c>
      <c r="E2858" s="7" t="s">
        <v>2344</v>
      </c>
      <c r="F2858" s="7">
        <v>2.7</v>
      </c>
      <c r="G2858" s="7"/>
      <c r="H2858" s="7" t="s">
        <v>10</v>
      </c>
      <c r="I2858" s="7">
        <v>75</v>
      </c>
      <c r="J2858" s="7">
        <v>0</v>
      </c>
      <c r="K2858" s="7">
        <v>90</v>
      </c>
      <c r="L2858" s="7">
        <v>300</v>
      </c>
      <c r="M2858" s="7">
        <v>3</v>
      </c>
      <c r="N2858" s="7" t="s">
        <v>157</v>
      </c>
      <c r="O2858" s="11" t="str">
        <f t="shared" si="44"/>
        <v>Spend Barrier</v>
      </c>
      <c r="P2858" s="11">
        <f>Masterdata[[#This Row],[revenue_1st_45_days]]-Masterdata[[#This Row],[member_incentive_amount]]</f>
        <v>-72.3</v>
      </c>
    </row>
    <row r="2859" spans="1:16" hidden="1" x14ac:dyDescent="0.2">
      <c r="A2859" s="9">
        <v>2545467</v>
      </c>
      <c r="B2859" s="8">
        <v>44984</v>
      </c>
      <c r="C2859" s="9" t="s">
        <v>172</v>
      </c>
      <c r="D2859" s="9" t="s">
        <v>139</v>
      </c>
      <c r="E2859" s="9" t="s">
        <v>2345</v>
      </c>
      <c r="F2859" s="9">
        <v>225.4</v>
      </c>
      <c r="G2859" s="9"/>
      <c r="H2859" s="9" t="s">
        <v>10</v>
      </c>
      <c r="I2859" s="9">
        <v>75</v>
      </c>
      <c r="J2859" s="9">
        <v>0</v>
      </c>
      <c r="K2859" s="9">
        <v>90</v>
      </c>
      <c r="L2859" s="9">
        <v>300</v>
      </c>
      <c r="M2859" s="9">
        <v>3</v>
      </c>
      <c r="N2859" s="9" t="s">
        <v>157</v>
      </c>
      <c r="O2859" t="str">
        <f t="shared" si="44"/>
        <v>Spend Barrier</v>
      </c>
      <c r="P2859" s="11">
        <f>Masterdata[[#This Row],[revenue_1st_45_days]]-Masterdata[[#This Row],[member_incentive_amount]]</f>
        <v>150.4</v>
      </c>
    </row>
    <row r="2860" spans="1:16" hidden="1" x14ac:dyDescent="0.2">
      <c r="A2860" s="7">
        <v>2542174</v>
      </c>
      <c r="B2860" s="6">
        <v>44983</v>
      </c>
      <c r="C2860" s="7" t="s">
        <v>172</v>
      </c>
      <c r="D2860" s="7" t="s">
        <v>132</v>
      </c>
      <c r="E2860" s="7" t="s">
        <v>2344</v>
      </c>
      <c r="F2860" s="7">
        <v>5.3</v>
      </c>
      <c r="G2860" s="7"/>
      <c r="H2860" s="7" t="s">
        <v>10</v>
      </c>
      <c r="I2860" s="7">
        <v>75</v>
      </c>
      <c r="J2860" s="7">
        <v>0</v>
      </c>
      <c r="K2860" s="7">
        <v>90</v>
      </c>
      <c r="L2860" s="7">
        <v>300</v>
      </c>
      <c r="M2860" s="7">
        <v>3</v>
      </c>
      <c r="N2860" s="7" t="s">
        <v>157</v>
      </c>
      <c r="O2860" s="11" t="str">
        <f t="shared" si="44"/>
        <v>Spend Barrier</v>
      </c>
      <c r="P2860" s="11">
        <f>Masterdata[[#This Row],[revenue_1st_45_days]]-Masterdata[[#This Row],[member_incentive_amount]]</f>
        <v>-69.7</v>
      </c>
    </row>
    <row r="2861" spans="1:16" hidden="1" x14ac:dyDescent="0.2">
      <c r="A2861" s="9">
        <v>2537449</v>
      </c>
      <c r="B2861" s="8">
        <v>44983</v>
      </c>
      <c r="C2861" s="9" t="s">
        <v>172</v>
      </c>
      <c r="D2861" s="9" t="s">
        <v>136</v>
      </c>
      <c r="E2861" s="9" t="s">
        <v>2344</v>
      </c>
      <c r="F2861" s="9">
        <v>1.1000000000000001</v>
      </c>
      <c r="G2861" s="9"/>
      <c r="H2861" s="9" t="s">
        <v>10</v>
      </c>
      <c r="I2861" s="9">
        <v>75</v>
      </c>
      <c r="J2861" s="9">
        <v>0</v>
      </c>
      <c r="K2861" s="9">
        <v>90</v>
      </c>
      <c r="L2861" s="9">
        <v>300</v>
      </c>
      <c r="M2861" s="9">
        <v>3</v>
      </c>
      <c r="N2861" s="9" t="s">
        <v>157</v>
      </c>
      <c r="O2861" t="str">
        <f t="shared" si="44"/>
        <v>Spend Barrier</v>
      </c>
      <c r="P2861" s="11">
        <f>Masterdata[[#This Row],[revenue_1st_45_days]]-Masterdata[[#This Row],[member_incentive_amount]]</f>
        <v>-73.900000000000006</v>
      </c>
    </row>
    <row r="2862" spans="1:16" hidden="1" x14ac:dyDescent="0.2">
      <c r="A2862" s="7">
        <v>2543039</v>
      </c>
      <c r="B2862" s="6">
        <v>44983</v>
      </c>
      <c r="C2862" s="7" t="s">
        <v>172</v>
      </c>
      <c r="D2862" s="7" t="s">
        <v>149</v>
      </c>
      <c r="E2862" s="7" t="s">
        <v>2344</v>
      </c>
      <c r="F2862" s="7">
        <v>3.6</v>
      </c>
      <c r="G2862" s="7"/>
      <c r="H2862" s="7" t="s">
        <v>10</v>
      </c>
      <c r="I2862" s="7">
        <v>75</v>
      </c>
      <c r="J2862" s="7">
        <v>0</v>
      </c>
      <c r="K2862" s="7">
        <v>90</v>
      </c>
      <c r="L2862" s="7">
        <v>300</v>
      </c>
      <c r="M2862" s="7">
        <v>3</v>
      </c>
      <c r="N2862" s="7" t="s">
        <v>157</v>
      </c>
      <c r="O2862" s="11" t="str">
        <f t="shared" si="44"/>
        <v>Spend Barrier</v>
      </c>
      <c r="P2862" s="11">
        <f>Masterdata[[#This Row],[revenue_1st_45_days]]-Masterdata[[#This Row],[member_incentive_amount]]</f>
        <v>-71.400000000000006</v>
      </c>
    </row>
    <row r="2863" spans="1:16" hidden="1" x14ac:dyDescent="0.2">
      <c r="A2863" s="9">
        <v>2542600</v>
      </c>
      <c r="B2863" s="8">
        <v>44983</v>
      </c>
      <c r="C2863" s="9" t="s">
        <v>172</v>
      </c>
      <c r="D2863" s="9" t="s">
        <v>140</v>
      </c>
      <c r="E2863" s="9" t="s">
        <v>2345</v>
      </c>
      <c r="F2863" s="9">
        <v>5.4</v>
      </c>
      <c r="G2863" s="9"/>
      <c r="H2863" s="9" t="s">
        <v>10</v>
      </c>
      <c r="I2863" s="9">
        <v>75</v>
      </c>
      <c r="J2863" s="9">
        <v>0</v>
      </c>
      <c r="K2863" s="9">
        <v>90</v>
      </c>
      <c r="L2863" s="9">
        <v>300</v>
      </c>
      <c r="M2863" s="9">
        <v>3</v>
      </c>
      <c r="N2863" s="9" t="s">
        <v>157</v>
      </c>
      <c r="O2863" t="str">
        <f t="shared" si="44"/>
        <v>Spend Barrier</v>
      </c>
      <c r="P2863" s="11">
        <f>Masterdata[[#This Row],[revenue_1st_45_days]]-Masterdata[[#This Row],[member_incentive_amount]]</f>
        <v>-69.599999999999994</v>
      </c>
    </row>
    <row r="2864" spans="1:16" hidden="1" x14ac:dyDescent="0.2">
      <c r="A2864" s="7">
        <v>2541006</v>
      </c>
      <c r="B2864" s="6">
        <v>44982</v>
      </c>
      <c r="C2864" s="7" t="s">
        <v>172</v>
      </c>
      <c r="D2864" s="7" t="s">
        <v>152</v>
      </c>
      <c r="E2864" s="7" t="s">
        <v>2345</v>
      </c>
      <c r="F2864" s="7">
        <v>0.5</v>
      </c>
      <c r="G2864" s="7"/>
      <c r="H2864" s="7" t="s">
        <v>10</v>
      </c>
      <c r="I2864" s="7">
        <v>75</v>
      </c>
      <c r="J2864" s="7">
        <v>0</v>
      </c>
      <c r="K2864" s="7">
        <v>90</v>
      </c>
      <c r="L2864" s="7">
        <v>300</v>
      </c>
      <c r="M2864" s="7">
        <v>3</v>
      </c>
      <c r="N2864" s="7" t="s">
        <v>157</v>
      </c>
      <c r="O2864" s="11" t="str">
        <f t="shared" si="44"/>
        <v>Spend Barrier</v>
      </c>
      <c r="P2864" s="11">
        <f>Masterdata[[#This Row],[revenue_1st_45_days]]-Masterdata[[#This Row],[member_incentive_amount]]</f>
        <v>-74.5</v>
      </c>
    </row>
    <row r="2865" spans="1:16" hidden="1" x14ac:dyDescent="0.2">
      <c r="A2865" s="9">
        <v>2534691</v>
      </c>
      <c r="B2865" s="8">
        <v>44982</v>
      </c>
      <c r="C2865" s="9" t="s">
        <v>172</v>
      </c>
      <c r="D2865" s="9" t="s">
        <v>139</v>
      </c>
      <c r="E2865" s="9" t="s">
        <v>2344</v>
      </c>
      <c r="F2865" s="9">
        <v>1.8</v>
      </c>
      <c r="G2865" s="9"/>
      <c r="H2865" s="9" t="s">
        <v>10</v>
      </c>
      <c r="I2865" s="9">
        <v>75</v>
      </c>
      <c r="J2865" s="9">
        <v>0</v>
      </c>
      <c r="K2865" s="9">
        <v>90</v>
      </c>
      <c r="L2865" s="9">
        <v>300</v>
      </c>
      <c r="M2865" s="9">
        <v>3</v>
      </c>
      <c r="N2865" s="9" t="s">
        <v>157</v>
      </c>
      <c r="O2865" t="str">
        <f t="shared" si="44"/>
        <v>Spend Barrier</v>
      </c>
      <c r="P2865" s="11">
        <f>Masterdata[[#This Row],[revenue_1st_45_days]]-Masterdata[[#This Row],[member_incentive_amount]]</f>
        <v>-73.2</v>
      </c>
    </row>
    <row r="2866" spans="1:16" hidden="1" x14ac:dyDescent="0.2">
      <c r="A2866" s="7">
        <v>2536938</v>
      </c>
      <c r="B2866" s="6">
        <v>44981</v>
      </c>
      <c r="C2866" s="7" t="s">
        <v>172</v>
      </c>
      <c r="D2866" s="7" t="s">
        <v>143</v>
      </c>
      <c r="E2866" s="7" t="s">
        <v>2344</v>
      </c>
      <c r="F2866" s="7">
        <v>0</v>
      </c>
      <c r="G2866" s="7"/>
      <c r="H2866" s="7" t="s">
        <v>10</v>
      </c>
      <c r="I2866" s="7">
        <v>75</v>
      </c>
      <c r="J2866" s="7">
        <v>0</v>
      </c>
      <c r="K2866" s="7">
        <v>90</v>
      </c>
      <c r="L2866" s="7">
        <v>300</v>
      </c>
      <c r="M2866" s="7">
        <v>3</v>
      </c>
      <c r="N2866" s="7" t="s">
        <v>157</v>
      </c>
      <c r="O2866" s="11" t="str">
        <f t="shared" si="44"/>
        <v>Spend Barrier</v>
      </c>
      <c r="P2866" s="11">
        <f>Masterdata[[#This Row],[revenue_1st_45_days]]-Masterdata[[#This Row],[member_incentive_amount]]</f>
        <v>-75</v>
      </c>
    </row>
    <row r="2867" spans="1:16" hidden="1" x14ac:dyDescent="0.2">
      <c r="A2867" s="9">
        <v>2531637</v>
      </c>
      <c r="B2867" s="8">
        <v>44981</v>
      </c>
      <c r="C2867" s="9" t="s">
        <v>172</v>
      </c>
      <c r="D2867" s="9" t="s">
        <v>134</v>
      </c>
      <c r="E2867" s="9" t="s">
        <v>2345</v>
      </c>
      <c r="F2867" s="9">
        <v>1.3</v>
      </c>
      <c r="G2867" s="9"/>
      <c r="H2867" s="9" t="s">
        <v>10</v>
      </c>
      <c r="I2867" s="9">
        <v>75</v>
      </c>
      <c r="J2867" s="9">
        <v>0</v>
      </c>
      <c r="K2867" s="9">
        <v>90</v>
      </c>
      <c r="L2867" s="9">
        <v>300</v>
      </c>
      <c r="M2867" s="9">
        <v>3</v>
      </c>
      <c r="N2867" s="9" t="s">
        <v>157</v>
      </c>
      <c r="O2867" t="str">
        <f t="shared" si="44"/>
        <v>Spend Barrier</v>
      </c>
      <c r="P2867" s="11">
        <f>Masterdata[[#This Row],[revenue_1st_45_days]]-Masterdata[[#This Row],[member_incentive_amount]]</f>
        <v>-73.7</v>
      </c>
    </row>
    <row r="2868" spans="1:16" hidden="1" x14ac:dyDescent="0.2">
      <c r="A2868" s="7">
        <v>2539489</v>
      </c>
      <c r="B2868" s="6">
        <v>44981</v>
      </c>
      <c r="C2868" s="7" t="s">
        <v>172</v>
      </c>
      <c r="D2868" s="7" t="s">
        <v>139</v>
      </c>
      <c r="E2868" s="7" t="s">
        <v>2344</v>
      </c>
      <c r="F2868" s="7">
        <v>5</v>
      </c>
      <c r="G2868" s="7"/>
      <c r="H2868" s="7" t="s">
        <v>10</v>
      </c>
      <c r="I2868" s="7">
        <v>75</v>
      </c>
      <c r="J2868" s="7">
        <v>0</v>
      </c>
      <c r="K2868" s="7">
        <v>90</v>
      </c>
      <c r="L2868" s="7">
        <v>300</v>
      </c>
      <c r="M2868" s="7">
        <v>3</v>
      </c>
      <c r="N2868" s="7" t="s">
        <v>157</v>
      </c>
      <c r="O2868" s="11" t="str">
        <f t="shared" si="44"/>
        <v>Spend Barrier</v>
      </c>
      <c r="P2868" s="11">
        <f>Masterdata[[#This Row],[revenue_1st_45_days]]-Masterdata[[#This Row],[member_incentive_amount]]</f>
        <v>-70</v>
      </c>
    </row>
    <row r="2869" spans="1:16" hidden="1" x14ac:dyDescent="0.2">
      <c r="A2869" s="9">
        <v>2537631</v>
      </c>
      <c r="B2869" s="8">
        <v>44981</v>
      </c>
      <c r="C2869" s="9" t="s">
        <v>172</v>
      </c>
      <c r="D2869" s="9" t="s">
        <v>141</v>
      </c>
      <c r="E2869" s="9" t="s">
        <v>2344</v>
      </c>
      <c r="F2869" s="9">
        <v>0.9</v>
      </c>
      <c r="G2869" s="9"/>
      <c r="H2869" s="9" t="s">
        <v>10</v>
      </c>
      <c r="I2869" s="9">
        <v>75</v>
      </c>
      <c r="J2869" s="9">
        <v>0</v>
      </c>
      <c r="K2869" s="9">
        <v>90</v>
      </c>
      <c r="L2869" s="9">
        <v>300</v>
      </c>
      <c r="M2869" s="9">
        <v>3</v>
      </c>
      <c r="N2869" s="9" t="s">
        <v>157</v>
      </c>
      <c r="O2869" t="str">
        <f t="shared" si="44"/>
        <v>Spend Barrier</v>
      </c>
      <c r="P2869" s="11">
        <f>Masterdata[[#This Row],[revenue_1st_45_days]]-Masterdata[[#This Row],[member_incentive_amount]]</f>
        <v>-74.099999999999994</v>
      </c>
    </row>
    <row r="2870" spans="1:16" hidden="1" x14ac:dyDescent="0.2">
      <c r="A2870" s="7">
        <v>2538956</v>
      </c>
      <c r="B2870" s="6">
        <v>44981</v>
      </c>
      <c r="C2870" s="7" t="s">
        <v>172</v>
      </c>
      <c r="D2870" s="7" t="s">
        <v>135</v>
      </c>
      <c r="E2870" s="7" t="s">
        <v>2344</v>
      </c>
      <c r="F2870" s="7">
        <v>0.7</v>
      </c>
      <c r="G2870" s="7"/>
      <c r="H2870" s="7" t="s">
        <v>10</v>
      </c>
      <c r="I2870" s="7">
        <v>75</v>
      </c>
      <c r="J2870" s="7">
        <v>0</v>
      </c>
      <c r="K2870" s="7">
        <v>90</v>
      </c>
      <c r="L2870" s="7">
        <v>300</v>
      </c>
      <c r="M2870" s="7">
        <v>3</v>
      </c>
      <c r="N2870" s="7" t="s">
        <v>157</v>
      </c>
      <c r="O2870" s="11" t="str">
        <f t="shared" si="44"/>
        <v>Spend Barrier</v>
      </c>
      <c r="P2870" s="11">
        <f>Masterdata[[#This Row],[revenue_1st_45_days]]-Masterdata[[#This Row],[member_incentive_amount]]</f>
        <v>-74.3</v>
      </c>
    </row>
    <row r="2871" spans="1:16" hidden="1" x14ac:dyDescent="0.2">
      <c r="A2871" s="9">
        <v>2508104</v>
      </c>
      <c r="B2871" s="8">
        <v>44981</v>
      </c>
      <c r="C2871" s="9" t="s">
        <v>172</v>
      </c>
      <c r="D2871" s="9" t="s">
        <v>138</v>
      </c>
      <c r="E2871" s="9" t="s">
        <v>2345</v>
      </c>
      <c r="F2871" s="9">
        <v>0.4</v>
      </c>
      <c r="G2871" s="9"/>
      <c r="H2871" s="9" t="s">
        <v>10</v>
      </c>
      <c r="I2871" s="9">
        <v>75</v>
      </c>
      <c r="J2871" s="9">
        <v>0</v>
      </c>
      <c r="K2871" s="9">
        <v>90</v>
      </c>
      <c r="L2871" s="9">
        <v>300</v>
      </c>
      <c r="M2871" s="9">
        <v>3</v>
      </c>
      <c r="N2871" s="9" t="s">
        <v>157</v>
      </c>
      <c r="O2871" t="str">
        <f t="shared" si="44"/>
        <v>Spend Barrier</v>
      </c>
      <c r="P2871" s="11">
        <f>Masterdata[[#This Row],[revenue_1st_45_days]]-Masterdata[[#This Row],[member_incentive_amount]]</f>
        <v>-74.599999999999994</v>
      </c>
    </row>
    <row r="2872" spans="1:16" hidden="1" x14ac:dyDescent="0.2">
      <c r="A2872" s="7">
        <v>2531558</v>
      </c>
      <c r="B2872" s="6">
        <v>44981</v>
      </c>
      <c r="C2872" s="7" t="s">
        <v>172</v>
      </c>
      <c r="D2872" s="7" t="s">
        <v>138</v>
      </c>
      <c r="E2872" s="7" t="s">
        <v>2344</v>
      </c>
      <c r="F2872" s="7">
        <v>4.9000000000000004</v>
      </c>
      <c r="G2872" s="7"/>
      <c r="H2872" s="7" t="s">
        <v>10</v>
      </c>
      <c r="I2872" s="7">
        <v>75</v>
      </c>
      <c r="J2872" s="7">
        <v>0</v>
      </c>
      <c r="K2872" s="7">
        <v>90</v>
      </c>
      <c r="L2872" s="7">
        <v>300</v>
      </c>
      <c r="M2872" s="7">
        <v>3</v>
      </c>
      <c r="N2872" s="7" t="s">
        <v>157</v>
      </c>
      <c r="O2872" s="11" t="str">
        <f t="shared" si="44"/>
        <v>Spend Barrier</v>
      </c>
      <c r="P2872" s="11">
        <f>Masterdata[[#This Row],[revenue_1st_45_days]]-Masterdata[[#This Row],[member_incentive_amount]]</f>
        <v>-70.099999999999994</v>
      </c>
    </row>
    <row r="2873" spans="1:16" hidden="1" x14ac:dyDescent="0.2">
      <c r="A2873" s="9">
        <v>2530384</v>
      </c>
      <c r="B2873" s="8">
        <v>44981</v>
      </c>
      <c r="C2873" s="9" t="s">
        <v>172</v>
      </c>
      <c r="D2873" s="9" t="s">
        <v>136</v>
      </c>
      <c r="E2873" s="9" t="s">
        <v>2345</v>
      </c>
      <c r="F2873" s="9">
        <v>10</v>
      </c>
      <c r="G2873" s="9"/>
      <c r="H2873" s="9" t="s">
        <v>10</v>
      </c>
      <c r="I2873" s="9">
        <v>75</v>
      </c>
      <c r="J2873" s="9">
        <v>0</v>
      </c>
      <c r="K2873" s="9">
        <v>90</v>
      </c>
      <c r="L2873" s="9">
        <v>300</v>
      </c>
      <c r="M2873" s="9">
        <v>3</v>
      </c>
      <c r="N2873" s="9" t="s">
        <v>157</v>
      </c>
      <c r="O2873" t="str">
        <f t="shared" si="44"/>
        <v>Spend Barrier</v>
      </c>
      <c r="P2873" s="11">
        <f>Masterdata[[#This Row],[revenue_1st_45_days]]-Masterdata[[#This Row],[member_incentive_amount]]</f>
        <v>-65</v>
      </c>
    </row>
    <row r="2874" spans="1:16" hidden="1" x14ac:dyDescent="0.2">
      <c r="A2874" s="7">
        <v>2537962</v>
      </c>
      <c r="B2874" s="6">
        <v>44980</v>
      </c>
      <c r="C2874" s="7" t="s">
        <v>172</v>
      </c>
      <c r="D2874" s="7" t="s">
        <v>136</v>
      </c>
      <c r="E2874" s="7" t="s">
        <v>2344</v>
      </c>
      <c r="F2874" s="7">
        <v>17.3</v>
      </c>
      <c r="G2874" s="7"/>
      <c r="H2874" s="7" t="s">
        <v>10</v>
      </c>
      <c r="I2874" s="7">
        <v>75</v>
      </c>
      <c r="J2874" s="7">
        <v>0</v>
      </c>
      <c r="K2874" s="7">
        <v>90</v>
      </c>
      <c r="L2874" s="7">
        <v>300</v>
      </c>
      <c r="M2874" s="7">
        <v>3</v>
      </c>
      <c r="N2874" s="7" t="s">
        <v>157</v>
      </c>
      <c r="O2874" s="11" t="str">
        <f t="shared" si="44"/>
        <v>Spend Barrier</v>
      </c>
      <c r="P2874" s="11">
        <f>Masterdata[[#This Row],[revenue_1st_45_days]]-Masterdata[[#This Row],[member_incentive_amount]]</f>
        <v>-57.7</v>
      </c>
    </row>
    <row r="2875" spans="1:16" hidden="1" x14ac:dyDescent="0.2">
      <c r="A2875" s="9">
        <v>2517068</v>
      </c>
      <c r="B2875" s="8">
        <v>44980</v>
      </c>
      <c r="C2875" s="9" t="s">
        <v>172</v>
      </c>
      <c r="D2875" s="9" t="s">
        <v>137</v>
      </c>
      <c r="E2875" s="9" t="s">
        <v>2344</v>
      </c>
      <c r="F2875" s="9">
        <v>2.4</v>
      </c>
      <c r="G2875" s="9"/>
      <c r="H2875" s="9" t="s">
        <v>10</v>
      </c>
      <c r="I2875" s="9">
        <v>75</v>
      </c>
      <c r="J2875" s="9">
        <v>0</v>
      </c>
      <c r="K2875" s="9">
        <v>90</v>
      </c>
      <c r="L2875" s="9">
        <v>300</v>
      </c>
      <c r="M2875" s="9">
        <v>3</v>
      </c>
      <c r="N2875" s="9" t="s">
        <v>157</v>
      </c>
      <c r="O2875" t="str">
        <f t="shared" si="44"/>
        <v>Spend Barrier</v>
      </c>
      <c r="P2875" s="11">
        <f>Masterdata[[#This Row],[revenue_1st_45_days]]-Masterdata[[#This Row],[member_incentive_amount]]</f>
        <v>-72.599999999999994</v>
      </c>
    </row>
    <row r="2876" spans="1:16" hidden="1" x14ac:dyDescent="0.2">
      <c r="A2876" s="7">
        <v>2536231</v>
      </c>
      <c r="B2876" s="6">
        <v>44980</v>
      </c>
      <c r="C2876" s="7" t="s">
        <v>172</v>
      </c>
      <c r="D2876" s="7" t="s">
        <v>140</v>
      </c>
      <c r="E2876" s="7" t="s">
        <v>2344</v>
      </c>
      <c r="F2876" s="7">
        <v>34.700000000000003</v>
      </c>
      <c r="G2876" s="7"/>
      <c r="H2876" s="7" t="s">
        <v>10</v>
      </c>
      <c r="I2876" s="7">
        <v>75</v>
      </c>
      <c r="J2876" s="7">
        <v>0</v>
      </c>
      <c r="K2876" s="7">
        <v>90</v>
      </c>
      <c r="L2876" s="7">
        <v>300</v>
      </c>
      <c r="M2876" s="7">
        <v>3</v>
      </c>
      <c r="N2876" s="7" t="s">
        <v>157</v>
      </c>
      <c r="O2876" s="11" t="str">
        <f t="shared" si="44"/>
        <v>Spend Barrier</v>
      </c>
      <c r="P2876" s="11">
        <f>Masterdata[[#This Row],[revenue_1st_45_days]]-Masterdata[[#This Row],[member_incentive_amount]]</f>
        <v>-40.299999999999997</v>
      </c>
    </row>
    <row r="2877" spans="1:16" hidden="1" x14ac:dyDescent="0.2">
      <c r="A2877" s="9">
        <v>2536487</v>
      </c>
      <c r="B2877" s="8">
        <v>44980</v>
      </c>
      <c r="C2877" s="9" t="s">
        <v>172</v>
      </c>
      <c r="D2877" s="9" t="s">
        <v>138</v>
      </c>
      <c r="E2877" s="9" t="s">
        <v>2345</v>
      </c>
      <c r="F2877" s="9">
        <v>0.4</v>
      </c>
      <c r="G2877" s="9"/>
      <c r="H2877" s="9" t="s">
        <v>10</v>
      </c>
      <c r="I2877" s="9">
        <v>75</v>
      </c>
      <c r="J2877" s="9">
        <v>0</v>
      </c>
      <c r="K2877" s="9">
        <v>90</v>
      </c>
      <c r="L2877" s="9">
        <v>300</v>
      </c>
      <c r="M2877" s="9">
        <v>3</v>
      </c>
      <c r="N2877" s="9" t="s">
        <v>157</v>
      </c>
      <c r="O2877" t="str">
        <f t="shared" si="44"/>
        <v>Spend Barrier</v>
      </c>
      <c r="P2877" s="11">
        <f>Masterdata[[#This Row],[revenue_1st_45_days]]-Masterdata[[#This Row],[member_incentive_amount]]</f>
        <v>-74.599999999999994</v>
      </c>
    </row>
    <row r="2878" spans="1:16" hidden="1" x14ac:dyDescent="0.2">
      <c r="A2878" s="7">
        <v>2537479</v>
      </c>
      <c r="B2878" s="6">
        <v>44980</v>
      </c>
      <c r="C2878" s="7" t="s">
        <v>172</v>
      </c>
      <c r="D2878" s="7" t="s">
        <v>149</v>
      </c>
      <c r="E2878" s="7" t="s">
        <v>2345</v>
      </c>
      <c r="F2878" s="7">
        <v>0.8</v>
      </c>
      <c r="G2878" s="7"/>
      <c r="H2878" s="7" t="s">
        <v>10</v>
      </c>
      <c r="I2878" s="7">
        <v>75</v>
      </c>
      <c r="J2878" s="7">
        <v>0</v>
      </c>
      <c r="K2878" s="7">
        <v>90</v>
      </c>
      <c r="L2878" s="7">
        <v>300</v>
      </c>
      <c r="M2878" s="7">
        <v>3</v>
      </c>
      <c r="N2878" s="7" t="s">
        <v>157</v>
      </c>
      <c r="O2878" s="11" t="str">
        <f t="shared" si="44"/>
        <v>Spend Barrier</v>
      </c>
      <c r="P2878" s="11">
        <f>Masterdata[[#This Row],[revenue_1st_45_days]]-Masterdata[[#This Row],[member_incentive_amount]]</f>
        <v>-74.2</v>
      </c>
    </row>
    <row r="2879" spans="1:16" hidden="1" x14ac:dyDescent="0.2">
      <c r="A2879" s="9">
        <v>2536339</v>
      </c>
      <c r="B2879" s="8">
        <v>44980</v>
      </c>
      <c r="C2879" s="9" t="s">
        <v>172</v>
      </c>
      <c r="D2879" s="9" t="s">
        <v>151</v>
      </c>
      <c r="E2879" s="9" t="s">
        <v>2344</v>
      </c>
      <c r="F2879" s="9">
        <v>22.2</v>
      </c>
      <c r="G2879" s="9"/>
      <c r="H2879" s="9" t="s">
        <v>10</v>
      </c>
      <c r="I2879" s="9">
        <v>75</v>
      </c>
      <c r="J2879" s="9">
        <v>0</v>
      </c>
      <c r="K2879" s="9">
        <v>90</v>
      </c>
      <c r="L2879" s="9">
        <v>300</v>
      </c>
      <c r="M2879" s="9">
        <v>3</v>
      </c>
      <c r="N2879" s="9" t="s">
        <v>157</v>
      </c>
      <c r="O2879" t="str">
        <f t="shared" si="44"/>
        <v>Spend Barrier</v>
      </c>
      <c r="P2879" s="11">
        <f>Masterdata[[#This Row],[revenue_1st_45_days]]-Masterdata[[#This Row],[member_incentive_amount]]</f>
        <v>-52.8</v>
      </c>
    </row>
    <row r="2880" spans="1:16" hidden="1" x14ac:dyDescent="0.2">
      <c r="A2880" s="7">
        <v>2534485</v>
      </c>
      <c r="B2880" s="6">
        <v>44980</v>
      </c>
      <c r="C2880" s="7" t="s">
        <v>172</v>
      </c>
      <c r="D2880" s="7" t="s">
        <v>151</v>
      </c>
      <c r="E2880" s="7" t="s">
        <v>2345</v>
      </c>
      <c r="F2880" s="7">
        <v>2.7</v>
      </c>
      <c r="G2880" s="7"/>
      <c r="H2880" s="7" t="s">
        <v>10</v>
      </c>
      <c r="I2880" s="7">
        <v>75</v>
      </c>
      <c r="J2880" s="7">
        <v>0</v>
      </c>
      <c r="K2880" s="7">
        <v>90</v>
      </c>
      <c r="L2880" s="7">
        <v>300</v>
      </c>
      <c r="M2880" s="7">
        <v>3</v>
      </c>
      <c r="N2880" s="7" t="s">
        <v>157</v>
      </c>
      <c r="O2880" s="11" t="str">
        <f t="shared" si="44"/>
        <v>Spend Barrier</v>
      </c>
      <c r="P2880" s="11">
        <f>Masterdata[[#This Row],[revenue_1st_45_days]]-Masterdata[[#This Row],[member_incentive_amount]]</f>
        <v>-72.3</v>
      </c>
    </row>
    <row r="2881" spans="1:16" hidden="1" x14ac:dyDescent="0.2">
      <c r="A2881" s="9">
        <v>2533762</v>
      </c>
      <c r="B2881" s="8">
        <v>44980</v>
      </c>
      <c r="C2881" s="9" t="s">
        <v>172</v>
      </c>
      <c r="D2881" s="9" t="s">
        <v>140</v>
      </c>
      <c r="E2881" s="9" t="s">
        <v>2345</v>
      </c>
      <c r="F2881" s="9">
        <v>2.6</v>
      </c>
      <c r="G2881" s="9"/>
      <c r="H2881" s="9" t="s">
        <v>10</v>
      </c>
      <c r="I2881" s="9">
        <v>75</v>
      </c>
      <c r="J2881" s="9">
        <v>0</v>
      </c>
      <c r="K2881" s="9">
        <v>90</v>
      </c>
      <c r="L2881" s="9">
        <v>300</v>
      </c>
      <c r="M2881" s="9">
        <v>3</v>
      </c>
      <c r="N2881" s="9" t="s">
        <v>157</v>
      </c>
      <c r="O2881" t="str">
        <f t="shared" si="44"/>
        <v>Spend Barrier</v>
      </c>
      <c r="P2881" s="11">
        <f>Masterdata[[#This Row],[revenue_1st_45_days]]-Masterdata[[#This Row],[member_incentive_amount]]</f>
        <v>-72.400000000000006</v>
      </c>
    </row>
    <row r="2882" spans="1:16" hidden="1" x14ac:dyDescent="0.2">
      <c r="A2882" s="7">
        <v>2528261</v>
      </c>
      <c r="B2882" s="6">
        <v>44979</v>
      </c>
      <c r="C2882" s="7" t="s">
        <v>172</v>
      </c>
      <c r="D2882" s="7" t="s">
        <v>137</v>
      </c>
      <c r="E2882" s="7" t="s">
        <v>2344</v>
      </c>
      <c r="F2882" s="7">
        <v>15</v>
      </c>
      <c r="G2882" s="7"/>
      <c r="H2882" s="7" t="s">
        <v>10</v>
      </c>
      <c r="I2882" s="7">
        <v>75</v>
      </c>
      <c r="J2882" s="7">
        <v>0</v>
      </c>
      <c r="K2882" s="7">
        <v>90</v>
      </c>
      <c r="L2882" s="7">
        <v>300</v>
      </c>
      <c r="M2882" s="7">
        <v>3</v>
      </c>
      <c r="N2882" s="7" t="s">
        <v>157</v>
      </c>
      <c r="O2882" s="11" t="str">
        <f t="shared" ref="O2882:O2945" si="45">IF(J2882 &gt; 0, "Fund Barrier", IF(L2882 &gt; 0, "Spend Barrier", "No Barrier"))</f>
        <v>Spend Barrier</v>
      </c>
      <c r="P2882" s="11">
        <f>Masterdata[[#This Row],[revenue_1st_45_days]]-Masterdata[[#This Row],[member_incentive_amount]]</f>
        <v>-60</v>
      </c>
    </row>
    <row r="2883" spans="1:16" hidden="1" x14ac:dyDescent="0.2">
      <c r="A2883" s="9">
        <v>2534694</v>
      </c>
      <c r="B2883" s="8">
        <v>44979</v>
      </c>
      <c r="C2883" s="9" t="s">
        <v>172</v>
      </c>
      <c r="D2883" s="9" t="s">
        <v>140</v>
      </c>
      <c r="E2883" s="9" t="s">
        <v>2344</v>
      </c>
      <c r="F2883" s="9">
        <v>19.8</v>
      </c>
      <c r="G2883" s="9"/>
      <c r="H2883" s="9" t="s">
        <v>10</v>
      </c>
      <c r="I2883" s="9">
        <v>75</v>
      </c>
      <c r="J2883" s="9">
        <v>0</v>
      </c>
      <c r="K2883" s="9">
        <v>90</v>
      </c>
      <c r="L2883" s="9">
        <v>300</v>
      </c>
      <c r="M2883" s="9">
        <v>3</v>
      </c>
      <c r="N2883" s="9" t="s">
        <v>157</v>
      </c>
      <c r="O2883" t="str">
        <f t="shared" si="45"/>
        <v>Spend Barrier</v>
      </c>
      <c r="P2883" s="11">
        <f>Masterdata[[#This Row],[revenue_1st_45_days]]-Masterdata[[#This Row],[member_incentive_amount]]</f>
        <v>-55.2</v>
      </c>
    </row>
    <row r="2884" spans="1:16" hidden="1" x14ac:dyDescent="0.2">
      <c r="A2884" s="7">
        <v>2534059</v>
      </c>
      <c r="B2884" s="6">
        <v>44979</v>
      </c>
      <c r="C2884" s="7" t="s">
        <v>172</v>
      </c>
      <c r="D2884" s="7" t="s">
        <v>135</v>
      </c>
      <c r="E2884" s="7" t="s">
        <v>2345</v>
      </c>
      <c r="F2884" s="7">
        <v>9.4</v>
      </c>
      <c r="G2884" s="7"/>
      <c r="H2884" s="7" t="s">
        <v>10</v>
      </c>
      <c r="I2884" s="7">
        <v>75</v>
      </c>
      <c r="J2884" s="7">
        <v>0</v>
      </c>
      <c r="K2884" s="7">
        <v>90</v>
      </c>
      <c r="L2884" s="7">
        <v>300</v>
      </c>
      <c r="M2884" s="7">
        <v>3</v>
      </c>
      <c r="N2884" s="7" t="s">
        <v>157</v>
      </c>
      <c r="O2884" s="11" t="str">
        <f t="shared" si="45"/>
        <v>Spend Barrier</v>
      </c>
      <c r="P2884" s="11">
        <f>Masterdata[[#This Row],[revenue_1st_45_days]]-Masterdata[[#This Row],[member_incentive_amount]]</f>
        <v>-65.599999999999994</v>
      </c>
    </row>
    <row r="2885" spans="1:16" hidden="1" x14ac:dyDescent="0.2">
      <c r="A2885" s="9">
        <v>2501948</v>
      </c>
      <c r="B2885" s="8">
        <v>44979</v>
      </c>
      <c r="C2885" s="9" t="s">
        <v>172</v>
      </c>
      <c r="D2885" s="9" t="s">
        <v>138</v>
      </c>
      <c r="E2885" s="9" t="s">
        <v>2345</v>
      </c>
      <c r="F2885" s="9">
        <v>10.3</v>
      </c>
      <c r="G2885" s="9"/>
      <c r="H2885" s="9" t="s">
        <v>10</v>
      </c>
      <c r="I2885" s="9">
        <v>75</v>
      </c>
      <c r="J2885" s="9">
        <v>0</v>
      </c>
      <c r="K2885" s="9">
        <v>90</v>
      </c>
      <c r="L2885" s="9">
        <v>300</v>
      </c>
      <c r="M2885" s="9">
        <v>3</v>
      </c>
      <c r="N2885" s="9" t="s">
        <v>157</v>
      </c>
      <c r="O2885" t="str">
        <f t="shared" si="45"/>
        <v>Spend Barrier</v>
      </c>
      <c r="P2885" s="11">
        <f>Masterdata[[#This Row],[revenue_1st_45_days]]-Masterdata[[#This Row],[member_incentive_amount]]</f>
        <v>-64.7</v>
      </c>
    </row>
    <row r="2886" spans="1:16" hidden="1" x14ac:dyDescent="0.2">
      <c r="A2886" s="7">
        <v>2531814</v>
      </c>
      <c r="B2886" s="6">
        <v>44979</v>
      </c>
      <c r="C2886" s="7" t="s">
        <v>172</v>
      </c>
      <c r="D2886" s="7" t="s">
        <v>137</v>
      </c>
      <c r="E2886" s="7" t="s">
        <v>2345</v>
      </c>
      <c r="F2886" s="7">
        <v>71.400000000000006</v>
      </c>
      <c r="G2886" s="7"/>
      <c r="H2886" s="7" t="s">
        <v>10</v>
      </c>
      <c r="I2886" s="7">
        <v>75</v>
      </c>
      <c r="J2886" s="7">
        <v>0</v>
      </c>
      <c r="K2886" s="7">
        <v>90</v>
      </c>
      <c r="L2886" s="7">
        <v>300</v>
      </c>
      <c r="M2886" s="7">
        <v>3</v>
      </c>
      <c r="N2886" s="7" t="s">
        <v>157</v>
      </c>
      <c r="O2886" s="11" t="str">
        <f t="shared" si="45"/>
        <v>Spend Barrier</v>
      </c>
      <c r="P2886" s="11">
        <f>Masterdata[[#This Row],[revenue_1st_45_days]]-Masterdata[[#This Row],[member_incentive_amount]]</f>
        <v>-3.5999999999999943</v>
      </c>
    </row>
    <row r="2887" spans="1:16" hidden="1" x14ac:dyDescent="0.2">
      <c r="A2887" s="9">
        <v>2534840</v>
      </c>
      <c r="B2887" s="8">
        <v>44979</v>
      </c>
      <c r="C2887" s="9" t="s">
        <v>172</v>
      </c>
      <c r="D2887" s="9" t="s">
        <v>137</v>
      </c>
      <c r="E2887" s="9" t="s">
        <v>2344</v>
      </c>
      <c r="F2887" s="9">
        <v>0.6</v>
      </c>
      <c r="G2887" s="9"/>
      <c r="H2887" s="9" t="s">
        <v>10</v>
      </c>
      <c r="I2887" s="9">
        <v>75</v>
      </c>
      <c r="J2887" s="9">
        <v>0</v>
      </c>
      <c r="K2887" s="9">
        <v>90</v>
      </c>
      <c r="L2887" s="9">
        <v>300</v>
      </c>
      <c r="M2887" s="9">
        <v>3</v>
      </c>
      <c r="N2887" s="9" t="s">
        <v>157</v>
      </c>
      <c r="O2887" t="str">
        <f t="shared" si="45"/>
        <v>Spend Barrier</v>
      </c>
      <c r="P2887" s="11">
        <f>Masterdata[[#This Row],[revenue_1st_45_days]]-Masterdata[[#This Row],[member_incentive_amount]]</f>
        <v>-74.400000000000006</v>
      </c>
    </row>
    <row r="2888" spans="1:16" hidden="1" x14ac:dyDescent="0.2">
      <c r="A2888" s="7">
        <v>2534492</v>
      </c>
      <c r="B2888" s="6">
        <v>44979</v>
      </c>
      <c r="C2888" s="7" t="s">
        <v>172</v>
      </c>
      <c r="D2888" s="7" t="s">
        <v>141</v>
      </c>
      <c r="E2888" s="7" t="s">
        <v>2344</v>
      </c>
      <c r="F2888" s="7">
        <v>0.5</v>
      </c>
      <c r="G2888" s="7"/>
      <c r="H2888" s="7" t="s">
        <v>10</v>
      </c>
      <c r="I2888" s="7">
        <v>75</v>
      </c>
      <c r="J2888" s="7">
        <v>0</v>
      </c>
      <c r="K2888" s="7">
        <v>90</v>
      </c>
      <c r="L2888" s="7">
        <v>300</v>
      </c>
      <c r="M2888" s="7">
        <v>3</v>
      </c>
      <c r="N2888" s="7" t="s">
        <v>157</v>
      </c>
      <c r="O2888" s="11" t="str">
        <f t="shared" si="45"/>
        <v>Spend Barrier</v>
      </c>
      <c r="P2888" s="11">
        <f>Masterdata[[#This Row],[revenue_1st_45_days]]-Masterdata[[#This Row],[member_incentive_amount]]</f>
        <v>-74.5</v>
      </c>
    </row>
    <row r="2889" spans="1:16" hidden="1" x14ac:dyDescent="0.2">
      <c r="A2889" s="9">
        <v>2527749</v>
      </c>
      <c r="B2889" s="8">
        <v>44979</v>
      </c>
      <c r="C2889" s="9" t="s">
        <v>172</v>
      </c>
      <c r="D2889" s="9" t="s">
        <v>138</v>
      </c>
      <c r="E2889" s="9" t="s">
        <v>2345</v>
      </c>
      <c r="F2889" s="9">
        <v>0.2</v>
      </c>
      <c r="G2889" s="9"/>
      <c r="H2889" s="9" t="s">
        <v>10</v>
      </c>
      <c r="I2889" s="9">
        <v>75</v>
      </c>
      <c r="J2889" s="9">
        <v>0</v>
      </c>
      <c r="K2889" s="9">
        <v>90</v>
      </c>
      <c r="L2889" s="9">
        <v>300</v>
      </c>
      <c r="M2889" s="9">
        <v>3</v>
      </c>
      <c r="N2889" s="9" t="s">
        <v>157</v>
      </c>
      <c r="O2889" t="str">
        <f t="shared" si="45"/>
        <v>Spend Barrier</v>
      </c>
      <c r="P2889" s="11">
        <f>Masterdata[[#This Row],[revenue_1st_45_days]]-Masterdata[[#This Row],[member_incentive_amount]]</f>
        <v>-74.8</v>
      </c>
    </row>
    <row r="2890" spans="1:16" hidden="1" x14ac:dyDescent="0.2">
      <c r="A2890" s="7">
        <v>2478729</v>
      </c>
      <c r="B2890" s="6">
        <v>44979</v>
      </c>
      <c r="C2890" s="7" t="s">
        <v>172</v>
      </c>
      <c r="D2890" s="7" t="s">
        <v>152</v>
      </c>
      <c r="E2890" s="7" t="s">
        <v>2345</v>
      </c>
      <c r="F2890" s="7">
        <v>12.2</v>
      </c>
      <c r="G2890" s="7"/>
      <c r="H2890" s="7" t="s">
        <v>10</v>
      </c>
      <c r="I2890" s="7">
        <v>75</v>
      </c>
      <c r="J2890" s="7">
        <v>0</v>
      </c>
      <c r="K2890" s="7">
        <v>90</v>
      </c>
      <c r="L2890" s="7">
        <v>300</v>
      </c>
      <c r="M2890" s="7">
        <v>3</v>
      </c>
      <c r="N2890" s="7" t="s">
        <v>157</v>
      </c>
      <c r="O2890" s="11" t="str">
        <f t="shared" si="45"/>
        <v>Spend Barrier</v>
      </c>
      <c r="P2890" s="11">
        <f>Masterdata[[#This Row],[revenue_1st_45_days]]-Masterdata[[#This Row],[member_incentive_amount]]</f>
        <v>-62.8</v>
      </c>
    </row>
    <row r="2891" spans="1:16" hidden="1" x14ac:dyDescent="0.2">
      <c r="A2891" s="9">
        <v>2530368</v>
      </c>
      <c r="B2891" s="8">
        <v>44978</v>
      </c>
      <c r="C2891" s="9" t="s">
        <v>172</v>
      </c>
      <c r="D2891" s="9" t="s">
        <v>135</v>
      </c>
      <c r="E2891" s="9" t="s">
        <v>2345</v>
      </c>
      <c r="F2891" s="9">
        <v>0.6</v>
      </c>
      <c r="G2891" s="9"/>
      <c r="H2891" s="9" t="s">
        <v>10</v>
      </c>
      <c r="I2891" s="9">
        <v>75</v>
      </c>
      <c r="J2891" s="9">
        <v>0</v>
      </c>
      <c r="K2891" s="9">
        <v>90</v>
      </c>
      <c r="L2891" s="9">
        <v>300</v>
      </c>
      <c r="M2891" s="9">
        <v>3</v>
      </c>
      <c r="N2891" s="9" t="s">
        <v>157</v>
      </c>
      <c r="O2891" t="str">
        <f t="shared" si="45"/>
        <v>Spend Barrier</v>
      </c>
      <c r="P2891" s="11">
        <f>Masterdata[[#This Row],[revenue_1st_45_days]]-Masterdata[[#This Row],[member_incentive_amount]]</f>
        <v>-74.400000000000006</v>
      </c>
    </row>
    <row r="2892" spans="1:16" hidden="1" x14ac:dyDescent="0.2">
      <c r="A2892" s="7">
        <v>2532913</v>
      </c>
      <c r="B2892" s="6">
        <v>44978</v>
      </c>
      <c r="C2892" s="7" t="s">
        <v>172</v>
      </c>
      <c r="D2892" s="7" t="s">
        <v>136</v>
      </c>
      <c r="E2892" s="7" t="s">
        <v>2345</v>
      </c>
      <c r="F2892" s="7">
        <v>4.4000000000000004</v>
      </c>
      <c r="G2892" s="7"/>
      <c r="H2892" s="7" t="s">
        <v>10</v>
      </c>
      <c r="I2892" s="7">
        <v>75</v>
      </c>
      <c r="J2892" s="7">
        <v>0</v>
      </c>
      <c r="K2892" s="7">
        <v>90</v>
      </c>
      <c r="L2892" s="7">
        <v>300</v>
      </c>
      <c r="M2892" s="7">
        <v>3</v>
      </c>
      <c r="N2892" s="7" t="s">
        <v>157</v>
      </c>
      <c r="O2892" s="11" t="str">
        <f t="shared" si="45"/>
        <v>Spend Barrier</v>
      </c>
      <c r="P2892" s="11">
        <f>Masterdata[[#This Row],[revenue_1st_45_days]]-Masterdata[[#This Row],[member_incentive_amount]]</f>
        <v>-70.599999999999994</v>
      </c>
    </row>
    <row r="2893" spans="1:16" hidden="1" x14ac:dyDescent="0.2">
      <c r="A2893" s="9">
        <v>2529113</v>
      </c>
      <c r="B2893" s="8">
        <v>44978</v>
      </c>
      <c r="C2893" s="9" t="s">
        <v>172</v>
      </c>
      <c r="D2893" s="9" t="s">
        <v>140</v>
      </c>
      <c r="E2893" s="9" t="s">
        <v>2345</v>
      </c>
      <c r="F2893" s="9">
        <v>27.5</v>
      </c>
      <c r="G2893" s="9"/>
      <c r="H2893" s="9" t="s">
        <v>10</v>
      </c>
      <c r="I2893" s="9">
        <v>75</v>
      </c>
      <c r="J2893" s="9">
        <v>0</v>
      </c>
      <c r="K2893" s="9">
        <v>90</v>
      </c>
      <c r="L2893" s="9">
        <v>300</v>
      </c>
      <c r="M2893" s="9">
        <v>3</v>
      </c>
      <c r="N2893" s="9" t="s">
        <v>157</v>
      </c>
      <c r="O2893" t="str">
        <f t="shared" si="45"/>
        <v>Spend Barrier</v>
      </c>
      <c r="P2893" s="11">
        <f>Masterdata[[#This Row],[revenue_1st_45_days]]-Masterdata[[#This Row],[member_incentive_amount]]</f>
        <v>-47.5</v>
      </c>
    </row>
    <row r="2894" spans="1:16" hidden="1" x14ac:dyDescent="0.2">
      <c r="A2894" s="7">
        <v>2532821</v>
      </c>
      <c r="B2894" s="6">
        <v>44978</v>
      </c>
      <c r="C2894" s="7" t="s">
        <v>172</v>
      </c>
      <c r="D2894" s="7" t="s">
        <v>134</v>
      </c>
      <c r="E2894" s="7" t="s">
        <v>2344</v>
      </c>
      <c r="F2894" s="7">
        <v>2.2000000000000002</v>
      </c>
      <c r="G2894" s="7"/>
      <c r="H2894" s="7" t="s">
        <v>10</v>
      </c>
      <c r="I2894" s="7">
        <v>75</v>
      </c>
      <c r="J2894" s="7">
        <v>0</v>
      </c>
      <c r="K2894" s="7">
        <v>90</v>
      </c>
      <c r="L2894" s="7">
        <v>300</v>
      </c>
      <c r="M2894" s="7">
        <v>3</v>
      </c>
      <c r="N2894" s="7" t="s">
        <v>157</v>
      </c>
      <c r="O2894" s="11" t="str">
        <f t="shared" si="45"/>
        <v>Spend Barrier</v>
      </c>
      <c r="P2894" s="11">
        <f>Masterdata[[#This Row],[revenue_1st_45_days]]-Masterdata[[#This Row],[member_incentive_amount]]</f>
        <v>-72.8</v>
      </c>
    </row>
    <row r="2895" spans="1:16" hidden="1" x14ac:dyDescent="0.2">
      <c r="A2895" s="9">
        <v>2524417</v>
      </c>
      <c r="B2895" s="8">
        <v>44978</v>
      </c>
      <c r="C2895" s="9" t="s">
        <v>172</v>
      </c>
      <c r="D2895" s="9" t="s">
        <v>138</v>
      </c>
      <c r="E2895" s="9" t="s">
        <v>2344</v>
      </c>
      <c r="F2895" s="9">
        <v>51.4</v>
      </c>
      <c r="G2895" s="9"/>
      <c r="H2895" s="9" t="s">
        <v>10</v>
      </c>
      <c r="I2895" s="9">
        <v>75</v>
      </c>
      <c r="J2895" s="9">
        <v>0</v>
      </c>
      <c r="K2895" s="9">
        <v>90</v>
      </c>
      <c r="L2895" s="9">
        <v>300</v>
      </c>
      <c r="M2895" s="9">
        <v>3</v>
      </c>
      <c r="N2895" s="9" t="s">
        <v>157</v>
      </c>
      <c r="O2895" t="str">
        <f t="shared" si="45"/>
        <v>Spend Barrier</v>
      </c>
      <c r="P2895" s="11">
        <f>Masterdata[[#This Row],[revenue_1st_45_days]]-Masterdata[[#This Row],[member_incentive_amount]]</f>
        <v>-23.6</v>
      </c>
    </row>
    <row r="2896" spans="1:16" hidden="1" x14ac:dyDescent="0.2">
      <c r="A2896" s="7">
        <v>2531505</v>
      </c>
      <c r="B2896" s="6">
        <v>44978</v>
      </c>
      <c r="C2896" s="7" t="s">
        <v>172</v>
      </c>
      <c r="D2896" s="7" t="s">
        <v>138</v>
      </c>
      <c r="E2896" s="7" t="s">
        <v>2344</v>
      </c>
      <c r="F2896" s="7">
        <v>10</v>
      </c>
      <c r="G2896" s="7"/>
      <c r="H2896" s="7" t="s">
        <v>10</v>
      </c>
      <c r="I2896" s="7">
        <v>75</v>
      </c>
      <c r="J2896" s="7">
        <v>0</v>
      </c>
      <c r="K2896" s="7">
        <v>90</v>
      </c>
      <c r="L2896" s="7">
        <v>300</v>
      </c>
      <c r="M2896" s="7">
        <v>3</v>
      </c>
      <c r="N2896" s="7" t="s">
        <v>157</v>
      </c>
      <c r="O2896" s="11" t="str">
        <f t="shared" si="45"/>
        <v>Spend Barrier</v>
      </c>
      <c r="P2896" s="11">
        <f>Masterdata[[#This Row],[revenue_1st_45_days]]-Masterdata[[#This Row],[member_incentive_amount]]</f>
        <v>-65</v>
      </c>
    </row>
    <row r="2897" spans="1:16" hidden="1" x14ac:dyDescent="0.2">
      <c r="A2897" s="9">
        <v>2531261</v>
      </c>
      <c r="B2897" s="8">
        <v>44978</v>
      </c>
      <c r="C2897" s="9" t="s">
        <v>172</v>
      </c>
      <c r="D2897" s="9" t="s">
        <v>151</v>
      </c>
      <c r="E2897" s="9" t="s">
        <v>2344</v>
      </c>
      <c r="F2897" s="9">
        <v>1.6</v>
      </c>
      <c r="G2897" s="9"/>
      <c r="H2897" s="9" t="s">
        <v>10</v>
      </c>
      <c r="I2897" s="9">
        <v>75</v>
      </c>
      <c r="J2897" s="9">
        <v>0</v>
      </c>
      <c r="K2897" s="9">
        <v>90</v>
      </c>
      <c r="L2897" s="9">
        <v>300</v>
      </c>
      <c r="M2897" s="9">
        <v>3</v>
      </c>
      <c r="N2897" s="9" t="s">
        <v>157</v>
      </c>
      <c r="O2897" t="str">
        <f t="shared" si="45"/>
        <v>Spend Barrier</v>
      </c>
      <c r="P2897" s="11">
        <f>Masterdata[[#This Row],[revenue_1st_45_days]]-Masterdata[[#This Row],[member_incentive_amount]]</f>
        <v>-73.400000000000006</v>
      </c>
    </row>
    <row r="2898" spans="1:16" hidden="1" x14ac:dyDescent="0.2">
      <c r="A2898" s="7">
        <v>2531444</v>
      </c>
      <c r="B2898" s="6">
        <v>44978</v>
      </c>
      <c r="C2898" s="7" t="s">
        <v>172</v>
      </c>
      <c r="D2898" s="7" t="s">
        <v>152</v>
      </c>
      <c r="E2898" s="7" t="s">
        <v>2345</v>
      </c>
      <c r="F2898" s="7">
        <v>0.2</v>
      </c>
      <c r="G2898" s="7"/>
      <c r="H2898" s="7" t="s">
        <v>10</v>
      </c>
      <c r="I2898" s="7">
        <v>75</v>
      </c>
      <c r="J2898" s="7">
        <v>0</v>
      </c>
      <c r="K2898" s="7">
        <v>90</v>
      </c>
      <c r="L2898" s="7">
        <v>300</v>
      </c>
      <c r="M2898" s="7">
        <v>3</v>
      </c>
      <c r="N2898" s="7" t="s">
        <v>157</v>
      </c>
      <c r="O2898" s="11" t="str">
        <f t="shared" si="45"/>
        <v>Spend Barrier</v>
      </c>
      <c r="P2898" s="11">
        <f>Masterdata[[#This Row],[revenue_1st_45_days]]-Masterdata[[#This Row],[member_incentive_amount]]</f>
        <v>-74.8</v>
      </c>
    </row>
    <row r="2899" spans="1:16" hidden="1" x14ac:dyDescent="0.2">
      <c r="A2899" s="9">
        <v>2530417</v>
      </c>
      <c r="B2899" s="8">
        <v>44978</v>
      </c>
      <c r="C2899" s="9" t="s">
        <v>172</v>
      </c>
      <c r="D2899" s="9" t="s">
        <v>149</v>
      </c>
      <c r="E2899" s="9" t="s">
        <v>2345</v>
      </c>
      <c r="F2899" s="9">
        <v>0.6</v>
      </c>
      <c r="G2899" s="9"/>
      <c r="H2899" s="9" t="s">
        <v>10</v>
      </c>
      <c r="I2899" s="9">
        <v>75</v>
      </c>
      <c r="J2899" s="9">
        <v>0</v>
      </c>
      <c r="K2899" s="9">
        <v>90</v>
      </c>
      <c r="L2899" s="9">
        <v>300</v>
      </c>
      <c r="M2899" s="9">
        <v>3</v>
      </c>
      <c r="N2899" s="9" t="s">
        <v>157</v>
      </c>
      <c r="O2899" t="str">
        <f t="shared" si="45"/>
        <v>Spend Barrier</v>
      </c>
      <c r="P2899" s="11">
        <f>Masterdata[[#This Row],[revenue_1st_45_days]]-Masterdata[[#This Row],[member_incentive_amount]]</f>
        <v>-74.400000000000006</v>
      </c>
    </row>
    <row r="2900" spans="1:16" hidden="1" x14ac:dyDescent="0.2">
      <c r="A2900" s="7">
        <v>2531709</v>
      </c>
      <c r="B2900" s="6">
        <v>44978</v>
      </c>
      <c r="C2900" s="7" t="s">
        <v>172</v>
      </c>
      <c r="D2900" s="7" t="s">
        <v>138</v>
      </c>
      <c r="E2900" s="7" t="s">
        <v>2344</v>
      </c>
      <c r="F2900" s="7">
        <v>0.8</v>
      </c>
      <c r="G2900" s="7"/>
      <c r="H2900" s="7" t="s">
        <v>10</v>
      </c>
      <c r="I2900" s="7">
        <v>75</v>
      </c>
      <c r="J2900" s="7">
        <v>0</v>
      </c>
      <c r="K2900" s="7">
        <v>90</v>
      </c>
      <c r="L2900" s="7">
        <v>300</v>
      </c>
      <c r="M2900" s="7">
        <v>3</v>
      </c>
      <c r="N2900" s="7" t="s">
        <v>157</v>
      </c>
      <c r="O2900" s="11" t="str">
        <f t="shared" si="45"/>
        <v>Spend Barrier</v>
      </c>
      <c r="P2900" s="11">
        <f>Masterdata[[#This Row],[revenue_1st_45_days]]-Masterdata[[#This Row],[member_incentive_amount]]</f>
        <v>-74.2</v>
      </c>
    </row>
    <row r="2901" spans="1:16" hidden="1" x14ac:dyDescent="0.2">
      <c r="A2901" s="9">
        <v>2532240</v>
      </c>
      <c r="B2901" s="8">
        <v>44978</v>
      </c>
      <c r="C2901" s="9" t="s">
        <v>172</v>
      </c>
      <c r="D2901" s="9" t="s">
        <v>152</v>
      </c>
      <c r="E2901" s="9" t="s">
        <v>2344</v>
      </c>
      <c r="F2901" s="9">
        <v>6.1</v>
      </c>
      <c r="G2901" s="9"/>
      <c r="H2901" s="9" t="s">
        <v>10</v>
      </c>
      <c r="I2901" s="9">
        <v>75</v>
      </c>
      <c r="J2901" s="9">
        <v>0</v>
      </c>
      <c r="K2901" s="9">
        <v>90</v>
      </c>
      <c r="L2901" s="9">
        <v>300</v>
      </c>
      <c r="M2901" s="9">
        <v>3</v>
      </c>
      <c r="N2901" s="9" t="s">
        <v>157</v>
      </c>
      <c r="O2901" t="str">
        <f t="shared" si="45"/>
        <v>Spend Barrier</v>
      </c>
      <c r="P2901" s="11">
        <f>Masterdata[[#This Row],[revenue_1st_45_days]]-Masterdata[[#This Row],[member_incentive_amount]]</f>
        <v>-68.900000000000006</v>
      </c>
    </row>
    <row r="2902" spans="1:16" hidden="1" x14ac:dyDescent="0.2">
      <c r="A2902" s="7">
        <v>2529572</v>
      </c>
      <c r="B2902" s="6">
        <v>44977</v>
      </c>
      <c r="C2902" s="7" t="s">
        <v>172</v>
      </c>
      <c r="D2902" s="7" t="s">
        <v>139</v>
      </c>
      <c r="E2902" s="7" t="s">
        <v>2345</v>
      </c>
      <c r="F2902" s="7">
        <v>2.7</v>
      </c>
      <c r="G2902" s="7"/>
      <c r="H2902" s="7" t="s">
        <v>10</v>
      </c>
      <c r="I2902" s="7">
        <v>75</v>
      </c>
      <c r="J2902" s="7">
        <v>0</v>
      </c>
      <c r="K2902" s="7">
        <v>90</v>
      </c>
      <c r="L2902" s="7">
        <v>300</v>
      </c>
      <c r="M2902" s="7">
        <v>3</v>
      </c>
      <c r="N2902" s="7" t="s">
        <v>157</v>
      </c>
      <c r="O2902" s="11" t="str">
        <f t="shared" si="45"/>
        <v>Spend Barrier</v>
      </c>
      <c r="P2902" s="11">
        <f>Masterdata[[#This Row],[revenue_1st_45_days]]-Masterdata[[#This Row],[member_incentive_amount]]</f>
        <v>-72.3</v>
      </c>
    </row>
    <row r="2903" spans="1:16" hidden="1" x14ac:dyDescent="0.2">
      <c r="A2903" s="9">
        <v>2529648</v>
      </c>
      <c r="B2903" s="8">
        <v>44977</v>
      </c>
      <c r="C2903" s="9" t="s">
        <v>172</v>
      </c>
      <c r="D2903" s="9" t="s">
        <v>139</v>
      </c>
      <c r="E2903" s="9" t="s">
        <v>2345</v>
      </c>
      <c r="F2903" s="9">
        <v>16</v>
      </c>
      <c r="G2903" s="9"/>
      <c r="H2903" s="9" t="s">
        <v>10</v>
      </c>
      <c r="I2903" s="9">
        <v>75</v>
      </c>
      <c r="J2903" s="9">
        <v>0</v>
      </c>
      <c r="K2903" s="9">
        <v>90</v>
      </c>
      <c r="L2903" s="9">
        <v>300</v>
      </c>
      <c r="M2903" s="9">
        <v>3</v>
      </c>
      <c r="N2903" s="9" t="s">
        <v>157</v>
      </c>
      <c r="O2903" t="str">
        <f t="shared" si="45"/>
        <v>Spend Barrier</v>
      </c>
      <c r="P2903" s="11">
        <f>Masterdata[[#This Row],[revenue_1st_45_days]]-Masterdata[[#This Row],[member_incentive_amount]]</f>
        <v>-59</v>
      </c>
    </row>
    <row r="2904" spans="1:16" hidden="1" x14ac:dyDescent="0.2">
      <c r="A2904" s="7">
        <v>2521876</v>
      </c>
      <c r="B2904" s="6">
        <v>44977</v>
      </c>
      <c r="C2904" s="7" t="s">
        <v>172</v>
      </c>
      <c r="D2904" s="7" t="s">
        <v>151</v>
      </c>
      <c r="E2904" s="7" t="s">
        <v>2344</v>
      </c>
      <c r="F2904" s="7">
        <v>18.5</v>
      </c>
      <c r="G2904" s="7"/>
      <c r="H2904" s="7" t="s">
        <v>10</v>
      </c>
      <c r="I2904" s="7">
        <v>75</v>
      </c>
      <c r="J2904" s="7">
        <v>0</v>
      </c>
      <c r="K2904" s="7">
        <v>90</v>
      </c>
      <c r="L2904" s="7">
        <v>300</v>
      </c>
      <c r="M2904" s="7">
        <v>3</v>
      </c>
      <c r="N2904" s="7" t="s">
        <v>157</v>
      </c>
      <c r="O2904" s="11" t="str">
        <f t="shared" si="45"/>
        <v>Spend Barrier</v>
      </c>
      <c r="P2904" s="11">
        <f>Masterdata[[#This Row],[revenue_1st_45_days]]-Masterdata[[#This Row],[member_incentive_amount]]</f>
        <v>-56.5</v>
      </c>
    </row>
    <row r="2905" spans="1:16" hidden="1" x14ac:dyDescent="0.2">
      <c r="A2905" s="9">
        <v>2525907</v>
      </c>
      <c r="B2905" s="8">
        <v>44977</v>
      </c>
      <c r="C2905" s="9" t="s">
        <v>172</v>
      </c>
      <c r="D2905" s="9" t="s">
        <v>132</v>
      </c>
      <c r="E2905" s="9" t="s">
        <v>2344</v>
      </c>
      <c r="F2905" s="9">
        <v>11.2</v>
      </c>
      <c r="G2905" s="9"/>
      <c r="H2905" s="9" t="s">
        <v>10</v>
      </c>
      <c r="I2905" s="9">
        <v>75</v>
      </c>
      <c r="J2905" s="9">
        <v>0</v>
      </c>
      <c r="K2905" s="9">
        <v>90</v>
      </c>
      <c r="L2905" s="9">
        <v>300</v>
      </c>
      <c r="M2905" s="9">
        <v>3</v>
      </c>
      <c r="N2905" s="9" t="s">
        <v>157</v>
      </c>
      <c r="O2905" t="str">
        <f t="shared" si="45"/>
        <v>Spend Barrier</v>
      </c>
      <c r="P2905" s="11">
        <f>Masterdata[[#This Row],[revenue_1st_45_days]]-Masterdata[[#This Row],[member_incentive_amount]]</f>
        <v>-63.8</v>
      </c>
    </row>
    <row r="2906" spans="1:16" hidden="1" x14ac:dyDescent="0.2">
      <c r="A2906" s="7">
        <v>2521223</v>
      </c>
      <c r="B2906" s="6">
        <v>44977</v>
      </c>
      <c r="C2906" s="7" t="s">
        <v>172</v>
      </c>
      <c r="D2906" s="7" t="s">
        <v>135</v>
      </c>
      <c r="E2906" s="7" t="s">
        <v>2344</v>
      </c>
      <c r="F2906" s="7">
        <v>34.700000000000003</v>
      </c>
      <c r="G2906" s="7"/>
      <c r="H2906" s="7" t="s">
        <v>10</v>
      </c>
      <c r="I2906" s="7">
        <v>75</v>
      </c>
      <c r="J2906" s="7">
        <v>0</v>
      </c>
      <c r="K2906" s="7">
        <v>90</v>
      </c>
      <c r="L2906" s="7">
        <v>300</v>
      </c>
      <c r="M2906" s="7">
        <v>3</v>
      </c>
      <c r="N2906" s="7" t="s">
        <v>157</v>
      </c>
      <c r="O2906" s="11" t="str">
        <f t="shared" si="45"/>
        <v>Spend Barrier</v>
      </c>
      <c r="P2906" s="11">
        <f>Masterdata[[#This Row],[revenue_1st_45_days]]-Masterdata[[#This Row],[member_incentive_amount]]</f>
        <v>-40.299999999999997</v>
      </c>
    </row>
    <row r="2907" spans="1:16" hidden="1" x14ac:dyDescent="0.2">
      <c r="A2907" s="9">
        <v>2529636</v>
      </c>
      <c r="B2907" s="8">
        <v>44977</v>
      </c>
      <c r="C2907" s="9" t="s">
        <v>172</v>
      </c>
      <c r="D2907" s="9" t="s">
        <v>149</v>
      </c>
      <c r="E2907" s="9" t="s">
        <v>2345</v>
      </c>
      <c r="F2907" s="9">
        <v>0.2</v>
      </c>
      <c r="G2907" s="9"/>
      <c r="H2907" s="9" t="s">
        <v>10</v>
      </c>
      <c r="I2907" s="9">
        <v>75</v>
      </c>
      <c r="J2907" s="9">
        <v>0</v>
      </c>
      <c r="K2907" s="9">
        <v>90</v>
      </c>
      <c r="L2907" s="9">
        <v>300</v>
      </c>
      <c r="M2907" s="9">
        <v>3</v>
      </c>
      <c r="N2907" s="9" t="s">
        <v>157</v>
      </c>
      <c r="O2907" t="str">
        <f t="shared" si="45"/>
        <v>Spend Barrier</v>
      </c>
      <c r="P2907" s="11">
        <f>Masterdata[[#This Row],[revenue_1st_45_days]]-Masterdata[[#This Row],[member_incentive_amount]]</f>
        <v>-74.8</v>
      </c>
    </row>
    <row r="2908" spans="1:16" hidden="1" x14ac:dyDescent="0.2">
      <c r="A2908" s="7">
        <v>2527915</v>
      </c>
      <c r="B2908" s="6">
        <v>44977</v>
      </c>
      <c r="C2908" s="7" t="s">
        <v>172</v>
      </c>
      <c r="D2908" s="7" t="s">
        <v>151</v>
      </c>
      <c r="E2908" s="7" t="s">
        <v>2344</v>
      </c>
      <c r="F2908" s="7">
        <v>1</v>
      </c>
      <c r="G2908" s="7"/>
      <c r="H2908" s="7" t="s">
        <v>10</v>
      </c>
      <c r="I2908" s="7">
        <v>75</v>
      </c>
      <c r="J2908" s="7">
        <v>0</v>
      </c>
      <c r="K2908" s="7">
        <v>90</v>
      </c>
      <c r="L2908" s="7">
        <v>300</v>
      </c>
      <c r="M2908" s="7">
        <v>3</v>
      </c>
      <c r="N2908" s="7" t="s">
        <v>157</v>
      </c>
      <c r="O2908" s="11" t="str">
        <f t="shared" si="45"/>
        <v>Spend Barrier</v>
      </c>
      <c r="P2908" s="11">
        <f>Masterdata[[#This Row],[revenue_1st_45_days]]-Masterdata[[#This Row],[member_incentive_amount]]</f>
        <v>-74</v>
      </c>
    </row>
    <row r="2909" spans="1:16" hidden="1" x14ac:dyDescent="0.2">
      <c r="A2909" s="9">
        <v>2527382</v>
      </c>
      <c r="B2909" s="8">
        <v>44976</v>
      </c>
      <c r="C2909" s="9" t="s">
        <v>172</v>
      </c>
      <c r="D2909" s="9" t="s">
        <v>135</v>
      </c>
      <c r="E2909" s="9" t="s">
        <v>2344</v>
      </c>
      <c r="F2909" s="9">
        <v>0.2</v>
      </c>
      <c r="G2909" s="9"/>
      <c r="H2909" s="9" t="s">
        <v>10</v>
      </c>
      <c r="I2909" s="9">
        <v>75</v>
      </c>
      <c r="J2909" s="9">
        <v>0</v>
      </c>
      <c r="K2909" s="9">
        <v>90</v>
      </c>
      <c r="L2909" s="9">
        <v>300</v>
      </c>
      <c r="M2909" s="9">
        <v>3</v>
      </c>
      <c r="N2909" s="9" t="s">
        <v>157</v>
      </c>
      <c r="O2909" t="str">
        <f t="shared" si="45"/>
        <v>Spend Barrier</v>
      </c>
      <c r="P2909" s="11">
        <f>Masterdata[[#This Row],[revenue_1st_45_days]]-Masterdata[[#This Row],[member_incentive_amount]]</f>
        <v>-74.8</v>
      </c>
    </row>
    <row r="2910" spans="1:16" hidden="1" x14ac:dyDescent="0.2">
      <c r="A2910" s="7">
        <v>2526527</v>
      </c>
      <c r="B2910" s="6">
        <v>44976</v>
      </c>
      <c r="C2910" s="7" t="s">
        <v>172</v>
      </c>
      <c r="D2910" s="7" t="s">
        <v>138</v>
      </c>
      <c r="E2910" s="7" t="s">
        <v>2345</v>
      </c>
      <c r="F2910" s="7">
        <v>6.9</v>
      </c>
      <c r="G2910" s="7"/>
      <c r="H2910" s="7" t="s">
        <v>10</v>
      </c>
      <c r="I2910" s="7">
        <v>75</v>
      </c>
      <c r="J2910" s="7">
        <v>0</v>
      </c>
      <c r="K2910" s="7">
        <v>90</v>
      </c>
      <c r="L2910" s="7">
        <v>300</v>
      </c>
      <c r="M2910" s="7">
        <v>3</v>
      </c>
      <c r="N2910" s="7" t="s">
        <v>157</v>
      </c>
      <c r="O2910" s="11" t="str">
        <f t="shared" si="45"/>
        <v>Spend Barrier</v>
      </c>
      <c r="P2910" s="11">
        <f>Masterdata[[#This Row],[revenue_1st_45_days]]-Masterdata[[#This Row],[member_incentive_amount]]</f>
        <v>-68.099999999999994</v>
      </c>
    </row>
    <row r="2911" spans="1:16" hidden="1" x14ac:dyDescent="0.2">
      <c r="A2911" s="9">
        <v>2526145</v>
      </c>
      <c r="B2911" s="8">
        <v>44975</v>
      </c>
      <c r="C2911" s="9" t="s">
        <v>172</v>
      </c>
      <c r="D2911" s="9" t="s">
        <v>139</v>
      </c>
      <c r="E2911" s="9" t="s">
        <v>2345</v>
      </c>
      <c r="F2911" s="9">
        <v>22.5</v>
      </c>
      <c r="G2911" s="9"/>
      <c r="H2911" s="9" t="s">
        <v>10</v>
      </c>
      <c r="I2911" s="9">
        <v>75</v>
      </c>
      <c r="J2911" s="9">
        <v>0</v>
      </c>
      <c r="K2911" s="9">
        <v>90</v>
      </c>
      <c r="L2911" s="9">
        <v>300</v>
      </c>
      <c r="M2911" s="9">
        <v>3</v>
      </c>
      <c r="N2911" s="9" t="s">
        <v>157</v>
      </c>
      <c r="O2911" t="str">
        <f t="shared" si="45"/>
        <v>Spend Barrier</v>
      </c>
      <c r="P2911" s="11">
        <f>Masterdata[[#This Row],[revenue_1st_45_days]]-Masterdata[[#This Row],[member_incentive_amount]]</f>
        <v>-52.5</v>
      </c>
    </row>
    <row r="2912" spans="1:16" hidden="1" x14ac:dyDescent="0.2">
      <c r="A2912" s="7">
        <v>2525305</v>
      </c>
      <c r="B2912" s="6">
        <v>44975</v>
      </c>
      <c r="C2912" s="7" t="s">
        <v>172</v>
      </c>
      <c r="D2912" s="7" t="s">
        <v>149</v>
      </c>
      <c r="E2912" s="7" t="s">
        <v>2345</v>
      </c>
      <c r="F2912" s="7">
        <v>0.4</v>
      </c>
      <c r="G2912" s="7"/>
      <c r="H2912" s="7" t="s">
        <v>10</v>
      </c>
      <c r="I2912" s="7">
        <v>75</v>
      </c>
      <c r="J2912" s="7">
        <v>0</v>
      </c>
      <c r="K2912" s="7">
        <v>90</v>
      </c>
      <c r="L2912" s="7">
        <v>300</v>
      </c>
      <c r="M2912" s="7">
        <v>3</v>
      </c>
      <c r="N2912" s="7" t="s">
        <v>157</v>
      </c>
      <c r="O2912" s="11" t="str">
        <f t="shared" si="45"/>
        <v>Spend Barrier</v>
      </c>
      <c r="P2912" s="11">
        <f>Masterdata[[#This Row],[revenue_1st_45_days]]-Masterdata[[#This Row],[member_incentive_amount]]</f>
        <v>-74.599999999999994</v>
      </c>
    </row>
    <row r="2913" spans="1:16" hidden="1" x14ac:dyDescent="0.2">
      <c r="A2913" s="9">
        <v>2522779</v>
      </c>
      <c r="B2913" s="8">
        <v>44974</v>
      </c>
      <c r="C2913" s="9" t="s">
        <v>172</v>
      </c>
      <c r="D2913" s="9" t="s">
        <v>134</v>
      </c>
      <c r="E2913" s="9" t="s">
        <v>2344</v>
      </c>
      <c r="F2913" s="9">
        <v>57</v>
      </c>
      <c r="G2913" s="9"/>
      <c r="H2913" s="9" t="s">
        <v>10</v>
      </c>
      <c r="I2913" s="9">
        <v>75</v>
      </c>
      <c r="J2913" s="9">
        <v>0</v>
      </c>
      <c r="K2913" s="9">
        <v>90</v>
      </c>
      <c r="L2913" s="9">
        <v>300</v>
      </c>
      <c r="M2913" s="9">
        <v>3</v>
      </c>
      <c r="N2913" s="9" t="s">
        <v>157</v>
      </c>
      <c r="O2913" t="str">
        <f t="shared" si="45"/>
        <v>Spend Barrier</v>
      </c>
      <c r="P2913" s="11">
        <f>Masterdata[[#This Row],[revenue_1st_45_days]]-Masterdata[[#This Row],[member_incentive_amount]]</f>
        <v>-18</v>
      </c>
    </row>
    <row r="2914" spans="1:16" hidden="1" x14ac:dyDescent="0.2">
      <c r="A2914" s="7">
        <v>2524669</v>
      </c>
      <c r="B2914" s="6">
        <v>44974</v>
      </c>
      <c r="C2914" s="7" t="s">
        <v>172</v>
      </c>
      <c r="D2914" s="7" t="s">
        <v>138</v>
      </c>
      <c r="E2914" s="7" t="s">
        <v>2344</v>
      </c>
      <c r="F2914" s="7">
        <v>1.2</v>
      </c>
      <c r="G2914" s="7"/>
      <c r="H2914" s="7" t="s">
        <v>10</v>
      </c>
      <c r="I2914" s="7">
        <v>75</v>
      </c>
      <c r="J2914" s="7">
        <v>0</v>
      </c>
      <c r="K2914" s="7">
        <v>90</v>
      </c>
      <c r="L2914" s="7">
        <v>300</v>
      </c>
      <c r="M2914" s="7">
        <v>3</v>
      </c>
      <c r="N2914" s="7" t="s">
        <v>157</v>
      </c>
      <c r="O2914" s="11" t="str">
        <f t="shared" si="45"/>
        <v>Spend Barrier</v>
      </c>
      <c r="P2914" s="11">
        <f>Masterdata[[#This Row],[revenue_1st_45_days]]-Masterdata[[#This Row],[member_incentive_amount]]</f>
        <v>-73.8</v>
      </c>
    </row>
    <row r="2915" spans="1:16" hidden="1" x14ac:dyDescent="0.2">
      <c r="A2915" s="9">
        <v>2523561</v>
      </c>
      <c r="B2915" s="8">
        <v>44974</v>
      </c>
      <c r="C2915" s="9" t="s">
        <v>172</v>
      </c>
      <c r="D2915" s="9" t="s">
        <v>139</v>
      </c>
      <c r="E2915" s="9" t="s">
        <v>2345</v>
      </c>
      <c r="F2915" s="9">
        <v>6.4</v>
      </c>
      <c r="G2915" s="9"/>
      <c r="H2915" s="9" t="s">
        <v>10</v>
      </c>
      <c r="I2915" s="9">
        <v>75</v>
      </c>
      <c r="J2915" s="9">
        <v>0</v>
      </c>
      <c r="K2915" s="9">
        <v>90</v>
      </c>
      <c r="L2915" s="9">
        <v>300</v>
      </c>
      <c r="M2915" s="9">
        <v>3</v>
      </c>
      <c r="N2915" s="9" t="s">
        <v>157</v>
      </c>
      <c r="O2915" t="str">
        <f t="shared" si="45"/>
        <v>Spend Barrier</v>
      </c>
      <c r="P2915" s="11">
        <f>Masterdata[[#This Row],[revenue_1st_45_days]]-Masterdata[[#This Row],[member_incentive_amount]]</f>
        <v>-68.599999999999994</v>
      </c>
    </row>
    <row r="2916" spans="1:16" hidden="1" x14ac:dyDescent="0.2">
      <c r="A2916" s="7">
        <v>2524953</v>
      </c>
      <c r="B2916" s="6">
        <v>44974</v>
      </c>
      <c r="C2916" s="7" t="s">
        <v>172</v>
      </c>
      <c r="D2916" s="7" t="s">
        <v>139</v>
      </c>
      <c r="E2916" s="7" t="s">
        <v>2344</v>
      </c>
      <c r="F2916" s="7">
        <v>0.6</v>
      </c>
      <c r="G2916" s="7"/>
      <c r="H2916" s="7" t="s">
        <v>10</v>
      </c>
      <c r="I2916" s="7">
        <v>75</v>
      </c>
      <c r="J2916" s="7">
        <v>0</v>
      </c>
      <c r="K2916" s="7">
        <v>90</v>
      </c>
      <c r="L2916" s="7">
        <v>300</v>
      </c>
      <c r="M2916" s="7">
        <v>3</v>
      </c>
      <c r="N2916" s="7" t="s">
        <v>157</v>
      </c>
      <c r="O2916" s="11" t="str">
        <f t="shared" si="45"/>
        <v>Spend Barrier</v>
      </c>
      <c r="P2916" s="11">
        <f>Masterdata[[#This Row],[revenue_1st_45_days]]-Masterdata[[#This Row],[member_incentive_amount]]</f>
        <v>-74.400000000000006</v>
      </c>
    </row>
    <row r="2917" spans="1:16" hidden="1" x14ac:dyDescent="0.2">
      <c r="A2917" s="9">
        <v>2521927</v>
      </c>
      <c r="B2917" s="8">
        <v>44973</v>
      </c>
      <c r="C2917" s="9" t="s">
        <v>172</v>
      </c>
      <c r="D2917" s="9" t="s">
        <v>135</v>
      </c>
      <c r="E2917" s="9" t="s">
        <v>2344</v>
      </c>
      <c r="F2917" s="9">
        <v>22.3</v>
      </c>
      <c r="G2917" s="9"/>
      <c r="H2917" s="9" t="s">
        <v>10</v>
      </c>
      <c r="I2917" s="9">
        <v>75</v>
      </c>
      <c r="J2917" s="9">
        <v>0</v>
      </c>
      <c r="K2917" s="9">
        <v>90</v>
      </c>
      <c r="L2917" s="9">
        <v>300</v>
      </c>
      <c r="M2917" s="9">
        <v>3</v>
      </c>
      <c r="N2917" s="9" t="s">
        <v>157</v>
      </c>
      <c r="O2917" t="str">
        <f t="shared" si="45"/>
        <v>Spend Barrier</v>
      </c>
      <c r="P2917" s="11">
        <f>Masterdata[[#This Row],[revenue_1st_45_days]]-Masterdata[[#This Row],[member_incentive_amount]]</f>
        <v>-52.7</v>
      </c>
    </row>
    <row r="2918" spans="1:16" hidden="1" x14ac:dyDescent="0.2">
      <c r="A2918" s="7">
        <v>2522084</v>
      </c>
      <c r="B2918" s="6">
        <v>44973</v>
      </c>
      <c r="C2918" s="7" t="s">
        <v>172</v>
      </c>
      <c r="D2918" s="7" t="s">
        <v>152</v>
      </c>
      <c r="E2918" s="7" t="s">
        <v>2345</v>
      </c>
      <c r="F2918" s="7">
        <v>0.4</v>
      </c>
      <c r="G2918" s="7"/>
      <c r="H2918" s="7" t="s">
        <v>10</v>
      </c>
      <c r="I2918" s="7">
        <v>75</v>
      </c>
      <c r="J2918" s="7">
        <v>0</v>
      </c>
      <c r="K2918" s="7">
        <v>90</v>
      </c>
      <c r="L2918" s="7">
        <v>300</v>
      </c>
      <c r="M2918" s="7">
        <v>3</v>
      </c>
      <c r="N2918" s="7" t="s">
        <v>157</v>
      </c>
      <c r="O2918" s="11" t="str">
        <f t="shared" si="45"/>
        <v>Spend Barrier</v>
      </c>
      <c r="P2918" s="11">
        <f>Masterdata[[#This Row],[revenue_1st_45_days]]-Masterdata[[#This Row],[member_incentive_amount]]</f>
        <v>-74.599999999999994</v>
      </c>
    </row>
    <row r="2919" spans="1:16" hidden="1" x14ac:dyDescent="0.2">
      <c r="A2919" s="9">
        <v>2507058</v>
      </c>
      <c r="B2919" s="8">
        <v>44973</v>
      </c>
      <c r="C2919" s="9" t="s">
        <v>172</v>
      </c>
      <c r="D2919" s="9" t="s">
        <v>132</v>
      </c>
      <c r="E2919" s="9" t="s">
        <v>2345</v>
      </c>
      <c r="F2919" s="9">
        <v>6</v>
      </c>
      <c r="G2919" s="9"/>
      <c r="H2919" s="9" t="s">
        <v>10</v>
      </c>
      <c r="I2919" s="9">
        <v>75</v>
      </c>
      <c r="J2919" s="9">
        <v>0</v>
      </c>
      <c r="K2919" s="9">
        <v>90</v>
      </c>
      <c r="L2919" s="9">
        <v>300</v>
      </c>
      <c r="M2919" s="9">
        <v>3</v>
      </c>
      <c r="N2919" s="9" t="s">
        <v>157</v>
      </c>
      <c r="O2919" t="str">
        <f t="shared" si="45"/>
        <v>Spend Barrier</v>
      </c>
      <c r="P2919" s="11">
        <f>Masterdata[[#This Row],[revenue_1st_45_days]]-Masterdata[[#This Row],[member_incentive_amount]]</f>
        <v>-69</v>
      </c>
    </row>
    <row r="2920" spans="1:16" hidden="1" x14ac:dyDescent="0.2">
      <c r="A2920" s="7">
        <v>2520972</v>
      </c>
      <c r="B2920" s="6">
        <v>44973</v>
      </c>
      <c r="C2920" s="7" t="s">
        <v>172</v>
      </c>
      <c r="D2920" s="7" t="s">
        <v>141</v>
      </c>
      <c r="E2920" s="7" t="s">
        <v>2345</v>
      </c>
      <c r="F2920" s="7">
        <v>7.2</v>
      </c>
      <c r="G2920" s="7"/>
      <c r="H2920" s="7" t="s">
        <v>10</v>
      </c>
      <c r="I2920" s="7">
        <v>75</v>
      </c>
      <c r="J2920" s="7">
        <v>0</v>
      </c>
      <c r="K2920" s="7">
        <v>90</v>
      </c>
      <c r="L2920" s="7">
        <v>300</v>
      </c>
      <c r="M2920" s="7">
        <v>3</v>
      </c>
      <c r="N2920" s="7" t="s">
        <v>157</v>
      </c>
      <c r="O2920" s="11" t="str">
        <f t="shared" si="45"/>
        <v>Spend Barrier</v>
      </c>
      <c r="P2920" s="11">
        <f>Masterdata[[#This Row],[revenue_1st_45_days]]-Masterdata[[#This Row],[member_incentive_amount]]</f>
        <v>-67.8</v>
      </c>
    </row>
    <row r="2921" spans="1:16" hidden="1" x14ac:dyDescent="0.2">
      <c r="A2921" s="9">
        <v>2522013</v>
      </c>
      <c r="B2921" s="8">
        <v>44973</v>
      </c>
      <c r="C2921" s="9" t="s">
        <v>172</v>
      </c>
      <c r="D2921" s="9" t="s">
        <v>135</v>
      </c>
      <c r="E2921" s="9" t="s">
        <v>2344</v>
      </c>
      <c r="F2921" s="9">
        <v>3.6</v>
      </c>
      <c r="G2921" s="9"/>
      <c r="H2921" s="9" t="s">
        <v>10</v>
      </c>
      <c r="I2921" s="9">
        <v>75</v>
      </c>
      <c r="J2921" s="9">
        <v>0</v>
      </c>
      <c r="K2921" s="9">
        <v>90</v>
      </c>
      <c r="L2921" s="9">
        <v>300</v>
      </c>
      <c r="M2921" s="9">
        <v>3</v>
      </c>
      <c r="N2921" s="9" t="s">
        <v>157</v>
      </c>
      <c r="O2921" t="str">
        <f t="shared" si="45"/>
        <v>Spend Barrier</v>
      </c>
      <c r="P2921" s="11">
        <f>Masterdata[[#This Row],[revenue_1st_45_days]]-Masterdata[[#This Row],[member_incentive_amount]]</f>
        <v>-71.400000000000006</v>
      </c>
    </row>
    <row r="2922" spans="1:16" hidden="1" x14ac:dyDescent="0.2">
      <c r="A2922" s="7">
        <v>2509086</v>
      </c>
      <c r="B2922" s="6">
        <v>44973</v>
      </c>
      <c r="C2922" s="7" t="s">
        <v>172</v>
      </c>
      <c r="D2922" s="7" t="s">
        <v>132</v>
      </c>
      <c r="E2922" s="7" t="s">
        <v>2344</v>
      </c>
      <c r="F2922" s="7">
        <v>23.4</v>
      </c>
      <c r="G2922" s="7"/>
      <c r="H2922" s="7" t="s">
        <v>10</v>
      </c>
      <c r="I2922" s="7">
        <v>75</v>
      </c>
      <c r="J2922" s="7">
        <v>0</v>
      </c>
      <c r="K2922" s="7">
        <v>90</v>
      </c>
      <c r="L2922" s="7">
        <v>300</v>
      </c>
      <c r="M2922" s="7">
        <v>3</v>
      </c>
      <c r="N2922" s="7" t="s">
        <v>157</v>
      </c>
      <c r="O2922" s="11" t="str">
        <f t="shared" si="45"/>
        <v>Spend Barrier</v>
      </c>
      <c r="P2922" s="11">
        <f>Masterdata[[#This Row],[revenue_1st_45_days]]-Masterdata[[#This Row],[member_incentive_amount]]</f>
        <v>-51.6</v>
      </c>
    </row>
    <row r="2923" spans="1:16" hidden="1" x14ac:dyDescent="0.2">
      <c r="A2923" s="9">
        <v>2517636</v>
      </c>
      <c r="B2923" s="8">
        <v>44972</v>
      </c>
      <c r="C2923" s="9" t="s">
        <v>172</v>
      </c>
      <c r="D2923" s="9" t="s">
        <v>151</v>
      </c>
      <c r="E2923" s="9" t="s">
        <v>2345</v>
      </c>
      <c r="F2923" s="9">
        <v>0.7</v>
      </c>
      <c r="G2923" s="9"/>
      <c r="H2923" s="9" t="s">
        <v>10</v>
      </c>
      <c r="I2923" s="9">
        <v>75</v>
      </c>
      <c r="J2923" s="9">
        <v>0</v>
      </c>
      <c r="K2923" s="9">
        <v>90</v>
      </c>
      <c r="L2923" s="9">
        <v>300</v>
      </c>
      <c r="M2923" s="9">
        <v>3</v>
      </c>
      <c r="N2923" s="9" t="s">
        <v>157</v>
      </c>
      <c r="O2923" t="str">
        <f t="shared" si="45"/>
        <v>Spend Barrier</v>
      </c>
      <c r="P2923" s="11">
        <f>Masterdata[[#This Row],[revenue_1st_45_days]]-Masterdata[[#This Row],[member_incentive_amount]]</f>
        <v>-74.3</v>
      </c>
    </row>
    <row r="2924" spans="1:16" hidden="1" x14ac:dyDescent="0.2">
      <c r="A2924" s="7">
        <v>2519488</v>
      </c>
      <c r="B2924" s="6">
        <v>44972</v>
      </c>
      <c r="C2924" s="7" t="s">
        <v>172</v>
      </c>
      <c r="D2924" s="7" t="s">
        <v>142</v>
      </c>
      <c r="E2924" s="7" t="s">
        <v>2345</v>
      </c>
      <c r="F2924" s="7">
        <v>16.7</v>
      </c>
      <c r="G2924" s="7"/>
      <c r="H2924" s="7" t="s">
        <v>10</v>
      </c>
      <c r="I2924" s="7">
        <v>75</v>
      </c>
      <c r="J2924" s="7">
        <v>0</v>
      </c>
      <c r="K2924" s="7">
        <v>90</v>
      </c>
      <c r="L2924" s="7">
        <v>300</v>
      </c>
      <c r="M2924" s="7">
        <v>3</v>
      </c>
      <c r="N2924" s="7" t="s">
        <v>157</v>
      </c>
      <c r="O2924" s="11" t="str">
        <f t="shared" si="45"/>
        <v>Spend Barrier</v>
      </c>
      <c r="P2924" s="11">
        <f>Masterdata[[#This Row],[revenue_1st_45_days]]-Masterdata[[#This Row],[member_incentive_amount]]</f>
        <v>-58.3</v>
      </c>
    </row>
    <row r="2925" spans="1:16" hidden="1" x14ac:dyDescent="0.2">
      <c r="A2925" s="9">
        <v>2489627</v>
      </c>
      <c r="B2925" s="8">
        <v>44972</v>
      </c>
      <c r="C2925" s="9" t="s">
        <v>172</v>
      </c>
      <c r="D2925" s="9" t="s">
        <v>139</v>
      </c>
      <c r="E2925" s="9" t="s">
        <v>2344</v>
      </c>
      <c r="F2925" s="9">
        <v>30.3</v>
      </c>
      <c r="G2925" s="9"/>
      <c r="H2925" s="9" t="s">
        <v>10</v>
      </c>
      <c r="I2925" s="9">
        <v>75</v>
      </c>
      <c r="J2925" s="9">
        <v>0</v>
      </c>
      <c r="K2925" s="9">
        <v>90</v>
      </c>
      <c r="L2925" s="9">
        <v>300</v>
      </c>
      <c r="M2925" s="9">
        <v>3</v>
      </c>
      <c r="N2925" s="9" t="s">
        <v>157</v>
      </c>
      <c r="O2925" t="str">
        <f t="shared" si="45"/>
        <v>Spend Barrier</v>
      </c>
      <c r="P2925" s="11">
        <f>Masterdata[[#This Row],[revenue_1st_45_days]]-Masterdata[[#This Row],[member_incentive_amount]]</f>
        <v>-44.7</v>
      </c>
    </row>
    <row r="2926" spans="1:16" hidden="1" x14ac:dyDescent="0.2">
      <c r="A2926" s="7">
        <v>2518596</v>
      </c>
      <c r="B2926" s="6">
        <v>44972</v>
      </c>
      <c r="C2926" s="7" t="s">
        <v>172</v>
      </c>
      <c r="D2926" s="7" t="s">
        <v>135</v>
      </c>
      <c r="E2926" s="7" t="s">
        <v>2345</v>
      </c>
      <c r="F2926" s="7">
        <v>0.5</v>
      </c>
      <c r="G2926" s="7"/>
      <c r="H2926" s="7" t="s">
        <v>10</v>
      </c>
      <c r="I2926" s="7">
        <v>75</v>
      </c>
      <c r="J2926" s="7">
        <v>0</v>
      </c>
      <c r="K2926" s="7">
        <v>90</v>
      </c>
      <c r="L2926" s="7">
        <v>300</v>
      </c>
      <c r="M2926" s="7">
        <v>3</v>
      </c>
      <c r="N2926" s="7" t="s">
        <v>157</v>
      </c>
      <c r="O2926" s="11" t="str">
        <f t="shared" si="45"/>
        <v>Spend Barrier</v>
      </c>
      <c r="P2926" s="11">
        <f>Masterdata[[#This Row],[revenue_1st_45_days]]-Masterdata[[#This Row],[member_incentive_amount]]</f>
        <v>-74.5</v>
      </c>
    </row>
    <row r="2927" spans="1:16" hidden="1" x14ac:dyDescent="0.2">
      <c r="A2927" s="9">
        <v>2494599</v>
      </c>
      <c r="B2927" s="8">
        <v>44972</v>
      </c>
      <c r="C2927" s="9" t="s">
        <v>172</v>
      </c>
      <c r="D2927" s="9" t="s">
        <v>137</v>
      </c>
      <c r="E2927" s="9" t="s">
        <v>2345</v>
      </c>
      <c r="F2927" s="9">
        <v>7.5</v>
      </c>
      <c r="G2927" s="9"/>
      <c r="H2927" s="9" t="s">
        <v>10</v>
      </c>
      <c r="I2927" s="9">
        <v>75</v>
      </c>
      <c r="J2927" s="9">
        <v>0</v>
      </c>
      <c r="K2927" s="9">
        <v>90</v>
      </c>
      <c r="L2927" s="9">
        <v>300</v>
      </c>
      <c r="M2927" s="9">
        <v>3</v>
      </c>
      <c r="N2927" s="9" t="s">
        <v>157</v>
      </c>
      <c r="O2927" t="str">
        <f t="shared" si="45"/>
        <v>Spend Barrier</v>
      </c>
      <c r="P2927" s="11">
        <f>Masterdata[[#This Row],[revenue_1st_45_days]]-Masterdata[[#This Row],[member_incentive_amount]]</f>
        <v>-67.5</v>
      </c>
    </row>
    <row r="2928" spans="1:16" hidden="1" x14ac:dyDescent="0.2">
      <c r="A2928" s="7">
        <v>2516121</v>
      </c>
      <c r="B2928" s="6">
        <v>44971</v>
      </c>
      <c r="C2928" s="7" t="s">
        <v>172</v>
      </c>
      <c r="D2928" s="7" t="s">
        <v>135</v>
      </c>
      <c r="E2928" s="7" t="s">
        <v>2345</v>
      </c>
      <c r="F2928" s="7">
        <v>1.2</v>
      </c>
      <c r="G2928" s="7"/>
      <c r="H2928" s="7" t="s">
        <v>10</v>
      </c>
      <c r="I2928" s="7">
        <v>75</v>
      </c>
      <c r="J2928" s="7">
        <v>0</v>
      </c>
      <c r="K2928" s="7">
        <v>90</v>
      </c>
      <c r="L2928" s="7">
        <v>300</v>
      </c>
      <c r="M2928" s="7">
        <v>3</v>
      </c>
      <c r="N2928" s="7" t="s">
        <v>157</v>
      </c>
      <c r="O2928" s="11" t="str">
        <f t="shared" si="45"/>
        <v>Spend Barrier</v>
      </c>
      <c r="P2928" s="11">
        <f>Masterdata[[#This Row],[revenue_1st_45_days]]-Masterdata[[#This Row],[member_incentive_amount]]</f>
        <v>-73.8</v>
      </c>
    </row>
    <row r="2929" spans="1:16" hidden="1" x14ac:dyDescent="0.2">
      <c r="A2929" s="9">
        <v>2517830</v>
      </c>
      <c r="B2929" s="8">
        <v>44971</v>
      </c>
      <c r="C2929" s="9" t="s">
        <v>172</v>
      </c>
      <c r="D2929" s="9" t="s">
        <v>143</v>
      </c>
      <c r="E2929" s="9" t="s">
        <v>2344</v>
      </c>
      <c r="F2929" s="9">
        <v>0.6</v>
      </c>
      <c r="G2929" s="9"/>
      <c r="H2929" s="9" t="s">
        <v>10</v>
      </c>
      <c r="I2929" s="9">
        <v>75</v>
      </c>
      <c r="J2929" s="9">
        <v>0</v>
      </c>
      <c r="K2929" s="9">
        <v>90</v>
      </c>
      <c r="L2929" s="9">
        <v>300</v>
      </c>
      <c r="M2929" s="9">
        <v>3</v>
      </c>
      <c r="N2929" s="9" t="s">
        <v>157</v>
      </c>
      <c r="O2929" t="str">
        <f t="shared" si="45"/>
        <v>Spend Barrier</v>
      </c>
      <c r="P2929" s="11">
        <f>Masterdata[[#This Row],[revenue_1st_45_days]]-Masterdata[[#This Row],[member_incentive_amount]]</f>
        <v>-74.400000000000006</v>
      </c>
    </row>
    <row r="2930" spans="1:16" hidden="1" x14ac:dyDescent="0.2">
      <c r="A2930" s="7">
        <v>2515366</v>
      </c>
      <c r="B2930" s="6">
        <v>44971</v>
      </c>
      <c r="C2930" s="7" t="s">
        <v>172</v>
      </c>
      <c r="D2930" s="7" t="s">
        <v>142</v>
      </c>
      <c r="E2930" s="7" t="s">
        <v>2345</v>
      </c>
      <c r="F2930" s="7">
        <v>2.6</v>
      </c>
      <c r="G2930" s="7"/>
      <c r="H2930" s="7" t="s">
        <v>10</v>
      </c>
      <c r="I2930" s="7">
        <v>75</v>
      </c>
      <c r="J2930" s="7">
        <v>0</v>
      </c>
      <c r="K2930" s="7">
        <v>90</v>
      </c>
      <c r="L2930" s="7">
        <v>300</v>
      </c>
      <c r="M2930" s="7">
        <v>3</v>
      </c>
      <c r="N2930" s="7" t="s">
        <v>157</v>
      </c>
      <c r="O2930" s="11" t="str">
        <f t="shared" si="45"/>
        <v>Spend Barrier</v>
      </c>
      <c r="P2930" s="11">
        <f>Masterdata[[#This Row],[revenue_1st_45_days]]-Masterdata[[#This Row],[member_incentive_amount]]</f>
        <v>-72.400000000000006</v>
      </c>
    </row>
    <row r="2931" spans="1:16" hidden="1" x14ac:dyDescent="0.2">
      <c r="A2931" s="9">
        <v>2517142</v>
      </c>
      <c r="B2931" s="8">
        <v>44971</v>
      </c>
      <c r="C2931" s="9" t="s">
        <v>172</v>
      </c>
      <c r="D2931" s="9" t="s">
        <v>149</v>
      </c>
      <c r="E2931" s="9" t="s">
        <v>2345</v>
      </c>
      <c r="F2931" s="9">
        <v>1.9</v>
      </c>
      <c r="G2931" s="9"/>
      <c r="H2931" s="9" t="s">
        <v>10</v>
      </c>
      <c r="I2931" s="9">
        <v>75</v>
      </c>
      <c r="J2931" s="9">
        <v>0</v>
      </c>
      <c r="K2931" s="9">
        <v>90</v>
      </c>
      <c r="L2931" s="9">
        <v>300</v>
      </c>
      <c r="M2931" s="9">
        <v>3</v>
      </c>
      <c r="N2931" s="9" t="s">
        <v>157</v>
      </c>
      <c r="O2931" t="str">
        <f t="shared" si="45"/>
        <v>Spend Barrier</v>
      </c>
      <c r="P2931" s="11">
        <f>Masterdata[[#This Row],[revenue_1st_45_days]]-Masterdata[[#This Row],[member_incentive_amount]]</f>
        <v>-73.099999999999994</v>
      </c>
    </row>
    <row r="2932" spans="1:16" hidden="1" x14ac:dyDescent="0.2">
      <c r="A2932" s="7">
        <v>2516207</v>
      </c>
      <c r="B2932" s="6">
        <v>44971</v>
      </c>
      <c r="C2932" s="7" t="s">
        <v>172</v>
      </c>
      <c r="D2932" s="7" t="s">
        <v>135</v>
      </c>
      <c r="E2932" s="7" t="s">
        <v>2344</v>
      </c>
      <c r="F2932" s="7">
        <v>68.8</v>
      </c>
      <c r="G2932" s="7"/>
      <c r="H2932" s="7" t="s">
        <v>10</v>
      </c>
      <c r="I2932" s="7">
        <v>75</v>
      </c>
      <c r="J2932" s="7">
        <v>0</v>
      </c>
      <c r="K2932" s="7">
        <v>90</v>
      </c>
      <c r="L2932" s="7">
        <v>300</v>
      </c>
      <c r="M2932" s="7">
        <v>3</v>
      </c>
      <c r="N2932" s="7" t="s">
        <v>157</v>
      </c>
      <c r="O2932" s="11" t="str">
        <f t="shared" si="45"/>
        <v>Spend Barrier</v>
      </c>
      <c r="P2932" s="11">
        <f>Masterdata[[#This Row],[revenue_1st_45_days]]-Masterdata[[#This Row],[member_incentive_amount]]</f>
        <v>-6.2000000000000028</v>
      </c>
    </row>
    <row r="2933" spans="1:16" hidden="1" x14ac:dyDescent="0.2">
      <c r="A2933" s="9">
        <v>2514184</v>
      </c>
      <c r="B2933" s="8">
        <v>44971</v>
      </c>
      <c r="C2933" s="9" t="s">
        <v>172</v>
      </c>
      <c r="D2933" s="9" t="s">
        <v>137</v>
      </c>
      <c r="E2933" s="9" t="s">
        <v>2344</v>
      </c>
      <c r="F2933" s="9">
        <v>8.8000000000000007</v>
      </c>
      <c r="G2933" s="9"/>
      <c r="H2933" s="9" t="s">
        <v>10</v>
      </c>
      <c r="I2933" s="9">
        <v>75</v>
      </c>
      <c r="J2933" s="9">
        <v>0</v>
      </c>
      <c r="K2933" s="9">
        <v>90</v>
      </c>
      <c r="L2933" s="9">
        <v>300</v>
      </c>
      <c r="M2933" s="9">
        <v>3</v>
      </c>
      <c r="N2933" s="9" t="s">
        <v>157</v>
      </c>
      <c r="O2933" t="str">
        <f t="shared" si="45"/>
        <v>Spend Barrier</v>
      </c>
      <c r="P2933" s="11">
        <f>Masterdata[[#This Row],[revenue_1st_45_days]]-Masterdata[[#This Row],[member_incentive_amount]]</f>
        <v>-66.2</v>
      </c>
    </row>
    <row r="2934" spans="1:16" hidden="1" x14ac:dyDescent="0.2">
      <c r="A2934" s="7">
        <v>2513560</v>
      </c>
      <c r="B2934" s="6">
        <v>44971</v>
      </c>
      <c r="C2934" s="7" t="s">
        <v>172</v>
      </c>
      <c r="D2934" s="7" t="s">
        <v>139</v>
      </c>
      <c r="E2934" s="7" t="s">
        <v>2345</v>
      </c>
      <c r="F2934" s="7">
        <v>0</v>
      </c>
      <c r="G2934" s="7"/>
      <c r="H2934" s="7" t="s">
        <v>10</v>
      </c>
      <c r="I2934" s="7">
        <v>75</v>
      </c>
      <c r="J2934" s="7">
        <v>0</v>
      </c>
      <c r="K2934" s="7">
        <v>90</v>
      </c>
      <c r="L2934" s="7">
        <v>300</v>
      </c>
      <c r="M2934" s="7">
        <v>3</v>
      </c>
      <c r="N2934" s="7" t="s">
        <v>157</v>
      </c>
      <c r="O2934" s="11" t="str">
        <f t="shared" si="45"/>
        <v>Spend Barrier</v>
      </c>
      <c r="P2934" s="11">
        <f>Masterdata[[#This Row],[revenue_1st_45_days]]-Masterdata[[#This Row],[member_incentive_amount]]</f>
        <v>-75</v>
      </c>
    </row>
    <row r="2935" spans="1:16" hidden="1" x14ac:dyDescent="0.2">
      <c r="A2935" s="9">
        <v>2513509</v>
      </c>
      <c r="B2935" s="8">
        <v>44970</v>
      </c>
      <c r="C2935" s="9" t="s">
        <v>172</v>
      </c>
      <c r="D2935" s="9" t="s">
        <v>143</v>
      </c>
      <c r="E2935" s="9" t="s">
        <v>2345</v>
      </c>
      <c r="F2935" s="9">
        <v>6</v>
      </c>
      <c r="G2935" s="9"/>
      <c r="H2935" s="9" t="s">
        <v>10</v>
      </c>
      <c r="I2935" s="9">
        <v>75</v>
      </c>
      <c r="J2935" s="9">
        <v>0</v>
      </c>
      <c r="K2935" s="9">
        <v>90</v>
      </c>
      <c r="L2935" s="9">
        <v>300</v>
      </c>
      <c r="M2935" s="9">
        <v>3</v>
      </c>
      <c r="N2935" s="9" t="s">
        <v>157</v>
      </c>
      <c r="O2935" t="str">
        <f t="shared" si="45"/>
        <v>Spend Barrier</v>
      </c>
      <c r="P2935" s="11">
        <f>Masterdata[[#This Row],[revenue_1st_45_days]]-Masterdata[[#This Row],[member_incentive_amount]]</f>
        <v>-69</v>
      </c>
    </row>
    <row r="2936" spans="1:16" hidden="1" x14ac:dyDescent="0.2">
      <c r="A2936" s="7">
        <v>2513159</v>
      </c>
      <c r="B2936" s="6">
        <v>44970</v>
      </c>
      <c r="C2936" s="7" t="s">
        <v>172</v>
      </c>
      <c r="D2936" s="7" t="s">
        <v>152</v>
      </c>
      <c r="E2936" s="7" t="s">
        <v>2344</v>
      </c>
      <c r="F2936" s="7">
        <v>42.2</v>
      </c>
      <c r="G2936" s="7"/>
      <c r="H2936" s="7" t="s">
        <v>10</v>
      </c>
      <c r="I2936" s="7">
        <v>75</v>
      </c>
      <c r="J2936" s="7">
        <v>0</v>
      </c>
      <c r="K2936" s="7">
        <v>90</v>
      </c>
      <c r="L2936" s="7">
        <v>300</v>
      </c>
      <c r="M2936" s="7">
        <v>3</v>
      </c>
      <c r="N2936" s="7" t="s">
        <v>157</v>
      </c>
      <c r="O2936" s="11" t="str">
        <f t="shared" si="45"/>
        <v>Spend Barrier</v>
      </c>
      <c r="P2936" s="11">
        <f>Masterdata[[#This Row],[revenue_1st_45_days]]-Masterdata[[#This Row],[member_incentive_amount]]</f>
        <v>-32.799999999999997</v>
      </c>
    </row>
    <row r="2937" spans="1:16" hidden="1" x14ac:dyDescent="0.2">
      <c r="A2937" s="9">
        <v>2513243</v>
      </c>
      <c r="B2937" s="8">
        <v>44970</v>
      </c>
      <c r="C2937" s="9" t="s">
        <v>172</v>
      </c>
      <c r="D2937" s="9" t="s">
        <v>138</v>
      </c>
      <c r="E2937" s="9" t="s">
        <v>2344</v>
      </c>
      <c r="F2937" s="9">
        <v>11.3</v>
      </c>
      <c r="G2937" s="9"/>
      <c r="H2937" s="9" t="s">
        <v>10</v>
      </c>
      <c r="I2937" s="9">
        <v>75</v>
      </c>
      <c r="J2937" s="9">
        <v>0</v>
      </c>
      <c r="K2937" s="9">
        <v>90</v>
      </c>
      <c r="L2937" s="9">
        <v>300</v>
      </c>
      <c r="M2937" s="9">
        <v>3</v>
      </c>
      <c r="N2937" s="9" t="s">
        <v>157</v>
      </c>
      <c r="O2937" t="str">
        <f t="shared" si="45"/>
        <v>Spend Barrier</v>
      </c>
      <c r="P2937" s="11">
        <f>Masterdata[[#This Row],[revenue_1st_45_days]]-Masterdata[[#This Row],[member_incentive_amount]]</f>
        <v>-63.7</v>
      </c>
    </row>
    <row r="2938" spans="1:16" hidden="1" x14ac:dyDescent="0.2">
      <c r="A2938" s="7">
        <v>2513532</v>
      </c>
      <c r="B2938" s="6">
        <v>44970</v>
      </c>
      <c r="C2938" s="7" t="s">
        <v>172</v>
      </c>
      <c r="D2938" s="7" t="s">
        <v>137</v>
      </c>
      <c r="E2938" s="7" t="s">
        <v>2344</v>
      </c>
      <c r="F2938" s="7">
        <v>76.8</v>
      </c>
      <c r="G2938" s="7"/>
      <c r="H2938" s="7" t="s">
        <v>10</v>
      </c>
      <c r="I2938" s="7">
        <v>75</v>
      </c>
      <c r="J2938" s="7">
        <v>0</v>
      </c>
      <c r="K2938" s="7">
        <v>90</v>
      </c>
      <c r="L2938" s="7">
        <v>300</v>
      </c>
      <c r="M2938" s="7">
        <v>3</v>
      </c>
      <c r="N2938" s="7" t="s">
        <v>157</v>
      </c>
      <c r="O2938" s="11" t="str">
        <f t="shared" si="45"/>
        <v>Spend Barrier</v>
      </c>
      <c r="P2938" s="11">
        <f>Masterdata[[#This Row],[revenue_1st_45_days]]-Masterdata[[#This Row],[member_incentive_amount]]</f>
        <v>1.7999999999999972</v>
      </c>
    </row>
    <row r="2939" spans="1:16" hidden="1" x14ac:dyDescent="0.2">
      <c r="A2939" s="9">
        <v>2508845</v>
      </c>
      <c r="B2939" s="8">
        <v>44970</v>
      </c>
      <c r="C2939" s="9" t="s">
        <v>172</v>
      </c>
      <c r="D2939" s="9" t="s">
        <v>141</v>
      </c>
      <c r="E2939" s="9" t="s">
        <v>2345</v>
      </c>
      <c r="F2939" s="9">
        <v>3.6</v>
      </c>
      <c r="G2939" s="9"/>
      <c r="H2939" s="9" t="s">
        <v>10</v>
      </c>
      <c r="I2939" s="9">
        <v>75</v>
      </c>
      <c r="J2939" s="9">
        <v>0</v>
      </c>
      <c r="K2939" s="9">
        <v>90</v>
      </c>
      <c r="L2939" s="9">
        <v>300</v>
      </c>
      <c r="M2939" s="9">
        <v>3</v>
      </c>
      <c r="N2939" s="9" t="s">
        <v>157</v>
      </c>
      <c r="O2939" t="str">
        <f t="shared" si="45"/>
        <v>Spend Barrier</v>
      </c>
      <c r="P2939" s="11">
        <f>Masterdata[[#This Row],[revenue_1st_45_days]]-Masterdata[[#This Row],[member_incentive_amount]]</f>
        <v>-71.400000000000006</v>
      </c>
    </row>
    <row r="2940" spans="1:16" hidden="1" x14ac:dyDescent="0.2">
      <c r="A2940" s="7">
        <v>2512926</v>
      </c>
      <c r="B2940" s="6">
        <v>44970</v>
      </c>
      <c r="C2940" s="7" t="s">
        <v>172</v>
      </c>
      <c r="D2940" s="7" t="s">
        <v>141</v>
      </c>
      <c r="E2940" s="7" t="s">
        <v>2344</v>
      </c>
      <c r="F2940" s="7">
        <v>23.7</v>
      </c>
      <c r="G2940" s="7"/>
      <c r="H2940" s="7" t="s">
        <v>10</v>
      </c>
      <c r="I2940" s="7">
        <v>75</v>
      </c>
      <c r="J2940" s="7">
        <v>0</v>
      </c>
      <c r="K2940" s="7">
        <v>90</v>
      </c>
      <c r="L2940" s="7">
        <v>300</v>
      </c>
      <c r="M2940" s="7">
        <v>3</v>
      </c>
      <c r="N2940" s="7" t="s">
        <v>157</v>
      </c>
      <c r="O2940" s="11" t="str">
        <f t="shared" si="45"/>
        <v>Spend Barrier</v>
      </c>
      <c r="P2940" s="11">
        <f>Masterdata[[#This Row],[revenue_1st_45_days]]-Masterdata[[#This Row],[member_incentive_amount]]</f>
        <v>-51.3</v>
      </c>
    </row>
    <row r="2941" spans="1:16" hidden="1" x14ac:dyDescent="0.2">
      <c r="A2941" s="9">
        <v>2514418</v>
      </c>
      <c r="B2941" s="8">
        <v>44970</v>
      </c>
      <c r="C2941" s="9" t="s">
        <v>172</v>
      </c>
      <c r="D2941" s="9" t="s">
        <v>134</v>
      </c>
      <c r="E2941" s="9" t="s">
        <v>2344</v>
      </c>
      <c r="F2941" s="9">
        <v>22.6</v>
      </c>
      <c r="G2941" s="9"/>
      <c r="H2941" s="9" t="s">
        <v>10</v>
      </c>
      <c r="I2941" s="9">
        <v>75</v>
      </c>
      <c r="J2941" s="9">
        <v>0</v>
      </c>
      <c r="K2941" s="9">
        <v>90</v>
      </c>
      <c r="L2941" s="9">
        <v>300</v>
      </c>
      <c r="M2941" s="9">
        <v>3</v>
      </c>
      <c r="N2941" s="9" t="s">
        <v>157</v>
      </c>
      <c r="O2941" t="str">
        <f t="shared" si="45"/>
        <v>Spend Barrier</v>
      </c>
      <c r="P2941" s="11">
        <f>Masterdata[[#This Row],[revenue_1st_45_days]]-Masterdata[[#This Row],[member_incentive_amount]]</f>
        <v>-52.4</v>
      </c>
    </row>
    <row r="2942" spans="1:16" hidden="1" x14ac:dyDescent="0.2">
      <c r="A2942" s="7">
        <v>2513242</v>
      </c>
      <c r="B2942" s="6">
        <v>44970</v>
      </c>
      <c r="C2942" s="7" t="s">
        <v>172</v>
      </c>
      <c r="D2942" s="7" t="s">
        <v>132</v>
      </c>
      <c r="E2942" s="7" t="s">
        <v>2344</v>
      </c>
      <c r="F2942" s="7">
        <v>8.1999999999999993</v>
      </c>
      <c r="G2942" s="7"/>
      <c r="H2942" s="7" t="s">
        <v>10</v>
      </c>
      <c r="I2942" s="7">
        <v>75</v>
      </c>
      <c r="J2942" s="7">
        <v>0</v>
      </c>
      <c r="K2942" s="7">
        <v>90</v>
      </c>
      <c r="L2942" s="7">
        <v>300</v>
      </c>
      <c r="M2942" s="7">
        <v>3</v>
      </c>
      <c r="N2942" s="7" t="s">
        <v>157</v>
      </c>
      <c r="O2942" s="11" t="str">
        <f t="shared" si="45"/>
        <v>Spend Barrier</v>
      </c>
      <c r="P2942" s="11">
        <f>Masterdata[[#This Row],[revenue_1st_45_days]]-Masterdata[[#This Row],[member_incentive_amount]]</f>
        <v>-66.8</v>
      </c>
    </row>
    <row r="2943" spans="1:16" hidden="1" x14ac:dyDescent="0.2">
      <c r="A2943" s="9">
        <v>2515272</v>
      </c>
      <c r="B2943" s="8">
        <v>44970</v>
      </c>
      <c r="C2943" s="9" t="s">
        <v>172</v>
      </c>
      <c r="D2943" s="9" t="s">
        <v>140</v>
      </c>
      <c r="E2943" s="9" t="s">
        <v>2344</v>
      </c>
      <c r="F2943" s="9">
        <v>17</v>
      </c>
      <c r="G2943" s="9"/>
      <c r="H2943" s="9" t="s">
        <v>10</v>
      </c>
      <c r="I2943" s="9">
        <v>75</v>
      </c>
      <c r="J2943" s="9">
        <v>0</v>
      </c>
      <c r="K2943" s="9">
        <v>90</v>
      </c>
      <c r="L2943" s="9">
        <v>300</v>
      </c>
      <c r="M2943" s="9">
        <v>3</v>
      </c>
      <c r="N2943" s="9" t="s">
        <v>157</v>
      </c>
      <c r="O2943" t="str">
        <f t="shared" si="45"/>
        <v>Spend Barrier</v>
      </c>
      <c r="P2943" s="11">
        <f>Masterdata[[#This Row],[revenue_1st_45_days]]-Masterdata[[#This Row],[member_incentive_amount]]</f>
        <v>-58</v>
      </c>
    </row>
    <row r="2944" spans="1:16" hidden="1" x14ac:dyDescent="0.2">
      <c r="A2944" s="7">
        <v>2512649</v>
      </c>
      <c r="B2944" s="6">
        <v>44970</v>
      </c>
      <c r="C2944" s="7" t="s">
        <v>172</v>
      </c>
      <c r="D2944" s="7" t="s">
        <v>140</v>
      </c>
      <c r="E2944" s="7" t="s">
        <v>2345</v>
      </c>
      <c r="F2944" s="7">
        <v>1.3</v>
      </c>
      <c r="G2944" s="7"/>
      <c r="H2944" s="7" t="s">
        <v>10</v>
      </c>
      <c r="I2944" s="7">
        <v>75</v>
      </c>
      <c r="J2944" s="7">
        <v>0</v>
      </c>
      <c r="K2944" s="7">
        <v>90</v>
      </c>
      <c r="L2944" s="7">
        <v>300</v>
      </c>
      <c r="M2944" s="7">
        <v>3</v>
      </c>
      <c r="N2944" s="7" t="s">
        <v>157</v>
      </c>
      <c r="O2944" s="11" t="str">
        <f t="shared" si="45"/>
        <v>Spend Barrier</v>
      </c>
      <c r="P2944" s="11">
        <f>Masterdata[[#This Row],[revenue_1st_45_days]]-Masterdata[[#This Row],[member_incentive_amount]]</f>
        <v>-73.7</v>
      </c>
    </row>
    <row r="2945" spans="1:16" hidden="1" x14ac:dyDescent="0.2">
      <c r="A2945" s="9">
        <v>2512169</v>
      </c>
      <c r="B2945" s="8">
        <v>44970</v>
      </c>
      <c r="C2945" s="9" t="s">
        <v>172</v>
      </c>
      <c r="D2945" s="9" t="s">
        <v>141</v>
      </c>
      <c r="E2945" s="9" t="s">
        <v>2344</v>
      </c>
      <c r="F2945" s="9">
        <v>2.7</v>
      </c>
      <c r="G2945" s="9"/>
      <c r="H2945" s="9" t="s">
        <v>10</v>
      </c>
      <c r="I2945" s="9">
        <v>75</v>
      </c>
      <c r="J2945" s="9">
        <v>0</v>
      </c>
      <c r="K2945" s="9">
        <v>90</v>
      </c>
      <c r="L2945" s="9">
        <v>300</v>
      </c>
      <c r="M2945" s="9">
        <v>3</v>
      </c>
      <c r="N2945" s="9" t="s">
        <v>157</v>
      </c>
      <c r="O2945" t="str">
        <f t="shared" si="45"/>
        <v>Spend Barrier</v>
      </c>
      <c r="P2945" s="11">
        <f>Masterdata[[#This Row],[revenue_1st_45_days]]-Masterdata[[#This Row],[member_incentive_amount]]</f>
        <v>-72.3</v>
      </c>
    </row>
    <row r="2946" spans="1:16" hidden="1" x14ac:dyDescent="0.2">
      <c r="A2946" s="7">
        <v>2514669</v>
      </c>
      <c r="B2946" s="6">
        <v>44970</v>
      </c>
      <c r="C2946" s="7" t="s">
        <v>172</v>
      </c>
      <c r="D2946" s="7" t="s">
        <v>135</v>
      </c>
      <c r="E2946" s="7" t="s">
        <v>2345</v>
      </c>
      <c r="F2946" s="7">
        <v>8</v>
      </c>
      <c r="G2946" s="7"/>
      <c r="H2946" s="7" t="s">
        <v>10</v>
      </c>
      <c r="I2946" s="7">
        <v>75</v>
      </c>
      <c r="J2946" s="7">
        <v>0</v>
      </c>
      <c r="K2946" s="7">
        <v>90</v>
      </c>
      <c r="L2946" s="7">
        <v>300</v>
      </c>
      <c r="M2946" s="7">
        <v>3</v>
      </c>
      <c r="N2946" s="7" t="s">
        <v>157</v>
      </c>
      <c r="O2946" s="11" t="str">
        <f t="shared" ref="O2946:O3009" si="46">IF(J2946 &gt; 0, "Fund Barrier", IF(L2946 &gt; 0, "Spend Barrier", "No Barrier"))</f>
        <v>Spend Barrier</v>
      </c>
      <c r="P2946" s="11">
        <f>Masterdata[[#This Row],[revenue_1st_45_days]]-Masterdata[[#This Row],[member_incentive_amount]]</f>
        <v>-67</v>
      </c>
    </row>
    <row r="2947" spans="1:16" hidden="1" x14ac:dyDescent="0.2">
      <c r="A2947" s="9">
        <v>2509025</v>
      </c>
      <c r="B2947" s="8">
        <v>44970</v>
      </c>
      <c r="C2947" s="9" t="s">
        <v>172</v>
      </c>
      <c r="D2947" s="9" t="s">
        <v>140</v>
      </c>
      <c r="E2947" s="9" t="s">
        <v>2345</v>
      </c>
      <c r="F2947" s="9">
        <v>0.2</v>
      </c>
      <c r="G2947" s="9"/>
      <c r="H2947" s="9" t="s">
        <v>10</v>
      </c>
      <c r="I2947" s="9">
        <v>75</v>
      </c>
      <c r="J2947" s="9">
        <v>0</v>
      </c>
      <c r="K2947" s="9">
        <v>90</v>
      </c>
      <c r="L2947" s="9">
        <v>300</v>
      </c>
      <c r="M2947" s="9">
        <v>3</v>
      </c>
      <c r="N2947" s="9" t="s">
        <v>157</v>
      </c>
      <c r="O2947" t="str">
        <f t="shared" si="46"/>
        <v>Spend Barrier</v>
      </c>
      <c r="P2947" s="11">
        <f>Masterdata[[#This Row],[revenue_1st_45_days]]-Masterdata[[#This Row],[member_incentive_amount]]</f>
        <v>-74.8</v>
      </c>
    </row>
    <row r="2948" spans="1:16" hidden="1" x14ac:dyDescent="0.2">
      <c r="A2948" s="7">
        <v>2514429</v>
      </c>
      <c r="B2948" s="6">
        <v>44970</v>
      </c>
      <c r="C2948" s="7" t="s">
        <v>172</v>
      </c>
      <c r="D2948" s="7" t="s">
        <v>143</v>
      </c>
      <c r="E2948" s="7" t="s">
        <v>2344</v>
      </c>
      <c r="F2948" s="7">
        <v>15.5</v>
      </c>
      <c r="G2948" s="7"/>
      <c r="H2948" s="7" t="s">
        <v>10</v>
      </c>
      <c r="I2948" s="7">
        <v>75</v>
      </c>
      <c r="J2948" s="7">
        <v>0</v>
      </c>
      <c r="K2948" s="7">
        <v>90</v>
      </c>
      <c r="L2948" s="7">
        <v>300</v>
      </c>
      <c r="M2948" s="7">
        <v>3</v>
      </c>
      <c r="N2948" s="7" t="s">
        <v>157</v>
      </c>
      <c r="O2948" s="11" t="str">
        <f t="shared" si="46"/>
        <v>Spend Barrier</v>
      </c>
      <c r="P2948" s="11">
        <f>Masterdata[[#This Row],[revenue_1st_45_days]]-Masterdata[[#This Row],[member_incentive_amount]]</f>
        <v>-59.5</v>
      </c>
    </row>
    <row r="2949" spans="1:16" hidden="1" x14ac:dyDescent="0.2">
      <c r="A2949" s="9">
        <v>2514648</v>
      </c>
      <c r="B2949" s="8">
        <v>44970</v>
      </c>
      <c r="C2949" s="9" t="s">
        <v>172</v>
      </c>
      <c r="D2949" s="9" t="s">
        <v>139</v>
      </c>
      <c r="E2949" s="9" t="s">
        <v>2344</v>
      </c>
      <c r="F2949" s="9">
        <v>1</v>
      </c>
      <c r="G2949" s="9"/>
      <c r="H2949" s="9" t="s">
        <v>10</v>
      </c>
      <c r="I2949" s="9">
        <v>75</v>
      </c>
      <c r="J2949" s="9">
        <v>0</v>
      </c>
      <c r="K2949" s="9">
        <v>90</v>
      </c>
      <c r="L2949" s="9">
        <v>300</v>
      </c>
      <c r="M2949" s="9">
        <v>3</v>
      </c>
      <c r="N2949" s="9" t="s">
        <v>157</v>
      </c>
      <c r="O2949" t="str">
        <f t="shared" si="46"/>
        <v>Spend Barrier</v>
      </c>
      <c r="P2949" s="11">
        <f>Masterdata[[#This Row],[revenue_1st_45_days]]-Masterdata[[#This Row],[member_incentive_amount]]</f>
        <v>-74</v>
      </c>
    </row>
    <row r="2950" spans="1:16" hidden="1" x14ac:dyDescent="0.2">
      <c r="A2950" s="7">
        <v>2513016</v>
      </c>
      <c r="B2950" s="6">
        <v>44970</v>
      </c>
      <c r="C2950" s="7" t="s">
        <v>172</v>
      </c>
      <c r="D2950" s="7" t="s">
        <v>141</v>
      </c>
      <c r="E2950" s="7" t="s">
        <v>2344</v>
      </c>
      <c r="F2950" s="7">
        <v>0</v>
      </c>
      <c r="G2950" s="7"/>
      <c r="H2950" s="7" t="s">
        <v>10</v>
      </c>
      <c r="I2950" s="7">
        <v>75</v>
      </c>
      <c r="J2950" s="7">
        <v>0</v>
      </c>
      <c r="K2950" s="7">
        <v>90</v>
      </c>
      <c r="L2950" s="7">
        <v>300</v>
      </c>
      <c r="M2950" s="7">
        <v>3</v>
      </c>
      <c r="N2950" s="7" t="s">
        <v>157</v>
      </c>
      <c r="O2950" s="11" t="str">
        <f t="shared" si="46"/>
        <v>Spend Barrier</v>
      </c>
      <c r="P2950" s="11">
        <f>Masterdata[[#This Row],[revenue_1st_45_days]]-Masterdata[[#This Row],[member_incentive_amount]]</f>
        <v>-75</v>
      </c>
    </row>
    <row r="2951" spans="1:16" hidden="1" x14ac:dyDescent="0.2">
      <c r="A2951" s="9">
        <v>2512116</v>
      </c>
      <c r="B2951" s="8">
        <v>44969</v>
      </c>
      <c r="C2951" s="9" t="s">
        <v>172</v>
      </c>
      <c r="D2951" s="9" t="s">
        <v>134</v>
      </c>
      <c r="E2951" s="9" t="s">
        <v>2345</v>
      </c>
      <c r="F2951" s="9">
        <v>1.2</v>
      </c>
      <c r="G2951" s="9"/>
      <c r="H2951" s="9" t="s">
        <v>10</v>
      </c>
      <c r="I2951" s="9">
        <v>75</v>
      </c>
      <c r="J2951" s="9">
        <v>0</v>
      </c>
      <c r="K2951" s="9">
        <v>90</v>
      </c>
      <c r="L2951" s="9">
        <v>300</v>
      </c>
      <c r="M2951" s="9">
        <v>3</v>
      </c>
      <c r="N2951" s="9" t="s">
        <v>157</v>
      </c>
      <c r="O2951" t="str">
        <f t="shared" si="46"/>
        <v>Spend Barrier</v>
      </c>
      <c r="P2951" s="11">
        <f>Masterdata[[#This Row],[revenue_1st_45_days]]-Masterdata[[#This Row],[member_incentive_amount]]</f>
        <v>-73.8</v>
      </c>
    </row>
    <row r="2952" spans="1:16" hidden="1" x14ac:dyDescent="0.2">
      <c r="A2952" s="7">
        <v>2510694</v>
      </c>
      <c r="B2952" s="6">
        <v>44968</v>
      </c>
      <c r="C2952" s="7" t="s">
        <v>172</v>
      </c>
      <c r="D2952" s="7" t="s">
        <v>135</v>
      </c>
      <c r="E2952" s="7" t="s">
        <v>2344</v>
      </c>
      <c r="F2952" s="7">
        <v>6.5</v>
      </c>
      <c r="G2952" s="7"/>
      <c r="H2952" s="7" t="s">
        <v>10</v>
      </c>
      <c r="I2952" s="7">
        <v>75</v>
      </c>
      <c r="J2952" s="7">
        <v>0</v>
      </c>
      <c r="K2952" s="7">
        <v>90</v>
      </c>
      <c r="L2952" s="7">
        <v>300</v>
      </c>
      <c r="M2952" s="7">
        <v>3</v>
      </c>
      <c r="N2952" s="7" t="s">
        <v>157</v>
      </c>
      <c r="O2952" s="11" t="str">
        <f t="shared" si="46"/>
        <v>Spend Barrier</v>
      </c>
      <c r="P2952" s="11">
        <f>Masterdata[[#This Row],[revenue_1st_45_days]]-Masterdata[[#This Row],[member_incentive_amount]]</f>
        <v>-68.5</v>
      </c>
    </row>
    <row r="2953" spans="1:16" hidden="1" x14ac:dyDescent="0.2">
      <c r="A2953" s="9">
        <v>2507676</v>
      </c>
      <c r="B2953" s="8">
        <v>44968</v>
      </c>
      <c r="C2953" s="9" t="s">
        <v>172</v>
      </c>
      <c r="D2953" s="9" t="s">
        <v>140</v>
      </c>
      <c r="E2953" s="9" t="s">
        <v>2344</v>
      </c>
      <c r="F2953" s="9">
        <v>10.4</v>
      </c>
      <c r="G2953" s="9"/>
      <c r="H2953" s="9" t="s">
        <v>10</v>
      </c>
      <c r="I2953" s="9">
        <v>75</v>
      </c>
      <c r="J2953" s="9">
        <v>0</v>
      </c>
      <c r="K2953" s="9">
        <v>90</v>
      </c>
      <c r="L2953" s="9">
        <v>300</v>
      </c>
      <c r="M2953" s="9">
        <v>3</v>
      </c>
      <c r="N2953" s="9" t="s">
        <v>157</v>
      </c>
      <c r="O2953" t="str">
        <f t="shared" si="46"/>
        <v>Spend Barrier</v>
      </c>
      <c r="P2953" s="11">
        <f>Masterdata[[#This Row],[revenue_1st_45_days]]-Masterdata[[#This Row],[member_incentive_amount]]</f>
        <v>-64.599999999999994</v>
      </c>
    </row>
    <row r="2954" spans="1:16" hidden="1" x14ac:dyDescent="0.2">
      <c r="A2954" s="7">
        <v>2511465</v>
      </c>
      <c r="B2954" s="6">
        <v>44968</v>
      </c>
      <c r="C2954" s="7" t="s">
        <v>172</v>
      </c>
      <c r="D2954" s="7" t="s">
        <v>139</v>
      </c>
      <c r="E2954" s="7" t="s">
        <v>2344</v>
      </c>
      <c r="F2954" s="7">
        <v>1.9</v>
      </c>
      <c r="G2954" s="7"/>
      <c r="H2954" s="7" t="s">
        <v>10</v>
      </c>
      <c r="I2954" s="7">
        <v>75</v>
      </c>
      <c r="J2954" s="7">
        <v>0</v>
      </c>
      <c r="K2954" s="7">
        <v>90</v>
      </c>
      <c r="L2954" s="7">
        <v>300</v>
      </c>
      <c r="M2954" s="7">
        <v>3</v>
      </c>
      <c r="N2954" s="7" t="s">
        <v>157</v>
      </c>
      <c r="O2954" s="11" t="str">
        <f t="shared" si="46"/>
        <v>Spend Barrier</v>
      </c>
      <c r="P2954" s="11">
        <f>Masterdata[[#This Row],[revenue_1st_45_days]]-Masterdata[[#This Row],[member_incentive_amount]]</f>
        <v>-73.099999999999994</v>
      </c>
    </row>
    <row r="2955" spans="1:16" hidden="1" x14ac:dyDescent="0.2">
      <c r="A2955" s="9">
        <v>2510613</v>
      </c>
      <c r="B2955" s="8">
        <v>44968</v>
      </c>
      <c r="C2955" s="9" t="s">
        <v>172</v>
      </c>
      <c r="D2955" s="9" t="s">
        <v>135</v>
      </c>
      <c r="E2955" s="9" t="s">
        <v>2344</v>
      </c>
      <c r="F2955" s="9">
        <v>1.3</v>
      </c>
      <c r="G2955" s="9"/>
      <c r="H2955" s="9" t="s">
        <v>10</v>
      </c>
      <c r="I2955" s="9">
        <v>75</v>
      </c>
      <c r="J2955" s="9">
        <v>0</v>
      </c>
      <c r="K2955" s="9">
        <v>90</v>
      </c>
      <c r="L2955" s="9">
        <v>300</v>
      </c>
      <c r="M2955" s="9">
        <v>3</v>
      </c>
      <c r="N2955" s="9" t="s">
        <v>157</v>
      </c>
      <c r="O2955" t="str">
        <f t="shared" si="46"/>
        <v>Spend Barrier</v>
      </c>
      <c r="P2955" s="11">
        <f>Masterdata[[#This Row],[revenue_1st_45_days]]-Masterdata[[#This Row],[member_incentive_amount]]</f>
        <v>-73.7</v>
      </c>
    </row>
    <row r="2956" spans="1:16" hidden="1" x14ac:dyDescent="0.2">
      <c r="A2956" s="7">
        <v>2508977</v>
      </c>
      <c r="B2956" s="6">
        <v>44967</v>
      </c>
      <c r="C2956" s="7" t="s">
        <v>172</v>
      </c>
      <c r="D2956" s="7" t="s">
        <v>135</v>
      </c>
      <c r="E2956" s="7" t="s">
        <v>2344</v>
      </c>
      <c r="F2956" s="7">
        <v>4.0999999999999996</v>
      </c>
      <c r="G2956" s="7"/>
      <c r="H2956" s="7" t="s">
        <v>10</v>
      </c>
      <c r="I2956" s="7">
        <v>75</v>
      </c>
      <c r="J2956" s="7">
        <v>0</v>
      </c>
      <c r="K2956" s="7">
        <v>90</v>
      </c>
      <c r="L2956" s="7">
        <v>300</v>
      </c>
      <c r="M2956" s="7">
        <v>3</v>
      </c>
      <c r="N2956" s="7" t="s">
        <v>157</v>
      </c>
      <c r="O2956" s="11" t="str">
        <f t="shared" si="46"/>
        <v>Spend Barrier</v>
      </c>
      <c r="P2956" s="11">
        <f>Masterdata[[#This Row],[revenue_1st_45_days]]-Masterdata[[#This Row],[member_incentive_amount]]</f>
        <v>-70.900000000000006</v>
      </c>
    </row>
    <row r="2957" spans="1:16" hidden="1" x14ac:dyDescent="0.2">
      <c r="A2957" s="9">
        <v>2507943</v>
      </c>
      <c r="B2957" s="8">
        <v>44967</v>
      </c>
      <c r="C2957" s="9" t="s">
        <v>172</v>
      </c>
      <c r="D2957" s="9" t="s">
        <v>139</v>
      </c>
      <c r="E2957" s="9" t="s">
        <v>2344</v>
      </c>
      <c r="F2957" s="9">
        <v>6.4</v>
      </c>
      <c r="G2957" s="9"/>
      <c r="H2957" s="9" t="s">
        <v>10</v>
      </c>
      <c r="I2957" s="9">
        <v>75</v>
      </c>
      <c r="J2957" s="9">
        <v>0</v>
      </c>
      <c r="K2957" s="9">
        <v>90</v>
      </c>
      <c r="L2957" s="9">
        <v>300</v>
      </c>
      <c r="M2957" s="9">
        <v>3</v>
      </c>
      <c r="N2957" s="9" t="s">
        <v>157</v>
      </c>
      <c r="O2957" t="str">
        <f t="shared" si="46"/>
        <v>Spend Barrier</v>
      </c>
      <c r="P2957" s="11">
        <f>Masterdata[[#This Row],[revenue_1st_45_days]]-Masterdata[[#This Row],[member_incentive_amount]]</f>
        <v>-68.599999999999994</v>
      </c>
    </row>
    <row r="2958" spans="1:16" hidden="1" x14ac:dyDescent="0.2">
      <c r="A2958" s="7">
        <v>2509291</v>
      </c>
      <c r="B2958" s="6">
        <v>44967</v>
      </c>
      <c r="C2958" s="7" t="s">
        <v>172</v>
      </c>
      <c r="D2958" s="7" t="s">
        <v>142</v>
      </c>
      <c r="E2958" s="7" t="s">
        <v>2344</v>
      </c>
      <c r="F2958" s="7">
        <v>11.6</v>
      </c>
      <c r="G2958" s="7"/>
      <c r="H2958" s="7" t="s">
        <v>10</v>
      </c>
      <c r="I2958" s="7">
        <v>75</v>
      </c>
      <c r="J2958" s="7">
        <v>0</v>
      </c>
      <c r="K2958" s="7">
        <v>90</v>
      </c>
      <c r="L2958" s="7">
        <v>300</v>
      </c>
      <c r="M2958" s="7">
        <v>3</v>
      </c>
      <c r="N2958" s="7" t="s">
        <v>157</v>
      </c>
      <c r="O2958" s="11" t="str">
        <f t="shared" si="46"/>
        <v>Spend Barrier</v>
      </c>
      <c r="P2958" s="11">
        <f>Masterdata[[#This Row],[revenue_1st_45_days]]-Masterdata[[#This Row],[member_incentive_amount]]</f>
        <v>-63.4</v>
      </c>
    </row>
    <row r="2959" spans="1:16" hidden="1" x14ac:dyDescent="0.2">
      <c r="A2959" s="9">
        <v>2509702</v>
      </c>
      <c r="B2959" s="8">
        <v>44967</v>
      </c>
      <c r="C2959" s="9" t="s">
        <v>172</v>
      </c>
      <c r="D2959" s="9" t="s">
        <v>140</v>
      </c>
      <c r="E2959" s="9" t="s">
        <v>2345</v>
      </c>
      <c r="F2959" s="9">
        <v>12.2</v>
      </c>
      <c r="G2959" s="9"/>
      <c r="H2959" s="9" t="s">
        <v>10</v>
      </c>
      <c r="I2959" s="9">
        <v>75</v>
      </c>
      <c r="J2959" s="9">
        <v>0</v>
      </c>
      <c r="K2959" s="9">
        <v>90</v>
      </c>
      <c r="L2959" s="9">
        <v>300</v>
      </c>
      <c r="M2959" s="9">
        <v>3</v>
      </c>
      <c r="N2959" s="9" t="s">
        <v>157</v>
      </c>
      <c r="O2959" t="str">
        <f t="shared" si="46"/>
        <v>Spend Barrier</v>
      </c>
      <c r="P2959" s="11">
        <f>Masterdata[[#This Row],[revenue_1st_45_days]]-Masterdata[[#This Row],[member_incentive_amount]]</f>
        <v>-62.8</v>
      </c>
    </row>
    <row r="2960" spans="1:16" hidden="1" x14ac:dyDescent="0.2">
      <c r="A2960" s="7">
        <v>2502504</v>
      </c>
      <c r="B2960" s="6">
        <v>44967</v>
      </c>
      <c r="C2960" s="7" t="s">
        <v>172</v>
      </c>
      <c r="D2960" s="7" t="s">
        <v>132</v>
      </c>
      <c r="E2960" s="7" t="s">
        <v>2344</v>
      </c>
      <c r="F2960" s="7">
        <v>8.8000000000000007</v>
      </c>
      <c r="G2960" s="7"/>
      <c r="H2960" s="7" t="s">
        <v>10</v>
      </c>
      <c r="I2960" s="7">
        <v>75</v>
      </c>
      <c r="J2960" s="7">
        <v>0</v>
      </c>
      <c r="K2960" s="7">
        <v>90</v>
      </c>
      <c r="L2960" s="7">
        <v>300</v>
      </c>
      <c r="M2960" s="7">
        <v>3</v>
      </c>
      <c r="N2960" s="7" t="s">
        <v>157</v>
      </c>
      <c r="O2960" s="11" t="str">
        <f t="shared" si="46"/>
        <v>Spend Barrier</v>
      </c>
      <c r="P2960" s="11">
        <f>Masterdata[[#This Row],[revenue_1st_45_days]]-Masterdata[[#This Row],[member_incentive_amount]]</f>
        <v>-66.2</v>
      </c>
    </row>
    <row r="2961" spans="1:16" hidden="1" x14ac:dyDescent="0.2">
      <c r="A2961" s="9">
        <v>2507879</v>
      </c>
      <c r="B2961" s="8">
        <v>44967</v>
      </c>
      <c r="C2961" s="9" t="s">
        <v>172</v>
      </c>
      <c r="D2961" s="9" t="s">
        <v>143</v>
      </c>
      <c r="E2961" s="9" t="s">
        <v>2344</v>
      </c>
      <c r="F2961" s="9">
        <v>14.4</v>
      </c>
      <c r="G2961" s="9"/>
      <c r="H2961" s="9" t="s">
        <v>10</v>
      </c>
      <c r="I2961" s="9">
        <v>75</v>
      </c>
      <c r="J2961" s="9">
        <v>0</v>
      </c>
      <c r="K2961" s="9">
        <v>90</v>
      </c>
      <c r="L2961" s="9">
        <v>300</v>
      </c>
      <c r="M2961" s="9">
        <v>3</v>
      </c>
      <c r="N2961" s="9" t="s">
        <v>157</v>
      </c>
      <c r="O2961" t="str">
        <f t="shared" si="46"/>
        <v>Spend Barrier</v>
      </c>
      <c r="P2961" s="11">
        <f>Masterdata[[#This Row],[revenue_1st_45_days]]-Masterdata[[#This Row],[member_incentive_amount]]</f>
        <v>-60.6</v>
      </c>
    </row>
    <row r="2962" spans="1:16" hidden="1" x14ac:dyDescent="0.2">
      <c r="A2962" s="7">
        <v>2505589</v>
      </c>
      <c r="B2962" s="6">
        <v>44967</v>
      </c>
      <c r="C2962" s="7" t="s">
        <v>172</v>
      </c>
      <c r="D2962" s="7" t="s">
        <v>142</v>
      </c>
      <c r="E2962" s="7" t="s">
        <v>2345</v>
      </c>
      <c r="F2962" s="7">
        <v>3.4</v>
      </c>
      <c r="G2962" s="7"/>
      <c r="H2962" s="7" t="s">
        <v>10</v>
      </c>
      <c r="I2962" s="7">
        <v>75</v>
      </c>
      <c r="J2962" s="7">
        <v>0</v>
      </c>
      <c r="K2962" s="7">
        <v>90</v>
      </c>
      <c r="L2962" s="7">
        <v>300</v>
      </c>
      <c r="M2962" s="7">
        <v>3</v>
      </c>
      <c r="N2962" s="7" t="s">
        <v>157</v>
      </c>
      <c r="O2962" s="11" t="str">
        <f t="shared" si="46"/>
        <v>Spend Barrier</v>
      </c>
      <c r="P2962" s="11">
        <f>Masterdata[[#This Row],[revenue_1st_45_days]]-Masterdata[[#This Row],[member_incentive_amount]]</f>
        <v>-71.599999999999994</v>
      </c>
    </row>
    <row r="2963" spans="1:16" hidden="1" x14ac:dyDescent="0.2">
      <c r="A2963" s="9">
        <v>2506464</v>
      </c>
      <c r="B2963" s="8">
        <v>44966</v>
      </c>
      <c r="C2963" s="9" t="s">
        <v>172</v>
      </c>
      <c r="D2963" s="9" t="s">
        <v>152</v>
      </c>
      <c r="E2963" s="9" t="s">
        <v>2345</v>
      </c>
      <c r="F2963" s="9">
        <v>1.9</v>
      </c>
      <c r="G2963" s="9"/>
      <c r="H2963" s="9" t="s">
        <v>10</v>
      </c>
      <c r="I2963" s="9">
        <v>75</v>
      </c>
      <c r="J2963" s="9">
        <v>0</v>
      </c>
      <c r="K2963" s="9">
        <v>90</v>
      </c>
      <c r="L2963" s="9">
        <v>300</v>
      </c>
      <c r="M2963" s="9">
        <v>3</v>
      </c>
      <c r="N2963" s="9" t="s">
        <v>157</v>
      </c>
      <c r="O2963" t="str">
        <f t="shared" si="46"/>
        <v>Spend Barrier</v>
      </c>
      <c r="P2963" s="11">
        <f>Masterdata[[#This Row],[revenue_1st_45_days]]-Masterdata[[#This Row],[member_incentive_amount]]</f>
        <v>-73.099999999999994</v>
      </c>
    </row>
    <row r="2964" spans="1:16" hidden="1" x14ac:dyDescent="0.2">
      <c r="A2964" s="7">
        <v>2506958</v>
      </c>
      <c r="B2964" s="6">
        <v>44966</v>
      </c>
      <c r="C2964" s="7" t="s">
        <v>172</v>
      </c>
      <c r="D2964" s="7" t="s">
        <v>135</v>
      </c>
      <c r="E2964" s="7" t="s">
        <v>2345</v>
      </c>
      <c r="F2964" s="7">
        <v>2.1</v>
      </c>
      <c r="G2964" s="7"/>
      <c r="H2964" s="7" t="s">
        <v>10</v>
      </c>
      <c r="I2964" s="7">
        <v>75</v>
      </c>
      <c r="J2964" s="7">
        <v>0</v>
      </c>
      <c r="K2964" s="7">
        <v>90</v>
      </c>
      <c r="L2964" s="7">
        <v>300</v>
      </c>
      <c r="M2964" s="7">
        <v>3</v>
      </c>
      <c r="N2964" s="7" t="s">
        <v>157</v>
      </c>
      <c r="O2964" s="11" t="str">
        <f t="shared" si="46"/>
        <v>Spend Barrier</v>
      </c>
      <c r="P2964" s="11">
        <f>Masterdata[[#This Row],[revenue_1st_45_days]]-Masterdata[[#This Row],[member_incentive_amount]]</f>
        <v>-72.900000000000006</v>
      </c>
    </row>
    <row r="2965" spans="1:16" hidden="1" x14ac:dyDescent="0.2">
      <c r="A2965" s="9">
        <v>2506578</v>
      </c>
      <c r="B2965" s="8">
        <v>44966</v>
      </c>
      <c r="C2965" s="9" t="s">
        <v>172</v>
      </c>
      <c r="D2965" s="9" t="s">
        <v>140</v>
      </c>
      <c r="E2965" s="9" t="s">
        <v>2344</v>
      </c>
      <c r="F2965" s="9">
        <v>4.2</v>
      </c>
      <c r="G2965" s="9"/>
      <c r="H2965" s="9" t="s">
        <v>10</v>
      </c>
      <c r="I2965" s="9">
        <v>75</v>
      </c>
      <c r="J2965" s="9">
        <v>0</v>
      </c>
      <c r="K2965" s="9">
        <v>90</v>
      </c>
      <c r="L2965" s="9">
        <v>300</v>
      </c>
      <c r="M2965" s="9">
        <v>3</v>
      </c>
      <c r="N2965" s="9" t="s">
        <v>157</v>
      </c>
      <c r="O2965" t="str">
        <f t="shared" si="46"/>
        <v>Spend Barrier</v>
      </c>
      <c r="P2965" s="11">
        <f>Masterdata[[#This Row],[revenue_1st_45_days]]-Masterdata[[#This Row],[member_incentive_amount]]</f>
        <v>-70.8</v>
      </c>
    </row>
    <row r="2966" spans="1:16" hidden="1" x14ac:dyDescent="0.2">
      <c r="A2966" s="7">
        <v>2505759</v>
      </c>
      <c r="B2966" s="6">
        <v>44966</v>
      </c>
      <c r="C2966" s="7" t="s">
        <v>172</v>
      </c>
      <c r="D2966" s="7" t="s">
        <v>136</v>
      </c>
      <c r="E2966" s="7" t="s">
        <v>2344</v>
      </c>
      <c r="F2966" s="7">
        <v>16.5</v>
      </c>
      <c r="G2966" s="7"/>
      <c r="H2966" s="7" t="s">
        <v>10</v>
      </c>
      <c r="I2966" s="7">
        <v>75</v>
      </c>
      <c r="J2966" s="7">
        <v>0</v>
      </c>
      <c r="K2966" s="7">
        <v>90</v>
      </c>
      <c r="L2966" s="7">
        <v>300</v>
      </c>
      <c r="M2966" s="7">
        <v>3</v>
      </c>
      <c r="N2966" s="7" t="s">
        <v>157</v>
      </c>
      <c r="O2966" s="11" t="str">
        <f t="shared" si="46"/>
        <v>Spend Barrier</v>
      </c>
      <c r="P2966" s="11">
        <f>Masterdata[[#This Row],[revenue_1st_45_days]]-Masterdata[[#This Row],[member_incentive_amount]]</f>
        <v>-58.5</v>
      </c>
    </row>
    <row r="2967" spans="1:16" hidden="1" x14ac:dyDescent="0.2">
      <c r="A2967" s="9">
        <v>2505961</v>
      </c>
      <c r="B2967" s="8">
        <v>44966</v>
      </c>
      <c r="C2967" s="9" t="s">
        <v>172</v>
      </c>
      <c r="D2967" s="9" t="s">
        <v>143</v>
      </c>
      <c r="E2967" s="9" t="s">
        <v>2344</v>
      </c>
      <c r="F2967" s="9">
        <v>120.7</v>
      </c>
      <c r="G2967" s="9"/>
      <c r="H2967" s="9" t="s">
        <v>10</v>
      </c>
      <c r="I2967" s="9">
        <v>75</v>
      </c>
      <c r="J2967" s="9">
        <v>0</v>
      </c>
      <c r="K2967" s="9">
        <v>90</v>
      </c>
      <c r="L2967" s="9">
        <v>300</v>
      </c>
      <c r="M2967" s="9">
        <v>3</v>
      </c>
      <c r="N2967" s="9" t="s">
        <v>157</v>
      </c>
      <c r="O2967" t="str">
        <f t="shared" si="46"/>
        <v>Spend Barrier</v>
      </c>
      <c r="P2967" s="11">
        <f>Masterdata[[#This Row],[revenue_1st_45_days]]-Masterdata[[#This Row],[member_incentive_amount]]</f>
        <v>45.7</v>
      </c>
    </row>
    <row r="2968" spans="1:16" hidden="1" x14ac:dyDescent="0.2">
      <c r="A2968" s="7">
        <v>2498620</v>
      </c>
      <c r="B2968" s="6">
        <v>44966</v>
      </c>
      <c r="C2968" s="7" t="s">
        <v>172</v>
      </c>
      <c r="D2968" s="7" t="s">
        <v>151</v>
      </c>
      <c r="E2968" s="7" t="s">
        <v>2345</v>
      </c>
      <c r="F2968" s="7">
        <v>3.9</v>
      </c>
      <c r="G2968" s="7"/>
      <c r="H2968" s="7" t="s">
        <v>10</v>
      </c>
      <c r="I2968" s="7">
        <v>75</v>
      </c>
      <c r="J2968" s="7">
        <v>0</v>
      </c>
      <c r="K2968" s="7">
        <v>90</v>
      </c>
      <c r="L2968" s="7">
        <v>300</v>
      </c>
      <c r="M2968" s="7">
        <v>3</v>
      </c>
      <c r="N2968" s="7" t="s">
        <v>157</v>
      </c>
      <c r="O2968" s="11" t="str">
        <f t="shared" si="46"/>
        <v>Spend Barrier</v>
      </c>
      <c r="P2968" s="11">
        <f>Masterdata[[#This Row],[revenue_1st_45_days]]-Masterdata[[#This Row],[member_incentive_amount]]</f>
        <v>-71.099999999999994</v>
      </c>
    </row>
    <row r="2969" spans="1:16" hidden="1" x14ac:dyDescent="0.2">
      <c r="A2969" s="9">
        <v>2507098</v>
      </c>
      <c r="B2969" s="8">
        <v>44966</v>
      </c>
      <c r="C2969" s="9" t="s">
        <v>172</v>
      </c>
      <c r="D2969" s="9" t="s">
        <v>143</v>
      </c>
      <c r="E2969" s="9" t="s">
        <v>2345</v>
      </c>
      <c r="F2969" s="9">
        <v>8</v>
      </c>
      <c r="G2969" s="9"/>
      <c r="H2969" s="9" t="s">
        <v>10</v>
      </c>
      <c r="I2969" s="9">
        <v>75</v>
      </c>
      <c r="J2969" s="9">
        <v>0</v>
      </c>
      <c r="K2969" s="9">
        <v>90</v>
      </c>
      <c r="L2969" s="9">
        <v>300</v>
      </c>
      <c r="M2969" s="9">
        <v>3</v>
      </c>
      <c r="N2969" s="9" t="s">
        <v>157</v>
      </c>
      <c r="O2969" t="str">
        <f t="shared" si="46"/>
        <v>Spend Barrier</v>
      </c>
      <c r="P2969" s="11">
        <f>Masterdata[[#This Row],[revenue_1st_45_days]]-Masterdata[[#This Row],[member_incentive_amount]]</f>
        <v>-67</v>
      </c>
    </row>
    <row r="2970" spans="1:16" hidden="1" x14ac:dyDescent="0.2">
      <c r="A2970" s="7">
        <v>2507353</v>
      </c>
      <c r="B2970" s="6">
        <v>44966</v>
      </c>
      <c r="C2970" s="7" t="s">
        <v>172</v>
      </c>
      <c r="D2970" s="7" t="s">
        <v>138</v>
      </c>
      <c r="E2970" s="7" t="s">
        <v>2345</v>
      </c>
      <c r="F2970" s="7">
        <v>8</v>
      </c>
      <c r="G2970" s="7"/>
      <c r="H2970" s="7" t="s">
        <v>10</v>
      </c>
      <c r="I2970" s="7">
        <v>75</v>
      </c>
      <c r="J2970" s="7">
        <v>0</v>
      </c>
      <c r="K2970" s="7">
        <v>90</v>
      </c>
      <c r="L2970" s="7">
        <v>300</v>
      </c>
      <c r="M2970" s="7">
        <v>3</v>
      </c>
      <c r="N2970" s="7" t="s">
        <v>157</v>
      </c>
      <c r="O2970" s="11" t="str">
        <f t="shared" si="46"/>
        <v>Spend Barrier</v>
      </c>
      <c r="P2970" s="11">
        <f>Masterdata[[#This Row],[revenue_1st_45_days]]-Masterdata[[#This Row],[member_incentive_amount]]</f>
        <v>-67</v>
      </c>
    </row>
    <row r="2971" spans="1:16" hidden="1" x14ac:dyDescent="0.2">
      <c r="A2971" s="9">
        <v>2507797</v>
      </c>
      <c r="B2971" s="8">
        <v>44966</v>
      </c>
      <c r="C2971" s="9" t="s">
        <v>172</v>
      </c>
      <c r="D2971" s="9" t="s">
        <v>138</v>
      </c>
      <c r="E2971" s="9" t="s">
        <v>2344</v>
      </c>
      <c r="F2971" s="9">
        <v>71.7</v>
      </c>
      <c r="G2971" s="9"/>
      <c r="H2971" s="9" t="s">
        <v>10</v>
      </c>
      <c r="I2971" s="9">
        <v>75</v>
      </c>
      <c r="J2971" s="9">
        <v>0</v>
      </c>
      <c r="K2971" s="9">
        <v>90</v>
      </c>
      <c r="L2971" s="9">
        <v>300</v>
      </c>
      <c r="M2971" s="9">
        <v>3</v>
      </c>
      <c r="N2971" s="9" t="s">
        <v>157</v>
      </c>
      <c r="O2971" t="str">
        <f t="shared" si="46"/>
        <v>Spend Barrier</v>
      </c>
      <c r="P2971" s="11">
        <f>Masterdata[[#This Row],[revenue_1st_45_days]]-Masterdata[[#This Row],[member_incentive_amount]]</f>
        <v>-3.2999999999999972</v>
      </c>
    </row>
    <row r="2972" spans="1:16" hidden="1" x14ac:dyDescent="0.2">
      <c r="A2972" s="7">
        <v>2502725</v>
      </c>
      <c r="B2972" s="6">
        <v>44965</v>
      </c>
      <c r="C2972" s="7" t="s">
        <v>172</v>
      </c>
      <c r="D2972" s="7" t="s">
        <v>132</v>
      </c>
      <c r="E2972" s="7" t="s">
        <v>2344</v>
      </c>
      <c r="F2972" s="7">
        <v>6.8</v>
      </c>
      <c r="G2972" s="7"/>
      <c r="H2972" s="7" t="s">
        <v>10</v>
      </c>
      <c r="I2972" s="7">
        <v>75</v>
      </c>
      <c r="J2972" s="7">
        <v>0</v>
      </c>
      <c r="K2972" s="7">
        <v>90</v>
      </c>
      <c r="L2972" s="7">
        <v>300</v>
      </c>
      <c r="M2972" s="7">
        <v>3</v>
      </c>
      <c r="N2972" s="7" t="s">
        <v>157</v>
      </c>
      <c r="O2972" s="11" t="str">
        <f t="shared" si="46"/>
        <v>Spend Barrier</v>
      </c>
      <c r="P2972" s="11">
        <f>Masterdata[[#This Row],[revenue_1st_45_days]]-Masterdata[[#This Row],[member_incentive_amount]]</f>
        <v>-68.2</v>
      </c>
    </row>
    <row r="2973" spans="1:16" hidden="1" x14ac:dyDescent="0.2">
      <c r="A2973" s="9">
        <v>2504451</v>
      </c>
      <c r="B2973" s="8">
        <v>44965</v>
      </c>
      <c r="C2973" s="9" t="s">
        <v>172</v>
      </c>
      <c r="D2973" s="9" t="s">
        <v>137</v>
      </c>
      <c r="E2973" s="9" t="s">
        <v>2344</v>
      </c>
      <c r="F2973" s="9">
        <v>82</v>
      </c>
      <c r="G2973" s="9"/>
      <c r="H2973" s="9" t="s">
        <v>10</v>
      </c>
      <c r="I2973" s="9">
        <v>75</v>
      </c>
      <c r="J2973" s="9">
        <v>0</v>
      </c>
      <c r="K2973" s="9">
        <v>90</v>
      </c>
      <c r="L2973" s="9">
        <v>300</v>
      </c>
      <c r="M2973" s="9">
        <v>3</v>
      </c>
      <c r="N2973" s="9" t="s">
        <v>157</v>
      </c>
      <c r="O2973" t="str">
        <f t="shared" si="46"/>
        <v>Spend Barrier</v>
      </c>
      <c r="P2973" s="11">
        <f>Masterdata[[#This Row],[revenue_1st_45_days]]-Masterdata[[#This Row],[member_incentive_amount]]</f>
        <v>7</v>
      </c>
    </row>
    <row r="2974" spans="1:16" hidden="1" x14ac:dyDescent="0.2">
      <c r="A2974" s="7">
        <v>2501024</v>
      </c>
      <c r="B2974" s="6">
        <v>44965</v>
      </c>
      <c r="C2974" s="7" t="s">
        <v>172</v>
      </c>
      <c r="D2974" s="7" t="s">
        <v>135</v>
      </c>
      <c r="E2974" s="7" t="s">
        <v>2344</v>
      </c>
      <c r="F2974" s="7">
        <v>33.4</v>
      </c>
      <c r="G2974" s="7"/>
      <c r="H2974" s="7" t="s">
        <v>10</v>
      </c>
      <c r="I2974" s="7">
        <v>75</v>
      </c>
      <c r="J2974" s="7">
        <v>0</v>
      </c>
      <c r="K2974" s="7">
        <v>90</v>
      </c>
      <c r="L2974" s="7">
        <v>300</v>
      </c>
      <c r="M2974" s="7">
        <v>3</v>
      </c>
      <c r="N2974" s="7" t="s">
        <v>157</v>
      </c>
      <c r="O2974" s="11" t="str">
        <f t="shared" si="46"/>
        <v>Spend Barrier</v>
      </c>
      <c r="P2974" s="11">
        <f>Masterdata[[#This Row],[revenue_1st_45_days]]-Masterdata[[#This Row],[member_incentive_amount]]</f>
        <v>-41.6</v>
      </c>
    </row>
    <row r="2975" spans="1:16" hidden="1" x14ac:dyDescent="0.2">
      <c r="A2975" s="9">
        <v>2504377</v>
      </c>
      <c r="B2975" s="8">
        <v>44965</v>
      </c>
      <c r="C2975" s="9" t="s">
        <v>172</v>
      </c>
      <c r="D2975" s="9" t="s">
        <v>140</v>
      </c>
      <c r="E2975" s="9" t="s">
        <v>2344</v>
      </c>
      <c r="F2975" s="9">
        <v>8</v>
      </c>
      <c r="G2975" s="9"/>
      <c r="H2975" s="9" t="s">
        <v>10</v>
      </c>
      <c r="I2975" s="9">
        <v>75</v>
      </c>
      <c r="J2975" s="9">
        <v>0</v>
      </c>
      <c r="K2975" s="9">
        <v>90</v>
      </c>
      <c r="L2975" s="9">
        <v>300</v>
      </c>
      <c r="M2975" s="9">
        <v>3</v>
      </c>
      <c r="N2975" s="9" t="s">
        <v>157</v>
      </c>
      <c r="O2975" t="str">
        <f t="shared" si="46"/>
        <v>Spend Barrier</v>
      </c>
      <c r="P2975" s="11">
        <f>Masterdata[[#This Row],[revenue_1st_45_days]]-Masterdata[[#This Row],[member_incentive_amount]]</f>
        <v>-67</v>
      </c>
    </row>
    <row r="2976" spans="1:16" hidden="1" x14ac:dyDescent="0.2">
      <c r="A2976" s="7">
        <v>2487106</v>
      </c>
      <c r="B2976" s="6">
        <v>44965</v>
      </c>
      <c r="C2976" s="7" t="s">
        <v>172</v>
      </c>
      <c r="D2976" s="7" t="s">
        <v>143</v>
      </c>
      <c r="E2976" s="7" t="s">
        <v>2344</v>
      </c>
      <c r="F2976" s="7">
        <v>0.5</v>
      </c>
      <c r="G2976" s="7"/>
      <c r="H2976" s="7" t="s">
        <v>10</v>
      </c>
      <c r="I2976" s="7">
        <v>75</v>
      </c>
      <c r="J2976" s="7">
        <v>0</v>
      </c>
      <c r="K2976" s="7">
        <v>90</v>
      </c>
      <c r="L2976" s="7">
        <v>300</v>
      </c>
      <c r="M2976" s="7">
        <v>3</v>
      </c>
      <c r="N2976" s="7" t="s">
        <v>157</v>
      </c>
      <c r="O2976" s="11" t="str">
        <f t="shared" si="46"/>
        <v>Spend Barrier</v>
      </c>
      <c r="P2976" s="11">
        <f>Masterdata[[#This Row],[revenue_1st_45_days]]-Masterdata[[#This Row],[member_incentive_amount]]</f>
        <v>-74.5</v>
      </c>
    </row>
    <row r="2977" spans="1:16" hidden="1" x14ac:dyDescent="0.2">
      <c r="A2977" s="9">
        <v>2505192</v>
      </c>
      <c r="B2977" s="8">
        <v>44965</v>
      </c>
      <c r="C2977" s="9" t="s">
        <v>172</v>
      </c>
      <c r="D2977" s="9" t="s">
        <v>132</v>
      </c>
      <c r="E2977" s="9" t="s">
        <v>2344</v>
      </c>
      <c r="F2977" s="9">
        <v>35.299999999999997</v>
      </c>
      <c r="G2977" s="9"/>
      <c r="H2977" s="9" t="s">
        <v>10</v>
      </c>
      <c r="I2977" s="9">
        <v>75</v>
      </c>
      <c r="J2977" s="9">
        <v>0</v>
      </c>
      <c r="K2977" s="9">
        <v>90</v>
      </c>
      <c r="L2977" s="9">
        <v>300</v>
      </c>
      <c r="M2977" s="9">
        <v>3</v>
      </c>
      <c r="N2977" s="9" t="s">
        <v>157</v>
      </c>
      <c r="O2977" t="str">
        <f t="shared" si="46"/>
        <v>Spend Barrier</v>
      </c>
      <c r="P2977" s="11">
        <f>Masterdata[[#This Row],[revenue_1st_45_days]]-Masterdata[[#This Row],[member_incentive_amount]]</f>
        <v>-39.700000000000003</v>
      </c>
    </row>
    <row r="2978" spans="1:16" hidden="1" x14ac:dyDescent="0.2">
      <c r="A2978" s="7">
        <v>2504158</v>
      </c>
      <c r="B2978" s="6">
        <v>44965</v>
      </c>
      <c r="C2978" s="7" t="s">
        <v>172</v>
      </c>
      <c r="D2978" s="7" t="s">
        <v>151</v>
      </c>
      <c r="E2978" s="7" t="s">
        <v>2344</v>
      </c>
      <c r="F2978" s="7">
        <v>15.6</v>
      </c>
      <c r="G2978" s="7"/>
      <c r="H2978" s="7" t="s">
        <v>10</v>
      </c>
      <c r="I2978" s="7">
        <v>75</v>
      </c>
      <c r="J2978" s="7">
        <v>0</v>
      </c>
      <c r="K2978" s="7">
        <v>90</v>
      </c>
      <c r="L2978" s="7">
        <v>300</v>
      </c>
      <c r="M2978" s="7">
        <v>3</v>
      </c>
      <c r="N2978" s="7" t="s">
        <v>157</v>
      </c>
      <c r="O2978" s="11" t="str">
        <f t="shared" si="46"/>
        <v>Spend Barrier</v>
      </c>
      <c r="P2978" s="11">
        <f>Masterdata[[#This Row],[revenue_1st_45_days]]-Masterdata[[#This Row],[member_incentive_amount]]</f>
        <v>-59.4</v>
      </c>
    </row>
    <row r="2979" spans="1:16" hidden="1" x14ac:dyDescent="0.2">
      <c r="A2979" s="9">
        <v>2505261</v>
      </c>
      <c r="B2979" s="8">
        <v>44965</v>
      </c>
      <c r="C2979" s="9" t="s">
        <v>172</v>
      </c>
      <c r="D2979" s="9" t="s">
        <v>134</v>
      </c>
      <c r="E2979" s="9" t="s">
        <v>2345</v>
      </c>
      <c r="F2979" s="9">
        <v>5.3</v>
      </c>
      <c r="G2979" s="9"/>
      <c r="H2979" s="9" t="s">
        <v>10</v>
      </c>
      <c r="I2979" s="9">
        <v>75</v>
      </c>
      <c r="J2979" s="9">
        <v>0</v>
      </c>
      <c r="K2979" s="9">
        <v>90</v>
      </c>
      <c r="L2979" s="9">
        <v>300</v>
      </c>
      <c r="M2979" s="9">
        <v>3</v>
      </c>
      <c r="N2979" s="9" t="s">
        <v>157</v>
      </c>
      <c r="O2979" t="str">
        <f t="shared" si="46"/>
        <v>Spend Barrier</v>
      </c>
      <c r="P2979" s="11">
        <f>Masterdata[[#This Row],[revenue_1st_45_days]]-Masterdata[[#This Row],[member_incentive_amount]]</f>
        <v>-69.7</v>
      </c>
    </row>
    <row r="2980" spans="1:16" hidden="1" x14ac:dyDescent="0.2">
      <c r="A2980" s="7">
        <v>2498521</v>
      </c>
      <c r="B2980" s="6">
        <v>44965</v>
      </c>
      <c r="C2980" s="7" t="s">
        <v>172</v>
      </c>
      <c r="D2980" s="7" t="s">
        <v>151</v>
      </c>
      <c r="E2980" s="7" t="s">
        <v>2345</v>
      </c>
      <c r="F2980" s="7">
        <v>2.6</v>
      </c>
      <c r="G2980" s="7"/>
      <c r="H2980" s="7" t="s">
        <v>10</v>
      </c>
      <c r="I2980" s="7">
        <v>75</v>
      </c>
      <c r="J2980" s="7">
        <v>0</v>
      </c>
      <c r="K2980" s="7">
        <v>90</v>
      </c>
      <c r="L2980" s="7">
        <v>300</v>
      </c>
      <c r="M2980" s="7">
        <v>3</v>
      </c>
      <c r="N2980" s="7" t="s">
        <v>157</v>
      </c>
      <c r="O2980" s="11" t="str">
        <f t="shared" si="46"/>
        <v>Spend Barrier</v>
      </c>
      <c r="P2980" s="11">
        <f>Masterdata[[#This Row],[revenue_1st_45_days]]-Masterdata[[#This Row],[member_incentive_amount]]</f>
        <v>-72.400000000000006</v>
      </c>
    </row>
    <row r="2981" spans="1:16" hidden="1" x14ac:dyDescent="0.2">
      <c r="A2981" s="9">
        <v>2502752</v>
      </c>
      <c r="B2981" s="8">
        <v>44965</v>
      </c>
      <c r="C2981" s="9" t="s">
        <v>172</v>
      </c>
      <c r="D2981" s="9" t="s">
        <v>139</v>
      </c>
      <c r="E2981" s="9" t="s">
        <v>2344</v>
      </c>
      <c r="F2981" s="9">
        <v>84.6</v>
      </c>
      <c r="G2981" s="9"/>
      <c r="H2981" s="9" t="s">
        <v>10</v>
      </c>
      <c r="I2981" s="9">
        <v>75</v>
      </c>
      <c r="J2981" s="9">
        <v>0</v>
      </c>
      <c r="K2981" s="9">
        <v>90</v>
      </c>
      <c r="L2981" s="9">
        <v>300</v>
      </c>
      <c r="M2981" s="9">
        <v>3</v>
      </c>
      <c r="N2981" s="9" t="s">
        <v>157</v>
      </c>
      <c r="O2981" t="str">
        <f t="shared" si="46"/>
        <v>Spend Barrier</v>
      </c>
      <c r="P2981" s="11">
        <f>Masterdata[[#This Row],[revenue_1st_45_days]]-Masterdata[[#This Row],[member_incentive_amount]]</f>
        <v>9.5999999999999943</v>
      </c>
    </row>
    <row r="2982" spans="1:16" hidden="1" x14ac:dyDescent="0.2">
      <c r="A2982" s="7">
        <v>2502289</v>
      </c>
      <c r="B2982" s="6">
        <v>44965</v>
      </c>
      <c r="C2982" s="7" t="s">
        <v>172</v>
      </c>
      <c r="D2982" s="7" t="s">
        <v>142</v>
      </c>
      <c r="E2982" s="7" t="s">
        <v>2344</v>
      </c>
      <c r="F2982" s="7">
        <v>11.5</v>
      </c>
      <c r="G2982" s="7"/>
      <c r="H2982" s="7" t="s">
        <v>10</v>
      </c>
      <c r="I2982" s="7">
        <v>75</v>
      </c>
      <c r="J2982" s="7">
        <v>0</v>
      </c>
      <c r="K2982" s="7">
        <v>90</v>
      </c>
      <c r="L2982" s="7">
        <v>300</v>
      </c>
      <c r="M2982" s="7">
        <v>3</v>
      </c>
      <c r="N2982" s="7" t="s">
        <v>157</v>
      </c>
      <c r="O2982" s="11" t="str">
        <f t="shared" si="46"/>
        <v>Spend Barrier</v>
      </c>
      <c r="P2982" s="11">
        <f>Masterdata[[#This Row],[revenue_1st_45_days]]-Masterdata[[#This Row],[member_incentive_amount]]</f>
        <v>-63.5</v>
      </c>
    </row>
    <row r="2983" spans="1:16" hidden="1" x14ac:dyDescent="0.2">
      <c r="A2983" s="9">
        <v>2503304</v>
      </c>
      <c r="B2983" s="8">
        <v>44965</v>
      </c>
      <c r="C2983" s="9" t="s">
        <v>172</v>
      </c>
      <c r="D2983" s="9" t="s">
        <v>132</v>
      </c>
      <c r="E2983" s="9" t="s">
        <v>2345</v>
      </c>
      <c r="F2983" s="9">
        <v>31.1</v>
      </c>
      <c r="G2983" s="9"/>
      <c r="H2983" s="9" t="s">
        <v>10</v>
      </c>
      <c r="I2983" s="9">
        <v>75</v>
      </c>
      <c r="J2983" s="9">
        <v>0</v>
      </c>
      <c r="K2983" s="9">
        <v>90</v>
      </c>
      <c r="L2983" s="9">
        <v>300</v>
      </c>
      <c r="M2983" s="9">
        <v>3</v>
      </c>
      <c r="N2983" s="9" t="s">
        <v>157</v>
      </c>
      <c r="O2983" t="str">
        <f t="shared" si="46"/>
        <v>Spend Barrier</v>
      </c>
      <c r="P2983" s="11">
        <f>Masterdata[[#This Row],[revenue_1st_45_days]]-Masterdata[[#This Row],[member_incentive_amount]]</f>
        <v>-43.9</v>
      </c>
    </row>
    <row r="2984" spans="1:16" hidden="1" x14ac:dyDescent="0.2">
      <c r="A2984" s="7">
        <v>2487177</v>
      </c>
      <c r="B2984" s="6">
        <v>44964</v>
      </c>
      <c r="C2984" s="7" t="s">
        <v>172</v>
      </c>
      <c r="D2984" s="7" t="s">
        <v>141</v>
      </c>
      <c r="E2984" s="7" t="s">
        <v>2344</v>
      </c>
      <c r="F2984" s="7">
        <v>0.6</v>
      </c>
      <c r="G2984" s="7"/>
      <c r="H2984" s="7" t="s">
        <v>10</v>
      </c>
      <c r="I2984" s="7">
        <v>75</v>
      </c>
      <c r="J2984" s="7">
        <v>0</v>
      </c>
      <c r="K2984" s="7">
        <v>90</v>
      </c>
      <c r="L2984" s="7">
        <v>300</v>
      </c>
      <c r="M2984" s="7">
        <v>3</v>
      </c>
      <c r="N2984" s="7" t="s">
        <v>157</v>
      </c>
      <c r="O2984" s="11" t="str">
        <f t="shared" si="46"/>
        <v>Spend Barrier</v>
      </c>
      <c r="P2984" s="11">
        <f>Masterdata[[#This Row],[revenue_1st_45_days]]-Masterdata[[#This Row],[member_incentive_amount]]</f>
        <v>-74.400000000000006</v>
      </c>
    </row>
    <row r="2985" spans="1:16" hidden="1" x14ac:dyDescent="0.2">
      <c r="A2985" s="9">
        <v>2499589</v>
      </c>
      <c r="B2985" s="8">
        <v>44964</v>
      </c>
      <c r="C2985" s="9" t="s">
        <v>172</v>
      </c>
      <c r="D2985" s="9" t="s">
        <v>137</v>
      </c>
      <c r="E2985" s="9" t="s">
        <v>2345</v>
      </c>
      <c r="F2985" s="9">
        <v>9</v>
      </c>
      <c r="G2985" s="9"/>
      <c r="H2985" s="9" t="s">
        <v>10</v>
      </c>
      <c r="I2985" s="9">
        <v>75</v>
      </c>
      <c r="J2985" s="9">
        <v>0</v>
      </c>
      <c r="K2985" s="9">
        <v>90</v>
      </c>
      <c r="L2985" s="9">
        <v>300</v>
      </c>
      <c r="M2985" s="9">
        <v>3</v>
      </c>
      <c r="N2985" s="9" t="s">
        <v>157</v>
      </c>
      <c r="O2985" t="str">
        <f t="shared" si="46"/>
        <v>Spend Barrier</v>
      </c>
      <c r="P2985" s="11">
        <f>Masterdata[[#This Row],[revenue_1st_45_days]]-Masterdata[[#This Row],[member_incentive_amount]]</f>
        <v>-66</v>
      </c>
    </row>
    <row r="2986" spans="1:16" hidden="1" x14ac:dyDescent="0.2">
      <c r="A2986" s="7">
        <v>2501309</v>
      </c>
      <c r="B2986" s="6">
        <v>44964</v>
      </c>
      <c r="C2986" s="7" t="s">
        <v>172</v>
      </c>
      <c r="D2986" s="7" t="s">
        <v>132</v>
      </c>
      <c r="E2986" s="7" t="s">
        <v>2344</v>
      </c>
      <c r="F2986" s="7">
        <v>0.9</v>
      </c>
      <c r="G2986" s="7"/>
      <c r="H2986" s="7" t="s">
        <v>10</v>
      </c>
      <c r="I2986" s="7">
        <v>75</v>
      </c>
      <c r="J2986" s="7">
        <v>0</v>
      </c>
      <c r="K2986" s="7">
        <v>90</v>
      </c>
      <c r="L2986" s="7">
        <v>300</v>
      </c>
      <c r="M2986" s="7">
        <v>3</v>
      </c>
      <c r="N2986" s="7" t="s">
        <v>157</v>
      </c>
      <c r="O2986" s="11" t="str">
        <f t="shared" si="46"/>
        <v>Spend Barrier</v>
      </c>
      <c r="P2986" s="11">
        <f>Masterdata[[#This Row],[revenue_1st_45_days]]-Masterdata[[#This Row],[member_incentive_amount]]</f>
        <v>-74.099999999999994</v>
      </c>
    </row>
    <row r="2987" spans="1:16" hidden="1" x14ac:dyDescent="0.2">
      <c r="A2987" s="9">
        <v>2501217</v>
      </c>
      <c r="B2987" s="8">
        <v>44964</v>
      </c>
      <c r="C2987" s="9" t="s">
        <v>172</v>
      </c>
      <c r="D2987" s="9" t="s">
        <v>151</v>
      </c>
      <c r="E2987" s="9" t="s">
        <v>2344</v>
      </c>
      <c r="F2987" s="9">
        <v>44</v>
      </c>
      <c r="G2987" s="9"/>
      <c r="H2987" s="9" t="s">
        <v>10</v>
      </c>
      <c r="I2987" s="9">
        <v>75</v>
      </c>
      <c r="J2987" s="9">
        <v>0</v>
      </c>
      <c r="K2987" s="9">
        <v>90</v>
      </c>
      <c r="L2987" s="9">
        <v>300</v>
      </c>
      <c r="M2987" s="9">
        <v>3</v>
      </c>
      <c r="N2987" s="9" t="s">
        <v>157</v>
      </c>
      <c r="O2987" t="str">
        <f t="shared" si="46"/>
        <v>Spend Barrier</v>
      </c>
      <c r="P2987" s="11">
        <f>Masterdata[[#This Row],[revenue_1st_45_days]]-Masterdata[[#This Row],[member_incentive_amount]]</f>
        <v>-31</v>
      </c>
    </row>
    <row r="2988" spans="1:16" hidden="1" x14ac:dyDescent="0.2">
      <c r="A2988" s="7">
        <v>2500661</v>
      </c>
      <c r="B2988" s="6">
        <v>44964</v>
      </c>
      <c r="C2988" s="7" t="s">
        <v>172</v>
      </c>
      <c r="D2988" s="7" t="s">
        <v>137</v>
      </c>
      <c r="E2988" s="7" t="s">
        <v>2344</v>
      </c>
      <c r="F2988" s="7">
        <v>14.3</v>
      </c>
      <c r="G2988" s="7"/>
      <c r="H2988" s="7" t="s">
        <v>10</v>
      </c>
      <c r="I2988" s="7">
        <v>75</v>
      </c>
      <c r="J2988" s="7">
        <v>0</v>
      </c>
      <c r="K2988" s="7">
        <v>90</v>
      </c>
      <c r="L2988" s="7">
        <v>300</v>
      </c>
      <c r="M2988" s="7">
        <v>3</v>
      </c>
      <c r="N2988" s="7" t="s">
        <v>157</v>
      </c>
      <c r="O2988" s="11" t="str">
        <f t="shared" si="46"/>
        <v>Spend Barrier</v>
      </c>
      <c r="P2988" s="11">
        <f>Masterdata[[#This Row],[revenue_1st_45_days]]-Masterdata[[#This Row],[member_incentive_amount]]</f>
        <v>-60.7</v>
      </c>
    </row>
    <row r="2989" spans="1:16" hidden="1" x14ac:dyDescent="0.2">
      <c r="A2989" s="9">
        <v>2501827</v>
      </c>
      <c r="B2989" s="8">
        <v>44964</v>
      </c>
      <c r="C2989" s="9" t="s">
        <v>172</v>
      </c>
      <c r="D2989" s="9" t="s">
        <v>141</v>
      </c>
      <c r="E2989" s="9" t="s">
        <v>2345</v>
      </c>
      <c r="F2989" s="9">
        <v>13.1</v>
      </c>
      <c r="G2989" s="9"/>
      <c r="H2989" s="9" t="s">
        <v>10</v>
      </c>
      <c r="I2989" s="9">
        <v>75</v>
      </c>
      <c r="J2989" s="9">
        <v>0</v>
      </c>
      <c r="K2989" s="9">
        <v>90</v>
      </c>
      <c r="L2989" s="9">
        <v>300</v>
      </c>
      <c r="M2989" s="9">
        <v>3</v>
      </c>
      <c r="N2989" s="9" t="s">
        <v>157</v>
      </c>
      <c r="O2989" t="str">
        <f t="shared" si="46"/>
        <v>Spend Barrier</v>
      </c>
      <c r="P2989" s="11">
        <f>Masterdata[[#This Row],[revenue_1st_45_days]]-Masterdata[[#This Row],[member_incentive_amount]]</f>
        <v>-61.9</v>
      </c>
    </row>
    <row r="2990" spans="1:16" hidden="1" x14ac:dyDescent="0.2">
      <c r="A2990" s="7">
        <v>2502467</v>
      </c>
      <c r="B2990" s="6">
        <v>44964</v>
      </c>
      <c r="C2990" s="7" t="s">
        <v>172</v>
      </c>
      <c r="D2990" s="7" t="s">
        <v>138</v>
      </c>
      <c r="E2990" s="7" t="s">
        <v>2345</v>
      </c>
      <c r="F2990" s="7">
        <v>0.5</v>
      </c>
      <c r="G2990" s="7"/>
      <c r="H2990" s="7" t="s">
        <v>10</v>
      </c>
      <c r="I2990" s="7">
        <v>75</v>
      </c>
      <c r="J2990" s="7">
        <v>0</v>
      </c>
      <c r="K2990" s="7">
        <v>90</v>
      </c>
      <c r="L2990" s="7">
        <v>300</v>
      </c>
      <c r="M2990" s="7">
        <v>3</v>
      </c>
      <c r="N2990" s="7" t="s">
        <v>157</v>
      </c>
      <c r="O2990" s="11" t="str">
        <f t="shared" si="46"/>
        <v>Spend Barrier</v>
      </c>
      <c r="P2990" s="11">
        <f>Masterdata[[#This Row],[revenue_1st_45_days]]-Masterdata[[#This Row],[member_incentive_amount]]</f>
        <v>-74.5</v>
      </c>
    </row>
    <row r="2991" spans="1:16" hidden="1" x14ac:dyDescent="0.2">
      <c r="A2991" s="9">
        <v>2491933</v>
      </c>
      <c r="B2991" s="8">
        <v>44964</v>
      </c>
      <c r="C2991" s="9" t="s">
        <v>172</v>
      </c>
      <c r="D2991" s="9" t="s">
        <v>136</v>
      </c>
      <c r="E2991" s="9" t="s">
        <v>2345</v>
      </c>
      <c r="F2991" s="9">
        <v>0.2</v>
      </c>
      <c r="G2991" s="9"/>
      <c r="H2991" s="9" t="s">
        <v>10</v>
      </c>
      <c r="I2991" s="9">
        <v>75</v>
      </c>
      <c r="J2991" s="9">
        <v>0</v>
      </c>
      <c r="K2991" s="9">
        <v>90</v>
      </c>
      <c r="L2991" s="9">
        <v>300</v>
      </c>
      <c r="M2991" s="9">
        <v>3</v>
      </c>
      <c r="N2991" s="9" t="s">
        <v>157</v>
      </c>
      <c r="O2991" t="str">
        <f t="shared" si="46"/>
        <v>Spend Barrier</v>
      </c>
      <c r="P2991" s="11">
        <f>Masterdata[[#This Row],[revenue_1st_45_days]]-Masterdata[[#This Row],[member_incentive_amount]]</f>
        <v>-74.8</v>
      </c>
    </row>
    <row r="2992" spans="1:16" hidden="1" x14ac:dyDescent="0.2">
      <c r="A2992" s="7">
        <v>2501399</v>
      </c>
      <c r="B2992" s="6">
        <v>44964</v>
      </c>
      <c r="C2992" s="7" t="s">
        <v>172</v>
      </c>
      <c r="D2992" s="7" t="s">
        <v>139</v>
      </c>
      <c r="E2992" s="7" t="s">
        <v>2345</v>
      </c>
      <c r="F2992" s="7">
        <v>1</v>
      </c>
      <c r="G2992" s="7"/>
      <c r="H2992" s="7" t="s">
        <v>10</v>
      </c>
      <c r="I2992" s="7">
        <v>75</v>
      </c>
      <c r="J2992" s="7">
        <v>0</v>
      </c>
      <c r="K2992" s="7">
        <v>90</v>
      </c>
      <c r="L2992" s="7">
        <v>300</v>
      </c>
      <c r="M2992" s="7">
        <v>3</v>
      </c>
      <c r="N2992" s="7" t="s">
        <v>157</v>
      </c>
      <c r="O2992" s="11" t="str">
        <f t="shared" si="46"/>
        <v>Spend Barrier</v>
      </c>
      <c r="P2992" s="11">
        <f>Masterdata[[#This Row],[revenue_1st_45_days]]-Masterdata[[#This Row],[member_incentive_amount]]</f>
        <v>-74</v>
      </c>
    </row>
    <row r="2993" spans="1:16" hidden="1" x14ac:dyDescent="0.2">
      <c r="A2993" s="9">
        <v>2497856</v>
      </c>
      <c r="B2993" s="8">
        <v>44964</v>
      </c>
      <c r="C2993" s="9" t="s">
        <v>172</v>
      </c>
      <c r="D2993" s="9" t="s">
        <v>134</v>
      </c>
      <c r="E2993" s="9" t="s">
        <v>2344</v>
      </c>
      <c r="F2993" s="9">
        <v>0</v>
      </c>
      <c r="G2993" s="9"/>
      <c r="H2993" s="9" t="s">
        <v>10</v>
      </c>
      <c r="I2993" s="9">
        <v>75</v>
      </c>
      <c r="J2993" s="9">
        <v>0</v>
      </c>
      <c r="K2993" s="9">
        <v>90</v>
      </c>
      <c r="L2993" s="9">
        <v>300</v>
      </c>
      <c r="M2993" s="9">
        <v>3</v>
      </c>
      <c r="N2993" s="9" t="s">
        <v>157</v>
      </c>
      <c r="O2993" t="str">
        <f t="shared" si="46"/>
        <v>Spend Barrier</v>
      </c>
      <c r="P2993" s="11">
        <f>Masterdata[[#This Row],[revenue_1st_45_days]]-Masterdata[[#This Row],[member_incentive_amount]]</f>
        <v>-75</v>
      </c>
    </row>
    <row r="2994" spans="1:16" hidden="1" x14ac:dyDescent="0.2">
      <c r="A2994" s="7">
        <v>2498705</v>
      </c>
      <c r="B2994" s="6">
        <v>44963</v>
      </c>
      <c r="C2994" s="7" t="s">
        <v>172</v>
      </c>
      <c r="D2994" s="7" t="s">
        <v>138</v>
      </c>
      <c r="E2994" s="7" t="s">
        <v>2345</v>
      </c>
      <c r="F2994" s="7">
        <v>0.7</v>
      </c>
      <c r="G2994" s="7"/>
      <c r="H2994" s="7" t="s">
        <v>10</v>
      </c>
      <c r="I2994" s="7">
        <v>75</v>
      </c>
      <c r="J2994" s="7">
        <v>0</v>
      </c>
      <c r="K2994" s="7">
        <v>90</v>
      </c>
      <c r="L2994" s="7">
        <v>300</v>
      </c>
      <c r="M2994" s="7">
        <v>3</v>
      </c>
      <c r="N2994" s="7" t="s">
        <v>157</v>
      </c>
      <c r="O2994" s="11" t="str">
        <f t="shared" si="46"/>
        <v>Spend Barrier</v>
      </c>
      <c r="P2994" s="11">
        <f>Masterdata[[#This Row],[revenue_1st_45_days]]-Masterdata[[#This Row],[member_incentive_amount]]</f>
        <v>-74.3</v>
      </c>
    </row>
    <row r="2995" spans="1:16" hidden="1" x14ac:dyDescent="0.2">
      <c r="A2995" s="9">
        <v>2499077</v>
      </c>
      <c r="B2995" s="8">
        <v>44963</v>
      </c>
      <c r="C2995" s="9" t="s">
        <v>172</v>
      </c>
      <c r="D2995" s="9" t="s">
        <v>140</v>
      </c>
      <c r="E2995" s="9" t="s">
        <v>2345</v>
      </c>
      <c r="F2995" s="9">
        <v>16.600000000000001</v>
      </c>
      <c r="G2995" s="9"/>
      <c r="H2995" s="9" t="s">
        <v>10</v>
      </c>
      <c r="I2995" s="9">
        <v>75</v>
      </c>
      <c r="J2995" s="9">
        <v>0</v>
      </c>
      <c r="K2995" s="9">
        <v>90</v>
      </c>
      <c r="L2995" s="9">
        <v>300</v>
      </c>
      <c r="M2995" s="9">
        <v>3</v>
      </c>
      <c r="N2995" s="9" t="s">
        <v>157</v>
      </c>
      <c r="O2995" t="str">
        <f t="shared" si="46"/>
        <v>Spend Barrier</v>
      </c>
      <c r="P2995" s="11">
        <f>Masterdata[[#This Row],[revenue_1st_45_days]]-Masterdata[[#This Row],[member_incentive_amount]]</f>
        <v>-58.4</v>
      </c>
    </row>
    <row r="2996" spans="1:16" hidden="1" x14ac:dyDescent="0.2">
      <c r="A2996" s="7">
        <v>2492876</v>
      </c>
      <c r="B2996" s="6">
        <v>44963</v>
      </c>
      <c r="C2996" s="7" t="s">
        <v>172</v>
      </c>
      <c r="D2996" s="7" t="s">
        <v>136</v>
      </c>
      <c r="E2996" s="7" t="s">
        <v>2344</v>
      </c>
      <c r="F2996" s="7">
        <v>2.9</v>
      </c>
      <c r="G2996" s="7"/>
      <c r="H2996" s="7" t="s">
        <v>10</v>
      </c>
      <c r="I2996" s="7">
        <v>75</v>
      </c>
      <c r="J2996" s="7">
        <v>0</v>
      </c>
      <c r="K2996" s="7">
        <v>90</v>
      </c>
      <c r="L2996" s="7">
        <v>300</v>
      </c>
      <c r="M2996" s="7">
        <v>3</v>
      </c>
      <c r="N2996" s="7" t="s">
        <v>157</v>
      </c>
      <c r="O2996" s="11" t="str">
        <f t="shared" si="46"/>
        <v>Spend Barrier</v>
      </c>
      <c r="P2996" s="11">
        <f>Masterdata[[#This Row],[revenue_1st_45_days]]-Masterdata[[#This Row],[member_incentive_amount]]</f>
        <v>-72.099999999999994</v>
      </c>
    </row>
    <row r="2997" spans="1:16" hidden="1" x14ac:dyDescent="0.2">
      <c r="A2997" s="9">
        <v>2497717</v>
      </c>
      <c r="B2997" s="8">
        <v>44963</v>
      </c>
      <c r="C2997" s="9" t="s">
        <v>172</v>
      </c>
      <c r="D2997" s="9" t="s">
        <v>139</v>
      </c>
      <c r="E2997" s="9" t="s">
        <v>2345</v>
      </c>
      <c r="F2997" s="9">
        <v>8.8000000000000007</v>
      </c>
      <c r="G2997" s="9"/>
      <c r="H2997" s="9" t="s">
        <v>10</v>
      </c>
      <c r="I2997" s="9">
        <v>75</v>
      </c>
      <c r="J2997" s="9">
        <v>0</v>
      </c>
      <c r="K2997" s="9">
        <v>90</v>
      </c>
      <c r="L2997" s="9">
        <v>300</v>
      </c>
      <c r="M2997" s="9">
        <v>3</v>
      </c>
      <c r="N2997" s="9" t="s">
        <v>157</v>
      </c>
      <c r="O2997" t="str">
        <f t="shared" si="46"/>
        <v>Spend Barrier</v>
      </c>
      <c r="P2997" s="11">
        <f>Masterdata[[#This Row],[revenue_1st_45_days]]-Masterdata[[#This Row],[member_incentive_amount]]</f>
        <v>-66.2</v>
      </c>
    </row>
    <row r="2998" spans="1:16" hidden="1" x14ac:dyDescent="0.2">
      <c r="A2998" s="7">
        <v>2498664</v>
      </c>
      <c r="B2998" s="6">
        <v>44963</v>
      </c>
      <c r="C2998" s="7" t="s">
        <v>172</v>
      </c>
      <c r="D2998" s="7" t="s">
        <v>151</v>
      </c>
      <c r="E2998" s="7" t="s">
        <v>2344</v>
      </c>
      <c r="F2998" s="7">
        <v>0.6</v>
      </c>
      <c r="G2998" s="7"/>
      <c r="H2998" s="7" t="s">
        <v>10</v>
      </c>
      <c r="I2998" s="7">
        <v>75</v>
      </c>
      <c r="J2998" s="7">
        <v>0</v>
      </c>
      <c r="K2998" s="7">
        <v>90</v>
      </c>
      <c r="L2998" s="7">
        <v>300</v>
      </c>
      <c r="M2998" s="7">
        <v>3</v>
      </c>
      <c r="N2998" s="7" t="s">
        <v>157</v>
      </c>
      <c r="O2998" s="11" t="str">
        <f t="shared" si="46"/>
        <v>Spend Barrier</v>
      </c>
      <c r="P2998" s="11">
        <f>Masterdata[[#This Row],[revenue_1st_45_days]]-Masterdata[[#This Row],[member_incentive_amount]]</f>
        <v>-74.400000000000006</v>
      </c>
    </row>
    <row r="2999" spans="1:16" hidden="1" x14ac:dyDescent="0.2">
      <c r="A2999" s="9">
        <v>2499899</v>
      </c>
      <c r="B2999" s="8">
        <v>44963</v>
      </c>
      <c r="C2999" s="9" t="s">
        <v>172</v>
      </c>
      <c r="D2999" s="9" t="s">
        <v>139</v>
      </c>
      <c r="E2999" s="9" t="s">
        <v>2345</v>
      </c>
      <c r="F2999" s="9">
        <v>4.7</v>
      </c>
      <c r="G2999" s="9"/>
      <c r="H2999" s="9" t="s">
        <v>10</v>
      </c>
      <c r="I2999" s="9">
        <v>75</v>
      </c>
      <c r="J2999" s="9">
        <v>0</v>
      </c>
      <c r="K2999" s="9">
        <v>90</v>
      </c>
      <c r="L2999" s="9">
        <v>300</v>
      </c>
      <c r="M2999" s="9">
        <v>3</v>
      </c>
      <c r="N2999" s="9" t="s">
        <v>157</v>
      </c>
      <c r="O2999" t="str">
        <f t="shared" si="46"/>
        <v>Spend Barrier</v>
      </c>
      <c r="P2999" s="11">
        <f>Masterdata[[#This Row],[revenue_1st_45_days]]-Masterdata[[#This Row],[member_incentive_amount]]</f>
        <v>-70.3</v>
      </c>
    </row>
    <row r="3000" spans="1:16" hidden="1" x14ac:dyDescent="0.2">
      <c r="A3000" s="7">
        <v>2496444</v>
      </c>
      <c r="B3000" s="6">
        <v>44963</v>
      </c>
      <c r="C3000" s="7" t="s">
        <v>172</v>
      </c>
      <c r="D3000" s="7" t="s">
        <v>137</v>
      </c>
      <c r="E3000" s="7" t="s">
        <v>2344</v>
      </c>
      <c r="F3000" s="7">
        <v>4.9000000000000004</v>
      </c>
      <c r="G3000" s="7"/>
      <c r="H3000" s="7" t="s">
        <v>10</v>
      </c>
      <c r="I3000" s="7">
        <v>75</v>
      </c>
      <c r="J3000" s="7">
        <v>0</v>
      </c>
      <c r="K3000" s="7">
        <v>90</v>
      </c>
      <c r="L3000" s="7">
        <v>300</v>
      </c>
      <c r="M3000" s="7">
        <v>3</v>
      </c>
      <c r="N3000" s="7" t="s">
        <v>157</v>
      </c>
      <c r="O3000" s="11" t="str">
        <f t="shared" si="46"/>
        <v>Spend Barrier</v>
      </c>
      <c r="P3000" s="11">
        <f>Masterdata[[#This Row],[revenue_1st_45_days]]-Masterdata[[#This Row],[member_incentive_amount]]</f>
        <v>-70.099999999999994</v>
      </c>
    </row>
    <row r="3001" spans="1:16" hidden="1" x14ac:dyDescent="0.2">
      <c r="A3001" s="9">
        <v>2499876</v>
      </c>
      <c r="B3001" s="8">
        <v>44963</v>
      </c>
      <c r="C3001" s="9" t="s">
        <v>172</v>
      </c>
      <c r="D3001" s="9" t="s">
        <v>137</v>
      </c>
      <c r="E3001" s="9" t="s">
        <v>2345</v>
      </c>
      <c r="F3001" s="9">
        <v>3.1</v>
      </c>
      <c r="G3001" s="9"/>
      <c r="H3001" s="9" t="s">
        <v>10</v>
      </c>
      <c r="I3001" s="9">
        <v>75</v>
      </c>
      <c r="J3001" s="9">
        <v>0</v>
      </c>
      <c r="K3001" s="9">
        <v>90</v>
      </c>
      <c r="L3001" s="9">
        <v>300</v>
      </c>
      <c r="M3001" s="9">
        <v>3</v>
      </c>
      <c r="N3001" s="9" t="s">
        <v>157</v>
      </c>
      <c r="O3001" t="str">
        <f t="shared" si="46"/>
        <v>Spend Barrier</v>
      </c>
      <c r="P3001" s="11">
        <f>Masterdata[[#This Row],[revenue_1st_45_days]]-Masterdata[[#This Row],[member_incentive_amount]]</f>
        <v>-71.900000000000006</v>
      </c>
    </row>
    <row r="3002" spans="1:16" hidden="1" x14ac:dyDescent="0.2">
      <c r="A3002" s="7">
        <v>2450129</v>
      </c>
      <c r="B3002" s="6">
        <v>44963</v>
      </c>
      <c r="C3002" s="7" t="s">
        <v>172</v>
      </c>
      <c r="D3002" s="7" t="s">
        <v>138</v>
      </c>
      <c r="E3002" s="7" t="s">
        <v>2345</v>
      </c>
      <c r="F3002" s="7">
        <v>0.2</v>
      </c>
      <c r="G3002" s="7"/>
      <c r="H3002" s="7" t="s">
        <v>10</v>
      </c>
      <c r="I3002" s="7">
        <v>75</v>
      </c>
      <c r="J3002" s="7">
        <v>0</v>
      </c>
      <c r="K3002" s="7">
        <v>90</v>
      </c>
      <c r="L3002" s="7">
        <v>300</v>
      </c>
      <c r="M3002" s="7">
        <v>3</v>
      </c>
      <c r="N3002" s="7" t="s">
        <v>157</v>
      </c>
      <c r="O3002" s="11" t="str">
        <f t="shared" si="46"/>
        <v>Spend Barrier</v>
      </c>
      <c r="P3002" s="11">
        <f>Masterdata[[#This Row],[revenue_1st_45_days]]-Masterdata[[#This Row],[member_incentive_amount]]</f>
        <v>-74.8</v>
      </c>
    </row>
    <row r="3003" spans="1:16" hidden="1" x14ac:dyDescent="0.2">
      <c r="A3003" s="9">
        <v>2498134</v>
      </c>
      <c r="B3003" s="8">
        <v>44963</v>
      </c>
      <c r="C3003" s="9" t="s">
        <v>172</v>
      </c>
      <c r="D3003" s="9" t="s">
        <v>140</v>
      </c>
      <c r="E3003" s="9" t="s">
        <v>2345</v>
      </c>
      <c r="F3003" s="9">
        <v>0.4</v>
      </c>
      <c r="G3003" s="9"/>
      <c r="H3003" s="9" t="s">
        <v>10</v>
      </c>
      <c r="I3003" s="9">
        <v>75</v>
      </c>
      <c r="J3003" s="9">
        <v>0</v>
      </c>
      <c r="K3003" s="9">
        <v>90</v>
      </c>
      <c r="L3003" s="9">
        <v>300</v>
      </c>
      <c r="M3003" s="9">
        <v>3</v>
      </c>
      <c r="N3003" s="9" t="s">
        <v>157</v>
      </c>
      <c r="O3003" t="str">
        <f t="shared" si="46"/>
        <v>Spend Barrier</v>
      </c>
      <c r="P3003" s="11">
        <f>Masterdata[[#This Row],[revenue_1st_45_days]]-Masterdata[[#This Row],[member_incentive_amount]]</f>
        <v>-74.599999999999994</v>
      </c>
    </row>
    <row r="3004" spans="1:16" hidden="1" x14ac:dyDescent="0.2">
      <c r="A3004" s="7">
        <v>2496540</v>
      </c>
      <c r="B3004" s="6">
        <v>44962</v>
      </c>
      <c r="C3004" s="7" t="s">
        <v>172</v>
      </c>
      <c r="D3004" s="7" t="s">
        <v>140</v>
      </c>
      <c r="E3004" s="7" t="s">
        <v>2345</v>
      </c>
      <c r="F3004" s="7">
        <v>5</v>
      </c>
      <c r="G3004" s="7"/>
      <c r="H3004" s="7" t="s">
        <v>10</v>
      </c>
      <c r="I3004" s="7">
        <v>75</v>
      </c>
      <c r="J3004" s="7">
        <v>0</v>
      </c>
      <c r="K3004" s="7">
        <v>90</v>
      </c>
      <c r="L3004" s="7">
        <v>300</v>
      </c>
      <c r="M3004" s="7">
        <v>3</v>
      </c>
      <c r="N3004" s="7" t="s">
        <v>157</v>
      </c>
      <c r="O3004" s="11" t="str">
        <f t="shared" si="46"/>
        <v>Spend Barrier</v>
      </c>
      <c r="P3004" s="11">
        <f>Masterdata[[#This Row],[revenue_1st_45_days]]-Masterdata[[#This Row],[member_incentive_amount]]</f>
        <v>-70</v>
      </c>
    </row>
    <row r="3005" spans="1:16" hidden="1" x14ac:dyDescent="0.2">
      <c r="A3005" s="9">
        <v>2496215</v>
      </c>
      <c r="B3005" s="8">
        <v>44962</v>
      </c>
      <c r="C3005" s="9" t="s">
        <v>172</v>
      </c>
      <c r="D3005" s="9" t="s">
        <v>143</v>
      </c>
      <c r="E3005" s="9" t="s">
        <v>2344</v>
      </c>
      <c r="F3005" s="9">
        <v>126.1</v>
      </c>
      <c r="G3005" s="9"/>
      <c r="H3005" s="9" t="s">
        <v>10</v>
      </c>
      <c r="I3005" s="9">
        <v>75</v>
      </c>
      <c r="J3005" s="9">
        <v>0</v>
      </c>
      <c r="K3005" s="9">
        <v>90</v>
      </c>
      <c r="L3005" s="9">
        <v>300</v>
      </c>
      <c r="M3005" s="9">
        <v>3</v>
      </c>
      <c r="N3005" s="9" t="s">
        <v>157</v>
      </c>
      <c r="O3005" t="str">
        <f t="shared" si="46"/>
        <v>Spend Barrier</v>
      </c>
      <c r="P3005" s="11">
        <f>Masterdata[[#This Row],[revenue_1st_45_days]]-Masterdata[[#This Row],[member_incentive_amount]]</f>
        <v>51.099999999999994</v>
      </c>
    </row>
    <row r="3006" spans="1:16" hidden="1" x14ac:dyDescent="0.2">
      <c r="A3006" s="7">
        <v>2495208</v>
      </c>
      <c r="B3006" s="6">
        <v>44961</v>
      </c>
      <c r="C3006" s="7" t="s">
        <v>172</v>
      </c>
      <c r="D3006" s="7" t="s">
        <v>152</v>
      </c>
      <c r="E3006" s="7" t="s">
        <v>2345</v>
      </c>
      <c r="F3006" s="7">
        <v>6.5</v>
      </c>
      <c r="G3006" s="7"/>
      <c r="H3006" s="7" t="s">
        <v>10</v>
      </c>
      <c r="I3006" s="7">
        <v>75</v>
      </c>
      <c r="J3006" s="7">
        <v>0</v>
      </c>
      <c r="K3006" s="7">
        <v>90</v>
      </c>
      <c r="L3006" s="7">
        <v>300</v>
      </c>
      <c r="M3006" s="7">
        <v>3</v>
      </c>
      <c r="N3006" s="7" t="s">
        <v>157</v>
      </c>
      <c r="O3006" s="11" t="str">
        <f t="shared" si="46"/>
        <v>Spend Barrier</v>
      </c>
      <c r="P3006" s="11">
        <f>Masterdata[[#This Row],[revenue_1st_45_days]]-Masterdata[[#This Row],[member_incentive_amount]]</f>
        <v>-68.5</v>
      </c>
    </row>
    <row r="3007" spans="1:16" hidden="1" x14ac:dyDescent="0.2">
      <c r="A3007" s="9">
        <v>2495366</v>
      </c>
      <c r="B3007" s="8">
        <v>44961</v>
      </c>
      <c r="C3007" s="9" t="s">
        <v>172</v>
      </c>
      <c r="D3007" s="9" t="s">
        <v>136</v>
      </c>
      <c r="E3007" s="9" t="s">
        <v>2345</v>
      </c>
      <c r="F3007" s="9">
        <v>15</v>
      </c>
      <c r="G3007" s="9"/>
      <c r="H3007" s="9" t="s">
        <v>10</v>
      </c>
      <c r="I3007" s="9">
        <v>75</v>
      </c>
      <c r="J3007" s="9">
        <v>0</v>
      </c>
      <c r="K3007" s="9">
        <v>90</v>
      </c>
      <c r="L3007" s="9">
        <v>300</v>
      </c>
      <c r="M3007" s="9">
        <v>3</v>
      </c>
      <c r="N3007" s="9" t="s">
        <v>157</v>
      </c>
      <c r="O3007" t="str">
        <f t="shared" si="46"/>
        <v>Spend Barrier</v>
      </c>
      <c r="P3007" s="11">
        <f>Masterdata[[#This Row],[revenue_1st_45_days]]-Masterdata[[#This Row],[member_incentive_amount]]</f>
        <v>-60</v>
      </c>
    </row>
    <row r="3008" spans="1:16" hidden="1" x14ac:dyDescent="0.2">
      <c r="A3008" s="7">
        <v>2495277</v>
      </c>
      <c r="B3008" s="6">
        <v>44961</v>
      </c>
      <c r="C3008" s="7" t="s">
        <v>172</v>
      </c>
      <c r="D3008" s="7" t="s">
        <v>143</v>
      </c>
      <c r="E3008" s="7" t="s">
        <v>2344</v>
      </c>
      <c r="F3008" s="7">
        <v>0.2</v>
      </c>
      <c r="G3008" s="7"/>
      <c r="H3008" s="7" t="s">
        <v>10</v>
      </c>
      <c r="I3008" s="7">
        <v>75</v>
      </c>
      <c r="J3008" s="7">
        <v>0</v>
      </c>
      <c r="K3008" s="7">
        <v>90</v>
      </c>
      <c r="L3008" s="7">
        <v>300</v>
      </c>
      <c r="M3008" s="7">
        <v>3</v>
      </c>
      <c r="N3008" s="7" t="s">
        <v>157</v>
      </c>
      <c r="O3008" s="11" t="str">
        <f t="shared" si="46"/>
        <v>Spend Barrier</v>
      </c>
      <c r="P3008" s="11">
        <f>Masterdata[[#This Row],[revenue_1st_45_days]]-Masterdata[[#This Row],[member_incentive_amount]]</f>
        <v>-74.8</v>
      </c>
    </row>
    <row r="3009" spans="1:16" hidden="1" x14ac:dyDescent="0.2">
      <c r="A3009" s="9">
        <v>2493971</v>
      </c>
      <c r="B3009" s="8">
        <v>44960</v>
      </c>
      <c r="C3009" s="9" t="s">
        <v>172</v>
      </c>
      <c r="D3009" s="9" t="s">
        <v>132</v>
      </c>
      <c r="E3009" s="9" t="s">
        <v>2345</v>
      </c>
      <c r="F3009" s="9">
        <v>3.3</v>
      </c>
      <c r="G3009" s="9"/>
      <c r="H3009" s="9" t="s">
        <v>10</v>
      </c>
      <c r="I3009" s="9">
        <v>75</v>
      </c>
      <c r="J3009" s="9">
        <v>0</v>
      </c>
      <c r="K3009" s="9">
        <v>90</v>
      </c>
      <c r="L3009" s="9">
        <v>300</v>
      </c>
      <c r="M3009" s="9">
        <v>3</v>
      </c>
      <c r="N3009" s="9" t="s">
        <v>157</v>
      </c>
      <c r="O3009" t="str">
        <f t="shared" si="46"/>
        <v>Spend Barrier</v>
      </c>
      <c r="P3009" s="11">
        <f>Masterdata[[#This Row],[revenue_1st_45_days]]-Masterdata[[#This Row],[member_incentive_amount]]</f>
        <v>-71.7</v>
      </c>
    </row>
    <row r="3010" spans="1:16" hidden="1" x14ac:dyDescent="0.2">
      <c r="A3010" s="7">
        <v>2490189</v>
      </c>
      <c r="B3010" s="6">
        <v>44960</v>
      </c>
      <c r="C3010" s="7" t="s">
        <v>172</v>
      </c>
      <c r="D3010" s="7" t="s">
        <v>151</v>
      </c>
      <c r="E3010" s="7" t="s">
        <v>2345</v>
      </c>
      <c r="F3010" s="7">
        <v>9.1</v>
      </c>
      <c r="G3010" s="7"/>
      <c r="H3010" s="7" t="s">
        <v>10</v>
      </c>
      <c r="I3010" s="7">
        <v>75</v>
      </c>
      <c r="J3010" s="7">
        <v>0</v>
      </c>
      <c r="K3010" s="7">
        <v>90</v>
      </c>
      <c r="L3010" s="7">
        <v>300</v>
      </c>
      <c r="M3010" s="7">
        <v>3</v>
      </c>
      <c r="N3010" s="7" t="s">
        <v>157</v>
      </c>
      <c r="O3010" s="11" t="str">
        <f t="shared" ref="O3010:O3073" si="47">IF(J3010 &gt; 0, "Fund Barrier", IF(L3010 &gt; 0, "Spend Barrier", "No Barrier"))</f>
        <v>Spend Barrier</v>
      </c>
      <c r="P3010" s="11">
        <f>Masterdata[[#This Row],[revenue_1st_45_days]]-Masterdata[[#This Row],[member_incentive_amount]]</f>
        <v>-65.900000000000006</v>
      </c>
    </row>
    <row r="3011" spans="1:16" hidden="1" x14ac:dyDescent="0.2">
      <c r="A3011" s="9">
        <v>2493277</v>
      </c>
      <c r="B3011" s="8">
        <v>44960</v>
      </c>
      <c r="C3011" s="9" t="s">
        <v>172</v>
      </c>
      <c r="D3011" s="9" t="s">
        <v>152</v>
      </c>
      <c r="E3011" s="9" t="s">
        <v>2344</v>
      </c>
      <c r="F3011" s="9">
        <v>0.2</v>
      </c>
      <c r="G3011" s="9"/>
      <c r="H3011" s="9" t="s">
        <v>10</v>
      </c>
      <c r="I3011" s="9">
        <v>75</v>
      </c>
      <c r="J3011" s="9">
        <v>0</v>
      </c>
      <c r="K3011" s="9">
        <v>90</v>
      </c>
      <c r="L3011" s="9">
        <v>300</v>
      </c>
      <c r="M3011" s="9">
        <v>3</v>
      </c>
      <c r="N3011" s="9" t="s">
        <v>157</v>
      </c>
      <c r="O3011" t="str">
        <f t="shared" si="47"/>
        <v>Spend Barrier</v>
      </c>
      <c r="P3011" s="11">
        <f>Masterdata[[#This Row],[revenue_1st_45_days]]-Masterdata[[#This Row],[member_incentive_amount]]</f>
        <v>-74.8</v>
      </c>
    </row>
    <row r="3012" spans="1:16" hidden="1" x14ac:dyDescent="0.2">
      <c r="A3012" s="7">
        <v>2493280</v>
      </c>
      <c r="B3012" s="6">
        <v>44960</v>
      </c>
      <c r="C3012" s="7" t="s">
        <v>172</v>
      </c>
      <c r="D3012" s="7" t="s">
        <v>141</v>
      </c>
      <c r="E3012" s="7" t="s">
        <v>2344</v>
      </c>
      <c r="F3012" s="7">
        <v>0.2</v>
      </c>
      <c r="G3012" s="7"/>
      <c r="H3012" s="7" t="s">
        <v>10</v>
      </c>
      <c r="I3012" s="7">
        <v>75</v>
      </c>
      <c r="J3012" s="7">
        <v>0</v>
      </c>
      <c r="K3012" s="7">
        <v>90</v>
      </c>
      <c r="L3012" s="7">
        <v>300</v>
      </c>
      <c r="M3012" s="7">
        <v>3</v>
      </c>
      <c r="N3012" s="7" t="s">
        <v>157</v>
      </c>
      <c r="O3012" s="11" t="str">
        <f t="shared" si="47"/>
        <v>Spend Barrier</v>
      </c>
      <c r="P3012" s="11">
        <f>Masterdata[[#This Row],[revenue_1st_45_days]]-Masterdata[[#This Row],[member_incentive_amount]]</f>
        <v>-74.8</v>
      </c>
    </row>
    <row r="3013" spans="1:16" hidden="1" x14ac:dyDescent="0.2">
      <c r="A3013" s="9">
        <v>2494641</v>
      </c>
      <c r="B3013" s="8">
        <v>44960</v>
      </c>
      <c r="C3013" s="9" t="s">
        <v>172</v>
      </c>
      <c r="D3013" s="9" t="s">
        <v>152</v>
      </c>
      <c r="E3013" s="9" t="s">
        <v>2344</v>
      </c>
      <c r="F3013" s="9">
        <v>9.1</v>
      </c>
      <c r="G3013" s="9"/>
      <c r="H3013" s="9" t="s">
        <v>10</v>
      </c>
      <c r="I3013" s="9">
        <v>75</v>
      </c>
      <c r="J3013" s="9">
        <v>0</v>
      </c>
      <c r="K3013" s="9">
        <v>90</v>
      </c>
      <c r="L3013" s="9">
        <v>300</v>
      </c>
      <c r="M3013" s="9">
        <v>3</v>
      </c>
      <c r="N3013" s="9" t="s">
        <v>157</v>
      </c>
      <c r="O3013" t="str">
        <f t="shared" si="47"/>
        <v>Spend Barrier</v>
      </c>
      <c r="P3013" s="11">
        <f>Masterdata[[#This Row],[revenue_1st_45_days]]-Masterdata[[#This Row],[member_incentive_amount]]</f>
        <v>-65.900000000000006</v>
      </c>
    </row>
    <row r="3014" spans="1:16" hidden="1" x14ac:dyDescent="0.2">
      <c r="A3014" s="7">
        <v>2483241</v>
      </c>
      <c r="B3014" s="6">
        <v>44960</v>
      </c>
      <c r="C3014" s="7" t="s">
        <v>172</v>
      </c>
      <c r="D3014" s="7" t="s">
        <v>140</v>
      </c>
      <c r="E3014" s="7" t="s">
        <v>2344</v>
      </c>
      <c r="F3014" s="7">
        <v>0.2</v>
      </c>
      <c r="G3014" s="7"/>
      <c r="H3014" s="7" t="s">
        <v>10</v>
      </c>
      <c r="I3014" s="7">
        <v>75</v>
      </c>
      <c r="J3014" s="7">
        <v>0</v>
      </c>
      <c r="K3014" s="7">
        <v>90</v>
      </c>
      <c r="L3014" s="7">
        <v>300</v>
      </c>
      <c r="M3014" s="7">
        <v>3</v>
      </c>
      <c r="N3014" s="7" t="s">
        <v>157</v>
      </c>
      <c r="O3014" s="11" t="str">
        <f t="shared" si="47"/>
        <v>Spend Barrier</v>
      </c>
      <c r="P3014" s="11">
        <f>Masterdata[[#This Row],[revenue_1st_45_days]]-Masterdata[[#This Row],[member_incentive_amount]]</f>
        <v>-74.8</v>
      </c>
    </row>
    <row r="3015" spans="1:16" hidden="1" x14ac:dyDescent="0.2">
      <c r="A3015" s="9">
        <v>2493024</v>
      </c>
      <c r="B3015" s="8">
        <v>44960</v>
      </c>
      <c r="C3015" s="9" t="s">
        <v>172</v>
      </c>
      <c r="D3015" s="9" t="s">
        <v>139</v>
      </c>
      <c r="E3015" s="9" t="s">
        <v>2345</v>
      </c>
      <c r="F3015" s="9">
        <v>26.8</v>
      </c>
      <c r="G3015" s="9"/>
      <c r="H3015" s="9" t="s">
        <v>10</v>
      </c>
      <c r="I3015" s="9">
        <v>75</v>
      </c>
      <c r="J3015" s="9">
        <v>0</v>
      </c>
      <c r="K3015" s="9">
        <v>90</v>
      </c>
      <c r="L3015" s="9">
        <v>300</v>
      </c>
      <c r="M3015" s="9">
        <v>3</v>
      </c>
      <c r="N3015" s="9" t="s">
        <v>157</v>
      </c>
      <c r="O3015" t="str">
        <f t="shared" si="47"/>
        <v>Spend Barrier</v>
      </c>
      <c r="P3015" s="11">
        <f>Masterdata[[#This Row],[revenue_1st_45_days]]-Masterdata[[#This Row],[member_incentive_amount]]</f>
        <v>-48.2</v>
      </c>
    </row>
    <row r="3016" spans="1:16" hidden="1" x14ac:dyDescent="0.2">
      <c r="A3016" s="7">
        <v>2489920</v>
      </c>
      <c r="B3016" s="6">
        <v>44959</v>
      </c>
      <c r="C3016" s="7" t="s">
        <v>172</v>
      </c>
      <c r="D3016" s="7" t="s">
        <v>142</v>
      </c>
      <c r="E3016" s="7" t="s">
        <v>2345</v>
      </c>
      <c r="F3016" s="7">
        <v>13.5</v>
      </c>
      <c r="G3016" s="7"/>
      <c r="H3016" s="7" t="s">
        <v>10</v>
      </c>
      <c r="I3016" s="7">
        <v>75</v>
      </c>
      <c r="J3016" s="7">
        <v>0</v>
      </c>
      <c r="K3016" s="7">
        <v>90</v>
      </c>
      <c r="L3016" s="7">
        <v>300</v>
      </c>
      <c r="M3016" s="7">
        <v>3</v>
      </c>
      <c r="N3016" s="7" t="s">
        <v>157</v>
      </c>
      <c r="O3016" s="11" t="str">
        <f t="shared" si="47"/>
        <v>Spend Barrier</v>
      </c>
      <c r="P3016" s="11">
        <f>Masterdata[[#This Row],[revenue_1st_45_days]]-Masterdata[[#This Row],[member_incentive_amount]]</f>
        <v>-61.5</v>
      </c>
    </row>
    <row r="3017" spans="1:16" hidden="1" x14ac:dyDescent="0.2">
      <c r="A3017" s="9">
        <v>2490300</v>
      </c>
      <c r="B3017" s="8">
        <v>44959</v>
      </c>
      <c r="C3017" s="9" t="s">
        <v>172</v>
      </c>
      <c r="D3017" s="9" t="s">
        <v>141</v>
      </c>
      <c r="E3017" s="9" t="s">
        <v>2345</v>
      </c>
      <c r="F3017" s="9">
        <v>14.3</v>
      </c>
      <c r="G3017" s="9"/>
      <c r="H3017" s="9" t="s">
        <v>10</v>
      </c>
      <c r="I3017" s="9">
        <v>75</v>
      </c>
      <c r="J3017" s="9">
        <v>0</v>
      </c>
      <c r="K3017" s="9">
        <v>90</v>
      </c>
      <c r="L3017" s="9">
        <v>300</v>
      </c>
      <c r="M3017" s="9">
        <v>3</v>
      </c>
      <c r="N3017" s="9" t="s">
        <v>157</v>
      </c>
      <c r="O3017" t="str">
        <f t="shared" si="47"/>
        <v>Spend Barrier</v>
      </c>
      <c r="P3017" s="11">
        <f>Masterdata[[#This Row],[revenue_1st_45_days]]-Masterdata[[#This Row],[member_incentive_amount]]</f>
        <v>-60.7</v>
      </c>
    </row>
    <row r="3018" spans="1:16" hidden="1" x14ac:dyDescent="0.2">
      <c r="A3018" s="7">
        <v>2490090</v>
      </c>
      <c r="B3018" s="6">
        <v>44959</v>
      </c>
      <c r="C3018" s="7" t="s">
        <v>172</v>
      </c>
      <c r="D3018" s="7" t="s">
        <v>137</v>
      </c>
      <c r="E3018" s="7" t="s">
        <v>2344</v>
      </c>
      <c r="F3018" s="7">
        <v>1</v>
      </c>
      <c r="G3018" s="7"/>
      <c r="H3018" s="7" t="s">
        <v>10</v>
      </c>
      <c r="I3018" s="7">
        <v>75</v>
      </c>
      <c r="J3018" s="7">
        <v>0</v>
      </c>
      <c r="K3018" s="7">
        <v>90</v>
      </c>
      <c r="L3018" s="7">
        <v>300</v>
      </c>
      <c r="M3018" s="7">
        <v>3</v>
      </c>
      <c r="N3018" s="7" t="s">
        <v>157</v>
      </c>
      <c r="O3018" s="11" t="str">
        <f t="shared" si="47"/>
        <v>Spend Barrier</v>
      </c>
      <c r="P3018" s="11">
        <f>Masterdata[[#This Row],[revenue_1st_45_days]]-Masterdata[[#This Row],[member_incentive_amount]]</f>
        <v>-74</v>
      </c>
    </row>
    <row r="3019" spans="1:16" hidden="1" x14ac:dyDescent="0.2">
      <c r="A3019" s="9">
        <v>2486946</v>
      </c>
      <c r="B3019" s="8">
        <v>44959</v>
      </c>
      <c r="C3019" s="9" t="s">
        <v>172</v>
      </c>
      <c r="D3019" s="9" t="s">
        <v>138</v>
      </c>
      <c r="E3019" s="9" t="s">
        <v>2344</v>
      </c>
      <c r="F3019" s="9">
        <v>0.2</v>
      </c>
      <c r="G3019" s="9"/>
      <c r="H3019" s="9" t="s">
        <v>10</v>
      </c>
      <c r="I3019" s="9">
        <v>75</v>
      </c>
      <c r="J3019" s="9">
        <v>0</v>
      </c>
      <c r="K3019" s="9">
        <v>90</v>
      </c>
      <c r="L3019" s="9">
        <v>300</v>
      </c>
      <c r="M3019" s="9">
        <v>3</v>
      </c>
      <c r="N3019" s="9" t="s">
        <v>157</v>
      </c>
      <c r="O3019" t="str">
        <f t="shared" si="47"/>
        <v>Spend Barrier</v>
      </c>
      <c r="P3019" s="11">
        <f>Masterdata[[#This Row],[revenue_1st_45_days]]-Masterdata[[#This Row],[member_incentive_amount]]</f>
        <v>-74.8</v>
      </c>
    </row>
    <row r="3020" spans="1:16" hidden="1" x14ac:dyDescent="0.2">
      <c r="A3020" s="7">
        <v>2488640</v>
      </c>
      <c r="B3020" s="6">
        <v>44959</v>
      </c>
      <c r="C3020" s="7" t="s">
        <v>172</v>
      </c>
      <c r="D3020" s="7" t="s">
        <v>143</v>
      </c>
      <c r="E3020" s="7" t="s">
        <v>2344</v>
      </c>
      <c r="F3020" s="7">
        <v>19.5</v>
      </c>
      <c r="G3020" s="7"/>
      <c r="H3020" s="7" t="s">
        <v>10</v>
      </c>
      <c r="I3020" s="7">
        <v>75</v>
      </c>
      <c r="J3020" s="7">
        <v>0</v>
      </c>
      <c r="K3020" s="7">
        <v>90</v>
      </c>
      <c r="L3020" s="7">
        <v>300</v>
      </c>
      <c r="M3020" s="7">
        <v>3</v>
      </c>
      <c r="N3020" s="7" t="s">
        <v>157</v>
      </c>
      <c r="O3020" s="11" t="str">
        <f t="shared" si="47"/>
        <v>Spend Barrier</v>
      </c>
      <c r="P3020" s="11">
        <f>Masterdata[[#This Row],[revenue_1st_45_days]]-Masterdata[[#This Row],[member_incentive_amount]]</f>
        <v>-55.5</v>
      </c>
    </row>
    <row r="3021" spans="1:16" hidden="1" x14ac:dyDescent="0.2">
      <c r="A3021" s="9">
        <v>2488524</v>
      </c>
      <c r="B3021" s="8">
        <v>44959</v>
      </c>
      <c r="C3021" s="9" t="s">
        <v>172</v>
      </c>
      <c r="D3021" s="9" t="s">
        <v>142</v>
      </c>
      <c r="E3021" s="9" t="s">
        <v>2345</v>
      </c>
      <c r="F3021" s="9">
        <v>1.1000000000000001</v>
      </c>
      <c r="G3021" s="9"/>
      <c r="H3021" s="9" t="s">
        <v>10</v>
      </c>
      <c r="I3021" s="9">
        <v>75</v>
      </c>
      <c r="J3021" s="9">
        <v>0</v>
      </c>
      <c r="K3021" s="9">
        <v>90</v>
      </c>
      <c r="L3021" s="9">
        <v>300</v>
      </c>
      <c r="M3021" s="9">
        <v>3</v>
      </c>
      <c r="N3021" s="9" t="s">
        <v>157</v>
      </c>
      <c r="O3021" t="str">
        <f t="shared" si="47"/>
        <v>Spend Barrier</v>
      </c>
      <c r="P3021" s="11">
        <f>Masterdata[[#This Row],[revenue_1st_45_days]]-Masterdata[[#This Row],[member_incentive_amount]]</f>
        <v>-73.900000000000006</v>
      </c>
    </row>
    <row r="3022" spans="1:16" hidden="1" x14ac:dyDescent="0.2">
      <c r="A3022" s="7">
        <v>2490897</v>
      </c>
      <c r="B3022" s="6">
        <v>44959</v>
      </c>
      <c r="C3022" s="7" t="s">
        <v>172</v>
      </c>
      <c r="D3022" s="7" t="s">
        <v>136</v>
      </c>
      <c r="E3022" s="7" t="s">
        <v>2344</v>
      </c>
      <c r="F3022" s="7">
        <v>24.1</v>
      </c>
      <c r="G3022" s="7"/>
      <c r="H3022" s="7" t="s">
        <v>10</v>
      </c>
      <c r="I3022" s="7">
        <v>75</v>
      </c>
      <c r="J3022" s="7">
        <v>0</v>
      </c>
      <c r="K3022" s="7">
        <v>90</v>
      </c>
      <c r="L3022" s="7">
        <v>300</v>
      </c>
      <c r="M3022" s="7">
        <v>3</v>
      </c>
      <c r="N3022" s="7" t="s">
        <v>157</v>
      </c>
      <c r="O3022" s="11" t="str">
        <f t="shared" si="47"/>
        <v>Spend Barrier</v>
      </c>
      <c r="P3022" s="11">
        <f>Masterdata[[#This Row],[revenue_1st_45_days]]-Masterdata[[#This Row],[member_incentive_amount]]</f>
        <v>-50.9</v>
      </c>
    </row>
    <row r="3023" spans="1:16" hidden="1" x14ac:dyDescent="0.2">
      <c r="A3023" s="9">
        <v>2490349</v>
      </c>
      <c r="B3023" s="8">
        <v>44959</v>
      </c>
      <c r="C3023" s="9" t="s">
        <v>172</v>
      </c>
      <c r="D3023" s="9" t="s">
        <v>138</v>
      </c>
      <c r="E3023" s="9" t="s">
        <v>2345</v>
      </c>
      <c r="F3023" s="9">
        <v>0.8</v>
      </c>
      <c r="G3023" s="9"/>
      <c r="H3023" s="9" t="s">
        <v>10</v>
      </c>
      <c r="I3023" s="9">
        <v>75</v>
      </c>
      <c r="J3023" s="9">
        <v>0</v>
      </c>
      <c r="K3023" s="9">
        <v>90</v>
      </c>
      <c r="L3023" s="9">
        <v>300</v>
      </c>
      <c r="M3023" s="9">
        <v>3</v>
      </c>
      <c r="N3023" s="9" t="s">
        <v>157</v>
      </c>
      <c r="O3023" t="str">
        <f t="shared" si="47"/>
        <v>Spend Barrier</v>
      </c>
      <c r="P3023" s="11">
        <f>Masterdata[[#This Row],[revenue_1st_45_days]]-Masterdata[[#This Row],[member_incentive_amount]]</f>
        <v>-74.2</v>
      </c>
    </row>
    <row r="3024" spans="1:16" hidden="1" x14ac:dyDescent="0.2">
      <c r="A3024" s="7">
        <v>2491151</v>
      </c>
      <c r="B3024" s="6">
        <v>44959</v>
      </c>
      <c r="C3024" s="7" t="s">
        <v>172</v>
      </c>
      <c r="D3024" s="7" t="s">
        <v>132</v>
      </c>
      <c r="E3024" s="7" t="s">
        <v>2345</v>
      </c>
      <c r="F3024" s="7">
        <v>27.6</v>
      </c>
      <c r="G3024" s="7"/>
      <c r="H3024" s="7" t="s">
        <v>10</v>
      </c>
      <c r="I3024" s="7">
        <v>75</v>
      </c>
      <c r="J3024" s="7">
        <v>0</v>
      </c>
      <c r="K3024" s="7">
        <v>90</v>
      </c>
      <c r="L3024" s="7">
        <v>300</v>
      </c>
      <c r="M3024" s="7">
        <v>3</v>
      </c>
      <c r="N3024" s="7" t="s">
        <v>157</v>
      </c>
      <c r="O3024" s="11" t="str">
        <f t="shared" si="47"/>
        <v>Spend Barrier</v>
      </c>
      <c r="P3024" s="11">
        <f>Masterdata[[#This Row],[revenue_1st_45_days]]-Masterdata[[#This Row],[member_incentive_amount]]</f>
        <v>-47.4</v>
      </c>
    </row>
    <row r="3025" spans="1:16" hidden="1" x14ac:dyDescent="0.2">
      <c r="A3025" s="9">
        <v>2491530</v>
      </c>
      <c r="B3025" s="8">
        <v>44959</v>
      </c>
      <c r="C3025" s="9" t="s">
        <v>172</v>
      </c>
      <c r="D3025" s="9" t="s">
        <v>149</v>
      </c>
      <c r="E3025" s="9" t="s">
        <v>2344</v>
      </c>
      <c r="F3025" s="9">
        <v>22.1</v>
      </c>
      <c r="G3025" s="9"/>
      <c r="H3025" s="9" t="s">
        <v>10</v>
      </c>
      <c r="I3025" s="9">
        <v>75</v>
      </c>
      <c r="J3025" s="9">
        <v>0</v>
      </c>
      <c r="K3025" s="9">
        <v>90</v>
      </c>
      <c r="L3025" s="9">
        <v>300</v>
      </c>
      <c r="M3025" s="9">
        <v>3</v>
      </c>
      <c r="N3025" s="9" t="s">
        <v>157</v>
      </c>
      <c r="O3025" t="str">
        <f t="shared" si="47"/>
        <v>Spend Barrier</v>
      </c>
      <c r="P3025" s="11">
        <f>Masterdata[[#This Row],[revenue_1st_45_days]]-Masterdata[[#This Row],[member_incentive_amount]]</f>
        <v>-52.9</v>
      </c>
    </row>
    <row r="3026" spans="1:16" hidden="1" x14ac:dyDescent="0.2">
      <c r="A3026" s="7">
        <v>2487225</v>
      </c>
      <c r="B3026" s="6">
        <v>44959</v>
      </c>
      <c r="C3026" s="7" t="s">
        <v>172</v>
      </c>
      <c r="D3026" s="7" t="s">
        <v>132</v>
      </c>
      <c r="E3026" s="7" t="s">
        <v>2345</v>
      </c>
      <c r="F3026" s="7">
        <v>32.9</v>
      </c>
      <c r="G3026" s="7"/>
      <c r="H3026" s="7" t="s">
        <v>10</v>
      </c>
      <c r="I3026" s="7">
        <v>75</v>
      </c>
      <c r="J3026" s="7">
        <v>0</v>
      </c>
      <c r="K3026" s="7">
        <v>90</v>
      </c>
      <c r="L3026" s="7">
        <v>300</v>
      </c>
      <c r="M3026" s="7">
        <v>3</v>
      </c>
      <c r="N3026" s="7" t="s">
        <v>157</v>
      </c>
      <c r="O3026" s="11" t="str">
        <f t="shared" si="47"/>
        <v>Spend Barrier</v>
      </c>
      <c r="P3026" s="11">
        <f>Masterdata[[#This Row],[revenue_1st_45_days]]-Masterdata[[#This Row],[member_incentive_amount]]</f>
        <v>-42.1</v>
      </c>
    </row>
    <row r="3027" spans="1:16" hidden="1" x14ac:dyDescent="0.2">
      <c r="A3027" s="9">
        <v>2488577</v>
      </c>
      <c r="B3027" s="8">
        <v>44958</v>
      </c>
      <c r="C3027" s="9" t="s">
        <v>172</v>
      </c>
      <c r="D3027" s="9" t="s">
        <v>138</v>
      </c>
      <c r="E3027" s="9" t="s">
        <v>2344</v>
      </c>
      <c r="F3027" s="9">
        <v>26.7</v>
      </c>
      <c r="G3027" s="9"/>
      <c r="H3027" s="9" t="s">
        <v>10</v>
      </c>
      <c r="I3027" s="9">
        <v>75</v>
      </c>
      <c r="J3027" s="9">
        <v>0</v>
      </c>
      <c r="K3027" s="9">
        <v>90</v>
      </c>
      <c r="L3027" s="9">
        <v>300</v>
      </c>
      <c r="M3027" s="9">
        <v>3</v>
      </c>
      <c r="N3027" s="9" t="s">
        <v>157</v>
      </c>
      <c r="O3027" t="str">
        <f t="shared" si="47"/>
        <v>Spend Barrier</v>
      </c>
      <c r="P3027" s="11">
        <f>Masterdata[[#This Row],[revenue_1st_45_days]]-Masterdata[[#This Row],[member_incentive_amount]]</f>
        <v>-48.3</v>
      </c>
    </row>
    <row r="3028" spans="1:16" hidden="1" x14ac:dyDescent="0.2">
      <c r="A3028" s="7">
        <v>2488123</v>
      </c>
      <c r="B3028" s="6">
        <v>44958</v>
      </c>
      <c r="C3028" s="7" t="s">
        <v>172</v>
      </c>
      <c r="D3028" s="7" t="s">
        <v>142</v>
      </c>
      <c r="E3028" s="7" t="s">
        <v>2344</v>
      </c>
      <c r="F3028" s="7">
        <v>12.2</v>
      </c>
      <c r="G3028" s="7"/>
      <c r="H3028" s="7" t="s">
        <v>10</v>
      </c>
      <c r="I3028" s="7">
        <v>75</v>
      </c>
      <c r="J3028" s="7">
        <v>0</v>
      </c>
      <c r="K3028" s="7">
        <v>90</v>
      </c>
      <c r="L3028" s="7">
        <v>300</v>
      </c>
      <c r="M3028" s="7">
        <v>3</v>
      </c>
      <c r="N3028" s="7" t="s">
        <v>157</v>
      </c>
      <c r="O3028" s="11" t="str">
        <f t="shared" si="47"/>
        <v>Spend Barrier</v>
      </c>
      <c r="P3028" s="11">
        <f>Masterdata[[#This Row],[revenue_1st_45_days]]-Masterdata[[#This Row],[member_incentive_amount]]</f>
        <v>-62.8</v>
      </c>
    </row>
    <row r="3029" spans="1:16" hidden="1" x14ac:dyDescent="0.2">
      <c r="A3029" s="9">
        <v>2489532</v>
      </c>
      <c r="B3029" s="8">
        <v>44958</v>
      </c>
      <c r="C3029" s="9" t="s">
        <v>172</v>
      </c>
      <c r="D3029" s="9" t="s">
        <v>134</v>
      </c>
      <c r="E3029" s="9" t="s">
        <v>2345</v>
      </c>
      <c r="F3029" s="9">
        <v>7.1</v>
      </c>
      <c r="G3029" s="9"/>
      <c r="H3029" s="9" t="s">
        <v>10</v>
      </c>
      <c r="I3029" s="9">
        <v>75</v>
      </c>
      <c r="J3029" s="9">
        <v>0</v>
      </c>
      <c r="K3029" s="9">
        <v>90</v>
      </c>
      <c r="L3029" s="9">
        <v>300</v>
      </c>
      <c r="M3029" s="9">
        <v>3</v>
      </c>
      <c r="N3029" s="9" t="s">
        <v>157</v>
      </c>
      <c r="O3029" t="str">
        <f t="shared" si="47"/>
        <v>Spend Barrier</v>
      </c>
      <c r="P3029" s="11">
        <f>Masterdata[[#This Row],[revenue_1st_45_days]]-Masterdata[[#This Row],[member_incentive_amount]]</f>
        <v>-67.900000000000006</v>
      </c>
    </row>
    <row r="3030" spans="1:16" hidden="1" x14ac:dyDescent="0.2">
      <c r="A3030" s="7">
        <v>2487319</v>
      </c>
      <c r="B3030" s="6">
        <v>44958</v>
      </c>
      <c r="C3030" s="7" t="s">
        <v>172</v>
      </c>
      <c r="D3030" s="7" t="s">
        <v>132</v>
      </c>
      <c r="E3030" s="7" t="s">
        <v>2344</v>
      </c>
      <c r="F3030" s="7">
        <v>8.8000000000000007</v>
      </c>
      <c r="G3030" s="7"/>
      <c r="H3030" s="7" t="s">
        <v>10</v>
      </c>
      <c r="I3030" s="7">
        <v>75</v>
      </c>
      <c r="J3030" s="7">
        <v>0</v>
      </c>
      <c r="K3030" s="7">
        <v>90</v>
      </c>
      <c r="L3030" s="7">
        <v>300</v>
      </c>
      <c r="M3030" s="7">
        <v>3</v>
      </c>
      <c r="N3030" s="7" t="s">
        <v>157</v>
      </c>
      <c r="O3030" s="11" t="str">
        <f t="shared" si="47"/>
        <v>Spend Barrier</v>
      </c>
      <c r="P3030" s="11">
        <f>Masterdata[[#This Row],[revenue_1st_45_days]]-Masterdata[[#This Row],[member_incentive_amount]]</f>
        <v>-66.2</v>
      </c>
    </row>
    <row r="3031" spans="1:16" hidden="1" x14ac:dyDescent="0.2">
      <c r="A3031" s="9">
        <v>2486777</v>
      </c>
      <c r="B3031" s="8">
        <v>44958</v>
      </c>
      <c r="C3031" s="9" t="s">
        <v>172</v>
      </c>
      <c r="D3031" s="9" t="s">
        <v>141</v>
      </c>
      <c r="E3031" s="9" t="s">
        <v>2344</v>
      </c>
      <c r="F3031" s="9">
        <v>5.8</v>
      </c>
      <c r="G3031" s="9"/>
      <c r="H3031" s="9" t="s">
        <v>10</v>
      </c>
      <c r="I3031" s="9">
        <v>75</v>
      </c>
      <c r="J3031" s="9">
        <v>0</v>
      </c>
      <c r="K3031" s="9">
        <v>90</v>
      </c>
      <c r="L3031" s="9">
        <v>300</v>
      </c>
      <c r="M3031" s="9">
        <v>3</v>
      </c>
      <c r="N3031" s="9" t="s">
        <v>157</v>
      </c>
      <c r="O3031" t="str">
        <f t="shared" si="47"/>
        <v>Spend Barrier</v>
      </c>
      <c r="P3031" s="11">
        <f>Masterdata[[#This Row],[revenue_1st_45_days]]-Masterdata[[#This Row],[member_incentive_amount]]</f>
        <v>-69.2</v>
      </c>
    </row>
    <row r="3032" spans="1:16" hidden="1" x14ac:dyDescent="0.2">
      <c r="A3032" s="7">
        <v>2488951</v>
      </c>
      <c r="B3032" s="6">
        <v>44958</v>
      </c>
      <c r="C3032" s="7" t="s">
        <v>172</v>
      </c>
      <c r="D3032" s="7" t="s">
        <v>136</v>
      </c>
      <c r="E3032" s="7" t="s">
        <v>2345</v>
      </c>
      <c r="F3032" s="7">
        <v>0.6</v>
      </c>
      <c r="G3032" s="7"/>
      <c r="H3032" s="7" t="s">
        <v>10</v>
      </c>
      <c r="I3032" s="7">
        <v>75</v>
      </c>
      <c r="J3032" s="7">
        <v>0</v>
      </c>
      <c r="K3032" s="7">
        <v>90</v>
      </c>
      <c r="L3032" s="7">
        <v>300</v>
      </c>
      <c r="M3032" s="7">
        <v>3</v>
      </c>
      <c r="N3032" s="7" t="s">
        <v>157</v>
      </c>
      <c r="O3032" s="11" t="str">
        <f t="shared" si="47"/>
        <v>Spend Barrier</v>
      </c>
      <c r="P3032" s="11">
        <f>Masterdata[[#This Row],[revenue_1st_45_days]]-Masterdata[[#This Row],[member_incentive_amount]]</f>
        <v>-74.400000000000006</v>
      </c>
    </row>
    <row r="3033" spans="1:16" hidden="1" x14ac:dyDescent="0.2">
      <c r="A3033" s="9">
        <v>2487157</v>
      </c>
      <c r="B3033" s="8">
        <v>44958</v>
      </c>
      <c r="C3033" s="9" t="s">
        <v>172</v>
      </c>
      <c r="D3033" s="9" t="s">
        <v>135</v>
      </c>
      <c r="E3033" s="9" t="s">
        <v>2344</v>
      </c>
      <c r="F3033" s="9">
        <v>0.2</v>
      </c>
      <c r="G3033" s="9"/>
      <c r="H3033" s="9" t="s">
        <v>10</v>
      </c>
      <c r="I3033" s="9">
        <v>75</v>
      </c>
      <c r="J3033" s="9">
        <v>0</v>
      </c>
      <c r="K3033" s="9">
        <v>90</v>
      </c>
      <c r="L3033" s="9">
        <v>300</v>
      </c>
      <c r="M3033" s="9">
        <v>3</v>
      </c>
      <c r="N3033" s="9" t="s">
        <v>157</v>
      </c>
      <c r="O3033" t="str">
        <f t="shared" si="47"/>
        <v>Spend Barrier</v>
      </c>
      <c r="P3033" s="11">
        <f>Masterdata[[#This Row],[revenue_1st_45_days]]-Masterdata[[#This Row],[member_incentive_amount]]</f>
        <v>-74.8</v>
      </c>
    </row>
    <row r="3034" spans="1:16" hidden="1" x14ac:dyDescent="0.2">
      <c r="A3034" s="7">
        <v>2484890</v>
      </c>
      <c r="B3034" s="6">
        <v>44957</v>
      </c>
      <c r="C3034" s="7" t="s">
        <v>172</v>
      </c>
      <c r="D3034" s="7" t="s">
        <v>134</v>
      </c>
      <c r="E3034" s="7" t="s">
        <v>2344</v>
      </c>
      <c r="F3034" s="7">
        <v>64.599999999999994</v>
      </c>
      <c r="G3034" s="7"/>
      <c r="H3034" s="7" t="s">
        <v>10</v>
      </c>
      <c r="I3034" s="7">
        <v>75</v>
      </c>
      <c r="J3034" s="7">
        <v>0</v>
      </c>
      <c r="K3034" s="7">
        <v>90</v>
      </c>
      <c r="L3034" s="7">
        <v>300</v>
      </c>
      <c r="M3034" s="7">
        <v>3</v>
      </c>
      <c r="N3034" s="7" t="s">
        <v>157</v>
      </c>
      <c r="O3034" s="11" t="str">
        <f t="shared" si="47"/>
        <v>Spend Barrier</v>
      </c>
      <c r="P3034" s="11">
        <f>Masterdata[[#This Row],[revenue_1st_45_days]]-Masterdata[[#This Row],[member_incentive_amount]]</f>
        <v>-10.400000000000006</v>
      </c>
    </row>
    <row r="3035" spans="1:16" hidden="1" x14ac:dyDescent="0.2">
      <c r="A3035" s="9">
        <v>2482083</v>
      </c>
      <c r="B3035" s="8">
        <v>44957</v>
      </c>
      <c r="C3035" s="9" t="s">
        <v>172</v>
      </c>
      <c r="D3035" s="9" t="s">
        <v>139</v>
      </c>
      <c r="E3035" s="9" t="s">
        <v>2344</v>
      </c>
      <c r="F3035" s="9">
        <v>95.1</v>
      </c>
      <c r="G3035" s="9"/>
      <c r="H3035" s="9" t="s">
        <v>10</v>
      </c>
      <c r="I3035" s="9">
        <v>75</v>
      </c>
      <c r="J3035" s="9">
        <v>0</v>
      </c>
      <c r="K3035" s="9">
        <v>90</v>
      </c>
      <c r="L3035" s="9">
        <v>300</v>
      </c>
      <c r="M3035" s="9">
        <v>3</v>
      </c>
      <c r="N3035" s="9" t="s">
        <v>157</v>
      </c>
      <c r="O3035" t="str">
        <f t="shared" si="47"/>
        <v>Spend Barrier</v>
      </c>
      <c r="P3035" s="11">
        <f>Masterdata[[#This Row],[revenue_1st_45_days]]-Masterdata[[#This Row],[member_incentive_amount]]</f>
        <v>20.099999999999994</v>
      </c>
    </row>
    <row r="3036" spans="1:16" hidden="1" x14ac:dyDescent="0.2">
      <c r="A3036" s="7">
        <v>2484104</v>
      </c>
      <c r="B3036" s="6">
        <v>44957</v>
      </c>
      <c r="C3036" s="7" t="s">
        <v>172</v>
      </c>
      <c r="D3036" s="7" t="s">
        <v>140</v>
      </c>
      <c r="E3036" s="7" t="s">
        <v>2344</v>
      </c>
      <c r="F3036" s="7">
        <v>3.6</v>
      </c>
      <c r="G3036" s="7"/>
      <c r="H3036" s="7" t="s">
        <v>10</v>
      </c>
      <c r="I3036" s="7">
        <v>75</v>
      </c>
      <c r="J3036" s="7">
        <v>0</v>
      </c>
      <c r="K3036" s="7">
        <v>90</v>
      </c>
      <c r="L3036" s="7">
        <v>300</v>
      </c>
      <c r="M3036" s="7">
        <v>3</v>
      </c>
      <c r="N3036" s="7" t="s">
        <v>157</v>
      </c>
      <c r="O3036" s="11" t="str">
        <f t="shared" si="47"/>
        <v>Spend Barrier</v>
      </c>
      <c r="P3036" s="11">
        <f>Masterdata[[#This Row],[revenue_1st_45_days]]-Masterdata[[#This Row],[member_incentive_amount]]</f>
        <v>-71.400000000000006</v>
      </c>
    </row>
    <row r="3037" spans="1:16" hidden="1" x14ac:dyDescent="0.2">
      <c r="A3037" s="9">
        <v>2476272</v>
      </c>
      <c r="B3037" s="8">
        <v>44957</v>
      </c>
      <c r="C3037" s="9" t="s">
        <v>172</v>
      </c>
      <c r="D3037" s="9" t="s">
        <v>141</v>
      </c>
      <c r="E3037" s="9" t="s">
        <v>2344</v>
      </c>
      <c r="F3037" s="9">
        <v>11.8</v>
      </c>
      <c r="G3037" s="9"/>
      <c r="H3037" s="9" t="s">
        <v>10</v>
      </c>
      <c r="I3037" s="9">
        <v>75</v>
      </c>
      <c r="J3037" s="9">
        <v>0</v>
      </c>
      <c r="K3037" s="9">
        <v>90</v>
      </c>
      <c r="L3037" s="9">
        <v>300</v>
      </c>
      <c r="M3037" s="9">
        <v>3</v>
      </c>
      <c r="N3037" s="9" t="s">
        <v>157</v>
      </c>
      <c r="O3037" t="str">
        <f t="shared" si="47"/>
        <v>Spend Barrier</v>
      </c>
      <c r="P3037" s="11">
        <f>Masterdata[[#This Row],[revenue_1st_45_days]]-Masterdata[[#This Row],[member_incentive_amount]]</f>
        <v>-63.2</v>
      </c>
    </row>
    <row r="3038" spans="1:16" hidden="1" x14ac:dyDescent="0.2">
      <c r="A3038" s="7">
        <v>2484522</v>
      </c>
      <c r="B3038" s="6">
        <v>44957</v>
      </c>
      <c r="C3038" s="7" t="s">
        <v>172</v>
      </c>
      <c r="D3038" s="7" t="s">
        <v>134</v>
      </c>
      <c r="E3038" s="7" t="s">
        <v>2344</v>
      </c>
      <c r="F3038" s="7">
        <v>0.6</v>
      </c>
      <c r="G3038" s="7"/>
      <c r="H3038" s="7" t="s">
        <v>10</v>
      </c>
      <c r="I3038" s="7">
        <v>75</v>
      </c>
      <c r="J3038" s="7">
        <v>0</v>
      </c>
      <c r="K3038" s="7">
        <v>90</v>
      </c>
      <c r="L3038" s="7">
        <v>300</v>
      </c>
      <c r="M3038" s="7">
        <v>3</v>
      </c>
      <c r="N3038" s="7" t="s">
        <v>157</v>
      </c>
      <c r="O3038" s="11" t="str">
        <f t="shared" si="47"/>
        <v>Spend Barrier</v>
      </c>
      <c r="P3038" s="11">
        <f>Masterdata[[#This Row],[revenue_1st_45_days]]-Masterdata[[#This Row],[member_incentive_amount]]</f>
        <v>-74.400000000000006</v>
      </c>
    </row>
    <row r="3039" spans="1:16" hidden="1" x14ac:dyDescent="0.2">
      <c r="A3039" s="9">
        <v>2483632</v>
      </c>
      <c r="B3039" s="8">
        <v>44956</v>
      </c>
      <c r="C3039" s="9" t="s">
        <v>172</v>
      </c>
      <c r="D3039" s="9" t="s">
        <v>141</v>
      </c>
      <c r="E3039" s="9" t="s">
        <v>2345</v>
      </c>
      <c r="F3039" s="9">
        <v>1</v>
      </c>
      <c r="G3039" s="9"/>
      <c r="H3039" s="9" t="s">
        <v>10</v>
      </c>
      <c r="I3039" s="9">
        <v>75</v>
      </c>
      <c r="J3039" s="9">
        <v>0</v>
      </c>
      <c r="K3039" s="9">
        <v>90</v>
      </c>
      <c r="L3039" s="9">
        <v>300</v>
      </c>
      <c r="M3039" s="9">
        <v>3</v>
      </c>
      <c r="N3039" s="9" t="s">
        <v>157</v>
      </c>
      <c r="O3039" t="str">
        <f t="shared" si="47"/>
        <v>Spend Barrier</v>
      </c>
      <c r="P3039" s="11">
        <f>Masterdata[[#This Row],[revenue_1st_45_days]]-Masterdata[[#This Row],[member_incentive_amount]]</f>
        <v>-74</v>
      </c>
    </row>
    <row r="3040" spans="1:16" hidden="1" x14ac:dyDescent="0.2">
      <c r="A3040" s="7">
        <v>2482582</v>
      </c>
      <c r="B3040" s="6">
        <v>44956</v>
      </c>
      <c r="C3040" s="7" t="s">
        <v>172</v>
      </c>
      <c r="D3040" s="7" t="s">
        <v>141</v>
      </c>
      <c r="E3040" s="7" t="s">
        <v>2345</v>
      </c>
      <c r="F3040" s="7">
        <v>0.6</v>
      </c>
      <c r="G3040" s="7"/>
      <c r="H3040" s="7" t="s">
        <v>10</v>
      </c>
      <c r="I3040" s="7">
        <v>75</v>
      </c>
      <c r="J3040" s="7">
        <v>0</v>
      </c>
      <c r="K3040" s="7">
        <v>90</v>
      </c>
      <c r="L3040" s="7">
        <v>300</v>
      </c>
      <c r="M3040" s="7">
        <v>3</v>
      </c>
      <c r="N3040" s="7" t="s">
        <v>157</v>
      </c>
      <c r="O3040" s="11" t="str">
        <f t="shared" si="47"/>
        <v>Spend Barrier</v>
      </c>
      <c r="P3040" s="11">
        <f>Masterdata[[#This Row],[revenue_1st_45_days]]-Masterdata[[#This Row],[member_incentive_amount]]</f>
        <v>-74.400000000000006</v>
      </c>
    </row>
    <row r="3041" spans="1:16" hidden="1" x14ac:dyDescent="0.2">
      <c r="A3041" s="9">
        <v>2480106</v>
      </c>
      <c r="B3041" s="8">
        <v>44956</v>
      </c>
      <c r="C3041" s="9" t="s">
        <v>172</v>
      </c>
      <c r="D3041" s="9" t="s">
        <v>151</v>
      </c>
      <c r="E3041" s="9" t="s">
        <v>2344</v>
      </c>
      <c r="F3041" s="9">
        <v>3</v>
      </c>
      <c r="G3041" s="9"/>
      <c r="H3041" s="9" t="s">
        <v>10</v>
      </c>
      <c r="I3041" s="9">
        <v>75</v>
      </c>
      <c r="J3041" s="9">
        <v>0</v>
      </c>
      <c r="K3041" s="9">
        <v>90</v>
      </c>
      <c r="L3041" s="9">
        <v>300</v>
      </c>
      <c r="M3041" s="9">
        <v>3</v>
      </c>
      <c r="N3041" s="9" t="s">
        <v>157</v>
      </c>
      <c r="O3041" t="str">
        <f t="shared" si="47"/>
        <v>Spend Barrier</v>
      </c>
      <c r="P3041" s="11">
        <f>Masterdata[[#This Row],[revenue_1st_45_days]]-Masterdata[[#This Row],[member_incentive_amount]]</f>
        <v>-72</v>
      </c>
    </row>
    <row r="3042" spans="1:16" hidden="1" x14ac:dyDescent="0.2">
      <c r="A3042" s="7">
        <v>2480558</v>
      </c>
      <c r="B3042" s="6">
        <v>44956</v>
      </c>
      <c r="C3042" s="7" t="s">
        <v>172</v>
      </c>
      <c r="D3042" s="7" t="s">
        <v>152</v>
      </c>
      <c r="E3042" s="7" t="s">
        <v>2345</v>
      </c>
      <c r="F3042" s="7">
        <v>0.4</v>
      </c>
      <c r="G3042" s="7"/>
      <c r="H3042" s="7" t="s">
        <v>10</v>
      </c>
      <c r="I3042" s="7">
        <v>75</v>
      </c>
      <c r="J3042" s="7">
        <v>0</v>
      </c>
      <c r="K3042" s="7">
        <v>90</v>
      </c>
      <c r="L3042" s="7">
        <v>300</v>
      </c>
      <c r="M3042" s="7">
        <v>3</v>
      </c>
      <c r="N3042" s="7" t="s">
        <v>157</v>
      </c>
      <c r="O3042" s="11" t="str">
        <f t="shared" si="47"/>
        <v>Spend Barrier</v>
      </c>
      <c r="P3042" s="11">
        <f>Masterdata[[#This Row],[revenue_1st_45_days]]-Masterdata[[#This Row],[member_incentive_amount]]</f>
        <v>-74.599999999999994</v>
      </c>
    </row>
    <row r="3043" spans="1:16" hidden="1" x14ac:dyDescent="0.2">
      <c r="A3043" s="9">
        <v>2481758</v>
      </c>
      <c r="B3043" s="8">
        <v>44956</v>
      </c>
      <c r="C3043" s="9" t="s">
        <v>172</v>
      </c>
      <c r="D3043" s="9" t="s">
        <v>151</v>
      </c>
      <c r="E3043" s="9" t="s">
        <v>2345</v>
      </c>
      <c r="F3043" s="9">
        <v>0.2</v>
      </c>
      <c r="G3043" s="9"/>
      <c r="H3043" s="9" t="s">
        <v>10</v>
      </c>
      <c r="I3043" s="9">
        <v>75</v>
      </c>
      <c r="J3043" s="9">
        <v>0</v>
      </c>
      <c r="K3043" s="9">
        <v>90</v>
      </c>
      <c r="L3043" s="9">
        <v>300</v>
      </c>
      <c r="M3043" s="9">
        <v>3</v>
      </c>
      <c r="N3043" s="9" t="s">
        <v>157</v>
      </c>
      <c r="O3043" t="str">
        <f t="shared" si="47"/>
        <v>Spend Barrier</v>
      </c>
      <c r="P3043" s="11">
        <f>Masterdata[[#This Row],[revenue_1st_45_days]]-Masterdata[[#This Row],[member_incentive_amount]]</f>
        <v>-74.8</v>
      </c>
    </row>
    <row r="3044" spans="1:16" hidden="1" x14ac:dyDescent="0.2">
      <c r="A3044" s="7">
        <v>2466051</v>
      </c>
      <c r="B3044" s="6">
        <v>44956</v>
      </c>
      <c r="C3044" s="7" t="s">
        <v>172</v>
      </c>
      <c r="D3044" s="7" t="s">
        <v>137</v>
      </c>
      <c r="E3044" s="7" t="s">
        <v>2345</v>
      </c>
      <c r="F3044" s="7">
        <v>0.4</v>
      </c>
      <c r="G3044" s="7"/>
      <c r="H3044" s="7" t="s">
        <v>10</v>
      </c>
      <c r="I3044" s="7">
        <v>75</v>
      </c>
      <c r="J3044" s="7">
        <v>0</v>
      </c>
      <c r="K3044" s="7">
        <v>90</v>
      </c>
      <c r="L3044" s="7">
        <v>300</v>
      </c>
      <c r="M3044" s="7">
        <v>3</v>
      </c>
      <c r="N3044" s="7" t="s">
        <v>157</v>
      </c>
      <c r="O3044" s="11" t="str">
        <f t="shared" si="47"/>
        <v>Spend Barrier</v>
      </c>
      <c r="P3044" s="11">
        <f>Masterdata[[#This Row],[revenue_1st_45_days]]-Masterdata[[#This Row],[member_incentive_amount]]</f>
        <v>-74.599999999999994</v>
      </c>
    </row>
    <row r="3045" spans="1:16" hidden="1" x14ac:dyDescent="0.2">
      <c r="A3045" s="9">
        <v>2481625</v>
      </c>
      <c r="B3045" s="8">
        <v>44956</v>
      </c>
      <c r="C3045" s="9" t="s">
        <v>172</v>
      </c>
      <c r="D3045" s="9" t="s">
        <v>143</v>
      </c>
      <c r="E3045" s="9" t="s">
        <v>2344</v>
      </c>
      <c r="F3045" s="9">
        <v>3.2</v>
      </c>
      <c r="G3045" s="9"/>
      <c r="H3045" s="9" t="s">
        <v>10</v>
      </c>
      <c r="I3045" s="9">
        <v>75</v>
      </c>
      <c r="J3045" s="9">
        <v>0</v>
      </c>
      <c r="K3045" s="9">
        <v>90</v>
      </c>
      <c r="L3045" s="9">
        <v>300</v>
      </c>
      <c r="M3045" s="9">
        <v>3</v>
      </c>
      <c r="N3045" s="9" t="s">
        <v>157</v>
      </c>
      <c r="O3045" t="str">
        <f t="shared" si="47"/>
        <v>Spend Barrier</v>
      </c>
      <c r="P3045" s="11">
        <f>Masterdata[[#This Row],[revenue_1st_45_days]]-Masterdata[[#This Row],[member_incentive_amount]]</f>
        <v>-71.8</v>
      </c>
    </row>
    <row r="3046" spans="1:16" hidden="1" x14ac:dyDescent="0.2">
      <c r="A3046" s="7">
        <v>2483370</v>
      </c>
      <c r="B3046" s="6">
        <v>44956</v>
      </c>
      <c r="C3046" s="7" t="s">
        <v>172</v>
      </c>
      <c r="D3046" s="7" t="s">
        <v>151</v>
      </c>
      <c r="E3046" s="7" t="s">
        <v>2345</v>
      </c>
      <c r="F3046" s="7">
        <v>22.5</v>
      </c>
      <c r="G3046" s="7"/>
      <c r="H3046" s="7" t="s">
        <v>10</v>
      </c>
      <c r="I3046" s="7">
        <v>75</v>
      </c>
      <c r="J3046" s="7">
        <v>0</v>
      </c>
      <c r="K3046" s="7">
        <v>90</v>
      </c>
      <c r="L3046" s="7">
        <v>300</v>
      </c>
      <c r="M3046" s="7">
        <v>3</v>
      </c>
      <c r="N3046" s="7" t="s">
        <v>157</v>
      </c>
      <c r="O3046" s="11" t="str">
        <f t="shared" si="47"/>
        <v>Spend Barrier</v>
      </c>
      <c r="P3046" s="11">
        <f>Masterdata[[#This Row],[revenue_1st_45_days]]-Masterdata[[#This Row],[member_incentive_amount]]</f>
        <v>-52.5</v>
      </c>
    </row>
    <row r="3047" spans="1:16" hidden="1" x14ac:dyDescent="0.2">
      <c r="A3047" s="9">
        <v>2481661</v>
      </c>
      <c r="B3047" s="8">
        <v>44956</v>
      </c>
      <c r="C3047" s="9" t="s">
        <v>172</v>
      </c>
      <c r="D3047" s="9" t="s">
        <v>149</v>
      </c>
      <c r="E3047" s="9" t="s">
        <v>2344</v>
      </c>
      <c r="F3047" s="9">
        <v>1.2</v>
      </c>
      <c r="G3047" s="9"/>
      <c r="H3047" s="9" t="s">
        <v>10</v>
      </c>
      <c r="I3047" s="9">
        <v>75</v>
      </c>
      <c r="J3047" s="9">
        <v>0</v>
      </c>
      <c r="K3047" s="9">
        <v>90</v>
      </c>
      <c r="L3047" s="9">
        <v>300</v>
      </c>
      <c r="M3047" s="9">
        <v>3</v>
      </c>
      <c r="N3047" s="9" t="s">
        <v>157</v>
      </c>
      <c r="O3047" t="str">
        <f t="shared" si="47"/>
        <v>Spend Barrier</v>
      </c>
      <c r="P3047" s="11">
        <f>Masterdata[[#This Row],[revenue_1st_45_days]]-Masterdata[[#This Row],[member_incentive_amount]]</f>
        <v>-73.8</v>
      </c>
    </row>
    <row r="3048" spans="1:16" hidden="1" x14ac:dyDescent="0.2">
      <c r="A3048" s="7">
        <v>2481743</v>
      </c>
      <c r="B3048" s="6">
        <v>44956</v>
      </c>
      <c r="C3048" s="7" t="s">
        <v>172</v>
      </c>
      <c r="D3048" s="7" t="s">
        <v>136</v>
      </c>
      <c r="E3048" s="7" t="s">
        <v>2345</v>
      </c>
      <c r="F3048" s="7">
        <v>3.5</v>
      </c>
      <c r="G3048" s="7"/>
      <c r="H3048" s="7" t="s">
        <v>10</v>
      </c>
      <c r="I3048" s="7">
        <v>75</v>
      </c>
      <c r="J3048" s="7">
        <v>0</v>
      </c>
      <c r="K3048" s="7">
        <v>90</v>
      </c>
      <c r="L3048" s="7">
        <v>300</v>
      </c>
      <c r="M3048" s="7">
        <v>3</v>
      </c>
      <c r="N3048" s="7" t="s">
        <v>157</v>
      </c>
      <c r="O3048" s="11" t="str">
        <f t="shared" si="47"/>
        <v>Spend Barrier</v>
      </c>
      <c r="P3048" s="11">
        <f>Masterdata[[#This Row],[revenue_1st_45_days]]-Masterdata[[#This Row],[member_incentive_amount]]</f>
        <v>-71.5</v>
      </c>
    </row>
    <row r="3049" spans="1:16" hidden="1" x14ac:dyDescent="0.2">
      <c r="A3049" s="9">
        <v>2473794</v>
      </c>
      <c r="B3049" s="8">
        <v>44956</v>
      </c>
      <c r="C3049" s="9" t="s">
        <v>172</v>
      </c>
      <c r="D3049" s="9" t="s">
        <v>140</v>
      </c>
      <c r="E3049" s="9" t="s">
        <v>2345</v>
      </c>
      <c r="F3049" s="9">
        <v>0.5</v>
      </c>
      <c r="G3049" s="9"/>
      <c r="H3049" s="9" t="s">
        <v>10</v>
      </c>
      <c r="I3049" s="9">
        <v>75</v>
      </c>
      <c r="J3049" s="9">
        <v>0</v>
      </c>
      <c r="K3049" s="9">
        <v>90</v>
      </c>
      <c r="L3049" s="9">
        <v>300</v>
      </c>
      <c r="M3049" s="9">
        <v>3</v>
      </c>
      <c r="N3049" s="9" t="s">
        <v>157</v>
      </c>
      <c r="O3049" t="str">
        <f t="shared" si="47"/>
        <v>Spend Barrier</v>
      </c>
      <c r="P3049" s="11">
        <f>Masterdata[[#This Row],[revenue_1st_45_days]]-Masterdata[[#This Row],[member_incentive_amount]]</f>
        <v>-74.5</v>
      </c>
    </row>
    <row r="3050" spans="1:16" hidden="1" x14ac:dyDescent="0.2">
      <c r="A3050" s="7">
        <v>2482628</v>
      </c>
      <c r="B3050" s="6">
        <v>44956</v>
      </c>
      <c r="C3050" s="7" t="s">
        <v>172</v>
      </c>
      <c r="D3050" s="7" t="s">
        <v>134</v>
      </c>
      <c r="E3050" s="7" t="s">
        <v>2345</v>
      </c>
      <c r="F3050" s="7">
        <v>0.4</v>
      </c>
      <c r="G3050" s="7"/>
      <c r="H3050" s="7" t="s">
        <v>10</v>
      </c>
      <c r="I3050" s="7">
        <v>75</v>
      </c>
      <c r="J3050" s="7">
        <v>0</v>
      </c>
      <c r="K3050" s="7">
        <v>90</v>
      </c>
      <c r="L3050" s="7">
        <v>300</v>
      </c>
      <c r="M3050" s="7">
        <v>3</v>
      </c>
      <c r="N3050" s="7" t="s">
        <v>157</v>
      </c>
      <c r="O3050" s="11" t="str">
        <f t="shared" si="47"/>
        <v>Spend Barrier</v>
      </c>
      <c r="P3050" s="11">
        <f>Masterdata[[#This Row],[revenue_1st_45_days]]-Masterdata[[#This Row],[member_incentive_amount]]</f>
        <v>-74.599999999999994</v>
      </c>
    </row>
    <row r="3051" spans="1:16" hidden="1" x14ac:dyDescent="0.2">
      <c r="A3051" s="9">
        <v>2479995</v>
      </c>
      <c r="B3051" s="8">
        <v>44955</v>
      </c>
      <c r="C3051" s="9" t="s">
        <v>172</v>
      </c>
      <c r="D3051" s="9" t="s">
        <v>142</v>
      </c>
      <c r="E3051" s="9" t="s">
        <v>2345</v>
      </c>
      <c r="F3051" s="9">
        <v>2.8</v>
      </c>
      <c r="G3051" s="9"/>
      <c r="H3051" s="9" t="s">
        <v>10</v>
      </c>
      <c r="I3051" s="9">
        <v>75</v>
      </c>
      <c r="J3051" s="9">
        <v>0</v>
      </c>
      <c r="K3051" s="9">
        <v>90</v>
      </c>
      <c r="L3051" s="9">
        <v>300</v>
      </c>
      <c r="M3051" s="9">
        <v>3</v>
      </c>
      <c r="N3051" s="9" t="s">
        <v>157</v>
      </c>
      <c r="O3051" t="str">
        <f t="shared" si="47"/>
        <v>Spend Barrier</v>
      </c>
      <c r="P3051" s="11">
        <f>Masterdata[[#This Row],[revenue_1st_45_days]]-Masterdata[[#This Row],[member_incentive_amount]]</f>
        <v>-72.2</v>
      </c>
    </row>
    <row r="3052" spans="1:16" hidden="1" x14ac:dyDescent="0.2">
      <c r="A3052" s="7">
        <v>2472421</v>
      </c>
      <c r="B3052" s="6">
        <v>44955</v>
      </c>
      <c r="C3052" s="7" t="s">
        <v>172</v>
      </c>
      <c r="D3052" s="7" t="s">
        <v>152</v>
      </c>
      <c r="E3052" s="7" t="s">
        <v>2345</v>
      </c>
      <c r="F3052" s="7">
        <v>17.3</v>
      </c>
      <c r="G3052" s="7"/>
      <c r="H3052" s="7" t="s">
        <v>10</v>
      </c>
      <c r="I3052" s="7">
        <v>75</v>
      </c>
      <c r="J3052" s="7">
        <v>0</v>
      </c>
      <c r="K3052" s="7">
        <v>90</v>
      </c>
      <c r="L3052" s="7">
        <v>300</v>
      </c>
      <c r="M3052" s="7">
        <v>3</v>
      </c>
      <c r="N3052" s="7" t="s">
        <v>157</v>
      </c>
      <c r="O3052" s="11" t="str">
        <f t="shared" si="47"/>
        <v>Spend Barrier</v>
      </c>
      <c r="P3052" s="11">
        <f>Masterdata[[#This Row],[revenue_1st_45_days]]-Masterdata[[#This Row],[member_incentive_amount]]</f>
        <v>-57.7</v>
      </c>
    </row>
    <row r="3053" spans="1:16" hidden="1" x14ac:dyDescent="0.2">
      <c r="A3053" s="9">
        <v>2480653</v>
      </c>
      <c r="B3053" s="8">
        <v>44955</v>
      </c>
      <c r="C3053" s="9" t="s">
        <v>172</v>
      </c>
      <c r="D3053" s="9" t="s">
        <v>136</v>
      </c>
      <c r="E3053" s="9" t="s">
        <v>2345</v>
      </c>
      <c r="F3053" s="9">
        <v>1</v>
      </c>
      <c r="G3053" s="9"/>
      <c r="H3053" s="9" t="s">
        <v>10</v>
      </c>
      <c r="I3053" s="9">
        <v>75</v>
      </c>
      <c r="J3053" s="9">
        <v>0</v>
      </c>
      <c r="K3053" s="9">
        <v>90</v>
      </c>
      <c r="L3053" s="9">
        <v>300</v>
      </c>
      <c r="M3053" s="9">
        <v>3</v>
      </c>
      <c r="N3053" s="9" t="s">
        <v>157</v>
      </c>
      <c r="O3053" t="str">
        <f t="shared" si="47"/>
        <v>Spend Barrier</v>
      </c>
      <c r="P3053" s="11">
        <f>Masterdata[[#This Row],[revenue_1st_45_days]]-Masterdata[[#This Row],[member_incentive_amount]]</f>
        <v>-74</v>
      </c>
    </row>
    <row r="3054" spans="1:16" hidden="1" x14ac:dyDescent="0.2">
      <c r="A3054" s="7">
        <v>2480853</v>
      </c>
      <c r="B3054" s="6">
        <v>44955</v>
      </c>
      <c r="C3054" s="7" t="s">
        <v>172</v>
      </c>
      <c r="D3054" s="7" t="s">
        <v>151</v>
      </c>
      <c r="E3054" s="7" t="s">
        <v>2344</v>
      </c>
      <c r="F3054" s="7">
        <v>0.2</v>
      </c>
      <c r="G3054" s="7"/>
      <c r="H3054" s="7" t="s">
        <v>10</v>
      </c>
      <c r="I3054" s="7">
        <v>75</v>
      </c>
      <c r="J3054" s="7">
        <v>0</v>
      </c>
      <c r="K3054" s="7">
        <v>90</v>
      </c>
      <c r="L3054" s="7">
        <v>300</v>
      </c>
      <c r="M3054" s="7">
        <v>3</v>
      </c>
      <c r="N3054" s="7" t="s">
        <v>157</v>
      </c>
      <c r="O3054" s="11" t="str">
        <f t="shared" si="47"/>
        <v>Spend Barrier</v>
      </c>
      <c r="P3054" s="11">
        <f>Masterdata[[#This Row],[revenue_1st_45_days]]-Masterdata[[#This Row],[member_incentive_amount]]</f>
        <v>-74.8</v>
      </c>
    </row>
    <row r="3055" spans="1:16" hidden="1" x14ac:dyDescent="0.2">
      <c r="A3055" s="9">
        <v>2479738</v>
      </c>
      <c r="B3055" s="8">
        <v>44955</v>
      </c>
      <c r="C3055" s="9" t="s">
        <v>172</v>
      </c>
      <c r="D3055" s="9" t="s">
        <v>134</v>
      </c>
      <c r="E3055" s="9" t="s">
        <v>2344</v>
      </c>
      <c r="F3055" s="9">
        <v>0</v>
      </c>
      <c r="G3055" s="9"/>
      <c r="H3055" s="9" t="s">
        <v>10</v>
      </c>
      <c r="I3055" s="9">
        <v>75</v>
      </c>
      <c r="J3055" s="9">
        <v>0</v>
      </c>
      <c r="K3055" s="9">
        <v>90</v>
      </c>
      <c r="L3055" s="9">
        <v>300</v>
      </c>
      <c r="M3055" s="9">
        <v>3</v>
      </c>
      <c r="N3055" s="9" t="s">
        <v>157</v>
      </c>
      <c r="O3055" t="str">
        <f t="shared" si="47"/>
        <v>Spend Barrier</v>
      </c>
      <c r="P3055" s="11">
        <f>Masterdata[[#This Row],[revenue_1st_45_days]]-Masterdata[[#This Row],[member_incentive_amount]]</f>
        <v>-75</v>
      </c>
    </row>
    <row r="3056" spans="1:16" hidden="1" x14ac:dyDescent="0.2">
      <c r="A3056" s="7">
        <v>2480181</v>
      </c>
      <c r="B3056" s="6">
        <v>44955</v>
      </c>
      <c r="C3056" s="7" t="s">
        <v>172</v>
      </c>
      <c r="D3056" s="7" t="s">
        <v>142</v>
      </c>
      <c r="E3056" s="7" t="s">
        <v>2344</v>
      </c>
      <c r="F3056" s="7">
        <v>0.4</v>
      </c>
      <c r="G3056" s="7"/>
      <c r="H3056" s="7" t="s">
        <v>10</v>
      </c>
      <c r="I3056" s="7">
        <v>75</v>
      </c>
      <c r="J3056" s="7">
        <v>0</v>
      </c>
      <c r="K3056" s="7">
        <v>90</v>
      </c>
      <c r="L3056" s="7">
        <v>300</v>
      </c>
      <c r="M3056" s="7">
        <v>3</v>
      </c>
      <c r="N3056" s="7" t="s">
        <v>157</v>
      </c>
      <c r="O3056" s="11" t="str">
        <f t="shared" si="47"/>
        <v>Spend Barrier</v>
      </c>
      <c r="P3056" s="11">
        <f>Masterdata[[#This Row],[revenue_1st_45_days]]-Masterdata[[#This Row],[member_incentive_amount]]</f>
        <v>-74.599999999999994</v>
      </c>
    </row>
    <row r="3057" spans="1:16" hidden="1" x14ac:dyDescent="0.2">
      <c r="A3057" s="9">
        <v>2480384</v>
      </c>
      <c r="B3057" s="8">
        <v>44955</v>
      </c>
      <c r="C3057" s="9" t="s">
        <v>172</v>
      </c>
      <c r="D3057" s="9" t="s">
        <v>139</v>
      </c>
      <c r="E3057" s="9" t="s">
        <v>2344</v>
      </c>
      <c r="F3057" s="9">
        <v>16</v>
      </c>
      <c r="G3057" s="9"/>
      <c r="H3057" s="9" t="s">
        <v>10</v>
      </c>
      <c r="I3057" s="9">
        <v>75</v>
      </c>
      <c r="J3057" s="9">
        <v>0</v>
      </c>
      <c r="K3057" s="9">
        <v>90</v>
      </c>
      <c r="L3057" s="9">
        <v>300</v>
      </c>
      <c r="M3057" s="9">
        <v>3</v>
      </c>
      <c r="N3057" s="9" t="s">
        <v>157</v>
      </c>
      <c r="O3057" t="str">
        <f t="shared" si="47"/>
        <v>Spend Barrier</v>
      </c>
      <c r="P3057" s="11">
        <f>Masterdata[[#This Row],[revenue_1st_45_days]]-Masterdata[[#This Row],[member_incentive_amount]]</f>
        <v>-59</v>
      </c>
    </row>
    <row r="3058" spans="1:16" hidden="1" x14ac:dyDescent="0.2">
      <c r="A3058" s="7">
        <v>2479260</v>
      </c>
      <c r="B3058" s="6">
        <v>44954</v>
      </c>
      <c r="C3058" s="7" t="s">
        <v>172</v>
      </c>
      <c r="D3058" s="7" t="s">
        <v>140</v>
      </c>
      <c r="E3058" s="7" t="s">
        <v>2345</v>
      </c>
      <c r="F3058" s="7">
        <v>2.8</v>
      </c>
      <c r="G3058" s="7"/>
      <c r="H3058" s="7" t="s">
        <v>10</v>
      </c>
      <c r="I3058" s="7">
        <v>75</v>
      </c>
      <c r="J3058" s="7">
        <v>0</v>
      </c>
      <c r="K3058" s="7">
        <v>90</v>
      </c>
      <c r="L3058" s="7">
        <v>300</v>
      </c>
      <c r="M3058" s="7">
        <v>3</v>
      </c>
      <c r="N3058" s="7" t="s">
        <v>157</v>
      </c>
      <c r="O3058" s="11" t="str">
        <f t="shared" si="47"/>
        <v>Spend Barrier</v>
      </c>
      <c r="P3058" s="11">
        <f>Masterdata[[#This Row],[revenue_1st_45_days]]-Masterdata[[#This Row],[member_incentive_amount]]</f>
        <v>-72.2</v>
      </c>
    </row>
    <row r="3059" spans="1:16" hidden="1" x14ac:dyDescent="0.2">
      <c r="A3059" s="9">
        <v>2478319</v>
      </c>
      <c r="B3059" s="8">
        <v>44954</v>
      </c>
      <c r="C3059" s="9" t="s">
        <v>172</v>
      </c>
      <c r="D3059" s="9" t="s">
        <v>149</v>
      </c>
      <c r="E3059" s="9" t="s">
        <v>2345</v>
      </c>
      <c r="F3059" s="9">
        <v>38.9</v>
      </c>
      <c r="G3059" s="9"/>
      <c r="H3059" s="9" t="s">
        <v>10</v>
      </c>
      <c r="I3059" s="9">
        <v>75</v>
      </c>
      <c r="J3059" s="9">
        <v>0</v>
      </c>
      <c r="K3059" s="9">
        <v>90</v>
      </c>
      <c r="L3059" s="9">
        <v>300</v>
      </c>
      <c r="M3059" s="9">
        <v>3</v>
      </c>
      <c r="N3059" s="9" t="s">
        <v>157</v>
      </c>
      <c r="O3059" t="str">
        <f t="shared" si="47"/>
        <v>Spend Barrier</v>
      </c>
      <c r="P3059" s="11">
        <f>Masterdata[[#This Row],[revenue_1st_45_days]]-Masterdata[[#This Row],[member_incentive_amount]]</f>
        <v>-36.1</v>
      </c>
    </row>
    <row r="3060" spans="1:16" hidden="1" x14ac:dyDescent="0.2">
      <c r="A3060" s="7">
        <v>2478138</v>
      </c>
      <c r="B3060" s="6">
        <v>44954</v>
      </c>
      <c r="C3060" s="7" t="s">
        <v>172</v>
      </c>
      <c r="D3060" s="7" t="s">
        <v>140</v>
      </c>
      <c r="E3060" s="7" t="s">
        <v>2345</v>
      </c>
      <c r="F3060" s="7">
        <v>0.4</v>
      </c>
      <c r="G3060" s="7"/>
      <c r="H3060" s="7" t="s">
        <v>10</v>
      </c>
      <c r="I3060" s="7">
        <v>75</v>
      </c>
      <c r="J3060" s="7">
        <v>0</v>
      </c>
      <c r="K3060" s="7">
        <v>90</v>
      </c>
      <c r="L3060" s="7">
        <v>300</v>
      </c>
      <c r="M3060" s="7">
        <v>3</v>
      </c>
      <c r="N3060" s="7" t="s">
        <v>157</v>
      </c>
      <c r="O3060" s="11" t="str">
        <f t="shared" si="47"/>
        <v>Spend Barrier</v>
      </c>
      <c r="P3060" s="11">
        <f>Masterdata[[#This Row],[revenue_1st_45_days]]-Masterdata[[#This Row],[member_incentive_amount]]</f>
        <v>-74.599999999999994</v>
      </c>
    </row>
    <row r="3061" spans="1:16" hidden="1" x14ac:dyDescent="0.2">
      <c r="A3061" s="9">
        <v>2478182</v>
      </c>
      <c r="B3061" s="8">
        <v>44954</v>
      </c>
      <c r="C3061" s="9" t="s">
        <v>172</v>
      </c>
      <c r="D3061" s="9" t="s">
        <v>149</v>
      </c>
      <c r="E3061" s="9" t="s">
        <v>2345</v>
      </c>
      <c r="F3061" s="9">
        <v>2.2000000000000002</v>
      </c>
      <c r="G3061" s="9"/>
      <c r="H3061" s="9" t="s">
        <v>10</v>
      </c>
      <c r="I3061" s="9">
        <v>75</v>
      </c>
      <c r="J3061" s="9">
        <v>0</v>
      </c>
      <c r="K3061" s="9">
        <v>90</v>
      </c>
      <c r="L3061" s="9">
        <v>300</v>
      </c>
      <c r="M3061" s="9">
        <v>3</v>
      </c>
      <c r="N3061" s="9" t="s">
        <v>157</v>
      </c>
      <c r="O3061" t="str">
        <f t="shared" si="47"/>
        <v>Spend Barrier</v>
      </c>
      <c r="P3061" s="11">
        <f>Masterdata[[#This Row],[revenue_1st_45_days]]-Masterdata[[#This Row],[member_incentive_amount]]</f>
        <v>-72.8</v>
      </c>
    </row>
    <row r="3062" spans="1:16" hidden="1" x14ac:dyDescent="0.2">
      <c r="A3062" s="7">
        <v>2479359</v>
      </c>
      <c r="B3062" s="6">
        <v>44954</v>
      </c>
      <c r="C3062" s="7" t="s">
        <v>172</v>
      </c>
      <c r="D3062" s="7" t="s">
        <v>137</v>
      </c>
      <c r="E3062" s="7" t="s">
        <v>2345</v>
      </c>
      <c r="F3062" s="7">
        <v>3.4</v>
      </c>
      <c r="G3062" s="7"/>
      <c r="H3062" s="7" t="s">
        <v>10</v>
      </c>
      <c r="I3062" s="7">
        <v>75</v>
      </c>
      <c r="J3062" s="7">
        <v>0</v>
      </c>
      <c r="K3062" s="7">
        <v>90</v>
      </c>
      <c r="L3062" s="7">
        <v>300</v>
      </c>
      <c r="M3062" s="7">
        <v>3</v>
      </c>
      <c r="N3062" s="7" t="s">
        <v>157</v>
      </c>
      <c r="O3062" s="11" t="str">
        <f t="shared" si="47"/>
        <v>Spend Barrier</v>
      </c>
      <c r="P3062" s="11">
        <f>Masterdata[[#This Row],[revenue_1st_45_days]]-Masterdata[[#This Row],[member_incentive_amount]]</f>
        <v>-71.599999999999994</v>
      </c>
    </row>
    <row r="3063" spans="1:16" hidden="1" x14ac:dyDescent="0.2">
      <c r="A3063" s="9">
        <v>2476834</v>
      </c>
      <c r="B3063" s="8">
        <v>44954</v>
      </c>
      <c r="C3063" s="9" t="s">
        <v>172</v>
      </c>
      <c r="D3063" s="9" t="s">
        <v>143</v>
      </c>
      <c r="E3063" s="9" t="s">
        <v>2345</v>
      </c>
      <c r="F3063" s="9">
        <v>151</v>
      </c>
      <c r="G3063" s="9"/>
      <c r="H3063" s="9" t="s">
        <v>10</v>
      </c>
      <c r="I3063" s="9">
        <v>75</v>
      </c>
      <c r="J3063" s="9">
        <v>0</v>
      </c>
      <c r="K3063" s="9">
        <v>90</v>
      </c>
      <c r="L3063" s="9">
        <v>300</v>
      </c>
      <c r="M3063" s="9">
        <v>3</v>
      </c>
      <c r="N3063" s="9" t="s">
        <v>157</v>
      </c>
      <c r="O3063" t="str">
        <f t="shared" si="47"/>
        <v>Spend Barrier</v>
      </c>
      <c r="P3063" s="11">
        <f>Masterdata[[#This Row],[revenue_1st_45_days]]-Masterdata[[#This Row],[member_incentive_amount]]</f>
        <v>76</v>
      </c>
    </row>
    <row r="3064" spans="1:16" hidden="1" x14ac:dyDescent="0.2">
      <c r="A3064" s="7">
        <v>2478021</v>
      </c>
      <c r="B3064" s="6">
        <v>44953</v>
      </c>
      <c r="C3064" s="7" t="s">
        <v>172</v>
      </c>
      <c r="D3064" s="7" t="s">
        <v>151</v>
      </c>
      <c r="E3064" s="7" t="s">
        <v>2344</v>
      </c>
      <c r="F3064" s="7">
        <v>2.7</v>
      </c>
      <c r="G3064" s="7"/>
      <c r="H3064" s="7" t="s">
        <v>10</v>
      </c>
      <c r="I3064" s="7">
        <v>75</v>
      </c>
      <c r="J3064" s="7">
        <v>0</v>
      </c>
      <c r="K3064" s="7">
        <v>90</v>
      </c>
      <c r="L3064" s="7">
        <v>300</v>
      </c>
      <c r="M3064" s="7">
        <v>3</v>
      </c>
      <c r="N3064" s="7" t="s">
        <v>157</v>
      </c>
      <c r="O3064" s="11" t="str">
        <f t="shared" si="47"/>
        <v>Spend Barrier</v>
      </c>
      <c r="P3064" s="11">
        <f>Masterdata[[#This Row],[revenue_1st_45_days]]-Masterdata[[#This Row],[member_incentive_amount]]</f>
        <v>-72.3</v>
      </c>
    </row>
    <row r="3065" spans="1:16" hidden="1" x14ac:dyDescent="0.2">
      <c r="A3065" s="9">
        <v>2477840</v>
      </c>
      <c r="B3065" s="8">
        <v>44953</v>
      </c>
      <c r="C3065" s="9" t="s">
        <v>172</v>
      </c>
      <c r="D3065" s="9" t="s">
        <v>141</v>
      </c>
      <c r="E3065" s="9" t="s">
        <v>2344</v>
      </c>
      <c r="F3065" s="9">
        <v>0.4</v>
      </c>
      <c r="G3065" s="9"/>
      <c r="H3065" s="9" t="s">
        <v>10</v>
      </c>
      <c r="I3065" s="9">
        <v>75</v>
      </c>
      <c r="J3065" s="9">
        <v>0</v>
      </c>
      <c r="K3065" s="9">
        <v>90</v>
      </c>
      <c r="L3065" s="9">
        <v>300</v>
      </c>
      <c r="M3065" s="9">
        <v>3</v>
      </c>
      <c r="N3065" s="9" t="s">
        <v>157</v>
      </c>
      <c r="O3065" t="str">
        <f t="shared" si="47"/>
        <v>Spend Barrier</v>
      </c>
      <c r="P3065" s="11">
        <f>Masterdata[[#This Row],[revenue_1st_45_days]]-Masterdata[[#This Row],[member_incentive_amount]]</f>
        <v>-74.599999999999994</v>
      </c>
    </row>
    <row r="3066" spans="1:16" hidden="1" x14ac:dyDescent="0.2">
      <c r="A3066" s="7">
        <v>2476638</v>
      </c>
      <c r="B3066" s="6">
        <v>44953</v>
      </c>
      <c r="C3066" s="7" t="s">
        <v>172</v>
      </c>
      <c r="D3066" s="7" t="s">
        <v>151</v>
      </c>
      <c r="E3066" s="7" t="s">
        <v>2344</v>
      </c>
      <c r="F3066" s="7">
        <v>27.1</v>
      </c>
      <c r="G3066" s="7"/>
      <c r="H3066" s="7" t="s">
        <v>10</v>
      </c>
      <c r="I3066" s="7">
        <v>75</v>
      </c>
      <c r="J3066" s="7">
        <v>0</v>
      </c>
      <c r="K3066" s="7">
        <v>90</v>
      </c>
      <c r="L3066" s="7">
        <v>300</v>
      </c>
      <c r="M3066" s="7">
        <v>3</v>
      </c>
      <c r="N3066" s="7" t="s">
        <v>157</v>
      </c>
      <c r="O3066" s="11" t="str">
        <f t="shared" si="47"/>
        <v>Spend Barrier</v>
      </c>
      <c r="P3066" s="11">
        <f>Masterdata[[#This Row],[revenue_1st_45_days]]-Masterdata[[#This Row],[member_incentive_amount]]</f>
        <v>-47.9</v>
      </c>
    </row>
    <row r="3067" spans="1:16" hidden="1" x14ac:dyDescent="0.2">
      <c r="A3067" s="9">
        <v>2460497</v>
      </c>
      <c r="B3067" s="8">
        <v>44953</v>
      </c>
      <c r="C3067" s="9" t="s">
        <v>172</v>
      </c>
      <c r="D3067" s="9" t="s">
        <v>143</v>
      </c>
      <c r="E3067" s="9" t="s">
        <v>2344</v>
      </c>
      <c r="F3067" s="9">
        <v>15.1</v>
      </c>
      <c r="G3067" s="9"/>
      <c r="H3067" s="9" t="s">
        <v>10</v>
      </c>
      <c r="I3067" s="9">
        <v>75</v>
      </c>
      <c r="J3067" s="9">
        <v>0</v>
      </c>
      <c r="K3067" s="9">
        <v>90</v>
      </c>
      <c r="L3067" s="9">
        <v>300</v>
      </c>
      <c r="M3067" s="9">
        <v>3</v>
      </c>
      <c r="N3067" s="9" t="s">
        <v>157</v>
      </c>
      <c r="O3067" t="str">
        <f t="shared" si="47"/>
        <v>Spend Barrier</v>
      </c>
      <c r="P3067" s="11">
        <f>Masterdata[[#This Row],[revenue_1st_45_days]]-Masterdata[[#This Row],[member_incentive_amount]]</f>
        <v>-59.9</v>
      </c>
    </row>
    <row r="3068" spans="1:16" hidden="1" x14ac:dyDescent="0.2">
      <c r="A3068" s="7">
        <v>2477150</v>
      </c>
      <c r="B3068" s="6">
        <v>44953</v>
      </c>
      <c r="C3068" s="7" t="s">
        <v>172</v>
      </c>
      <c r="D3068" s="7" t="s">
        <v>151</v>
      </c>
      <c r="E3068" s="7" t="s">
        <v>2344</v>
      </c>
      <c r="F3068" s="7">
        <v>0.6</v>
      </c>
      <c r="G3068" s="7"/>
      <c r="H3068" s="7" t="s">
        <v>10</v>
      </c>
      <c r="I3068" s="7">
        <v>75</v>
      </c>
      <c r="J3068" s="7">
        <v>0</v>
      </c>
      <c r="K3068" s="7">
        <v>90</v>
      </c>
      <c r="L3068" s="7">
        <v>300</v>
      </c>
      <c r="M3068" s="7">
        <v>3</v>
      </c>
      <c r="N3068" s="7" t="s">
        <v>157</v>
      </c>
      <c r="O3068" s="11" t="str">
        <f t="shared" si="47"/>
        <v>Spend Barrier</v>
      </c>
      <c r="P3068" s="11">
        <f>Masterdata[[#This Row],[revenue_1st_45_days]]-Masterdata[[#This Row],[member_incentive_amount]]</f>
        <v>-74.400000000000006</v>
      </c>
    </row>
    <row r="3069" spans="1:16" hidden="1" x14ac:dyDescent="0.2">
      <c r="A3069" s="9">
        <v>2476600</v>
      </c>
      <c r="B3069" s="8">
        <v>44953</v>
      </c>
      <c r="C3069" s="9" t="s">
        <v>172</v>
      </c>
      <c r="D3069" s="9" t="s">
        <v>141</v>
      </c>
      <c r="E3069" s="9" t="s">
        <v>2344</v>
      </c>
      <c r="F3069" s="9">
        <v>0.8</v>
      </c>
      <c r="G3069" s="9"/>
      <c r="H3069" s="9" t="s">
        <v>10</v>
      </c>
      <c r="I3069" s="9">
        <v>75</v>
      </c>
      <c r="J3069" s="9">
        <v>0</v>
      </c>
      <c r="K3069" s="9">
        <v>90</v>
      </c>
      <c r="L3069" s="9">
        <v>300</v>
      </c>
      <c r="M3069" s="9">
        <v>3</v>
      </c>
      <c r="N3069" s="9" t="s">
        <v>157</v>
      </c>
      <c r="O3069" t="str">
        <f t="shared" si="47"/>
        <v>Spend Barrier</v>
      </c>
      <c r="P3069" s="11">
        <f>Masterdata[[#This Row],[revenue_1st_45_days]]-Masterdata[[#This Row],[member_incentive_amount]]</f>
        <v>-74.2</v>
      </c>
    </row>
    <row r="3070" spans="1:16" hidden="1" x14ac:dyDescent="0.2">
      <c r="A3070" s="7">
        <v>2475785</v>
      </c>
      <c r="B3070" s="6">
        <v>44953</v>
      </c>
      <c r="C3070" s="7" t="s">
        <v>172</v>
      </c>
      <c r="D3070" s="7" t="s">
        <v>143</v>
      </c>
      <c r="E3070" s="7" t="s">
        <v>2344</v>
      </c>
      <c r="F3070" s="7">
        <v>7.2</v>
      </c>
      <c r="G3070" s="7"/>
      <c r="H3070" s="7" t="s">
        <v>10</v>
      </c>
      <c r="I3070" s="7">
        <v>75</v>
      </c>
      <c r="J3070" s="7">
        <v>0</v>
      </c>
      <c r="K3070" s="7">
        <v>90</v>
      </c>
      <c r="L3070" s="7">
        <v>300</v>
      </c>
      <c r="M3070" s="7">
        <v>3</v>
      </c>
      <c r="N3070" s="7" t="s">
        <v>157</v>
      </c>
      <c r="O3070" s="11" t="str">
        <f t="shared" si="47"/>
        <v>Spend Barrier</v>
      </c>
      <c r="P3070" s="11">
        <f>Masterdata[[#This Row],[revenue_1st_45_days]]-Masterdata[[#This Row],[member_incentive_amount]]</f>
        <v>-67.8</v>
      </c>
    </row>
    <row r="3071" spans="1:16" hidden="1" x14ac:dyDescent="0.2">
      <c r="A3071" s="9">
        <v>2477717</v>
      </c>
      <c r="B3071" s="8">
        <v>44953</v>
      </c>
      <c r="C3071" s="9" t="s">
        <v>172</v>
      </c>
      <c r="D3071" s="9" t="s">
        <v>138</v>
      </c>
      <c r="E3071" s="9" t="s">
        <v>2344</v>
      </c>
      <c r="F3071" s="9">
        <v>2.4</v>
      </c>
      <c r="G3071" s="9"/>
      <c r="H3071" s="9" t="s">
        <v>10</v>
      </c>
      <c r="I3071" s="9">
        <v>75</v>
      </c>
      <c r="J3071" s="9">
        <v>0</v>
      </c>
      <c r="K3071" s="9">
        <v>90</v>
      </c>
      <c r="L3071" s="9">
        <v>300</v>
      </c>
      <c r="M3071" s="9">
        <v>3</v>
      </c>
      <c r="N3071" s="9" t="s">
        <v>157</v>
      </c>
      <c r="O3071" t="str">
        <f t="shared" si="47"/>
        <v>Spend Barrier</v>
      </c>
      <c r="P3071" s="11">
        <f>Masterdata[[#This Row],[revenue_1st_45_days]]-Masterdata[[#This Row],[member_incentive_amount]]</f>
        <v>-72.599999999999994</v>
      </c>
    </row>
    <row r="3072" spans="1:16" hidden="1" x14ac:dyDescent="0.2">
      <c r="A3072" s="7">
        <v>2477826</v>
      </c>
      <c r="B3072" s="6">
        <v>44953</v>
      </c>
      <c r="C3072" s="7" t="s">
        <v>172</v>
      </c>
      <c r="D3072" s="7" t="s">
        <v>135</v>
      </c>
      <c r="E3072" s="7" t="s">
        <v>2344</v>
      </c>
      <c r="F3072" s="7">
        <v>16</v>
      </c>
      <c r="G3072" s="7"/>
      <c r="H3072" s="7" t="s">
        <v>10</v>
      </c>
      <c r="I3072" s="7">
        <v>75</v>
      </c>
      <c r="J3072" s="7">
        <v>0</v>
      </c>
      <c r="K3072" s="7">
        <v>90</v>
      </c>
      <c r="L3072" s="7">
        <v>300</v>
      </c>
      <c r="M3072" s="7">
        <v>3</v>
      </c>
      <c r="N3072" s="7" t="s">
        <v>157</v>
      </c>
      <c r="O3072" s="11" t="str">
        <f t="shared" si="47"/>
        <v>Spend Barrier</v>
      </c>
      <c r="P3072" s="11">
        <f>Masterdata[[#This Row],[revenue_1st_45_days]]-Masterdata[[#This Row],[member_incentive_amount]]</f>
        <v>-59</v>
      </c>
    </row>
    <row r="3073" spans="1:16" hidden="1" x14ac:dyDescent="0.2">
      <c r="A3073" s="9">
        <v>2477776</v>
      </c>
      <c r="B3073" s="8">
        <v>44953</v>
      </c>
      <c r="C3073" s="9" t="s">
        <v>172</v>
      </c>
      <c r="D3073" s="9" t="s">
        <v>137</v>
      </c>
      <c r="E3073" s="9" t="s">
        <v>2344</v>
      </c>
      <c r="F3073" s="9">
        <v>3.7</v>
      </c>
      <c r="G3073" s="9"/>
      <c r="H3073" s="9" t="s">
        <v>10</v>
      </c>
      <c r="I3073" s="9">
        <v>75</v>
      </c>
      <c r="J3073" s="9">
        <v>0</v>
      </c>
      <c r="K3073" s="9">
        <v>90</v>
      </c>
      <c r="L3073" s="9">
        <v>300</v>
      </c>
      <c r="M3073" s="9">
        <v>3</v>
      </c>
      <c r="N3073" s="9" t="s">
        <v>157</v>
      </c>
      <c r="O3073" t="str">
        <f t="shared" si="47"/>
        <v>Spend Barrier</v>
      </c>
      <c r="P3073" s="11">
        <f>Masterdata[[#This Row],[revenue_1st_45_days]]-Masterdata[[#This Row],[member_incentive_amount]]</f>
        <v>-71.3</v>
      </c>
    </row>
    <row r="3074" spans="1:16" hidden="1" x14ac:dyDescent="0.2">
      <c r="A3074" s="7">
        <v>2474373</v>
      </c>
      <c r="B3074" s="6">
        <v>44953</v>
      </c>
      <c r="C3074" s="7" t="s">
        <v>172</v>
      </c>
      <c r="D3074" s="7" t="s">
        <v>152</v>
      </c>
      <c r="E3074" s="7" t="s">
        <v>2344</v>
      </c>
      <c r="F3074" s="7">
        <v>6.5</v>
      </c>
      <c r="G3074" s="7"/>
      <c r="H3074" s="7" t="s">
        <v>10</v>
      </c>
      <c r="I3074" s="7">
        <v>75</v>
      </c>
      <c r="J3074" s="7">
        <v>0</v>
      </c>
      <c r="K3074" s="7">
        <v>90</v>
      </c>
      <c r="L3074" s="7">
        <v>300</v>
      </c>
      <c r="M3074" s="7">
        <v>3</v>
      </c>
      <c r="N3074" s="7" t="s">
        <v>157</v>
      </c>
      <c r="O3074" s="11" t="str">
        <f t="shared" ref="O3074:O3137" si="48">IF(J3074 &gt; 0, "Fund Barrier", IF(L3074 &gt; 0, "Spend Barrier", "No Barrier"))</f>
        <v>Spend Barrier</v>
      </c>
      <c r="P3074" s="11">
        <f>Masterdata[[#This Row],[revenue_1st_45_days]]-Masterdata[[#This Row],[member_incentive_amount]]</f>
        <v>-68.5</v>
      </c>
    </row>
    <row r="3075" spans="1:16" hidden="1" x14ac:dyDescent="0.2">
      <c r="A3075" s="9">
        <v>2477138</v>
      </c>
      <c r="B3075" s="8">
        <v>44953</v>
      </c>
      <c r="C3075" s="9" t="s">
        <v>172</v>
      </c>
      <c r="D3075" s="9" t="s">
        <v>137</v>
      </c>
      <c r="E3075" s="9" t="s">
        <v>2344</v>
      </c>
      <c r="F3075" s="9">
        <v>5.3</v>
      </c>
      <c r="G3075" s="9"/>
      <c r="H3075" s="9" t="s">
        <v>10</v>
      </c>
      <c r="I3075" s="9">
        <v>75</v>
      </c>
      <c r="J3075" s="9">
        <v>0</v>
      </c>
      <c r="K3075" s="9">
        <v>90</v>
      </c>
      <c r="L3075" s="9">
        <v>300</v>
      </c>
      <c r="M3075" s="9">
        <v>3</v>
      </c>
      <c r="N3075" s="9" t="s">
        <v>157</v>
      </c>
      <c r="O3075" t="str">
        <f t="shared" si="48"/>
        <v>Spend Barrier</v>
      </c>
      <c r="P3075" s="11">
        <f>Masterdata[[#This Row],[revenue_1st_45_days]]-Masterdata[[#This Row],[member_incentive_amount]]</f>
        <v>-69.7</v>
      </c>
    </row>
    <row r="3076" spans="1:16" hidden="1" x14ac:dyDescent="0.2">
      <c r="A3076" s="7">
        <v>2475558</v>
      </c>
      <c r="B3076" s="6">
        <v>44953</v>
      </c>
      <c r="C3076" s="7" t="s">
        <v>172</v>
      </c>
      <c r="D3076" s="7" t="s">
        <v>135</v>
      </c>
      <c r="E3076" s="7" t="s">
        <v>2345</v>
      </c>
      <c r="F3076" s="7">
        <v>4</v>
      </c>
      <c r="G3076" s="7"/>
      <c r="H3076" s="7" t="s">
        <v>10</v>
      </c>
      <c r="I3076" s="7">
        <v>75</v>
      </c>
      <c r="J3076" s="7">
        <v>0</v>
      </c>
      <c r="K3076" s="7">
        <v>90</v>
      </c>
      <c r="L3076" s="7">
        <v>300</v>
      </c>
      <c r="M3076" s="7">
        <v>3</v>
      </c>
      <c r="N3076" s="7" t="s">
        <v>157</v>
      </c>
      <c r="O3076" s="11" t="str">
        <f t="shared" si="48"/>
        <v>Spend Barrier</v>
      </c>
      <c r="P3076" s="11">
        <f>Masterdata[[#This Row],[revenue_1st_45_days]]-Masterdata[[#This Row],[member_incentive_amount]]</f>
        <v>-71</v>
      </c>
    </row>
    <row r="3077" spans="1:16" hidden="1" x14ac:dyDescent="0.2">
      <c r="A3077" s="9">
        <v>2472868</v>
      </c>
      <c r="B3077" s="8">
        <v>44952</v>
      </c>
      <c r="C3077" s="9" t="s">
        <v>172</v>
      </c>
      <c r="D3077" s="9" t="s">
        <v>138</v>
      </c>
      <c r="E3077" s="9" t="s">
        <v>2344</v>
      </c>
      <c r="F3077" s="9">
        <v>43.1</v>
      </c>
      <c r="G3077" s="9"/>
      <c r="H3077" s="9" t="s">
        <v>10</v>
      </c>
      <c r="I3077" s="9">
        <v>75</v>
      </c>
      <c r="J3077" s="9">
        <v>0</v>
      </c>
      <c r="K3077" s="9">
        <v>90</v>
      </c>
      <c r="L3077" s="9">
        <v>300</v>
      </c>
      <c r="M3077" s="9">
        <v>3</v>
      </c>
      <c r="N3077" s="9" t="s">
        <v>157</v>
      </c>
      <c r="O3077" t="str">
        <f t="shared" si="48"/>
        <v>Spend Barrier</v>
      </c>
      <c r="P3077" s="11">
        <f>Masterdata[[#This Row],[revenue_1st_45_days]]-Masterdata[[#This Row],[member_incentive_amount]]</f>
        <v>-31.9</v>
      </c>
    </row>
    <row r="3078" spans="1:16" hidden="1" x14ac:dyDescent="0.2">
      <c r="A3078" s="7">
        <v>2474881</v>
      </c>
      <c r="B3078" s="6">
        <v>44952</v>
      </c>
      <c r="C3078" s="7" t="s">
        <v>172</v>
      </c>
      <c r="D3078" s="7" t="s">
        <v>149</v>
      </c>
      <c r="E3078" s="7" t="s">
        <v>2345</v>
      </c>
      <c r="F3078" s="7">
        <v>17.399999999999999</v>
      </c>
      <c r="G3078" s="7"/>
      <c r="H3078" s="7" t="s">
        <v>10</v>
      </c>
      <c r="I3078" s="7">
        <v>75</v>
      </c>
      <c r="J3078" s="7">
        <v>0</v>
      </c>
      <c r="K3078" s="7">
        <v>90</v>
      </c>
      <c r="L3078" s="7">
        <v>300</v>
      </c>
      <c r="M3078" s="7">
        <v>3</v>
      </c>
      <c r="N3078" s="7" t="s">
        <v>157</v>
      </c>
      <c r="O3078" s="11" t="str">
        <f t="shared" si="48"/>
        <v>Spend Barrier</v>
      </c>
      <c r="P3078" s="11">
        <f>Masterdata[[#This Row],[revenue_1st_45_days]]-Masterdata[[#This Row],[member_incentive_amount]]</f>
        <v>-57.6</v>
      </c>
    </row>
    <row r="3079" spans="1:16" hidden="1" x14ac:dyDescent="0.2">
      <c r="A3079" s="9">
        <v>2473785</v>
      </c>
      <c r="B3079" s="8">
        <v>44952</v>
      </c>
      <c r="C3079" s="9" t="s">
        <v>172</v>
      </c>
      <c r="D3079" s="9" t="s">
        <v>140</v>
      </c>
      <c r="E3079" s="9" t="s">
        <v>2344</v>
      </c>
      <c r="F3079" s="9">
        <v>4.5999999999999996</v>
      </c>
      <c r="G3079" s="9"/>
      <c r="H3079" s="9" t="s">
        <v>10</v>
      </c>
      <c r="I3079" s="9">
        <v>75</v>
      </c>
      <c r="J3079" s="9">
        <v>0</v>
      </c>
      <c r="K3079" s="9">
        <v>90</v>
      </c>
      <c r="L3079" s="9">
        <v>300</v>
      </c>
      <c r="M3079" s="9">
        <v>3</v>
      </c>
      <c r="N3079" s="9" t="s">
        <v>157</v>
      </c>
      <c r="O3079" t="str">
        <f t="shared" si="48"/>
        <v>Spend Barrier</v>
      </c>
      <c r="P3079" s="11">
        <f>Masterdata[[#This Row],[revenue_1st_45_days]]-Masterdata[[#This Row],[member_incentive_amount]]</f>
        <v>-70.400000000000006</v>
      </c>
    </row>
    <row r="3080" spans="1:16" hidden="1" x14ac:dyDescent="0.2">
      <c r="A3080" s="7">
        <v>2474912</v>
      </c>
      <c r="B3080" s="6">
        <v>44952</v>
      </c>
      <c r="C3080" s="7" t="s">
        <v>172</v>
      </c>
      <c r="D3080" s="7" t="s">
        <v>137</v>
      </c>
      <c r="E3080" s="7" t="s">
        <v>2344</v>
      </c>
      <c r="F3080" s="7">
        <v>0.4</v>
      </c>
      <c r="G3080" s="7"/>
      <c r="H3080" s="7" t="s">
        <v>10</v>
      </c>
      <c r="I3080" s="7">
        <v>75</v>
      </c>
      <c r="J3080" s="7">
        <v>0</v>
      </c>
      <c r="K3080" s="7">
        <v>90</v>
      </c>
      <c r="L3080" s="7">
        <v>300</v>
      </c>
      <c r="M3080" s="7">
        <v>3</v>
      </c>
      <c r="N3080" s="7" t="s">
        <v>157</v>
      </c>
      <c r="O3080" s="11" t="str">
        <f t="shared" si="48"/>
        <v>Spend Barrier</v>
      </c>
      <c r="P3080" s="11">
        <f>Masterdata[[#This Row],[revenue_1st_45_days]]-Masterdata[[#This Row],[member_incentive_amount]]</f>
        <v>-74.599999999999994</v>
      </c>
    </row>
    <row r="3081" spans="1:16" hidden="1" x14ac:dyDescent="0.2">
      <c r="A3081" s="9">
        <v>2474394</v>
      </c>
      <c r="B3081" s="8">
        <v>44952</v>
      </c>
      <c r="C3081" s="9" t="s">
        <v>172</v>
      </c>
      <c r="D3081" s="9" t="s">
        <v>143</v>
      </c>
      <c r="E3081" s="9" t="s">
        <v>2344</v>
      </c>
      <c r="F3081" s="9">
        <v>6.4</v>
      </c>
      <c r="G3081" s="9"/>
      <c r="H3081" s="9" t="s">
        <v>10</v>
      </c>
      <c r="I3081" s="9">
        <v>75</v>
      </c>
      <c r="J3081" s="9">
        <v>0</v>
      </c>
      <c r="K3081" s="9">
        <v>90</v>
      </c>
      <c r="L3081" s="9">
        <v>300</v>
      </c>
      <c r="M3081" s="9">
        <v>3</v>
      </c>
      <c r="N3081" s="9" t="s">
        <v>157</v>
      </c>
      <c r="O3081" t="str">
        <f t="shared" si="48"/>
        <v>Spend Barrier</v>
      </c>
      <c r="P3081" s="11">
        <f>Masterdata[[#This Row],[revenue_1st_45_days]]-Masterdata[[#This Row],[member_incentive_amount]]</f>
        <v>-68.599999999999994</v>
      </c>
    </row>
    <row r="3082" spans="1:16" hidden="1" x14ac:dyDescent="0.2">
      <c r="A3082" s="7">
        <v>2475588</v>
      </c>
      <c r="B3082" s="6">
        <v>44952</v>
      </c>
      <c r="C3082" s="7" t="s">
        <v>172</v>
      </c>
      <c r="D3082" s="7" t="s">
        <v>137</v>
      </c>
      <c r="E3082" s="7" t="s">
        <v>2344</v>
      </c>
      <c r="F3082" s="7">
        <v>32.5</v>
      </c>
      <c r="G3082" s="7"/>
      <c r="H3082" s="7" t="s">
        <v>10</v>
      </c>
      <c r="I3082" s="7">
        <v>75</v>
      </c>
      <c r="J3082" s="7">
        <v>0</v>
      </c>
      <c r="K3082" s="7">
        <v>90</v>
      </c>
      <c r="L3082" s="7">
        <v>300</v>
      </c>
      <c r="M3082" s="7">
        <v>3</v>
      </c>
      <c r="N3082" s="7" t="s">
        <v>157</v>
      </c>
      <c r="O3082" s="11" t="str">
        <f t="shared" si="48"/>
        <v>Spend Barrier</v>
      </c>
      <c r="P3082" s="11">
        <f>Masterdata[[#This Row],[revenue_1st_45_days]]-Masterdata[[#This Row],[member_incentive_amount]]</f>
        <v>-42.5</v>
      </c>
    </row>
    <row r="3083" spans="1:16" hidden="1" x14ac:dyDescent="0.2">
      <c r="A3083" s="9">
        <v>2471075</v>
      </c>
      <c r="B3083" s="8">
        <v>44952</v>
      </c>
      <c r="C3083" s="9" t="s">
        <v>172</v>
      </c>
      <c r="D3083" s="9" t="s">
        <v>137</v>
      </c>
      <c r="E3083" s="9" t="s">
        <v>2344</v>
      </c>
      <c r="F3083" s="9">
        <v>16.899999999999999</v>
      </c>
      <c r="G3083" s="9"/>
      <c r="H3083" s="9" t="s">
        <v>10</v>
      </c>
      <c r="I3083" s="9">
        <v>75</v>
      </c>
      <c r="J3083" s="9">
        <v>0</v>
      </c>
      <c r="K3083" s="9">
        <v>90</v>
      </c>
      <c r="L3083" s="9">
        <v>300</v>
      </c>
      <c r="M3083" s="9">
        <v>3</v>
      </c>
      <c r="N3083" s="9" t="s">
        <v>157</v>
      </c>
      <c r="O3083" t="str">
        <f t="shared" si="48"/>
        <v>Spend Barrier</v>
      </c>
      <c r="P3083" s="11">
        <f>Masterdata[[#This Row],[revenue_1st_45_days]]-Masterdata[[#This Row],[member_incentive_amount]]</f>
        <v>-58.1</v>
      </c>
    </row>
    <row r="3084" spans="1:16" hidden="1" x14ac:dyDescent="0.2">
      <c r="A3084" s="7">
        <v>2474334</v>
      </c>
      <c r="B3084" s="6">
        <v>44952</v>
      </c>
      <c r="C3084" s="7" t="s">
        <v>172</v>
      </c>
      <c r="D3084" s="7" t="s">
        <v>149</v>
      </c>
      <c r="E3084" s="7" t="s">
        <v>2345</v>
      </c>
      <c r="F3084" s="7">
        <v>218.5</v>
      </c>
      <c r="G3084" s="7"/>
      <c r="H3084" s="7" t="s">
        <v>10</v>
      </c>
      <c r="I3084" s="7">
        <v>75</v>
      </c>
      <c r="J3084" s="7">
        <v>0</v>
      </c>
      <c r="K3084" s="7">
        <v>90</v>
      </c>
      <c r="L3084" s="7">
        <v>300</v>
      </c>
      <c r="M3084" s="7">
        <v>3</v>
      </c>
      <c r="N3084" s="7" t="s">
        <v>157</v>
      </c>
      <c r="O3084" s="11" t="str">
        <f t="shared" si="48"/>
        <v>Spend Barrier</v>
      </c>
      <c r="P3084" s="11">
        <f>Masterdata[[#This Row],[revenue_1st_45_days]]-Masterdata[[#This Row],[member_incentive_amount]]</f>
        <v>143.5</v>
      </c>
    </row>
    <row r="3085" spans="1:16" hidden="1" x14ac:dyDescent="0.2">
      <c r="A3085" s="9">
        <v>2454622</v>
      </c>
      <c r="B3085" s="8">
        <v>44952</v>
      </c>
      <c r="C3085" s="9" t="s">
        <v>172</v>
      </c>
      <c r="D3085" s="9" t="s">
        <v>135</v>
      </c>
      <c r="E3085" s="9" t="s">
        <v>2344</v>
      </c>
      <c r="F3085" s="9">
        <v>11.8</v>
      </c>
      <c r="G3085" s="9"/>
      <c r="H3085" s="9" t="s">
        <v>10</v>
      </c>
      <c r="I3085" s="9">
        <v>75</v>
      </c>
      <c r="J3085" s="9">
        <v>0</v>
      </c>
      <c r="K3085" s="9">
        <v>90</v>
      </c>
      <c r="L3085" s="9">
        <v>300</v>
      </c>
      <c r="M3085" s="9">
        <v>3</v>
      </c>
      <c r="N3085" s="9" t="s">
        <v>157</v>
      </c>
      <c r="O3085" t="str">
        <f t="shared" si="48"/>
        <v>Spend Barrier</v>
      </c>
      <c r="P3085" s="11">
        <f>Masterdata[[#This Row],[revenue_1st_45_days]]-Masterdata[[#This Row],[member_incentive_amount]]</f>
        <v>-63.2</v>
      </c>
    </row>
    <row r="3086" spans="1:16" hidden="1" x14ac:dyDescent="0.2">
      <c r="A3086" s="7">
        <v>2475738</v>
      </c>
      <c r="B3086" s="6">
        <v>44952</v>
      </c>
      <c r="C3086" s="7" t="s">
        <v>172</v>
      </c>
      <c r="D3086" s="7" t="s">
        <v>137</v>
      </c>
      <c r="E3086" s="7" t="s">
        <v>2344</v>
      </c>
      <c r="F3086" s="7">
        <v>2</v>
      </c>
      <c r="G3086" s="7"/>
      <c r="H3086" s="7" t="s">
        <v>10</v>
      </c>
      <c r="I3086" s="7">
        <v>75</v>
      </c>
      <c r="J3086" s="7">
        <v>0</v>
      </c>
      <c r="K3086" s="7">
        <v>90</v>
      </c>
      <c r="L3086" s="7">
        <v>300</v>
      </c>
      <c r="M3086" s="7">
        <v>3</v>
      </c>
      <c r="N3086" s="7" t="s">
        <v>157</v>
      </c>
      <c r="O3086" s="11" t="str">
        <f t="shared" si="48"/>
        <v>Spend Barrier</v>
      </c>
      <c r="P3086" s="11">
        <f>Masterdata[[#This Row],[revenue_1st_45_days]]-Masterdata[[#This Row],[member_incentive_amount]]</f>
        <v>-73</v>
      </c>
    </row>
    <row r="3087" spans="1:16" hidden="1" x14ac:dyDescent="0.2">
      <c r="A3087" s="9">
        <v>2472429</v>
      </c>
      <c r="B3087" s="8">
        <v>44952</v>
      </c>
      <c r="C3087" s="9" t="s">
        <v>172</v>
      </c>
      <c r="D3087" s="9" t="s">
        <v>151</v>
      </c>
      <c r="E3087" s="9" t="s">
        <v>2344</v>
      </c>
      <c r="F3087" s="9">
        <v>0.2</v>
      </c>
      <c r="G3087" s="9"/>
      <c r="H3087" s="9" t="s">
        <v>10</v>
      </c>
      <c r="I3087" s="9">
        <v>75</v>
      </c>
      <c r="J3087" s="9">
        <v>0</v>
      </c>
      <c r="K3087" s="9">
        <v>90</v>
      </c>
      <c r="L3087" s="9">
        <v>300</v>
      </c>
      <c r="M3087" s="9">
        <v>3</v>
      </c>
      <c r="N3087" s="9" t="s">
        <v>157</v>
      </c>
      <c r="O3087" t="str">
        <f t="shared" si="48"/>
        <v>Spend Barrier</v>
      </c>
      <c r="P3087" s="11">
        <f>Masterdata[[#This Row],[revenue_1st_45_days]]-Masterdata[[#This Row],[member_incentive_amount]]</f>
        <v>-74.8</v>
      </c>
    </row>
    <row r="3088" spans="1:16" hidden="1" x14ac:dyDescent="0.2">
      <c r="A3088" s="7">
        <v>2472354</v>
      </c>
      <c r="B3088" s="6">
        <v>44952</v>
      </c>
      <c r="C3088" s="7" t="s">
        <v>172</v>
      </c>
      <c r="D3088" s="7" t="s">
        <v>136</v>
      </c>
      <c r="E3088" s="7" t="s">
        <v>2345</v>
      </c>
      <c r="F3088" s="7">
        <v>0.6</v>
      </c>
      <c r="G3088" s="7"/>
      <c r="H3088" s="7" t="s">
        <v>10</v>
      </c>
      <c r="I3088" s="7">
        <v>75</v>
      </c>
      <c r="J3088" s="7">
        <v>0</v>
      </c>
      <c r="K3088" s="7">
        <v>90</v>
      </c>
      <c r="L3088" s="7">
        <v>300</v>
      </c>
      <c r="M3088" s="7">
        <v>3</v>
      </c>
      <c r="N3088" s="7" t="s">
        <v>157</v>
      </c>
      <c r="O3088" s="11" t="str">
        <f t="shared" si="48"/>
        <v>Spend Barrier</v>
      </c>
      <c r="P3088" s="11">
        <f>Masterdata[[#This Row],[revenue_1st_45_days]]-Masterdata[[#This Row],[member_incentive_amount]]</f>
        <v>-74.400000000000006</v>
      </c>
    </row>
    <row r="3089" spans="1:16" hidden="1" x14ac:dyDescent="0.2">
      <c r="A3089" s="9">
        <v>2462433</v>
      </c>
      <c r="B3089" s="8">
        <v>44952</v>
      </c>
      <c r="C3089" s="9" t="s">
        <v>172</v>
      </c>
      <c r="D3089" s="9" t="s">
        <v>136</v>
      </c>
      <c r="E3089" s="9" t="s">
        <v>2345</v>
      </c>
      <c r="F3089" s="9">
        <v>7.7</v>
      </c>
      <c r="G3089" s="9"/>
      <c r="H3089" s="9" t="s">
        <v>10</v>
      </c>
      <c r="I3089" s="9">
        <v>75</v>
      </c>
      <c r="J3089" s="9">
        <v>0</v>
      </c>
      <c r="K3089" s="9">
        <v>90</v>
      </c>
      <c r="L3089" s="9">
        <v>300</v>
      </c>
      <c r="M3089" s="9">
        <v>3</v>
      </c>
      <c r="N3089" s="9" t="s">
        <v>157</v>
      </c>
      <c r="O3089" t="str">
        <f t="shared" si="48"/>
        <v>Spend Barrier</v>
      </c>
      <c r="P3089" s="11">
        <f>Masterdata[[#This Row],[revenue_1st_45_days]]-Masterdata[[#This Row],[member_incentive_amount]]</f>
        <v>-67.3</v>
      </c>
    </row>
    <row r="3090" spans="1:16" hidden="1" x14ac:dyDescent="0.2">
      <c r="A3090" s="7">
        <v>2466295</v>
      </c>
      <c r="B3090" s="6">
        <v>44951</v>
      </c>
      <c r="C3090" s="7" t="s">
        <v>172</v>
      </c>
      <c r="D3090" s="7" t="s">
        <v>136</v>
      </c>
      <c r="E3090" s="7" t="s">
        <v>2345</v>
      </c>
      <c r="F3090" s="7">
        <v>0.2</v>
      </c>
      <c r="G3090" s="7"/>
      <c r="H3090" s="7" t="s">
        <v>10</v>
      </c>
      <c r="I3090" s="7">
        <v>75</v>
      </c>
      <c r="J3090" s="7">
        <v>0</v>
      </c>
      <c r="K3090" s="7">
        <v>90</v>
      </c>
      <c r="L3090" s="7">
        <v>300</v>
      </c>
      <c r="M3090" s="7">
        <v>3</v>
      </c>
      <c r="N3090" s="7" t="s">
        <v>157</v>
      </c>
      <c r="O3090" s="11" t="str">
        <f t="shared" si="48"/>
        <v>Spend Barrier</v>
      </c>
      <c r="P3090" s="11">
        <f>Masterdata[[#This Row],[revenue_1st_45_days]]-Masterdata[[#This Row],[member_incentive_amount]]</f>
        <v>-74.8</v>
      </c>
    </row>
    <row r="3091" spans="1:16" hidden="1" x14ac:dyDescent="0.2">
      <c r="A3091" s="9">
        <v>2473122</v>
      </c>
      <c r="B3091" s="8">
        <v>44951</v>
      </c>
      <c r="C3091" s="9" t="s">
        <v>172</v>
      </c>
      <c r="D3091" s="9" t="s">
        <v>139</v>
      </c>
      <c r="E3091" s="9" t="s">
        <v>2344</v>
      </c>
      <c r="F3091" s="9">
        <v>7.4</v>
      </c>
      <c r="G3091" s="9"/>
      <c r="H3091" s="9" t="s">
        <v>10</v>
      </c>
      <c r="I3091" s="9">
        <v>75</v>
      </c>
      <c r="J3091" s="9">
        <v>0</v>
      </c>
      <c r="K3091" s="9">
        <v>90</v>
      </c>
      <c r="L3091" s="9">
        <v>300</v>
      </c>
      <c r="M3091" s="9">
        <v>3</v>
      </c>
      <c r="N3091" s="9" t="s">
        <v>157</v>
      </c>
      <c r="O3091" t="str">
        <f t="shared" si="48"/>
        <v>Spend Barrier</v>
      </c>
      <c r="P3091" s="11">
        <f>Masterdata[[#This Row],[revenue_1st_45_days]]-Masterdata[[#This Row],[member_incentive_amount]]</f>
        <v>-67.599999999999994</v>
      </c>
    </row>
    <row r="3092" spans="1:16" hidden="1" x14ac:dyDescent="0.2">
      <c r="A3092" s="7">
        <v>2472311</v>
      </c>
      <c r="B3092" s="6">
        <v>44951</v>
      </c>
      <c r="C3092" s="7" t="s">
        <v>172</v>
      </c>
      <c r="D3092" s="7" t="s">
        <v>134</v>
      </c>
      <c r="E3092" s="7" t="s">
        <v>2345</v>
      </c>
      <c r="F3092" s="7">
        <v>0.2</v>
      </c>
      <c r="G3092" s="7"/>
      <c r="H3092" s="7" t="s">
        <v>10</v>
      </c>
      <c r="I3092" s="7">
        <v>75</v>
      </c>
      <c r="J3092" s="7">
        <v>0</v>
      </c>
      <c r="K3092" s="7">
        <v>90</v>
      </c>
      <c r="L3092" s="7">
        <v>300</v>
      </c>
      <c r="M3092" s="7">
        <v>3</v>
      </c>
      <c r="N3092" s="7" t="s">
        <v>157</v>
      </c>
      <c r="O3092" s="11" t="str">
        <f t="shared" si="48"/>
        <v>Spend Barrier</v>
      </c>
      <c r="P3092" s="11">
        <f>Masterdata[[#This Row],[revenue_1st_45_days]]-Masterdata[[#This Row],[member_incentive_amount]]</f>
        <v>-74.8</v>
      </c>
    </row>
    <row r="3093" spans="1:16" hidden="1" x14ac:dyDescent="0.2">
      <c r="A3093" s="9">
        <v>2467853</v>
      </c>
      <c r="B3093" s="8">
        <v>44951</v>
      </c>
      <c r="C3093" s="9" t="s">
        <v>172</v>
      </c>
      <c r="D3093" s="9" t="s">
        <v>142</v>
      </c>
      <c r="E3093" s="9" t="s">
        <v>2345</v>
      </c>
      <c r="F3093" s="9">
        <v>17.3</v>
      </c>
      <c r="G3093" s="9"/>
      <c r="H3093" s="9" t="s">
        <v>10</v>
      </c>
      <c r="I3093" s="9">
        <v>75</v>
      </c>
      <c r="J3093" s="9">
        <v>0</v>
      </c>
      <c r="K3093" s="9">
        <v>90</v>
      </c>
      <c r="L3093" s="9">
        <v>300</v>
      </c>
      <c r="M3093" s="9">
        <v>3</v>
      </c>
      <c r="N3093" s="9" t="s">
        <v>157</v>
      </c>
      <c r="O3093" t="str">
        <f t="shared" si="48"/>
        <v>Spend Barrier</v>
      </c>
      <c r="P3093" s="11">
        <f>Masterdata[[#This Row],[revenue_1st_45_days]]-Masterdata[[#This Row],[member_incentive_amount]]</f>
        <v>-57.7</v>
      </c>
    </row>
    <row r="3094" spans="1:16" hidden="1" x14ac:dyDescent="0.2">
      <c r="A3094" s="7">
        <v>2472415</v>
      </c>
      <c r="B3094" s="6">
        <v>44951</v>
      </c>
      <c r="C3094" s="7" t="s">
        <v>172</v>
      </c>
      <c r="D3094" s="7" t="s">
        <v>151</v>
      </c>
      <c r="E3094" s="7" t="s">
        <v>2345</v>
      </c>
      <c r="F3094" s="7">
        <v>16.3</v>
      </c>
      <c r="G3094" s="7"/>
      <c r="H3094" s="7" t="s">
        <v>10</v>
      </c>
      <c r="I3094" s="7">
        <v>75</v>
      </c>
      <c r="J3094" s="7">
        <v>0</v>
      </c>
      <c r="K3094" s="7">
        <v>90</v>
      </c>
      <c r="L3094" s="7">
        <v>300</v>
      </c>
      <c r="M3094" s="7">
        <v>3</v>
      </c>
      <c r="N3094" s="7" t="s">
        <v>157</v>
      </c>
      <c r="O3094" s="11" t="str">
        <f t="shared" si="48"/>
        <v>Spend Barrier</v>
      </c>
      <c r="P3094" s="11">
        <f>Masterdata[[#This Row],[revenue_1st_45_days]]-Masterdata[[#This Row],[member_incentive_amount]]</f>
        <v>-58.7</v>
      </c>
    </row>
    <row r="3095" spans="1:16" hidden="1" x14ac:dyDescent="0.2">
      <c r="A3095" s="9">
        <v>2470995</v>
      </c>
      <c r="B3095" s="8">
        <v>44951</v>
      </c>
      <c r="C3095" s="9" t="s">
        <v>172</v>
      </c>
      <c r="D3095" s="9" t="s">
        <v>141</v>
      </c>
      <c r="E3095" s="9" t="s">
        <v>2345</v>
      </c>
      <c r="F3095" s="9">
        <v>2.5</v>
      </c>
      <c r="G3095" s="9"/>
      <c r="H3095" s="9" t="s">
        <v>10</v>
      </c>
      <c r="I3095" s="9">
        <v>75</v>
      </c>
      <c r="J3095" s="9">
        <v>0</v>
      </c>
      <c r="K3095" s="9">
        <v>90</v>
      </c>
      <c r="L3095" s="9">
        <v>300</v>
      </c>
      <c r="M3095" s="9">
        <v>3</v>
      </c>
      <c r="N3095" s="9" t="s">
        <v>157</v>
      </c>
      <c r="O3095" t="str">
        <f t="shared" si="48"/>
        <v>Spend Barrier</v>
      </c>
      <c r="P3095" s="11">
        <f>Masterdata[[#This Row],[revenue_1st_45_days]]-Masterdata[[#This Row],[member_incentive_amount]]</f>
        <v>-72.5</v>
      </c>
    </row>
    <row r="3096" spans="1:16" hidden="1" x14ac:dyDescent="0.2">
      <c r="A3096" s="7">
        <v>2467619</v>
      </c>
      <c r="B3096" s="6">
        <v>44951</v>
      </c>
      <c r="C3096" s="7" t="s">
        <v>172</v>
      </c>
      <c r="D3096" s="7" t="s">
        <v>138</v>
      </c>
      <c r="E3096" s="7" t="s">
        <v>2345</v>
      </c>
      <c r="F3096" s="7">
        <v>34.4</v>
      </c>
      <c r="G3096" s="7"/>
      <c r="H3096" s="7" t="s">
        <v>10</v>
      </c>
      <c r="I3096" s="7">
        <v>75</v>
      </c>
      <c r="J3096" s="7">
        <v>0</v>
      </c>
      <c r="K3096" s="7">
        <v>90</v>
      </c>
      <c r="L3096" s="7">
        <v>300</v>
      </c>
      <c r="M3096" s="7">
        <v>3</v>
      </c>
      <c r="N3096" s="7" t="s">
        <v>157</v>
      </c>
      <c r="O3096" s="11" t="str">
        <f t="shared" si="48"/>
        <v>Spend Barrier</v>
      </c>
      <c r="P3096" s="11">
        <f>Masterdata[[#This Row],[revenue_1st_45_days]]-Masterdata[[#This Row],[member_incentive_amount]]</f>
        <v>-40.6</v>
      </c>
    </row>
    <row r="3097" spans="1:16" hidden="1" x14ac:dyDescent="0.2">
      <c r="A3097" s="9">
        <v>2470912</v>
      </c>
      <c r="B3097" s="8">
        <v>44951</v>
      </c>
      <c r="C3097" s="9" t="s">
        <v>172</v>
      </c>
      <c r="D3097" s="9" t="s">
        <v>138</v>
      </c>
      <c r="E3097" s="9" t="s">
        <v>2344</v>
      </c>
      <c r="F3097" s="9">
        <v>16.899999999999999</v>
      </c>
      <c r="G3097" s="9"/>
      <c r="H3097" s="9" t="s">
        <v>10</v>
      </c>
      <c r="I3097" s="9">
        <v>75</v>
      </c>
      <c r="J3097" s="9">
        <v>0</v>
      </c>
      <c r="K3097" s="9">
        <v>90</v>
      </c>
      <c r="L3097" s="9">
        <v>300</v>
      </c>
      <c r="M3097" s="9">
        <v>3</v>
      </c>
      <c r="N3097" s="9" t="s">
        <v>157</v>
      </c>
      <c r="O3097" t="str">
        <f t="shared" si="48"/>
        <v>Spend Barrier</v>
      </c>
      <c r="P3097" s="11">
        <f>Masterdata[[#This Row],[revenue_1st_45_days]]-Masterdata[[#This Row],[member_incentive_amount]]</f>
        <v>-58.1</v>
      </c>
    </row>
    <row r="3098" spans="1:16" hidden="1" x14ac:dyDescent="0.2">
      <c r="A3098" s="7">
        <v>2471101</v>
      </c>
      <c r="B3098" s="6">
        <v>44951</v>
      </c>
      <c r="C3098" s="7" t="s">
        <v>172</v>
      </c>
      <c r="D3098" s="7" t="s">
        <v>140</v>
      </c>
      <c r="E3098" s="7" t="s">
        <v>2345</v>
      </c>
      <c r="F3098" s="7">
        <v>7.2</v>
      </c>
      <c r="G3098" s="7"/>
      <c r="H3098" s="7" t="s">
        <v>10</v>
      </c>
      <c r="I3098" s="7">
        <v>75</v>
      </c>
      <c r="J3098" s="7">
        <v>0</v>
      </c>
      <c r="K3098" s="7">
        <v>90</v>
      </c>
      <c r="L3098" s="7">
        <v>300</v>
      </c>
      <c r="M3098" s="7">
        <v>3</v>
      </c>
      <c r="N3098" s="7" t="s">
        <v>157</v>
      </c>
      <c r="O3098" s="11" t="str">
        <f t="shared" si="48"/>
        <v>Spend Barrier</v>
      </c>
      <c r="P3098" s="11">
        <f>Masterdata[[#This Row],[revenue_1st_45_days]]-Masterdata[[#This Row],[member_incentive_amount]]</f>
        <v>-67.8</v>
      </c>
    </row>
    <row r="3099" spans="1:16" hidden="1" x14ac:dyDescent="0.2">
      <c r="A3099" s="9">
        <v>2470667</v>
      </c>
      <c r="B3099" s="8">
        <v>44950</v>
      </c>
      <c r="C3099" s="9" t="s">
        <v>172</v>
      </c>
      <c r="D3099" s="9" t="s">
        <v>142</v>
      </c>
      <c r="E3099" s="9" t="s">
        <v>2345</v>
      </c>
      <c r="F3099" s="9">
        <v>72.900000000000006</v>
      </c>
      <c r="G3099" s="9"/>
      <c r="H3099" s="9" t="s">
        <v>10</v>
      </c>
      <c r="I3099" s="9">
        <v>75</v>
      </c>
      <c r="J3099" s="9">
        <v>0</v>
      </c>
      <c r="K3099" s="9">
        <v>90</v>
      </c>
      <c r="L3099" s="9">
        <v>300</v>
      </c>
      <c r="M3099" s="9">
        <v>3</v>
      </c>
      <c r="N3099" s="9" t="s">
        <v>157</v>
      </c>
      <c r="O3099" t="str">
        <f t="shared" si="48"/>
        <v>Spend Barrier</v>
      </c>
      <c r="P3099" s="11">
        <f>Masterdata[[#This Row],[revenue_1st_45_days]]-Masterdata[[#This Row],[member_incentive_amount]]</f>
        <v>-2.0999999999999943</v>
      </c>
    </row>
    <row r="3100" spans="1:16" hidden="1" x14ac:dyDescent="0.2">
      <c r="A3100" s="7">
        <v>2470459</v>
      </c>
      <c r="B3100" s="6">
        <v>44950</v>
      </c>
      <c r="C3100" s="7" t="s">
        <v>172</v>
      </c>
      <c r="D3100" s="7" t="s">
        <v>139</v>
      </c>
      <c r="E3100" s="7" t="s">
        <v>2345</v>
      </c>
      <c r="F3100" s="7">
        <v>2.2999999999999998</v>
      </c>
      <c r="G3100" s="7"/>
      <c r="H3100" s="7" t="s">
        <v>10</v>
      </c>
      <c r="I3100" s="7">
        <v>75</v>
      </c>
      <c r="J3100" s="7">
        <v>0</v>
      </c>
      <c r="K3100" s="7">
        <v>90</v>
      </c>
      <c r="L3100" s="7">
        <v>300</v>
      </c>
      <c r="M3100" s="7">
        <v>3</v>
      </c>
      <c r="N3100" s="7" t="s">
        <v>157</v>
      </c>
      <c r="O3100" s="11" t="str">
        <f t="shared" si="48"/>
        <v>Spend Barrier</v>
      </c>
      <c r="P3100" s="11">
        <f>Masterdata[[#This Row],[revenue_1st_45_days]]-Masterdata[[#This Row],[member_incentive_amount]]</f>
        <v>-72.7</v>
      </c>
    </row>
    <row r="3101" spans="1:16" hidden="1" x14ac:dyDescent="0.2">
      <c r="A3101" s="9">
        <v>2462018</v>
      </c>
      <c r="B3101" s="8">
        <v>44950</v>
      </c>
      <c r="C3101" s="9" t="s">
        <v>172</v>
      </c>
      <c r="D3101" s="9" t="s">
        <v>140</v>
      </c>
      <c r="E3101" s="9" t="s">
        <v>2345</v>
      </c>
      <c r="F3101" s="9">
        <v>17.3</v>
      </c>
      <c r="G3101" s="9"/>
      <c r="H3101" s="9" t="s">
        <v>10</v>
      </c>
      <c r="I3101" s="9">
        <v>75</v>
      </c>
      <c r="J3101" s="9">
        <v>0</v>
      </c>
      <c r="K3101" s="9">
        <v>90</v>
      </c>
      <c r="L3101" s="9">
        <v>300</v>
      </c>
      <c r="M3101" s="9">
        <v>3</v>
      </c>
      <c r="N3101" s="9" t="s">
        <v>157</v>
      </c>
      <c r="O3101" t="str">
        <f t="shared" si="48"/>
        <v>Spend Barrier</v>
      </c>
      <c r="P3101" s="11">
        <f>Masterdata[[#This Row],[revenue_1st_45_days]]-Masterdata[[#This Row],[member_incentive_amount]]</f>
        <v>-57.7</v>
      </c>
    </row>
    <row r="3102" spans="1:16" hidden="1" x14ac:dyDescent="0.2">
      <c r="A3102" s="7">
        <v>2459015</v>
      </c>
      <c r="B3102" s="6">
        <v>44950</v>
      </c>
      <c r="C3102" s="7" t="s">
        <v>172</v>
      </c>
      <c r="D3102" s="7" t="s">
        <v>136</v>
      </c>
      <c r="E3102" s="7" t="s">
        <v>2345</v>
      </c>
      <c r="F3102" s="7">
        <v>11.8</v>
      </c>
      <c r="G3102" s="7"/>
      <c r="H3102" s="7" t="s">
        <v>10</v>
      </c>
      <c r="I3102" s="7">
        <v>75</v>
      </c>
      <c r="J3102" s="7">
        <v>0</v>
      </c>
      <c r="K3102" s="7">
        <v>90</v>
      </c>
      <c r="L3102" s="7">
        <v>300</v>
      </c>
      <c r="M3102" s="7">
        <v>3</v>
      </c>
      <c r="N3102" s="7" t="s">
        <v>157</v>
      </c>
      <c r="O3102" s="11" t="str">
        <f t="shared" si="48"/>
        <v>Spend Barrier</v>
      </c>
      <c r="P3102" s="11">
        <f>Masterdata[[#This Row],[revenue_1st_45_days]]-Masterdata[[#This Row],[member_incentive_amount]]</f>
        <v>-63.2</v>
      </c>
    </row>
    <row r="3103" spans="1:16" hidden="1" x14ac:dyDescent="0.2">
      <c r="A3103" s="9">
        <v>2465914</v>
      </c>
      <c r="B3103" s="8">
        <v>44950</v>
      </c>
      <c r="C3103" s="9" t="s">
        <v>172</v>
      </c>
      <c r="D3103" s="9" t="s">
        <v>136</v>
      </c>
      <c r="E3103" s="9" t="s">
        <v>2344</v>
      </c>
      <c r="F3103" s="9">
        <v>1.1000000000000001</v>
      </c>
      <c r="G3103" s="9"/>
      <c r="H3103" s="9" t="s">
        <v>10</v>
      </c>
      <c r="I3103" s="9">
        <v>75</v>
      </c>
      <c r="J3103" s="9">
        <v>0</v>
      </c>
      <c r="K3103" s="9">
        <v>90</v>
      </c>
      <c r="L3103" s="9">
        <v>300</v>
      </c>
      <c r="M3103" s="9">
        <v>3</v>
      </c>
      <c r="N3103" s="9" t="s">
        <v>157</v>
      </c>
      <c r="O3103" t="str">
        <f t="shared" si="48"/>
        <v>Spend Barrier</v>
      </c>
      <c r="P3103" s="11">
        <f>Masterdata[[#This Row],[revenue_1st_45_days]]-Masterdata[[#This Row],[member_incentive_amount]]</f>
        <v>-73.900000000000006</v>
      </c>
    </row>
    <row r="3104" spans="1:16" hidden="1" x14ac:dyDescent="0.2">
      <c r="A3104" s="7">
        <v>2469268</v>
      </c>
      <c r="B3104" s="6">
        <v>44950</v>
      </c>
      <c r="C3104" s="7" t="s">
        <v>172</v>
      </c>
      <c r="D3104" s="7" t="s">
        <v>140</v>
      </c>
      <c r="E3104" s="7" t="s">
        <v>2345</v>
      </c>
      <c r="F3104" s="7">
        <v>5.4</v>
      </c>
      <c r="G3104" s="7"/>
      <c r="H3104" s="7" t="s">
        <v>10</v>
      </c>
      <c r="I3104" s="7">
        <v>75</v>
      </c>
      <c r="J3104" s="7">
        <v>0</v>
      </c>
      <c r="K3104" s="7">
        <v>90</v>
      </c>
      <c r="L3104" s="7">
        <v>300</v>
      </c>
      <c r="M3104" s="7">
        <v>3</v>
      </c>
      <c r="N3104" s="7" t="s">
        <v>157</v>
      </c>
      <c r="O3104" s="11" t="str">
        <f t="shared" si="48"/>
        <v>Spend Barrier</v>
      </c>
      <c r="P3104" s="11">
        <f>Masterdata[[#This Row],[revenue_1st_45_days]]-Masterdata[[#This Row],[member_incentive_amount]]</f>
        <v>-69.599999999999994</v>
      </c>
    </row>
    <row r="3105" spans="1:16" hidden="1" x14ac:dyDescent="0.2">
      <c r="A3105" s="9">
        <v>2470153</v>
      </c>
      <c r="B3105" s="8">
        <v>44950</v>
      </c>
      <c r="C3105" s="9" t="s">
        <v>172</v>
      </c>
      <c r="D3105" s="9" t="s">
        <v>152</v>
      </c>
      <c r="E3105" s="9" t="s">
        <v>2345</v>
      </c>
      <c r="F3105" s="9">
        <v>38.200000000000003</v>
      </c>
      <c r="G3105" s="9"/>
      <c r="H3105" s="9" t="s">
        <v>10</v>
      </c>
      <c r="I3105" s="9">
        <v>75</v>
      </c>
      <c r="J3105" s="9">
        <v>0</v>
      </c>
      <c r="K3105" s="9">
        <v>90</v>
      </c>
      <c r="L3105" s="9">
        <v>300</v>
      </c>
      <c r="M3105" s="9">
        <v>3</v>
      </c>
      <c r="N3105" s="9" t="s">
        <v>157</v>
      </c>
      <c r="O3105" t="str">
        <f t="shared" si="48"/>
        <v>Spend Barrier</v>
      </c>
      <c r="P3105" s="11">
        <f>Masterdata[[#This Row],[revenue_1st_45_days]]-Masterdata[[#This Row],[member_incentive_amount]]</f>
        <v>-36.799999999999997</v>
      </c>
    </row>
    <row r="3106" spans="1:16" hidden="1" x14ac:dyDescent="0.2">
      <c r="A3106" s="7">
        <v>2470457</v>
      </c>
      <c r="B3106" s="6">
        <v>44950</v>
      </c>
      <c r="C3106" s="7" t="s">
        <v>172</v>
      </c>
      <c r="D3106" s="7" t="s">
        <v>152</v>
      </c>
      <c r="E3106" s="7" t="s">
        <v>2344</v>
      </c>
      <c r="F3106" s="7">
        <v>20.2</v>
      </c>
      <c r="G3106" s="7"/>
      <c r="H3106" s="7" t="s">
        <v>10</v>
      </c>
      <c r="I3106" s="7">
        <v>75</v>
      </c>
      <c r="J3106" s="7">
        <v>0</v>
      </c>
      <c r="K3106" s="7">
        <v>90</v>
      </c>
      <c r="L3106" s="7">
        <v>300</v>
      </c>
      <c r="M3106" s="7">
        <v>3</v>
      </c>
      <c r="N3106" s="7" t="s">
        <v>157</v>
      </c>
      <c r="O3106" s="11" t="str">
        <f t="shared" si="48"/>
        <v>Spend Barrier</v>
      </c>
      <c r="P3106" s="11">
        <f>Masterdata[[#This Row],[revenue_1st_45_days]]-Masterdata[[#This Row],[member_incentive_amount]]</f>
        <v>-54.8</v>
      </c>
    </row>
    <row r="3107" spans="1:16" hidden="1" x14ac:dyDescent="0.2">
      <c r="A3107" s="9">
        <v>2464562</v>
      </c>
      <c r="B3107" s="8">
        <v>44949</v>
      </c>
      <c r="C3107" s="9" t="s">
        <v>172</v>
      </c>
      <c r="D3107" s="9" t="s">
        <v>143</v>
      </c>
      <c r="E3107" s="9" t="s">
        <v>2344</v>
      </c>
      <c r="F3107" s="9">
        <v>128.5</v>
      </c>
      <c r="G3107" s="9"/>
      <c r="H3107" s="9" t="s">
        <v>10</v>
      </c>
      <c r="I3107" s="9">
        <v>75</v>
      </c>
      <c r="J3107" s="9">
        <v>0</v>
      </c>
      <c r="K3107" s="9">
        <v>90</v>
      </c>
      <c r="L3107" s="9">
        <v>300</v>
      </c>
      <c r="M3107" s="9">
        <v>3</v>
      </c>
      <c r="N3107" s="9" t="s">
        <v>157</v>
      </c>
      <c r="O3107" t="str">
        <f t="shared" si="48"/>
        <v>Spend Barrier</v>
      </c>
      <c r="P3107" s="11">
        <f>Masterdata[[#This Row],[revenue_1st_45_days]]-Masterdata[[#This Row],[member_incentive_amount]]</f>
        <v>53.5</v>
      </c>
    </row>
    <row r="3108" spans="1:16" hidden="1" x14ac:dyDescent="0.2">
      <c r="A3108" s="7">
        <v>2466094</v>
      </c>
      <c r="B3108" s="6">
        <v>44949</v>
      </c>
      <c r="C3108" s="7" t="s">
        <v>172</v>
      </c>
      <c r="D3108" s="7" t="s">
        <v>140</v>
      </c>
      <c r="E3108" s="7" t="s">
        <v>2345</v>
      </c>
      <c r="F3108" s="7">
        <v>26</v>
      </c>
      <c r="G3108" s="7"/>
      <c r="H3108" s="7" t="s">
        <v>10</v>
      </c>
      <c r="I3108" s="7">
        <v>75</v>
      </c>
      <c r="J3108" s="7">
        <v>0</v>
      </c>
      <c r="K3108" s="7">
        <v>90</v>
      </c>
      <c r="L3108" s="7">
        <v>300</v>
      </c>
      <c r="M3108" s="7">
        <v>3</v>
      </c>
      <c r="N3108" s="7" t="s">
        <v>157</v>
      </c>
      <c r="O3108" s="11" t="str">
        <f t="shared" si="48"/>
        <v>Spend Barrier</v>
      </c>
      <c r="P3108" s="11">
        <f>Masterdata[[#This Row],[revenue_1st_45_days]]-Masterdata[[#This Row],[member_incentive_amount]]</f>
        <v>-49</v>
      </c>
    </row>
    <row r="3109" spans="1:16" hidden="1" x14ac:dyDescent="0.2">
      <c r="A3109" s="9">
        <v>2455083</v>
      </c>
      <c r="B3109" s="8">
        <v>44949</v>
      </c>
      <c r="C3109" s="9" t="s">
        <v>172</v>
      </c>
      <c r="D3109" s="9" t="s">
        <v>140</v>
      </c>
      <c r="E3109" s="9" t="s">
        <v>2344</v>
      </c>
      <c r="F3109" s="9">
        <v>2.4</v>
      </c>
      <c r="G3109" s="9"/>
      <c r="H3109" s="9" t="s">
        <v>10</v>
      </c>
      <c r="I3109" s="9">
        <v>75</v>
      </c>
      <c r="J3109" s="9">
        <v>0</v>
      </c>
      <c r="K3109" s="9">
        <v>90</v>
      </c>
      <c r="L3109" s="9">
        <v>300</v>
      </c>
      <c r="M3109" s="9">
        <v>3</v>
      </c>
      <c r="N3109" s="9" t="s">
        <v>157</v>
      </c>
      <c r="O3109" t="str">
        <f t="shared" si="48"/>
        <v>Spend Barrier</v>
      </c>
      <c r="P3109" s="11">
        <f>Masterdata[[#This Row],[revenue_1st_45_days]]-Masterdata[[#This Row],[member_incentive_amount]]</f>
        <v>-72.599999999999994</v>
      </c>
    </row>
    <row r="3110" spans="1:16" hidden="1" x14ac:dyDescent="0.2">
      <c r="A3110" s="7">
        <v>2455018</v>
      </c>
      <c r="B3110" s="6">
        <v>44949</v>
      </c>
      <c r="C3110" s="7" t="s">
        <v>172</v>
      </c>
      <c r="D3110" s="7" t="s">
        <v>138</v>
      </c>
      <c r="E3110" s="7" t="s">
        <v>2345</v>
      </c>
      <c r="F3110" s="7">
        <v>0</v>
      </c>
      <c r="G3110" s="7"/>
      <c r="H3110" s="7" t="s">
        <v>10</v>
      </c>
      <c r="I3110" s="7">
        <v>75</v>
      </c>
      <c r="J3110" s="7">
        <v>0</v>
      </c>
      <c r="K3110" s="7">
        <v>90</v>
      </c>
      <c r="L3110" s="7">
        <v>300</v>
      </c>
      <c r="M3110" s="7">
        <v>3</v>
      </c>
      <c r="N3110" s="7" t="s">
        <v>157</v>
      </c>
      <c r="O3110" s="11" t="str">
        <f t="shared" si="48"/>
        <v>Spend Barrier</v>
      </c>
      <c r="P3110" s="11">
        <f>Masterdata[[#This Row],[revenue_1st_45_days]]-Masterdata[[#This Row],[member_incentive_amount]]</f>
        <v>-75</v>
      </c>
    </row>
    <row r="3111" spans="1:16" hidden="1" x14ac:dyDescent="0.2">
      <c r="A3111" s="9">
        <v>2458516</v>
      </c>
      <c r="B3111" s="8">
        <v>44949</v>
      </c>
      <c r="C3111" s="9" t="s">
        <v>172</v>
      </c>
      <c r="D3111" s="9" t="s">
        <v>143</v>
      </c>
      <c r="E3111" s="9" t="s">
        <v>2345</v>
      </c>
      <c r="F3111" s="9">
        <v>25.1</v>
      </c>
      <c r="G3111" s="9"/>
      <c r="H3111" s="9" t="s">
        <v>10</v>
      </c>
      <c r="I3111" s="9">
        <v>75</v>
      </c>
      <c r="J3111" s="9">
        <v>0</v>
      </c>
      <c r="K3111" s="9">
        <v>90</v>
      </c>
      <c r="L3111" s="9">
        <v>300</v>
      </c>
      <c r="M3111" s="9">
        <v>3</v>
      </c>
      <c r="N3111" s="9" t="s">
        <v>157</v>
      </c>
      <c r="O3111" t="str">
        <f t="shared" si="48"/>
        <v>Spend Barrier</v>
      </c>
      <c r="P3111" s="11">
        <f>Masterdata[[#This Row],[revenue_1st_45_days]]-Masterdata[[#This Row],[member_incentive_amount]]</f>
        <v>-49.9</v>
      </c>
    </row>
    <row r="3112" spans="1:16" hidden="1" x14ac:dyDescent="0.2">
      <c r="A3112" s="7">
        <v>2467983</v>
      </c>
      <c r="B3112" s="6">
        <v>44949</v>
      </c>
      <c r="C3112" s="7" t="s">
        <v>172</v>
      </c>
      <c r="D3112" s="7" t="s">
        <v>137</v>
      </c>
      <c r="E3112" s="7" t="s">
        <v>2344</v>
      </c>
      <c r="F3112" s="7">
        <v>0.7</v>
      </c>
      <c r="G3112" s="7"/>
      <c r="H3112" s="7" t="s">
        <v>10</v>
      </c>
      <c r="I3112" s="7">
        <v>75</v>
      </c>
      <c r="J3112" s="7">
        <v>0</v>
      </c>
      <c r="K3112" s="7">
        <v>90</v>
      </c>
      <c r="L3112" s="7">
        <v>300</v>
      </c>
      <c r="M3112" s="7">
        <v>3</v>
      </c>
      <c r="N3112" s="7" t="s">
        <v>157</v>
      </c>
      <c r="O3112" s="11" t="str">
        <f t="shared" si="48"/>
        <v>Spend Barrier</v>
      </c>
      <c r="P3112" s="11">
        <f>Masterdata[[#This Row],[revenue_1st_45_days]]-Masterdata[[#This Row],[member_incentive_amount]]</f>
        <v>-74.3</v>
      </c>
    </row>
    <row r="3113" spans="1:16" hidden="1" x14ac:dyDescent="0.2">
      <c r="A3113" s="9">
        <v>2466836</v>
      </c>
      <c r="B3113" s="8">
        <v>44949</v>
      </c>
      <c r="C3113" s="9" t="s">
        <v>172</v>
      </c>
      <c r="D3113" s="9" t="s">
        <v>136</v>
      </c>
      <c r="E3113" s="9" t="s">
        <v>2344</v>
      </c>
      <c r="F3113" s="9">
        <v>0.5</v>
      </c>
      <c r="G3113" s="9"/>
      <c r="H3113" s="9" t="s">
        <v>10</v>
      </c>
      <c r="I3113" s="9">
        <v>75</v>
      </c>
      <c r="J3113" s="9">
        <v>0</v>
      </c>
      <c r="K3113" s="9">
        <v>90</v>
      </c>
      <c r="L3113" s="9">
        <v>300</v>
      </c>
      <c r="M3113" s="9">
        <v>3</v>
      </c>
      <c r="N3113" s="9" t="s">
        <v>157</v>
      </c>
      <c r="O3113" t="str">
        <f t="shared" si="48"/>
        <v>Spend Barrier</v>
      </c>
      <c r="P3113" s="11">
        <f>Masterdata[[#This Row],[revenue_1st_45_days]]-Masterdata[[#This Row],[member_incentive_amount]]</f>
        <v>-74.5</v>
      </c>
    </row>
    <row r="3114" spans="1:16" hidden="1" x14ac:dyDescent="0.2">
      <c r="A3114" s="7">
        <v>2465531</v>
      </c>
      <c r="B3114" s="6">
        <v>44949</v>
      </c>
      <c r="C3114" s="7" t="s">
        <v>172</v>
      </c>
      <c r="D3114" s="7" t="s">
        <v>141</v>
      </c>
      <c r="E3114" s="7" t="s">
        <v>2345</v>
      </c>
      <c r="F3114" s="7">
        <v>1.2</v>
      </c>
      <c r="G3114" s="7"/>
      <c r="H3114" s="7" t="s">
        <v>10</v>
      </c>
      <c r="I3114" s="7">
        <v>75</v>
      </c>
      <c r="J3114" s="7">
        <v>0</v>
      </c>
      <c r="K3114" s="7">
        <v>90</v>
      </c>
      <c r="L3114" s="7">
        <v>300</v>
      </c>
      <c r="M3114" s="7">
        <v>3</v>
      </c>
      <c r="N3114" s="7" t="s">
        <v>157</v>
      </c>
      <c r="O3114" s="11" t="str">
        <f t="shared" si="48"/>
        <v>Spend Barrier</v>
      </c>
      <c r="P3114" s="11">
        <f>Masterdata[[#This Row],[revenue_1st_45_days]]-Masterdata[[#This Row],[member_incentive_amount]]</f>
        <v>-73.8</v>
      </c>
    </row>
    <row r="3115" spans="1:16" hidden="1" x14ac:dyDescent="0.2">
      <c r="A3115" s="9">
        <v>2465973</v>
      </c>
      <c r="B3115" s="8">
        <v>44949</v>
      </c>
      <c r="C3115" s="9" t="s">
        <v>172</v>
      </c>
      <c r="D3115" s="9" t="s">
        <v>152</v>
      </c>
      <c r="E3115" s="9" t="s">
        <v>2345</v>
      </c>
      <c r="F3115" s="9">
        <v>23.1</v>
      </c>
      <c r="G3115" s="9"/>
      <c r="H3115" s="9" t="s">
        <v>10</v>
      </c>
      <c r="I3115" s="9">
        <v>75</v>
      </c>
      <c r="J3115" s="9">
        <v>0</v>
      </c>
      <c r="K3115" s="9">
        <v>90</v>
      </c>
      <c r="L3115" s="9">
        <v>300</v>
      </c>
      <c r="M3115" s="9">
        <v>3</v>
      </c>
      <c r="N3115" s="9" t="s">
        <v>157</v>
      </c>
      <c r="O3115" t="str">
        <f t="shared" si="48"/>
        <v>Spend Barrier</v>
      </c>
      <c r="P3115" s="11">
        <f>Masterdata[[#This Row],[revenue_1st_45_days]]-Masterdata[[#This Row],[member_incentive_amount]]</f>
        <v>-51.9</v>
      </c>
    </row>
    <row r="3116" spans="1:16" hidden="1" x14ac:dyDescent="0.2">
      <c r="A3116" s="7">
        <v>2466245</v>
      </c>
      <c r="B3116" s="6">
        <v>44949</v>
      </c>
      <c r="C3116" s="7" t="s">
        <v>172</v>
      </c>
      <c r="D3116" s="7" t="s">
        <v>142</v>
      </c>
      <c r="E3116" s="7" t="s">
        <v>2345</v>
      </c>
      <c r="F3116" s="7">
        <v>0.2</v>
      </c>
      <c r="G3116" s="7"/>
      <c r="H3116" s="7" t="s">
        <v>10</v>
      </c>
      <c r="I3116" s="7">
        <v>75</v>
      </c>
      <c r="J3116" s="7">
        <v>0</v>
      </c>
      <c r="K3116" s="7">
        <v>90</v>
      </c>
      <c r="L3116" s="7">
        <v>300</v>
      </c>
      <c r="M3116" s="7">
        <v>3</v>
      </c>
      <c r="N3116" s="7" t="s">
        <v>157</v>
      </c>
      <c r="O3116" s="11" t="str">
        <f t="shared" si="48"/>
        <v>Spend Barrier</v>
      </c>
      <c r="P3116" s="11">
        <f>Masterdata[[#This Row],[revenue_1st_45_days]]-Masterdata[[#This Row],[member_incentive_amount]]</f>
        <v>-74.8</v>
      </c>
    </row>
    <row r="3117" spans="1:16" hidden="1" x14ac:dyDescent="0.2">
      <c r="A3117" s="9">
        <v>2466156</v>
      </c>
      <c r="B3117" s="8">
        <v>44949</v>
      </c>
      <c r="C3117" s="9" t="s">
        <v>172</v>
      </c>
      <c r="D3117" s="9" t="s">
        <v>149</v>
      </c>
      <c r="E3117" s="9" t="s">
        <v>2345</v>
      </c>
      <c r="F3117" s="9">
        <v>59.2</v>
      </c>
      <c r="G3117" s="9"/>
      <c r="H3117" s="9" t="s">
        <v>10</v>
      </c>
      <c r="I3117" s="9">
        <v>75</v>
      </c>
      <c r="J3117" s="9">
        <v>0</v>
      </c>
      <c r="K3117" s="9">
        <v>90</v>
      </c>
      <c r="L3117" s="9">
        <v>300</v>
      </c>
      <c r="M3117" s="9">
        <v>3</v>
      </c>
      <c r="N3117" s="9" t="s">
        <v>157</v>
      </c>
      <c r="O3117" t="str">
        <f t="shared" si="48"/>
        <v>Spend Barrier</v>
      </c>
      <c r="P3117" s="11">
        <f>Masterdata[[#This Row],[revenue_1st_45_days]]-Masterdata[[#This Row],[member_incentive_amount]]</f>
        <v>-15.799999999999997</v>
      </c>
    </row>
    <row r="3118" spans="1:16" hidden="1" x14ac:dyDescent="0.2">
      <c r="A3118" s="7">
        <v>2437498</v>
      </c>
      <c r="B3118" s="6">
        <v>44949</v>
      </c>
      <c r="C3118" s="7" t="s">
        <v>172</v>
      </c>
      <c r="D3118" s="7" t="s">
        <v>142</v>
      </c>
      <c r="E3118" s="7" t="s">
        <v>2345</v>
      </c>
      <c r="F3118" s="7">
        <v>0</v>
      </c>
      <c r="G3118" s="7"/>
      <c r="H3118" s="7" t="s">
        <v>10</v>
      </c>
      <c r="I3118" s="7">
        <v>75</v>
      </c>
      <c r="J3118" s="7">
        <v>0</v>
      </c>
      <c r="K3118" s="7">
        <v>90</v>
      </c>
      <c r="L3118" s="7">
        <v>300</v>
      </c>
      <c r="M3118" s="7">
        <v>3</v>
      </c>
      <c r="N3118" s="7" t="s">
        <v>157</v>
      </c>
      <c r="O3118" s="11" t="str">
        <f t="shared" si="48"/>
        <v>Spend Barrier</v>
      </c>
      <c r="P3118" s="11">
        <f>Masterdata[[#This Row],[revenue_1st_45_days]]-Masterdata[[#This Row],[member_incentive_amount]]</f>
        <v>-75</v>
      </c>
    </row>
    <row r="3119" spans="1:16" hidden="1" x14ac:dyDescent="0.2">
      <c r="A3119" s="9">
        <v>2461542</v>
      </c>
      <c r="B3119" s="8">
        <v>44949</v>
      </c>
      <c r="C3119" s="9" t="s">
        <v>172</v>
      </c>
      <c r="D3119" s="9" t="s">
        <v>151</v>
      </c>
      <c r="E3119" s="9" t="s">
        <v>2345</v>
      </c>
      <c r="F3119" s="9">
        <v>2.2000000000000002</v>
      </c>
      <c r="G3119" s="9"/>
      <c r="H3119" s="9" t="s">
        <v>10</v>
      </c>
      <c r="I3119" s="9">
        <v>75</v>
      </c>
      <c r="J3119" s="9">
        <v>0</v>
      </c>
      <c r="K3119" s="9">
        <v>90</v>
      </c>
      <c r="L3119" s="9">
        <v>300</v>
      </c>
      <c r="M3119" s="9">
        <v>3</v>
      </c>
      <c r="N3119" s="9" t="s">
        <v>157</v>
      </c>
      <c r="O3119" t="str">
        <f t="shared" si="48"/>
        <v>Spend Barrier</v>
      </c>
      <c r="P3119" s="11">
        <f>Masterdata[[#This Row],[revenue_1st_45_days]]-Masterdata[[#This Row],[member_incentive_amount]]</f>
        <v>-72.8</v>
      </c>
    </row>
    <row r="3120" spans="1:16" hidden="1" x14ac:dyDescent="0.2">
      <c r="A3120" s="7">
        <v>2466157</v>
      </c>
      <c r="B3120" s="6">
        <v>44949</v>
      </c>
      <c r="C3120" s="7" t="s">
        <v>172</v>
      </c>
      <c r="D3120" s="7" t="s">
        <v>138</v>
      </c>
      <c r="E3120" s="7" t="s">
        <v>2344</v>
      </c>
      <c r="F3120" s="7">
        <v>81.5</v>
      </c>
      <c r="G3120" s="7"/>
      <c r="H3120" s="7" t="s">
        <v>10</v>
      </c>
      <c r="I3120" s="7">
        <v>75</v>
      </c>
      <c r="J3120" s="7">
        <v>0</v>
      </c>
      <c r="K3120" s="7">
        <v>90</v>
      </c>
      <c r="L3120" s="7">
        <v>300</v>
      </c>
      <c r="M3120" s="7">
        <v>3</v>
      </c>
      <c r="N3120" s="7" t="s">
        <v>157</v>
      </c>
      <c r="O3120" s="11" t="str">
        <f t="shared" si="48"/>
        <v>Spend Barrier</v>
      </c>
      <c r="P3120" s="11">
        <f>Masterdata[[#This Row],[revenue_1st_45_days]]-Masterdata[[#This Row],[member_incentive_amount]]</f>
        <v>6.5</v>
      </c>
    </row>
    <row r="3121" spans="1:16" hidden="1" x14ac:dyDescent="0.2">
      <c r="A3121" s="9">
        <v>2467466</v>
      </c>
      <c r="B3121" s="8">
        <v>44949</v>
      </c>
      <c r="C3121" s="9" t="s">
        <v>172</v>
      </c>
      <c r="D3121" s="9" t="s">
        <v>140</v>
      </c>
      <c r="E3121" s="9" t="s">
        <v>2344</v>
      </c>
      <c r="F3121" s="9">
        <v>229.4</v>
      </c>
      <c r="G3121" s="9"/>
      <c r="H3121" s="9" t="s">
        <v>10</v>
      </c>
      <c r="I3121" s="9">
        <v>75</v>
      </c>
      <c r="J3121" s="9">
        <v>0</v>
      </c>
      <c r="K3121" s="9">
        <v>90</v>
      </c>
      <c r="L3121" s="9">
        <v>300</v>
      </c>
      <c r="M3121" s="9">
        <v>3</v>
      </c>
      <c r="N3121" s="9" t="s">
        <v>157</v>
      </c>
      <c r="O3121" t="str">
        <f t="shared" si="48"/>
        <v>Spend Barrier</v>
      </c>
      <c r="P3121" s="11">
        <f>Masterdata[[#This Row],[revenue_1st_45_days]]-Masterdata[[#This Row],[member_incentive_amount]]</f>
        <v>154.4</v>
      </c>
    </row>
    <row r="3122" spans="1:16" hidden="1" x14ac:dyDescent="0.2">
      <c r="A3122" s="7">
        <v>2466152</v>
      </c>
      <c r="B3122" s="6">
        <v>44949</v>
      </c>
      <c r="C3122" s="7" t="s">
        <v>172</v>
      </c>
      <c r="D3122" s="7" t="s">
        <v>142</v>
      </c>
      <c r="E3122" s="7" t="s">
        <v>2344</v>
      </c>
      <c r="F3122" s="7">
        <v>16</v>
      </c>
      <c r="G3122" s="7"/>
      <c r="H3122" s="7" t="s">
        <v>10</v>
      </c>
      <c r="I3122" s="7">
        <v>75</v>
      </c>
      <c r="J3122" s="7">
        <v>0</v>
      </c>
      <c r="K3122" s="7">
        <v>90</v>
      </c>
      <c r="L3122" s="7">
        <v>300</v>
      </c>
      <c r="M3122" s="7">
        <v>3</v>
      </c>
      <c r="N3122" s="7" t="s">
        <v>157</v>
      </c>
      <c r="O3122" s="11" t="str">
        <f t="shared" si="48"/>
        <v>Spend Barrier</v>
      </c>
      <c r="P3122" s="11">
        <f>Masterdata[[#This Row],[revenue_1st_45_days]]-Masterdata[[#This Row],[member_incentive_amount]]</f>
        <v>-59</v>
      </c>
    </row>
    <row r="3123" spans="1:16" hidden="1" x14ac:dyDescent="0.2">
      <c r="A3123" s="9">
        <v>2464900</v>
      </c>
      <c r="B3123" s="8">
        <v>44948</v>
      </c>
      <c r="C3123" s="9" t="s">
        <v>172</v>
      </c>
      <c r="D3123" s="9" t="s">
        <v>141</v>
      </c>
      <c r="E3123" s="9" t="s">
        <v>2345</v>
      </c>
      <c r="F3123" s="9">
        <v>0.7</v>
      </c>
      <c r="G3123" s="9"/>
      <c r="H3123" s="9" t="s">
        <v>10</v>
      </c>
      <c r="I3123" s="9">
        <v>75</v>
      </c>
      <c r="J3123" s="9">
        <v>0</v>
      </c>
      <c r="K3123" s="9">
        <v>90</v>
      </c>
      <c r="L3123" s="9">
        <v>300</v>
      </c>
      <c r="M3123" s="9">
        <v>3</v>
      </c>
      <c r="N3123" s="9" t="s">
        <v>157</v>
      </c>
      <c r="O3123" t="str">
        <f t="shared" si="48"/>
        <v>Spend Barrier</v>
      </c>
      <c r="P3123" s="11">
        <f>Masterdata[[#This Row],[revenue_1st_45_days]]-Masterdata[[#This Row],[member_incentive_amount]]</f>
        <v>-74.3</v>
      </c>
    </row>
    <row r="3124" spans="1:16" hidden="1" x14ac:dyDescent="0.2">
      <c r="A3124" s="7">
        <v>2459219</v>
      </c>
      <c r="B3124" s="6">
        <v>44947</v>
      </c>
      <c r="C3124" s="7" t="s">
        <v>172</v>
      </c>
      <c r="D3124" s="7" t="s">
        <v>134</v>
      </c>
      <c r="E3124" s="7" t="s">
        <v>2345</v>
      </c>
      <c r="F3124" s="7">
        <v>318.8</v>
      </c>
      <c r="G3124" s="7"/>
      <c r="H3124" s="7" t="s">
        <v>10</v>
      </c>
      <c r="I3124" s="7">
        <v>75</v>
      </c>
      <c r="J3124" s="7">
        <v>0</v>
      </c>
      <c r="K3124" s="7">
        <v>90</v>
      </c>
      <c r="L3124" s="7">
        <v>300</v>
      </c>
      <c r="M3124" s="7">
        <v>3</v>
      </c>
      <c r="N3124" s="7" t="s">
        <v>157</v>
      </c>
      <c r="O3124" s="11" t="str">
        <f t="shared" si="48"/>
        <v>Spend Barrier</v>
      </c>
      <c r="P3124" s="11">
        <f>Masterdata[[#This Row],[revenue_1st_45_days]]-Masterdata[[#This Row],[member_incentive_amount]]</f>
        <v>243.8</v>
      </c>
    </row>
    <row r="3125" spans="1:16" hidden="1" x14ac:dyDescent="0.2">
      <c r="A3125" s="9">
        <v>2463681</v>
      </c>
      <c r="B3125" s="8">
        <v>44947</v>
      </c>
      <c r="C3125" s="9" t="s">
        <v>172</v>
      </c>
      <c r="D3125" s="9" t="s">
        <v>143</v>
      </c>
      <c r="E3125" s="9" t="s">
        <v>2345</v>
      </c>
      <c r="F3125" s="9">
        <v>3.1</v>
      </c>
      <c r="G3125" s="9"/>
      <c r="H3125" s="9" t="s">
        <v>10</v>
      </c>
      <c r="I3125" s="9">
        <v>75</v>
      </c>
      <c r="J3125" s="9">
        <v>0</v>
      </c>
      <c r="K3125" s="9">
        <v>90</v>
      </c>
      <c r="L3125" s="9">
        <v>300</v>
      </c>
      <c r="M3125" s="9">
        <v>3</v>
      </c>
      <c r="N3125" s="9" t="s">
        <v>157</v>
      </c>
      <c r="O3125" t="str">
        <f t="shared" si="48"/>
        <v>Spend Barrier</v>
      </c>
      <c r="P3125" s="11">
        <f>Masterdata[[#This Row],[revenue_1st_45_days]]-Masterdata[[#This Row],[member_incentive_amount]]</f>
        <v>-71.900000000000006</v>
      </c>
    </row>
    <row r="3126" spans="1:16" hidden="1" x14ac:dyDescent="0.2">
      <c r="A3126" s="7">
        <v>2463691</v>
      </c>
      <c r="B3126" s="6">
        <v>44947</v>
      </c>
      <c r="C3126" s="7" t="s">
        <v>172</v>
      </c>
      <c r="D3126" s="7" t="s">
        <v>149</v>
      </c>
      <c r="E3126" s="7" t="s">
        <v>2344</v>
      </c>
      <c r="F3126" s="7">
        <v>7</v>
      </c>
      <c r="G3126" s="7"/>
      <c r="H3126" s="7" t="s">
        <v>10</v>
      </c>
      <c r="I3126" s="7">
        <v>75</v>
      </c>
      <c r="J3126" s="7">
        <v>0</v>
      </c>
      <c r="K3126" s="7">
        <v>90</v>
      </c>
      <c r="L3126" s="7">
        <v>300</v>
      </c>
      <c r="M3126" s="7">
        <v>3</v>
      </c>
      <c r="N3126" s="7" t="s">
        <v>157</v>
      </c>
      <c r="O3126" s="11" t="str">
        <f t="shared" si="48"/>
        <v>Spend Barrier</v>
      </c>
      <c r="P3126" s="11">
        <f>Masterdata[[#This Row],[revenue_1st_45_days]]-Masterdata[[#This Row],[member_incentive_amount]]</f>
        <v>-68</v>
      </c>
    </row>
    <row r="3127" spans="1:16" hidden="1" x14ac:dyDescent="0.2">
      <c r="A3127" s="9">
        <v>2463203</v>
      </c>
      <c r="B3127" s="8">
        <v>44947</v>
      </c>
      <c r="C3127" s="9" t="s">
        <v>172</v>
      </c>
      <c r="D3127" s="9" t="s">
        <v>137</v>
      </c>
      <c r="E3127" s="9" t="s">
        <v>2345</v>
      </c>
      <c r="F3127" s="9">
        <v>3.6</v>
      </c>
      <c r="G3127" s="9"/>
      <c r="H3127" s="9" t="s">
        <v>10</v>
      </c>
      <c r="I3127" s="9">
        <v>75</v>
      </c>
      <c r="J3127" s="9">
        <v>0</v>
      </c>
      <c r="K3127" s="9">
        <v>90</v>
      </c>
      <c r="L3127" s="9">
        <v>300</v>
      </c>
      <c r="M3127" s="9">
        <v>3</v>
      </c>
      <c r="N3127" s="9" t="s">
        <v>157</v>
      </c>
      <c r="O3127" t="str">
        <f t="shared" si="48"/>
        <v>Spend Barrier</v>
      </c>
      <c r="P3127" s="11">
        <f>Masterdata[[#This Row],[revenue_1st_45_days]]-Masterdata[[#This Row],[member_incentive_amount]]</f>
        <v>-71.400000000000006</v>
      </c>
    </row>
    <row r="3128" spans="1:16" hidden="1" x14ac:dyDescent="0.2">
      <c r="A3128" s="7">
        <v>2460295</v>
      </c>
      <c r="B3128" s="6">
        <v>44947</v>
      </c>
      <c r="C3128" s="7" t="s">
        <v>172</v>
      </c>
      <c r="D3128" s="7" t="s">
        <v>143</v>
      </c>
      <c r="E3128" s="7" t="s">
        <v>2345</v>
      </c>
      <c r="F3128" s="7">
        <v>6</v>
      </c>
      <c r="G3128" s="7"/>
      <c r="H3128" s="7" t="s">
        <v>10</v>
      </c>
      <c r="I3128" s="7">
        <v>75</v>
      </c>
      <c r="J3128" s="7">
        <v>0</v>
      </c>
      <c r="K3128" s="7">
        <v>90</v>
      </c>
      <c r="L3128" s="7">
        <v>300</v>
      </c>
      <c r="M3128" s="7">
        <v>3</v>
      </c>
      <c r="N3128" s="7" t="s">
        <v>157</v>
      </c>
      <c r="O3128" s="11" t="str">
        <f t="shared" si="48"/>
        <v>Spend Barrier</v>
      </c>
      <c r="P3128" s="11">
        <f>Masterdata[[#This Row],[revenue_1st_45_days]]-Masterdata[[#This Row],[member_incentive_amount]]</f>
        <v>-69</v>
      </c>
    </row>
    <row r="3129" spans="1:16" hidden="1" x14ac:dyDescent="0.2">
      <c r="A3129" s="9">
        <v>2457021</v>
      </c>
      <c r="B3129" s="8">
        <v>44947</v>
      </c>
      <c r="C3129" s="9" t="s">
        <v>172</v>
      </c>
      <c r="D3129" s="9" t="s">
        <v>136</v>
      </c>
      <c r="E3129" s="9" t="s">
        <v>2344</v>
      </c>
      <c r="F3129" s="9">
        <v>9.9</v>
      </c>
      <c r="G3129" s="9"/>
      <c r="H3129" s="9" t="s">
        <v>10</v>
      </c>
      <c r="I3129" s="9">
        <v>75</v>
      </c>
      <c r="J3129" s="9">
        <v>0</v>
      </c>
      <c r="K3129" s="9">
        <v>90</v>
      </c>
      <c r="L3129" s="9">
        <v>300</v>
      </c>
      <c r="M3129" s="9">
        <v>3</v>
      </c>
      <c r="N3129" s="9" t="s">
        <v>157</v>
      </c>
      <c r="O3129" t="str">
        <f t="shared" si="48"/>
        <v>Spend Barrier</v>
      </c>
      <c r="P3129" s="11">
        <f>Masterdata[[#This Row],[revenue_1st_45_days]]-Masterdata[[#This Row],[member_incentive_amount]]</f>
        <v>-65.099999999999994</v>
      </c>
    </row>
    <row r="3130" spans="1:16" hidden="1" x14ac:dyDescent="0.2">
      <c r="A3130" s="7">
        <v>2460843</v>
      </c>
      <c r="B3130" s="6">
        <v>44947</v>
      </c>
      <c r="C3130" s="7" t="s">
        <v>172</v>
      </c>
      <c r="D3130" s="7" t="s">
        <v>143</v>
      </c>
      <c r="E3130" s="7" t="s">
        <v>2345</v>
      </c>
      <c r="F3130" s="7">
        <v>9</v>
      </c>
      <c r="G3130" s="7"/>
      <c r="H3130" s="7" t="s">
        <v>10</v>
      </c>
      <c r="I3130" s="7">
        <v>75</v>
      </c>
      <c r="J3130" s="7">
        <v>0</v>
      </c>
      <c r="K3130" s="7">
        <v>90</v>
      </c>
      <c r="L3130" s="7">
        <v>300</v>
      </c>
      <c r="M3130" s="7">
        <v>3</v>
      </c>
      <c r="N3130" s="7" t="s">
        <v>157</v>
      </c>
      <c r="O3130" s="11" t="str">
        <f t="shared" si="48"/>
        <v>Spend Barrier</v>
      </c>
      <c r="P3130" s="11">
        <f>Masterdata[[#This Row],[revenue_1st_45_days]]-Masterdata[[#This Row],[member_incentive_amount]]</f>
        <v>-66</v>
      </c>
    </row>
    <row r="3131" spans="1:16" hidden="1" x14ac:dyDescent="0.2">
      <c r="A3131" s="9">
        <v>2463024</v>
      </c>
      <c r="B3131" s="8">
        <v>44947</v>
      </c>
      <c r="C3131" s="9" t="s">
        <v>172</v>
      </c>
      <c r="D3131" s="9" t="s">
        <v>134</v>
      </c>
      <c r="E3131" s="9" t="s">
        <v>2344</v>
      </c>
      <c r="F3131" s="9">
        <v>0.9</v>
      </c>
      <c r="G3131" s="9"/>
      <c r="H3131" s="9" t="s">
        <v>10</v>
      </c>
      <c r="I3131" s="9">
        <v>75</v>
      </c>
      <c r="J3131" s="9">
        <v>0</v>
      </c>
      <c r="K3131" s="9">
        <v>90</v>
      </c>
      <c r="L3131" s="9">
        <v>300</v>
      </c>
      <c r="M3131" s="9">
        <v>3</v>
      </c>
      <c r="N3131" s="9" t="s">
        <v>157</v>
      </c>
      <c r="O3131" t="str">
        <f t="shared" si="48"/>
        <v>Spend Barrier</v>
      </c>
      <c r="P3131" s="11">
        <f>Masterdata[[#This Row],[revenue_1st_45_days]]-Masterdata[[#This Row],[member_incentive_amount]]</f>
        <v>-74.099999999999994</v>
      </c>
    </row>
    <row r="3132" spans="1:16" hidden="1" x14ac:dyDescent="0.2">
      <c r="A3132" s="7">
        <v>2452419</v>
      </c>
      <c r="B3132" s="6">
        <v>44946</v>
      </c>
      <c r="C3132" s="7" t="s">
        <v>172</v>
      </c>
      <c r="D3132" s="7" t="s">
        <v>151</v>
      </c>
      <c r="E3132" s="7" t="s">
        <v>2344</v>
      </c>
      <c r="F3132" s="7">
        <v>4.3</v>
      </c>
      <c r="G3132" s="7"/>
      <c r="H3132" s="7" t="s">
        <v>10</v>
      </c>
      <c r="I3132" s="7">
        <v>75</v>
      </c>
      <c r="J3132" s="7">
        <v>0</v>
      </c>
      <c r="K3132" s="7">
        <v>90</v>
      </c>
      <c r="L3132" s="7">
        <v>300</v>
      </c>
      <c r="M3132" s="7">
        <v>3</v>
      </c>
      <c r="N3132" s="7" t="s">
        <v>157</v>
      </c>
      <c r="O3132" s="11" t="str">
        <f t="shared" si="48"/>
        <v>Spend Barrier</v>
      </c>
      <c r="P3132" s="11">
        <f>Masterdata[[#This Row],[revenue_1st_45_days]]-Masterdata[[#This Row],[member_incentive_amount]]</f>
        <v>-70.7</v>
      </c>
    </row>
    <row r="3133" spans="1:16" hidden="1" x14ac:dyDescent="0.2">
      <c r="A3133" s="9">
        <v>2460119</v>
      </c>
      <c r="B3133" s="8">
        <v>44946</v>
      </c>
      <c r="C3133" s="9" t="s">
        <v>172</v>
      </c>
      <c r="D3133" s="9" t="s">
        <v>139</v>
      </c>
      <c r="E3133" s="9" t="s">
        <v>2344</v>
      </c>
      <c r="F3133" s="9">
        <v>12.2</v>
      </c>
      <c r="G3133" s="9"/>
      <c r="H3133" s="9" t="s">
        <v>10</v>
      </c>
      <c r="I3133" s="9">
        <v>75</v>
      </c>
      <c r="J3133" s="9">
        <v>0</v>
      </c>
      <c r="K3133" s="9">
        <v>90</v>
      </c>
      <c r="L3133" s="9">
        <v>300</v>
      </c>
      <c r="M3133" s="9">
        <v>3</v>
      </c>
      <c r="N3133" s="9" t="s">
        <v>157</v>
      </c>
      <c r="O3133" t="str">
        <f t="shared" si="48"/>
        <v>Spend Barrier</v>
      </c>
      <c r="P3133" s="11">
        <f>Masterdata[[#This Row],[revenue_1st_45_days]]-Masterdata[[#This Row],[member_incentive_amount]]</f>
        <v>-62.8</v>
      </c>
    </row>
    <row r="3134" spans="1:16" hidden="1" x14ac:dyDescent="0.2">
      <c r="A3134" s="7">
        <v>2460344</v>
      </c>
      <c r="B3134" s="6">
        <v>44946</v>
      </c>
      <c r="C3134" s="7" t="s">
        <v>172</v>
      </c>
      <c r="D3134" s="7" t="s">
        <v>140</v>
      </c>
      <c r="E3134" s="7" t="s">
        <v>2345</v>
      </c>
      <c r="F3134" s="7">
        <v>16</v>
      </c>
      <c r="G3134" s="7"/>
      <c r="H3134" s="7" t="s">
        <v>10</v>
      </c>
      <c r="I3134" s="7">
        <v>75</v>
      </c>
      <c r="J3134" s="7">
        <v>0</v>
      </c>
      <c r="K3134" s="7">
        <v>90</v>
      </c>
      <c r="L3134" s="7">
        <v>300</v>
      </c>
      <c r="M3134" s="7">
        <v>3</v>
      </c>
      <c r="N3134" s="7" t="s">
        <v>157</v>
      </c>
      <c r="O3134" s="11" t="str">
        <f t="shared" si="48"/>
        <v>Spend Barrier</v>
      </c>
      <c r="P3134" s="11">
        <f>Masterdata[[#This Row],[revenue_1st_45_days]]-Masterdata[[#This Row],[member_incentive_amount]]</f>
        <v>-59</v>
      </c>
    </row>
    <row r="3135" spans="1:16" hidden="1" x14ac:dyDescent="0.2">
      <c r="A3135" s="9">
        <v>2459723</v>
      </c>
      <c r="B3135" s="8">
        <v>44946</v>
      </c>
      <c r="C3135" s="9" t="s">
        <v>172</v>
      </c>
      <c r="D3135" s="9" t="s">
        <v>141</v>
      </c>
      <c r="E3135" s="9" t="s">
        <v>2345</v>
      </c>
      <c r="F3135" s="9">
        <v>11.2</v>
      </c>
      <c r="G3135" s="9"/>
      <c r="H3135" s="9" t="s">
        <v>10</v>
      </c>
      <c r="I3135" s="9">
        <v>75</v>
      </c>
      <c r="J3135" s="9">
        <v>0</v>
      </c>
      <c r="K3135" s="9">
        <v>90</v>
      </c>
      <c r="L3135" s="9">
        <v>300</v>
      </c>
      <c r="M3135" s="9">
        <v>3</v>
      </c>
      <c r="N3135" s="9" t="s">
        <v>157</v>
      </c>
      <c r="O3135" t="str">
        <f t="shared" si="48"/>
        <v>Spend Barrier</v>
      </c>
      <c r="P3135" s="11">
        <f>Masterdata[[#This Row],[revenue_1st_45_days]]-Masterdata[[#This Row],[member_incentive_amount]]</f>
        <v>-63.8</v>
      </c>
    </row>
    <row r="3136" spans="1:16" hidden="1" x14ac:dyDescent="0.2">
      <c r="A3136" s="7">
        <v>2457438</v>
      </c>
      <c r="B3136" s="6">
        <v>44946</v>
      </c>
      <c r="C3136" s="7" t="s">
        <v>172</v>
      </c>
      <c r="D3136" s="7" t="s">
        <v>134</v>
      </c>
      <c r="E3136" s="7" t="s">
        <v>2345</v>
      </c>
      <c r="F3136" s="7">
        <v>8.6</v>
      </c>
      <c r="G3136" s="7"/>
      <c r="H3136" s="7" t="s">
        <v>10</v>
      </c>
      <c r="I3136" s="7">
        <v>75</v>
      </c>
      <c r="J3136" s="7">
        <v>0</v>
      </c>
      <c r="K3136" s="7">
        <v>90</v>
      </c>
      <c r="L3136" s="7">
        <v>300</v>
      </c>
      <c r="M3136" s="7">
        <v>3</v>
      </c>
      <c r="N3136" s="7" t="s">
        <v>157</v>
      </c>
      <c r="O3136" s="11" t="str">
        <f t="shared" si="48"/>
        <v>Spend Barrier</v>
      </c>
      <c r="P3136" s="11">
        <f>Masterdata[[#This Row],[revenue_1st_45_days]]-Masterdata[[#This Row],[member_incentive_amount]]</f>
        <v>-66.400000000000006</v>
      </c>
    </row>
    <row r="3137" spans="1:16" hidden="1" x14ac:dyDescent="0.2">
      <c r="A3137" s="9">
        <v>2458877</v>
      </c>
      <c r="B3137" s="8">
        <v>44946</v>
      </c>
      <c r="C3137" s="9" t="s">
        <v>172</v>
      </c>
      <c r="D3137" s="9" t="s">
        <v>142</v>
      </c>
      <c r="E3137" s="9" t="s">
        <v>2344</v>
      </c>
      <c r="F3137" s="9">
        <v>1.4</v>
      </c>
      <c r="G3137" s="9"/>
      <c r="H3137" s="9" t="s">
        <v>10</v>
      </c>
      <c r="I3137" s="9">
        <v>75</v>
      </c>
      <c r="J3137" s="9">
        <v>0</v>
      </c>
      <c r="K3137" s="9">
        <v>90</v>
      </c>
      <c r="L3137" s="9">
        <v>300</v>
      </c>
      <c r="M3137" s="9">
        <v>3</v>
      </c>
      <c r="N3137" s="9" t="s">
        <v>157</v>
      </c>
      <c r="O3137" t="str">
        <f t="shared" si="48"/>
        <v>Spend Barrier</v>
      </c>
      <c r="P3137" s="11">
        <f>Masterdata[[#This Row],[revenue_1st_45_days]]-Masterdata[[#This Row],[member_incentive_amount]]</f>
        <v>-73.599999999999994</v>
      </c>
    </row>
    <row r="3138" spans="1:16" hidden="1" x14ac:dyDescent="0.2">
      <c r="A3138" s="7">
        <v>2457476</v>
      </c>
      <c r="B3138" s="6">
        <v>44946</v>
      </c>
      <c r="C3138" s="7" t="s">
        <v>172</v>
      </c>
      <c r="D3138" s="7" t="s">
        <v>151</v>
      </c>
      <c r="E3138" s="7" t="s">
        <v>2344</v>
      </c>
      <c r="F3138" s="7">
        <v>4.8</v>
      </c>
      <c r="G3138" s="7"/>
      <c r="H3138" s="7" t="s">
        <v>10</v>
      </c>
      <c r="I3138" s="7">
        <v>75</v>
      </c>
      <c r="J3138" s="7">
        <v>0</v>
      </c>
      <c r="K3138" s="7">
        <v>90</v>
      </c>
      <c r="L3138" s="7">
        <v>300</v>
      </c>
      <c r="M3138" s="7">
        <v>3</v>
      </c>
      <c r="N3138" s="7" t="s">
        <v>157</v>
      </c>
      <c r="O3138" s="11" t="str">
        <f t="shared" ref="O3138:O3201" si="49">IF(J3138 &gt; 0, "Fund Barrier", IF(L3138 &gt; 0, "Spend Barrier", "No Barrier"))</f>
        <v>Spend Barrier</v>
      </c>
      <c r="P3138" s="11">
        <f>Masterdata[[#This Row],[revenue_1st_45_days]]-Masterdata[[#This Row],[member_incentive_amount]]</f>
        <v>-70.2</v>
      </c>
    </row>
    <row r="3139" spans="1:16" hidden="1" x14ac:dyDescent="0.2">
      <c r="A3139" s="9">
        <v>2460313</v>
      </c>
      <c r="B3139" s="8">
        <v>44946</v>
      </c>
      <c r="C3139" s="9" t="s">
        <v>172</v>
      </c>
      <c r="D3139" s="9" t="s">
        <v>149</v>
      </c>
      <c r="E3139" s="9" t="s">
        <v>2345</v>
      </c>
      <c r="F3139" s="9">
        <v>0.2</v>
      </c>
      <c r="G3139" s="9"/>
      <c r="H3139" s="9" t="s">
        <v>10</v>
      </c>
      <c r="I3139" s="9">
        <v>75</v>
      </c>
      <c r="J3139" s="9">
        <v>0</v>
      </c>
      <c r="K3139" s="9">
        <v>90</v>
      </c>
      <c r="L3139" s="9">
        <v>300</v>
      </c>
      <c r="M3139" s="9">
        <v>3</v>
      </c>
      <c r="N3139" s="9" t="s">
        <v>157</v>
      </c>
      <c r="O3139" t="str">
        <f t="shared" si="49"/>
        <v>Spend Barrier</v>
      </c>
      <c r="P3139" s="11">
        <f>Masterdata[[#This Row],[revenue_1st_45_days]]-Masterdata[[#This Row],[member_incentive_amount]]</f>
        <v>-74.8</v>
      </c>
    </row>
    <row r="3140" spans="1:16" hidden="1" x14ac:dyDescent="0.2">
      <c r="A3140" s="7">
        <v>2462103</v>
      </c>
      <c r="B3140" s="6">
        <v>44946</v>
      </c>
      <c r="C3140" s="7" t="s">
        <v>172</v>
      </c>
      <c r="D3140" s="7" t="s">
        <v>134</v>
      </c>
      <c r="E3140" s="7" t="s">
        <v>2344</v>
      </c>
      <c r="F3140" s="7">
        <v>0.4</v>
      </c>
      <c r="G3140" s="7"/>
      <c r="H3140" s="7" t="s">
        <v>10</v>
      </c>
      <c r="I3140" s="7">
        <v>75</v>
      </c>
      <c r="J3140" s="7">
        <v>0</v>
      </c>
      <c r="K3140" s="7">
        <v>90</v>
      </c>
      <c r="L3140" s="7">
        <v>300</v>
      </c>
      <c r="M3140" s="7">
        <v>3</v>
      </c>
      <c r="N3140" s="7" t="s">
        <v>157</v>
      </c>
      <c r="O3140" s="11" t="str">
        <f t="shared" si="49"/>
        <v>Spend Barrier</v>
      </c>
      <c r="P3140" s="11">
        <f>Masterdata[[#This Row],[revenue_1st_45_days]]-Masterdata[[#This Row],[member_incentive_amount]]</f>
        <v>-74.599999999999994</v>
      </c>
    </row>
    <row r="3141" spans="1:16" hidden="1" x14ac:dyDescent="0.2">
      <c r="A3141" s="9">
        <v>2458550</v>
      </c>
      <c r="B3141" s="8">
        <v>44945</v>
      </c>
      <c r="C3141" s="9" t="s">
        <v>172</v>
      </c>
      <c r="D3141" s="9" t="s">
        <v>138</v>
      </c>
      <c r="E3141" s="9" t="s">
        <v>2345</v>
      </c>
      <c r="F3141" s="9">
        <v>4.4000000000000004</v>
      </c>
      <c r="G3141" s="9"/>
      <c r="H3141" s="9" t="s">
        <v>10</v>
      </c>
      <c r="I3141" s="9">
        <v>75</v>
      </c>
      <c r="J3141" s="9">
        <v>0</v>
      </c>
      <c r="K3141" s="9">
        <v>90</v>
      </c>
      <c r="L3141" s="9">
        <v>300</v>
      </c>
      <c r="M3141" s="9">
        <v>3</v>
      </c>
      <c r="N3141" s="9" t="s">
        <v>157</v>
      </c>
      <c r="O3141" t="str">
        <f t="shared" si="49"/>
        <v>Spend Barrier</v>
      </c>
      <c r="P3141" s="11">
        <f>Masterdata[[#This Row],[revenue_1st_45_days]]-Masterdata[[#This Row],[member_incentive_amount]]</f>
        <v>-70.599999999999994</v>
      </c>
    </row>
    <row r="3142" spans="1:16" hidden="1" x14ac:dyDescent="0.2">
      <c r="A3142" s="7">
        <v>2457508</v>
      </c>
      <c r="B3142" s="6">
        <v>44945</v>
      </c>
      <c r="C3142" s="7" t="s">
        <v>172</v>
      </c>
      <c r="D3142" s="7" t="s">
        <v>139</v>
      </c>
      <c r="E3142" s="7" t="s">
        <v>2344</v>
      </c>
      <c r="F3142" s="7">
        <v>11.4</v>
      </c>
      <c r="G3142" s="7"/>
      <c r="H3142" s="7" t="s">
        <v>10</v>
      </c>
      <c r="I3142" s="7">
        <v>75</v>
      </c>
      <c r="J3142" s="7">
        <v>0</v>
      </c>
      <c r="K3142" s="7">
        <v>90</v>
      </c>
      <c r="L3142" s="7">
        <v>300</v>
      </c>
      <c r="M3142" s="7">
        <v>3</v>
      </c>
      <c r="N3142" s="7" t="s">
        <v>157</v>
      </c>
      <c r="O3142" s="11" t="str">
        <f t="shared" si="49"/>
        <v>Spend Barrier</v>
      </c>
      <c r="P3142" s="11">
        <f>Masterdata[[#This Row],[revenue_1st_45_days]]-Masterdata[[#This Row],[member_incentive_amount]]</f>
        <v>-63.6</v>
      </c>
    </row>
    <row r="3143" spans="1:16" hidden="1" x14ac:dyDescent="0.2">
      <c r="A3143" s="9">
        <v>2459267</v>
      </c>
      <c r="B3143" s="8">
        <v>44945</v>
      </c>
      <c r="C3143" s="9" t="s">
        <v>172</v>
      </c>
      <c r="D3143" s="9" t="s">
        <v>138</v>
      </c>
      <c r="E3143" s="9" t="s">
        <v>2345</v>
      </c>
      <c r="F3143" s="9">
        <v>0.4</v>
      </c>
      <c r="G3143" s="9"/>
      <c r="H3143" s="9" t="s">
        <v>10</v>
      </c>
      <c r="I3143" s="9">
        <v>75</v>
      </c>
      <c r="J3143" s="9">
        <v>0</v>
      </c>
      <c r="K3143" s="9">
        <v>90</v>
      </c>
      <c r="L3143" s="9">
        <v>300</v>
      </c>
      <c r="M3143" s="9">
        <v>3</v>
      </c>
      <c r="N3143" s="9" t="s">
        <v>157</v>
      </c>
      <c r="O3143" t="str">
        <f t="shared" si="49"/>
        <v>Spend Barrier</v>
      </c>
      <c r="P3143" s="11">
        <f>Masterdata[[#This Row],[revenue_1st_45_days]]-Masterdata[[#This Row],[member_incentive_amount]]</f>
        <v>-74.599999999999994</v>
      </c>
    </row>
    <row r="3144" spans="1:16" hidden="1" x14ac:dyDescent="0.2">
      <c r="A3144" s="7">
        <v>2458808</v>
      </c>
      <c r="B3144" s="6">
        <v>44945</v>
      </c>
      <c r="C3144" s="7" t="s">
        <v>172</v>
      </c>
      <c r="D3144" s="7" t="s">
        <v>152</v>
      </c>
      <c r="E3144" s="7" t="s">
        <v>2345</v>
      </c>
      <c r="F3144" s="7">
        <v>2.5</v>
      </c>
      <c r="G3144" s="7"/>
      <c r="H3144" s="7" t="s">
        <v>10</v>
      </c>
      <c r="I3144" s="7">
        <v>75</v>
      </c>
      <c r="J3144" s="7">
        <v>0</v>
      </c>
      <c r="K3144" s="7">
        <v>90</v>
      </c>
      <c r="L3144" s="7">
        <v>300</v>
      </c>
      <c r="M3144" s="7">
        <v>3</v>
      </c>
      <c r="N3144" s="7" t="s">
        <v>157</v>
      </c>
      <c r="O3144" s="11" t="str">
        <f t="shared" si="49"/>
        <v>Spend Barrier</v>
      </c>
      <c r="P3144" s="11">
        <f>Masterdata[[#This Row],[revenue_1st_45_days]]-Masterdata[[#This Row],[member_incentive_amount]]</f>
        <v>-72.5</v>
      </c>
    </row>
    <row r="3145" spans="1:16" hidden="1" x14ac:dyDescent="0.2">
      <c r="A3145" s="9">
        <v>2458859</v>
      </c>
      <c r="B3145" s="8">
        <v>44945</v>
      </c>
      <c r="C3145" s="9" t="s">
        <v>172</v>
      </c>
      <c r="D3145" s="9" t="s">
        <v>142</v>
      </c>
      <c r="E3145" s="9" t="s">
        <v>2344</v>
      </c>
      <c r="F3145" s="9">
        <v>29</v>
      </c>
      <c r="G3145" s="9"/>
      <c r="H3145" s="9" t="s">
        <v>10</v>
      </c>
      <c r="I3145" s="9">
        <v>75</v>
      </c>
      <c r="J3145" s="9">
        <v>0</v>
      </c>
      <c r="K3145" s="9">
        <v>90</v>
      </c>
      <c r="L3145" s="9">
        <v>300</v>
      </c>
      <c r="M3145" s="9">
        <v>3</v>
      </c>
      <c r="N3145" s="9" t="s">
        <v>157</v>
      </c>
      <c r="O3145" t="str">
        <f t="shared" si="49"/>
        <v>Spend Barrier</v>
      </c>
      <c r="P3145" s="11">
        <f>Masterdata[[#This Row],[revenue_1st_45_days]]-Masterdata[[#This Row],[member_incentive_amount]]</f>
        <v>-46</v>
      </c>
    </row>
    <row r="3146" spans="1:16" hidden="1" x14ac:dyDescent="0.2">
      <c r="A3146" s="7">
        <v>2458617</v>
      </c>
      <c r="B3146" s="6">
        <v>44945</v>
      </c>
      <c r="C3146" s="7" t="s">
        <v>172</v>
      </c>
      <c r="D3146" s="7" t="s">
        <v>142</v>
      </c>
      <c r="E3146" s="7" t="s">
        <v>2345</v>
      </c>
      <c r="F3146" s="7">
        <v>7.7</v>
      </c>
      <c r="G3146" s="7"/>
      <c r="H3146" s="7" t="s">
        <v>10</v>
      </c>
      <c r="I3146" s="7">
        <v>75</v>
      </c>
      <c r="J3146" s="7">
        <v>0</v>
      </c>
      <c r="K3146" s="7">
        <v>90</v>
      </c>
      <c r="L3146" s="7">
        <v>300</v>
      </c>
      <c r="M3146" s="7">
        <v>3</v>
      </c>
      <c r="N3146" s="7" t="s">
        <v>157</v>
      </c>
      <c r="O3146" s="11" t="str">
        <f t="shared" si="49"/>
        <v>Spend Barrier</v>
      </c>
      <c r="P3146" s="11">
        <f>Masterdata[[#This Row],[revenue_1st_45_days]]-Masterdata[[#This Row],[member_incentive_amount]]</f>
        <v>-67.3</v>
      </c>
    </row>
    <row r="3147" spans="1:16" hidden="1" x14ac:dyDescent="0.2">
      <c r="A3147" s="9">
        <v>2442513</v>
      </c>
      <c r="B3147" s="8">
        <v>44945</v>
      </c>
      <c r="C3147" s="9" t="s">
        <v>172</v>
      </c>
      <c r="D3147" s="9" t="s">
        <v>152</v>
      </c>
      <c r="E3147" s="9" t="s">
        <v>2345</v>
      </c>
      <c r="F3147" s="9">
        <v>7.1</v>
      </c>
      <c r="G3147" s="9"/>
      <c r="H3147" s="9" t="s">
        <v>10</v>
      </c>
      <c r="I3147" s="9">
        <v>75</v>
      </c>
      <c r="J3147" s="9">
        <v>0</v>
      </c>
      <c r="K3147" s="9">
        <v>90</v>
      </c>
      <c r="L3147" s="9">
        <v>300</v>
      </c>
      <c r="M3147" s="9">
        <v>3</v>
      </c>
      <c r="N3147" s="9" t="s">
        <v>157</v>
      </c>
      <c r="O3147" t="str">
        <f t="shared" si="49"/>
        <v>Spend Barrier</v>
      </c>
      <c r="P3147" s="11">
        <f>Masterdata[[#This Row],[revenue_1st_45_days]]-Masterdata[[#This Row],[member_incentive_amount]]</f>
        <v>-67.900000000000006</v>
      </c>
    </row>
    <row r="3148" spans="1:16" hidden="1" x14ac:dyDescent="0.2">
      <c r="A3148" s="7">
        <v>2457414</v>
      </c>
      <c r="B3148" s="6">
        <v>44944</v>
      </c>
      <c r="C3148" s="7" t="s">
        <v>172</v>
      </c>
      <c r="D3148" s="7" t="s">
        <v>132</v>
      </c>
      <c r="E3148" s="7" t="s">
        <v>2345</v>
      </c>
      <c r="F3148" s="7">
        <v>0.9</v>
      </c>
      <c r="G3148" s="7"/>
      <c r="H3148" s="7" t="s">
        <v>10</v>
      </c>
      <c r="I3148" s="7">
        <v>75</v>
      </c>
      <c r="J3148" s="7">
        <v>0</v>
      </c>
      <c r="K3148" s="7">
        <v>90</v>
      </c>
      <c r="L3148" s="7">
        <v>300</v>
      </c>
      <c r="M3148" s="7">
        <v>3</v>
      </c>
      <c r="N3148" s="7" t="s">
        <v>157</v>
      </c>
      <c r="O3148" s="11" t="str">
        <f t="shared" si="49"/>
        <v>Spend Barrier</v>
      </c>
      <c r="P3148" s="11">
        <f>Masterdata[[#This Row],[revenue_1st_45_days]]-Masterdata[[#This Row],[member_incentive_amount]]</f>
        <v>-74.099999999999994</v>
      </c>
    </row>
    <row r="3149" spans="1:16" hidden="1" x14ac:dyDescent="0.2">
      <c r="A3149" s="9">
        <v>2457204</v>
      </c>
      <c r="B3149" s="8">
        <v>44944</v>
      </c>
      <c r="C3149" s="9" t="s">
        <v>172</v>
      </c>
      <c r="D3149" s="9" t="s">
        <v>138</v>
      </c>
      <c r="E3149" s="9" t="s">
        <v>2345</v>
      </c>
      <c r="F3149" s="9">
        <v>3</v>
      </c>
      <c r="G3149" s="9"/>
      <c r="H3149" s="9" t="s">
        <v>10</v>
      </c>
      <c r="I3149" s="9">
        <v>75</v>
      </c>
      <c r="J3149" s="9">
        <v>0</v>
      </c>
      <c r="K3149" s="9">
        <v>90</v>
      </c>
      <c r="L3149" s="9">
        <v>300</v>
      </c>
      <c r="M3149" s="9">
        <v>3</v>
      </c>
      <c r="N3149" s="9" t="s">
        <v>157</v>
      </c>
      <c r="O3149" t="str">
        <f t="shared" si="49"/>
        <v>Spend Barrier</v>
      </c>
      <c r="P3149" s="11">
        <f>Masterdata[[#This Row],[revenue_1st_45_days]]-Masterdata[[#This Row],[member_incentive_amount]]</f>
        <v>-72</v>
      </c>
    </row>
    <row r="3150" spans="1:16" hidden="1" x14ac:dyDescent="0.2">
      <c r="A3150" s="7">
        <v>2449310</v>
      </c>
      <c r="B3150" s="6">
        <v>44944</v>
      </c>
      <c r="C3150" s="7" t="s">
        <v>172</v>
      </c>
      <c r="D3150" s="7" t="s">
        <v>139</v>
      </c>
      <c r="E3150" s="7" t="s">
        <v>2345</v>
      </c>
      <c r="F3150" s="7">
        <v>0.8</v>
      </c>
      <c r="G3150" s="7"/>
      <c r="H3150" s="7" t="s">
        <v>10</v>
      </c>
      <c r="I3150" s="7">
        <v>75</v>
      </c>
      <c r="J3150" s="7">
        <v>0</v>
      </c>
      <c r="K3150" s="7">
        <v>90</v>
      </c>
      <c r="L3150" s="7">
        <v>300</v>
      </c>
      <c r="M3150" s="7">
        <v>3</v>
      </c>
      <c r="N3150" s="7" t="s">
        <v>157</v>
      </c>
      <c r="O3150" s="11" t="str">
        <f t="shared" si="49"/>
        <v>Spend Barrier</v>
      </c>
      <c r="P3150" s="11">
        <f>Masterdata[[#This Row],[revenue_1st_45_days]]-Masterdata[[#This Row],[member_incentive_amount]]</f>
        <v>-74.2</v>
      </c>
    </row>
    <row r="3151" spans="1:16" hidden="1" x14ac:dyDescent="0.2">
      <c r="A3151" s="9">
        <v>2455766</v>
      </c>
      <c r="B3151" s="8">
        <v>44944</v>
      </c>
      <c r="C3151" s="9" t="s">
        <v>172</v>
      </c>
      <c r="D3151" s="9" t="s">
        <v>132</v>
      </c>
      <c r="E3151" s="9" t="s">
        <v>2345</v>
      </c>
      <c r="F3151" s="9">
        <v>10</v>
      </c>
      <c r="G3151" s="9"/>
      <c r="H3151" s="9" t="s">
        <v>10</v>
      </c>
      <c r="I3151" s="9">
        <v>75</v>
      </c>
      <c r="J3151" s="9">
        <v>0</v>
      </c>
      <c r="K3151" s="9">
        <v>90</v>
      </c>
      <c r="L3151" s="9">
        <v>300</v>
      </c>
      <c r="M3151" s="9">
        <v>3</v>
      </c>
      <c r="N3151" s="9" t="s">
        <v>157</v>
      </c>
      <c r="O3151" t="str">
        <f t="shared" si="49"/>
        <v>Spend Barrier</v>
      </c>
      <c r="P3151" s="11">
        <f>Masterdata[[#This Row],[revenue_1st_45_days]]-Masterdata[[#This Row],[member_incentive_amount]]</f>
        <v>-65</v>
      </c>
    </row>
    <row r="3152" spans="1:16" hidden="1" x14ac:dyDescent="0.2">
      <c r="A3152" s="7">
        <v>2449739</v>
      </c>
      <c r="B3152" s="6">
        <v>44944</v>
      </c>
      <c r="C3152" s="7" t="s">
        <v>172</v>
      </c>
      <c r="D3152" s="7" t="s">
        <v>141</v>
      </c>
      <c r="E3152" s="7" t="s">
        <v>2345</v>
      </c>
      <c r="F3152" s="7">
        <v>1.9</v>
      </c>
      <c r="G3152" s="7"/>
      <c r="H3152" s="7" t="s">
        <v>10</v>
      </c>
      <c r="I3152" s="7">
        <v>75</v>
      </c>
      <c r="J3152" s="7">
        <v>0</v>
      </c>
      <c r="K3152" s="7">
        <v>90</v>
      </c>
      <c r="L3152" s="7">
        <v>300</v>
      </c>
      <c r="M3152" s="7">
        <v>3</v>
      </c>
      <c r="N3152" s="7" t="s">
        <v>157</v>
      </c>
      <c r="O3152" s="11" t="str">
        <f t="shared" si="49"/>
        <v>Spend Barrier</v>
      </c>
      <c r="P3152" s="11">
        <f>Masterdata[[#This Row],[revenue_1st_45_days]]-Masterdata[[#This Row],[member_incentive_amount]]</f>
        <v>-73.099999999999994</v>
      </c>
    </row>
    <row r="3153" spans="1:16" hidden="1" x14ac:dyDescent="0.2">
      <c r="A3153" s="9">
        <v>2453034</v>
      </c>
      <c r="B3153" s="8">
        <v>44944</v>
      </c>
      <c r="C3153" s="9" t="s">
        <v>172</v>
      </c>
      <c r="D3153" s="9" t="s">
        <v>132</v>
      </c>
      <c r="E3153" s="9" t="s">
        <v>2344</v>
      </c>
      <c r="F3153" s="9">
        <v>1</v>
      </c>
      <c r="G3153" s="9"/>
      <c r="H3153" s="9" t="s">
        <v>10</v>
      </c>
      <c r="I3153" s="9">
        <v>75</v>
      </c>
      <c r="J3153" s="9">
        <v>0</v>
      </c>
      <c r="K3153" s="9">
        <v>90</v>
      </c>
      <c r="L3153" s="9">
        <v>300</v>
      </c>
      <c r="M3153" s="9">
        <v>3</v>
      </c>
      <c r="N3153" s="9" t="s">
        <v>157</v>
      </c>
      <c r="O3153" t="str">
        <f t="shared" si="49"/>
        <v>Spend Barrier</v>
      </c>
      <c r="P3153" s="11">
        <f>Masterdata[[#This Row],[revenue_1st_45_days]]-Masterdata[[#This Row],[member_incentive_amount]]</f>
        <v>-74</v>
      </c>
    </row>
    <row r="3154" spans="1:16" hidden="1" x14ac:dyDescent="0.2">
      <c r="A3154" s="7">
        <v>2452754</v>
      </c>
      <c r="B3154" s="6">
        <v>44943</v>
      </c>
      <c r="C3154" s="7" t="s">
        <v>172</v>
      </c>
      <c r="D3154" s="7" t="s">
        <v>152</v>
      </c>
      <c r="E3154" s="7" t="s">
        <v>2344</v>
      </c>
      <c r="F3154" s="7">
        <v>12.5</v>
      </c>
      <c r="G3154" s="7"/>
      <c r="H3154" s="7" t="s">
        <v>10</v>
      </c>
      <c r="I3154" s="7">
        <v>75</v>
      </c>
      <c r="J3154" s="7">
        <v>0</v>
      </c>
      <c r="K3154" s="7">
        <v>90</v>
      </c>
      <c r="L3154" s="7">
        <v>300</v>
      </c>
      <c r="M3154" s="7">
        <v>3</v>
      </c>
      <c r="N3154" s="7" t="s">
        <v>157</v>
      </c>
      <c r="O3154" s="11" t="str">
        <f t="shared" si="49"/>
        <v>Spend Barrier</v>
      </c>
      <c r="P3154" s="11">
        <f>Masterdata[[#This Row],[revenue_1st_45_days]]-Masterdata[[#This Row],[member_incentive_amount]]</f>
        <v>-62.5</v>
      </c>
    </row>
    <row r="3155" spans="1:16" hidden="1" x14ac:dyDescent="0.2">
      <c r="A3155" s="9">
        <v>2451176</v>
      </c>
      <c r="B3155" s="8">
        <v>44943</v>
      </c>
      <c r="C3155" s="9" t="s">
        <v>172</v>
      </c>
      <c r="D3155" s="9" t="s">
        <v>142</v>
      </c>
      <c r="E3155" s="9" t="s">
        <v>2344</v>
      </c>
      <c r="F3155" s="9">
        <v>0.4</v>
      </c>
      <c r="G3155" s="9"/>
      <c r="H3155" s="9" t="s">
        <v>10</v>
      </c>
      <c r="I3155" s="9">
        <v>75</v>
      </c>
      <c r="J3155" s="9">
        <v>0</v>
      </c>
      <c r="K3155" s="9">
        <v>90</v>
      </c>
      <c r="L3155" s="9">
        <v>300</v>
      </c>
      <c r="M3155" s="9">
        <v>3</v>
      </c>
      <c r="N3155" s="9" t="s">
        <v>157</v>
      </c>
      <c r="O3155" t="str">
        <f t="shared" si="49"/>
        <v>Spend Barrier</v>
      </c>
      <c r="P3155" s="11">
        <f>Masterdata[[#This Row],[revenue_1st_45_days]]-Masterdata[[#This Row],[member_incentive_amount]]</f>
        <v>-74.599999999999994</v>
      </c>
    </row>
    <row r="3156" spans="1:16" hidden="1" x14ac:dyDescent="0.2">
      <c r="A3156" s="7">
        <v>2452952</v>
      </c>
      <c r="B3156" s="6">
        <v>44943</v>
      </c>
      <c r="C3156" s="7" t="s">
        <v>172</v>
      </c>
      <c r="D3156" s="7" t="s">
        <v>140</v>
      </c>
      <c r="E3156" s="7" t="s">
        <v>2344</v>
      </c>
      <c r="F3156" s="7">
        <v>10.6</v>
      </c>
      <c r="G3156" s="7"/>
      <c r="H3156" s="7" t="s">
        <v>10</v>
      </c>
      <c r="I3156" s="7">
        <v>75</v>
      </c>
      <c r="J3156" s="7">
        <v>0</v>
      </c>
      <c r="K3156" s="7">
        <v>90</v>
      </c>
      <c r="L3156" s="7">
        <v>300</v>
      </c>
      <c r="M3156" s="7">
        <v>3</v>
      </c>
      <c r="N3156" s="7" t="s">
        <v>157</v>
      </c>
      <c r="O3156" s="11" t="str">
        <f t="shared" si="49"/>
        <v>Spend Barrier</v>
      </c>
      <c r="P3156" s="11">
        <f>Masterdata[[#This Row],[revenue_1st_45_days]]-Masterdata[[#This Row],[member_incentive_amount]]</f>
        <v>-64.400000000000006</v>
      </c>
    </row>
    <row r="3157" spans="1:16" hidden="1" x14ac:dyDescent="0.2">
      <c r="A3157" s="9">
        <v>2452589</v>
      </c>
      <c r="B3157" s="8">
        <v>44943</v>
      </c>
      <c r="C3157" s="9" t="s">
        <v>172</v>
      </c>
      <c r="D3157" s="9" t="s">
        <v>134</v>
      </c>
      <c r="E3157" s="9" t="s">
        <v>2344</v>
      </c>
      <c r="F3157" s="9">
        <v>0.3</v>
      </c>
      <c r="G3157" s="9"/>
      <c r="H3157" s="9" t="s">
        <v>10</v>
      </c>
      <c r="I3157" s="9">
        <v>75</v>
      </c>
      <c r="J3157" s="9">
        <v>0</v>
      </c>
      <c r="K3157" s="9">
        <v>90</v>
      </c>
      <c r="L3157" s="9">
        <v>300</v>
      </c>
      <c r="M3157" s="9">
        <v>3</v>
      </c>
      <c r="N3157" s="9" t="s">
        <v>157</v>
      </c>
      <c r="O3157" t="str">
        <f t="shared" si="49"/>
        <v>Spend Barrier</v>
      </c>
      <c r="P3157" s="11">
        <f>Masterdata[[#This Row],[revenue_1st_45_days]]-Masterdata[[#This Row],[member_incentive_amount]]</f>
        <v>-74.7</v>
      </c>
    </row>
    <row r="3158" spans="1:16" hidden="1" x14ac:dyDescent="0.2">
      <c r="A3158" s="7">
        <v>2454323</v>
      </c>
      <c r="B3158" s="6">
        <v>44943</v>
      </c>
      <c r="C3158" s="7" t="s">
        <v>172</v>
      </c>
      <c r="D3158" s="7" t="s">
        <v>141</v>
      </c>
      <c r="E3158" s="7" t="s">
        <v>2344</v>
      </c>
      <c r="F3158" s="7">
        <v>3.7</v>
      </c>
      <c r="G3158" s="7"/>
      <c r="H3158" s="7" t="s">
        <v>10</v>
      </c>
      <c r="I3158" s="7">
        <v>75</v>
      </c>
      <c r="J3158" s="7">
        <v>0</v>
      </c>
      <c r="K3158" s="7">
        <v>90</v>
      </c>
      <c r="L3158" s="7">
        <v>300</v>
      </c>
      <c r="M3158" s="7">
        <v>3</v>
      </c>
      <c r="N3158" s="7" t="s">
        <v>157</v>
      </c>
      <c r="O3158" s="11" t="str">
        <f t="shared" si="49"/>
        <v>Spend Barrier</v>
      </c>
      <c r="P3158" s="11">
        <f>Masterdata[[#This Row],[revenue_1st_45_days]]-Masterdata[[#This Row],[member_incentive_amount]]</f>
        <v>-71.3</v>
      </c>
    </row>
    <row r="3159" spans="1:16" hidden="1" x14ac:dyDescent="0.2">
      <c r="A3159" s="9">
        <v>2447230</v>
      </c>
      <c r="B3159" s="8">
        <v>44943</v>
      </c>
      <c r="C3159" s="9" t="s">
        <v>172</v>
      </c>
      <c r="D3159" s="9" t="s">
        <v>151</v>
      </c>
      <c r="E3159" s="9" t="s">
        <v>2344</v>
      </c>
      <c r="F3159" s="9">
        <v>53.6</v>
      </c>
      <c r="G3159" s="9"/>
      <c r="H3159" s="9" t="s">
        <v>10</v>
      </c>
      <c r="I3159" s="9">
        <v>75</v>
      </c>
      <c r="J3159" s="9">
        <v>0</v>
      </c>
      <c r="K3159" s="9">
        <v>90</v>
      </c>
      <c r="L3159" s="9">
        <v>300</v>
      </c>
      <c r="M3159" s="9">
        <v>3</v>
      </c>
      <c r="N3159" s="9" t="s">
        <v>157</v>
      </c>
      <c r="O3159" t="str">
        <f t="shared" si="49"/>
        <v>Spend Barrier</v>
      </c>
      <c r="P3159" s="11">
        <f>Masterdata[[#This Row],[revenue_1st_45_days]]-Masterdata[[#This Row],[member_incentive_amount]]</f>
        <v>-21.4</v>
      </c>
    </row>
    <row r="3160" spans="1:16" hidden="1" x14ac:dyDescent="0.2">
      <c r="A3160" s="7">
        <v>2454056</v>
      </c>
      <c r="B3160" s="6">
        <v>44943</v>
      </c>
      <c r="C3160" s="7" t="s">
        <v>172</v>
      </c>
      <c r="D3160" s="7" t="s">
        <v>151</v>
      </c>
      <c r="E3160" s="7" t="s">
        <v>2344</v>
      </c>
      <c r="F3160" s="7">
        <v>14.7</v>
      </c>
      <c r="G3160" s="7"/>
      <c r="H3160" s="7" t="s">
        <v>10</v>
      </c>
      <c r="I3160" s="7">
        <v>75</v>
      </c>
      <c r="J3160" s="7">
        <v>0</v>
      </c>
      <c r="K3160" s="7">
        <v>90</v>
      </c>
      <c r="L3160" s="7">
        <v>300</v>
      </c>
      <c r="M3160" s="7">
        <v>3</v>
      </c>
      <c r="N3160" s="7" t="s">
        <v>157</v>
      </c>
      <c r="O3160" s="11" t="str">
        <f t="shared" si="49"/>
        <v>Spend Barrier</v>
      </c>
      <c r="P3160" s="11">
        <f>Masterdata[[#This Row],[revenue_1st_45_days]]-Masterdata[[#This Row],[member_incentive_amount]]</f>
        <v>-60.3</v>
      </c>
    </row>
    <row r="3161" spans="1:16" hidden="1" x14ac:dyDescent="0.2">
      <c r="A3161" s="9">
        <v>2453017</v>
      </c>
      <c r="B3161" s="8">
        <v>44943</v>
      </c>
      <c r="C3161" s="9" t="s">
        <v>172</v>
      </c>
      <c r="D3161" s="9" t="s">
        <v>149</v>
      </c>
      <c r="E3161" s="9" t="s">
        <v>2344</v>
      </c>
      <c r="F3161" s="9">
        <v>2.1</v>
      </c>
      <c r="G3161" s="9"/>
      <c r="H3161" s="9" t="s">
        <v>10</v>
      </c>
      <c r="I3161" s="9">
        <v>75</v>
      </c>
      <c r="J3161" s="9">
        <v>0</v>
      </c>
      <c r="K3161" s="9">
        <v>90</v>
      </c>
      <c r="L3161" s="9">
        <v>300</v>
      </c>
      <c r="M3161" s="9">
        <v>3</v>
      </c>
      <c r="N3161" s="9" t="s">
        <v>157</v>
      </c>
      <c r="O3161" t="str">
        <f t="shared" si="49"/>
        <v>Spend Barrier</v>
      </c>
      <c r="P3161" s="11">
        <f>Masterdata[[#This Row],[revenue_1st_45_days]]-Masterdata[[#This Row],[member_incentive_amount]]</f>
        <v>-72.900000000000006</v>
      </c>
    </row>
    <row r="3162" spans="1:16" hidden="1" x14ac:dyDescent="0.2">
      <c r="A3162" s="7">
        <v>2452829</v>
      </c>
      <c r="B3162" s="6">
        <v>44943</v>
      </c>
      <c r="C3162" s="7" t="s">
        <v>172</v>
      </c>
      <c r="D3162" s="7" t="s">
        <v>135</v>
      </c>
      <c r="E3162" s="7" t="s">
        <v>2345</v>
      </c>
      <c r="F3162" s="7">
        <v>7.7</v>
      </c>
      <c r="G3162" s="7"/>
      <c r="H3162" s="7" t="s">
        <v>10</v>
      </c>
      <c r="I3162" s="7">
        <v>75</v>
      </c>
      <c r="J3162" s="7">
        <v>0</v>
      </c>
      <c r="K3162" s="7">
        <v>90</v>
      </c>
      <c r="L3162" s="7">
        <v>300</v>
      </c>
      <c r="M3162" s="7">
        <v>3</v>
      </c>
      <c r="N3162" s="7" t="s">
        <v>157</v>
      </c>
      <c r="O3162" s="11" t="str">
        <f t="shared" si="49"/>
        <v>Spend Barrier</v>
      </c>
      <c r="P3162" s="11">
        <f>Masterdata[[#This Row],[revenue_1st_45_days]]-Masterdata[[#This Row],[member_incentive_amount]]</f>
        <v>-67.3</v>
      </c>
    </row>
    <row r="3163" spans="1:16" hidden="1" x14ac:dyDescent="0.2">
      <c r="A3163" s="9">
        <v>2452734</v>
      </c>
      <c r="B3163" s="8">
        <v>44943</v>
      </c>
      <c r="C3163" s="9" t="s">
        <v>172</v>
      </c>
      <c r="D3163" s="9" t="s">
        <v>142</v>
      </c>
      <c r="E3163" s="9" t="s">
        <v>2344</v>
      </c>
      <c r="F3163" s="9">
        <v>1.3</v>
      </c>
      <c r="G3163" s="9"/>
      <c r="H3163" s="9" t="s">
        <v>10</v>
      </c>
      <c r="I3163" s="9">
        <v>75</v>
      </c>
      <c r="J3163" s="9">
        <v>0</v>
      </c>
      <c r="K3163" s="9">
        <v>90</v>
      </c>
      <c r="L3163" s="9">
        <v>300</v>
      </c>
      <c r="M3163" s="9">
        <v>3</v>
      </c>
      <c r="N3163" s="9" t="s">
        <v>157</v>
      </c>
      <c r="O3163" t="str">
        <f t="shared" si="49"/>
        <v>Spend Barrier</v>
      </c>
      <c r="P3163" s="11">
        <f>Masterdata[[#This Row],[revenue_1st_45_days]]-Masterdata[[#This Row],[member_incentive_amount]]</f>
        <v>-73.7</v>
      </c>
    </row>
    <row r="3164" spans="1:16" hidden="1" x14ac:dyDescent="0.2">
      <c r="A3164" s="7">
        <v>2453878</v>
      </c>
      <c r="B3164" s="6">
        <v>44943</v>
      </c>
      <c r="C3164" s="7" t="s">
        <v>172</v>
      </c>
      <c r="D3164" s="7" t="s">
        <v>143</v>
      </c>
      <c r="E3164" s="7" t="s">
        <v>2344</v>
      </c>
      <c r="F3164" s="7">
        <v>1</v>
      </c>
      <c r="G3164" s="7"/>
      <c r="H3164" s="7" t="s">
        <v>10</v>
      </c>
      <c r="I3164" s="7">
        <v>75</v>
      </c>
      <c r="J3164" s="7">
        <v>0</v>
      </c>
      <c r="K3164" s="7">
        <v>90</v>
      </c>
      <c r="L3164" s="7">
        <v>300</v>
      </c>
      <c r="M3164" s="7">
        <v>3</v>
      </c>
      <c r="N3164" s="7" t="s">
        <v>157</v>
      </c>
      <c r="O3164" s="11" t="str">
        <f t="shared" si="49"/>
        <v>Spend Barrier</v>
      </c>
      <c r="P3164" s="11">
        <f>Masterdata[[#This Row],[revenue_1st_45_days]]-Masterdata[[#This Row],[member_incentive_amount]]</f>
        <v>-74</v>
      </c>
    </row>
    <row r="3165" spans="1:16" hidden="1" x14ac:dyDescent="0.2">
      <c r="A3165" s="9">
        <v>2445988</v>
      </c>
      <c r="B3165" s="8">
        <v>44943</v>
      </c>
      <c r="C3165" s="9" t="s">
        <v>172</v>
      </c>
      <c r="D3165" s="9" t="s">
        <v>139</v>
      </c>
      <c r="E3165" s="9" t="s">
        <v>2344</v>
      </c>
      <c r="F3165" s="9">
        <v>10.3</v>
      </c>
      <c r="G3165" s="9"/>
      <c r="H3165" s="9" t="s">
        <v>10</v>
      </c>
      <c r="I3165" s="9">
        <v>75</v>
      </c>
      <c r="J3165" s="9">
        <v>0</v>
      </c>
      <c r="K3165" s="9">
        <v>90</v>
      </c>
      <c r="L3165" s="9">
        <v>300</v>
      </c>
      <c r="M3165" s="9">
        <v>3</v>
      </c>
      <c r="N3165" s="9" t="s">
        <v>157</v>
      </c>
      <c r="O3165" t="str">
        <f t="shared" si="49"/>
        <v>Spend Barrier</v>
      </c>
      <c r="P3165" s="11">
        <f>Masterdata[[#This Row],[revenue_1st_45_days]]-Masterdata[[#This Row],[member_incentive_amount]]</f>
        <v>-64.7</v>
      </c>
    </row>
    <row r="3166" spans="1:16" hidden="1" x14ac:dyDescent="0.2">
      <c r="A3166" s="7">
        <v>2453636</v>
      </c>
      <c r="B3166" s="6">
        <v>44943</v>
      </c>
      <c r="C3166" s="7" t="s">
        <v>172</v>
      </c>
      <c r="D3166" s="7" t="s">
        <v>141</v>
      </c>
      <c r="E3166" s="7" t="s">
        <v>2344</v>
      </c>
      <c r="F3166" s="7">
        <v>4.8</v>
      </c>
      <c r="G3166" s="7"/>
      <c r="H3166" s="7" t="s">
        <v>10</v>
      </c>
      <c r="I3166" s="7">
        <v>75</v>
      </c>
      <c r="J3166" s="7">
        <v>0</v>
      </c>
      <c r="K3166" s="7">
        <v>90</v>
      </c>
      <c r="L3166" s="7">
        <v>300</v>
      </c>
      <c r="M3166" s="7">
        <v>3</v>
      </c>
      <c r="N3166" s="7" t="s">
        <v>157</v>
      </c>
      <c r="O3166" s="11" t="str">
        <f t="shared" si="49"/>
        <v>Spend Barrier</v>
      </c>
      <c r="P3166" s="11">
        <f>Masterdata[[#This Row],[revenue_1st_45_days]]-Masterdata[[#This Row],[member_incentive_amount]]</f>
        <v>-70.2</v>
      </c>
    </row>
    <row r="3167" spans="1:16" hidden="1" x14ac:dyDescent="0.2">
      <c r="A3167" s="9">
        <v>2424259</v>
      </c>
      <c r="B3167" s="8">
        <v>44942</v>
      </c>
      <c r="C3167" s="9" t="s">
        <v>172</v>
      </c>
      <c r="D3167" s="9" t="s">
        <v>143</v>
      </c>
      <c r="E3167" s="9" t="s">
        <v>2345</v>
      </c>
      <c r="F3167" s="9">
        <v>1.1000000000000001</v>
      </c>
      <c r="G3167" s="9"/>
      <c r="H3167" s="9" t="s">
        <v>10</v>
      </c>
      <c r="I3167" s="9">
        <v>75</v>
      </c>
      <c r="J3167" s="9">
        <v>0</v>
      </c>
      <c r="K3167" s="9">
        <v>90</v>
      </c>
      <c r="L3167" s="9">
        <v>300</v>
      </c>
      <c r="M3167" s="9">
        <v>3</v>
      </c>
      <c r="N3167" s="9" t="s">
        <v>157</v>
      </c>
      <c r="O3167" t="str">
        <f t="shared" si="49"/>
        <v>Spend Barrier</v>
      </c>
      <c r="P3167" s="11">
        <f>Masterdata[[#This Row],[revenue_1st_45_days]]-Masterdata[[#This Row],[member_incentive_amount]]</f>
        <v>-73.900000000000006</v>
      </c>
    </row>
    <row r="3168" spans="1:16" hidden="1" x14ac:dyDescent="0.2">
      <c r="A3168" s="7">
        <v>2440354</v>
      </c>
      <c r="B3168" s="6">
        <v>44942</v>
      </c>
      <c r="C3168" s="7" t="s">
        <v>172</v>
      </c>
      <c r="D3168" s="7" t="s">
        <v>137</v>
      </c>
      <c r="E3168" s="7" t="s">
        <v>2344</v>
      </c>
      <c r="F3168" s="7">
        <v>28.4</v>
      </c>
      <c r="G3168" s="7"/>
      <c r="H3168" s="7" t="s">
        <v>10</v>
      </c>
      <c r="I3168" s="7">
        <v>75</v>
      </c>
      <c r="J3168" s="7">
        <v>0</v>
      </c>
      <c r="K3168" s="7">
        <v>90</v>
      </c>
      <c r="L3168" s="7">
        <v>300</v>
      </c>
      <c r="M3168" s="7">
        <v>3</v>
      </c>
      <c r="N3168" s="7" t="s">
        <v>157</v>
      </c>
      <c r="O3168" s="11" t="str">
        <f t="shared" si="49"/>
        <v>Spend Barrier</v>
      </c>
      <c r="P3168" s="11">
        <f>Masterdata[[#This Row],[revenue_1st_45_days]]-Masterdata[[#This Row],[member_incentive_amount]]</f>
        <v>-46.6</v>
      </c>
    </row>
    <row r="3169" spans="1:16" hidden="1" x14ac:dyDescent="0.2">
      <c r="A3169" s="9">
        <v>2451918</v>
      </c>
      <c r="B3169" s="8">
        <v>44942</v>
      </c>
      <c r="C3169" s="9" t="s">
        <v>172</v>
      </c>
      <c r="D3169" s="9" t="s">
        <v>140</v>
      </c>
      <c r="E3169" s="9" t="s">
        <v>2345</v>
      </c>
      <c r="F3169" s="9">
        <v>127.8</v>
      </c>
      <c r="G3169" s="9"/>
      <c r="H3169" s="9" t="s">
        <v>10</v>
      </c>
      <c r="I3169" s="9">
        <v>75</v>
      </c>
      <c r="J3169" s="9">
        <v>0</v>
      </c>
      <c r="K3169" s="9">
        <v>90</v>
      </c>
      <c r="L3169" s="9">
        <v>300</v>
      </c>
      <c r="M3169" s="9">
        <v>3</v>
      </c>
      <c r="N3169" s="9" t="s">
        <v>157</v>
      </c>
      <c r="O3169" t="str">
        <f t="shared" si="49"/>
        <v>Spend Barrier</v>
      </c>
      <c r="P3169" s="11">
        <f>Masterdata[[#This Row],[revenue_1st_45_days]]-Masterdata[[#This Row],[member_incentive_amount]]</f>
        <v>52.8</v>
      </c>
    </row>
    <row r="3170" spans="1:16" hidden="1" x14ac:dyDescent="0.2">
      <c r="A3170" s="7">
        <v>2451889</v>
      </c>
      <c r="B3170" s="6">
        <v>44942</v>
      </c>
      <c r="C3170" s="7" t="s">
        <v>172</v>
      </c>
      <c r="D3170" s="7" t="s">
        <v>143</v>
      </c>
      <c r="E3170" s="7" t="s">
        <v>2345</v>
      </c>
      <c r="F3170" s="7">
        <v>8.4</v>
      </c>
      <c r="G3170" s="7"/>
      <c r="H3170" s="7" t="s">
        <v>10</v>
      </c>
      <c r="I3170" s="7">
        <v>75</v>
      </c>
      <c r="J3170" s="7">
        <v>0</v>
      </c>
      <c r="K3170" s="7">
        <v>90</v>
      </c>
      <c r="L3170" s="7">
        <v>300</v>
      </c>
      <c r="M3170" s="7">
        <v>3</v>
      </c>
      <c r="N3170" s="7" t="s">
        <v>157</v>
      </c>
      <c r="O3170" s="11" t="str">
        <f t="shared" si="49"/>
        <v>Spend Barrier</v>
      </c>
      <c r="P3170" s="11">
        <f>Masterdata[[#This Row],[revenue_1st_45_days]]-Masterdata[[#This Row],[member_incentive_amount]]</f>
        <v>-66.599999999999994</v>
      </c>
    </row>
    <row r="3171" spans="1:16" hidden="1" x14ac:dyDescent="0.2">
      <c r="A3171" s="9">
        <v>2450362</v>
      </c>
      <c r="B3171" s="8">
        <v>44942</v>
      </c>
      <c r="C3171" s="9" t="s">
        <v>172</v>
      </c>
      <c r="D3171" s="9" t="s">
        <v>138</v>
      </c>
      <c r="E3171" s="9" t="s">
        <v>2345</v>
      </c>
      <c r="F3171" s="9">
        <v>0</v>
      </c>
      <c r="G3171" s="9"/>
      <c r="H3171" s="9" t="s">
        <v>10</v>
      </c>
      <c r="I3171" s="9">
        <v>75</v>
      </c>
      <c r="J3171" s="9">
        <v>0</v>
      </c>
      <c r="K3171" s="9">
        <v>90</v>
      </c>
      <c r="L3171" s="9">
        <v>300</v>
      </c>
      <c r="M3171" s="9">
        <v>3</v>
      </c>
      <c r="N3171" s="9" t="s">
        <v>157</v>
      </c>
      <c r="O3171" t="str">
        <f t="shared" si="49"/>
        <v>Spend Barrier</v>
      </c>
      <c r="P3171" s="11">
        <f>Masterdata[[#This Row],[revenue_1st_45_days]]-Masterdata[[#This Row],[member_incentive_amount]]</f>
        <v>-75</v>
      </c>
    </row>
    <row r="3172" spans="1:16" hidden="1" x14ac:dyDescent="0.2">
      <c r="A3172" s="7">
        <v>2440483</v>
      </c>
      <c r="B3172" s="6">
        <v>44941</v>
      </c>
      <c r="C3172" s="7" t="s">
        <v>172</v>
      </c>
      <c r="D3172" s="7" t="s">
        <v>137</v>
      </c>
      <c r="E3172" s="7" t="s">
        <v>2344</v>
      </c>
      <c r="F3172" s="7">
        <v>152</v>
      </c>
      <c r="G3172" s="7"/>
      <c r="H3172" s="7" t="s">
        <v>10</v>
      </c>
      <c r="I3172" s="7">
        <v>75</v>
      </c>
      <c r="J3172" s="7">
        <v>0</v>
      </c>
      <c r="K3172" s="7">
        <v>90</v>
      </c>
      <c r="L3172" s="7">
        <v>300</v>
      </c>
      <c r="M3172" s="7">
        <v>3</v>
      </c>
      <c r="N3172" s="7" t="s">
        <v>157</v>
      </c>
      <c r="O3172" s="11" t="str">
        <f t="shared" si="49"/>
        <v>Spend Barrier</v>
      </c>
      <c r="P3172" s="11">
        <f>Masterdata[[#This Row],[revenue_1st_45_days]]-Masterdata[[#This Row],[member_incentive_amount]]</f>
        <v>77</v>
      </c>
    </row>
    <row r="3173" spans="1:16" hidden="1" x14ac:dyDescent="0.2">
      <c r="A3173" s="9">
        <v>2448273</v>
      </c>
      <c r="B3173" s="8">
        <v>44941</v>
      </c>
      <c r="C3173" s="9" t="s">
        <v>172</v>
      </c>
      <c r="D3173" s="9" t="s">
        <v>138</v>
      </c>
      <c r="E3173" s="9" t="s">
        <v>2344</v>
      </c>
      <c r="F3173" s="9">
        <v>90.7</v>
      </c>
      <c r="G3173" s="9"/>
      <c r="H3173" s="9" t="s">
        <v>10</v>
      </c>
      <c r="I3173" s="9">
        <v>75</v>
      </c>
      <c r="J3173" s="9">
        <v>0</v>
      </c>
      <c r="K3173" s="9">
        <v>90</v>
      </c>
      <c r="L3173" s="9">
        <v>300</v>
      </c>
      <c r="M3173" s="9">
        <v>3</v>
      </c>
      <c r="N3173" s="9" t="s">
        <v>157</v>
      </c>
      <c r="O3173" t="str">
        <f t="shared" si="49"/>
        <v>Spend Barrier</v>
      </c>
      <c r="P3173" s="11">
        <f>Masterdata[[#This Row],[revenue_1st_45_days]]-Masterdata[[#This Row],[member_incentive_amount]]</f>
        <v>15.700000000000003</v>
      </c>
    </row>
    <row r="3174" spans="1:16" hidden="1" x14ac:dyDescent="0.2">
      <c r="A3174" s="7">
        <v>2448359</v>
      </c>
      <c r="B3174" s="6">
        <v>44941</v>
      </c>
      <c r="C3174" s="7" t="s">
        <v>172</v>
      </c>
      <c r="D3174" s="7" t="s">
        <v>141</v>
      </c>
      <c r="E3174" s="7" t="s">
        <v>2345</v>
      </c>
      <c r="F3174" s="7">
        <v>11.1</v>
      </c>
      <c r="G3174" s="7"/>
      <c r="H3174" s="7" t="s">
        <v>10</v>
      </c>
      <c r="I3174" s="7">
        <v>75</v>
      </c>
      <c r="J3174" s="7">
        <v>0</v>
      </c>
      <c r="K3174" s="7">
        <v>90</v>
      </c>
      <c r="L3174" s="7">
        <v>300</v>
      </c>
      <c r="M3174" s="7">
        <v>3</v>
      </c>
      <c r="N3174" s="7" t="s">
        <v>157</v>
      </c>
      <c r="O3174" s="11" t="str">
        <f t="shared" si="49"/>
        <v>Spend Barrier</v>
      </c>
      <c r="P3174" s="11">
        <f>Masterdata[[#This Row],[revenue_1st_45_days]]-Masterdata[[#This Row],[member_incentive_amount]]</f>
        <v>-63.9</v>
      </c>
    </row>
    <row r="3175" spans="1:16" hidden="1" x14ac:dyDescent="0.2">
      <c r="A3175" s="9">
        <v>2448157</v>
      </c>
      <c r="B3175" s="8">
        <v>44941</v>
      </c>
      <c r="C3175" s="9" t="s">
        <v>172</v>
      </c>
      <c r="D3175" s="9" t="s">
        <v>152</v>
      </c>
      <c r="E3175" s="9" t="s">
        <v>2345</v>
      </c>
      <c r="F3175" s="9">
        <v>75.900000000000006</v>
      </c>
      <c r="G3175" s="9"/>
      <c r="H3175" s="9" t="s">
        <v>10</v>
      </c>
      <c r="I3175" s="9">
        <v>75</v>
      </c>
      <c r="J3175" s="9">
        <v>0</v>
      </c>
      <c r="K3175" s="9">
        <v>90</v>
      </c>
      <c r="L3175" s="9">
        <v>300</v>
      </c>
      <c r="M3175" s="9">
        <v>3</v>
      </c>
      <c r="N3175" s="9" t="s">
        <v>157</v>
      </c>
      <c r="O3175" t="str">
        <f t="shared" si="49"/>
        <v>Spend Barrier</v>
      </c>
      <c r="P3175" s="11">
        <f>Masterdata[[#This Row],[revenue_1st_45_days]]-Masterdata[[#This Row],[member_incentive_amount]]</f>
        <v>0.90000000000000568</v>
      </c>
    </row>
    <row r="3176" spans="1:16" hidden="1" x14ac:dyDescent="0.2">
      <c r="A3176" s="7">
        <v>2448368</v>
      </c>
      <c r="B3176" s="6">
        <v>44941</v>
      </c>
      <c r="C3176" s="7" t="s">
        <v>172</v>
      </c>
      <c r="D3176" s="7" t="s">
        <v>139</v>
      </c>
      <c r="E3176" s="7" t="s">
        <v>2344</v>
      </c>
      <c r="F3176" s="7">
        <v>0.2</v>
      </c>
      <c r="G3176" s="7"/>
      <c r="H3176" s="7" t="s">
        <v>10</v>
      </c>
      <c r="I3176" s="7">
        <v>75</v>
      </c>
      <c r="J3176" s="7">
        <v>0</v>
      </c>
      <c r="K3176" s="7">
        <v>90</v>
      </c>
      <c r="L3176" s="7">
        <v>300</v>
      </c>
      <c r="M3176" s="7">
        <v>3</v>
      </c>
      <c r="N3176" s="7" t="s">
        <v>157</v>
      </c>
      <c r="O3176" s="11" t="str">
        <f t="shared" si="49"/>
        <v>Spend Barrier</v>
      </c>
      <c r="P3176" s="11">
        <f>Masterdata[[#This Row],[revenue_1st_45_days]]-Masterdata[[#This Row],[member_incentive_amount]]</f>
        <v>-74.8</v>
      </c>
    </row>
    <row r="3177" spans="1:16" hidden="1" x14ac:dyDescent="0.2">
      <c r="A3177" s="9">
        <v>2447134</v>
      </c>
      <c r="B3177" s="8">
        <v>44940</v>
      </c>
      <c r="C3177" s="9" t="s">
        <v>172</v>
      </c>
      <c r="D3177" s="9" t="s">
        <v>138</v>
      </c>
      <c r="E3177" s="9" t="s">
        <v>2344</v>
      </c>
      <c r="F3177" s="9">
        <v>0.4</v>
      </c>
      <c r="G3177" s="9"/>
      <c r="H3177" s="9" t="s">
        <v>10</v>
      </c>
      <c r="I3177" s="9">
        <v>75</v>
      </c>
      <c r="J3177" s="9">
        <v>0</v>
      </c>
      <c r="K3177" s="9">
        <v>90</v>
      </c>
      <c r="L3177" s="9">
        <v>300</v>
      </c>
      <c r="M3177" s="9">
        <v>3</v>
      </c>
      <c r="N3177" s="9" t="s">
        <v>157</v>
      </c>
      <c r="O3177" t="str">
        <f t="shared" si="49"/>
        <v>Spend Barrier</v>
      </c>
      <c r="P3177" s="11">
        <f>Masterdata[[#This Row],[revenue_1st_45_days]]-Masterdata[[#This Row],[member_incentive_amount]]</f>
        <v>-74.599999999999994</v>
      </c>
    </row>
    <row r="3178" spans="1:16" hidden="1" x14ac:dyDescent="0.2">
      <c r="A3178" s="7">
        <v>2430890</v>
      </c>
      <c r="B3178" s="6">
        <v>44940</v>
      </c>
      <c r="C3178" s="7" t="s">
        <v>172</v>
      </c>
      <c r="D3178" s="7" t="s">
        <v>152</v>
      </c>
      <c r="E3178" s="7" t="s">
        <v>2345</v>
      </c>
      <c r="F3178" s="7">
        <v>7.7</v>
      </c>
      <c r="G3178" s="7"/>
      <c r="H3178" s="7" t="s">
        <v>10</v>
      </c>
      <c r="I3178" s="7">
        <v>75</v>
      </c>
      <c r="J3178" s="7">
        <v>0</v>
      </c>
      <c r="K3178" s="7">
        <v>90</v>
      </c>
      <c r="L3178" s="7">
        <v>300</v>
      </c>
      <c r="M3178" s="7">
        <v>3</v>
      </c>
      <c r="N3178" s="7" t="s">
        <v>157</v>
      </c>
      <c r="O3178" s="11" t="str">
        <f t="shared" si="49"/>
        <v>Spend Barrier</v>
      </c>
      <c r="P3178" s="11">
        <f>Masterdata[[#This Row],[revenue_1st_45_days]]-Masterdata[[#This Row],[member_incentive_amount]]</f>
        <v>-67.3</v>
      </c>
    </row>
    <row r="3179" spans="1:16" hidden="1" x14ac:dyDescent="0.2">
      <c r="A3179" s="9">
        <v>2447876</v>
      </c>
      <c r="B3179" s="8">
        <v>44940</v>
      </c>
      <c r="C3179" s="9" t="s">
        <v>172</v>
      </c>
      <c r="D3179" s="9" t="s">
        <v>151</v>
      </c>
      <c r="E3179" s="9" t="s">
        <v>2345</v>
      </c>
      <c r="F3179" s="9">
        <v>6.9</v>
      </c>
      <c r="G3179" s="9"/>
      <c r="H3179" s="9" t="s">
        <v>10</v>
      </c>
      <c r="I3179" s="9">
        <v>75</v>
      </c>
      <c r="J3179" s="9">
        <v>0</v>
      </c>
      <c r="K3179" s="9">
        <v>90</v>
      </c>
      <c r="L3179" s="9">
        <v>300</v>
      </c>
      <c r="M3179" s="9">
        <v>3</v>
      </c>
      <c r="N3179" s="9" t="s">
        <v>157</v>
      </c>
      <c r="O3179" t="str">
        <f t="shared" si="49"/>
        <v>Spend Barrier</v>
      </c>
      <c r="P3179" s="11">
        <f>Masterdata[[#This Row],[revenue_1st_45_days]]-Masterdata[[#This Row],[member_incentive_amount]]</f>
        <v>-68.099999999999994</v>
      </c>
    </row>
    <row r="3180" spans="1:16" hidden="1" x14ac:dyDescent="0.2">
      <c r="A3180" s="7">
        <v>2447003</v>
      </c>
      <c r="B3180" s="6">
        <v>44940</v>
      </c>
      <c r="C3180" s="7" t="s">
        <v>172</v>
      </c>
      <c r="D3180" s="7" t="s">
        <v>149</v>
      </c>
      <c r="E3180" s="7" t="s">
        <v>2345</v>
      </c>
      <c r="F3180" s="7">
        <v>17.3</v>
      </c>
      <c r="G3180" s="7"/>
      <c r="H3180" s="7" t="s">
        <v>10</v>
      </c>
      <c r="I3180" s="7">
        <v>75</v>
      </c>
      <c r="J3180" s="7">
        <v>0</v>
      </c>
      <c r="K3180" s="7">
        <v>90</v>
      </c>
      <c r="L3180" s="7">
        <v>300</v>
      </c>
      <c r="M3180" s="7">
        <v>3</v>
      </c>
      <c r="N3180" s="7" t="s">
        <v>157</v>
      </c>
      <c r="O3180" s="11" t="str">
        <f t="shared" si="49"/>
        <v>Spend Barrier</v>
      </c>
      <c r="P3180" s="11">
        <f>Masterdata[[#This Row],[revenue_1st_45_days]]-Masterdata[[#This Row],[member_incentive_amount]]</f>
        <v>-57.7</v>
      </c>
    </row>
    <row r="3181" spans="1:16" hidden="1" x14ac:dyDescent="0.2">
      <c r="A3181" s="9">
        <v>2447410</v>
      </c>
      <c r="B3181" s="8">
        <v>44940</v>
      </c>
      <c r="C3181" s="9" t="s">
        <v>172</v>
      </c>
      <c r="D3181" s="9" t="s">
        <v>149</v>
      </c>
      <c r="E3181" s="9" t="s">
        <v>2344</v>
      </c>
      <c r="F3181" s="9">
        <v>2.4</v>
      </c>
      <c r="G3181" s="9"/>
      <c r="H3181" s="9" t="s">
        <v>10</v>
      </c>
      <c r="I3181" s="9">
        <v>75</v>
      </c>
      <c r="J3181" s="9">
        <v>0</v>
      </c>
      <c r="K3181" s="9">
        <v>90</v>
      </c>
      <c r="L3181" s="9">
        <v>300</v>
      </c>
      <c r="M3181" s="9">
        <v>3</v>
      </c>
      <c r="N3181" s="9" t="s">
        <v>157</v>
      </c>
      <c r="O3181" t="str">
        <f t="shared" si="49"/>
        <v>Spend Barrier</v>
      </c>
      <c r="P3181" s="11">
        <f>Masterdata[[#This Row],[revenue_1st_45_days]]-Masterdata[[#This Row],[member_incentive_amount]]</f>
        <v>-72.599999999999994</v>
      </c>
    </row>
    <row r="3182" spans="1:16" hidden="1" x14ac:dyDescent="0.2">
      <c r="A3182" s="7">
        <v>2447740</v>
      </c>
      <c r="B3182" s="6">
        <v>44940</v>
      </c>
      <c r="C3182" s="7" t="s">
        <v>172</v>
      </c>
      <c r="D3182" s="7" t="s">
        <v>141</v>
      </c>
      <c r="E3182" s="7" t="s">
        <v>2345</v>
      </c>
      <c r="F3182" s="7">
        <v>8</v>
      </c>
      <c r="G3182" s="7"/>
      <c r="H3182" s="7" t="s">
        <v>10</v>
      </c>
      <c r="I3182" s="7">
        <v>75</v>
      </c>
      <c r="J3182" s="7">
        <v>0</v>
      </c>
      <c r="K3182" s="7">
        <v>90</v>
      </c>
      <c r="L3182" s="7">
        <v>300</v>
      </c>
      <c r="M3182" s="7">
        <v>3</v>
      </c>
      <c r="N3182" s="7" t="s">
        <v>157</v>
      </c>
      <c r="O3182" s="11" t="str">
        <f t="shared" si="49"/>
        <v>Spend Barrier</v>
      </c>
      <c r="P3182" s="11">
        <f>Masterdata[[#This Row],[revenue_1st_45_days]]-Masterdata[[#This Row],[member_incentive_amount]]</f>
        <v>-67</v>
      </c>
    </row>
    <row r="3183" spans="1:16" hidden="1" x14ac:dyDescent="0.2">
      <c r="A3183" s="9">
        <v>2447474</v>
      </c>
      <c r="B3183" s="8">
        <v>44940</v>
      </c>
      <c r="C3183" s="9" t="s">
        <v>172</v>
      </c>
      <c r="D3183" s="9" t="s">
        <v>141</v>
      </c>
      <c r="E3183" s="9" t="s">
        <v>2345</v>
      </c>
      <c r="F3183" s="9">
        <v>63.3</v>
      </c>
      <c r="G3183" s="9"/>
      <c r="H3183" s="9" t="s">
        <v>10</v>
      </c>
      <c r="I3183" s="9">
        <v>75</v>
      </c>
      <c r="J3183" s="9">
        <v>0</v>
      </c>
      <c r="K3183" s="9">
        <v>90</v>
      </c>
      <c r="L3183" s="9">
        <v>300</v>
      </c>
      <c r="M3183" s="9">
        <v>3</v>
      </c>
      <c r="N3183" s="9" t="s">
        <v>157</v>
      </c>
      <c r="O3183" t="str">
        <f t="shared" si="49"/>
        <v>Spend Barrier</v>
      </c>
      <c r="P3183" s="11">
        <f>Masterdata[[#This Row],[revenue_1st_45_days]]-Masterdata[[#This Row],[member_incentive_amount]]</f>
        <v>-11.700000000000003</v>
      </c>
    </row>
    <row r="3184" spans="1:16" hidden="1" x14ac:dyDescent="0.2">
      <c r="A3184" s="7">
        <v>2445376</v>
      </c>
      <c r="B3184" s="6">
        <v>44939</v>
      </c>
      <c r="C3184" s="7" t="s">
        <v>172</v>
      </c>
      <c r="D3184" s="7" t="s">
        <v>152</v>
      </c>
      <c r="E3184" s="7" t="s">
        <v>2345</v>
      </c>
      <c r="F3184" s="7">
        <v>1.9</v>
      </c>
      <c r="G3184" s="7"/>
      <c r="H3184" s="7" t="s">
        <v>10</v>
      </c>
      <c r="I3184" s="7">
        <v>75</v>
      </c>
      <c r="J3184" s="7">
        <v>0</v>
      </c>
      <c r="K3184" s="7">
        <v>90</v>
      </c>
      <c r="L3184" s="7">
        <v>300</v>
      </c>
      <c r="M3184" s="7">
        <v>3</v>
      </c>
      <c r="N3184" s="7" t="s">
        <v>157</v>
      </c>
      <c r="O3184" s="11" t="str">
        <f t="shared" si="49"/>
        <v>Spend Barrier</v>
      </c>
      <c r="P3184" s="11">
        <f>Masterdata[[#This Row],[revenue_1st_45_days]]-Masterdata[[#This Row],[member_incentive_amount]]</f>
        <v>-73.099999999999994</v>
      </c>
    </row>
    <row r="3185" spans="1:16" hidden="1" x14ac:dyDescent="0.2">
      <c r="A3185" s="9">
        <v>2442824</v>
      </c>
      <c r="B3185" s="8">
        <v>44939</v>
      </c>
      <c r="C3185" s="9" t="s">
        <v>172</v>
      </c>
      <c r="D3185" s="9" t="s">
        <v>138</v>
      </c>
      <c r="E3185" s="9" t="s">
        <v>2345</v>
      </c>
      <c r="F3185" s="9">
        <v>17.100000000000001</v>
      </c>
      <c r="G3185" s="9"/>
      <c r="H3185" s="9" t="s">
        <v>10</v>
      </c>
      <c r="I3185" s="9">
        <v>75</v>
      </c>
      <c r="J3185" s="9">
        <v>0</v>
      </c>
      <c r="K3185" s="9">
        <v>90</v>
      </c>
      <c r="L3185" s="9">
        <v>300</v>
      </c>
      <c r="M3185" s="9">
        <v>3</v>
      </c>
      <c r="N3185" s="9" t="s">
        <v>157</v>
      </c>
      <c r="O3185" t="str">
        <f t="shared" si="49"/>
        <v>Spend Barrier</v>
      </c>
      <c r="P3185" s="11">
        <f>Masterdata[[#This Row],[revenue_1st_45_days]]-Masterdata[[#This Row],[member_incentive_amount]]</f>
        <v>-57.9</v>
      </c>
    </row>
    <row r="3186" spans="1:16" hidden="1" x14ac:dyDescent="0.2">
      <c r="A3186" s="7">
        <v>2445666</v>
      </c>
      <c r="B3186" s="6">
        <v>44939</v>
      </c>
      <c r="C3186" s="7" t="s">
        <v>172</v>
      </c>
      <c r="D3186" s="7" t="s">
        <v>149</v>
      </c>
      <c r="E3186" s="7" t="s">
        <v>2344</v>
      </c>
      <c r="F3186" s="7">
        <v>9.6999999999999993</v>
      </c>
      <c r="G3186" s="7"/>
      <c r="H3186" s="7" t="s">
        <v>10</v>
      </c>
      <c r="I3186" s="7">
        <v>75</v>
      </c>
      <c r="J3186" s="7">
        <v>0</v>
      </c>
      <c r="K3186" s="7">
        <v>90</v>
      </c>
      <c r="L3186" s="7">
        <v>300</v>
      </c>
      <c r="M3186" s="7">
        <v>3</v>
      </c>
      <c r="N3186" s="7" t="s">
        <v>157</v>
      </c>
      <c r="O3186" s="11" t="str">
        <f t="shared" si="49"/>
        <v>Spend Barrier</v>
      </c>
      <c r="P3186" s="11">
        <f>Masterdata[[#This Row],[revenue_1st_45_days]]-Masterdata[[#This Row],[member_incentive_amount]]</f>
        <v>-65.3</v>
      </c>
    </row>
    <row r="3187" spans="1:16" hidden="1" x14ac:dyDescent="0.2">
      <c r="A3187" s="9">
        <v>2446099</v>
      </c>
      <c r="B3187" s="8">
        <v>44939</v>
      </c>
      <c r="C3187" s="9" t="s">
        <v>172</v>
      </c>
      <c r="D3187" s="9" t="s">
        <v>152</v>
      </c>
      <c r="E3187" s="9" t="s">
        <v>2344</v>
      </c>
      <c r="F3187" s="9">
        <v>1.5</v>
      </c>
      <c r="G3187" s="9"/>
      <c r="H3187" s="9" t="s">
        <v>10</v>
      </c>
      <c r="I3187" s="9">
        <v>75</v>
      </c>
      <c r="J3187" s="9">
        <v>0</v>
      </c>
      <c r="K3187" s="9">
        <v>90</v>
      </c>
      <c r="L3187" s="9">
        <v>300</v>
      </c>
      <c r="M3187" s="9">
        <v>3</v>
      </c>
      <c r="N3187" s="9" t="s">
        <v>157</v>
      </c>
      <c r="O3187" t="str">
        <f t="shared" si="49"/>
        <v>Spend Barrier</v>
      </c>
      <c r="P3187" s="11">
        <f>Masterdata[[#This Row],[revenue_1st_45_days]]-Masterdata[[#This Row],[member_incentive_amount]]</f>
        <v>-73.5</v>
      </c>
    </row>
    <row r="3188" spans="1:16" hidden="1" x14ac:dyDescent="0.2">
      <c r="A3188" s="7">
        <v>2444595</v>
      </c>
      <c r="B3188" s="6">
        <v>44939</v>
      </c>
      <c r="C3188" s="7" t="s">
        <v>172</v>
      </c>
      <c r="D3188" s="7" t="s">
        <v>140</v>
      </c>
      <c r="E3188" s="7" t="s">
        <v>2345</v>
      </c>
      <c r="F3188" s="7">
        <v>182.3</v>
      </c>
      <c r="G3188" s="7"/>
      <c r="H3188" s="7" t="s">
        <v>10</v>
      </c>
      <c r="I3188" s="7">
        <v>75</v>
      </c>
      <c r="J3188" s="7">
        <v>0</v>
      </c>
      <c r="K3188" s="7">
        <v>90</v>
      </c>
      <c r="L3188" s="7">
        <v>300</v>
      </c>
      <c r="M3188" s="7">
        <v>3</v>
      </c>
      <c r="N3188" s="7" t="s">
        <v>157</v>
      </c>
      <c r="O3188" s="11" t="str">
        <f t="shared" si="49"/>
        <v>Spend Barrier</v>
      </c>
      <c r="P3188" s="11">
        <f>Masterdata[[#This Row],[revenue_1st_45_days]]-Masterdata[[#This Row],[member_incentive_amount]]</f>
        <v>107.30000000000001</v>
      </c>
    </row>
    <row r="3189" spans="1:16" hidden="1" x14ac:dyDescent="0.2">
      <c r="A3189" s="9">
        <v>2441894</v>
      </c>
      <c r="B3189" s="8">
        <v>44939</v>
      </c>
      <c r="C3189" s="9" t="s">
        <v>172</v>
      </c>
      <c r="D3189" s="9" t="s">
        <v>149</v>
      </c>
      <c r="E3189" s="9" t="s">
        <v>2345</v>
      </c>
      <c r="F3189" s="9">
        <v>54.7</v>
      </c>
      <c r="G3189" s="9"/>
      <c r="H3189" s="9" t="s">
        <v>10</v>
      </c>
      <c r="I3189" s="9">
        <v>75</v>
      </c>
      <c r="J3189" s="9">
        <v>0</v>
      </c>
      <c r="K3189" s="9">
        <v>90</v>
      </c>
      <c r="L3189" s="9">
        <v>300</v>
      </c>
      <c r="M3189" s="9">
        <v>3</v>
      </c>
      <c r="N3189" s="9" t="s">
        <v>157</v>
      </c>
      <c r="O3189" t="str">
        <f t="shared" si="49"/>
        <v>Spend Barrier</v>
      </c>
      <c r="P3189" s="11">
        <f>Masterdata[[#This Row],[revenue_1st_45_days]]-Masterdata[[#This Row],[member_incentive_amount]]</f>
        <v>-20.299999999999997</v>
      </c>
    </row>
    <row r="3190" spans="1:16" hidden="1" x14ac:dyDescent="0.2">
      <c r="A3190" s="7">
        <v>2445258</v>
      </c>
      <c r="B3190" s="6">
        <v>44939</v>
      </c>
      <c r="C3190" s="7" t="s">
        <v>172</v>
      </c>
      <c r="D3190" s="7" t="s">
        <v>140</v>
      </c>
      <c r="E3190" s="7" t="s">
        <v>2344</v>
      </c>
      <c r="F3190" s="7">
        <v>0.4</v>
      </c>
      <c r="G3190" s="7"/>
      <c r="H3190" s="7" t="s">
        <v>10</v>
      </c>
      <c r="I3190" s="7">
        <v>75</v>
      </c>
      <c r="J3190" s="7">
        <v>0</v>
      </c>
      <c r="K3190" s="7">
        <v>90</v>
      </c>
      <c r="L3190" s="7">
        <v>300</v>
      </c>
      <c r="M3190" s="7">
        <v>3</v>
      </c>
      <c r="N3190" s="7" t="s">
        <v>157</v>
      </c>
      <c r="O3190" s="11" t="str">
        <f t="shared" si="49"/>
        <v>Spend Barrier</v>
      </c>
      <c r="P3190" s="11">
        <f>Masterdata[[#This Row],[revenue_1st_45_days]]-Masterdata[[#This Row],[member_incentive_amount]]</f>
        <v>-74.599999999999994</v>
      </c>
    </row>
    <row r="3191" spans="1:16" hidden="1" x14ac:dyDescent="0.2">
      <c r="A3191" s="9">
        <v>2443830</v>
      </c>
      <c r="B3191" s="8">
        <v>44939</v>
      </c>
      <c r="C3191" s="9" t="s">
        <v>172</v>
      </c>
      <c r="D3191" s="9" t="s">
        <v>140</v>
      </c>
      <c r="E3191" s="9" t="s">
        <v>2345</v>
      </c>
      <c r="F3191" s="9">
        <v>23.5</v>
      </c>
      <c r="G3191" s="9"/>
      <c r="H3191" s="9" t="s">
        <v>10</v>
      </c>
      <c r="I3191" s="9">
        <v>75</v>
      </c>
      <c r="J3191" s="9">
        <v>0</v>
      </c>
      <c r="K3191" s="9">
        <v>90</v>
      </c>
      <c r="L3191" s="9">
        <v>300</v>
      </c>
      <c r="M3191" s="9">
        <v>3</v>
      </c>
      <c r="N3191" s="9" t="s">
        <v>157</v>
      </c>
      <c r="O3191" t="str">
        <f t="shared" si="49"/>
        <v>Spend Barrier</v>
      </c>
      <c r="P3191" s="11">
        <f>Masterdata[[#This Row],[revenue_1st_45_days]]-Masterdata[[#This Row],[member_incentive_amount]]</f>
        <v>-51.5</v>
      </c>
    </row>
    <row r="3192" spans="1:16" hidden="1" x14ac:dyDescent="0.2">
      <c r="A3192" s="7">
        <v>2443876</v>
      </c>
      <c r="B3192" s="6">
        <v>44939</v>
      </c>
      <c r="C3192" s="7" t="s">
        <v>172</v>
      </c>
      <c r="D3192" s="7" t="s">
        <v>139</v>
      </c>
      <c r="E3192" s="7" t="s">
        <v>2344</v>
      </c>
      <c r="F3192" s="7">
        <v>123</v>
      </c>
      <c r="G3192" s="7"/>
      <c r="H3192" s="7" t="s">
        <v>10</v>
      </c>
      <c r="I3192" s="7">
        <v>75</v>
      </c>
      <c r="J3192" s="7">
        <v>0</v>
      </c>
      <c r="K3192" s="7">
        <v>90</v>
      </c>
      <c r="L3192" s="7">
        <v>300</v>
      </c>
      <c r="M3192" s="7">
        <v>3</v>
      </c>
      <c r="N3192" s="7" t="s">
        <v>157</v>
      </c>
      <c r="O3192" s="11" t="str">
        <f t="shared" si="49"/>
        <v>Spend Barrier</v>
      </c>
      <c r="P3192" s="11">
        <f>Masterdata[[#This Row],[revenue_1st_45_days]]-Masterdata[[#This Row],[member_incentive_amount]]</f>
        <v>48</v>
      </c>
    </row>
    <row r="3193" spans="1:16" hidden="1" x14ac:dyDescent="0.2">
      <c r="A3193" s="9">
        <v>2444388</v>
      </c>
      <c r="B3193" s="8">
        <v>44939</v>
      </c>
      <c r="C3193" s="9" t="s">
        <v>172</v>
      </c>
      <c r="D3193" s="9" t="s">
        <v>152</v>
      </c>
      <c r="E3193" s="9" t="s">
        <v>2345</v>
      </c>
      <c r="F3193" s="9">
        <v>0.4</v>
      </c>
      <c r="G3193" s="9"/>
      <c r="H3193" s="9" t="s">
        <v>10</v>
      </c>
      <c r="I3193" s="9">
        <v>75</v>
      </c>
      <c r="J3193" s="9">
        <v>0</v>
      </c>
      <c r="K3193" s="9">
        <v>90</v>
      </c>
      <c r="L3193" s="9">
        <v>300</v>
      </c>
      <c r="M3193" s="9">
        <v>3</v>
      </c>
      <c r="N3193" s="9" t="s">
        <v>157</v>
      </c>
      <c r="O3193" t="str">
        <f t="shared" si="49"/>
        <v>Spend Barrier</v>
      </c>
      <c r="P3193" s="11">
        <f>Masterdata[[#This Row],[revenue_1st_45_days]]-Masterdata[[#This Row],[member_incentive_amount]]</f>
        <v>-74.599999999999994</v>
      </c>
    </row>
    <row r="3194" spans="1:16" hidden="1" x14ac:dyDescent="0.2">
      <c r="A3194" s="7">
        <v>2442332</v>
      </c>
      <c r="B3194" s="6">
        <v>44938</v>
      </c>
      <c r="C3194" s="7" t="s">
        <v>172</v>
      </c>
      <c r="D3194" s="7" t="s">
        <v>132</v>
      </c>
      <c r="E3194" s="7" t="s">
        <v>2345</v>
      </c>
      <c r="F3194" s="7">
        <v>0.7</v>
      </c>
      <c r="G3194" s="7"/>
      <c r="H3194" s="7" t="s">
        <v>10</v>
      </c>
      <c r="I3194" s="7">
        <v>75</v>
      </c>
      <c r="J3194" s="7">
        <v>0</v>
      </c>
      <c r="K3194" s="7">
        <v>90</v>
      </c>
      <c r="L3194" s="7">
        <v>300</v>
      </c>
      <c r="M3194" s="7">
        <v>3</v>
      </c>
      <c r="N3194" s="7" t="s">
        <v>157</v>
      </c>
      <c r="O3194" s="11" t="str">
        <f t="shared" si="49"/>
        <v>Spend Barrier</v>
      </c>
      <c r="P3194" s="11">
        <f>Masterdata[[#This Row],[revenue_1st_45_days]]-Masterdata[[#This Row],[member_incentive_amount]]</f>
        <v>-74.3</v>
      </c>
    </row>
    <row r="3195" spans="1:16" hidden="1" x14ac:dyDescent="0.2">
      <c r="A3195" s="9">
        <v>2441839</v>
      </c>
      <c r="B3195" s="8">
        <v>44938</v>
      </c>
      <c r="C3195" s="9" t="s">
        <v>172</v>
      </c>
      <c r="D3195" s="9" t="s">
        <v>152</v>
      </c>
      <c r="E3195" s="9" t="s">
        <v>2344</v>
      </c>
      <c r="F3195" s="9">
        <v>12.8</v>
      </c>
      <c r="G3195" s="9"/>
      <c r="H3195" s="9" t="s">
        <v>10</v>
      </c>
      <c r="I3195" s="9">
        <v>75</v>
      </c>
      <c r="J3195" s="9">
        <v>0</v>
      </c>
      <c r="K3195" s="9">
        <v>90</v>
      </c>
      <c r="L3195" s="9">
        <v>300</v>
      </c>
      <c r="M3195" s="9">
        <v>3</v>
      </c>
      <c r="N3195" s="9" t="s">
        <v>157</v>
      </c>
      <c r="O3195" t="str">
        <f t="shared" si="49"/>
        <v>Spend Barrier</v>
      </c>
      <c r="P3195" s="11">
        <f>Masterdata[[#This Row],[revenue_1st_45_days]]-Masterdata[[#This Row],[member_incentive_amount]]</f>
        <v>-62.2</v>
      </c>
    </row>
    <row r="3196" spans="1:16" hidden="1" x14ac:dyDescent="0.2">
      <c r="A3196" s="7">
        <v>2441859</v>
      </c>
      <c r="B3196" s="6">
        <v>44938</v>
      </c>
      <c r="C3196" s="7" t="s">
        <v>172</v>
      </c>
      <c r="D3196" s="7" t="s">
        <v>141</v>
      </c>
      <c r="E3196" s="7" t="s">
        <v>2345</v>
      </c>
      <c r="F3196" s="7">
        <v>1.8</v>
      </c>
      <c r="G3196" s="7"/>
      <c r="H3196" s="7" t="s">
        <v>10</v>
      </c>
      <c r="I3196" s="7">
        <v>75</v>
      </c>
      <c r="J3196" s="7">
        <v>0</v>
      </c>
      <c r="K3196" s="7">
        <v>90</v>
      </c>
      <c r="L3196" s="7">
        <v>300</v>
      </c>
      <c r="M3196" s="7">
        <v>3</v>
      </c>
      <c r="N3196" s="7" t="s">
        <v>157</v>
      </c>
      <c r="O3196" s="11" t="str">
        <f t="shared" si="49"/>
        <v>Spend Barrier</v>
      </c>
      <c r="P3196" s="11">
        <f>Masterdata[[#This Row],[revenue_1st_45_days]]-Masterdata[[#This Row],[member_incentive_amount]]</f>
        <v>-73.2</v>
      </c>
    </row>
    <row r="3197" spans="1:16" hidden="1" x14ac:dyDescent="0.2">
      <c r="A3197" s="9">
        <v>2432091</v>
      </c>
      <c r="B3197" s="8">
        <v>44938</v>
      </c>
      <c r="C3197" s="9" t="s">
        <v>172</v>
      </c>
      <c r="D3197" s="9" t="s">
        <v>152</v>
      </c>
      <c r="E3197" s="9" t="s">
        <v>2345</v>
      </c>
      <c r="F3197" s="9">
        <v>0.2</v>
      </c>
      <c r="G3197" s="9"/>
      <c r="H3197" s="9" t="s">
        <v>10</v>
      </c>
      <c r="I3197" s="9">
        <v>75</v>
      </c>
      <c r="J3197" s="9">
        <v>0</v>
      </c>
      <c r="K3197" s="9">
        <v>90</v>
      </c>
      <c r="L3197" s="9">
        <v>300</v>
      </c>
      <c r="M3197" s="9">
        <v>3</v>
      </c>
      <c r="N3197" s="9" t="s">
        <v>157</v>
      </c>
      <c r="O3197" t="str">
        <f t="shared" si="49"/>
        <v>Spend Barrier</v>
      </c>
      <c r="P3197" s="11">
        <f>Masterdata[[#This Row],[revenue_1st_45_days]]-Masterdata[[#This Row],[member_incentive_amount]]</f>
        <v>-74.8</v>
      </c>
    </row>
    <row r="3198" spans="1:16" hidden="1" x14ac:dyDescent="0.2">
      <c r="A3198" s="7">
        <v>2442745</v>
      </c>
      <c r="B3198" s="6">
        <v>44938</v>
      </c>
      <c r="C3198" s="7" t="s">
        <v>172</v>
      </c>
      <c r="D3198" s="7" t="s">
        <v>141</v>
      </c>
      <c r="E3198" s="7" t="s">
        <v>2344</v>
      </c>
      <c r="F3198" s="7">
        <v>4.5999999999999996</v>
      </c>
      <c r="G3198" s="7"/>
      <c r="H3198" s="7" t="s">
        <v>10</v>
      </c>
      <c r="I3198" s="7">
        <v>75</v>
      </c>
      <c r="J3198" s="7">
        <v>0</v>
      </c>
      <c r="K3198" s="7">
        <v>90</v>
      </c>
      <c r="L3198" s="7">
        <v>300</v>
      </c>
      <c r="M3198" s="7">
        <v>3</v>
      </c>
      <c r="N3198" s="7" t="s">
        <v>157</v>
      </c>
      <c r="O3198" s="11" t="str">
        <f t="shared" si="49"/>
        <v>Spend Barrier</v>
      </c>
      <c r="P3198" s="11">
        <f>Masterdata[[#This Row],[revenue_1st_45_days]]-Masterdata[[#This Row],[member_incentive_amount]]</f>
        <v>-70.400000000000006</v>
      </c>
    </row>
    <row r="3199" spans="1:16" hidden="1" x14ac:dyDescent="0.2">
      <c r="A3199" s="9">
        <v>2431582</v>
      </c>
      <c r="B3199" s="8">
        <v>44938</v>
      </c>
      <c r="C3199" s="9" t="s">
        <v>172</v>
      </c>
      <c r="D3199" s="9" t="s">
        <v>139</v>
      </c>
      <c r="E3199" s="9" t="s">
        <v>2345</v>
      </c>
      <c r="F3199" s="9">
        <v>3.3</v>
      </c>
      <c r="G3199" s="9"/>
      <c r="H3199" s="9" t="s">
        <v>10</v>
      </c>
      <c r="I3199" s="9">
        <v>75</v>
      </c>
      <c r="J3199" s="9">
        <v>0</v>
      </c>
      <c r="K3199" s="9">
        <v>90</v>
      </c>
      <c r="L3199" s="9">
        <v>300</v>
      </c>
      <c r="M3199" s="9">
        <v>3</v>
      </c>
      <c r="N3199" s="9" t="s">
        <v>157</v>
      </c>
      <c r="O3199" t="str">
        <f t="shared" si="49"/>
        <v>Spend Barrier</v>
      </c>
      <c r="P3199" s="11">
        <f>Masterdata[[#This Row],[revenue_1st_45_days]]-Masterdata[[#This Row],[member_incentive_amount]]</f>
        <v>-71.7</v>
      </c>
    </row>
    <row r="3200" spans="1:16" hidden="1" x14ac:dyDescent="0.2">
      <c r="A3200" s="7">
        <v>2441898</v>
      </c>
      <c r="B3200" s="6">
        <v>44938</v>
      </c>
      <c r="C3200" s="7" t="s">
        <v>172</v>
      </c>
      <c r="D3200" s="7" t="s">
        <v>136</v>
      </c>
      <c r="E3200" s="7" t="s">
        <v>2345</v>
      </c>
      <c r="F3200" s="7">
        <v>8</v>
      </c>
      <c r="G3200" s="7"/>
      <c r="H3200" s="7" t="s">
        <v>10</v>
      </c>
      <c r="I3200" s="7">
        <v>75</v>
      </c>
      <c r="J3200" s="7">
        <v>0</v>
      </c>
      <c r="K3200" s="7">
        <v>90</v>
      </c>
      <c r="L3200" s="7">
        <v>300</v>
      </c>
      <c r="M3200" s="7">
        <v>3</v>
      </c>
      <c r="N3200" s="7" t="s">
        <v>157</v>
      </c>
      <c r="O3200" s="11" t="str">
        <f t="shared" si="49"/>
        <v>Spend Barrier</v>
      </c>
      <c r="P3200" s="11">
        <f>Masterdata[[#This Row],[revenue_1st_45_days]]-Masterdata[[#This Row],[member_incentive_amount]]</f>
        <v>-67</v>
      </c>
    </row>
    <row r="3201" spans="1:16" hidden="1" x14ac:dyDescent="0.2">
      <c r="A3201" s="9">
        <v>2438758</v>
      </c>
      <c r="B3201" s="8">
        <v>44937</v>
      </c>
      <c r="C3201" s="9" t="s">
        <v>172</v>
      </c>
      <c r="D3201" s="9" t="s">
        <v>137</v>
      </c>
      <c r="E3201" s="9" t="s">
        <v>2345</v>
      </c>
      <c r="F3201" s="9">
        <v>0.2</v>
      </c>
      <c r="G3201" s="9"/>
      <c r="H3201" s="9" t="s">
        <v>10</v>
      </c>
      <c r="I3201" s="9">
        <v>75</v>
      </c>
      <c r="J3201" s="9">
        <v>0</v>
      </c>
      <c r="K3201" s="9">
        <v>90</v>
      </c>
      <c r="L3201" s="9">
        <v>300</v>
      </c>
      <c r="M3201" s="9">
        <v>3</v>
      </c>
      <c r="N3201" s="9" t="s">
        <v>157</v>
      </c>
      <c r="O3201" t="str">
        <f t="shared" si="49"/>
        <v>Spend Barrier</v>
      </c>
      <c r="P3201" s="11">
        <f>Masterdata[[#This Row],[revenue_1st_45_days]]-Masterdata[[#This Row],[member_incentive_amount]]</f>
        <v>-74.8</v>
      </c>
    </row>
    <row r="3202" spans="1:16" hidden="1" x14ac:dyDescent="0.2">
      <c r="A3202" s="7">
        <v>2439544</v>
      </c>
      <c r="B3202" s="6">
        <v>44937</v>
      </c>
      <c r="C3202" s="7" t="s">
        <v>172</v>
      </c>
      <c r="D3202" s="7" t="s">
        <v>139</v>
      </c>
      <c r="E3202" s="7" t="s">
        <v>2344</v>
      </c>
      <c r="F3202" s="7">
        <v>15</v>
      </c>
      <c r="G3202" s="7"/>
      <c r="H3202" s="7" t="s">
        <v>10</v>
      </c>
      <c r="I3202" s="7">
        <v>75</v>
      </c>
      <c r="J3202" s="7">
        <v>0</v>
      </c>
      <c r="K3202" s="7">
        <v>90</v>
      </c>
      <c r="L3202" s="7">
        <v>300</v>
      </c>
      <c r="M3202" s="7">
        <v>3</v>
      </c>
      <c r="N3202" s="7" t="s">
        <v>157</v>
      </c>
      <c r="O3202" s="11" t="str">
        <f t="shared" ref="O3202:O3265" si="50">IF(J3202 &gt; 0, "Fund Barrier", IF(L3202 &gt; 0, "Spend Barrier", "No Barrier"))</f>
        <v>Spend Barrier</v>
      </c>
      <c r="P3202" s="11">
        <f>Masterdata[[#This Row],[revenue_1st_45_days]]-Masterdata[[#This Row],[member_incentive_amount]]</f>
        <v>-60</v>
      </c>
    </row>
    <row r="3203" spans="1:16" hidden="1" x14ac:dyDescent="0.2">
      <c r="A3203" s="9">
        <v>2441505</v>
      </c>
      <c r="B3203" s="8">
        <v>44937</v>
      </c>
      <c r="C3203" s="9" t="s">
        <v>172</v>
      </c>
      <c r="D3203" s="9" t="s">
        <v>141</v>
      </c>
      <c r="E3203" s="9" t="s">
        <v>2344</v>
      </c>
      <c r="F3203" s="9">
        <v>2.1</v>
      </c>
      <c r="G3203" s="9"/>
      <c r="H3203" s="9" t="s">
        <v>10</v>
      </c>
      <c r="I3203" s="9">
        <v>75</v>
      </c>
      <c r="J3203" s="9">
        <v>0</v>
      </c>
      <c r="K3203" s="9">
        <v>90</v>
      </c>
      <c r="L3203" s="9">
        <v>300</v>
      </c>
      <c r="M3203" s="9">
        <v>3</v>
      </c>
      <c r="N3203" s="9" t="s">
        <v>157</v>
      </c>
      <c r="O3203" t="str">
        <f t="shared" si="50"/>
        <v>Spend Barrier</v>
      </c>
      <c r="P3203" s="11">
        <f>Masterdata[[#This Row],[revenue_1st_45_days]]-Masterdata[[#This Row],[member_incentive_amount]]</f>
        <v>-72.900000000000006</v>
      </c>
    </row>
    <row r="3204" spans="1:16" hidden="1" x14ac:dyDescent="0.2">
      <c r="A3204" s="7">
        <v>2425437</v>
      </c>
      <c r="B3204" s="6">
        <v>44937</v>
      </c>
      <c r="C3204" s="7" t="s">
        <v>172</v>
      </c>
      <c r="D3204" s="7" t="s">
        <v>138</v>
      </c>
      <c r="E3204" s="7" t="s">
        <v>2345</v>
      </c>
      <c r="F3204" s="7">
        <v>19.100000000000001</v>
      </c>
      <c r="G3204" s="7"/>
      <c r="H3204" s="7" t="s">
        <v>10</v>
      </c>
      <c r="I3204" s="7">
        <v>75</v>
      </c>
      <c r="J3204" s="7">
        <v>0</v>
      </c>
      <c r="K3204" s="7">
        <v>90</v>
      </c>
      <c r="L3204" s="7">
        <v>300</v>
      </c>
      <c r="M3204" s="7">
        <v>3</v>
      </c>
      <c r="N3204" s="7" t="s">
        <v>157</v>
      </c>
      <c r="O3204" s="11" t="str">
        <f t="shared" si="50"/>
        <v>Spend Barrier</v>
      </c>
      <c r="P3204" s="11">
        <f>Masterdata[[#This Row],[revenue_1st_45_days]]-Masterdata[[#This Row],[member_incentive_amount]]</f>
        <v>-55.9</v>
      </c>
    </row>
    <row r="3205" spans="1:16" hidden="1" x14ac:dyDescent="0.2">
      <c r="A3205" s="9">
        <v>2438295</v>
      </c>
      <c r="B3205" s="8">
        <v>44936</v>
      </c>
      <c r="C3205" s="9" t="s">
        <v>172</v>
      </c>
      <c r="D3205" s="9" t="s">
        <v>141</v>
      </c>
      <c r="E3205" s="9" t="s">
        <v>2345</v>
      </c>
      <c r="F3205" s="9">
        <v>2.2000000000000002</v>
      </c>
      <c r="G3205" s="9"/>
      <c r="H3205" s="9" t="s">
        <v>10</v>
      </c>
      <c r="I3205" s="9">
        <v>75</v>
      </c>
      <c r="J3205" s="9">
        <v>0</v>
      </c>
      <c r="K3205" s="9">
        <v>90</v>
      </c>
      <c r="L3205" s="9">
        <v>300</v>
      </c>
      <c r="M3205" s="9">
        <v>3</v>
      </c>
      <c r="N3205" s="9" t="s">
        <v>157</v>
      </c>
      <c r="O3205" t="str">
        <f t="shared" si="50"/>
        <v>Spend Barrier</v>
      </c>
      <c r="P3205" s="11">
        <f>Masterdata[[#This Row],[revenue_1st_45_days]]-Masterdata[[#This Row],[member_incentive_amount]]</f>
        <v>-72.8</v>
      </c>
    </row>
    <row r="3206" spans="1:16" hidden="1" x14ac:dyDescent="0.2">
      <c r="A3206" s="7">
        <v>2436030</v>
      </c>
      <c r="B3206" s="6">
        <v>44936</v>
      </c>
      <c r="C3206" s="7" t="s">
        <v>172</v>
      </c>
      <c r="D3206" s="7" t="s">
        <v>143</v>
      </c>
      <c r="E3206" s="7" t="s">
        <v>2344</v>
      </c>
      <c r="F3206" s="7">
        <v>7.2</v>
      </c>
      <c r="G3206" s="7"/>
      <c r="H3206" s="7" t="s">
        <v>10</v>
      </c>
      <c r="I3206" s="7">
        <v>75</v>
      </c>
      <c r="J3206" s="7">
        <v>0</v>
      </c>
      <c r="K3206" s="7">
        <v>90</v>
      </c>
      <c r="L3206" s="7">
        <v>300</v>
      </c>
      <c r="M3206" s="7">
        <v>3</v>
      </c>
      <c r="N3206" s="7" t="s">
        <v>157</v>
      </c>
      <c r="O3206" s="11" t="str">
        <f t="shared" si="50"/>
        <v>Spend Barrier</v>
      </c>
      <c r="P3206" s="11">
        <f>Masterdata[[#This Row],[revenue_1st_45_days]]-Masterdata[[#This Row],[member_incentive_amount]]</f>
        <v>-67.8</v>
      </c>
    </row>
    <row r="3207" spans="1:16" hidden="1" x14ac:dyDescent="0.2">
      <c r="A3207" s="9">
        <v>2436193</v>
      </c>
      <c r="B3207" s="8">
        <v>44936</v>
      </c>
      <c r="C3207" s="9" t="s">
        <v>172</v>
      </c>
      <c r="D3207" s="9" t="s">
        <v>138</v>
      </c>
      <c r="E3207" s="9" t="s">
        <v>2344</v>
      </c>
      <c r="F3207" s="9">
        <v>1</v>
      </c>
      <c r="G3207" s="9"/>
      <c r="H3207" s="9" t="s">
        <v>10</v>
      </c>
      <c r="I3207" s="9">
        <v>75</v>
      </c>
      <c r="J3207" s="9">
        <v>0</v>
      </c>
      <c r="K3207" s="9">
        <v>90</v>
      </c>
      <c r="L3207" s="9">
        <v>300</v>
      </c>
      <c r="M3207" s="9">
        <v>3</v>
      </c>
      <c r="N3207" s="9" t="s">
        <v>157</v>
      </c>
      <c r="O3207" t="str">
        <f t="shared" si="50"/>
        <v>Spend Barrier</v>
      </c>
      <c r="P3207" s="11">
        <f>Masterdata[[#This Row],[revenue_1st_45_days]]-Masterdata[[#This Row],[member_incentive_amount]]</f>
        <v>-74</v>
      </c>
    </row>
    <row r="3208" spans="1:16" hidden="1" x14ac:dyDescent="0.2">
      <c r="A3208" s="7">
        <v>2438431</v>
      </c>
      <c r="B3208" s="6">
        <v>44936</v>
      </c>
      <c r="C3208" s="7" t="s">
        <v>172</v>
      </c>
      <c r="D3208" s="7" t="s">
        <v>132</v>
      </c>
      <c r="E3208" s="7" t="s">
        <v>2345</v>
      </c>
      <c r="F3208" s="7">
        <v>3.8</v>
      </c>
      <c r="G3208" s="7"/>
      <c r="H3208" s="7" t="s">
        <v>10</v>
      </c>
      <c r="I3208" s="7">
        <v>75</v>
      </c>
      <c r="J3208" s="7">
        <v>0</v>
      </c>
      <c r="K3208" s="7">
        <v>90</v>
      </c>
      <c r="L3208" s="7">
        <v>300</v>
      </c>
      <c r="M3208" s="7">
        <v>3</v>
      </c>
      <c r="N3208" s="7" t="s">
        <v>157</v>
      </c>
      <c r="O3208" s="11" t="str">
        <f t="shared" si="50"/>
        <v>Spend Barrier</v>
      </c>
      <c r="P3208" s="11">
        <f>Masterdata[[#This Row],[revenue_1st_45_days]]-Masterdata[[#This Row],[member_incentive_amount]]</f>
        <v>-71.2</v>
      </c>
    </row>
    <row r="3209" spans="1:16" hidden="1" x14ac:dyDescent="0.2">
      <c r="A3209" s="9">
        <v>2394403</v>
      </c>
      <c r="B3209" s="8">
        <v>44908</v>
      </c>
      <c r="C3209" s="9" t="s">
        <v>173</v>
      </c>
      <c r="D3209" s="9" t="s">
        <v>143</v>
      </c>
      <c r="E3209" s="9" t="s">
        <v>2345</v>
      </c>
      <c r="F3209" s="9">
        <v>1.2</v>
      </c>
      <c r="G3209" s="9"/>
      <c r="H3209" s="9" t="s">
        <v>10</v>
      </c>
      <c r="I3209" s="9">
        <v>40</v>
      </c>
      <c r="J3209" s="9">
        <v>1</v>
      </c>
      <c r="K3209" s="9">
        <v>90</v>
      </c>
      <c r="L3209" s="9">
        <v>0</v>
      </c>
      <c r="M3209" s="9">
        <v>0</v>
      </c>
      <c r="N3209" s="9" t="s">
        <v>157</v>
      </c>
      <c r="O3209" t="str">
        <f t="shared" si="50"/>
        <v>Fund Barrier</v>
      </c>
      <c r="P3209" s="11">
        <f>Masterdata[[#This Row],[revenue_1st_45_days]]-Masterdata[[#This Row],[member_incentive_amount]]</f>
        <v>-38.799999999999997</v>
      </c>
    </row>
    <row r="3210" spans="1:16" hidden="1" x14ac:dyDescent="0.2">
      <c r="A3210" s="7">
        <v>2389543</v>
      </c>
      <c r="B3210" s="6">
        <v>44904</v>
      </c>
      <c r="C3210" s="7" t="s">
        <v>173</v>
      </c>
      <c r="D3210" s="7" t="s">
        <v>132</v>
      </c>
      <c r="E3210" s="7" t="s">
        <v>2345</v>
      </c>
      <c r="F3210" s="7">
        <v>0.8</v>
      </c>
      <c r="G3210" s="7"/>
      <c r="H3210" s="7" t="s">
        <v>10</v>
      </c>
      <c r="I3210" s="7">
        <v>40</v>
      </c>
      <c r="J3210" s="7">
        <v>1</v>
      </c>
      <c r="K3210" s="7">
        <v>90</v>
      </c>
      <c r="L3210" s="7">
        <v>0</v>
      </c>
      <c r="M3210" s="7">
        <v>0</v>
      </c>
      <c r="N3210" s="7" t="s">
        <v>157</v>
      </c>
      <c r="O3210" s="11" t="str">
        <f t="shared" si="50"/>
        <v>Fund Barrier</v>
      </c>
      <c r="P3210" s="11">
        <f>Masterdata[[#This Row],[revenue_1st_45_days]]-Masterdata[[#This Row],[member_incentive_amount]]</f>
        <v>-39.200000000000003</v>
      </c>
    </row>
    <row r="3211" spans="1:16" hidden="1" x14ac:dyDescent="0.2">
      <c r="A3211" s="9">
        <v>2542351</v>
      </c>
      <c r="B3211" s="8">
        <v>44983</v>
      </c>
      <c r="C3211" s="9" t="s">
        <v>173</v>
      </c>
      <c r="D3211" s="9" t="s">
        <v>135</v>
      </c>
      <c r="E3211" s="9" t="s">
        <v>2344</v>
      </c>
      <c r="F3211" s="9">
        <v>1.9</v>
      </c>
      <c r="G3211" s="9"/>
      <c r="H3211" s="9" t="s">
        <v>10</v>
      </c>
      <c r="I3211" s="9">
        <v>40</v>
      </c>
      <c r="J3211" s="9">
        <v>1</v>
      </c>
      <c r="K3211" s="9">
        <v>90</v>
      </c>
      <c r="L3211" s="9">
        <v>0</v>
      </c>
      <c r="M3211" s="9">
        <v>0</v>
      </c>
      <c r="N3211" s="9" t="s">
        <v>157</v>
      </c>
      <c r="O3211" t="str">
        <f t="shared" si="50"/>
        <v>Fund Barrier</v>
      </c>
      <c r="P3211" s="11">
        <f>Masterdata[[#This Row],[revenue_1st_45_days]]-Masterdata[[#This Row],[member_incentive_amount]]</f>
        <v>-38.1</v>
      </c>
    </row>
    <row r="3212" spans="1:16" hidden="1" x14ac:dyDescent="0.2">
      <c r="A3212" s="7">
        <v>2533093</v>
      </c>
      <c r="B3212" s="6">
        <v>44978</v>
      </c>
      <c r="C3212" s="7" t="s">
        <v>173</v>
      </c>
      <c r="D3212" s="7" t="s">
        <v>134</v>
      </c>
      <c r="E3212" s="7" t="s">
        <v>2345</v>
      </c>
      <c r="F3212" s="7">
        <v>0.5</v>
      </c>
      <c r="G3212" s="7"/>
      <c r="H3212" s="7" t="s">
        <v>10</v>
      </c>
      <c r="I3212" s="7">
        <v>40</v>
      </c>
      <c r="J3212" s="7">
        <v>1</v>
      </c>
      <c r="K3212" s="7">
        <v>90</v>
      </c>
      <c r="L3212" s="7">
        <v>0</v>
      </c>
      <c r="M3212" s="7">
        <v>0</v>
      </c>
      <c r="N3212" s="7" t="s">
        <v>157</v>
      </c>
      <c r="O3212" s="11" t="str">
        <f t="shared" si="50"/>
        <v>Fund Barrier</v>
      </c>
      <c r="P3212" s="11">
        <f>Masterdata[[#This Row],[revenue_1st_45_days]]-Masterdata[[#This Row],[member_incentive_amount]]</f>
        <v>-39.5</v>
      </c>
    </row>
    <row r="3213" spans="1:16" hidden="1" x14ac:dyDescent="0.2">
      <c r="A3213" s="9">
        <v>2521086</v>
      </c>
      <c r="B3213" s="8">
        <v>44973</v>
      </c>
      <c r="C3213" s="9" t="s">
        <v>173</v>
      </c>
      <c r="D3213" s="9" t="s">
        <v>134</v>
      </c>
      <c r="E3213" s="9" t="s">
        <v>2345</v>
      </c>
      <c r="F3213" s="9">
        <v>0.8</v>
      </c>
      <c r="G3213" s="9"/>
      <c r="H3213" s="9" t="s">
        <v>10</v>
      </c>
      <c r="I3213" s="9">
        <v>40</v>
      </c>
      <c r="J3213" s="9">
        <v>1</v>
      </c>
      <c r="K3213" s="9">
        <v>90</v>
      </c>
      <c r="L3213" s="9">
        <v>0</v>
      </c>
      <c r="M3213" s="9">
        <v>0</v>
      </c>
      <c r="N3213" s="9" t="s">
        <v>157</v>
      </c>
      <c r="O3213" t="str">
        <f t="shared" si="50"/>
        <v>Fund Barrier</v>
      </c>
      <c r="P3213" s="11">
        <f>Masterdata[[#This Row],[revenue_1st_45_days]]-Masterdata[[#This Row],[member_incentive_amount]]</f>
        <v>-39.200000000000003</v>
      </c>
    </row>
    <row r="3214" spans="1:16" hidden="1" x14ac:dyDescent="0.2">
      <c r="A3214" s="7">
        <v>2506443</v>
      </c>
      <c r="B3214" s="6">
        <v>44967</v>
      </c>
      <c r="C3214" s="7" t="s">
        <v>173</v>
      </c>
      <c r="D3214" s="7" t="s">
        <v>138</v>
      </c>
      <c r="E3214" s="7" t="s">
        <v>2345</v>
      </c>
      <c r="F3214" s="7">
        <v>2.1</v>
      </c>
      <c r="G3214" s="7"/>
      <c r="H3214" s="7" t="s">
        <v>10</v>
      </c>
      <c r="I3214" s="7">
        <v>40</v>
      </c>
      <c r="J3214" s="7">
        <v>1</v>
      </c>
      <c r="K3214" s="7">
        <v>90</v>
      </c>
      <c r="L3214" s="7">
        <v>0</v>
      </c>
      <c r="M3214" s="7">
        <v>0</v>
      </c>
      <c r="N3214" s="7" t="s">
        <v>157</v>
      </c>
      <c r="O3214" s="11" t="str">
        <f t="shared" si="50"/>
        <v>Fund Barrier</v>
      </c>
      <c r="P3214" s="11">
        <f>Masterdata[[#This Row],[revenue_1st_45_days]]-Masterdata[[#This Row],[member_incentive_amount]]</f>
        <v>-37.9</v>
      </c>
    </row>
    <row r="3215" spans="1:16" hidden="1" x14ac:dyDescent="0.2">
      <c r="A3215" s="9">
        <v>2502879</v>
      </c>
      <c r="B3215" s="8">
        <v>44965</v>
      </c>
      <c r="C3215" s="9" t="s">
        <v>173</v>
      </c>
      <c r="D3215" s="9" t="s">
        <v>140</v>
      </c>
      <c r="E3215" s="9" t="s">
        <v>2344</v>
      </c>
      <c r="F3215" s="9">
        <v>10.4</v>
      </c>
      <c r="G3215" s="9"/>
      <c r="H3215" s="9" t="s">
        <v>10</v>
      </c>
      <c r="I3215" s="9">
        <v>40</v>
      </c>
      <c r="J3215" s="9">
        <v>1</v>
      </c>
      <c r="K3215" s="9">
        <v>90</v>
      </c>
      <c r="L3215" s="9">
        <v>0</v>
      </c>
      <c r="M3215" s="9">
        <v>0</v>
      </c>
      <c r="N3215" s="9" t="s">
        <v>157</v>
      </c>
      <c r="O3215" t="str">
        <f t="shared" si="50"/>
        <v>Fund Barrier</v>
      </c>
      <c r="P3215" s="11">
        <f>Masterdata[[#This Row],[revenue_1st_45_days]]-Masterdata[[#This Row],[member_incentive_amount]]</f>
        <v>-29.6</v>
      </c>
    </row>
    <row r="3216" spans="1:16" hidden="1" x14ac:dyDescent="0.2">
      <c r="A3216" s="7">
        <v>2495098</v>
      </c>
      <c r="B3216" s="6">
        <v>44961</v>
      </c>
      <c r="C3216" s="7" t="s">
        <v>173</v>
      </c>
      <c r="D3216" s="7" t="s">
        <v>132</v>
      </c>
      <c r="E3216" s="7" t="s">
        <v>2345</v>
      </c>
      <c r="F3216" s="7">
        <v>2.5</v>
      </c>
      <c r="G3216" s="7"/>
      <c r="H3216" s="7" t="s">
        <v>10</v>
      </c>
      <c r="I3216" s="7">
        <v>40</v>
      </c>
      <c r="J3216" s="7">
        <v>1</v>
      </c>
      <c r="K3216" s="7">
        <v>90</v>
      </c>
      <c r="L3216" s="7">
        <v>0</v>
      </c>
      <c r="M3216" s="7">
        <v>0</v>
      </c>
      <c r="N3216" s="7" t="s">
        <v>157</v>
      </c>
      <c r="O3216" s="11" t="str">
        <f t="shared" si="50"/>
        <v>Fund Barrier</v>
      </c>
      <c r="P3216" s="11">
        <f>Masterdata[[#This Row],[revenue_1st_45_days]]-Masterdata[[#This Row],[member_incentive_amount]]</f>
        <v>-37.5</v>
      </c>
    </row>
    <row r="3217" spans="1:16" hidden="1" x14ac:dyDescent="0.2">
      <c r="A3217" s="9">
        <v>2487065</v>
      </c>
      <c r="B3217" s="8">
        <v>44957</v>
      </c>
      <c r="C3217" s="9" t="s">
        <v>173</v>
      </c>
      <c r="D3217" s="9" t="s">
        <v>140</v>
      </c>
      <c r="E3217" s="9" t="s">
        <v>2345</v>
      </c>
      <c r="F3217" s="9">
        <v>39.200000000000003</v>
      </c>
      <c r="G3217" s="9"/>
      <c r="H3217" s="9" t="s">
        <v>10</v>
      </c>
      <c r="I3217" s="9">
        <v>40</v>
      </c>
      <c r="J3217" s="9">
        <v>1</v>
      </c>
      <c r="K3217" s="9">
        <v>90</v>
      </c>
      <c r="L3217" s="9">
        <v>0</v>
      </c>
      <c r="M3217" s="9">
        <v>0</v>
      </c>
      <c r="N3217" s="9" t="s">
        <v>157</v>
      </c>
      <c r="O3217" t="str">
        <f t="shared" si="50"/>
        <v>Fund Barrier</v>
      </c>
      <c r="P3217" s="11">
        <f>Masterdata[[#This Row],[revenue_1st_45_days]]-Masterdata[[#This Row],[member_incentive_amount]]</f>
        <v>-0.79999999999999716</v>
      </c>
    </row>
    <row r="3218" spans="1:16" hidden="1" x14ac:dyDescent="0.2">
      <c r="A3218" s="7">
        <v>2483409</v>
      </c>
      <c r="B3218" s="6">
        <v>44956</v>
      </c>
      <c r="C3218" s="7" t="s">
        <v>173</v>
      </c>
      <c r="D3218" s="7" t="s">
        <v>151</v>
      </c>
      <c r="E3218" s="7" t="s">
        <v>2344</v>
      </c>
      <c r="F3218" s="7">
        <v>18.7</v>
      </c>
      <c r="G3218" s="7"/>
      <c r="H3218" s="7" t="s">
        <v>10</v>
      </c>
      <c r="I3218" s="7">
        <v>40</v>
      </c>
      <c r="J3218" s="7">
        <v>1</v>
      </c>
      <c r="K3218" s="7">
        <v>90</v>
      </c>
      <c r="L3218" s="7">
        <v>0</v>
      </c>
      <c r="M3218" s="7">
        <v>0</v>
      </c>
      <c r="N3218" s="7" t="s">
        <v>157</v>
      </c>
      <c r="O3218" s="11" t="str">
        <f t="shared" si="50"/>
        <v>Fund Barrier</v>
      </c>
      <c r="P3218" s="11">
        <f>Masterdata[[#This Row],[revenue_1st_45_days]]-Masterdata[[#This Row],[member_incentive_amount]]</f>
        <v>-21.3</v>
      </c>
    </row>
    <row r="3219" spans="1:16" hidden="1" x14ac:dyDescent="0.2">
      <c r="A3219" s="9">
        <v>2479867</v>
      </c>
      <c r="B3219" s="8">
        <v>44955</v>
      </c>
      <c r="C3219" s="9" t="s">
        <v>173</v>
      </c>
      <c r="D3219" s="9" t="s">
        <v>151</v>
      </c>
      <c r="E3219" s="9" t="s">
        <v>2345</v>
      </c>
      <c r="F3219" s="9">
        <v>1.2</v>
      </c>
      <c r="G3219" s="9"/>
      <c r="H3219" s="9" t="s">
        <v>10</v>
      </c>
      <c r="I3219" s="9">
        <v>40</v>
      </c>
      <c r="J3219" s="9">
        <v>1</v>
      </c>
      <c r="K3219" s="9">
        <v>90</v>
      </c>
      <c r="L3219" s="9">
        <v>0</v>
      </c>
      <c r="M3219" s="9">
        <v>0</v>
      </c>
      <c r="N3219" s="9" t="s">
        <v>157</v>
      </c>
      <c r="O3219" t="str">
        <f t="shared" si="50"/>
        <v>Fund Barrier</v>
      </c>
      <c r="P3219" s="11">
        <f>Masterdata[[#This Row],[revenue_1st_45_days]]-Masterdata[[#This Row],[member_incentive_amount]]</f>
        <v>-38.799999999999997</v>
      </c>
    </row>
    <row r="3220" spans="1:16" hidden="1" x14ac:dyDescent="0.2">
      <c r="A3220" s="7">
        <v>2476850</v>
      </c>
      <c r="B3220" s="6">
        <v>44953</v>
      </c>
      <c r="C3220" s="7" t="s">
        <v>173</v>
      </c>
      <c r="D3220" s="7" t="s">
        <v>149</v>
      </c>
      <c r="E3220" s="7" t="s">
        <v>2344</v>
      </c>
      <c r="F3220" s="7">
        <v>2.9</v>
      </c>
      <c r="G3220" s="7"/>
      <c r="H3220" s="7" t="s">
        <v>10</v>
      </c>
      <c r="I3220" s="7">
        <v>40</v>
      </c>
      <c r="J3220" s="7">
        <v>1</v>
      </c>
      <c r="K3220" s="7">
        <v>90</v>
      </c>
      <c r="L3220" s="7">
        <v>0</v>
      </c>
      <c r="M3220" s="7">
        <v>0</v>
      </c>
      <c r="N3220" s="7" t="s">
        <v>157</v>
      </c>
      <c r="O3220" s="11" t="str">
        <f t="shared" si="50"/>
        <v>Fund Barrier</v>
      </c>
      <c r="P3220" s="11">
        <f>Masterdata[[#This Row],[revenue_1st_45_days]]-Masterdata[[#This Row],[member_incentive_amount]]</f>
        <v>-37.1</v>
      </c>
    </row>
    <row r="3221" spans="1:16" hidden="1" x14ac:dyDescent="0.2">
      <c r="A3221" s="9">
        <v>2472912</v>
      </c>
      <c r="B3221" s="8">
        <v>44951</v>
      </c>
      <c r="C3221" s="9" t="s">
        <v>173</v>
      </c>
      <c r="D3221" s="9" t="s">
        <v>141</v>
      </c>
      <c r="E3221" s="9" t="s">
        <v>2344</v>
      </c>
      <c r="F3221" s="9">
        <v>0</v>
      </c>
      <c r="G3221" s="9"/>
      <c r="H3221" s="9" t="s">
        <v>10</v>
      </c>
      <c r="I3221" s="9">
        <v>40</v>
      </c>
      <c r="J3221" s="9">
        <v>1</v>
      </c>
      <c r="K3221" s="9">
        <v>90</v>
      </c>
      <c r="L3221" s="9">
        <v>0</v>
      </c>
      <c r="M3221" s="9">
        <v>0</v>
      </c>
      <c r="N3221" s="9" t="s">
        <v>157</v>
      </c>
      <c r="O3221" t="str">
        <f t="shared" si="50"/>
        <v>Fund Barrier</v>
      </c>
      <c r="P3221" s="11">
        <f>Masterdata[[#This Row],[revenue_1st_45_days]]-Masterdata[[#This Row],[member_incentive_amount]]</f>
        <v>-40</v>
      </c>
    </row>
    <row r="3222" spans="1:16" hidden="1" x14ac:dyDescent="0.2">
      <c r="A3222" s="7">
        <v>2446568</v>
      </c>
      <c r="B3222" s="6">
        <v>44942</v>
      </c>
      <c r="C3222" s="7" t="s">
        <v>173</v>
      </c>
      <c r="D3222" s="7" t="s">
        <v>149</v>
      </c>
      <c r="E3222" s="7" t="s">
        <v>2345</v>
      </c>
      <c r="F3222" s="7">
        <v>2.9</v>
      </c>
      <c r="G3222" s="7"/>
      <c r="H3222" s="7" t="s">
        <v>10</v>
      </c>
      <c r="I3222" s="7">
        <v>40</v>
      </c>
      <c r="J3222" s="7">
        <v>1</v>
      </c>
      <c r="K3222" s="7">
        <v>90</v>
      </c>
      <c r="L3222" s="7">
        <v>0</v>
      </c>
      <c r="M3222" s="7">
        <v>0</v>
      </c>
      <c r="N3222" s="7" t="s">
        <v>157</v>
      </c>
      <c r="O3222" s="11" t="str">
        <f t="shared" si="50"/>
        <v>Fund Barrier</v>
      </c>
      <c r="P3222" s="11">
        <f>Masterdata[[#This Row],[revenue_1st_45_days]]-Masterdata[[#This Row],[member_incentive_amount]]</f>
        <v>-37.1</v>
      </c>
    </row>
    <row r="3223" spans="1:16" hidden="1" x14ac:dyDescent="0.2">
      <c r="A3223" s="9">
        <v>2446952</v>
      </c>
      <c r="B3223" s="8">
        <v>44940</v>
      </c>
      <c r="C3223" s="9" t="s">
        <v>173</v>
      </c>
      <c r="D3223" s="9" t="s">
        <v>136</v>
      </c>
      <c r="E3223" s="9" t="s">
        <v>2344</v>
      </c>
      <c r="F3223" s="9">
        <v>4.5999999999999996</v>
      </c>
      <c r="G3223" s="9"/>
      <c r="H3223" s="9" t="s">
        <v>10</v>
      </c>
      <c r="I3223" s="9">
        <v>40</v>
      </c>
      <c r="J3223" s="9">
        <v>1</v>
      </c>
      <c r="K3223" s="9">
        <v>90</v>
      </c>
      <c r="L3223" s="9">
        <v>0</v>
      </c>
      <c r="M3223" s="9">
        <v>0</v>
      </c>
      <c r="N3223" s="9" t="s">
        <v>157</v>
      </c>
      <c r="O3223" t="str">
        <f t="shared" si="50"/>
        <v>Fund Barrier</v>
      </c>
      <c r="P3223" s="11">
        <f>Masterdata[[#This Row],[revenue_1st_45_days]]-Masterdata[[#This Row],[member_incentive_amount]]</f>
        <v>-35.4</v>
      </c>
    </row>
    <row r="3224" spans="1:16" hidden="1" x14ac:dyDescent="0.2">
      <c r="A3224" s="7">
        <v>2446652</v>
      </c>
      <c r="B3224" s="6">
        <v>44940</v>
      </c>
      <c r="C3224" s="7" t="s">
        <v>173</v>
      </c>
      <c r="D3224" s="7" t="s">
        <v>151</v>
      </c>
      <c r="E3224" s="7" t="s">
        <v>2344</v>
      </c>
      <c r="F3224" s="7">
        <v>0.6</v>
      </c>
      <c r="G3224" s="7"/>
      <c r="H3224" s="7" t="s">
        <v>10</v>
      </c>
      <c r="I3224" s="7">
        <v>40</v>
      </c>
      <c r="J3224" s="7">
        <v>1</v>
      </c>
      <c r="K3224" s="7">
        <v>90</v>
      </c>
      <c r="L3224" s="7">
        <v>0</v>
      </c>
      <c r="M3224" s="7">
        <v>0</v>
      </c>
      <c r="N3224" s="7" t="s">
        <v>157</v>
      </c>
      <c r="O3224" s="11" t="str">
        <f t="shared" si="50"/>
        <v>Fund Barrier</v>
      </c>
      <c r="P3224" s="11">
        <f>Masterdata[[#This Row],[revenue_1st_45_days]]-Masterdata[[#This Row],[member_incentive_amount]]</f>
        <v>-39.4</v>
      </c>
    </row>
    <row r="3225" spans="1:16" hidden="1" x14ac:dyDescent="0.2">
      <c r="A3225" s="9">
        <v>2416694</v>
      </c>
      <c r="B3225" s="8">
        <v>44925</v>
      </c>
      <c r="C3225" s="9" t="s">
        <v>174</v>
      </c>
      <c r="D3225" s="9" t="s">
        <v>140</v>
      </c>
      <c r="E3225" s="9" t="s">
        <v>2345</v>
      </c>
      <c r="F3225" s="9">
        <v>29.4</v>
      </c>
      <c r="G3225" s="9"/>
      <c r="H3225" s="9" t="s">
        <v>10</v>
      </c>
      <c r="I3225" s="9">
        <v>75</v>
      </c>
      <c r="J3225" s="9">
        <v>1</v>
      </c>
      <c r="K3225" s="9">
        <v>90</v>
      </c>
      <c r="L3225" s="9">
        <v>0</v>
      </c>
      <c r="M3225" s="9">
        <v>0</v>
      </c>
      <c r="N3225" s="9" t="s">
        <v>157</v>
      </c>
      <c r="O3225" t="str">
        <f t="shared" si="50"/>
        <v>Fund Barrier</v>
      </c>
      <c r="P3225" s="11">
        <f>Masterdata[[#This Row],[revenue_1st_45_days]]-Masterdata[[#This Row],[member_incentive_amount]]</f>
        <v>-45.6</v>
      </c>
    </row>
    <row r="3226" spans="1:16" hidden="1" x14ac:dyDescent="0.2">
      <c r="A3226" s="7">
        <v>2410025</v>
      </c>
      <c r="B3226" s="6">
        <v>44917</v>
      </c>
      <c r="C3226" s="7" t="s">
        <v>174</v>
      </c>
      <c r="D3226" s="7" t="s">
        <v>134</v>
      </c>
      <c r="E3226" s="7" t="s">
        <v>2345</v>
      </c>
      <c r="F3226" s="7">
        <v>0.3</v>
      </c>
      <c r="G3226" s="7"/>
      <c r="H3226" s="7" t="s">
        <v>10</v>
      </c>
      <c r="I3226" s="7">
        <v>75</v>
      </c>
      <c r="J3226" s="7">
        <v>1</v>
      </c>
      <c r="K3226" s="7">
        <v>90</v>
      </c>
      <c r="L3226" s="7">
        <v>0</v>
      </c>
      <c r="M3226" s="7">
        <v>0</v>
      </c>
      <c r="N3226" s="7" t="s">
        <v>157</v>
      </c>
      <c r="O3226" s="11" t="str">
        <f t="shared" si="50"/>
        <v>Fund Barrier</v>
      </c>
      <c r="P3226" s="11">
        <f>Masterdata[[#This Row],[revenue_1st_45_days]]-Masterdata[[#This Row],[member_incentive_amount]]</f>
        <v>-74.7</v>
      </c>
    </row>
    <row r="3227" spans="1:16" hidden="1" x14ac:dyDescent="0.2">
      <c r="A3227" s="9">
        <v>2406546</v>
      </c>
      <c r="B3227" s="8">
        <v>44915</v>
      </c>
      <c r="C3227" s="9" t="s">
        <v>174</v>
      </c>
      <c r="D3227" s="9" t="s">
        <v>136</v>
      </c>
      <c r="E3227" s="9" t="s">
        <v>2345</v>
      </c>
      <c r="F3227" s="9">
        <v>27</v>
      </c>
      <c r="G3227" s="9"/>
      <c r="H3227" s="9" t="s">
        <v>10</v>
      </c>
      <c r="I3227" s="9">
        <v>75</v>
      </c>
      <c r="J3227" s="9">
        <v>1</v>
      </c>
      <c r="K3227" s="9">
        <v>90</v>
      </c>
      <c r="L3227" s="9">
        <v>0</v>
      </c>
      <c r="M3227" s="9">
        <v>0</v>
      </c>
      <c r="N3227" s="9" t="s">
        <v>157</v>
      </c>
      <c r="O3227" t="str">
        <f t="shared" si="50"/>
        <v>Fund Barrier</v>
      </c>
      <c r="P3227" s="11">
        <f>Masterdata[[#This Row],[revenue_1st_45_days]]-Masterdata[[#This Row],[member_incentive_amount]]</f>
        <v>-48</v>
      </c>
    </row>
    <row r="3228" spans="1:16" hidden="1" x14ac:dyDescent="0.2">
      <c r="A3228" s="7">
        <v>2401770</v>
      </c>
      <c r="B3228" s="6">
        <v>44912</v>
      </c>
      <c r="C3228" s="7" t="s">
        <v>174</v>
      </c>
      <c r="D3228" s="7" t="s">
        <v>149</v>
      </c>
      <c r="E3228" s="7" t="s">
        <v>2344</v>
      </c>
      <c r="F3228" s="7">
        <v>1.1000000000000001</v>
      </c>
      <c r="G3228" s="7"/>
      <c r="H3228" s="7" t="s">
        <v>10</v>
      </c>
      <c r="I3228" s="7">
        <v>75</v>
      </c>
      <c r="J3228" s="7">
        <v>1</v>
      </c>
      <c r="K3228" s="7">
        <v>90</v>
      </c>
      <c r="L3228" s="7">
        <v>0</v>
      </c>
      <c r="M3228" s="7">
        <v>0</v>
      </c>
      <c r="N3228" s="7" t="s">
        <v>157</v>
      </c>
      <c r="O3228" s="11" t="str">
        <f t="shared" si="50"/>
        <v>Fund Barrier</v>
      </c>
      <c r="P3228" s="11">
        <f>Masterdata[[#This Row],[revenue_1st_45_days]]-Masterdata[[#This Row],[member_incentive_amount]]</f>
        <v>-73.900000000000006</v>
      </c>
    </row>
    <row r="3229" spans="1:16" hidden="1" x14ac:dyDescent="0.2">
      <c r="A3229" s="9">
        <v>2400725</v>
      </c>
      <c r="B3229" s="8">
        <v>44911</v>
      </c>
      <c r="C3229" s="9" t="s">
        <v>174</v>
      </c>
      <c r="D3229" s="9" t="s">
        <v>136</v>
      </c>
      <c r="E3229" s="9" t="s">
        <v>2344</v>
      </c>
      <c r="F3229" s="9">
        <v>3.1</v>
      </c>
      <c r="G3229" s="9"/>
      <c r="H3229" s="9" t="s">
        <v>10</v>
      </c>
      <c r="I3229" s="9">
        <v>75</v>
      </c>
      <c r="J3229" s="9">
        <v>1</v>
      </c>
      <c r="K3229" s="9">
        <v>90</v>
      </c>
      <c r="L3229" s="9">
        <v>0</v>
      </c>
      <c r="M3229" s="9">
        <v>0</v>
      </c>
      <c r="N3229" s="9" t="s">
        <v>157</v>
      </c>
      <c r="O3229" t="str">
        <f t="shared" si="50"/>
        <v>Fund Barrier</v>
      </c>
      <c r="P3229" s="11">
        <f>Masterdata[[#This Row],[revenue_1st_45_days]]-Masterdata[[#This Row],[member_incentive_amount]]</f>
        <v>-71.900000000000006</v>
      </c>
    </row>
    <row r="3230" spans="1:16" hidden="1" x14ac:dyDescent="0.2">
      <c r="A3230" s="7">
        <v>2366577</v>
      </c>
      <c r="B3230" s="6">
        <v>44898</v>
      </c>
      <c r="C3230" s="7" t="s">
        <v>174</v>
      </c>
      <c r="D3230" s="7" t="s">
        <v>143</v>
      </c>
      <c r="E3230" s="7" t="s">
        <v>2344</v>
      </c>
      <c r="F3230" s="7">
        <v>0.6</v>
      </c>
      <c r="G3230" s="7"/>
      <c r="H3230" s="7" t="s">
        <v>10</v>
      </c>
      <c r="I3230" s="7">
        <v>75</v>
      </c>
      <c r="J3230" s="7">
        <v>1</v>
      </c>
      <c r="K3230" s="7">
        <v>90</v>
      </c>
      <c r="L3230" s="7">
        <v>0</v>
      </c>
      <c r="M3230" s="7">
        <v>0</v>
      </c>
      <c r="N3230" s="7" t="s">
        <v>157</v>
      </c>
      <c r="O3230" s="11" t="str">
        <f t="shared" si="50"/>
        <v>Fund Barrier</v>
      </c>
      <c r="P3230" s="11">
        <f>Masterdata[[#This Row],[revenue_1st_45_days]]-Masterdata[[#This Row],[member_incentive_amount]]</f>
        <v>-74.400000000000006</v>
      </c>
    </row>
    <row r="3231" spans="1:16" hidden="1" x14ac:dyDescent="0.2">
      <c r="A3231" s="9">
        <v>2375500</v>
      </c>
      <c r="B3231" s="8">
        <v>44896</v>
      </c>
      <c r="C3231" s="9" t="s">
        <v>174</v>
      </c>
      <c r="D3231" s="9" t="s">
        <v>142</v>
      </c>
      <c r="E3231" s="9" t="s">
        <v>2344</v>
      </c>
      <c r="F3231" s="9">
        <v>0.8</v>
      </c>
      <c r="G3231" s="9"/>
      <c r="H3231" s="9" t="s">
        <v>10</v>
      </c>
      <c r="I3231" s="9">
        <v>75</v>
      </c>
      <c r="J3231" s="9">
        <v>1</v>
      </c>
      <c r="K3231" s="9">
        <v>90</v>
      </c>
      <c r="L3231" s="9">
        <v>0</v>
      </c>
      <c r="M3231" s="9">
        <v>0</v>
      </c>
      <c r="N3231" s="9" t="s">
        <v>157</v>
      </c>
      <c r="O3231" t="str">
        <f t="shared" si="50"/>
        <v>Fund Barrier</v>
      </c>
      <c r="P3231" s="11">
        <f>Masterdata[[#This Row],[revenue_1st_45_days]]-Masterdata[[#This Row],[member_incentive_amount]]</f>
        <v>-74.2</v>
      </c>
    </row>
    <row r="3232" spans="1:16" hidden="1" x14ac:dyDescent="0.2">
      <c r="A3232" s="7">
        <v>2542530</v>
      </c>
      <c r="B3232" s="6">
        <v>44983</v>
      </c>
      <c r="C3232" s="7" t="s">
        <v>174</v>
      </c>
      <c r="D3232" s="7" t="s">
        <v>136</v>
      </c>
      <c r="E3232" s="7" t="s">
        <v>2344</v>
      </c>
      <c r="F3232" s="7">
        <v>6.7</v>
      </c>
      <c r="G3232" s="7"/>
      <c r="H3232" s="7" t="s">
        <v>10</v>
      </c>
      <c r="I3232" s="7">
        <v>75</v>
      </c>
      <c r="J3232" s="7">
        <v>1</v>
      </c>
      <c r="K3232" s="7">
        <v>90</v>
      </c>
      <c r="L3232" s="7">
        <v>0</v>
      </c>
      <c r="M3232" s="7">
        <v>0</v>
      </c>
      <c r="N3232" s="7" t="s">
        <v>157</v>
      </c>
      <c r="O3232" s="11" t="str">
        <f t="shared" si="50"/>
        <v>Fund Barrier</v>
      </c>
      <c r="P3232" s="11">
        <f>Masterdata[[#This Row],[revenue_1st_45_days]]-Masterdata[[#This Row],[member_incentive_amount]]</f>
        <v>-68.3</v>
      </c>
    </row>
    <row r="3233" spans="1:16" hidden="1" x14ac:dyDescent="0.2">
      <c r="A3233" s="9">
        <v>2537818</v>
      </c>
      <c r="B3233" s="8">
        <v>44980</v>
      </c>
      <c r="C3233" s="9" t="s">
        <v>174</v>
      </c>
      <c r="D3233" s="9" t="s">
        <v>142</v>
      </c>
      <c r="E3233" s="9" t="s">
        <v>2344</v>
      </c>
      <c r="F3233" s="9">
        <v>2.2000000000000002</v>
      </c>
      <c r="G3233" s="9"/>
      <c r="H3233" s="9" t="s">
        <v>10</v>
      </c>
      <c r="I3233" s="9">
        <v>75</v>
      </c>
      <c r="J3233" s="9">
        <v>1</v>
      </c>
      <c r="K3233" s="9">
        <v>90</v>
      </c>
      <c r="L3233" s="9">
        <v>0</v>
      </c>
      <c r="M3233" s="9">
        <v>0</v>
      </c>
      <c r="N3233" s="9" t="s">
        <v>157</v>
      </c>
      <c r="O3233" t="str">
        <f t="shared" si="50"/>
        <v>Fund Barrier</v>
      </c>
      <c r="P3233" s="11">
        <f>Masterdata[[#This Row],[revenue_1st_45_days]]-Masterdata[[#This Row],[member_incentive_amount]]</f>
        <v>-72.8</v>
      </c>
    </row>
    <row r="3234" spans="1:16" hidden="1" x14ac:dyDescent="0.2">
      <c r="A3234" s="7">
        <v>2534716</v>
      </c>
      <c r="B3234" s="6">
        <v>44979</v>
      </c>
      <c r="C3234" s="7" t="s">
        <v>174</v>
      </c>
      <c r="D3234" s="7" t="s">
        <v>151</v>
      </c>
      <c r="E3234" s="7" t="s">
        <v>2344</v>
      </c>
      <c r="F3234" s="7">
        <v>0.5</v>
      </c>
      <c r="G3234" s="7"/>
      <c r="H3234" s="7" t="s">
        <v>10</v>
      </c>
      <c r="I3234" s="7">
        <v>75</v>
      </c>
      <c r="J3234" s="7">
        <v>1</v>
      </c>
      <c r="K3234" s="7">
        <v>90</v>
      </c>
      <c r="L3234" s="7">
        <v>0</v>
      </c>
      <c r="M3234" s="7">
        <v>0</v>
      </c>
      <c r="N3234" s="7" t="s">
        <v>157</v>
      </c>
      <c r="O3234" s="11" t="str">
        <f t="shared" si="50"/>
        <v>Fund Barrier</v>
      </c>
      <c r="P3234" s="11">
        <f>Masterdata[[#This Row],[revenue_1st_45_days]]-Masterdata[[#This Row],[member_incentive_amount]]</f>
        <v>-74.5</v>
      </c>
    </row>
    <row r="3235" spans="1:16" hidden="1" x14ac:dyDescent="0.2">
      <c r="A3235" s="9">
        <v>2523901</v>
      </c>
      <c r="B3235" s="8">
        <v>44974</v>
      </c>
      <c r="C3235" s="9" t="s">
        <v>174</v>
      </c>
      <c r="D3235" s="9" t="s">
        <v>141</v>
      </c>
      <c r="E3235" s="9" t="s">
        <v>2345</v>
      </c>
      <c r="F3235" s="9">
        <v>1.3</v>
      </c>
      <c r="G3235" s="9"/>
      <c r="H3235" s="9" t="s">
        <v>10</v>
      </c>
      <c r="I3235" s="9">
        <v>75</v>
      </c>
      <c r="J3235" s="9">
        <v>1</v>
      </c>
      <c r="K3235" s="9">
        <v>90</v>
      </c>
      <c r="L3235" s="9">
        <v>0</v>
      </c>
      <c r="M3235" s="9">
        <v>0</v>
      </c>
      <c r="N3235" s="9" t="s">
        <v>157</v>
      </c>
      <c r="O3235" t="str">
        <f t="shared" si="50"/>
        <v>Fund Barrier</v>
      </c>
      <c r="P3235" s="11">
        <f>Masterdata[[#This Row],[revenue_1st_45_days]]-Masterdata[[#This Row],[member_incentive_amount]]</f>
        <v>-73.7</v>
      </c>
    </row>
    <row r="3236" spans="1:16" hidden="1" x14ac:dyDescent="0.2">
      <c r="A3236" s="7">
        <v>2521473</v>
      </c>
      <c r="B3236" s="6">
        <v>44973</v>
      </c>
      <c r="C3236" s="7" t="s">
        <v>174</v>
      </c>
      <c r="D3236" s="7" t="s">
        <v>138</v>
      </c>
      <c r="E3236" s="7" t="s">
        <v>2344</v>
      </c>
      <c r="F3236" s="7">
        <v>16.8</v>
      </c>
      <c r="G3236" s="7"/>
      <c r="H3236" s="7" t="s">
        <v>10</v>
      </c>
      <c r="I3236" s="7">
        <v>75</v>
      </c>
      <c r="J3236" s="7">
        <v>1</v>
      </c>
      <c r="K3236" s="7">
        <v>90</v>
      </c>
      <c r="L3236" s="7">
        <v>0</v>
      </c>
      <c r="M3236" s="7">
        <v>0</v>
      </c>
      <c r="N3236" s="7" t="s">
        <v>157</v>
      </c>
      <c r="O3236" s="11" t="str">
        <f t="shared" si="50"/>
        <v>Fund Barrier</v>
      </c>
      <c r="P3236" s="11">
        <f>Masterdata[[#This Row],[revenue_1st_45_days]]-Masterdata[[#This Row],[member_incentive_amount]]</f>
        <v>-58.2</v>
      </c>
    </row>
    <row r="3237" spans="1:16" hidden="1" x14ac:dyDescent="0.2">
      <c r="A3237" s="9">
        <v>2493352</v>
      </c>
      <c r="B3237" s="8">
        <v>44970</v>
      </c>
      <c r="C3237" s="9" t="s">
        <v>174</v>
      </c>
      <c r="D3237" s="9" t="s">
        <v>136</v>
      </c>
      <c r="E3237" s="9" t="s">
        <v>2344</v>
      </c>
      <c r="F3237" s="9">
        <v>200.3</v>
      </c>
      <c r="G3237" s="9"/>
      <c r="H3237" s="9" t="s">
        <v>10</v>
      </c>
      <c r="I3237" s="9">
        <v>75</v>
      </c>
      <c r="J3237" s="9">
        <v>1</v>
      </c>
      <c r="K3237" s="9">
        <v>90</v>
      </c>
      <c r="L3237" s="9">
        <v>0</v>
      </c>
      <c r="M3237" s="9">
        <v>0</v>
      </c>
      <c r="N3237" s="9" t="s">
        <v>157</v>
      </c>
      <c r="O3237" t="str">
        <f t="shared" si="50"/>
        <v>Fund Barrier</v>
      </c>
      <c r="P3237" s="11">
        <f>Masterdata[[#This Row],[revenue_1st_45_days]]-Masterdata[[#This Row],[member_incentive_amount]]</f>
        <v>125.30000000000001</v>
      </c>
    </row>
    <row r="3238" spans="1:16" hidden="1" x14ac:dyDescent="0.2">
      <c r="A3238" s="7">
        <v>2501532</v>
      </c>
      <c r="B3238" s="6">
        <v>44964</v>
      </c>
      <c r="C3238" s="7" t="s">
        <v>174</v>
      </c>
      <c r="D3238" s="7" t="s">
        <v>137</v>
      </c>
      <c r="E3238" s="7" t="s">
        <v>2345</v>
      </c>
      <c r="F3238" s="7">
        <v>2.4</v>
      </c>
      <c r="G3238" s="7"/>
      <c r="H3238" s="7" t="s">
        <v>10</v>
      </c>
      <c r="I3238" s="7">
        <v>75</v>
      </c>
      <c r="J3238" s="7">
        <v>1</v>
      </c>
      <c r="K3238" s="7">
        <v>90</v>
      </c>
      <c r="L3238" s="7">
        <v>0</v>
      </c>
      <c r="M3238" s="7">
        <v>0</v>
      </c>
      <c r="N3238" s="7" t="s">
        <v>157</v>
      </c>
      <c r="O3238" s="11" t="str">
        <f t="shared" si="50"/>
        <v>Fund Barrier</v>
      </c>
      <c r="P3238" s="11">
        <f>Masterdata[[#This Row],[revenue_1st_45_days]]-Masterdata[[#This Row],[member_incentive_amount]]</f>
        <v>-72.599999999999994</v>
      </c>
    </row>
    <row r="3239" spans="1:16" hidden="1" x14ac:dyDescent="0.2">
      <c r="A3239" s="9">
        <v>2497714</v>
      </c>
      <c r="B3239" s="8">
        <v>44963</v>
      </c>
      <c r="C3239" s="9" t="s">
        <v>174</v>
      </c>
      <c r="D3239" s="9" t="s">
        <v>134</v>
      </c>
      <c r="E3239" s="9" t="s">
        <v>2345</v>
      </c>
      <c r="F3239" s="9">
        <v>18.2</v>
      </c>
      <c r="G3239" s="9"/>
      <c r="H3239" s="9" t="s">
        <v>10</v>
      </c>
      <c r="I3239" s="9">
        <v>75</v>
      </c>
      <c r="J3239" s="9">
        <v>1</v>
      </c>
      <c r="K3239" s="9">
        <v>90</v>
      </c>
      <c r="L3239" s="9">
        <v>0</v>
      </c>
      <c r="M3239" s="9">
        <v>0</v>
      </c>
      <c r="N3239" s="9" t="s">
        <v>157</v>
      </c>
      <c r="O3239" t="str">
        <f t="shared" si="50"/>
        <v>Fund Barrier</v>
      </c>
      <c r="P3239" s="11">
        <f>Masterdata[[#This Row],[revenue_1st_45_days]]-Masterdata[[#This Row],[member_incentive_amount]]</f>
        <v>-56.8</v>
      </c>
    </row>
    <row r="3240" spans="1:16" hidden="1" x14ac:dyDescent="0.2">
      <c r="A3240" s="7">
        <v>2488329</v>
      </c>
      <c r="B3240" s="6">
        <v>44958</v>
      </c>
      <c r="C3240" s="7" t="s">
        <v>174</v>
      </c>
      <c r="D3240" s="7" t="s">
        <v>140</v>
      </c>
      <c r="E3240" s="7" t="s">
        <v>2345</v>
      </c>
      <c r="F3240" s="7">
        <v>94.9</v>
      </c>
      <c r="G3240" s="7"/>
      <c r="H3240" s="7" t="s">
        <v>10</v>
      </c>
      <c r="I3240" s="7">
        <v>75</v>
      </c>
      <c r="J3240" s="7">
        <v>1</v>
      </c>
      <c r="K3240" s="7">
        <v>90</v>
      </c>
      <c r="L3240" s="7">
        <v>0</v>
      </c>
      <c r="M3240" s="7">
        <v>0</v>
      </c>
      <c r="N3240" s="7" t="s">
        <v>157</v>
      </c>
      <c r="O3240" s="11" t="str">
        <f t="shared" si="50"/>
        <v>Fund Barrier</v>
      </c>
      <c r="P3240" s="11">
        <f>Masterdata[[#This Row],[revenue_1st_45_days]]-Masterdata[[#This Row],[member_incentive_amount]]</f>
        <v>19.900000000000006</v>
      </c>
    </row>
    <row r="3241" spans="1:16" hidden="1" x14ac:dyDescent="0.2">
      <c r="A3241" s="9">
        <v>2478167</v>
      </c>
      <c r="B3241" s="8">
        <v>44954</v>
      </c>
      <c r="C3241" s="9" t="s">
        <v>174</v>
      </c>
      <c r="D3241" s="9" t="s">
        <v>149</v>
      </c>
      <c r="E3241" s="9" t="s">
        <v>2345</v>
      </c>
      <c r="F3241" s="9">
        <v>16</v>
      </c>
      <c r="G3241" s="9"/>
      <c r="H3241" s="9" t="s">
        <v>10</v>
      </c>
      <c r="I3241" s="9">
        <v>75</v>
      </c>
      <c r="J3241" s="9">
        <v>1</v>
      </c>
      <c r="K3241" s="9">
        <v>90</v>
      </c>
      <c r="L3241" s="9">
        <v>0</v>
      </c>
      <c r="M3241" s="9">
        <v>0</v>
      </c>
      <c r="N3241" s="9" t="s">
        <v>157</v>
      </c>
      <c r="O3241" t="str">
        <f t="shared" si="50"/>
        <v>Fund Barrier</v>
      </c>
      <c r="P3241" s="11">
        <f>Masterdata[[#This Row],[revenue_1st_45_days]]-Masterdata[[#This Row],[member_incentive_amount]]</f>
        <v>-59</v>
      </c>
    </row>
    <row r="3242" spans="1:16" hidden="1" x14ac:dyDescent="0.2">
      <c r="A3242" s="7">
        <v>2472146</v>
      </c>
      <c r="B3242" s="6">
        <v>44952</v>
      </c>
      <c r="C3242" s="7" t="s">
        <v>174</v>
      </c>
      <c r="D3242" s="7" t="s">
        <v>137</v>
      </c>
      <c r="E3242" s="7" t="s">
        <v>2345</v>
      </c>
      <c r="F3242" s="7">
        <v>3.9</v>
      </c>
      <c r="G3242" s="7"/>
      <c r="H3242" s="7" t="s">
        <v>10</v>
      </c>
      <c r="I3242" s="7">
        <v>75</v>
      </c>
      <c r="J3242" s="7">
        <v>1</v>
      </c>
      <c r="K3242" s="7">
        <v>90</v>
      </c>
      <c r="L3242" s="7">
        <v>0</v>
      </c>
      <c r="M3242" s="7">
        <v>0</v>
      </c>
      <c r="N3242" s="7" t="s">
        <v>157</v>
      </c>
      <c r="O3242" s="11" t="str">
        <f t="shared" si="50"/>
        <v>Fund Barrier</v>
      </c>
      <c r="P3242" s="11">
        <f>Masterdata[[#This Row],[revenue_1st_45_days]]-Masterdata[[#This Row],[member_incentive_amount]]</f>
        <v>-71.099999999999994</v>
      </c>
    </row>
    <row r="3243" spans="1:16" hidden="1" x14ac:dyDescent="0.2">
      <c r="A3243" s="9">
        <v>2467942</v>
      </c>
      <c r="B3243" s="8">
        <v>44950</v>
      </c>
      <c r="C3243" s="9" t="s">
        <v>174</v>
      </c>
      <c r="D3243" s="9" t="s">
        <v>137</v>
      </c>
      <c r="E3243" s="9" t="s">
        <v>2344</v>
      </c>
      <c r="F3243" s="9">
        <v>2.2000000000000002</v>
      </c>
      <c r="G3243" s="9"/>
      <c r="H3243" s="9" t="s">
        <v>10</v>
      </c>
      <c r="I3243" s="9">
        <v>75</v>
      </c>
      <c r="J3243" s="9">
        <v>1</v>
      </c>
      <c r="K3243" s="9">
        <v>90</v>
      </c>
      <c r="L3243" s="9">
        <v>0</v>
      </c>
      <c r="M3243" s="9">
        <v>0</v>
      </c>
      <c r="N3243" s="9" t="s">
        <v>157</v>
      </c>
      <c r="O3243" t="str">
        <f t="shared" si="50"/>
        <v>Fund Barrier</v>
      </c>
      <c r="P3243" s="11">
        <f>Masterdata[[#This Row],[revenue_1st_45_days]]-Masterdata[[#This Row],[member_incentive_amount]]</f>
        <v>-72.8</v>
      </c>
    </row>
    <row r="3244" spans="1:16" hidden="1" x14ac:dyDescent="0.2">
      <c r="A3244" s="7">
        <v>2460408</v>
      </c>
      <c r="B3244" s="6">
        <v>44947</v>
      </c>
      <c r="C3244" s="7" t="s">
        <v>174</v>
      </c>
      <c r="D3244" s="7" t="s">
        <v>151</v>
      </c>
      <c r="E3244" s="7" t="s">
        <v>2344</v>
      </c>
      <c r="F3244" s="7">
        <v>20.100000000000001</v>
      </c>
      <c r="G3244" s="7"/>
      <c r="H3244" s="7" t="s">
        <v>10</v>
      </c>
      <c r="I3244" s="7">
        <v>75</v>
      </c>
      <c r="J3244" s="7">
        <v>1</v>
      </c>
      <c r="K3244" s="7">
        <v>90</v>
      </c>
      <c r="L3244" s="7">
        <v>0</v>
      </c>
      <c r="M3244" s="7">
        <v>0</v>
      </c>
      <c r="N3244" s="7" t="s">
        <v>157</v>
      </c>
      <c r="O3244" s="11" t="str">
        <f t="shared" si="50"/>
        <v>Fund Barrier</v>
      </c>
      <c r="P3244" s="11">
        <f>Masterdata[[#This Row],[revenue_1st_45_days]]-Masterdata[[#This Row],[member_incentive_amount]]</f>
        <v>-54.9</v>
      </c>
    </row>
    <row r="3245" spans="1:16" hidden="1" x14ac:dyDescent="0.2">
      <c r="A3245" s="9">
        <v>2460426</v>
      </c>
      <c r="B3245" s="8">
        <v>44946</v>
      </c>
      <c r="C3245" s="9" t="s">
        <v>174</v>
      </c>
      <c r="D3245" s="9" t="s">
        <v>135</v>
      </c>
      <c r="E3245" s="9" t="s">
        <v>2345</v>
      </c>
      <c r="F3245" s="9">
        <v>13.1</v>
      </c>
      <c r="G3245" s="9"/>
      <c r="H3245" s="9" t="s">
        <v>10</v>
      </c>
      <c r="I3245" s="9">
        <v>75</v>
      </c>
      <c r="J3245" s="9">
        <v>1</v>
      </c>
      <c r="K3245" s="9">
        <v>90</v>
      </c>
      <c r="L3245" s="9">
        <v>0</v>
      </c>
      <c r="M3245" s="9">
        <v>0</v>
      </c>
      <c r="N3245" s="9" t="s">
        <v>157</v>
      </c>
      <c r="O3245" t="str">
        <f t="shared" si="50"/>
        <v>Fund Barrier</v>
      </c>
      <c r="P3245" s="11">
        <f>Masterdata[[#This Row],[revenue_1st_45_days]]-Masterdata[[#This Row],[member_incentive_amount]]</f>
        <v>-61.9</v>
      </c>
    </row>
    <row r="3246" spans="1:16" hidden="1" x14ac:dyDescent="0.2">
      <c r="A3246" s="7">
        <v>2457282</v>
      </c>
      <c r="B3246" s="6">
        <v>44945</v>
      </c>
      <c r="C3246" s="7" t="s">
        <v>174</v>
      </c>
      <c r="D3246" s="7" t="s">
        <v>139</v>
      </c>
      <c r="E3246" s="7" t="s">
        <v>2345</v>
      </c>
      <c r="F3246" s="7">
        <v>0</v>
      </c>
      <c r="G3246" s="7"/>
      <c r="H3246" s="7" t="s">
        <v>10</v>
      </c>
      <c r="I3246" s="7">
        <v>75</v>
      </c>
      <c r="J3246" s="7">
        <v>1</v>
      </c>
      <c r="K3246" s="7">
        <v>90</v>
      </c>
      <c r="L3246" s="7">
        <v>0</v>
      </c>
      <c r="M3246" s="7">
        <v>0</v>
      </c>
      <c r="N3246" s="7" t="s">
        <v>157</v>
      </c>
      <c r="O3246" s="11" t="str">
        <f t="shared" si="50"/>
        <v>Fund Barrier</v>
      </c>
      <c r="P3246" s="11">
        <f>Masterdata[[#This Row],[revenue_1st_45_days]]-Masterdata[[#This Row],[member_incentive_amount]]</f>
        <v>-75</v>
      </c>
    </row>
    <row r="3247" spans="1:16" hidden="1" x14ac:dyDescent="0.2">
      <c r="A3247" s="9">
        <v>2452690</v>
      </c>
      <c r="B3247" s="8">
        <v>44945</v>
      </c>
      <c r="C3247" s="9" t="s">
        <v>174</v>
      </c>
      <c r="D3247" s="9" t="s">
        <v>134</v>
      </c>
      <c r="E3247" s="9" t="s">
        <v>2345</v>
      </c>
      <c r="F3247" s="9">
        <v>32.799999999999997</v>
      </c>
      <c r="G3247" s="9"/>
      <c r="H3247" s="9" t="s">
        <v>10</v>
      </c>
      <c r="I3247" s="9">
        <v>75</v>
      </c>
      <c r="J3247" s="9">
        <v>1</v>
      </c>
      <c r="K3247" s="9">
        <v>90</v>
      </c>
      <c r="L3247" s="9">
        <v>0</v>
      </c>
      <c r="M3247" s="9">
        <v>0</v>
      </c>
      <c r="N3247" s="9" t="s">
        <v>157</v>
      </c>
      <c r="O3247" t="str">
        <f t="shared" si="50"/>
        <v>Fund Barrier</v>
      </c>
      <c r="P3247" s="11">
        <f>Masterdata[[#This Row],[revenue_1st_45_days]]-Masterdata[[#This Row],[member_incentive_amount]]</f>
        <v>-42.2</v>
      </c>
    </row>
    <row r="3248" spans="1:16" hidden="1" x14ac:dyDescent="0.2">
      <c r="A3248" s="7">
        <v>2459560</v>
      </c>
      <c r="B3248" s="6">
        <v>44945</v>
      </c>
      <c r="C3248" s="7" t="s">
        <v>174</v>
      </c>
      <c r="D3248" s="7" t="s">
        <v>141</v>
      </c>
      <c r="E3248" s="7" t="s">
        <v>2345</v>
      </c>
      <c r="F3248" s="7">
        <v>0.8</v>
      </c>
      <c r="G3248" s="7"/>
      <c r="H3248" s="7" t="s">
        <v>10</v>
      </c>
      <c r="I3248" s="7">
        <v>75</v>
      </c>
      <c r="J3248" s="7">
        <v>1</v>
      </c>
      <c r="K3248" s="7">
        <v>90</v>
      </c>
      <c r="L3248" s="7">
        <v>0</v>
      </c>
      <c r="M3248" s="7">
        <v>0</v>
      </c>
      <c r="N3248" s="7" t="s">
        <v>157</v>
      </c>
      <c r="O3248" s="11" t="str">
        <f t="shared" si="50"/>
        <v>Fund Barrier</v>
      </c>
      <c r="P3248" s="11">
        <f>Masterdata[[#This Row],[revenue_1st_45_days]]-Masterdata[[#This Row],[member_incentive_amount]]</f>
        <v>-74.2</v>
      </c>
    </row>
    <row r="3249" spans="1:16" hidden="1" x14ac:dyDescent="0.2">
      <c r="A3249" s="9">
        <v>2454048</v>
      </c>
      <c r="B3249" s="8">
        <v>44944</v>
      </c>
      <c r="C3249" s="9" t="s">
        <v>174</v>
      </c>
      <c r="D3249" s="9" t="s">
        <v>151</v>
      </c>
      <c r="E3249" s="9" t="s">
        <v>2344</v>
      </c>
      <c r="F3249" s="9">
        <v>2.2000000000000002</v>
      </c>
      <c r="G3249" s="9"/>
      <c r="H3249" s="9" t="s">
        <v>10</v>
      </c>
      <c r="I3249" s="9">
        <v>75</v>
      </c>
      <c r="J3249" s="9">
        <v>1</v>
      </c>
      <c r="K3249" s="9">
        <v>90</v>
      </c>
      <c r="L3249" s="9">
        <v>0</v>
      </c>
      <c r="M3249" s="9">
        <v>0</v>
      </c>
      <c r="N3249" s="9" t="s">
        <v>157</v>
      </c>
      <c r="O3249" t="str">
        <f t="shared" si="50"/>
        <v>Fund Barrier</v>
      </c>
      <c r="P3249" s="11">
        <f>Masterdata[[#This Row],[revenue_1st_45_days]]-Masterdata[[#This Row],[member_incentive_amount]]</f>
        <v>-72.8</v>
      </c>
    </row>
    <row r="3250" spans="1:16" hidden="1" x14ac:dyDescent="0.2">
      <c r="A3250" s="7">
        <v>2454827</v>
      </c>
      <c r="B3250" s="6">
        <v>44943</v>
      </c>
      <c r="C3250" s="7" t="s">
        <v>174</v>
      </c>
      <c r="D3250" s="7" t="s">
        <v>136</v>
      </c>
      <c r="E3250" s="7" t="s">
        <v>2344</v>
      </c>
      <c r="F3250" s="7">
        <v>1.8</v>
      </c>
      <c r="G3250" s="7"/>
      <c r="H3250" s="7" t="s">
        <v>10</v>
      </c>
      <c r="I3250" s="7">
        <v>75</v>
      </c>
      <c r="J3250" s="7">
        <v>1</v>
      </c>
      <c r="K3250" s="7">
        <v>90</v>
      </c>
      <c r="L3250" s="7">
        <v>0</v>
      </c>
      <c r="M3250" s="7">
        <v>0</v>
      </c>
      <c r="N3250" s="7" t="s">
        <v>157</v>
      </c>
      <c r="O3250" s="11" t="str">
        <f t="shared" si="50"/>
        <v>Fund Barrier</v>
      </c>
      <c r="P3250" s="11">
        <f>Masterdata[[#This Row],[revenue_1st_45_days]]-Masterdata[[#This Row],[member_incentive_amount]]</f>
        <v>-73.2</v>
      </c>
    </row>
    <row r="3251" spans="1:16" hidden="1" x14ac:dyDescent="0.2">
      <c r="A3251" s="9">
        <v>2416866</v>
      </c>
      <c r="B3251" s="8">
        <v>44925</v>
      </c>
      <c r="C3251" s="9" t="s">
        <v>175</v>
      </c>
      <c r="D3251" s="9" t="s">
        <v>136</v>
      </c>
      <c r="E3251" s="9" t="s">
        <v>2345</v>
      </c>
      <c r="F3251" s="9">
        <v>0.6</v>
      </c>
      <c r="G3251" s="9"/>
      <c r="H3251" s="9" t="s">
        <v>10</v>
      </c>
      <c r="I3251" s="9">
        <v>75</v>
      </c>
      <c r="J3251" s="9">
        <v>1</v>
      </c>
      <c r="K3251" s="9">
        <v>90</v>
      </c>
      <c r="L3251" s="9">
        <v>0</v>
      </c>
      <c r="M3251" s="9">
        <v>0</v>
      </c>
      <c r="N3251" s="9" t="s">
        <v>157</v>
      </c>
      <c r="O3251" t="str">
        <f t="shared" si="50"/>
        <v>Fund Barrier</v>
      </c>
      <c r="P3251" s="11">
        <f>Masterdata[[#This Row],[revenue_1st_45_days]]-Masterdata[[#This Row],[member_incentive_amount]]</f>
        <v>-74.400000000000006</v>
      </c>
    </row>
    <row r="3252" spans="1:16" hidden="1" x14ac:dyDescent="0.2">
      <c r="A3252" s="7">
        <v>2415598</v>
      </c>
      <c r="B3252" s="6">
        <v>44925</v>
      </c>
      <c r="C3252" s="7" t="s">
        <v>175</v>
      </c>
      <c r="D3252" s="7" t="s">
        <v>134</v>
      </c>
      <c r="E3252" s="7" t="s">
        <v>2344</v>
      </c>
      <c r="F3252" s="7">
        <v>5.8</v>
      </c>
      <c r="G3252" s="7"/>
      <c r="H3252" s="7" t="s">
        <v>10</v>
      </c>
      <c r="I3252" s="7">
        <v>75</v>
      </c>
      <c r="J3252" s="7">
        <v>1</v>
      </c>
      <c r="K3252" s="7">
        <v>90</v>
      </c>
      <c r="L3252" s="7">
        <v>0</v>
      </c>
      <c r="M3252" s="7">
        <v>0</v>
      </c>
      <c r="N3252" s="7" t="s">
        <v>157</v>
      </c>
      <c r="O3252" s="11" t="str">
        <f t="shared" si="50"/>
        <v>Fund Barrier</v>
      </c>
      <c r="P3252" s="11">
        <f>Masterdata[[#This Row],[revenue_1st_45_days]]-Masterdata[[#This Row],[member_incentive_amount]]</f>
        <v>-69.2</v>
      </c>
    </row>
    <row r="3253" spans="1:16" hidden="1" x14ac:dyDescent="0.2">
      <c r="A3253" s="9">
        <v>2375126</v>
      </c>
      <c r="B3253" s="8">
        <v>44896</v>
      </c>
      <c r="C3253" s="9" t="s">
        <v>175</v>
      </c>
      <c r="D3253" s="9" t="s">
        <v>139</v>
      </c>
      <c r="E3253" s="9" t="s">
        <v>2345</v>
      </c>
      <c r="F3253" s="9">
        <v>0.4</v>
      </c>
      <c r="G3253" s="9"/>
      <c r="H3253" s="9" t="s">
        <v>10</v>
      </c>
      <c r="I3253" s="9">
        <v>75</v>
      </c>
      <c r="J3253" s="9">
        <v>1</v>
      </c>
      <c r="K3253" s="9">
        <v>90</v>
      </c>
      <c r="L3253" s="9">
        <v>0</v>
      </c>
      <c r="M3253" s="9">
        <v>0</v>
      </c>
      <c r="N3253" s="9" t="s">
        <v>157</v>
      </c>
      <c r="O3253" t="str">
        <f t="shared" si="50"/>
        <v>Fund Barrier</v>
      </c>
      <c r="P3253" s="11">
        <f>Masterdata[[#This Row],[revenue_1st_45_days]]-Masterdata[[#This Row],[member_incentive_amount]]</f>
        <v>-74.599999999999994</v>
      </c>
    </row>
    <row r="3254" spans="1:16" hidden="1" x14ac:dyDescent="0.2">
      <c r="A3254" s="7">
        <v>2540253</v>
      </c>
      <c r="B3254" s="6">
        <v>44981</v>
      </c>
      <c r="C3254" s="7" t="s">
        <v>175</v>
      </c>
      <c r="D3254" s="7" t="s">
        <v>142</v>
      </c>
      <c r="E3254" s="7" t="s">
        <v>2344</v>
      </c>
      <c r="F3254" s="7">
        <v>0.9</v>
      </c>
      <c r="G3254" s="7"/>
      <c r="H3254" s="7" t="s">
        <v>10</v>
      </c>
      <c r="I3254" s="7">
        <v>75</v>
      </c>
      <c r="J3254" s="7">
        <v>1</v>
      </c>
      <c r="K3254" s="7">
        <v>90</v>
      </c>
      <c r="L3254" s="7">
        <v>0</v>
      </c>
      <c r="M3254" s="7">
        <v>0</v>
      </c>
      <c r="N3254" s="7" t="s">
        <v>157</v>
      </c>
      <c r="O3254" s="11" t="str">
        <f t="shared" si="50"/>
        <v>Fund Barrier</v>
      </c>
      <c r="P3254" s="11">
        <f>Masterdata[[#This Row],[revenue_1st_45_days]]-Masterdata[[#This Row],[member_incentive_amount]]</f>
        <v>-74.099999999999994</v>
      </c>
    </row>
    <row r="3255" spans="1:16" hidden="1" x14ac:dyDescent="0.2">
      <c r="A3255" s="9">
        <v>2496419</v>
      </c>
      <c r="B3255" s="8">
        <v>44962</v>
      </c>
      <c r="C3255" s="9" t="s">
        <v>175</v>
      </c>
      <c r="D3255" s="9" t="s">
        <v>142</v>
      </c>
      <c r="E3255" s="9" t="s">
        <v>2344</v>
      </c>
      <c r="F3255" s="9">
        <v>0.6</v>
      </c>
      <c r="G3255" s="9"/>
      <c r="H3255" s="9" t="s">
        <v>10</v>
      </c>
      <c r="I3255" s="9">
        <v>75</v>
      </c>
      <c r="J3255" s="9">
        <v>1</v>
      </c>
      <c r="K3255" s="9">
        <v>90</v>
      </c>
      <c r="L3255" s="9">
        <v>0</v>
      </c>
      <c r="M3255" s="9">
        <v>0</v>
      </c>
      <c r="N3255" s="9" t="s">
        <v>157</v>
      </c>
      <c r="O3255" t="str">
        <f t="shared" si="50"/>
        <v>Fund Barrier</v>
      </c>
      <c r="P3255" s="11">
        <f>Masterdata[[#This Row],[revenue_1st_45_days]]-Masterdata[[#This Row],[member_incentive_amount]]</f>
        <v>-74.400000000000006</v>
      </c>
    </row>
    <row r="3256" spans="1:16" hidden="1" x14ac:dyDescent="0.2">
      <c r="A3256" s="7">
        <v>2446389</v>
      </c>
      <c r="B3256" s="6">
        <v>44942</v>
      </c>
      <c r="C3256" s="7" t="s">
        <v>175</v>
      </c>
      <c r="D3256" s="7" t="s">
        <v>137</v>
      </c>
      <c r="E3256" s="7" t="s">
        <v>2344</v>
      </c>
      <c r="F3256" s="7">
        <v>1.6</v>
      </c>
      <c r="G3256" s="7"/>
      <c r="H3256" s="7" t="s">
        <v>10</v>
      </c>
      <c r="I3256" s="7">
        <v>75</v>
      </c>
      <c r="J3256" s="7">
        <v>1</v>
      </c>
      <c r="K3256" s="7">
        <v>90</v>
      </c>
      <c r="L3256" s="7">
        <v>0</v>
      </c>
      <c r="M3256" s="7">
        <v>0</v>
      </c>
      <c r="N3256" s="7" t="s">
        <v>157</v>
      </c>
      <c r="O3256" s="11" t="str">
        <f t="shared" si="50"/>
        <v>Fund Barrier</v>
      </c>
      <c r="P3256" s="11">
        <f>Masterdata[[#This Row],[revenue_1st_45_days]]-Masterdata[[#This Row],[member_incentive_amount]]</f>
        <v>-73.400000000000006</v>
      </c>
    </row>
    <row r="3257" spans="1:16" hidden="1" x14ac:dyDescent="0.2">
      <c r="A3257" s="9">
        <v>2405013</v>
      </c>
      <c r="B3257" s="8">
        <v>44914</v>
      </c>
      <c r="C3257" s="9" t="s">
        <v>176</v>
      </c>
      <c r="D3257" s="9" t="s">
        <v>135</v>
      </c>
      <c r="E3257" s="9" t="s">
        <v>2344</v>
      </c>
      <c r="F3257" s="9">
        <v>0.6</v>
      </c>
      <c r="G3257" s="9"/>
      <c r="H3257" s="9" t="s">
        <v>31</v>
      </c>
      <c r="I3257" s="9">
        <v>0</v>
      </c>
      <c r="J3257" s="9">
        <v>1</v>
      </c>
      <c r="K3257" s="9">
        <v>90</v>
      </c>
      <c r="L3257" s="9">
        <v>0</v>
      </c>
      <c r="M3257" s="9">
        <v>0</v>
      </c>
      <c r="N3257" s="9" t="s">
        <v>157</v>
      </c>
      <c r="O3257" t="str">
        <f t="shared" si="50"/>
        <v>Fund Barrier</v>
      </c>
      <c r="P3257" s="11">
        <f>Masterdata[[#This Row],[revenue_1st_45_days]]-Masterdata[[#This Row],[member_incentive_amount]]</f>
        <v>0.6</v>
      </c>
    </row>
    <row r="3258" spans="1:16" hidden="1" x14ac:dyDescent="0.2">
      <c r="A3258" s="7">
        <v>2396646</v>
      </c>
      <c r="B3258" s="6">
        <v>44909</v>
      </c>
      <c r="C3258" s="7" t="s">
        <v>176</v>
      </c>
      <c r="D3258" s="7" t="s">
        <v>134</v>
      </c>
      <c r="E3258" s="7" t="s">
        <v>2345</v>
      </c>
      <c r="F3258" s="7">
        <v>2.1</v>
      </c>
      <c r="G3258" s="7"/>
      <c r="H3258" s="7" t="s">
        <v>31</v>
      </c>
      <c r="I3258" s="7">
        <v>0</v>
      </c>
      <c r="J3258" s="7">
        <v>1</v>
      </c>
      <c r="K3258" s="7">
        <v>90</v>
      </c>
      <c r="L3258" s="7">
        <v>0</v>
      </c>
      <c r="M3258" s="7">
        <v>0</v>
      </c>
      <c r="N3258" s="7" t="s">
        <v>157</v>
      </c>
      <c r="O3258" s="11" t="str">
        <f t="shared" si="50"/>
        <v>Fund Barrier</v>
      </c>
      <c r="P3258" s="11">
        <f>Masterdata[[#This Row],[revenue_1st_45_days]]-Masterdata[[#This Row],[member_incentive_amount]]</f>
        <v>2.1</v>
      </c>
    </row>
    <row r="3259" spans="1:16" hidden="1" x14ac:dyDescent="0.2">
      <c r="A3259" s="9">
        <v>2527978</v>
      </c>
      <c r="B3259" s="8">
        <v>44977</v>
      </c>
      <c r="C3259" s="9" t="s">
        <v>176</v>
      </c>
      <c r="D3259" s="9" t="s">
        <v>143</v>
      </c>
      <c r="E3259" s="9" t="s">
        <v>2345</v>
      </c>
      <c r="F3259" s="9">
        <v>2.8</v>
      </c>
      <c r="G3259" s="9"/>
      <c r="H3259" s="9" t="s">
        <v>31</v>
      </c>
      <c r="I3259" s="9">
        <v>0</v>
      </c>
      <c r="J3259" s="9">
        <v>1</v>
      </c>
      <c r="K3259" s="9">
        <v>90</v>
      </c>
      <c r="L3259" s="9">
        <v>0</v>
      </c>
      <c r="M3259" s="9">
        <v>0</v>
      </c>
      <c r="N3259" s="9" t="s">
        <v>157</v>
      </c>
      <c r="O3259" t="str">
        <f t="shared" si="50"/>
        <v>Fund Barrier</v>
      </c>
      <c r="P3259" s="11">
        <f>Masterdata[[#This Row],[revenue_1st_45_days]]-Masterdata[[#This Row],[member_incentive_amount]]</f>
        <v>2.8</v>
      </c>
    </row>
    <row r="3260" spans="1:16" hidden="1" x14ac:dyDescent="0.2">
      <c r="A3260" s="7">
        <v>2520316</v>
      </c>
      <c r="B3260" s="6">
        <v>44975</v>
      </c>
      <c r="C3260" s="7" t="s">
        <v>176</v>
      </c>
      <c r="D3260" s="7" t="s">
        <v>140</v>
      </c>
      <c r="E3260" s="7" t="s">
        <v>2345</v>
      </c>
      <c r="F3260" s="7">
        <v>0.9</v>
      </c>
      <c r="G3260" s="7"/>
      <c r="H3260" s="7" t="s">
        <v>31</v>
      </c>
      <c r="I3260" s="7">
        <v>0</v>
      </c>
      <c r="J3260" s="7">
        <v>1</v>
      </c>
      <c r="K3260" s="7">
        <v>90</v>
      </c>
      <c r="L3260" s="7">
        <v>0</v>
      </c>
      <c r="M3260" s="7">
        <v>0</v>
      </c>
      <c r="N3260" s="7" t="s">
        <v>157</v>
      </c>
      <c r="O3260" s="11" t="str">
        <f t="shared" si="50"/>
        <v>Fund Barrier</v>
      </c>
      <c r="P3260" s="11">
        <f>Masterdata[[#This Row],[revenue_1st_45_days]]-Masterdata[[#This Row],[member_incentive_amount]]</f>
        <v>0.9</v>
      </c>
    </row>
    <row r="3261" spans="1:16" hidden="1" x14ac:dyDescent="0.2">
      <c r="A3261" s="9">
        <v>2500247</v>
      </c>
      <c r="B3261" s="8">
        <v>44964</v>
      </c>
      <c r="C3261" s="9" t="s">
        <v>176</v>
      </c>
      <c r="D3261" s="9" t="s">
        <v>134</v>
      </c>
      <c r="E3261" s="9" t="s">
        <v>2345</v>
      </c>
      <c r="F3261" s="9">
        <v>0.9</v>
      </c>
      <c r="G3261" s="9"/>
      <c r="H3261" s="9" t="s">
        <v>31</v>
      </c>
      <c r="I3261" s="9">
        <v>0</v>
      </c>
      <c r="J3261" s="9">
        <v>1</v>
      </c>
      <c r="K3261" s="9">
        <v>90</v>
      </c>
      <c r="L3261" s="9">
        <v>0</v>
      </c>
      <c r="M3261" s="9">
        <v>0</v>
      </c>
      <c r="N3261" s="9" t="s">
        <v>157</v>
      </c>
      <c r="O3261" t="str">
        <f t="shared" si="50"/>
        <v>Fund Barrier</v>
      </c>
      <c r="P3261" s="11">
        <f>Masterdata[[#This Row],[revenue_1st_45_days]]-Masterdata[[#This Row],[member_incentive_amount]]</f>
        <v>0.9</v>
      </c>
    </row>
    <row r="3262" spans="1:16" hidden="1" x14ac:dyDescent="0.2">
      <c r="A3262" s="7">
        <v>2485404</v>
      </c>
      <c r="B3262" s="6">
        <v>44957</v>
      </c>
      <c r="C3262" s="7" t="s">
        <v>176</v>
      </c>
      <c r="D3262" s="7" t="s">
        <v>139</v>
      </c>
      <c r="E3262" s="7" t="s">
        <v>2345</v>
      </c>
      <c r="F3262" s="7">
        <v>0.4</v>
      </c>
      <c r="G3262" s="7"/>
      <c r="H3262" s="7" t="s">
        <v>31</v>
      </c>
      <c r="I3262" s="7">
        <v>0</v>
      </c>
      <c r="J3262" s="7">
        <v>1</v>
      </c>
      <c r="K3262" s="7">
        <v>90</v>
      </c>
      <c r="L3262" s="7">
        <v>0</v>
      </c>
      <c r="M3262" s="7">
        <v>0</v>
      </c>
      <c r="N3262" s="7" t="s">
        <v>157</v>
      </c>
      <c r="O3262" s="11" t="str">
        <f t="shared" si="50"/>
        <v>Fund Barrier</v>
      </c>
      <c r="P3262" s="11">
        <f>Masterdata[[#This Row],[revenue_1st_45_days]]-Masterdata[[#This Row],[member_incentive_amount]]</f>
        <v>0.4</v>
      </c>
    </row>
    <row r="3263" spans="1:16" hidden="1" x14ac:dyDescent="0.2">
      <c r="A3263" s="9">
        <v>2476831</v>
      </c>
      <c r="B3263" s="8">
        <v>44953</v>
      </c>
      <c r="C3263" s="9" t="s">
        <v>176</v>
      </c>
      <c r="D3263" s="9" t="s">
        <v>152</v>
      </c>
      <c r="E3263" s="9" t="s">
        <v>2344</v>
      </c>
      <c r="F3263" s="9">
        <v>1.1000000000000001</v>
      </c>
      <c r="G3263" s="9"/>
      <c r="H3263" s="9" t="s">
        <v>31</v>
      </c>
      <c r="I3263" s="9">
        <v>0</v>
      </c>
      <c r="J3263" s="9">
        <v>1</v>
      </c>
      <c r="K3263" s="9">
        <v>90</v>
      </c>
      <c r="L3263" s="9">
        <v>0</v>
      </c>
      <c r="M3263" s="9">
        <v>0</v>
      </c>
      <c r="N3263" s="9" t="s">
        <v>157</v>
      </c>
      <c r="O3263" t="str">
        <f t="shared" si="50"/>
        <v>Fund Barrier</v>
      </c>
      <c r="P3263" s="11">
        <f>Masterdata[[#This Row],[revenue_1st_45_days]]-Masterdata[[#This Row],[member_incentive_amount]]</f>
        <v>1.1000000000000001</v>
      </c>
    </row>
    <row r="3264" spans="1:16" hidden="1" x14ac:dyDescent="0.2">
      <c r="A3264" s="7">
        <v>2472707</v>
      </c>
      <c r="B3264" s="6">
        <v>44951</v>
      </c>
      <c r="C3264" s="7" t="s">
        <v>176</v>
      </c>
      <c r="D3264" s="7" t="s">
        <v>135</v>
      </c>
      <c r="E3264" s="7" t="s">
        <v>2345</v>
      </c>
      <c r="F3264" s="7">
        <v>0.5</v>
      </c>
      <c r="G3264" s="7"/>
      <c r="H3264" s="7" t="s">
        <v>31</v>
      </c>
      <c r="I3264" s="7">
        <v>0</v>
      </c>
      <c r="J3264" s="7">
        <v>1</v>
      </c>
      <c r="K3264" s="7">
        <v>90</v>
      </c>
      <c r="L3264" s="7">
        <v>0</v>
      </c>
      <c r="M3264" s="7">
        <v>0</v>
      </c>
      <c r="N3264" s="7" t="s">
        <v>157</v>
      </c>
      <c r="O3264" s="11" t="str">
        <f t="shared" si="50"/>
        <v>Fund Barrier</v>
      </c>
      <c r="P3264" s="11">
        <f>Masterdata[[#This Row],[revenue_1st_45_days]]-Masterdata[[#This Row],[member_incentive_amount]]</f>
        <v>0.5</v>
      </c>
    </row>
    <row r="3265" spans="1:16" hidden="1" x14ac:dyDescent="0.2">
      <c r="A3265" s="9">
        <v>2453966</v>
      </c>
      <c r="B3265" s="8">
        <v>44943</v>
      </c>
      <c r="C3265" s="9" t="s">
        <v>176</v>
      </c>
      <c r="D3265" s="9" t="s">
        <v>136</v>
      </c>
      <c r="E3265" s="9" t="s">
        <v>2345</v>
      </c>
      <c r="F3265" s="9">
        <v>7.7</v>
      </c>
      <c r="G3265" s="9"/>
      <c r="H3265" s="9" t="s">
        <v>31</v>
      </c>
      <c r="I3265" s="9">
        <v>0</v>
      </c>
      <c r="J3265" s="9">
        <v>1</v>
      </c>
      <c r="K3265" s="9">
        <v>90</v>
      </c>
      <c r="L3265" s="9">
        <v>0</v>
      </c>
      <c r="M3265" s="9">
        <v>0</v>
      </c>
      <c r="N3265" s="9" t="s">
        <v>157</v>
      </c>
      <c r="O3265" t="str">
        <f t="shared" si="50"/>
        <v>Fund Barrier</v>
      </c>
      <c r="P3265" s="11">
        <f>Masterdata[[#This Row],[revenue_1st_45_days]]-Masterdata[[#This Row],[member_incentive_amount]]</f>
        <v>7.7</v>
      </c>
    </row>
    <row r="3266" spans="1:16" hidden="1" x14ac:dyDescent="0.2">
      <c r="A3266" s="7">
        <v>2445499</v>
      </c>
      <c r="B3266" s="6">
        <v>44939</v>
      </c>
      <c r="C3266" s="7" t="s">
        <v>176</v>
      </c>
      <c r="D3266" s="7" t="s">
        <v>138</v>
      </c>
      <c r="E3266" s="7" t="s">
        <v>2345</v>
      </c>
      <c r="F3266" s="7">
        <v>2.5</v>
      </c>
      <c r="G3266" s="7"/>
      <c r="H3266" s="7" t="s">
        <v>31</v>
      </c>
      <c r="I3266" s="7">
        <v>0</v>
      </c>
      <c r="J3266" s="7">
        <v>1</v>
      </c>
      <c r="K3266" s="7">
        <v>90</v>
      </c>
      <c r="L3266" s="7">
        <v>0</v>
      </c>
      <c r="M3266" s="7">
        <v>0</v>
      </c>
      <c r="N3266" s="7" t="s">
        <v>157</v>
      </c>
      <c r="O3266" s="11" t="str">
        <f t="shared" ref="O3266:O3329" si="51">IF(J3266 &gt; 0, "Fund Barrier", IF(L3266 &gt; 0, "Spend Barrier", "No Barrier"))</f>
        <v>Fund Barrier</v>
      </c>
      <c r="P3266" s="11">
        <f>Masterdata[[#This Row],[revenue_1st_45_days]]-Masterdata[[#This Row],[member_incentive_amount]]</f>
        <v>2.5</v>
      </c>
    </row>
    <row r="3267" spans="1:16" hidden="1" x14ac:dyDescent="0.2">
      <c r="A3267" s="9">
        <v>2435717</v>
      </c>
      <c r="B3267" s="8">
        <v>44937</v>
      </c>
      <c r="C3267" s="9" t="s">
        <v>176</v>
      </c>
      <c r="D3267" s="9" t="s">
        <v>143</v>
      </c>
      <c r="E3267" s="9" t="s">
        <v>2345</v>
      </c>
      <c r="F3267" s="9">
        <v>0</v>
      </c>
      <c r="G3267" s="9"/>
      <c r="H3267" s="9" t="s">
        <v>31</v>
      </c>
      <c r="I3267" s="9">
        <v>0</v>
      </c>
      <c r="J3267" s="9">
        <v>1</v>
      </c>
      <c r="K3267" s="9">
        <v>90</v>
      </c>
      <c r="L3267" s="9">
        <v>0</v>
      </c>
      <c r="M3267" s="9">
        <v>0</v>
      </c>
      <c r="N3267" s="9" t="s">
        <v>157</v>
      </c>
      <c r="O3267" t="str">
        <f t="shared" si="51"/>
        <v>Fund Barrier</v>
      </c>
      <c r="P3267" s="11">
        <f>Masterdata[[#This Row],[revenue_1st_45_days]]-Masterdata[[#This Row],[member_incentive_amount]]</f>
        <v>0</v>
      </c>
    </row>
    <row r="3268" spans="1:16" hidden="1" x14ac:dyDescent="0.2">
      <c r="A3268" s="7">
        <v>2436762</v>
      </c>
      <c r="B3268" s="6">
        <v>44937</v>
      </c>
      <c r="C3268" s="7" t="s">
        <v>176</v>
      </c>
      <c r="D3268" s="7" t="s">
        <v>138</v>
      </c>
      <c r="E3268" s="7" t="s">
        <v>2345</v>
      </c>
      <c r="F3268" s="7">
        <v>2.6</v>
      </c>
      <c r="G3268" s="7"/>
      <c r="H3268" s="7" t="s">
        <v>31</v>
      </c>
      <c r="I3268" s="7">
        <v>0</v>
      </c>
      <c r="J3268" s="7">
        <v>1</v>
      </c>
      <c r="K3268" s="7">
        <v>90</v>
      </c>
      <c r="L3268" s="7">
        <v>0</v>
      </c>
      <c r="M3268" s="7">
        <v>0</v>
      </c>
      <c r="N3268" s="7" t="s">
        <v>157</v>
      </c>
      <c r="O3268" s="11" t="str">
        <f t="shared" si="51"/>
        <v>Fund Barrier</v>
      </c>
      <c r="P3268" s="11">
        <f>Masterdata[[#This Row],[revenue_1st_45_days]]-Masterdata[[#This Row],[member_incentive_amount]]</f>
        <v>2.6</v>
      </c>
    </row>
    <row r="3269" spans="1:16" hidden="1" x14ac:dyDescent="0.2">
      <c r="A3269" s="9">
        <v>2438160</v>
      </c>
      <c r="B3269" s="8">
        <v>44936</v>
      </c>
      <c r="C3269" s="9" t="s">
        <v>176</v>
      </c>
      <c r="D3269" s="9" t="s">
        <v>136</v>
      </c>
      <c r="E3269" s="9" t="s">
        <v>2344</v>
      </c>
      <c r="F3269" s="9">
        <v>14.8</v>
      </c>
      <c r="G3269" s="9"/>
      <c r="H3269" s="9" t="s">
        <v>31</v>
      </c>
      <c r="I3269" s="9">
        <v>0</v>
      </c>
      <c r="J3269" s="9">
        <v>1</v>
      </c>
      <c r="K3269" s="9">
        <v>90</v>
      </c>
      <c r="L3269" s="9">
        <v>0</v>
      </c>
      <c r="M3269" s="9">
        <v>0</v>
      </c>
      <c r="N3269" s="9" t="s">
        <v>157</v>
      </c>
      <c r="O3269" t="str">
        <f t="shared" si="51"/>
        <v>Fund Barrier</v>
      </c>
      <c r="P3269" s="11">
        <f>Masterdata[[#This Row],[revenue_1st_45_days]]-Masterdata[[#This Row],[member_incentive_amount]]</f>
        <v>14.8</v>
      </c>
    </row>
    <row r="3270" spans="1:16" hidden="1" x14ac:dyDescent="0.2">
      <c r="A3270" s="7">
        <v>2380888</v>
      </c>
      <c r="B3270" s="6">
        <v>44900</v>
      </c>
      <c r="C3270" s="7" t="s">
        <v>177</v>
      </c>
      <c r="D3270" s="7" t="s">
        <v>138</v>
      </c>
      <c r="E3270" s="7" t="s">
        <v>2344</v>
      </c>
      <c r="F3270" s="7">
        <v>40.6</v>
      </c>
      <c r="G3270" s="7"/>
      <c r="H3270" s="7" t="s">
        <v>10</v>
      </c>
      <c r="I3270" s="7">
        <v>50</v>
      </c>
      <c r="J3270" s="7">
        <v>50</v>
      </c>
      <c r="K3270" s="7">
        <v>90</v>
      </c>
      <c r="L3270" s="7">
        <v>0</v>
      </c>
      <c r="M3270" s="7">
        <v>0</v>
      </c>
      <c r="N3270" s="7" t="s">
        <v>157</v>
      </c>
      <c r="O3270" s="11" t="str">
        <f t="shared" si="51"/>
        <v>Fund Barrier</v>
      </c>
      <c r="P3270" s="11">
        <f>Masterdata[[#This Row],[revenue_1st_45_days]]-Masterdata[[#This Row],[member_incentive_amount]]</f>
        <v>-9.3999999999999986</v>
      </c>
    </row>
    <row r="3271" spans="1:16" hidden="1" x14ac:dyDescent="0.2">
      <c r="A3271" s="9">
        <v>2379894</v>
      </c>
      <c r="B3271" s="8">
        <v>44899</v>
      </c>
      <c r="C3271" s="9" t="s">
        <v>177</v>
      </c>
      <c r="D3271" s="9" t="s">
        <v>137</v>
      </c>
      <c r="E3271" s="9" t="s">
        <v>2344</v>
      </c>
      <c r="F3271" s="9">
        <v>3.6</v>
      </c>
      <c r="G3271" s="9"/>
      <c r="H3271" s="9" t="s">
        <v>10</v>
      </c>
      <c r="I3271" s="9">
        <v>50</v>
      </c>
      <c r="J3271" s="9">
        <v>50</v>
      </c>
      <c r="K3271" s="9">
        <v>90</v>
      </c>
      <c r="L3271" s="9">
        <v>0</v>
      </c>
      <c r="M3271" s="9">
        <v>0</v>
      </c>
      <c r="N3271" s="9" t="s">
        <v>157</v>
      </c>
      <c r="O3271" t="str">
        <f t="shared" si="51"/>
        <v>Fund Barrier</v>
      </c>
      <c r="P3271" s="11">
        <f>Masterdata[[#This Row],[revenue_1st_45_days]]-Masterdata[[#This Row],[member_incentive_amount]]</f>
        <v>-46.4</v>
      </c>
    </row>
    <row r="3272" spans="1:16" hidden="1" x14ac:dyDescent="0.2">
      <c r="A3272" s="7">
        <v>2358187</v>
      </c>
      <c r="B3272" s="6">
        <v>44896</v>
      </c>
      <c r="C3272" s="7" t="s">
        <v>177</v>
      </c>
      <c r="D3272" s="7" t="s">
        <v>143</v>
      </c>
      <c r="E3272" s="7" t="s">
        <v>2345</v>
      </c>
      <c r="F3272" s="7">
        <v>8.5</v>
      </c>
      <c r="G3272" s="7"/>
      <c r="H3272" s="7" t="s">
        <v>10</v>
      </c>
      <c r="I3272" s="7">
        <v>50</v>
      </c>
      <c r="J3272" s="7">
        <v>50</v>
      </c>
      <c r="K3272" s="7">
        <v>90</v>
      </c>
      <c r="L3272" s="7">
        <v>0</v>
      </c>
      <c r="M3272" s="7">
        <v>0</v>
      </c>
      <c r="N3272" s="7" t="s">
        <v>157</v>
      </c>
      <c r="O3272" s="11" t="str">
        <f t="shared" si="51"/>
        <v>Fund Barrier</v>
      </c>
      <c r="P3272" s="11">
        <f>Masterdata[[#This Row],[revenue_1st_45_days]]-Masterdata[[#This Row],[member_incentive_amount]]</f>
        <v>-41.5</v>
      </c>
    </row>
    <row r="3273" spans="1:16" hidden="1" x14ac:dyDescent="0.2">
      <c r="A3273" s="9">
        <v>2543582</v>
      </c>
      <c r="B3273" s="8">
        <v>44984</v>
      </c>
      <c r="C3273" s="9" t="s">
        <v>177</v>
      </c>
      <c r="D3273" s="9" t="s">
        <v>140</v>
      </c>
      <c r="E3273" s="9" t="s">
        <v>2345</v>
      </c>
      <c r="F3273" s="9">
        <v>1.9</v>
      </c>
      <c r="G3273" s="9"/>
      <c r="H3273" s="9" t="s">
        <v>10</v>
      </c>
      <c r="I3273" s="9">
        <v>50</v>
      </c>
      <c r="J3273" s="9">
        <v>50</v>
      </c>
      <c r="K3273" s="9">
        <v>90</v>
      </c>
      <c r="L3273" s="9">
        <v>0</v>
      </c>
      <c r="M3273" s="9">
        <v>0</v>
      </c>
      <c r="N3273" s="9" t="s">
        <v>157</v>
      </c>
      <c r="O3273" t="str">
        <f t="shared" si="51"/>
        <v>Fund Barrier</v>
      </c>
      <c r="P3273" s="11">
        <f>Masterdata[[#This Row],[revenue_1st_45_days]]-Masterdata[[#This Row],[member_incentive_amount]]</f>
        <v>-48.1</v>
      </c>
    </row>
    <row r="3274" spans="1:16" hidden="1" x14ac:dyDescent="0.2">
      <c r="A3274" s="7">
        <v>2527604</v>
      </c>
      <c r="B3274" s="6">
        <v>44979</v>
      </c>
      <c r="C3274" s="7" t="s">
        <v>177</v>
      </c>
      <c r="D3274" s="7" t="s">
        <v>140</v>
      </c>
      <c r="E3274" s="7" t="s">
        <v>2344</v>
      </c>
      <c r="F3274" s="7">
        <v>12.3</v>
      </c>
      <c r="G3274" s="7"/>
      <c r="H3274" s="7" t="s">
        <v>10</v>
      </c>
      <c r="I3274" s="7">
        <v>50</v>
      </c>
      <c r="J3274" s="7">
        <v>50</v>
      </c>
      <c r="K3274" s="7">
        <v>90</v>
      </c>
      <c r="L3274" s="7">
        <v>0</v>
      </c>
      <c r="M3274" s="7">
        <v>0</v>
      </c>
      <c r="N3274" s="7" t="s">
        <v>157</v>
      </c>
      <c r="O3274" s="11" t="str">
        <f t="shared" si="51"/>
        <v>Fund Barrier</v>
      </c>
      <c r="P3274" s="11">
        <f>Masterdata[[#This Row],[revenue_1st_45_days]]-Masterdata[[#This Row],[member_incentive_amount]]</f>
        <v>-37.700000000000003</v>
      </c>
    </row>
    <row r="3275" spans="1:16" hidden="1" x14ac:dyDescent="0.2">
      <c r="A3275" s="9">
        <v>2489400</v>
      </c>
      <c r="B3275" s="8">
        <v>44962</v>
      </c>
      <c r="C3275" s="9" t="s">
        <v>177</v>
      </c>
      <c r="D3275" s="9" t="s">
        <v>138</v>
      </c>
      <c r="E3275" s="9" t="s">
        <v>2345</v>
      </c>
      <c r="F3275" s="9">
        <v>0.2</v>
      </c>
      <c r="G3275" s="9"/>
      <c r="H3275" s="9" t="s">
        <v>10</v>
      </c>
      <c r="I3275" s="9">
        <v>50</v>
      </c>
      <c r="J3275" s="9">
        <v>50</v>
      </c>
      <c r="K3275" s="9">
        <v>90</v>
      </c>
      <c r="L3275" s="9">
        <v>0</v>
      </c>
      <c r="M3275" s="9">
        <v>0</v>
      </c>
      <c r="N3275" s="9" t="s">
        <v>157</v>
      </c>
      <c r="O3275" t="str">
        <f t="shared" si="51"/>
        <v>Fund Barrier</v>
      </c>
      <c r="P3275" s="11">
        <f>Masterdata[[#This Row],[revenue_1st_45_days]]-Masterdata[[#This Row],[member_incentive_amount]]</f>
        <v>-49.8</v>
      </c>
    </row>
    <row r="3276" spans="1:16" hidden="1" x14ac:dyDescent="0.2">
      <c r="A3276" s="7">
        <v>2479533</v>
      </c>
      <c r="B3276" s="6">
        <v>44957</v>
      </c>
      <c r="C3276" s="7" t="s">
        <v>177</v>
      </c>
      <c r="D3276" s="7" t="s">
        <v>134</v>
      </c>
      <c r="E3276" s="7" t="s">
        <v>2344</v>
      </c>
      <c r="F3276" s="7">
        <v>18.100000000000001</v>
      </c>
      <c r="G3276" s="7"/>
      <c r="H3276" s="7" t="s">
        <v>10</v>
      </c>
      <c r="I3276" s="7">
        <v>50</v>
      </c>
      <c r="J3276" s="7">
        <v>50</v>
      </c>
      <c r="K3276" s="7">
        <v>90</v>
      </c>
      <c r="L3276" s="7">
        <v>0</v>
      </c>
      <c r="M3276" s="7">
        <v>0</v>
      </c>
      <c r="N3276" s="7" t="s">
        <v>157</v>
      </c>
      <c r="O3276" s="11" t="str">
        <f t="shared" si="51"/>
        <v>Fund Barrier</v>
      </c>
      <c r="P3276" s="11">
        <f>Masterdata[[#This Row],[revenue_1st_45_days]]-Masterdata[[#This Row],[member_incentive_amount]]</f>
        <v>-31.9</v>
      </c>
    </row>
    <row r="3277" spans="1:16" hidden="1" x14ac:dyDescent="0.2">
      <c r="A3277" s="9">
        <v>2453115</v>
      </c>
      <c r="B3277" s="8">
        <v>44944</v>
      </c>
      <c r="C3277" s="9" t="s">
        <v>177</v>
      </c>
      <c r="D3277" s="9" t="s">
        <v>141</v>
      </c>
      <c r="E3277" s="9" t="s">
        <v>2345</v>
      </c>
      <c r="F3277" s="9">
        <v>1.3</v>
      </c>
      <c r="G3277" s="9"/>
      <c r="H3277" s="9" t="s">
        <v>10</v>
      </c>
      <c r="I3277" s="9">
        <v>50</v>
      </c>
      <c r="J3277" s="9">
        <v>50</v>
      </c>
      <c r="K3277" s="9">
        <v>90</v>
      </c>
      <c r="L3277" s="9">
        <v>0</v>
      </c>
      <c r="M3277" s="9">
        <v>0</v>
      </c>
      <c r="N3277" s="9" t="s">
        <v>157</v>
      </c>
      <c r="O3277" t="str">
        <f t="shared" si="51"/>
        <v>Fund Barrier</v>
      </c>
      <c r="P3277" s="11">
        <f>Masterdata[[#This Row],[revenue_1st_45_days]]-Masterdata[[#This Row],[member_incentive_amount]]</f>
        <v>-48.7</v>
      </c>
    </row>
    <row r="3278" spans="1:16" hidden="1" x14ac:dyDescent="0.2">
      <c r="A3278" s="7">
        <v>2445999</v>
      </c>
      <c r="B3278" s="6">
        <v>44939</v>
      </c>
      <c r="C3278" s="7" t="s">
        <v>177</v>
      </c>
      <c r="D3278" s="7" t="s">
        <v>138</v>
      </c>
      <c r="E3278" s="7" t="s">
        <v>2344</v>
      </c>
      <c r="F3278" s="7">
        <v>0.6</v>
      </c>
      <c r="G3278" s="7"/>
      <c r="H3278" s="7" t="s">
        <v>10</v>
      </c>
      <c r="I3278" s="7">
        <v>50</v>
      </c>
      <c r="J3278" s="7">
        <v>50</v>
      </c>
      <c r="K3278" s="7">
        <v>90</v>
      </c>
      <c r="L3278" s="7">
        <v>0</v>
      </c>
      <c r="M3278" s="7">
        <v>0</v>
      </c>
      <c r="N3278" s="7" t="s">
        <v>157</v>
      </c>
      <c r="O3278" s="11" t="str">
        <f t="shared" si="51"/>
        <v>Fund Barrier</v>
      </c>
      <c r="P3278" s="11">
        <f>Masterdata[[#This Row],[revenue_1st_45_days]]-Masterdata[[#This Row],[member_incentive_amount]]</f>
        <v>-49.4</v>
      </c>
    </row>
    <row r="3279" spans="1:16" hidden="1" x14ac:dyDescent="0.2">
      <c r="A3279" s="9">
        <v>2422554</v>
      </c>
      <c r="B3279" s="8">
        <v>44936</v>
      </c>
      <c r="C3279" s="9" t="s">
        <v>177</v>
      </c>
      <c r="D3279" s="9" t="s">
        <v>140</v>
      </c>
      <c r="E3279" s="9" t="s">
        <v>2345</v>
      </c>
      <c r="F3279" s="9">
        <v>3.2</v>
      </c>
      <c r="G3279" s="9"/>
      <c r="H3279" s="9" t="s">
        <v>10</v>
      </c>
      <c r="I3279" s="9">
        <v>50</v>
      </c>
      <c r="J3279" s="9">
        <v>50</v>
      </c>
      <c r="K3279" s="9">
        <v>90</v>
      </c>
      <c r="L3279" s="9">
        <v>0</v>
      </c>
      <c r="M3279" s="9">
        <v>0</v>
      </c>
      <c r="N3279" s="9" t="s">
        <v>157</v>
      </c>
      <c r="O3279" t="str">
        <f t="shared" si="51"/>
        <v>Fund Barrier</v>
      </c>
      <c r="P3279" s="11">
        <f>Masterdata[[#This Row],[revenue_1st_45_days]]-Masterdata[[#This Row],[member_incentive_amount]]</f>
        <v>-46.8</v>
      </c>
    </row>
    <row r="3280" spans="1:16" hidden="1" x14ac:dyDescent="0.2">
      <c r="A3280" s="7">
        <v>2416822</v>
      </c>
      <c r="B3280" s="6">
        <v>44925</v>
      </c>
      <c r="C3280" s="7" t="s">
        <v>178</v>
      </c>
      <c r="D3280" s="7" t="s">
        <v>143</v>
      </c>
      <c r="E3280" s="7" t="s">
        <v>2345</v>
      </c>
      <c r="F3280" s="7">
        <v>17.5</v>
      </c>
      <c r="G3280" s="7"/>
      <c r="H3280" s="7" t="s">
        <v>10</v>
      </c>
      <c r="I3280" s="7">
        <v>50</v>
      </c>
      <c r="J3280" s="7">
        <v>1</v>
      </c>
      <c r="K3280" s="7">
        <v>90</v>
      </c>
      <c r="L3280" s="7">
        <v>0</v>
      </c>
      <c r="M3280" s="7">
        <v>0</v>
      </c>
      <c r="N3280" s="7" t="s">
        <v>157</v>
      </c>
      <c r="O3280" s="11" t="str">
        <f t="shared" si="51"/>
        <v>Fund Barrier</v>
      </c>
      <c r="P3280" s="11">
        <f>Masterdata[[#This Row],[revenue_1st_45_days]]-Masterdata[[#This Row],[member_incentive_amount]]</f>
        <v>-32.5</v>
      </c>
    </row>
    <row r="3281" spans="1:16" hidden="1" x14ac:dyDescent="0.2">
      <c r="A3281" s="9">
        <v>2416822</v>
      </c>
      <c r="B3281" s="8">
        <v>44925</v>
      </c>
      <c r="C3281" s="9" t="s">
        <v>178</v>
      </c>
      <c r="D3281" s="9" t="s">
        <v>143</v>
      </c>
      <c r="E3281" s="9" t="s">
        <v>2345</v>
      </c>
      <c r="F3281" s="9">
        <v>17.5</v>
      </c>
      <c r="G3281" s="9"/>
      <c r="H3281" s="9" t="s">
        <v>10</v>
      </c>
      <c r="I3281" s="9">
        <v>50</v>
      </c>
      <c r="J3281" s="9">
        <v>1</v>
      </c>
      <c r="K3281" s="9">
        <v>90</v>
      </c>
      <c r="L3281" s="9">
        <v>0</v>
      </c>
      <c r="M3281" s="9">
        <v>0</v>
      </c>
      <c r="N3281" s="9" t="s">
        <v>157</v>
      </c>
      <c r="O3281" t="str">
        <f t="shared" si="51"/>
        <v>Fund Barrier</v>
      </c>
      <c r="P3281" s="11">
        <f>Masterdata[[#This Row],[revenue_1st_45_days]]-Masterdata[[#This Row],[member_incentive_amount]]</f>
        <v>-32.5</v>
      </c>
    </row>
    <row r="3282" spans="1:16" hidden="1" x14ac:dyDescent="0.2">
      <c r="A3282" s="7">
        <v>2397924</v>
      </c>
      <c r="B3282" s="6">
        <v>44910</v>
      </c>
      <c r="C3282" s="7" t="s">
        <v>178</v>
      </c>
      <c r="D3282" s="7" t="s">
        <v>152</v>
      </c>
      <c r="E3282" s="7" t="s">
        <v>2345</v>
      </c>
      <c r="F3282" s="7">
        <v>14.1</v>
      </c>
      <c r="G3282" s="7"/>
      <c r="H3282" s="7" t="s">
        <v>10</v>
      </c>
      <c r="I3282" s="7">
        <v>50</v>
      </c>
      <c r="J3282" s="7">
        <v>1</v>
      </c>
      <c r="K3282" s="7">
        <v>90</v>
      </c>
      <c r="L3282" s="7">
        <v>0</v>
      </c>
      <c r="M3282" s="7">
        <v>0</v>
      </c>
      <c r="N3282" s="7" t="s">
        <v>157</v>
      </c>
      <c r="O3282" s="11" t="str">
        <f t="shared" si="51"/>
        <v>Fund Barrier</v>
      </c>
      <c r="P3282" s="11">
        <f>Masterdata[[#This Row],[revenue_1st_45_days]]-Masterdata[[#This Row],[member_incentive_amount]]</f>
        <v>-35.9</v>
      </c>
    </row>
    <row r="3283" spans="1:16" hidden="1" x14ac:dyDescent="0.2">
      <c r="A3283" s="9">
        <v>2397924</v>
      </c>
      <c r="B3283" s="8">
        <v>44910</v>
      </c>
      <c r="C3283" s="9" t="s">
        <v>178</v>
      </c>
      <c r="D3283" s="9" t="s">
        <v>152</v>
      </c>
      <c r="E3283" s="9" t="s">
        <v>2345</v>
      </c>
      <c r="F3283" s="9">
        <v>14.1</v>
      </c>
      <c r="G3283" s="9"/>
      <c r="H3283" s="9" t="s">
        <v>10</v>
      </c>
      <c r="I3283" s="9">
        <v>50</v>
      </c>
      <c r="J3283" s="9">
        <v>1</v>
      </c>
      <c r="K3283" s="9">
        <v>90</v>
      </c>
      <c r="L3283" s="9">
        <v>0</v>
      </c>
      <c r="M3283" s="9">
        <v>0</v>
      </c>
      <c r="N3283" s="9" t="s">
        <v>157</v>
      </c>
      <c r="O3283" t="str">
        <f t="shared" si="51"/>
        <v>Fund Barrier</v>
      </c>
      <c r="P3283" s="11">
        <f>Masterdata[[#This Row],[revenue_1st_45_days]]-Masterdata[[#This Row],[member_incentive_amount]]</f>
        <v>-35.9</v>
      </c>
    </row>
    <row r="3284" spans="1:16" x14ac:dyDescent="0.2">
      <c r="A3284" s="7">
        <v>2387773</v>
      </c>
      <c r="B3284" s="6">
        <v>44914</v>
      </c>
      <c r="C3284" s="7" t="s">
        <v>179</v>
      </c>
      <c r="D3284" s="7" t="s">
        <v>136</v>
      </c>
      <c r="E3284" s="7" t="s">
        <v>2344</v>
      </c>
      <c r="F3284" s="7">
        <v>3.9</v>
      </c>
      <c r="G3284" s="7"/>
      <c r="H3284" s="7" t="s">
        <v>31</v>
      </c>
      <c r="I3284" s="7">
        <v>0</v>
      </c>
      <c r="J3284" s="7">
        <v>0</v>
      </c>
      <c r="K3284" s="7">
        <v>0</v>
      </c>
      <c r="L3284" s="7">
        <v>0</v>
      </c>
      <c r="M3284" s="7">
        <v>0</v>
      </c>
      <c r="N3284" s="7" t="s">
        <v>157</v>
      </c>
      <c r="O3284" s="11" t="str">
        <f t="shared" si="51"/>
        <v>No Barrier</v>
      </c>
      <c r="P3284" s="11">
        <f>Masterdata[[#This Row],[revenue_1st_45_days]]-Masterdata[[#This Row],[member_incentive_amount]]</f>
        <v>3.9</v>
      </c>
    </row>
    <row r="3285" spans="1:16" x14ac:dyDescent="0.2">
      <c r="A3285" s="9">
        <v>2387773</v>
      </c>
      <c r="B3285" s="8">
        <v>44914</v>
      </c>
      <c r="C3285" s="9" t="s">
        <v>179</v>
      </c>
      <c r="D3285" s="9" t="s">
        <v>136</v>
      </c>
      <c r="E3285" s="9" t="s">
        <v>2344</v>
      </c>
      <c r="F3285" s="9">
        <v>3.9</v>
      </c>
      <c r="G3285" s="9"/>
      <c r="H3285" s="9" t="s">
        <v>31</v>
      </c>
      <c r="I3285" s="9">
        <v>0</v>
      </c>
      <c r="J3285" s="9">
        <v>0</v>
      </c>
      <c r="K3285" s="9">
        <v>0</v>
      </c>
      <c r="L3285" s="9">
        <v>0</v>
      </c>
      <c r="M3285" s="9">
        <v>0</v>
      </c>
      <c r="N3285" s="9" t="s">
        <v>157</v>
      </c>
      <c r="O3285" t="str">
        <f t="shared" si="51"/>
        <v>No Barrier</v>
      </c>
      <c r="P3285" s="11">
        <f>Masterdata[[#This Row],[revenue_1st_45_days]]-Masterdata[[#This Row],[member_incentive_amount]]</f>
        <v>3.9</v>
      </c>
    </row>
    <row r="3286" spans="1:16" x14ac:dyDescent="0.2">
      <c r="A3286" s="7">
        <v>2377458</v>
      </c>
      <c r="B3286" s="6">
        <v>44902</v>
      </c>
      <c r="C3286" s="7" t="s">
        <v>179</v>
      </c>
      <c r="D3286" s="7" t="s">
        <v>141</v>
      </c>
      <c r="E3286" s="7" t="s">
        <v>2345</v>
      </c>
      <c r="F3286" s="7">
        <v>11.5</v>
      </c>
      <c r="G3286" s="7"/>
      <c r="H3286" s="7" t="s">
        <v>31</v>
      </c>
      <c r="I3286" s="7">
        <v>0</v>
      </c>
      <c r="J3286" s="7">
        <v>0</v>
      </c>
      <c r="K3286" s="7">
        <v>0</v>
      </c>
      <c r="L3286" s="7">
        <v>0</v>
      </c>
      <c r="M3286" s="7">
        <v>0</v>
      </c>
      <c r="N3286" s="7" t="s">
        <v>157</v>
      </c>
      <c r="O3286" s="11" t="str">
        <f t="shared" si="51"/>
        <v>No Barrier</v>
      </c>
      <c r="P3286" s="11">
        <f>Masterdata[[#This Row],[revenue_1st_45_days]]-Masterdata[[#This Row],[member_incentive_amount]]</f>
        <v>11.5</v>
      </c>
    </row>
    <row r="3287" spans="1:16" x14ac:dyDescent="0.2">
      <c r="A3287" s="9">
        <v>2377458</v>
      </c>
      <c r="B3287" s="8">
        <v>44902</v>
      </c>
      <c r="C3287" s="9" t="s">
        <v>179</v>
      </c>
      <c r="D3287" s="9" t="s">
        <v>141</v>
      </c>
      <c r="E3287" s="9" t="s">
        <v>2345</v>
      </c>
      <c r="F3287" s="9">
        <v>11.5</v>
      </c>
      <c r="G3287" s="9"/>
      <c r="H3287" s="9" t="s">
        <v>31</v>
      </c>
      <c r="I3287" s="9">
        <v>0</v>
      </c>
      <c r="J3287" s="9">
        <v>0</v>
      </c>
      <c r="K3287" s="9">
        <v>0</v>
      </c>
      <c r="L3287" s="9">
        <v>0</v>
      </c>
      <c r="M3287" s="9">
        <v>0</v>
      </c>
      <c r="N3287" s="9" t="s">
        <v>157</v>
      </c>
      <c r="O3287" t="str">
        <f t="shared" si="51"/>
        <v>No Barrier</v>
      </c>
      <c r="P3287" s="11">
        <f>Masterdata[[#This Row],[revenue_1st_45_days]]-Masterdata[[#This Row],[member_incentive_amount]]</f>
        <v>11.5</v>
      </c>
    </row>
    <row r="3288" spans="1:16" x14ac:dyDescent="0.2">
      <c r="A3288" s="7">
        <v>2378660</v>
      </c>
      <c r="B3288" s="6">
        <v>44900</v>
      </c>
      <c r="C3288" s="7" t="s">
        <v>179</v>
      </c>
      <c r="D3288" s="7" t="s">
        <v>152</v>
      </c>
      <c r="E3288" s="7" t="s">
        <v>2345</v>
      </c>
      <c r="F3288" s="7">
        <v>17.3</v>
      </c>
      <c r="G3288" s="7"/>
      <c r="H3288" s="7" t="s">
        <v>31</v>
      </c>
      <c r="I3288" s="7">
        <v>0</v>
      </c>
      <c r="J3288" s="7">
        <v>0</v>
      </c>
      <c r="K3288" s="7">
        <v>0</v>
      </c>
      <c r="L3288" s="7">
        <v>0</v>
      </c>
      <c r="M3288" s="7">
        <v>0</v>
      </c>
      <c r="N3288" s="7" t="s">
        <v>157</v>
      </c>
      <c r="O3288" s="11" t="str">
        <f t="shared" si="51"/>
        <v>No Barrier</v>
      </c>
      <c r="P3288" s="11">
        <f>Masterdata[[#This Row],[revenue_1st_45_days]]-Masterdata[[#This Row],[member_incentive_amount]]</f>
        <v>17.3</v>
      </c>
    </row>
    <row r="3289" spans="1:16" x14ac:dyDescent="0.2">
      <c r="A3289" s="9">
        <v>2378660</v>
      </c>
      <c r="B3289" s="8">
        <v>44900</v>
      </c>
      <c r="C3289" s="9" t="s">
        <v>179</v>
      </c>
      <c r="D3289" s="9" t="s">
        <v>152</v>
      </c>
      <c r="E3289" s="9" t="s">
        <v>2345</v>
      </c>
      <c r="F3289" s="9">
        <v>17.3</v>
      </c>
      <c r="G3289" s="9"/>
      <c r="H3289" s="9" t="s">
        <v>31</v>
      </c>
      <c r="I3289" s="9">
        <v>0</v>
      </c>
      <c r="J3289" s="9">
        <v>0</v>
      </c>
      <c r="K3289" s="9">
        <v>0</v>
      </c>
      <c r="L3289" s="9">
        <v>0</v>
      </c>
      <c r="M3289" s="9">
        <v>0</v>
      </c>
      <c r="N3289" s="9" t="s">
        <v>157</v>
      </c>
      <c r="O3289" t="str">
        <f t="shared" si="51"/>
        <v>No Barrier</v>
      </c>
      <c r="P3289" s="11">
        <f>Masterdata[[#This Row],[revenue_1st_45_days]]-Masterdata[[#This Row],[member_incentive_amount]]</f>
        <v>17.3</v>
      </c>
    </row>
    <row r="3290" spans="1:16" x14ac:dyDescent="0.2">
      <c r="A3290" s="7">
        <v>2375237</v>
      </c>
      <c r="B3290" s="6">
        <v>44897</v>
      </c>
      <c r="C3290" s="7" t="s">
        <v>179</v>
      </c>
      <c r="D3290" s="7" t="s">
        <v>137</v>
      </c>
      <c r="E3290" s="7" t="s">
        <v>2344</v>
      </c>
      <c r="F3290" s="7">
        <v>0.4</v>
      </c>
      <c r="G3290" s="7"/>
      <c r="H3290" s="7" t="s">
        <v>31</v>
      </c>
      <c r="I3290" s="7">
        <v>0</v>
      </c>
      <c r="J3290" s="7">
        <v>0</v>
      </c>
      <c r="K3290" s="7">
        <v>0</v>
      </c>
      <c r="L3290" s="7">
        <v>0</v>
      </c>
      <c r="M3290" s="7">
        <v>0</v>
      </c>
      <c r="N3290" s="7" t="s">
        <v>157</v>
      </c>
      <c r="O3290" s="11" t="str">
        <f t="shared" si="51"/>
        <v>No Barrier</v>
      </c>
      <c r="P3290" s="11">
        <f>Masterdata[[#This Row],[revenue_1st_45_days]]-Masterdata[[#This Row],[member_incentive_amount]]</f>
        <v>0.4</v>
      </c>
    </row>
    <row r="3291" spans="1:16" x14ac:dyDescent="0.2">
      <c r="A3291" s="9">
        <v>2375237</v>
      </c>
      <c r="B3291" s="8">
        <v>44897</v>
      </c>
      <c r="C3291" s="9" t="s">
        <v>179</v>
      </c>
      <c r="D3291" s="9" t="s">
        <v>137</v>
      </c>
      <c r="E3291" s="9" t="s">
        <v>2344</v>
      </c>
      <c r="F3291" s="9">
        <v>0.4</v>
      </c>
      <c r="G3291" s="9"/>
      <c r="H3291" s="9" t="s">
        <v>31</v>
      </c>
      <c r="I3291" s="9">
        <v>0</v>
      </c>
      <c r="J3291" s="9">
        <v>0</v>
      </c>
      <c r="K3291" s="9">
        <v>0</v>
      </c>
      <c r="L3291" s="9">
        <v>0</v>
      </c>
      <c r="M3291" s="9">
        <v>0</v>
      </c>
      <c r="N3291" s="9" t="s">
        <v>157</v>
      </c>
      <c r="O3291" t="str">
        <f t="shared" si="51"/>
        <v>No Barrier</v>
      </c>
      <c r="P3291" s="11">
        <f>Masterdata[[#This Row],[revenue_1st_45_days]]-Masterdata[[#This Row],[member_incentive_amount]]</f>
        <v>0.4</v>
      </c>
    </row>
    <row r="3292" spans="1:16" x14ac:dyDescent="0.2">
      <c r="A3292" s="7">
        <v>2533589</v>
      </c>
      <c r="B3292" s="6">
        <v>44979</v>
      </c>
      <c r="C3292" s="7" t="s">
        <v>179</v>
      </c>
      <c r="D3292" s="7" t="s">
        <v>132</v>
      </c>
      <c r="E3292" s="7" t="s">
        <v>2345</v>
      </c>
      <c r="F3292" s="7">
        <v>4.5999999999999996</v>
      </c>
      <c r="G3292" s="7"/>
      <c r="H3292" s="7" t="s">
        <v>31</v>
      </c>
      <c r="I3292" s="7">
        <v>0</v>
      </c>
      <c r="J3292" s="7">
        <v>0</v>
      </c>
      <c r="K3292" s="7">
        <v>0</v>
      </c>
      <c r="L3292" s="7">
        <v>0</v>
      </c>
      <c r="M3292" s="7">
        <v>0</v>
      </c>
      <c r="N3292" s="7" t="s">
        <v>157</v>
      </c>
      <c r="O3292" s="11" t="str">
        <f t="shared" si="51"/>
        <v>No Barrier</v>
      </c>
      <c r="P3292" s="11">
        <f>Masterdata[[#This Row],[revenue_1st_45_days]]-Masterdata[[#This Row],[member_incentive_amount]]</f>
        <v>4.5999999999999996</v>
      </c>
    </row>
    <row r="3293" spans="1:16" x14ac:dyDescent="0.2">
      <c r="A3293" s="9">
        <v>2533589</v>
      </c>
      <c r="B3293" s="8">
        <v>44979</v>
      </c>
      <c r="C3293" s="9" t="s">
        <v>179</v>
      </c>
      <c r="D3293" s="9" t="s">
        <v>132</v>
      </c>
      <c r="E3293" s="9" t="s">
        <v>2345</v>
      </c>
      <c r="F3293" s="9">
        <v>4.5999999999999996</v>
      </c>
      <c r="G3293" s="9"/>
      <c r="H3293" s="9" t="s">
        <v>31</v>
      </c>
      <c r="I3293" s="9">
        <v>0</v>
      </c>
      <c r="J3293" s="9">
        <v>0</v>
      </c>
      <c r="K3293" s="9">
        <v>0</v>
      </c>
      <c r="L3293" s="9">
        <v>0</v>
      </c>
      <c r="M3293" s="9">
        <v>0</v>
      </c>
      <c r="N3293" s="9" t="s">
        <v>157</v>
      </c>
      <c r="O3293" t="str">
        <f t="shared" si="51"/>
        <v>No Barrier</v>
      </c>
      <c r="P3293" s="11">
        <f>Masterdata[[#This Row],[revenue_1st_45_days]]-Masterdata[[#This Row],[member_incentive_amount]]</f>
        <v>4.5999999999999996</v>
      </c>
    </row>
    <row r="3294" spans="1:16" x14ac:dyDescent="0.2">
      <c r="A3294" s="7">
        <v>2491719</v>
      </c>
      <c r="B3294" s="6">
        <v>44963</v>
      </c>
      <c r="C3294" s="7" t="s">
        <v>179</v>
      </c>
      <c r="D3294" s="7" t="s">
        <v>139</v>
      </c>
      <c r="E3294" s="7" t="s">
        <v>2344</v>
      </c>
      <c r="F3294" s="7">
        <v>8.6999999999999993</v>
      </c>
      <c r="G3294" s="7"/>
      <c r="H3294" s="7" t="s">
        <v>31</v>
      </c>
      <c r="I3294" s="7">
        <v>0</v>
      </c>
      <c r="J3294" s="7">
        <v>0</v>
      </c>
      <c r="K3294" s="7">
        <v>0</v>
      </c>
      <c r="L3294" s="7">
        <v>0</v>
      </c>
      <c r="M3294" s="7">
        <v>0</v>
      </c>
      <c r="N3294" s="7" t="s">
        <v>157</v>
      </c>
      <c r="O3294" s="11" t="str">
        <f t="shared" si="51"/>
        <v>No Barrier</v>
      </c>
      <c r="P3294" s="11">
        <f>Masterdata[[#This Row],[revenue_1st_45_days]]-Masterdata[[#This Row],[member_incentive_amount]]</f>
        <v>8.6999999999999993</v>
      </c>
    </row>
    <row r="3295" spans="1:16" x14ac:dyDescent="0.2">
      <c r="A3295" s="9">
        <v>2491719</v>
      </c>
      <c r="B3295" s="8">
        <v>44963</v>
      </c>
      <c r="C3295" s="9" t="s">
        <v>179</v>
      </c>
      <c r="D3295" s="9" t="s">
        <v>139</v>
      </c>
      <c r="E3295" s="9" t="s">
        <v>2344</v>
      </c>
      <c r="F3295" s="9">
        <v>8.6999999999999993</v>
      </c>
      <c r="G3295" s="9"/>
      <c r="H3295" s="9" t="s">
        <v>31</v>
      </c>
      <c r="I3295" s="9">
        <v>0</v>
      </c>
      <c r="J3295" s="9">
        <v>0</v>
      </c>
      <c r="K3295" s="9">
        <v>0</v>
      </c>
      <c r="L3295" s="9">
        <v>0</v>
      </c>
      <c r="M3295" s="9">
        <v>0</v>
      </c>
      <c r="N3295" s="9" t="s">
        <v>157</v>
      </c>
      <c r="O3295" t="str">
        <f t="shared" si="51"/>
        <v>No Barrier</v>
      </c>
      <c r="P3295" s="11">
        <f>Masterdata[[#This Row],[revenue_1st_45_days]]-Masterdata[[#This Row],[member_incentive_amount]]</f>
        <v>8.6999999999999993</v>
      </c>
    </row>
    <row r="3296" spans="1:16" x14ac:dyDescent="0.2">
      <c r="A3296" s="7">
        <v>2490530</v>
      </c>
      <c r="B3296" s="6">
        <v>44959</v>
      </c>
      <c r="C3296" s="7" t="s">
        <v>179</v>
      </c>
      <c r="D3296" s="7" t="s">
        <v>137</v>
      </c>
      <c r="E3296" s="7" t="s">
        <v>2345</v>
      </c>
      <c r="F3296" s="7">
        <v>6.3</v>
      </c>
      <c r="G3296" s="7"/>
      <c r="H3296" s="7" t="s">
        <v>31</v>
      </c>
      <c r="I3296" s="7">
        <v>0</v>
      </c>
      <c r="J3296" s="7">
        <v>0</v>
      </c>
      <c r="K3296" s="7">
        <v>0</v>
      </c>
      <c r="L3296" s="7">
        <v>0</v>
      </c>
      <c r="M3296" s="7">
        <v>0</v>
      </c>
      <c r="N3296" s="7" t="s">
        <v>157</v>
      </c>
      <c r="O3296" s="11" t="str">
        <f t="shared" si="51"/>
        <v>No Barrier</v>
      </c>
      <c r="P3296" s="11">
        <f>Masterdata[[#This Row],[revenue_1st_45_days]]-Masterdata[[#This Row],[member_incentive_amount]]</f>
        <v>6.3</v>
      </c>
    </row>
    <row r="3297" spans="1:16" x14ac:dyDescent="0.2">
      <c r="A3297" s="9">
        <v>2490530</v>
      </c>
      <c r="B3297" s="8">
        <v>44959</v>
      </c>
      <c r="C3297" s="9" t="s">
        <v>179</v>
      </c>
      <c r="D3297" s="9" t="s">
        <v>137</v>
      </c>
      <c r="E3297" s="9" t="s">
        <v>2345</v>
      </c>
      <c r="F3297" s="9">
        <v>6.3</v>
      </c>
      <c r="G3297" s="9"/>
      <c r="H3297" s="9" t="s">
        <v>31</v>
      </c>
      <c r="I3297" s="9">
        <v>0</v>
      </c>
      <c r="J3297" s="9">
        <v>0</v>
      </c>
      <c r="K3297" s="9">
        <v>0</v>
      </c>
      <c r="L3297" s="9">
        <v>0</v>
      </c>
      <c r="M3297" s="9">
        <v>0</v>
      </c>
      <c r="N3297" s="9" t="s">
        <v>157</v>
      </c>
      <c r="O3297" t="str">
        <f t="shared" si="51"/>
        <v>No Barrier</v>
      </c>
      <c r="P3297" s="11">
        <f>Masterdata[[#This Row],[revenue_1st_45_days]]-Masterdata[[#This Row],[member_incentive_amount]]</f>
        <v>6.3</v>
      </c>
    </row>
    <row r="3298" spans="1:16" x14ac:dyDescent="0.2">
      <c r="A3298" s="7">
        <v>2466328</v>
      </c>
      <c r="B3298" s="6">
        <v>44950</v>
      </c>
      <c r="C3298" s="7" t="s">
        <v>179</v>
      </c>
      <c r="D3298" s="7" t="s">
        <v>134</v>
      </c>
      <c r="E3298" s="7" t="s">
        <v>2344</v>
      </c>
      <c r="F3298" s="7">
        <v>1.2</v>
      </c>
      <c r="G3298" s="7"/>
      <c r="H3298" s="7" t="s">
        <v>31</v>
      </c>
      <c r="I3298" s="7">
        <v>0</v>
      </c>
      <c r="J3298" s="7">
        <v>0</v>
      </c>
      <c r="K3298" s="7">
        <v>0</v>
      </c>
      <c r="L3298" s="7">
        <v>0</v>
      </c>
      <c r="M3298" s="7">
        <v>0</v>
      </c>
      <c r="N3298" s="7" t="s">
        <v>157</v>
      </c>
      <c r="O3298" s="11" t="str">
        <f t="shared" si="51"/>
        <v>No Barrier</v>
      </c>
      <c r="P3298" s="11">
        <f>Masterdata[[#This Row],[revenue_1st_45_days]]-Masterdata[[#This Row],[member_incentive_amount]]</f>
        <v>1.2</v>
      </c>
    </row>
    <row r="3299" spans="1:16" x14ac:dyDescent="0.2">
      <c r="A3299" s="9">
        <v>2466328</v>
      </c>
      <c r="B3299" s="8">
        <v>44950</v>
      </c>
      <c r="C3299" s="9" t="s">
        <v>179</v>
      </c>
      <c r="D3299" s="9" t="s">
        <v>134</v>
      </c>
      <c r="E3299" s="9" t="s">
        <v>2344</v>
      </c>
      <c r="F3299" s="9">
        <v>1.2</v>
      </c>
      <c r="G3299" s="9"/>
      <c r="H3299" s="9" t="s">
        <v>31</v>
      </c>
      <c r="I3299" s="9">
        <v>0</v>
      </c>
      <c r="J3299" s="9">
        <v>0</v>
      </c>
      <c r="K3299" s="9">
        <v>0</v>
      </c>
      <c r="L3299" s="9">
        <v>0</v>
      </c>
      <c r="M3299" s="9">
        <v>0</v>
      </c>
      <c r="N3299" s="9" t="s">
        <v>157</v>
      </c>
      <c r="O3299" t="str">
        <f t="shared" si="51"/>
        <v>No Barrier</v>
      </c>
      <c r="P3299" s="11">
        <f>Masterdata[[#This Row],[revenue_1st_45_days]]-Masterdata[[#This Row],[member_incentive_amount]]</f>
        <v>1.2</v>
      </c>
    </row>
    <row r="3300" spans="1:16" x14ac:dyDescent="0.2">
      <c r="A3300" s="7">
        <v>2457077</v>
      </c>
      <c r="B3300" s="6">
        <v>44944</v>
      </c>
      <c r="C3300" s="7" t="s">
        <v>179</v>
      </c>
      <c r="D3300" s="7" t="s">
        <v>152</v>
      </c>
      <c r="E3300" s="7" t="s">
        <v>2345</v>
      </c>
      <c r="F3300" s="7">
        <v>12.2</v>
      </c>
      <c r="G3300" s="7"/>
      <c r="H3300" s="7" t="s">
        <v>31</v>
      </c>
      <c r="I3300" s="7">
        <v>0</v>
      </c>
      <c r="J3300" s="7">
        <v>0</v>
      </c>
      <c r="K3300" s="7">
        <v>0</v>
      </c>
      <c r="L3300" s="7">
        <v>0</v>
      </c>
      <c r="M3300" s="7">
        <v>0</v>
      </c>
      <c r="N3300" s="7" t="s">
        <v>157</v>
      </c>
      <c r="O3300" s="11" t="str">
        <f t="shared" si="51"/>
        <v>No Barrier</v>
      </c>
      <c r="P3300" s="11">
        <f>Masterdata[[#This Row],[revenue_1st_45_days]]-Masterdata[[#This Row],[member_incentive_amount]]</f>
        <v>12.2</v>
      </c>
    </row>
    <row r="3301" spans="1:16" x14ac:dyDescent="0.2">
      <c r="A3301" s="9">
        <v>2457077</v>
      </c>
      <c r="B3301" s="8">
        <v>44944</v>
      </c>
      <c r="C3301" s="9" t="s">
        <v>179</v>
      </c>
      <c r="D3301" s="9" t="s">
        <v>152</v>
      </c>
      <c r="E3301" s="9" t="s">
        <v>2345</v>
      </c>
      <c r="F3301" s="9">
        <v>12.2</v>
      </c>
      <c r="G3301" s="9"/>
      <c r="H3301" s="9" t="s">
        <v>31</v>
      </c>
      <c r="I3301" s="9">
        <v>0</v>
      </c>
      <c r="J3301" s="9">
        <v>0</v>
      </c>
      <c r="K3301" s="9">
        <v>0</v>
      </c>
      <c r="L3301" s="9">
        <v>0</v>
      </c>
      <c r="M3301" s="9">
        <v>0</v>
      </c>
      <c r="N3301" s="9" t="s">
        <v>157</v>
      </c>
      <c r="O3301" t="str">
        <f t="shared" si="51"/>
        <v>No Barrier</v>
      </c>
      <c r="P3301" s="11">
        <f>Masterdata[[#This Row],[revenue_1st_45_days]]-Masterdata[[#This Row],[member_incentive_amount]]</f>
        <v>12.2</v>
      </c>
    </row>
    <row r="3302" spans="1:16" x14ac:dyDescent="0.2">
      <c r="A3302" s="7">
        <v>2415753</v>
      </c>
      <c r="B3302" s="6">
        <v>44925</v>
      </c>
      <c r="C3302" s="7" t="s">
        <v>180</v>
      </c>
      <c r="D3302" s="7" t="s">
        <v>135</v>
      </c>
      <c r="E3302" s="7" t="s">
        <v>2345</v>
      </c>
      <c r="F3302" s="7">
        <v>0.8</v>
      </c>
      <c r="G3302" s="7"/>
      <c r="H3302" s="7" t="s">
        <v>50</v>
      </c>
      <c r="I3302" s="7"/>
      <c r="J3302" s="7"/>
      <c r="K3302" s="7"/>
      <c r="L3302" s="7"/>
      <c r="M3302" s="7"/>
      <c r="N3302" s="7" t="s">
        <v>157</v>
      </c>
      <c r="O3302" s="11" t="str">
        <f t="shared" si="51"/>
        <v>No Barrier</v>
      </c>
      <c r="P3302" s="11">
        <f>Masterdata[[#This Row],[revenue_1st_45_days]]-Masterdata[[#This Row],[member_incentive_amount]]</f>
        <v>0.8</v>
      </c>
    </row>
    <row r="3303" spans="1:16" x14ac:dyDescent="0.2">
      <c r="A3303" s="9">
        <v>2414902</v>
      </c>
      <c r="B3303" s="8">
        <v>44924</v>
      </c>
      <c r="C3303" s="9" t="s">
        <v>180</v>
      </c>
      <c r="D3303" s="9" t="s">
        <v>151</v>
      </c>
      <c r="E3303" s="9" t="s">
        <v>2345</v>
      </c>
      <c r="F3303" s="9">
        <v>0.6</v>
      </c>
      <c r="G3303" s="9"/>
      <c r="H3303" s="9" t="s">
        <v>50</v>
      </c>
      <c r="I3303" s="9"/>
      <c r="J3303" s="9"/>
      <c r="K3303" s="9"/>
      <c r="L3303" s="9"/>
      <c r="M3303" s="9"/>
      <c r="N3303" s="9" t="s">
        <v>157</v>
      </c>
      <c r="O3303" t="str">
        <f t="shared" si="51"/>
        <v>No Barrier</v>
      </c>
      <c r="P3303" s="11">
        <f>Masterdata[[#This Row],[revenue_1st_45_days]]-Masterdata[[#This Row],[member_incentive_amount]]</f>
        <v>0.6</v>
      </c>
    </row>
    <row r="3304" spans="1:16" x14ac:dyDescent="0.2">
      <c r="A3304" s="7">
        <v>2414409</v>
      </c>
      <c r="B3304" s="6">
        <v>44923</v>
      </c>
      <c r="C3304" s="7" t="s">
        <v>180</v>
      </c>
      <c r="D3304" s="7" t="s">
        <v>132</v>
      </c>
      <c r="E3304" s="7" t="s">
        <v>2344</v>
      </c>
      <c r="F3304" s="7">
        <v>11</v>
      </c>
      <c r="G3304" s="7"/>
      <c r="H3304" s="7" t="s">
        <v>50</v>
      </c>
      <c r="I3304" s="7"/>
      <c r="J3304" s="7"/>
      <c r="K3304" s="7"/>
      <c r="L3304" s="7"/>
      <c r="M3304" s="7"/>
      <c r="N3304" s="7" t="s">
        <v>157</v>
      </c>
      <c r="O3304" s="11" t="str">
        <f t="shared" si="51"/>
        <v>No Barrier</v>
      </c>
      <c r="P3304" s="11">
        <f>Masterdata[[#This Row],[revenue_1st_45_days]]-Masterdata[[#This Row],[member_incentive_amount]]</f>
        <v>11</v>
      </c>
    </row>
    <row r="3305" spans="1:16" x14ac:dyDescent="0.2">
      <c r="A3305" s="9">
        <v>2413269</v>
      </c>
      <c r="B3305" s="8">
        <v>44923</v>
      </c>
      <c r="C3305" s="9" t="s">
        <v>180</v>
      </c>
      <c r="D3305" s="9" t="s">
        <v>142</v>
      </c>
      <c r="E3305" s="9" t="s">
        <v>2344</v>
      </c>
      <c r="F3305" s="9">
        <v>0</v>
      </c>
      <c r="G3305" s="9"/>
      <c r="H3305" s="9" t="s">
        <v>50</v>
      </c>
      <c r="I3305" s="9"/>
      <c r="J3305" s="9"/>
      <c r="K3305" s="9"/>
      <c r="L3305" s="9"/>
      <c r="M3305" s="9"/>
      <c r="N3305" s="9" t="s">
        <v>157</v>
      </c>
      <c r="O3305" t="str">
        <f t="shared" si="51"/>
        <v>No Barrier</v>
      </c>
      <c r="P3305" s="11">
        <f>Masterdata[[#This Row],[revenue_1st_45_days]]-Masterdata[[#This Row],[member_incentive_amount]]</f>
        <v>0</v>
      </c>
    </row>
    <row r="3306" spans="1:16" x14ac:dyDescent="0.2">
      <c r="A3306" s="7">
        <v>2413521</v>
      </c>
      <c r="B3306" s="6">
        <v>44923</v>
      </c>
      <c r="C3306" s="7" t="s">
        <v>180</v>
      </c>
      <c r="D3306" s="7" t="s">
        <v>143</v>
      </c>
      <c r="E3306" s="7" t="s">
        <v>2344</v>
      </c>
      <c r="F3306" s="7">
        <v>0.2</v>
      </c>
      <c r="G3306" s="7"/>
      <c r="H3306" s="7" t="s">
        <v>50</v>
      </c>
      <c r="I3306" s="7"/>
      <c r="J3306" s="7"/>
      <c r="K3306" s="7"/>
      <c r="L3306" s="7"/>
      <c r="M3306" s="7"/>
      <c r="N3306" s="7" t="s">
        <v>157</v>
      </c>
      <c r="O3306" s="11" t="str">
        <f t="shared" si="51"/>
        <v>No Barrier</v>
      </c>
      <c r="P3306" s="11">
        <f>Masterdata[[#This Row],[revenue_1st_45_days]]-Masterdata[[#This Row],[member_incentive_amount]]</f>
        <v>0.2</v>
      </c>
    </row>
    <row r="3307" spans="1:16" x14ac:dyDescent="0.2">
      <c r="A3307" s="9">
        <v>2396004</v>
      </c>
      <c r="B3307" s="8">
        <v>44921</v>
      </c>
      <c r="C3307" s="9" t="s">
        <v>180</v>
      </c>
      <c r="D3307" s="9" t="s">
        <v>149</v>
      </c>
      <c r="E3307" s="9" t="s">
        <v>2344</v>
      </c>
      <c r="F3307" s="9">
        <v>4.2</v>
      </c>
      <c r="G3307" s="9"/>
      <c r="H3307" s="9" t="s">
        <v>50</v>
      </c>
      <c r="I3307" s="9"/>
      <c r="J3307" s="9"/>
      <c r="K3307" s="9"/>
      <c r="L3307" s="9"/>
      <c r="M3307" s="9"/>
      <c r="N3307" s="9" t="s">
        <v>157</v>
      </c>
      <c r="O3307" t="str">
        <f t="shared" si="51"/>
        <v>No Barrier</v>
      </c>
      <c r="P3307" s="11">
        <f>Masterdata[[#This Row],[revenue_1st_45_days]]-Masterdata[[#This Row],[member_incentive_amount]]</f>
        <v>4.2</v>
      </c>
    </row>
    <row r="3308" spans="1:16" x14ac:dyDescent="0.2">
      <c r="A3308" s="7">
        <v>2404262</v>
      </c>
      <c r="B3308" s="6">
        <v>44918</v>
      </c>
      <c r="C3308" s="7" t="s">
        <v>180</v>
      </c>
      <c r="D3308" s="7" t="s">
        <v>138</v>
      </c>
      <c r="E3308" s="7" t="s">
        <v>2344</v>
      </c>
      <c r="F3308" s="7">
        <v>37.5</v>
      </c>
      <c r="G3308" s="7"/>
      <c r="H3308" s="7" t="s">
        <v>50</v>
      </c>
      <c r="I3308" s="7"/>
      <c r="J3308" s="7"/>
      <c r="K3308" s="7"/>
      <c r="L3308" s="7"/>
      <c r="M3308" s="7"/>
      <c r="N3308" s="7" t="s">
        <v>157</v>
      </c>
      <c r="O3308" s="11" t="str">
        <f t="shared" si="51"/>
        <v>No Barrier</v>
      </c>
      <c r="P3308" s="11">
        <f>Masterdata[[#This Row],[revenue_1st_45_days]]-Masterdata[[#This Row],[member_incentive_amount]]</f>
        <v>37.5</v>
      </c>
    </row>
    <row r="3309" spans="1:16" x14ac:dyDescent="0.2">
      <c r="A3309" s="9">
        <v>2405113</v>
      </c>
      <c r="B3309" s="8">
        <v>44917</v>
      </c>
      <c r="C3309" s="9" t="s">
        <v>180</v>
      </c>
      <c r="D3309" s="9" t="s">
        <v>137</v>
      </c>
      <c r="E3309" s="9" t="s">
        <v>2345</v>
      </c>
      <c r="F3309" s="9">
        <v>0.4</v>
      </c>
      <c r="G3309" s="9"/>
      <c r="H3309" s="9" t="s">
        <v>50</v>
      </c>
      <c r="I3309" s="9"/>
      <c r="J3309" s="9"/>
      <c r="K3309" s="9"/>
      <c r="L3309" s="9"/>
      <c r="M3309" s="9"/>
      <c r="N3309" s="9" t="s">
        <v>157</v>
      </c>
      <c r="O3309" t="str">
        <f t="shared" si="51"/>
        <v>No Barrier</v>
      </c>
      <c r="P3309" s="11">
        <f>Masterdata[[#This Row],[revenue_1st_45_days]]-Masterdata[[#This Row],[member_incentive_amount]]</f>
        <v>0.4</v>
      </c>
    </row>
    <row r="3310" spans="1:16" x14ac:dyDescent="0.2">
      <c r="A3310" s="7">
        <v>2385740</v>
      </c>
      <c r="B3310" s="6">
        <v>44916</v>
      </c>
      <c r="C3310" s="7" t="s">
        <v>180</v>
      </c>
      <c r="D3310" s="7" t="s">
        <v>142</v>
      </c>
      <c r="E3310" s="7" t="s">
        <v>2345</v>
      </c>
      <c r="F3310" s="7">
        <v>0.5</v>
      </c>
      <c r="G3310" s="7"/>
      <c r="H3310" s="7" t="s">
        <v>50</v>
      </c>
      <c r="I3310" s="7"/>
      <c r="J3310" s="7"/>
      <c r="K3310" s="7"/>
      <c r="L3310" s="7"/>
      <c r="M3310" s="7"/>
      <c r="N3310" s="7" t="s">
        <v>157</v>
      </c>
      <c r="O3310" s="11" t="str">
        <f t="shared" si="51"/>
        <v>No Barrier</v>
      </c>
      <c r="P3310" s="11">
        <f>Masterdata[[#This Row],[revenue_1st_45_days]]-Masterdata[[#This Row],[member_incentive_amount]]</f>
        <v>0.5</v>
      </c>
    </row>
    <row r="3311" spans="1:16" x14ac:dyDescent="0.2">
      <c r="A3311" s="9">
        <v>2401382</v>
      </c>
      <c r="B3311" s="8">
        <v>44915</v>
      </c>
      <c r="C3311" s="9" t="s">
        <v>180</v>
      </c>
      <c r="D3311" s="9" t="s">
        <v>135</v>
      </c>
      <c r="E3311" s="9" t="s">
        <v>2345</v>
      </c>
      <c r="F3311" s="9">
        <v>6.1</v>
      </c>
      <c r="G3311" s="9"/>
      <c r="H3311" s="9" t="s">
        <v>50</v>
      </c>
      <c r="I3311" s="9"/>
      <c r="J3311" s="9"/>
      <c r="K3311" s="9"/>
      <c r="L3311" s="9"/>
      <c r="M3311" s="9"/>
      <c r="N3311" s="9" t="s">
        <v>157</v>
      </c>
      <c r="O3311" t="str">
        <f t="shared" si="51"/>
        <v>No Barrier</v>
      </c>
      <c r="P3311" s="11">
        <f>Masterdata[[#This Row],[revenue_1st_45_days]]-Masterdata[[#This Row],[member_incentive_amount]]</f>
        <v>6.1</v>
      </c>
    </row>
    <row r="3312" spans="1:16" x14ac:dyDescent="0.2">
      <c r="A3312" s="7">
        <v>2404577</v>
      </c>
      <c r="B3312" s="6">
        <v>44915</v>
      </c>
      <c r="C3312" s="7" t="s">
        <v>180</v>
      </c>
      <c r="D3312" s="7" t="s">
        <v>140</v>
      </c>
      <c r="E3312" s="7" t="s">
        <v>2344</v>
      </c>
      <c r="F3312" s="7">
        <v>0.9</v>
      </c>
      <c r="G3312" s="7"/>
      <c r="H3312" s="7" t="s">
        <v>50</v>
      </c>
      <c r="I3312" s="7"/>
      <c r="J3312" s="7"/>
      <c r="K3312" s="7"/>
      <c r="L3312" s="7"/>
      <c r="M3312" s="7"/>
      <c r="N3312" s="7" t="s">
        <v>157</v>
      </c>
      <c r="O3312" s="11" t="str">
        <f t="shared" si="51"/>
        <v>No Barrier</v>
      </c>
      <c r="P3312" s="11">
        <f>Masterdata[[#This Row],[revenue_1st_45_days]]-Masterdata[[#This Row],[member_incentive_amount]]</f>
        <v>0.9</v>
      </c>
    </row>
    <row r="3313" spans="1:16" x14ac:dyDescent="0.2">
      <c r="A3313" s="9">
        <v>2404572</v>
      </c>
      <c r="B3313" s="8">
        <v>44914</v>
      </c>
      <c r="C3313" s="9" t="s">
        <v>180</v>
      </c>
      <c r="D3313" s="9" t="s">
        <v>132</v>
      </c>
      <c r="E3313" s="9" t="s">
        <v>2345</v>
      </c>
      <c r="F3313" s="9">
        <v>0.4</v>
      </c>
      <c r="G3313" s="9"/>
      <c r="H3313" s="9" t="s">
        <v>50</v>
      </c>
      <c r="I3313" s="9"/>
      <c r="J3313" s="9"/>
      <c r="K3313" s="9"/>
      <c r="L3313" s="9"/>
      <c r="M3313" s="9"/>
      <c r="N3313" s="9" t="s">
        <v>157</v>
      </c>
      <c r="O3313" t="str">
        <f t="shared" si="51"/>
        <v>No Barrier</v>
      </c>
      <c r="P3313" s="11">
        <f>Masterdata[[#This Row],[revenue_1st_45_days]]-Masterdata[[#This Row],[member_incentive_amount]]</f>
        <v>0.4</v>
      </c>
    </row>
    <row r="3314" spans="1:16" x14ac:dyDescent="0.2">
      <c r="A3314" s="7">
        <v>2397120</v>
      </c>
      <c r="B3314" s="6">
        <v>44914</v>
      </c>
      <c r="C3314" s="7" t="s">
        <v>180</v>
      </c>
      <c r="D3314" s="7" t="s">
        <v>152</v>
      </c>
      <c r="E3314" s="7" t="s">
        <v>2345</v>
      </c>
      <c r="F3314" s="7">
        <v>47.4</v>
      </c>
      <c r="G3314" s="7"/>
      <c r="H3314" s="7" t="s">
        <v>50</v>
      </c>
      <c r="I3314" s="7"/>
      <c r="J3314" s="7"/>
      <c r="K3314" s="7"/>
      <c r="L3314" s="7"/>
      <c r="M3314" s="7"/>
      <c r="N3314" s="7" t="s">
        <v>157</v>
      </c>
      <c r="O3314" s="11" t="str">
        <f t="shared" si="51"/>
        <v>No Barrier</v>
      </c>
      <c r="P3314" s="11">
        <f>Masterdata[[#This Row],[revenue_1st_45_days]]-Masterdata[[#This Row],[member_incentive_amount]]</f>
        <v>47.4</v>
      </c>
    </row>
    <row r="3315" spans="1:16" x14ac:dyDescent="0.2">
      <c r="A3315" s="9">
        <v>2404293</v>
      </c>
      <c r="B3315" s="8">
        <v>44914</v>
      </c>
      <c r="C3315" s="9" t="s">
        <v>180</v>
      </c>
      <c r="D3315" s="9" t="s">
        <v>138</v>
      </c>
      <c r="E3315" s="9" t="s">
        <v>2345</v>
      </c>
      <c r="F3315" s="9">
        <v>5.7</v>
      </c>
      <c r="G3315" s="9"/>
      <c r="H3315" s="9" t="s">
        <v>50</v>
      </c>
      <c r="I3315" s="9"/>
      <c r="J3315" s="9"/>
      <c r="K3315" s="9"/>
      <c r="L3315" s="9"/>
      <c r="M3315" s="9"/>
      <c r="N3315" s="9" t="s">
        <v>157</v>
      </c>
      <c r="O3315" t="str">
        <f t="shared" si="51"/>
        <v>No Barrier</v>
      </c>
      <c r="P3315" s="11">
        <f>Masterdata[[#This Row],[revenue_1st_45_days]]-Masterdata[[#This Row],[member_incentive_amount]]</f>
        <v>5.7</v>
      </c>
    </row>
    <row r="3316" spans="1:16" x14ac:dyDescent="0.2">
      <c r="A3316" s="7">
        <v>2401668</v>
      </c>
      <c r="B3316" s="6">
        <v>44913</v>
      </c>
      <c r="C3316" s="7" t="s">
        <v>180</v>
      </c>
      <c r="D3316" s="7" t="s">
        <v>152</v>
      </c>
      <c r="E3316" s="7" t="s">
        <v>2344</v>
      </c>
      <c r="F3316" s="7">
        <v>36.9</v>
      </c>
      <c r="G3316" s="7"/>
      <c r="H3316" s="7" t="s">
        <v>50</v>
      </c>
      <c r="I3316" s="7"/>
      <c r="J3316" s="7"/>
      <c r="K3316" s="7"/>
      <c r="L3316" s="7"/>
      <c r="M3316" s="7"/>
      <c r="N3316" s="7" t="s">
        <v>157</v>
      </c>
      <c r="O3316" s="11" t="str">
        <f t="shared" si="51"/>
        <v>No Barrier</v>
      </c>
      <c r="P3316" s="11">
        <f>Masterdata[[#This Row],[revenue_1st_45_days]]-Masterdata[[#This Row],[member_incentive_amount]]</f>
        <v>36.9</v>
      </c>
    </row>
    <row r="3317" spans="1:16" x14ac:dyDescent="0.2">
      <c r="A3317" s="9">
        <v>2378796</v>
      </c>
      <c r="B3317" s="8">
        <v>44910</v>
      </c>
      <c r="C3317" s="9" t="s">
        <v>180</v>
      </c>
      <c r="D3317" s="9" t="s">
        <v>142</v>
      </c>
      <c r="E3317" s="9" t="s">
        <v>2344</v>
      </c>
      <c r="F3317" s="9">
        <v>1.1000000000000001</v>
      </c>
      <c r="G3317" s="9"/>
      <c r="H3317" s="9" t="s">
        <v>50</v>
      </c>
      <c r="I3317" s="9"/>
      <c r="J3317" s="9"/>
      <c r="K3317" s="9"/>
      <c r="L3317" s="9"/>
      <c r="M3317" s="9"/>
      <c r="N3317" s="9" t="s">
        <v>157</v>
      </c>
      <c r="O3317" t="str">
        <f t="shared" si="51"/>
        <v>No Barrier</v>
      </c>
      <c r="P3317" s="11">
        <f>Masterdata[[#This Row],[revenue_1st_45_days]]-Masterdata[[#This Row],[member_incentive_amount]]</f>
        <v>1.1000000000000001</v>
      </c>
    </row>
    <row r="3318" spans="1:16" x14ac:dyDescent="0.2">
      <c r="A3318" s="7">
        <v>2395310</v>
      </c>
      <c r="B3318" s="6">
        <v>44909</v>
      </c>
      <c r="C3318" s="7" t="s">
        <v>180</v>
      </c>
      <c r="D3318" s="7" t="s">
        <v>152</v>
      </c>
      <c r="E3318" s="7" t="s">
        <v>2344</v>
      </c>
      <c r="F3318" s="7">
        <v>0.8</v>
      </c>
      <c r="G3318" s="7"/>
      <c r="H3318" s="7" t="s">
        <v>50</v>
      </c>
      <c r="I3318" s="7"/>
      <c r="J3318" s="7"/>
      <c r="K3318" s="7"/>
      <c r="L3318" s="7"/>
      <c r="M3318" s="7"/>
      <c r="N3318" s="7" t="s">
        <v>157</v>
      </c>
      <c r="O3318" s="11" t="str">
        <f t="shared" si="51"/>
        <v>No Barrier</v>
      </c>
      <c r="P3318" s="11">
        <f>Masterdata[[#This Row],[revenue_1st_45_days]]-Masterdata[[#This Row],[member_incentive_amount]]</f>
        <v>0.8</v>
      </c>
    </row>
    <row r="3319" spans="1:16" x14ac:dyDescent="0.2">
      <c r="A3319" s="9">
        <v>2394499</v>
      </c>
      <c r="B3319" s="8">
        <v>44908</v>
      </c>
      <c r="C3319" s="9" t="s">
        <v>180</v>
      </c>
      <c r="D3319" s="9" t="s">
        <v>151</v>
      </c>
      <c r="E3319" s="9" t="s">
        <v>2345</v>
      </c>
      <c r="F3319" s="9">
        <v>2.6</v>
      </c>
      <c r="G3319" s="9"/>
      <c r="H3319" s="9" t="s">
        <v>50</v>
      </c>
      <c r="I3319" s="9"/>
      <c r="J3319" s="9"/>
      <c r="K3319" s="9"/>
      <c r="L3319" s="9"/>
      <c r="M3319" s="9"/>
      <c r="N3319" s="9" t="s">
        <v>157</v>
      </c>
      <c r="O3319" t="str">
        <f t="shared" si="51"/>
        <v>No Barrier</v>
      </c>
      <c r="P3319" s="11">
        <f>Masterdata[[#This Row],[revenue_1st_45_days]]-Masterdata[[#This Row],[member_incentive_amount]]</f>
        <v>2.6</v>
      </c>
    </row>
    <row r="3320" spans="1:16" x14ac:dyDescent="0.2">
      <c r="A3320" s="7">
        <v>2396225</v>
      </c>
      <c r="B3320" s="6">
        <v>44908</v>
      </c>
      <c r="C3320" s="7" t="s">
        <v>180</v>
      </c>
      <c r="D3320" s="7" t="s">
        <v>139</v>
      </c>
      <c r="E3320" s="7" t="s">
        <v>2345</v>
      </c>
      <c r="F3320" s="7">
        <v>0.4</v>
      </c>
      <c r="G3320" s="7"/>
      <c r="H3320" s="7" t="s">
        <v>50</v>
      </c>
      <c r="I3320" s="7"/>
      <c r="J3320" s="7"/>
      <c r="K3320" s="7"/>
      <c r="L3320" s="7"/>
      <c r="M3320" s="7"/>
      <c r="N3320" s="7" t="s">
        <v>157</v>
      </c>
      <c r="O3320" s="11" t="str">
        <f t="shared" si="51"/>
        <v>No Barrier</v>
      </c>
      <c r="P3320" s="11">
        <f>Masterdata[[#This Row],[revenue_1st_45_days]]-Masterdata[[#This Row],[member_incentive_amount]]</f>
        <v>0.4</v>
      </c>
    </row>
    <row r="3321" spans="1:16" x14ac:dyDescent="0.2">
      <c r="A3321" s="9">
        <v>2394740</v>
      </c>
      <c r="B3321" s="8">
        <v>44908</v>
      </c>
      <c r="C3321" s="9" t="s">
        <v>180</v>
      </c>
      <c r="D3321" s="9" t="s">
        <v>135</v>
      </c>
      <c r="E3321" s="9" t="s">
        <v>2344</v>
      </c>
      <c r="F3321" s="9">
        <v>6.2</v>
      </c>
      <c r="G3321" s="9"/>
      <c r="H3321" s="9" t="s">
        <v>50</v>
      </c>
      <c r="I3321" s="9"/>
      <c r="J3321" s="9"/>
      <c r="K3321" s="9"/>
      <c r="L3321" s="9"/>
      <c r="M3321" s="9"/>
      <c r="N3321" s="9" t="s">
        <v>157</v>
      </c>
      <c r="O3321" t="str">
        <f t="shared" si="51"/>
        <v>No Barrier</v>
      </c>
      <c r="P3321" s="11">
        <f>Masterdata[[#This Row],[revenue_1st_45_days]]-Masterdata[[#This Row],[member_incentive_amount]]</f>
        <v>6.2</v>
      </c>
    </row>
    <row r="3322" spans="1:16" x14ac:dyDescent="0.2">
      <c r="A3322" s="7">
        <v>2394747</v>
      </c>
      <c r="B3322" s="6">
        <v>44908</v>
      </c>
      <c r="C3322" s="7" t="s">
        <v>180</v>
      </c>
      <c r="D3322" s="7" t="s">
        <v>138</v>
      </c>
      <c r="E3322" s="7" t="s">
        <v>2344</v>
      </c>
      <c r="F3322" s="7">
        <v>0.2</v>
      </c>
      <c r="G3322" s="7"/>
      <c r="H3322" s="7" t="s">
        <v>50</v>
      </c>
      <c r="I3322" s="7"/>
      <c r="J3322" s="7"/>
      <c r="K3322" s="7"/>
      <c r="L3322" s="7"/>
      <c r="M3322" s="7"/>
      <c r="N3322" s="7" t="s">
        <v>157</v>
      </c>
      <c r="O3322" s="11" t="str">
        <f t="shared" si="51"/>
        <v>No Barrier</v>
      </c>
      <c r="P3322" s="11">
        <f>Masterdata[[#This Row],[revenue_1st_45_days]]-Masterdata[[#This Row],[member_incentive_amount]]</f>
        <v>0.2</v>
      </c>
    </row>
    <row r="3323" spans="1:16" x14ac:dyDescent="0.2">
      <c r="A3323" s="9">
        <v>2387308</v>
      </c>
      <c r="B3323" s="8">
        <v>44908</v>
      </c>
      <c r="C3323" s="9" t="s">
        <v>180</v>
      </c>
      <c r="D3323" s="9" t="s">
        <v>142</v>
      </c>
      <c r="E3323" s="9" t="s">
        <v>2344</v>
      </c>
      <c r="F3323" s="9">
        <v>0.6</v>
      </c>
      <c r="G3323" s="9"/>
      <c r="H3323" s="9" t="s">
        <v>50</v>
      </c>
      <c r="I3323" s="9"/>
      <c r="J3323" s="9"/>
      <c r="K3323" s="9"/>
      <c r="L3323" s="9"/>
      <c r="M3323" s="9"/>
      <c r="N3323" s="9" t="s">
        <v>157</v>
      </c>
      <c r="O3323" t="str">
        <f t="shared" si="51"/>
        <v>No Barrier</v>
      </c>
      <c r="P3323" s="11">
        <f>Masterdata[[#This Row],[revenue_1st_45_days]]-Masterdata[[#This Row],[member_incentive_amount]]</f>
        <v>0.6</v>
      </c>
    </row>
    <row r="3324" spans="1:16" x14ac:dyDescent="0.2">
      <c r="A3324" s="7">
        <v>2394245</v>
      </c>
      <c r="B3324" s="6">
        <v>44907</v>
      </c>
      <c r="C3324" s="7" t="s">
        <v>180</v>
      </c>
      <c r="D3324" s="7" t="s">
        <v>136</v>
      </c>
      <c r="E3324" s="7" t="s">
        <v>2344</v>
      </c>
      <c r="F3324" s="7">
        <v>10.6</v>
      </c>
      <c r="G3324" s="7"/>
      <c r="H3324" s="7" t="s">
        <v>50</v>
      </c>
      <c r="I3324" s="7"/>
      <c r="J3324" s="7"/>
      <c r="K3324" s="7"/>
      <c r="L3324" s="7"/>
      <c r="M3324" s="7"/>
      <c r="N3324" s="7" t="s">
        <v>157</v>
      </c>
      <c r="O3324" s="11" t="str">
        <f t="shared" si="51"/>
        <v>No Barrier</v>
      </c>
      <c r="P3324" s="11">
        <f>Masterdata[[#This Row],[revenue_1st_45_days]]-Masterdata[[#This Row],[member_incentive_amount]]</f>
        <v>10.6</v>
      </c>
    </row>
    <row r="3325" spans="1:16" x14ac:dyDescent="0.2">
      <c r="A3325" s="9">
        <v>2392709</v>
      </c>
      <c r="B3325" s="8">
        <v>44907</v>
      </c>
      <c r="C3325" s="9" t="s">
        <v>180</v>
      </c>
      <c r="D3325" s="9" t="s">
        <v>139</v>
      </c>
      <c r="E3325" s="9" t="s">
        <v>2345</v>
      </c>
      <c r="F3325" s="9">
        <v>8.4</v>
      </c>
      <c r="G3325" s="9"/>
      <c r="H3325" s="9" t="s">
        <v>50</v>
      </c>
      <c r="I3325" s="9"/>
      <c r="J3325" s="9"/>
      <c r="K3325" s="9"/>
      <c r="L3325" s="9"/>
      <c r="M3325" s="9"/>
      <c r="N3325" s="9" t="s">
        <v>157</v>
      </c>
      <c r="O3325" t="str">
        <f t="shared" si="51"/>
        <v>No Barrier</v>
      </c>
      <c r="P3325" s="11">
        <f>Masterdata[[#This Row],[revenue_1st_45_days]]-Masterdata[[#This Row],[member_incentive_amount]]</f>
        <v>8.4</v>
      </c>
    </row>
    <row r="3326" spans="1:16" x14ac:dyDescent="0.2">
      <c r="A3326" s="7">
        <v>2383581</v>
      </c>
      <c r="B3326" s="6">
        <v>44905</v>
      </c>
      <c r="C3326" s="7" t="s">
        <v>180</v>
      </c>
      <c r="D3326" s="7" t="s">
        <v>151</v>
      </c>
      <c r="E3326" s="7" t="s">
        <v>2344</v>
      </c>
      <c r="F3326" s="7">
        <v>9.4</v>
      </c>
      <c r="G3326" s="7"/>
      <c r="H3326" s="7" t="s">
        <v>50</v>
      </c>
      <c r="I3326" s="7"/>
      <c r="J3326" s="7"/>
      <c r="K3326" s="7"/>
      <c r="L3326" s="7"/>
      <c r="M3326" s="7"/>
      <c r="N3326" s="7" t="s">
        <v>157</v>
      </c>
      <c r="O3326" s="11" t="str">
        <f t="shared" si="51"/>
        <v>No Barrier</v>
      </c>
      <c r="P3326" s="11">
        <f>Masterdata[[#This Row],[revenue_1st_45_days]]-Masterdata[[#This Row],[member_incentive_amount]]</f>
        <v>9.4</v>
      </c>
    </row>
    <row r="3327" spans="1:16" x14ac:dyDescent="0.2">
      <c r="A3327" s="9">
        <v>2384298</v>
      </c>
      <c r="B3327" s="8">
        <v>44904</v>
      </c>
      <c r="C3327" s="9" t="s">
        <v>180</v>
      </c>
      <c r="D3327" s="9" t="s">
        <v>140</v>
      </c>
      <c r="E3327" s="9" t="s">
        <v>2344</v>
      </c>
      <c r="F3327" s="9">
        <v>2.2000000000000002</v>
      </c>
      <c r="G3327" s="9"/>
      <c r="H3327" s="9" t="s">
        <v>50</v>
      </c>
      <c r="I3327" s="9"/>
      <c r="J3327" s="9"/>
      <c r="K3327" s="9"/>
      <c r="L3327" s="9"/>
      <c r="M3327" s="9"/>
      <c r="N3327" s="9" t="s">
        <v>157</v>
      </c>
      <c r="O3327" t="str">
        <f t="shared" si="51"/>
        <v>No Barrier</v>
      </c>
      <c r="P3327" s="11">
        <f>Masterdata[[#This Row],[revenue_1st_45_days]]-Masterdata[[#This Row],[member_incentive_amount]]</f>
        <v>2.2000000000000002</v>
      </c>
    </row>
    <row r="3328" spans="1:16" x14ac:dyDescent="0.2">
      <c r="A3328" s="7">
        <v>2384961</v>
      </c>
      <c r="B3328" s="6">
        <v>44902</v>
      </c>
      <c r="C3328" s="7" t="s">
        <v>180</v>
      </c>
      <c r="D3328" s="7" t="s">
        <v>132</v>
      </c>
      <c r="E3328" s="7" t="s">
        <v>2344</v>
      </c>
      <c r="F3328" s="7">
        <v>2.2000000000000002</v>
      </c>
      <c r="G3328" s="7"/>
      <c r="H3328" s="7" t="s">
        <v>50</v>
      </c>
      <c r="I3328" s="7"/>
      <c r="J3328" s="7"/>
      <c r="K3328" s="7"/>
      <c r="L3328" s="7"/>
      <c r="M3328" s="7"/>
      <c r="N3328" s="7" t="s">
        <v>157</v>
      </c>
      <c r="O3328" s="11" t="str">
        <f t="shared" si="51"/>
        <v>No Barrier</v>
      </c>
      <c r="P3328" s="11">
        <f>Masterdata[[#This Row],[revenue_1st_45_days]]-Masterdata[[#This Row],[member_incentive_amount]]</f>
        <v>2.2000000000000002</v>
      </c>
    </row>
    <row r="3329" spans="1:16" x14ac:dyDescent="0.2">
      <c r="A3329" s="9">
        <v>2380436</v>
      </c>
      <c r="B3329" s="8">
        <v>44901</v>
      </c>
      <c r="C3329" s="9" t="s">
        <v>180</v>
      </c>
      <c r="D3329" s="9" t="s">
        <v>135</v>
      </c>
      <c r="E3329" s="9" t="s">
        <v>2344</v>
      </c>
      <c r="F3329" s="9">
        <v>1</v>
      </c>
      <c r="G3329" s="9"/>
      <c r="H3329" s="9" t="s">
        <v>50</v>
      </c>
      <c r="I3329" s="9"/>
      <c r="J3329" s="9"/>
      <c r="K3329" s="9"/>
      <c r="L3329" s="9"/>
      <c r="M3329" s="9"/>
      <c r="N3329" s="9" t="s">
        <v>157</v>
      </c>
      <c r="O3329" t="str">
        <f t="shared" si="51"/>
        <v>No Barrier</v>
      </c>
      <c r="P3329" s="11">
        <f>Masterdata[[#This Row],[revenue_1st_45_days]]-Masterdata[[#This Row],[member_incentive_amount]]</f>
        <v>1</v>
      </c>
    </row>
    <row r="3330" spans="1:16" x14ac:dyDescent="0.2">
      <c r="A3330" s="7">
        <v>2377741</v>
      </c>
      <c r="B3330" s="6">
        <v>44899</v>
      </c>
      <c r="C3330" s="7" t="s">
        <v>180</v>
      </c>
      <c r="D3330" s="7" t="s">
        <v>137</v>
      </c>
      <c r="E3330" s="7" t="s">
        <v>2345</v>
      </c>
      <c r="F3330" s="7">
        <v>195.9</v>
      </c>
      <c r="G3330" s="7"/>
      <c r="H3330" s="7" t="s">
        <v>50</v>
      </c>
      <c r="I3330" s="7"/>
      <c r="J3330" s="7"/>
      <c r="K3330" s="7"/>
      <c r="L3330" s="7"/>
      <c r="M3330" s="7"/>
      <c r="N3330" s="7" t="s">
        <v>157</v>
      </c>
      <c r="O3330" s="11" t="str">
        <f t="shared" ref="O3330:O3393" si="52">IF(J3330 &gt; 0, "Fund Barrier", IF(L3330 &gt; 0, "Spend Barrier", "No Barrier"))</f>
        <v>No Barrier</v>
      </c>
      <c r="P3330" s="11">
        <f>Masterdata[[#This Row],[revenue_1st_45_days]]-Masterdata[[#This Row],[member_incentive_amount]]</f>
        <v>195.9</v>
      </c>
    </row>
    <row r="3331" spans="1:16" x14ac:dyDescent="0.2">
      <c r="A3331" s="9">
        <v>2374722</v>
      </c>
      <c r="B3331" s="8">
        <v>44897</v>
      </c>
      <c r="C3331" s="9" t="s">
        <v>180</v>
      </c>
      <c r="D3331" s="9" t="s">
        <v>152</v>
      </c>
      <c r="E3331" s="9" t="s">
        <v>2344</v>
      </c>
      <c r="F3331" s="9">
        <v>2.2999999999999998</v>
      </c>
      <c r="G3331" s="9"/>
      <c r="H3331" s="9" t="s">
        <v>50</v>
      </c>
      <c r="I3331" s="9"/>
      <c r="J3331" s="9"/>
      <c r="K3331" s="9"/>
      <c r="L3331" s="9"/>
      <c r="M3331" s="9"/>
      <c r="N3331" s="9" t="s">
        <v>157</v>
      </c>
      <c r="O3331" t="str">
        <f t="shared" si="52"/>
        <v>No Barrier</v>
      </c>
      <c r="P3331" s="11">
        <f>Masterdata[[#This Row],[revenue_1st_45_days]]-Masterdata[[#This Row],[member_incentive_amount]]</f>
        <v>2.2999999999999998</v>
      </c>
    </row>
    <row r="3332" spans="1:16" x14ac:dyDescent="0.2">
      <c r="A3332" s="7">
        <v>2372409</v>
      </c>
      <c r="B3332" s="6">
        <v>44896</v>
      </c>
      <c r="C3332" s="7" t="s">
        <v>180</v>
      </c>
      <c r="D3332" s="7" t="s">
        <v>134</v>
      </c>
      <c r="E3332" s="7" t="s">
        <v>2344</v>
      </c>
      <c r="F3332" s="7">
        <v>0.2</v>
      </c>
      <c r="G3332" s="7"/>
      <c r="H3332" s="7" t="s">
        <v>50</v>
      </c>
      <c r="I3332" s="7"/>
      <c r="J3332" s="7"/>
      <c r="K3332" s="7"/>
      <c r="L3332" s="7"/>
      <c r="M3332" s="7"/>
      <c r="N3332" s="7" t="s">
        <v>157</v>
      </c>
      <c r="O3332" s="11" t="str">
        <f t="shared" si="52"/>
        <v>No Barrier</v>
      </c>
      <c r="P3332" s="11">
        <f>Masterdata[[#This Row],[revenue_1st_45_days]]-Masterdata[[#This Row],[member_incentive_amount]]</f>
        <v>0.2</v>
      </c>
    </row>
    <row r="3333" spans="1:16" x14ac:dyDescent="0.2">
      <c r="A3333" s="9">
        <v>2375483</v>
      </c>
      <c r="B3333" s="8">
        <v>44896</v>
      </c>
      <c r="C3333" s="9" t="s">
        <v>180</v>
      </c>
      <c r="D3333" s="9" t="s">
        <v>136</v>
      </c>
      <c r="E3333" s="9" t="s">
        <v>2344</v>
      </c>
      <c r="F3333" s="9">
        <v>11.3</v>
      </c>
      <c r="G3333" s="9"/>
      <c r="H3333" s="9" t="s">
        <v>50</v>
      </c>
      <c r="I3333" s="9"/>
      <c r="J3333" s="9"/>
      <c r="K3333" s="9"/>
      <c r="L3333" s="9"/>
      <c r="M3333" s="9"/>
      <c r="N3333" s="9" t="s">
        <v>157</v>
      </c>
      <c r="O3333" t="str">
        <f t="shared" si="52"/>
        <v>No Barrier</v>
      </c>
      <c r="P3333" s="11">
        <f>Masterdata[[#This Row],[revenue_1st_45_days]]-Masterdata[[#This Row],[member_incentive_amount]]</f>
        <v>11.3</v>
      </c>
    </row>
    <row r="3334" spans="1:16" x14ac:dyDescent="0.2">
      <c r="A3334" s="7">
        <v>2370932</v>
      </c>
      <c r="B3334" s="6">
        <v>44896</v>
      </c>
      <c r="C3334" s="7" t="s">
        <v>180</v>
      </c>
      <c r="D3334" s="7" t="s">
        <v>138</v>
      </c>
      <c r="E3334" s="7" t="s">
        <v>2345</v>
      </c>
      <c r="F3334" s="7">
        <v>1</v>
      </c>
      <c r="G3334" s="7"/>
      <c r="H3334" s="7" t="s">
        <v>50</v>
      </c>
      <c r="I3334" s="7"/>
      <c r="J3334" s="7"/>
      <c r="K3334" s="7"/>
      <c r="L3334" s="7"/>
      <c r="M3334" s="7"/>
      <c r="N3334" s="7" t="s">
        <v>157</v>
      </c>
      <c r="O3334" s="11" t="str">
        <f t="shared" si="52"/>
        <v>No Barrier</v>
      </c>
      <c r="P3334" s="11">
        <f>Masterdata[[#This Row],[revenue_1st_45_days]]-Masterdata[[#This Row],[member_incentive_amount]]</f>
        <v>1</v>
      </c>
    </row>
    <row r="3335" spans="1:16" x14ac:dyDescent="0.2">
      <c r="A3335" s="9">
        <v>2543269</v>
      </c>
      <c r="B3335" s="8">
        <v>44984</v>
      </c>
      <c r="C3335" s="9" t="s">
        <v>180</v>
      </c>
      <c r="D3335" s="9" t="s">
        <v>143</v>
      </c>
      <c r="E3335" s="9" t="s">
        <v>2345</v>
      </c>
      <c r="F3335" s="9">
        <v>0.2</v>
      </c>
      <c r="G3335" s="9"/>
      <c r="H3335" s="9" t="s">
        <v>50</v>
      </c>
      <c r="I3335" s="9"/>
      <c r="J3335" s="9"/>
      <c r="K3335" s="9"/>
      <c r="L3335" s="9"/>
      <c r="M3335" s="9"/>
      <c r="N3335" s="9" t="s">
        <v>157</v>
      </c>
      <c r="O3335" t="str">
        <f t="shared" si="52"/>
        <v>No Barrier</v>
      </c>
      <c r="P3335" s="11">
        <f>Masterdata[[#This Row],[revenue_1st_45_days]]-Masterdata[[#This Row],[member_incentive_amount]]</f>
        <v>0.2</v>
      </c>
    </row>
    <row r="3336" spans="1:16" x14ac:dyDescent="0.2">
      <c r="A3336" s="7">
        <v>2536837</v>
      </c>
      <c r="B3336" s="6">
        <v>44981</v>
      </c>
      <c r="C3336" s="7" t="s">
        <v>180</v>
      </c>
      <c r="D3336" s="7" t="s">
        <v>134</v>
      </c>
      <c r="E3336" s="7" t="s">
        <v>2345</v>
      </c>
      <c r="F3336" s="7">
        <v>98</v>
      </c>
      <c r="G3336" s="7"/>
      <c r="H3336" s="7" t="s">
        <v>50</v>
      </c>
      <c r="I3336" s="7"/>
      <c r="J3336" s="7"/>
      <c r="K3336" s="7"/>
      <c r="L3336" s="7"/>
      <c r="M3336" s="7"/>
      <c r="N3336" s="7" t="s">
        <v>157</v>
      </c>
      <c r="O3336" s="11" t="str">
        <f t="shared" si="52"/>
        <v>No Barrier</v>
      </c>
      <c r="P3336" s="11">
        <f>Masterdata[[#This Row],[revenue_1st_45_days]]-Masterdata[[#This Row],[member_incentive_amount]]</f>
        <v>98</v>
      </c>
    </row>
    <row r="3337" spans="1:16" x14ac:dyDescent="0.2">
      <c r="A3337" s="9">
        <v>2540345</v>
      </c>
      <c r="B3337" s="8">
        <v>44981</v>
      </c>
      <c r="C3337" s="9" t="s">
        <v>180</v>
      </c>
      <c r="D3337" s="9" t="s">
        <v>135</v>
      </c>
      <c r="E3337" s="9" t="s">
        <v>2345</v>
      </c>
      <c r="F3337" s="9">
        <v>4.8</v>
      </c>
      <c r="G3337" s="9"/>
      <c r="H3337" s="9" t="s">
        <v>50</v>
      </c>
      <c r="I3337" s="9"/>
      <c r="J3337" s="9"/>
      <c r="K3337" s="9"/>
      <c r="L3337" s="9"/>
      <c r="M3337" s="9"/>
      <c r="N3337" s="9" t="s">
        <v>157</v>
      </c>
      <c r="O3337" t="str">
        <f t="shared" si="52"/>
        <v>No Barrier</v>
      </c>
      <c r="P3337" s="11">
        <f>Masterdata[[#This Row],[revenue_1st_45_days]]-Masterdata[[#This Row],[member_incentive_amount]]</f>
        <v>4.8</v>
      </c>
    </row>
    <row r="3338" spans="1:16" x14ac:dyDescent="0.2">
      <c r="A3338" s="7">
        <v>2535289</v>
      </c>
      <c r="B3338" s="6">
        <v>44980</v>
      </c>
      <c r="C3338" s="7" t="s">
        <v>180</v>
      </c>
      <c r="D3338" s="7" t="s">
        <v>142</v>
      </c>
      <c r="E3338" s="7" t="s">
        <v>2344</v>
      </c>
      <c r="F3338" s="7">
        <v>13.1</v>
      </c>
      <c r="G3338" s="7"/>
      <c r="H3338" s="7" t="s">
        <v>50</v>
      </c>
      <c r="I3338" s="7"/>
      <c r="J3338" s="7"/>
      <c r="K3338" s="7"/>
      <c r="L3338" s="7"/>
      <c r="M3338" s="7"/>
      <c r="N3338" s="7" t="s">
        <v>157</v>
      </c>
      <c r="O3338" s="11" t="str">
        <f t="shared" si="52"/>
        <v>No Barrier</v>
      </c>
      <c r="P3338" s="11">
        <f>Masterdata[[#This Row],[revenue_1st_45_days]]-Masterdata[[#This Row],[member_incentive_amount]]</f>
        <v>13.1</v>
      </c>
    </row>
    <row r="3339" spans="1:16" x14ac:dyDescent="0.2">
      <c r="A3339" s="9">
        <v>2534347</v>
      </c>
      <c r="B3339" s="8">
        <v>44979</v>
      </c>
      <c r="C3339" s="9" t="s">
        <v>180</v>
      </c>
      <c r="D3339" s="9" t="s">
        <v>136</v>
      </c>
      <c r="E3339" s="9" t="s">
        <v>2344</v>
      </c>
      <c r="F3339" s="9">
        <v>49</v>
      </c>
      <c r="G3339" s="9"/>
      <c r="H3339" s="9" t="s">
        <v>50</v>
      </c>
      <c r="I3339" s="9"/>
      <c r="J3339" s="9"/>
      <c r="K3339" s="9"/>
      <c r="L3339" s="9"/>
      <c r="M3339" s="9"/>
      <c r="N3339" s="9" t="s">
        <v>157</v>
      </c>
      <c r="O3339" t="str">
        <f t="shared" si="52"/>
        <v>No Barrier</v>
      </c>
      <c r="P3339" s="11">
        <f>Masterdata[[#This Row],[revenue_1st_45_days]]-Masterdata[[#This Row],[member_incentive_amount]]</f>
        <v>49</v>
      </c>
    </row>
    <row r="3340" spans="1:16" x14ac:dyDescent="0.2">
      <c r="A3340" s="7">
        <v>2532452</v>
      </c>
      <c r="B3340" s="6">
        <v>44979</v>
      </c>
      <c r="C3340" s="7" t="s">
        <v>180</v>
      </c>
      <c r="D3340" s="7" t="s">
        <v>139</v>
      </c>
      <c r="E3340" s="7" t="s">
        <v>2345</v>
      </c>
      <c r="F3340" s="7">
        <v>10.9</v>
      </c>
      <c r="G3340" s="7"/>
      <c r="H3340" s="7" t="s">
        <v>50</v>
      </c>
      <c r="I3340" s="7"/>
      <c r="J3340" s="7"/>
      <c r="K3340" s="7"/>
      <c r="L3340" s="7"/>
      <c r="M3340" s="7"/>
      <c r="N3340" s="7" t="s">
        <v>157</v>
      </c>
      <c r="O3340" s="11" t="str">
        <f t="shared" si="52"/>
        <v>No Barrier</v>
      </c>
      <c r="P3340" s="11">
        <f>Masterdata[[#This Row],[revenue_1st_45_days]]-Masterdata[[#This Row],[member_incentive_amount]]</f>
        <v>10.9</v>
      </c>
    </row>
    <row r="3341" spans="1:16" x14ac:dyDescent="0.2">
      <c r="A3341" s="9">
        <v>2533511</v>
      </c>
      <c r="B3341" s="8">
        <v>44979</v>
      </c>
      <c r="C3341" s="9" t="s">
        <v>180</v>
      </c>
      <c r="D3341" s="9" t="s">
        <v>138</v>
      </c>
      <c r="E3341" s="9" t="s">
        <v>2344</v>
      </c>
      <c r="F3341" s="9">
        <v>4.0999999999999996</v>
      </c>
      <c r="G3341" s="9"/>
      <c r="H3341" s="9" t="s">
        <v>50</v>
      </c>
      <c r="I3341" s="9"/>
      <c r="J3341" s="9"/>
      <c r="K3341" s="9"/>
      <c r="L3341" s="9"/>
      <c r="M3341" s="9"/>
      <c r="N3341" s="9" t="s">
        <v>157</v>
      </c>
      <c r="O3341" t="str">
        <f t="shared" si="52"/>
        <v>No Barrier</v>
      </c>
      <c r="P3341" s="11">
        <f>Masterdata[[#This Row],[revenue_1st_45_days]]-Masterdata[[#This Row],[member_incentive_amount]]</f>
        <v>4.0999999999999996</v>
      </c>
    </row>
    <row r="3342" spans="1:16" x14ac:dyDescent="0.2">
      <c r="A3342" s="7">
        <v>2531647</v>
      </c>
      <c r="B3342" s="6">
        <v>44978</v>
      </c>
      <c r="C3342" s="7" t="s">
        <v>180</v>
      </c>
      <c r="D3342" s="7" t="s">
        <v>134</v>
      </c>
      <c r="E3342" s="7" t="s">
        <v>2345</v>
      </c>
      <c r="F3342" s="7">
        <v>0.4</v>
      </c>
      <c r="G3342" s="7"/>
      <c r="H3342" s="7" t="s">
        <v>50</v>
      </c>
      <c r="I3342" s="7"/>
      <c r="J3342" s="7"/>
      <c r="K3342" s="7"/>
      <c r="L3342" s="7"/>
      <c r="M3342" s="7"/>
      <c r="N3342" s="7" t="s">
        <v>157</v>
      </c>
      <c r="O3342" s="11" t="str">
        <f t="shared" si="52"/>
        <v>No Barrier</v>
      </c>
      <c r="P3342" s="11">
        <f>Masterdata[[#This Row],[revenue_1st_45_days]]-Masterdata[[#This Row],[member_incentive_amount]]</f>
        <v>0.4</v>
      </c>
    </row>
    <row r="3343" spans="1:16" x14ac:dyDescent="0.2">
      <c r="A3343" s="9">
        <v>2526395</v>
      </c>
      <c r="B3343" s="8">
        <v>44976</v>
      </c>
      <c r="C3343" s="9" t="s">
        <v>180</v>
      </c>
      <c r="D3343" s="9" t="s">
        <v>139</v>
      </c>
      <c r="E3343" s="9" t="s">
        <v>2344</v>
      </c>
      <c r="F3343" s="9">
        <v>12.7</v>
      </c>
      <c r="G3343" s="9"/>
      <c r="H3343" s="9" t="s">
        <v>50</v>
      </c>
      <c r="I3343" s="9"/>
      <c r="J3343" s="9"/>
      <c r="K3343" s="9"/>
      <c r="L3343" s="9"/>
      <c r="M3343" s="9"/>
      <c r="N3343" s="9" t="s">
        <v>157</v>
      </c>
      <c r="O3343" t="str">
        <f t="shared" si="52"/>
        <v>No Barrier</v>
      </c>
      <c r="P3343" s="11">
        <f>Masterdata[[#This Row],[revenue_1st_45_days]]-Masterdata[[#This Row],[member_incentive_amount]]</f>
        <v>12.7</v>
      </c>
    </row>
    <row r="3344" spans="1:16" x14ac:dyDescent="0.2">
      <c r="A3344" s="7">
        <v>2519986</v>
      </c>
      <c r="B3344" s="6">
        <v>44976</v>
      </c>
      <c r="C3344" s="7" t="s">
        <v>180</v>
      </c>
      <c r="D3344" s="7" t="s">
        <v>136</v>
      </c>
      <c r="E3344" s="7" t="s">
        <v>2344</v>
      </c>
      <c r="F3344" s="7">
        <v>0.8</v>
      </c>
      <c r="G3344" s="7"/>
      <c r="H3344" s="7" t="s">
        <v>50</v>
      </c>
      <c r="I3344" s="7"/>
      <c r="J3344" s="7"/>
      <c r="K3344" s="7"/>
      <c r="L3344" s="7"/>
      <c r="M3344" s="7"/>
      <c r="N3344" s="7" t="s">
        <v>157</v>
      </c>
      <c r="O3344" s="11" t="str">
        <f t="shared" si="52"/>
        <v>No Barrier</v>
      </c>
      <c r="P3344" s="11">
        <f>Masterdata[[#This Row],[revenue_1st_45_days]]-Masterdata[[#This Row],[member_incentive_amount]]</f>
        <v>0.8</v>
      </c>
    </row>
    <row r="3345" spans="1:16" x14ac:dyDescent="0.2">
      <c r="A3345" s="9">
        <v>2510977</v>
      </c>
      <c r="B3345" s="8">
        <v>44973</v>
      </c>
      <c r="C3345" s="9" t="s">
        <v>180</v>
      </c>
      <c r="D3345" s="9" t="s">
        <v>139</v>
      </c>
      <c r="E3345" s="9" t="s">
        <v>2344</v>
      </c>
      <c r="F3345" s="9">
        <v>8</v>
      </c>
      <c r="G3345" s="9"/>
      <c r="H3345" s="9" t="s">
        <v>50</v>
      </c>
      <c r="I3345" s="9"/>
      <c r="J3345" s="9"/>
      <c r="K3345" s="9"/>
      <c r="L3345" s="9"/>
      <c r="M3345" s="9"/>
      <c r="N3345" s="9" t="s">
        <v>157</v>
      </c>
      <c r="O3345" t="str">
        <f t="shared" si="52"/>
        <v>No Barrier</v>
      </c>
      <c r="P3345" s="11">
        <f>Masterdata[[#This Row],[revenue_1st_45_days]]-Masterdata[[#This Row],[member_incentive_amount]]</f>
        <v>8</v>
      </c>
    </row>
    <row r="3346" spans="1:16" x14ac:dyDescent="0.2">
      <c r="A3346" s="7">
        <v>2521276</v>
      </c>
      <c r="B3346" s="6">
        <v>44973</v>
      </c>
      <c r="C3346" s="7" t="s">
        <v>180</v>
      </c>
      <c r="D3346" s="7" t="s">
        <v>134</v>
      </c>
      <c r="E3346" s="7" t="s">
        <v>2344</v>
      </c>
      <c r="F3346" s="7">
        <v>24.8</v>
      </c>
      <c r="G3346" s="7"/>
      <c r="H3346" s="7" t="s">
        <v>50</v>
      </c>
      <c r="I3346" s="7"/>
      <c r="J3346" s="7"/>
      <c r="K3346" s="7"/>
      <c r="L3346" s="7"/>
      <c r="M3346" s="7"/>
      <c r="N3346" s="7" t="s">
        <v>157</v>
      </c>
      <c r="O3346" s="11" t="str">
        <f t="shared" si="52"/>
        <v>No Barrier</v>
      </c>
      <c r="P3346" s="11">
        <f>Masterdata[[#This Row],[revenue_1st_45_days]]-Masterdata[[#This Row],[member_incentive_amount]]</f>
        <v>24.8</v>
      </c>
    </row>
    <row r="3347" spans="1:16" x14ac:dyDescent="0.2">
      <c r="A3347" s="9">
        <v>2517704</v>
      </c>
      <c r="B3347" s="8">
        <v>44972</v>
      </c>
      <c r="C3347" s="9" t="s">
        <v>180</v>
      </c>
      <c r="D3347" s="9" t="s">
        <v>138</v>
      </c>
      <c r="E3347" s="9" t="s">
        <v>2344</v>
      </c>
      <c r="F3347" s="9">
        <v>2.9</v>
      </c>
      <c r="G3347" s="9"/>
      <c r="H3347" s="9" t="s">
        <v>50</v>
      </c>
      <c r="I3347" s="9"/>
      <c r="J3347" s="9"/>
      <c r="K3347" s="9"/>
      <c r="L3347" s="9"/>
      <c r="M3347" s="9"/>
      <c r="N3347" s="9" t="s">
        <v>157</v>
      </c>
      <c r="O3347" t="str">
        <f t="shared" si="52"/>
        <v>No Barrier</v>
      </c>
      <c r="P3347" s="11">
        <f>Masterdata[[#This Row],[revenue_1st_45_days]]-Masterdata[[#This Row],[member_incentive_amount]]</f>
        <v>2.9</v>
      </c>
    </row>
    <row r="3348" spans="1:16" x14ac:dyDescent="0.2">
      <c r="A3348" s="7">
        <v>2518610</v>
      </c>
      <c r="B3348" s="6">
        <v>44972</v>
      </c>
      <c r="C3348" s="7" t="s">
        <v>180</v>
      </c>
      <c r="D3348" s="7" t="s">
        <v>134</v>
      </c>
      <c r="E3348" s="7" t="s">
        <v>2344</v>
      </c>
      <c r="F3348" s="7">
        <v>5.3</v>
      </c>
      <c r="G3348" s="7"/>
      <c r="H3348" s="7" t="s">
        <v>50</v>
      </c>
      <c r="I3348" s="7"/>
      <c r="J3348" s="7"/>
      <c r="K3348" s="7"/>
      <c r="L3348" s="7"/>
      <c r="M3348" s="7"/>
      <c r="N3348" s="7" t="s">
        <v>157</v>
      </c>
      <c r="O3348" s="11" t="str">
        <f t="shared" si="52"/>
        <v>No Barrier</v>
      </c>
      <c r="P3348" s="11">
        <f>Masterdata[[#This Row],[revenue_1st_45_days]]-Masterdata[[#This Row],[member_incentive_amount]]</f>
        <v>5.3</v>
      </c>
    </row>
    <row r="3349" spans="1:16" x14ac:dyDescent="0.2">
      <c r="A3349" s="9">
        <v>2515423</v>
      </c>
      <c r="B3349" s="8">
        <v>44971</v>
      </c>
      <c r="C3349" s="9" t="s">
        <v>180</v>
      </c>
      <c r="D3349" s="9" t="s">
        <v>136</v>
      </c>
      <c r="E3349" s="9" t="s">
        <v>2344</v>
      </c>
      <c r="F3349" s="9">
        <v>0.4</v>
      </c>
      <c r="G3349" s="9"/>
      <c r="H3349" s="9" t="s">
        <v>50</v>
      </c>
      <c r="I3349" s="9"/>
      <c r="J3349" s="9"/>
      <c r="K3349" s="9"/>
      <c r="L3349" s="9"/>
      <c r="M3349" s="9"/>
      <c r="N3349" s="9" t="s">
        <v>157</v>
      </c>
      <c r="O3349" t="str">
        <f t="shared" si="52"/>
        <v>No Barrier</v>
      </c>
      <c r="P3349" s="11">
        <f>Masterdata[[#This Row],[revenue_1st_45_days]]-Masterdata[[#This Row],[member_incentive_amount]]</f>
        <v>0.4</v>
      </c>
    </row>
    <row r="3350" spans="1:16" x14ac:dyDescent="0.2">
      <c r="A3350" s="7">
        <v>2512432</v>
      </c>
      <c r="B3350" s="6">
        <v>44971</v>
      </c>
      <c r="C3350" s="7" t="s">
        <v>180</v>
      </c>
      <c r="D3350" s="7" t="s">
        <v>143</v>
      </c>
      <c r="E3350" s="7" t="s">
        <v>2344</v>
      </c>
      <c r="F3350" s="7">
        <v>0.5</v>
      </c>
      <c r="G3350" s="7"/>
      <c r="H3350" s="7" t="s">
        <v>50</v>
      </c>
      <c r="I3350" s="7"/>
      <c r="J3350" s="7"/>
      <c r="K3350" s="7"/>
      <c r="L3350" s="7"/>
      <c r="M3350" s="7"/>
      <c r="N3350" s="7" t="s">
        <v>157</v>
      </c>
      <c r="O3350" s="11" t="str">
        <f t="shared" si="52"/>
        <v>No Barrier</v>
      </c>
      <c r="P3350" s="11">
        <f>Masterdata[[#This Row],[revenue_1st_45_days]]-Masterdata[[#This Row],[member_incentive_amount]]</f>
        <v>0.5</v>
      </c>
    </row>
    <row r="3351" spans="1:16" x14ac:dyDescent="0.2">
      <c r="A3351" s="9">
        <v>2493511</v>
      </c>
      <c r="B3351" s="8">
        <v>44970</v>
      </c>
      <c r="C3351" s="9" t="s">
        <v>180</v>
      </c>
      <c r="D3351" s="9" t="s">
        <v>138</v>
      </c>
      <c r="E3351" s="9" t="s">
        <v>2344</v>
      </c>
      <c r="F3351" s="9">
        <v>0.4</v>
      </c>
      <c r="G3351" s="9"/>
      <c r="H3351" s="9" t="s">
        <v>50</v>
      </c>
      <c r="I3351" s="9"/>
      <c r="J3351" s="9"/>
      <c r="K3351" s="9"/>
      <c r="L3351" s="9"/>
      <c r="M3351" s="9"/>
      <c r="N3351" s="9" t="s">
        <v>157</v>
      </c>
      <c r="O3351" t="str">
        <f t="shared" si="52"/>
        <v>No Barrier</v>
      </c>
      <c r="P3351" s="11">
        <f>Masterdata[[#This Row],[revenue_1st_45_days]]-Masterdata[[#This Row],[member_incentive_amount]]</f>
        <v>0.4</v>
      </c>
    </row>
    <row r="3352" spans="1:16" x14ac:dyDescent="0.2">
      <c r="A3352" s="7">
        <v>2503715</v>
      </c>
      <c r="B3352" s="6">
        <v>44970</v>
      </c>
      <c r="C3352" s="7" t="s">
        <v>180</v>
      </c>
      <c r="D3352" s="7" t="s">
        <v>142</v>
      </c>
      <c r="E3352" s="7" t="s">
        <v>2344</v>
      </c>
      <c r="F3352" s="7">
        <v>24.6</v>
      </c>
      <c r="G3352" s="7"/>
      <c r="H3352" s="7" t="s">
        <v>50</v>
      </c>
      <c r="I3352" s="7"/>
      <c r="J3352" s="7"/>
      <c r="K3352" s="7"/>
      <c r="L3352" s="7"/>
      <c r="M3352" s="7"/>
      <c r="N3352" s="7" t="s">
        <v>157</v>
      </c>
      <c r="O3352" s="11" t="str">
        <f t="shared" si="52"/>
        <v>No Barrier</v>
      </c>
      <c r="P3352" s="11">
        <f>Masterdata[[#This Row],[revenue_1st_45_days]]-Masterdata[[#This Row],[member_incentive_amount]]</f>
        <v>24.6</v>
      </c>
    </row>
    <row r="3353" spans="1:16" x14ac:dyDescent="0.2">
      <c r="A3353" s="9">
        <v>2510865</v>
      </c>
      <c r="B3353" s="8">
        <v>44968</v>
      </c>
      <c r="C3353" s="9" t="s">
        <v>180</v>
      </c>
      <c r="D3353" s="9" t="s">
        <v>139</v>
      </c>
      <c r="E3353" s="9" t="s">
        <v>2344</v>
      </c>
      <c r="F3353" s="9">
        <v>0.4</v>
      </c>
      <c r="G3353" s="9"/>
      <c r="H3353" s="9" t="s">
        <v>50</v>
      </c>
      <c r="I3353" s="9"/>
      <c r="J3353" s="9"/>
      <c r="K3353" s="9"/>
      <c r="L3353" s="9"/>
      <c r="M3353" s="9"/>
      <c r="N3353" s="9" t="s">
        <v>157</v>
      </c>
      <c r="O3353" t="str">
        <f t="shared" si="52"/>
        <v>No Barrier</v>
      </c>
      <c r="P3353" s="11">
        <f>Masterdata[[#This Row],[revenue_1st_45_days]]-Masterdata[[#This Row],[member_incentive_amount]]</f>
        <v>0.4</v>
      </c>
    </row>
    <row r="3354" spans="1:16" x14ac:dyDescent="0.2">
      <c r="A3354" s="7">
        <v>2510270</v>
      </c>
      <c r="B3354" s="6">
        <v>44968</v>
      </c>
      <c r="C3354" s="7" t="s">
        <v>180</v>
      </c>
      <c r="D3354" s="7" t="s">
        <v>136</v>
      </c>
      <c r="E3354" s="7" t="s">
        <v>2345</v>
      </c>
      <c r="F3354" s="7">
        <v>24.4</v>
      </c>
      <c r="G3354" s="7"/>
      <c r="H3354" s="7" t="s">
        <v>50</v>
      </c>
      <c r="I3354" s="7"/>
      <c r="J3354" s="7"/>
      <c r="K3354" s="7"/>
      <c r="L3354" s="7"/>
      <c r="M3354" s="7"/>
      <c r="N3354" s="7" t="s">
        <v>157</v>
      </c>
      <c r="O3354" s="11" t="str">
        <f t="shared" si="52"/>
        <v>No Barrier</v>
      </c>
      <c r="P3354" s="11">
        <f>Masterdata[[#This Row],[revenue_1st_45_days]]-Masterdata[[#This Row],[member_incentive_amount]]</f>
        <v>24.4</v>
      </c>
    </row>
    <row r="3355" spans="1:16" x14ac:dyDescent="0.2">
      <c r="A3355" s="9">
        <v>2503761</v>
      </c>
      <c r="B3355" s="8">
        <v>44967</v>
      </c>
      <c r="C3355" s="9" t="s">
        <v>180</v>
      </c>
      <c r="D3355" s="9" t="s">
        <v>143</v>
      </c>
      <c r="E3355" s="9" t="s">
        <v>2345</v>
      </c>
      <c r="F3355" s="9">
        <v>2.8</v>
      </c>
      <c r="G3355" s="9"/>
      <c r="H3355" s="9" t="s">
        <v>50</v>
      </c>
      <c r="I3355" s="9"/>
      <c r="J3355" s="9"/>
      <c r="K3355" s="9"/>
      <c r="L3355" s="9"/>
      <c r="M3355" s="9"/>
      <c r="N3355" s="9" t="s">
        <v>157</v>
      </c>
      <c r="O3355" t="str">
        <f t="shared" si="52"/>
        <v>No Barrier</v>
      </c>
      <c r="P3355" s="11">
        <f>Masterdata[[#This Row],[revenue_1st_45_days]]-Masterdata[[#This Row],[member_incentive_amount]]</f>
        <v>2.8</v>
      </c>
    </row>
    <row r="3356" spans="1:16" x14ac:dyDescent="0.2">
      <c r="A3356" s="7">
        <v>2504332</v>
      </c>
      <c r="B3356" s="6">
        <v>44967</v>
      </c>
      <c r="C3356" s="7" t="s">
        <v>180</v>
      </c>
      <c r="D3356" s="7" t="s">
        <v>136</v>
      </c>
      <c r="E3356" s="7" t="s">
        <v>2344</v>
      </c>
      <c r="F3356" s="7">
        <v>33.9</v>
      </c>
      <c r="G3356" s="7"/>
      <c r="H3356" s="7" t="s">
        <v>50</v>
      </c>
      <c r="I3356" s="7"/>
      <c r="J3356" s="7"/>
      <c r="K3356" s="7"/>
      <c r="L3356" s="7"/>
      <c r="M3356" s="7"/>
      <c r="N3356" s="7" t="s">
        <v>157</v>
      </c>
      <c r="O3356" s="11" t="str">
        <f t="shared" si="52"/>
        <v>No Barrier</v>
      </c>
      <c r="P3356" s="11">
        <f>Masterdata[[#This Row],[revenue_1st_45_days]]-Masterdata[[#This Row],[member_incentive_amount]]</f>
        <v>33.9</v>
      </c>
    </row>
    <row r="3357" spans="1:16" x14ac:dyDescent="0.2">
      <c r="A3357" s="9">
        <v>2507937</v>
      </c>
      <c r="B3357" s="8">
        <v>44967</v>
      </c>
      <c r="C3357" s="9" t="s">
        <v>180</v>
      </c>
      <c r="D3357" s="9" t="s">
        <v>138</v>
      </c>
      <c r="E3357" s="9" t="s">
        <v>2344</v>
      </c>
      <c r="F3357" s="9">
        <v>1.1000000000000001</v>
      </c>
      <c r="G3357" s="9"/>
      <c r="H3357" s="9" t="s">
        <v>50</v>
      </c>
      <c r="I3357" s="9"/>
      <c r="J3357" s="9"/>
      <c r="K3357" s="9"/>
      <c r="L3357" s="9"/>
      <c r="M3357" s="9"/>
      <c r="N3357" s="9" t="s">
        <v>157</v>
      </c>
      <c r="O3357" t="str">
        <f t="shared" si="52"/>
        <v>No Barrier</v>
      </c>
      <c r="P3357" s="11">
        <f>Masterdata[[#This Row],[revenue_1st_45_days]]-Masterdata[[#This Row],[member_incentive_amount]]</f>
        <v>1.1000000000000001</v>
      </c>
    </row>
    <row r="3358" spans="1:16" x14ac:dyDescent="0.2">
      <c r="A3358" s="7">
        <v>2505433</v>
      </c>
      <c r="B3358" s="6">
        <v>44966</v>
      </c>
      <c r="C3358" s="7" t="s">
        <v>180</v>
      </c>
      <c r="D3358" s="7" t="s">
        <v>142</v>
      </c>
      <c r="E3358" s="7" t="s">
        <v>2344</v>
      </c>
      <c r="F3358" s="7">
        <v>0.2</v>
      </c>
      <c r="G3358" s="7"/>
      <c r="H3358" s="7" t="s">
        <v>50</v>
      </c>
      <c r="I3358" s="7"/>
      <c r="J3358" s="7"/>
      <c r="K3358" s="7"/>
      <c r="L3358" s="7"/>
      <c r="M3358" s="7"/>
      <c r="N3358" s="7" t="s">
        <v>157</v>
      </c>
      <c r="O3358" s="11" t="str">
        <f t="shared" si="52"/>
        <v>No Barrier</v>
      </c>
      <c r="P3358" s="11">
        <f>Masterdata[[#This Row],[revenue_1st_45_days]]-Masterdata[[#This Row],[member_incentive_amount]]</f>
        <v>0.2</v>
      </c>
    </row>
    <row r="3359" spans="1:16" x14ac:dyDescent="0.2">
      <c r="A3359" s="9">
        <v>2507186</v>
      </c>
      <c r="B3359" s="8">
        <v>44966</v>
      </c>
      <c r="C3359" s="9" t="s">
        <v>180</v>
      </c>
      <c r="D3359" s="9" t="s">
        <v>137</v>
      </c>
      <c r="E3359" s="9" t="s">
        <v>2345</v>
      </c>
      <c r="F3359" s="9">
        <v>117.3</v>
      </c>
      <c r="G3359" s="9"/>
      <c r="H3359" s="9" t="s">
        <v>50</v>
      </c>
      <c r="I3359" s="9"/>
      <c r="J3359" s="9"/>
      <c r="K3359" s="9"/>
      <c r="L3359" s="9"/>
      <c r="M3359" s="9"/>
      <c r="N3359" s="9" t="s">
        <v>157</v>
      </c>
      <c r="O3359" t="str">
        <f t="shared" si="52"/>
        <v>No Barrier</v>
      </c>
      <c r="P3359" s="11">
        <f>Masterdata[[#This Row],[revenue_1st_45_days]]-Masterdata[[#This Row],[member_incentive_amount]]</f>
        <v>117.3</v>
      </c>
    </row>
    <row r="3360" spans="1:16" x14ac:dyDescent="0.2">
      <c r="A3360" s="7">
        <v>2502016</v>
      </c>
      <c r="B3360" s="6">
        <v>44966</v>
      </c>
      <c r="C3360" s="7" t="s">
        <v>180</v>
      </c>
      <c r="D3360" s="7" t="s">
        <v>136</v>
      </c>
      <c r="E3360" s="7" t="s">
        <v>2344</v>
      </c>
      <c r="F3360" s="7">
        <v>0.4</v>
      </c>
      <c r="G3360" s="7"/>
      <c r="H3360" s="7" t="s">
        <v>50</v>
      </c>
      <c r="I3360" s="7"/>
      <c r="J3360" s="7"/>
      <c r="K3360" s="7"/>
      <c r="L3360" s="7"/>
      <c r="M3360" s="7"/>
      <c r="N3360" s="7" t="s">
        <v>157</v>
      </c>
      <c r="O3360" s="11" t="str">
        <f t="shared" si="52"/>
        <v>No Barrier</v>
      </c>
      <c r="P3360" s="11">
        <f>Masterdata[[#This Row],[revenue_1st_45_days]]-Masterdata[[#This Row],[member_incentive_amount]]</f>
        <v>0.4</v>
      </c>
    </row>
    <row r="3361" spans="1:16" x14ac:dyDescent="0.2">
      <c r="A3361" s="9">
        <v>2485582</v>
      </c>
      <c r="B3361" s="8">
        <v>44966</v>
      </c>
      <c r="C3361" s="9" t="s">
        <v>180</v>
      </c>
      <c r="D3361" s="9" t="s">
        <v>141</v>
      </c>
      <c r="E3361" s="9" t="s">
        <v>2345</v>
      </c>
      <c r="F3361" s="9">
        <v>120.5</v>
      </c>
      <c r="G3361" s="9"/>
      <c r="H3361" s="9" t="s">
        <v>50</v>
      </c>
      <c r="I3361" s="9"/>
      <c r="J3361" s="9"/>
      <c r="K3361" s="9"/>
      <c r="L3361" s="9"/>
      <c r="M3361" s="9"/>
      <c r="N3361" s="9" t="s">
        <v>157</v>
      </c>
      <c r="O3361" t="str">
        <f t="shared" si="52"/>
        <v>No Barrier</v>
      </c>
      <c r="P3361" s="11">
        <f>Masterdata[[#This Row],[revenue_1st_45_days]]-Masterdata[[#This Row],[member_incentive_amount]]</f>
        <v>120.5</v>
      </c>
    </row>
    <row r="3362" spans="1:16" x14ac:dyDescent="0.2">
      <c r="A3362" s="7">
        <v>2503952</v>
      </c>
      <c r="B3362" s="6">
        <v>44965</v>
      </c>
      <c r="C3362" s="7" t="s">
        <v>180</v>
      </c>
      <c r="D3362" s="7" t="s">
        <v>142</v>
      </c>
      <c r="E3362" s="7" t="s">
        <v>2345</v>
      </c>
      <c r="F3362" s="7">
        <v>25.2</v>
      </c>
      <c r="G3362" s="7"/>
      <c r="H3362" s="7" t="s">
        <v>50</v>
      </c>
      <c r="I3362" s="7"/>
      <c r="J3362" s="7"/>
      <c r="K3362" s="7"/>
      <c r="L3362" s="7"/>
      <c r="M3362" s="7"/>
      <c r="N3362" s="7" t="s">
        <v>157</v>
      </c>
      <c r="O3362" s="11" t="str">
        <f t="shared" si="52"/>
        <v>No Barrier</v>
      </c>
      <c r="P3362" s="11">
        <f>Masterdata[[#This Row],[revenue_1st_45_days]]-Masterdata[[#This Row],[member_incentive_amount]]</f>
        <v>25.2</v>
      </c>
    </row>
    <row r="3363" spans="1:16" x14ac:dyDescent="0.2">
      <c r="A3363" s="9">
        <v>2503676</v>
      </c>
      <c r="B3363" s="8">
        <v>44965</v>
      </c>
      <c r="C3363" s="9" t="s">
        <v>180</v>
      </c>
      <c r="D3363" s="9" t="s">
        <v>141</v>
      </c>
      <c r="E3363" s="9" t="s">
        <v>2344</v>
      </c>
      <c r="F3363" s="9">
        <v>75.7</v>
      </c>
      <c r="G3363" s="9"/>
      <c r="H3363" s="9" t="s">
        <v>50</v>
      </c>
      <c r="I3363" s="9"/>
      <c r="J3363" s="9"/>
      <c r="K3363" s="9"/>
      <c r="L3363" s="9"/>
      <c r="M3363" s="9"/>
      <c r="N3363" s="9" t="s">
        <v>157</v>
      </c>
      <c r="O3363" t="str">
        <f t="shared" si="52"/>
        <v>No Barrier</v>
      </c>
      <c r="P3363" s="11">
        <f>Masterdata[[#This Row],[revenue_1st_45_days]]-Masterdata[[#This Row],[member_incentive_amount]]</f>
        <v>75.7</v>
      </c>
    </row>
    <row r="3364" spans="1:16" x14ac:dyDescent="0.2">
      <c r="A3364" s="7">
        <v>2503737</v>
      </c>
      <c r="B3364" s="6">
        <v>44965</v>
      </c>
      <c r="C3364" s="7" t="s">
        <v>180</v>
      </c>
      <c r="D3364" s="7" t="s">
        <v>149</v>
      </c>
      <c r="E3364" s="7" t="s">
        <v>2344</v>
      </c>
      <c r="F3364" s="7">
        <v>11.1</v>
      </c>
      <c r="G3364" s="7"/>
      <c r="H3364" s="7" t="s">
        <v>50</v>
      </c>
      <c r="I3364" s="7"/>
      <c r="J3364" s="7"/>
      <c r="K3364" s="7"/>
      <c r="L3364" s="7"/>
      <c r="M3364" s="7"/>
      <c r="N3364" s="7" t="s">
        <v>157</v>
      </c>
      <c r="O3364" s="11" t="str">
        <f t="shared" si="52"/>
        <v>No Barrier</v>
      </c>
      <c r="P3364" s="11">
        <f>Masterdata[[#This Row],[revenue_1st_45_days]]-Masterdata[[#This Row],[member_incentive_amount]]</f>
        <v>11.1</v>
      </c>
    </row>
    <row r="3365" spans="1:16" x14ac:dyDescent="0.2">
      <c r="A3365" s="9">
        <v>2499014</v>
      </c>
      <c r="B3365" s="8">
        <v>44964</v>
      </c>
      <c r="C3365" s="9" t="s">
        <v>180</v>
      </c>
      <c r="D3365" s="9" t="s">
        <v>140</v>
      </c>
      <c r="E3365" s="9" t="s">
        <v>2345</v>
      </c>
      <c r="F3365" s="9">
        <v>50.9</v>
      </c>
      <c r="G3365" s="9"/>
      <c r="H3365" s="9" t="s">
        <v>50</v>
      </c>
      <c r="I3365" s="9"/>
      <c r="J3365" s="9"/>
      <c r="K3365" s="9"/>
      <c r="L3365" s="9"/>
      <c r="M3365" s="9"/>
      <c r="N3365" s="9" t="s">
        <v>157</v>
      </c>
      <c r="O3365" t="str">
        <f t="shared" si="52"/>
        <v>No Barrier</v>
      </c>
      <c r="P3365" s="11">
        <f>Masterdata[[#This Row],[revenue_1st_45_days]]-Masterdata[[#This Row],[member_incentive_amount]]</f>
        <v>50.9</v>
      </c>
    </row>
    <row r="3366" spans="1:16" x14ac:dyDescent="0.2">
      <c r="A3366" s="7">
        <v>2499792</v>
      </c>
      <c r="B3366" s="6">
        <v>44964</v>
      </c>
      <c r="C3366" s="7" t="s">
        <v>180</v>
      </c>
      <c r="D3366" s="7" t="s">
        <v>138</v>
      </c>
      <c r="E3366" s="7" t="s">
        <v>2345</v>
      </c>
      <c r="F3366" s="7">
        <v>8</v>
      </c>
      <c r="G3366" s="7"/>
      <c r="H3366" s="7" t="s">
        <v>50</v>
      </c>
      <c r="I3366" s="7"/>
      <c r="J3366" s="7"/>
      <c r="K3366" s="7"/>
      <c r="L3366" s="7"/>
      <c r="M3366" s="7"/>
      <c r="N3366" s="7" t="s">
        <v>157</v>
      </c>
      <c r="O3366" s="11" t="str">
        <f t="shared" si="52"/>
        <v>No Barrier</v>
      </c>
      <c r="P3366" s="11">
        <f>Masterdata[[#This Row],[revenue_1st_45_days]]-Masterdata[[#This Row],[member_incentive_amount]]</f>
        <v>8</v>
      </c>
    </row>
    <row r="3367" spans="1:16" x14ac:dyDescent="0.2">
      <c r="A3367" s="9">
        <v>2492065</v>
      </c>
      <c r="B3367" s="8">
        <v>44964</v>
      </c>
      <c r="C3367" s="9" t="s">
        <v>180</v>
      </c>
      <c r="D3367" s="9" t="s">
        <v>136</v>
      </c>
      <c r="E3367" s="9" t="s">
        <v>2344</v>
      </c>
      <c r="F3367" s="9">
        <v>6.1</v>
      </c>
      <c r="G3367" s="9"/>
      <c r="H3367" s="9" t="s">
        <v>50</v>
      </c>
      <c r="I3367" s="9"/>
      <c r="J3367" s="9"/>
      <c r="K3367" s="9"/>
      <c r="L3367" s="9"/>
      <c r="M3367" s="9"/>
      <c r="N3367" s="9" t="s">
        <v>157</v>
      </c>
      <c r="O3367" t="str">
        <f t="shared" si="52"/>
        <v>No Barrier</v>
      </c>
      <c r="P3367" s="11">
        <f>Masterdata[[#This Row],[revenue_1st_45_days]]-Masterdata[[#This Row],[member_incentive_amount]]</f>
        <v>6.1</v>
      </c>
    </row>
    <row r="3368" spans="1:16" x14ac:dyDescent="0.2">
      <c r="A3368" s="7">
        <v>2474393</v>
      </c>
      <c r="B3368" s="6">
        <v>44964</v>
      </c>
      <c r="C3368" s="7" t="s">
        <v>180</v>
      </c>
      <c r="D3368" s="7" t="s">
        <v>132</v>
      </c>
      <c r="E3368" s="7" t="s">
        <v>2344</v>
      </c>
      <c r="F3368" s="7">
        <v>0.2</v>
      </c>
      <c r="G3368" s="7"/>
      <c r="H3368" s="7" t="s">
        <v>50</v>
      </c>
      <c r="I3368" s="7"/>
      <c r="J3368" s="7"/>
      <c r="K3368" s="7"/>
      <c r="L3368" s="7"/>
      <c r="M3368" s="7"/>
      <c r="N3368" s="7" t="s">
        <v>157</v>
      </c>
      <c r="O3368" s="11" t="str">
        <f t="shared" si="52"/>
        <v>No Barrier</v>
      </c>
      <c r="P3368" s="11">
        <f>Masterdata[[#This Row],[revenue_1st_45_days]]-Masterdata[[#This Row],[member_incentive_amount]]</f>
        <v>0.2</v>
      </c>
    </row>
    <row r="3369" spans="1:16" x14ac:dyDescent="0.2">
      <c r="A3369" s="9">
        <v>2501266</v>
      </c>
      <c r="B3369" s="8">
        <v>44964</v>
      </c>
      <c r="C3369" s="9" t="s">
        <v>180</v>
      </c>
      <c r="D3369" s="9" t="s">
        <v>141</v>
      </c>
      <c r="E3369" s="9" t="s">
        <v>2345</v>
      </c>
      <c r="F3369" s="9">
        <v>47.1</v>
      </c>
      <c r="G3369" s="9"/>
      <c r="H3369" s="9" t="s">
        <v>50</v>
      </c>
      <c r="I3369" s="9"/>
      <c r="J3369" s="9"/>
      <c r="K3369" s="9"/>
      <c r="L3369" s="9"/>
      <c r="M3369" s="9"/>
      <c r="N3369" s="9" t="s">
        <v>157</v>
      </c>
      <c r="O3369" t="str">
        <f t="shared" si="52"/>
        <v>No Barrier</v>
      </c>
      <c r="P3369" s="11">
        <f>Masterdata[[#This Row],[revenue_1st_45_days]]-Masterdata[[#This Row],[member_incentive_amount]]</f>
        <v>47.1</v>
      </c>
    </row>
    <row r="3370" spans="1:16" x14ac:dyDescent="0.2">
      <c r="A3370" s="7">
        <v>2499819</v>
      </c>
      <c r="B3370" s="6">
        <v>44963</v>
      </c>
      <c r="C3370" s="7" t="s">
        <v>180</v>
      </c>
      <c r="D3370" s="7" t="s">
        <v>134</v>
      </c>
      <c r="E3370" s="7" t="s">
        <v>2345</v>
      </c>
      <c r="F3370" s="7">
        <v>9.1</v>
      </c>
      <c r="G3370" s="7"/>
      <c r="H3370" s="7" t="s">
        <v>50</v>
      </c>
      <c r="I3370" s="7"/>
      <c r="J3370" s="7"/>
      <c r="K3370" s="7"/>
      <c r="L3370" s="7"/>
      <c r="M3370" s="7"/>
      <c r="N3370" s="7" t="s">
        <v>157</v>
      </c>
      <c r="O3370" s="11" t="str">
        <f t="shared" si="52"/>
        <v>No Barrier</v>
      </c>
      <c r="P3370" s="11">
        <f>Masterdata[[#This Row],[revenue_1st_45_days]]-Masterdata[[#This Row],[member_incentive_amount]]</f>
        <v>9.1</v>
      </c>
    </row>
    <row r="3371" spans="1:16" x14ac:dyDescent="0.2">
      <c r="A3371" s="9">
        <v>2498063</v>
      </c>
      <c r="B3371" s="8">
        <v>44963</v>
      </c>
      <c r="C3371" s="9" t="s">
        <v>180</v>
      </c>
      <c r="D3371" s="9" t="s">
        <v>134</v>
      </c>
      <c r="E3371" s="9" t="s">
        <v>2344</v>
      </c>
      <c r="F3371" s="9">
        <v>0.8</v>
      </c>
      <c r="G3371" s="9"/>
      <c r="H3371" s="9" t="s">
        <v>50</v>
      </c>
      <c r="I3371" s="9"/>
      <c r="J3371" s="9"/>
      <c r="K3371" s="9"/>
      <c r="L3371" s="9"/>
      <c r="M3371" s="9"/>
      <c r="N3371" s="9" t="s">
        <v>157</v>
      </c>
      <c r="O3371" t="str">
        <f t="shared" si="52"/>
        <v>No Barrier</v>
      </c>
      <c r="P3371" s="11">
        <f>Masterdata[[#This Row],[revenue_1st_45_days]]-Masterdata[[#This Row],[member_incentive_amount]]</f>
        <v>0.8</v>
      </c>
    </row>
    <row r="3372" spans="1:16" x14ac:dyDescent="0.2">
      <c r="A3372" s="7">
        <v>2496906</v>
      </c>
      <c r="B3372" s="6">
        <v>44963</v>
      </c>
      <c r="C3372" s="7" t="s">
        <v>180</v>
      </c>
      <c r="D3372" s="7" t="s">
        <v>135</v>
      </c>
      <c r="E3372" s="7" t="s">
        <v>2345</v>
      </c>
      <c r="F3372" s="7">
        <v>0.2</v>
      </c>
      <c r="G3372" s="7"/>
      <c r="H3372" s="7" t="s">
        <v>50</v>
      </c>
      <c r="I3372" s="7"/>
      <c r="J3372" s="7"/>
      <c r="K3372" s="7"/>
      <c r="L3372" s="7"/>
      <c r="M3372" s="7"/>
      <c r="N3372" s="7" t="s">
        <v>157</v>
      </c>
      <c r="O3372" s="11" t="str">
        <f t="shared" si="52"/>
        <v>No Barrier</v>
      </c>
      <c r="P3372" s="11">
        <f>Masterdata[[#This Row],[revenue_1st_45_days]]-Masterdata[[#This Row],[member_incentive_amount]]</f>
        <v>0.2</v>
      </c>
    </row>
    <row r="3373" spans="1:16" x14ac:dyDescent="0.2">
      <c r="A3373" s="9">
        <v>2493468</v>
      </c>
      <c r="B3373" s="8">
        <v>44961</v>
      </c>
      <c r="C3373" s="9" t="s">
        <v>180</v>
      </c>
      <c r="D3373" s="9" t="s">
        <v>142</v>
      </c>
      <c r="E3373" s="9" t="s">
        <v>2344</v>
      </c>
      <c r="F3373" s="9">
        <v>22.1</v>
      </c>
      <c r="G3373" s="9"/>
      <c r="H3373" s="9" t="s">
        <v>50</v>
      </c>
      <c r="I3373" s="9"/>
      <c r="J3373" s="9"/>
      <c r="K3373" s="9"/>
      <c r="L3373" s="9"/>
      <c r="M3373" s="9"/>
      <c r="N3373" s="9" t="s">
        <v>157</v>
      </c>
      <c r="O3373" t="str">
        <f t="shared" si="52"/>
        <v>No Barrier</v>
      </c>
      <c r="P3373" s="11">
        <f>Masterdata[[#This Row],[revenue_1st_45_days]]-Masterdata[[#This Row],[member_incentive_amount]]</f>
        <v>22.1</v>
      </c>
    </row>
    <row r="3374" spans="1:16" x14ac:dyDescent="0.2">
      <c r="A3374" s="7">
        <v>2493459</v>
      </c>
      <c r="B3374" s="6">
        <v>44960</v>
      </c>
      <c r="C3374" s="7" t="s">
        <v>180</v>
      </c>
      <c r="D3374" s="7" t="s">
        <v>134</v>
      </c>
      <c r="E3374" s="7" t="s">
        <v>2344</v>
      </c>
      <c r="F3374" s="7">
        <v>2.1</v>
      </c>
      <c r="G3374" s="7"/>
      <c r="H3374" s="7" t="s">
        <v>50</v>
      </c>
      <c r="I3374" s="7"/>
      <c r="J3374" s="7"/>
      <c r="K3374" s="7"/>
      <c r="L3374" s="7"/>
      <c r="M3374" s="7"/>
      <c r="N3374" s="7" t="s">
        <v>157</v>
      </c>
      <c r="O3374" s="11" t="str">
        <f t="shared" si="52"/>
        <v>No Barrier</v>
      </c>
      <c r="P3374" s="11">
        <f>Masterdata[[#This Row],[revenue_1st_45_days]]-Masterdata[[#This Row],[member_incentive_amount]]</f>
        <v>2.1</v>
      </c>
    </row>
    <row r="3375" spans="1:16" x14ac:dyDescent="0.2">
      <c r="A3375" s="9">
        <v>2489080</v>
      </c>
      <c r="B3375" s="8">
        <v>44959</v>
      </c>
      <c r="C3375" s="9" t="s">
        <v>180</v>
      </c>
      <c r="D3375" s="9" t="s">
        <v>136</v>
      </c>
      <c r="E3375" s="9" t="s">
        <v>2344</v>
      </c>
      <c r="F3375" s="9">
        <v>6.5</v>
      </c>
      <c r="G3375" s="9"/>
      <c r="H3375" s="9" t="s">
        <v>50</v>
      </c>
      <c r="I3375" s="9"/>
      <c r="J3375" s="9"/>
      <c r="K3375" s="9"/>
      <c r="L3375" s="9"/>
      <c r="M3375" s="9"/>
      <c r="N3375" s="9" t="s">
        <v>157</v>
      </c>
      <c r="O3375" t="str">
        <f t="shared" si="52"/>
        <v>No Barrier</v>
      </c>
      <c r="P3375" s="11">
        <f>Masterdata[[#This Row],[revenue_1st_45_days]]-Masterdata[[#This Row],[member_incentive_amount]]</f>
        <v>6.5</v>
      </c>
    </row>
    <row r="3376" spans="1:16" x14ac:dyDescent="0.2">
      <c r="A3376" s="7">
        <v>2488159</v>
      </c>
      <c r="B3376" s="6">
        <v>44959</v>
      </c>
      <c r="C3376" s="7" t="s">
        <v>180</v>
      </c>
      <c r="D3376" s="7" t="s">
        <v>138</v>
      </c>
      <c r="E3376" s="7" t="s">
        <v>2345</v>
      </c>
      <c r="F3376" s="7">
        <v>4.7</v>
      </c>
      <c r="G3376" s="7"/>
      <c r="H3376" s="7" t="s">
        <v>50</v>
      </c>
      <c r="I3376" s="7"/>
      <c r="J3376" s="7"/>
      <c r="K3376" s="7"/>
      <c r="L3376" s="7"/>
      <c r="M3376" s="7"/>
      <c r="N3376" s="7" t="s">
        <v>157</v>
      </c>
      <c r="O3376" s="11" t="str">
        <f t="shared" si="52"/>
        <v>No Barrier</v>
      </c>
      <c r="P3376" s="11">
        <f>Masterdata[[#This Row],[revenue_1st_45_days]]-Masterdata[[#This Row],[member_incentive_amount]]</f>
        <v>4.7</v>
      </c>
    </row>
    <row r="3377" spans="1:16" x14ac:dyDescent="0.2">
      <c r="A3377" s="9">
        <v>2488153</v>
      </c>
      <c r="B3377" s="8">
        <v>44958</v>
      </c>
      <c r="C3377" s="9" t="s">
        <v>180</v>
      </c>
      <c r="D3377" s="9" t="s">
        <v>143</v>
      </c>
      <c r="E3377" s="9" t="s">
        <v>2344</v>
      </c>
      <c r="F3377" s="9">
        <v>19.5</v>
      </c>
      <c r="G3377" s="9"/>
      <c r="H3377" s="9" t="s">
        <v>50</v>
      </c>
      <c r="I3377" s="9"/>
      <c r="J3377" s="9"/>
      <c r="K3377" s="9"/>
      <c r="L3377" s="9"/>
      <c r="M3377" s="9"/>
      <c r="N3377" s="9" t="s">
        <v>157</v>
      </c>
      <c r="O3377" t="str">
        <f t="shared" si="52"/>
        <v>No Barrier</v>
      </c>
      <c r="P3377" s="11">
        <f>Masterdata[[#This Row],[revenue_1st_45_days]]-Masterdata[[#This Row],[member_incentive_amount]]</f>
        <v>19.5</v>
      </c>
    </row>
    <row r="3378" spans="1:16" x14ac:dyDescent="0.2">
      <c r="A3378" s="7">
        <v>2482535</v>
      </c>
      <c r="B3378" s="6">
        <v>44958</v>
      </c>
      <c r="C3378" s="7" t="s">
        <v>180</v>
      </c>
      <c r="D3378" s="7" t="s">
        <v>152</v>
      </c>
      <c r="E3378" s="7" t="s">
        <v>2344</v>
      </c>
      <c r="F3378" s="7">
        <v>0</v>
      </c>
      <c r="G3378" s="7"/>
      <c r="H3378" s="7" t="s">
        <v>50</v>
      </c>
      <c r="I3378" s="7"/>
      <c r="J3378" s="7"/>
      <c r="K3378" s="7"/>
      <c r="L3378" s="7"/>
      <c r="M3378" s="7"/>
      <c r="N3378" s="7" t="s">
        <v>157</v>
      </c>
      <c r="O3378" s="11" t="str">
        <f t="shared" si="52"/>
        <v>No Barrier</v>
      </c>
      <c r="P3378" s="11">
        <f>Masterdata[[#This Row],[revenue_1st_45_days]]-Masterdata[[#This Row],[member_incentive_amount]]</f>
        <v>0</v>
      </c>
    </row>
    <row r="3379" spans="1:16" x14ac:dyDescent="0.2">
      <c r="A3379" s="9">
        <v>2485278</v>
      </c>
      <c r="B3379" s="8">
        <v>44957</v>
      </c>
      <c r="C3379" s="9" t="s">
        <v>180</v>
      </c>
      <c r="D3379" s="9" t="s">
        <v>141</v>
      </c>
      <c r="E3379" s="9" t="s">
        <v>2344</v>
      </c>
      <c r="F3379" s="9">
        <v>0.2</v>
      </c>
      <c r="G3379" s="9"/>
      <c r="H3379" s="9" t="s">
        <v>50</v>
      </c>
      <c r="I3379" s="9"/>
      <c r="J3379" s="9"/>
      <c r="K3379" s="9"/>
      <c r="L3379" s="9"/>
      <c r="M3379" s="9"/>
      <c r="N3379" s="9" t="s">
        <v>157</v>
      </c>
      <c r="O3379" t="str">
        <f t="shared" si="52"/>
        <v>No Barrier</v>
      </c>
      <c r="P3379" s="11">
        <f>Masterdata[[#This Row],[revenue_1st_45_days]]-Masterdata[[#This Row],[member_incentive_amount]]</f>
        <v>0.2</v>
      </c>
    </row>
    <row r="3380" spans="1:16" x14ac:dyDescent="0.2">
      <c r="A3380" s="7">
        <v>2482681</v>
      </c>
      <c r="B3380" s="6">
        <v>44957</v>
      </c>
      <c r="C3380" s="7" t="s">
        <v>180</v>
      </c>
      <c r="D3380" s="7" t="s">
        <v>138</v>
      </c>
      <c r="E3380" s="7" t="s">
        <v>2344</v>
      </c>
      <c r="F3380" s="7">
        <v>71.2</v>
      </c>
      <c r="G3380" s="7"/>
      <c r="H3380" s="7" t="s">
        <v>50</v>
      </c>
      <c r="I3380" s="7"/>
      <c r="J3380" s="7"/>
      <c r="K3380" s="7"/>
      <c r="L3380" s="7"/>
      <c r="M3380" s="7"/>
      <c r="N3380" s="7" t="s">
        <v>157</v>
      </c>
      <c r="O3380" s="11" t="str">
        <f t="shared" si="52"/>
        <v>No Barrier</v>
      </c>
      <c r="P3380" s="11">
        <f>Masterdata[[#This Row],[revenue_1st_45_days]]-Masterdata[[#This Row],[member_incentive_amount]]</f>
        <v>71.2</v>
      </c>
    </row>
    <row r="3381" spans="1:16" x14ac:dyDescent="0.2">
      <c r="A3381" s="9">
        <v>2486312</v>
      </c>
      <c r="B3381" s="8">
        <v>44957</v>
      </c>
      <c r="C3381" s="9" t="s">
        <v>180</v>
      </c>
      <c r="D3381" s="9" t="s">
        <v>151</v>
      </c>
      <c r="E3381" s="9" t="s">
        <v>2344</v>
      </c>
      <c r="F3381" s="9">
        <v>0</v>
      </c>
      <c r="G3381" s="9"/>
      <c r="H3381" s="9" t="s">
        <v>50</v>
      </c>
      <c r="I3381" s="9"/>
      <c r="J3381" s="9"/>
      <c r="K3381" s="9"/>
      <c r="L3381" s="9"/>
      <c r="M3381" s="9"/>
      <c r="N3381" s="9" t="s">
        <v>157</v>
      </c>
      <c r="O3381" t="str">
        <f t="shared" si="52"/>
        <v>No Barrier</v>
      </c>
      <c r="P3381" s="11">
        <f>Masterdata[[#This Row],[revenue_1st_45_days]]-Masterdata[[#This Row],[member_incentive_amount]]</f>
        <v>0</v>
      </c>
    </row>
    <row r="3382" spans="1:16" x14ac:dyDescent="0.2">
      <c r="A3382" s="7">
        <v>2477964</v>
      </c>
      <c r="B3382" s="6">
        <v>44957</v>
      </c>
      <c r="C3382" s="7" t="s">
        <v>180</v>
      </c>
      <c r="D3382" s="7" t="s">
        <v>149</v>
      </c>
      <c r="E3382" s="7" t="s">
        <v>2344</v>
      </c>
      <c r="F3382" s="7">
        <v>1.8</v>
      </c>
      <c r="G3382" s="7"/>
      <c r="H3382" s="7" t="s">
        <v>50</v>
      </c>
      <c r="I3382" s="7"/>
      <c r="J3382" s="7"/>
      <c r="K3382" s="7"/>
      <c r="L3382" s="7"/>
      <c r="M3382" s="7"/>
      <c r="N3382" s="7" t="s">
        <v>157</v>
      </c>
      <c r="O3382" s="11" t="str">
        <f t="shared" si="52"/>
        <v>No Barrier</v>
      </c>
      <c r="P3382" s="11">
        <f>Masterdata[[#This Row],[revenue_1st_45_days]]-Masterdata[[#This Row],[member_incentive_amount]]</f>
        <v>1.8</v>
      </c>
    </row>
    <row r="3383" spans="1:16" x14ac:dyDescent="0.2">
      <c r="A3383" s="9">
        <v>2480825</v>
      </c>
      <c r="B3383" s="8">
        <v>44956</v>
      </c>
      <c r="C3383" s="9" t="s">
        <v>180</v>
      </c>
      <c r="D3383" s="9" t="s">
        <v>132</v>
      </c>
      <c r="E3383" s="9" t="s">
        <v>2344</v>
      </c>
      <c r="F3383" s="9">
        <v>0.5</v>
      </c>
      <c r="G3383" s="9"/>
      <c r="H3383" s="9" t="s">
        <v>50</v>
      </c>
      <c r="I3383" s="9"/>
      <c r="J3383" s="9"/>
      <c r="K3383" s="9"/>
      <c r="L3383" s="9"/>
      <c r="M3383" s="9"/>
      <c r="N3383" s="9" t="s">
        <v>157</v>
      </c>
      <c r="O3383" t="str">
        <f t="shared" si="52"/>
        <v>No Barrier</v>
      </c>
      <c r="P3383" s="11">
        <f>Masterdata[[#This Row],[revenue_1st_45_days]]-Masterdata[[#This Row],[member_incentive_amount]]</f>
        <v>0.5</v>
      </c>
    </row>
    <row r="3384" spans="1:16" x14ac:dyDescent="0.2">
      <c r="A3384" s="7">
        <v>2483620</v>
      </c>
      <c r="B3384" s="6">
        <v>44956</v>
      </c>
      <c r="C3384" s="7" t="s">
        <v>180</v>
      </c>
      <c r="D3384" s="7" t="s">
        <v>134</v>
      </c>
      <c r="E3384" s="7" t="s">
        <v>2344</v>
      </c>
      <c r="F3384" s="7">
        <v>0.2</v>
      </c>
      <c r="G3384" s="7"/>
      <c r="H3384" s="7" t="s">
        <v>50</v>
      </c>
      <c r="I3384" s="7"/>
      <c r="J3384" s="7"/>
      <c r="K3384" s="7"/>
      <c r="L3384" s="7"/>
      <c r="M3384" s="7"/>
      <c r="N3384" s="7" t="s">
        <v>157</v>
      </c>
      <c r="O3384" s="11" t="str">
        <f t="shared" si="52"/>
        <v>No Barrier</v>
      </c>
      <c r="P3384" s="11">
        <f>Masterdata[[#This Row],[revenue_1st_45_days]]-Masterdata[[#This Row],[member_incentive_amount]]</f>
        <v>0.2</v>
      </c>
    </row>
    <row r="3385" spans="1:16" x14ac:dyDescent="0.2">
      <c r="A3385" s="9">
        <v>2459446</v>
      </c>
      <c r="B3385" s="8">
        <v>44954</v>
      </c>
      <c r="C3385" s="9" t="s">
        <v>180</v>
      </c>
      <c r="D3385" s="9" t="s">
        <v>142</v>
      </c>
      <c r="E3385" s="9" t="s">
        <v>2345</v>
      </c>
      <c r="F3385" s="9">
        <v>0.5</v>
      </c>
      <c r="G3385" s="9"/>
      <c r="H3385" s="9" t="s">
        <v>50</v>
      </c>
      <c r="I3385" s="9"/>
      <c r="J3385" s="9"/>
      <c r="K3385" s="9"/>
      <c r="L3385" s="9"/>
      <c r="M3385" s="9"/>
      <c r="N3385" s="9" t="s">
        <v>157</v>
      </c>
      <c r="O3385" t="str">
        <f t="shared" si="52"/>
        <v>No Barrier</v>
      </c>
      <c r="P3385" s="11">
        <f>Masterdata[[#This Row],[revenue_1st_45_days]]-Masterdata[[#This Row],[member_incentive_amount]]</f>
        <v>0.5</v>
      </c>
    </row>
    <row r="3386" spans="1:16" x14ac:dyDescent="0.2">
      <c r="A3386" s="7">
        <v>2453704</v>
      </c>
      <c r="B3386" s="6">
        <v>44953</v>
      </c>
      <c r="C3386" s="7" t="s">
        <v>180</v>
      </c>
      <c r="D3386" s="7" t="s">
        <v>143</v>
      </c>
      <c r="E3386" s="7" t="s">
        <v>2344</v>
      </c>
      <c r="F3386" s="7">
        <v>0.5</v>
      </c>
      <c r="G3386" s="7"/>
      <c r="H3386" s="7" t="s">
        <v>50</v>
      </c>
      <c r="I3386" s="7"/>
      <c r="J3386" s="7"/>
      <c r="K3386" s="7"/>
      <c r="L3386" s="7"/>
      <c r="M3386" s="7"/>
      <c r="N3386" s="7" t="s">
        <v>157</v>
      </c>
      <c r="O3386" s="11" t="str">
        <f t="shared" si="52"/>
        <v>No Barrier</v>
      </c>
      <c r="P3386" s="11">
        <f>Masterdata[[#This Row],[revenue_1st_45_days]]-Masterdata[[#This Row],[member_incentive_amount]]</f>
        <v>0.5</v>
      </c>
    </row>
    <row r="3387" spans="1:16" x14ac:dyDescent="0.2">
      <c r="A3387" s="9">
        <v>2472469</v>
      </c>
      <c r="B3387" s="8">
        <v>44953</v>
      </c>
      <c r="C3387" s="9" t="s">
        <v>180</v>
      </c>
      <c r="D3387" s="9" t="s">
        <v>137</v>
      </c>
      <c r="E3387" s="9" t="s">
        <v>2345</v>
      </c>
      <c r="F3387" s="9">
        <v>0.6</v>
      </c>
      <c r="G3387" s="9"/>
      <c r="H3387" s="9" t="s">
        <v>50</v>
      </c>
      <c r="I3387" s="9"/>
      <c r="J3387" s="9"/>
      <c r="K3387" s="9"/>
      <c r="L3387" s="9"/>
      <c r="M3387" s="9"/>
      <c r="N3387" s="9" t="s">
        <v>157</v>
      </c>
      <c r="O3387" t="str">
        <f t="shared" si="52"/>
        <v>No Barrier</v>
      </c>
      <c r="P3387" s="11">
        <f>Masterdata[[#This Row],[revenue_1st_45_days]]-Masterdata[[#This Row],[member_incentive_amount]]</f>
        <v>0.6</v>
      </c>
    </row>
    <row r="3388" spans="1:16" x14ac:dyDescent="0.2">
      <c r="A3388" s="7">
        <v>2473168</v>
      </c>
      <c r="B3388" s="6">
        <v>44952</v>
      </c>
      <c r="C3388" s="7" t="s">
        <v>180</v>
      </c>
      <c r="D3388" s="7" t="s">
        <v>152</v>
      </c>
      <c r="E3388" s="7" t="s">
        <v>2344</v>
      </c>
      <c r="F3388" s="7">
        <v>8.1999999999999993</v>
      </c>
      <c r="G3388" s="7"/>
      <c r="H3388" s="7" t="s">
        <v>50</v>
      </c>
      <c r="I3388" s="7"/>
      <c r="J3388" s="7"/>
      <c r="K3388" s="7"/>
      <c r="L3388" s="7"/>
      <c r="M3388" s="7"/>
      <c r="N3388" s="7" t="s">
        <v>157</v>
      </c>
      <c r="O3388" s="11" t="str">
        <f t="shared" si="52"/>
        <v>No Barrier</v>
      </c>
      <c r="P3388" s="11">
        <f>Masterdata[[#This Row],[revenue_1st_45_days]]-Masterdata[[#This Row],[member_incentive_amount]]</f>
        <v>8.1999999999999993</v>
      </c>
    </row>
    <row r="3389" spans="1:16" x14ac:dyDescent="0.2">
      <c r="A3389" s="9">
        <v>2471333</v>
      </c>
      <c r="B3389" s="8">
        <v>44951</v>
      </c>
      <c r="C3389" s="9" t="s">
        <v>180</v>
      </c>
      <c r="D3389" s="9" t="s">
        <v>151</v>
      </c>
      <c r="E3389" s="9" t="s">
        <v>2345</v>
      </c>
      <c r="F3389" s="9">
        <v>0.7</v>
      </c>
      <c r="G3389" s="9"/>
      <c r="H3389" s="9" t="s">
        <v>50</v>
      </c>
      <c r="I3389" s="9"/>
      <c r="J3389" s="9"/>
      <c r="K3389" s="9"/>
      <c r="L3389" s="9"/>
      <c r="M3389" s="9"/>
      <c r="N3389" s="9" t="s">
        <v>157</v>
      </c>
      <c r="O3389" t="str">
        <f t="shared" si="52"/>
        <v>No Barrier</v>
      </c>
      <c r="P3389" s="11">
        <f>Masterdata[[#This Row],[revenue_1st_45_days]]-Masterdata[[#This Row],[member_incentive_amount]]</f>
        <v>0.7</v>
      </c>
    </row>
    <row r="3390" spans="1:16" x14ac:dyDescent="0.2">
      <c r="A3390" s="7">
        <v>2471157</v>
      </c>
      <c r="B3390" s="6">
        <v>44951</v>
      </c>
      <c r="C3390" s="7" t="s">
        <v>180</v>
      </c>
      <c r="D3390" s="7" t="s">
        <v>143</v>
      </c>
      <c r="E3390" s="7" t="s">
        <v>2345</v>
      </c>
      <c r="F3390" s="7">
        <v>0.9</v>
      </c>
      <c r="G3390" s="7"/>
      <c r="H3390" s="7" t="s">
        <v>50</v>
      </c>
      <c r="I3390" s="7"/>
      <c r="J3390" s="7"/>
      <c r="K3390" s="7"/>
      <c r="L3390" s="7"/>
      <c r="M3390" s="7"/>
      <c r="N3390" s="7" t="s">
        <v>157</v>
      </c>
      <c r="O3390" s="11" t="str">
        <f t="shared" si="52"/>
        <v>No Barrier</v>
      </c>
      <c r="P3390" s="11">
        <f>Masterdata[[#This Row],[revenue_1st_45_days]]-Masterdata[[#This Row],[member_incentive_amount]]</f>
        <v>0.9</v>
      </c>
    </row>
    <row r="3391" spans="1:16" x14ac:dyDescent="0.2">
      <c r="A3391" s="9">
        <v>2466792</v>
      </c>
      <c r="B3391" s="8">
        <v>44950</v>
      </c>
      <c r="C3391" s="9" t="s">
        <v>180</v>
      </c>
      <c r="D3391" s="9" t="s">
        <v>151</v>
      </c>
      <c r="E3391" s="9" t="s">
        <v>2344</v>
      </c>
      <c r="F3391" s="9">
        <v>1.8</v>
      </c>
      <c r="G3391" s="9"/>
      <c r="H3391" s="9" t="s">
        <v>50</v>
      </c>
      <c r="I3391" s="9"/>
      <c r="J3391" s="9"/>
      <c r="K3391" s="9"/>
      <c r="L3391" s="9"/>
      <c r="M3391" s="9"/>
      <c r="N3391" s="9" t="s">
        <v>157</v>
      </c>
      <c r="O3391" t="str">
        <f t="shared" si="52"/>
        <v>No Barrier</v>
      </c>
      <c r="P3391" s="11">
        <f>Masterdata[[#This Row],[revenue_1st_45_days]]-Masterdata[[#This Row],[member_incentive_amount]]</f>
        <v>1.8</v>
      </c>
    </row>
    <row r="3392" spans="1:16" x14ac:dyDescent="0.2">
      <c r="A3392" s="7">
        <v>2466576</v>
      </c>
      <c r="B3392" s="6">
        <v>44950</v>
      </c>
      <c r="C3392" s="7" t="s">
        <v>180</v>
      </c>
      <c r="D3392" s="7" t="s">
        <v>136</v>
      </c>
      <c r="E3392" s="7" t="s">
        <v>2344</v>
      </c>
      <c r="F3392" s="7">
        <v>0.5</v>
      </c>
      <c r="G3392" s="7"/>
      <c r="H3392" s="7" t="s">
        <v>50</v>
      </c>
      <c r="I3392" s="7"/>
      <c r="J3392" s="7"/>
      <c r="K3392" s="7"/>
      <c r="L3392" s="7"/>
      <c r="M3392" s="7"/>
      <c r="N3392" s="7" t="s">
        <v>157</v>
      </c>
      <c r="O3392" s="11" t="str">
        <f t="shared" si="52"/>
        <v>No Barrier</v>
      </c>
      <c r="P3392" s="11">
        <f>Masterdata[[#This Row],[revenue_1st_45_days]]-Masterdata[[#This Row],[member_incentive_amount]]</f>
        <v>0.5</v>
      </c>
    </row>
    <row r="3393" spans="1:16" x14ac:dyDescent="0.2">
      <c r="A3393" s="9">
        <v>2427819</v>
      </c>
      <c r="B3393" s="8">
        <v>44949</v>
      </c>
      <c r="C3393" s="9" t="s">
        <v>180</v>
      </c>
      <c r="D3393" s="9" t="s">
        <v>137</v>
      </c>
      <c r="E3393" s="9" t="s">
        <v>2344</v>
      </c>
      <c r="F3393" s="9">
        <v>0.5</v>
      </c>
      <c r="G3393" s="9"/>
      <c r="H3393" s="9" t="s">
        <v>50</v>
      </c>
      <c r="I3393" s="9"/>
      <c r="J3393" s="9"/>
      <c r="K3393" s="9"/>
      <c r="L3393" s="9"/>
      <c r="M3393" s="9"/>
      <c r="N3393" s="9" t="s">
        <v>157</v>
      </c>
      <c r="O3393" t="str">
        <f t="shared" si="52"/>
        <v>No Barrier</v>
      </c>
      <c r="P3393" s="11">
        <f>Masterdata[[#This Row],[revenue_1st_45_days]]-Masterdata[[#This Row],[member_incentive_amount]]</f>
        <v>0.5</v>
      </c>
    </row>
    <row r="3394" spans="1:16" x14ac:dyDescent="0.2">
      <c r="A3394" s="7">
        <v>2452480</v>
      </c>
      <c r="B3394" s="6">
        <v>44948</v>
      </c>
      <c r="C3394" s="7" t="s">
        <v>180</v>
      </c>
      <c r="D3394" s="7" t="s">
        <v>140</v>
      </c>
      <c r="E3394" s="7" t="s">
        <v>2345</v>
      </c>
      <c r="F3394" s="7">
        <v>12.9</v>
      </c>
      <c r="G3394" s="7"/>
      <c r="H3394" s="7" t="s">
        <v>50</v>
      </c>
      <c r="I3394" s="7"/>
      <c r="J3394" s="7"/>
      <c r="K3394" s="7"/>
      <c r="L3394" s="7"/>
      <c r="M3394" s="7"/>
      <c r="N3394" s="7" t="s">
        <v>157</v>
      </c>
      <c r="O3394" s="11" t="str">
        <f t="shared" ref="O3394:O3457" si="53">IF(J3394 &gt; 0, "Fund Barrier", IF(L3394 &gt; 0, "Spend Barrier", "No Barrier"))</f>
        <v>No Barrier</v>
      </c>
      <c r="P3394" s="11">
        <f>Masterdata[[#This Row],[revenue_1st_45_days]]-Masterdata[[#This Row],[member_incentive_amount]]</f>
        <v>12.9</v>
      </c>
    </row>
    <row r="3395" spans="1:16" x14ac:dyDescent="0.2">
      <c r="A3395" s="9">
        <v>2449002</v>
      </c>
      <c r="B3395" s="8">
        <v>44948</v>
      </c>
      <c r="C3395" s="9" t="s">
        <v>180</v>
      </c>
      <c r="D3395" s="9" t="s">
        <v>135</v>
      </c>
      <c r="E3395" s="9" t="s">
        <v>2344</v>
      </c>
      <c r="F3395" s="9">
        <v>2.7</v>
      </c>
      <c r="G3395" s="9"/>
      <c r="H3395" s="9" t="s">
        <v>50</v>
      </c>
      <c r="I3395" s="9"/>
      <c r="J3395" s="9"/>
      <c r="K3395" s="9"/>
      <c r="L3395" s="9"/>
      <c r="M3395" s="9"/>
      <c r="N3395" s="9" t="s">
        <v>157</v>
      </c>
      <c r="O3395" t="str">
        <f t="shared" si="53"/>
        <v>No Barrier</v>
      </c>
      <c r="P3395" s="11">
        <f>Masterdata[[#This Row],[revenue_1st_45_days]]-Masterdata[[#This Row],[member_incentive_amount]]</f>
        <v>2.7</v>
      </c>
    </row>
    <row r="3396" spans="1:16" x14ac:dyDescent="0.2">
      <c r="A3396" s="7">
        <v>2462882</v>
      </c>
      <c r="B3396" s="6">
        <v>44947</v>
      </c>
      <c r="C3396" s="7" t="s">
        <v>180</v>
      </c>
      <c r="D3396" s="7" t="s">
        <v>137</v>
      </c>
      <c r="E3396" s="7" t="s">
        <v>2344</v>
      </c>
      <c r="F3396" s="7">
        <v>0.5</v>
      </c>
      <c r="G3396" s="7"/>
      <c r="H3396" s="7" t="s">
        <v>50</v>
      </c>
      <c r="I3396" s="7"/>
      <c r="J3396" s="7"/>
      <c r="K3396" s="7"/>
      <c r="L3396" s="7"/>
      <c r="M3396" s="7"/>
      <c r="N3396" s="7" t="s">
        <v>157</v>
      </c>
      <c r="O3396" s="11" t="str">
        <f t="shared" si="53"/>
        <v>No Barrier</v>
      </c>
      <c r="P3396" s="11">
        <f>Masterdata[[#This Row],[revenue_1st_45_days]]-Masterdata[[#This Row],[member_incentive_amount]]</f>
        <v>0.5</v>
      </c>
    </row>
    <row r="3397" spans="1:16" x14ac:dyDescent="0.2">
      <c r="A3397" s="9">
        <v>2458780</v>
      </c>
      <c r="B3397" s="8">
        <v>44946</v>
      </c>
      <c r="C3397" s="9" t="s">
        <v>180</v>
      </c>
      <c r="D3397" s="9" t="s">
        <v>142</v>
      </c>
      <c r="E3397" s="9" t="s">
        <v>2344</v>
      </c>
      <c r="F3397" s="9">
        <v>0.8</v>
      </c>
      <c r="G3397" s="9"/>
      <c r="H3397" s="9" t="s">
        <v>50</v>
      </c>
      <c r="I3397" s="9"/>
      <c r="J3397" s="9"/>
      <c r="K3397" s="9"/>
      <c r="L3397" s="9"/>
      <c r="M3397" s="9"/>
      <c r="N3397" s="9" t="s">
        <v>157</v>
      </c>
      <c r="O3397" t="str">
        <f t="shared" si="53"/>
        <v>No Barrier</v>
      </c>
      <c r="P3397" s="11">
        <f>Masterdata[[#This Row],[revenue_1st_45_days]]-Masterdata[[#This Row],[member_incentive_amount]]</f>
        <v>0.8</v>
      </c>
    </row>
    <row r="3398" spans="1:16" x14ac:dyDescent="0.2">
      <c r="A3398" s="7">
        <v>2456299</v>
      </c>
      <c r="B3398" s="6">
        <v>44945</v>
      </c>
      <c r="C3398" s="7" t="s">
        <v>180</v>
      </c>
      <c r="D3398" s="7" t="s">
        <v>149</v>
      </c>
      <c r="E3398" s="7" t="s">
        <v>2344</v>
      </c>
      <c r="F3398" s="7">
        <v>11</v>
      </c>
      <c r="G3398" s="7"/>
      <c r="H3398" s="7" t="s">
        <v>50</v>
      </c>
      <c r="I3398" s="7"/>
      <c r="J3398" s="7"/>
      <c r="K3398" s="7"/>
      <c r="L3398" s="7"/>
      <c r="M3398" s="7"/>
      <c r="N3398" s="7" t="s">
        <v>157</v>
      </c>
      <c r="O3398" s="11" t="str">
        <f t="shared" si="53"/>
        <v>No Barrier</v>
      </c>
      <c r="P3398" s="11">
        <f>Masterdata[[#This Row],[revenue_1st_45_days]]-Masterdata[[#This Row],[member_incentive_amount]]</f>
        <v>11</v>
      </c>
    </row>
    <row r="3399" spans="1:16" x14ac:dyDescent="0.2">
      <c r="A3399" s="9">
        <v>2450894</v>
      </c>
      <c r="B3399" s="8">
        <v>44945</v>
      </c>
      <c r="C3399" s="9" t="s">
        <v>180</v>
      </c>
      <c r="D3399" s="9" t="s">
        <v>151</v>
      </c>
      <c r="E3399" s="9" t="s">
        <v>2344</v>
      </c>
      <c r="F3399" s="9">
        <v>0.5</v>
      </c>
      <c r="G3399" s="9"/>
      <c r="H3399" s="9" t="s">
        <v>50</v>
      </c>
      <c r="I3399" s="9"/>
      <c r="J3399" s="9"/>
      <c r="K3399" s="9"/>
      <c r="L3399" s="9"/>
      <c r="M3399" s="9"/>
      <c r="N3399" s="9" t="s">
        <v>157</v>
      </c>
      <c r="O3399" t="str">
        <f t="shared" si="53"/>
        <v>No Barrier</v>
      </c>
      <c r="P3399" s="11">
        <f>Masterdata[[#This Row],[revenue_1st_45_days]]-Masterdata[[#This Row],[member_incentive_amount]]</f>
        <v>0.5</v>
      </c>
    </row>
    <row r="3400" spans="1:16" x14ac:dyDescent="0.2">
      <c r="A3400" s="7">
        <v>2456673</v>
      </c>
      <c r="B3400" s="6">
        <v>44945</v>
      </c>
      <c r="C3400" s="7" t="s">
        <v>180</v>
      </c>
      <c r="D3400" s="7" t="s">
        <v>139</v>
      </c>
      <c r="E3400" s="7" t="s">
        <v>2344</v>
      </c>
      <c r="F3400" s="7">
        <v>0.2</v>
      </c>
      <c r="G3400" s="7"/>
      <c r="H3400" s="7" t="s">
        <v>50</v>
      </c>
      <c r="I3400" s="7"/>
      <c r="J3400" s="7"/>
      <c r="K3400" s="7"/>
      <c r="L3400" s="7"/>
      <c r="M3400" s="7"/>
      <c r="N3400" s="7" t="s">
        <v>157</v>
      </c>
      <c r="O3400" s="11" t="str">
        <f t="shared" si="53"/>
        <v>No Barrier</v>
      </c>
      <c r="P3400" s="11">
        <f>Masterdata[[#This Row],[revenue_1st_45_days]]-Masterdata[[#This Row],[member_incentive_amount]]</f>
        <v>0.2</v>
      </c>
    </row>
    <row r="3401" spans="1:16" x14ac:dyDescent="0.2">
      <c r="A3401" s="9">
        <v>2453670</v>
      </c>
      <c r="B3401" s="8">
        <v>44945</v>
      </c>
      <c r="C3401" s="9" t="s">
        <v>180</v>
      </c>
      <c r="D3401" s="9" t="s">
        <v>142</v>
      </c>
      <c r="E3401" s="9" t="s">
        <v>2344</v>
      </c>
      <c r="F3401" s="9">
        <v>9.9</v>
      </c>
      <c r="G3401" s="9"/>
      <c r="H3401" s="9" t="s">
        <v>50</v>
      </c>
      <c r="I3401" s="9"/>
      <c r="J3401" s="9"/>
      <c r="K3401" s="9"/>
      <c r="L3401" s="9"/>
      <c r="M3401" s="9"/>
      <c r="N3401" s="9" t="s">
        <v>157</v>
      </c>
      <c r="O3401" t="str">
        <f t="shared" si="53"/>
        <v>No Barrier</v>
      </c>
      <c r="P3401" s="11">
        <f>Masterdata[[#This Row],[revenue_1st_45_days]]-Masterdata[[#This Row],[member_incentive_amount]]</f>
        <v>9.9</v>
      </c>
    </row>
    <row r="3402" spans="1:16" x14ac:dyDescent="0.2">
      <c r="A3402" s="7">
        <v>2439368</v>
      </c>
      <c r="B3402" s="6">
        <v>44944</v>
      </c>
      <c r="C3402" s="7" t="s">
        <v>180</v>
      </c>
      <c r="D3402" s="7" t="s">
        <v>143</v>
      </c>
      <c r="E3402" s="7" t="s">
        <v>2345</v>
      </c>
      <c r="F3402" s="7">
        <v>4.4000000000000004</v>
      </c>
      <c r="G3402" s="7"/>
      <c r="H3402" s="7" t="s">
        <v>50</v>
      </c>
      <c r="I3402" s="7"/>
      <c r="J3402" s="7"/>
      <c r="K3402" s="7"/>
      <c r="L3402" s="7"/>
      <c r="M3402" s="7"/>
      <c r="N3402" s="7" t="s">
        <v>157</v>
      </c>
      <c r="O3402" s="11" t="str">
        <f t="shared" si="53"/>
        <v>No Barrier</v>
      </c>
      <c r="P3402" s="11">
        <f>Masterdata[[#This Row],[revenue_1st_45_days]]-Masterdata[[#This Row],[member_incentive_amount]]</f>
        <v>4.4000000000000004</v>
      </c>
    </row>
    <row r="3403" spans="1:16" x14ac:dyDescent="0.2">
      <c r="A3403" s="9">
        <v>2452605</v>
      </c>
      <c r="B3403" s="8">
        <v>44943</v>
      </c>
      <c r="C3403" s="9" t="s">
        <v>180</v>
      </c>
      <c r="D3403" s="9" t="s">
        <v>135</v>
      </c>
      <c r="E3403" s="9" t="s">
        <v>2344</v>
      </c>
      <c r="F3403" s="9">
        <v>1.8</v>
      </c>
      <c r="G3403" s="9"/>
      <c r="H3403" s="9" t="s">
        <v>50</v>
      </c>
      <c r="I3403" s="9"/>
      <c r="J3403" s="9"/>
      <c r="K3403" s="9"/>
      <c r="L3403" s="9"/>
      <c r="M3403" s="9"/>
      <c r="N3403" s="9" t="s">
        <v>157</v>
      </c>
      <c r="O3403" t="str">
        <f t="shared" si="53"/>
        <v>No Barrier</v>
      </c>
      <c r="P3403" s="11">
        <f>Masterdata[[#This Row],[revenue_1st_45_days]]-Masterdata[[#This Row],[member_incentive_amount]]</f>
        <v>1.8</v>
      </c>
    </row>
    <row r="3404" spans="1:16" x14ac:dyDescent="0.2">
      <c r="A3404" s="7">
        <v>2445024</v>
      </c>
      <c r="B3404" s="6">
        <v>44942</v>
      </c>
      <c r="C3404" s="7" t="s">
        <v>180</v>
      </c>
      <c r="D3404" s="7" t="s">
        <v>149</v>
      </c>
      <c r="E3404" s="7" t="s">
        <v>2345</v>
      </c>
      <c r="F3404" s="7">
        <v>170.1</v>
      </c>
      <c r="G3404" s="7"/>
      <c r="H3404" s="7" t="s">
        <v>50</v>
      </c>
      <c r="I3404" s="7"/>
      <c r="J3404" s="7"/>
      <c r="K3404" s="7"/>
      <c r="L3404" s="7"/>
      <c r="M3404" s="7"/>
      <c r="N3404" s="7" t="s">
        <v>157</v>
      </c>
      <c r="O3404" s="11" t="str">
        <f t="shared" si="53"/>
        <v>No Barrier</v>
      </c>
      <c r="P3404" s="11">
        <f>Masterdata[[#This Row],[revenue_1st_45_days]]-Masterdata[[#This Row],[member_incentive_amount]]</f>
        <v>170.1</v>
      </c>
    </row>
    <row r="3405" spans="1:16" x14ac:dyDescent="0.2">
      <c r="A3405" s="9">
        <v>2444981</v>
      </c>
      <c r="B3405" s="8">
        <v>44941</v>
      </c>
      <c r="C3405" s="9" t="s">
        <v>180</v>
      </c>
      <c r="D3405" s="9" t="s">
        <v>138</v>
      </c>
      <c r="E3405" s="9" t="s">
        <v>2345</v>
      </c>
      <c r="F3405" s="9">
        <v>0.5</v>
      </c>
      <c r="G3405" s="9"/>
      <c r="H3405" s="9" t="s">
        <v>50</v>
      </c>
      <c r="I3405" s="9"/>
      <c r="J3405" s="9"/>
      <c r="K3405" s="9"/>
      <c r="L3405" s="9"/>
      <c r="M3405" s="9"/>
      <c r="N3405" s="9" t="s">
        <v>157</v>
      </c>
      <c r="O3405" t="str">
        <f t="shared" si="53"/>
        <v>No Barrier</v>
      </c>
      <c r="P3405" s="11">
        <f>Masterdata[[#This Row],[revenue_1st_45_days]]-Masterdata[[#This Row],[member_incentive_amount]]</f>
        <v>0.5</v>
      </c>
    </row>
    <row r="3406" spans="1:16" x14ac:dyDescent="0.2">
      <c r="A3406" s="7">
        <v>2446651</v>
      </c>
      <c r="B3406" s="6">
        <v>44940</v>
      </c>
      <c r="C3406" s="7" t="s">
        <v>180</v>
      </c>
      <c r="D3406" s="7" t="s">
        <v>141</v>
      </c>
      <c r="E3406" s="7" t="s">
        <v>2345</v>
      </c>
      <c r="F3406" s="7">
        <v>0.5</v>
      </c>
      <c r="G3406" s="7"/>
      <c r="H3406" s="7" t="s">
        <v>50</v>
      </c>
      <c r="I3406" s="7"/>
      <c r="J3406" s="7"/>
      <c r="K3406" s="7"/>
      <c r="L3406" s="7"/>
      <c r="M3406" s="7"/>
      <c r="N3406" s="7" t="s">
        <v>157</v>
      </c>
      <c r="O3406" s="11" t="str">
        <f t="shared" si="53"/>
        <v>No Barrier</v>
      </c>
      <c r="P3406" s="11">
        <f>Masterdata[[#This Row],[revenue_1st_45_days]]-Masterdata[[#This Row],[member_incentive_amount]]</f>
        <v>0.5</v>
      </c>
    </row>
    <row r="3407" spans="1:16" x14ac:dyDescent="0.2">
      <c r="A3407" s="9">
        <v>2440050</v>
      </c>
      <c r="B3407" s="8">
        <v>44939</v>
      </c>
      <c r="C3407" s="9" t="s">
        <v>180</v>
      </c>
      <c r="D3407" s="9" t="s">
        <v>132</v>
      </c>
      <c r="E3407" s="9" t="s">
        <v>2345</v>
      </c>
      <c r="F3407" s="9">
        <v>0.5</v>
      </c>
      <c r="G3407" s="9"/>
      <c r="H3407" s="9" t="s">
        <v>50</v>
      </c>
      <c r="I3407" s="9"/>
      <c r="J3407" s="9"/>
      <c r="K3407" s="9"/>
      <c r="L3407" s="9"/>
      <c r="M3407" s="9"/>
      <c r="N3407" s="9" t="s">
        <v>157</v>
      </c>
      <c r="O3407" t="str">
        <f t="shared" si="53"/>
        <v>No Barrier</v>
      </c>
      <c r="P3407" s="11">
        <f>Masterdata[[#This Row],[revenue_1st_45_days]]-Masterdata[[#This Row],[member_incentive_amount]]</f>
        <v>0.5</v>
      </c>
    </row>
    <row r="3408" spans="1:16" x14ac:dyDescent="0.2">
      <c r="A3408" s="7">
        <v>2439389</v>
      </c>
      <c r="B3408" s="6">
        <v>44938</v>
      </c>
      <c r="C3408" s="7" t="s">
        <v>180</v>
      </c>
      <c r="D3408" s="7" t="s">
        <v>141</v>
      </c>
      <c r="E3408" s="7" t="s">
        <v>2345</v>
      </c>
      <c r="F3408" s="7">
        <v>10.1</v>
      </c>
      <c r="G3408" s="7"/>
      <c r="H3408" s="7" t="s">
        <v>50</v>
      </c>
      <c r="I3408" s="7"/>
      <c r="J3408" s="7"/>
      <c r="K3408" s="7"/>
      <c r="L3408" s="7"/>
      <c r="M3408" s="7"/>
      <c r="N3408" s="7" t="s">
        <v>157</v>
      </c>
      <c r="O3408" s="11" t="str">
        <f t="shared" si="53"/>
        <v>No Barrier</v>
      </c>
      <c r="P3408" s="11">
        <f>Masterdata[[#This Row],[revenue_1st_45_days]]-Masterdata[[#This Row],[member_incentive_amount]]</f>
        <v>10.1</v>
      </c>
    </row>
    <row r="3409" spans="1:16" x14ac:dyDescent="0.2">
      <c r="A3409" s="9">
        <v>2441390</v>
      </c>
      <c r="B3409" s="8">
        <v>44938</v>
      </c>
      <c r="C3409" s="9" t="s">
        <v>180</v>
      </c>
      <c r="D3409" s="9" t="s">
        <v>151</v>
      </c>
      <c r="E3409" s="9" t="s">
        <v>2345</v>
      </c>
      <c r="F3409" s="9">
        <v>66.400000000000006</v>
      </c>
      <c r="G3409" s="9"/>
      <c r="H3409" s="9" t="s">
        <v>50</v>
      </c>
      <c r="I3409" s="9"/>
      <c r="J3409" s="9"/>
      <c r="K3409" s="9"/>
      <c r="L3409" s="9"/>
      <c r="M3409" s="9"/>
      <c r="N3409" s="9" t="s">
        <v>157</v>
      </c>
      <c r="O3409" t="str">
        <f t="shared" si="53"/>
        <v>No Barrier</v>
      </c>
      <c r="P3409" s="11">
        <f>Masterdata[[#This Row],[revenue_1st_45_days]]-Masterdata[[#This Row],[member_incentive_amount]]</f>
        <v>66.400000000000006</v>
      </c>
    </row>
    <row r="3410" spans="1:16" x14ac:dyDescent="0.2">
      <c r="A3410" s="7">
        <v>2433852</v>
      </c>
      <c r="B3410" s="6">
        <v>44937</v>
      </c>
      <c r="C3410" s="7" t="s">
        <v>180</v>
      </c>
      <c r="D3410" s="7" t="s">
        <v>141</v>
      </c>
      <c r="E3410" s="7" t="s">
        <v>2345</v>
      </c>
      <c r="F3410" s="7">
        <v>8.4</v>
      </c>
      <c r="G3410" s="7"/>
      <c r="H3410" s="7" t="s">
        <v>50</v>
      </c>
      <c r="I3410" s="7"/>
      <c r="J3410" s="7"/>
      <c r="K3410" s="7"/>
      <c r="L3410" s="7"/>
      <c r="M3410" s="7"/>
      <c r="N3410" s="7" t="s">
        <v>157</v>
      </c>
      <c r="O3410" s="11" t="str">
        <f t="shared" si="53"/>
        <v>No Barrier</v>
      </c>
      <c r="P3410" s="11">
        <f>Masterdata[[#This Row],[revenue_1st_45_days]]-Masterdata[[#This Row],[member_incentive_amount]]</f>
        <v>8.4</v>
      </c>
    </row>
    <row r="3411" spans="1:16" x14ac:dyDescent="0.2">
      <c r="A3411" s="9">
        <v>2433710</v>
      </c>
      <c r="B3411" s="8">
        <v>44937</v>
      </c>
      <c r="C3411" s="9" t="s">
        <v>180</v>
      </c>
      <c r="D3411" s="9" t="s">
        <v>143</v>
      </c>
      <c r="E3411" s="9" t="s">
        <v>2345</v>
      </c>
      <c r="F3411" s="9">
        <v>0.9</v>
      </c>
      <c r="G3411" s="9"/>
      <c r="H3411" s="9" t="s">
        <v>50</v>
      </c>
      <c r="I3411" s="9"/>
      <c r="J3411" s="9"/>
      <c r="K3411" s="9"/>
      <c r="L3411" s="9"/>
      <c r="M3411" s="9"/>
      <c r="N3411" s="9" t="s">
        <v>157</v>
      </c>
      <c r="O3411" t="str">
        <f t="shared" si="53"/>
        <v>No Barrier</v>
      </c>
      <c r="P3411" s="11">
        <f>Masterdata[[#This Row],[revenue_1st_45_days]]-Masterdata[[#This Row],[member_incentive_amount]]</f>
        <v>0.9</v>
      </c>
    </row>
    <row r="3412" spans="1:16" x14ac:dyDescent="0.2">
      <c r="A3412" s="7">
        <v>2434662</v>
      </c>
      <c r="B3412" s="6">
        <v>44937</v>
      </c>
      <c r="C3412" s="7" t="s">
        <v>180</v>
      </c>
      <c r="D3412" s="7" t="s">
        <v>143</v>
      </c>
      <c r="E3412" s="7" t="s">
        <v>2345</v>
      </c>
      <c r="F3412" s="7">
        <v>0.2</v>
      </c>
      <c r="G3412" s="7"/>
      <c r="H3412" s="7" t="s">
        <v>50</v>
      </c>
      <c r="I3412" s="7"/>
      <c r="J3412" s="7"/>
      <c r="K3412" s="7"/>
      <c r="L3412" s="7"/>
      <c r="M3412" s="7"/>
      <c r="N3412" s="7" t="s">
        <v>157</v>
      </c>
      <c r="O3412" s="11" t="str">
        <f t="shared" si="53"/>
        <v>No Barrier</v>
      </c>
      <c r="P3412" s="11">
        <f>Masterdata[[#This Row],[revenue_1st_45_days]]-Masterdata[[#This Row],[member_incentive_amount]]</f>
        <v>0.2</v>
      </c>
    </row>
    <row r="3413" spans="1:16" x14ac:dyDescent="0.2">
      <c r="A3413" s="9">
        <v>2434653</v>
      </c>
      <c r="B3413" s="8">
        <v>44936</v>
      </c>
      <c r="C3413" s="9" t="s">
        <v>180</v>
      </c>
      <c r="D3413" s="9" t="s">
        <v>135</v>
      </c>
      <c r="E3413" s="9" t="s">
        <v>2344</v>
      </c>
      <c r="F3413" s="9">
        <v>10.3</v>
      </c>
      <c r="G3413" s="9"/>
      <c r="H3413" s="9" t="s">
        <v>50</v>
      </c>
      <c r="I3413" s="9"/>
      <c r="J3413" s="9"/>
      <c r="K3413" s="9"/>
      <c r="L3413" s="9"/>
      <c r="M3413" s="9"/>
      <c r="N3413" s="9" t="s">
        <v>157</v>
      </c>
      <c r="O3413" t="str">
        <f t="shared" si="53"/>
        <v>No Barrier</v>
      </c>
      <c r="P3413" s="11">
        <f>Masterdata[[#This Row],[revenue_1st_45_days]]-Masterdata[[#This Row],[member_incentive_amount]]</f>
        <v>10.3</v>
      </c>
    </row>
    <row r="3414" spans="1:16" x14ac:dyDescent="0.2">
      <c r="A3414" s="7">
        <v>2417108</v>
      </c>
      <c r="B3414" s="6">
        <v>44925</v>
      </c>
      <c r="C3414" s="7" t="s">
        <v>181</v>
      </c>
      <c r="D3414" s="7" t="s">
        <v>135</v>
      </c>
      <c r="E3414" s="7" t="s">
        <v>2344</v>
      </c>
      <c r="F3414" s="7">
        <v>6.8</v>
      </c>
      <c r="G3414" s="7"/>
      <c r="H3414" s="7" t="s">
        <v>31</v>
      </c>
      <c r="I3414" s="7">
        <v>0</v>
      </c>
      <c r="J3414" s="7">
        <v>0</v>
      </c>
      <c r="K3414" s="7">
        <v>0</v>
      </c>
      <c r="L3414" s="7">
        <v>0</v>
      </c>
      <c r="M3414" s="7">
        <v>0</v>
      </c>
      <c r="N3414" s="7" t="s">
        <v>157</v>
      </c>
      <c r="O3414" s="11" t="str">
        <f t="shared" si="53"/>
        <v>No Barrier</v>
      </c>
      <c r="P3414" s="11">
        <f>Masterdata[[#This Row],[revenue_1st_45_days]]-Masterdata[[#This Row],[member_incentive_amount]]</f>
        <v>6.8</v>
      </c>
    </row>
    <row r="3415" spans="1:16" x14ac:dyDescent="0.2">
      <c r="A3415" s="9">
        <v>2403816</v>
      </c>
      <c r="B3415" s="8">
        <v>44915</v>
      </c>
      <c r="C3415" s="9" t="s">
        <v>181</v>
      </c>
      <c r="D3415" s="9" t="s">
        <v>137</v>
      </c>
      <c r="E3415" s="9" t="s">
        <v>2344</v>
      </c>
      <c r="F3415" s="9">
        <v>24.4</v>
      </c>
      <c r="G3415" s="9"/>
      <c r="H3415" s="9" t="s">
        <v>31</v>
      </c>
      <c r="I3415" s="9">
        <v>0</v>
      </c>
      <c r="J3415" s="9">
        <v>0</v>
      </c>
      <c r="K3415" s="9">
        <v>0</v>
      </c>
      <c r="L3415" s="9">
        <v>0</v>
      </c>
      <c r="M3415" s="9">
        <v>0</v>
      </c>
      <c r="N3415" s="9" t="s">
        <v>157</v>
      </c>
      <c r="O3415" t="str">
        <f t="shared" si="53"/>
        <v>No Barrier</v>
      </c>
      <c r="P3415" s="11">
        <f>Masterdata[[#This Row],[revenue_1st_45_days]]-Masterdata[[#This Row],[member_incentive_amount]]</f>
        <v>24.4</v>
      </c>
    </row>
    <row r="3416" spans="1:16" x14ac:dyDescent="0.2">
      <c r="A3416" s="7">
        <v>2400586</v>
      </c>
      <c r="B3416" s="6">
        <v>44911</v>
      </c>
      <c r="C3416" s="7" t="s">
        <v>181</v>
      </c>
      <c r="D3416" s="7" t="s">
        <v>140</v>
      </c>
      <c r="E3416" s="7" t="s">
        <v>2344</v>
      </c>
      <c r="F3416" s="7">
        <v>1.3</v>
      </c>
      <c r="G3416" s="7"/>
      <c r="H3416" s="7" t="s">
        <v>31</v>
      </c>
      <c r="I3416" s="7">
        <v>0</v>
      </c>
      <c r="J3416" s="7">
        <v>0</v>
      </c>
      <c r="K3416" s="7">
        <v>0</v>
      </c>
      <c r="L3416" s="7">
        <v>0</v>
      </c>
      <c r="M3416" s="7">
        <v>0</v>
      </c>
      <c r="N3416" s="7" t="s">
        <v>157</v>
      </c>
      <c r="O3416" s="11" t="str">
        <f t="shared" si="53"/>
        <v>No Barrier</v>
      </c>
      <c r="P3416" s="11">
        <f>Masterdata[[#This Row],[revenue_1st_45_days]]-Masterdata[[#This Row],[member_incentive_amount]]</f>
        <v>1.3</v>
      </c>
    </row>
    <row r="3417" spans="1:16" x14ac:dyDescent="0.2">
      <c r="A3417" s="9">
        <v>2396561</v>
      </c>
      <c r="B3417" s="8">
        <v>44909</v>
      </c>
      <c r="C3417" s="9" t="s">
        <v>181</v>
      </c>
      <c r="D3417" s="9" t="s">
        <v>149</v>
      </c>
      <c r="E3417" s="9" t="s">
        <v>2344</v>
      </c>
      <c r="F3417" s="9">
        <v>1</v>
      </c>
      <c r="G3417" s="9"/>
      <c r="H3417" s="9" t="s">
        <v>31</v>
      </c>
      <c r="I3417" s="9">
        <v>0</v>
      </c>
      <c r="J3417" s="9">
        <v>0</v>
      </c>
      <c r="K3417" s="9">
        <v>0</v>
      </c>
      <c r="L3417" s="9">
        <v>0</v>
      </c>
      <c r="M3417" s="9">
        <v>0</v>
      </c>
      <c r="N3417" s="9" t="s">
        <v>157</v>
      </c>
      <c r="O3417" t="str">
        <f t="shared" si="53"/>
        <v>No Barrier</v>
      </c>
      <c r="P3417" s="11">
        <f>Masterdata[[#This Row],[revenue_1st_45_days]]-Masterdata[[#This Row],[member_incentive_amount]]</f>
        <v>1</v>
      </c>
    </row>
    <row r="3418" spans="1:16" x14ac:dyDescent="0.2">
      <c r="A3418" s="7">
        <v>2386940</v>
      </c>
      <c r="B3418" s="6">
        <v>44903</v>
      </c>
      <c r="C3418" s="7" t="s">
        <v>181</v>
      </c>
      <c r="D3418" s="7" t="s">
        <v>135</v>
      </c>
      <c r="E3418" s="7" t="s">
        <v>2345</v>
      </c>
      <c r="F3418" s="7">
        <v>4.8</v>
      </c>
      <c r="G3418" s="7"/>
      <c r="H3418" s="7" t="s">
        <v>31</v>
      </c>
      <c r="I3418" s="7">
        <v>0</v>
      </c>
      <c r="J3418" s="7">
        <v>0</v>
      </c>
      <c r="K3418" s="7">
        <v>0</v>
      </c>
      <c r="L3418" s="7">
        <v>0</v>
      </c>
      <c r="M3418" s="7">
        <v>0</v>
      </c>
      <c r="N3418" s="7" t="s">
        <v>157</v>
      </c>
      <c r="O3418" s="11" t="str">
        <f t="shared" si="53"/>
        <v>No Barrier</v>
      </c>
      <c r="P3418" s="11">
        <f>Masterdata[[#This Row],[revenue_1st_45_days]]-Masterdata[[#This Row],[member_incentive_amount]]</f>
        <v>4.8</v>
      </c>
    </row>
    <row r="3419" spans="1:16" x14ac:dyDescent="0.2">
      <c r="A3419" s="9">
        <v>2533355</v>
      </c>
      <c r="B3419" s="8">
        <v>44979</v>
      </c>
      <c r="C3419" s="9" t="s">
        <v>181</v>
      </c>
      <c r="D3419" s="9" t="s">
        <v>132</v>
      </c>
      <c r="E3419" s="9" t="s">
        <v>2344</v>
      </c>
      <c r="F3419" s="9">
        <v>4.4000000000000004</v>
      </c>
      <c r="G3419" s="9"/>
      <c r="H3419" s="9" t="s">
        <v>31</v>
      </c>
      <c r="I3419" s="9">
        <v>0</v>
      </c>
      <c r="J3419" s="9">
        <v>0</v>
      </c>
      <c r="K3419" s="9">
        <v>0</v>
      </c>
      <c r="L3419" s="9">
        <v>0</v>
      </c>
      <c r="M3419" s="9">
        <v>0</v>
      </c>
      <c r="N3419" s="9" t="s">
        <v>157</v>
      </c>
      <c r="O3419" t="str">
        <f t="shared" si="53"/>
        <v>No Barrier</v>
      </c>
      <c r="P3419" s="11">
        <f>Masterdata[[#This Row],[revenue_1st_45_days]]-Masterdata[[#This Row],[member_incentive_amount]]</f>
        <v>4.4000000000000004</v>
      </c>
    </row>
    <row r="3420" spans="1:16" x14ac:dyDescent="0.2">
      <c r="A3420" s="7">
        <v>2531126</v>
      </c>
      <c r="B3420" s="6">
        <v>44978</v>
      </c>
      <c r="C3420" s="7" t="s">
        <v>181</v>
      </c>
      <c r="D3420" s="7" t="s">
        <v>152</v>
      </c>
      <c r="E3420" s="7" t="s">
        <v>2345</v>
      </c>
      <c r="F3420" s="7">
        <v>0.5</v>
      </c>
      <c r="G3420" s="7"/>
      <c r="H3420" s="7" t="s">
        <v>31</v>
      </c>
      <c r="I3420" s="7">
        <v>0</v>
      </c>
      <c r="J3420" s="7">
        <v>0</v>
      </c>
      <c r="K3420" s="7">
        <v>0</v>
      </c>
      <c r="L3420" s="7">
        <v>0</v>
      </c>
      <c r="M3420" s="7">
        <v>0</v>
      </c>
      <c r="N3420" s="7" t="s">
        <v>157</v>
      </c>
      <c r="O3420" s="11" t="str">
        <f t="shared" si="53"/>
        <v>No Barrier</v>
      </c>
      <c r="P3420" s="11">
        <f>Masterdata[[#This Row],[revenue_1st_45_days]]-Masterdata[[#This Row],[member_incentive_amount]]</f>
        <v>0.5</v>
      </c>
    </row>
    <row r="3421" spans="1:16" x14ac:dyDescent="0.2">
      <c r="A3421" s="9">
        <v>2512324</v>
      </c>
      <c r="B3421" s="8">
        <v>44973</v>
      </c>
      <c r="C3421" s="9" t="s">
        <v>181</v>
      </c>
      <c r="D3421" s="9" t="s">
        <v>132</v>
      </c>
      <c r="E3421" s="9" t="s">
        <v>2345</v>
      </c>
      <c r="F3421" s="9">
        <v>6.1</v>
      </c>
      <c r="G3421" s="9"/>
      <c r="H3421" s="9" t="s">
        <v>31</v>
      </c>
      <c r="I3421" s="9">
        <v>0</v>
      </c>
      <c r="J3421" s="9">
        <v>0</v>
      </c>
      <c r="K3421" s="9">
        <v>0</v>
      </c>
      <c r="L3421" s="9">
        <v>0</v>
      </c>
      <c r="M3421" s="9">
        <v>0</v>
      </c>
      <c r="N3421" s="9" t="s">
        <v>157</v>
      </c>
      <c r="O3421" t="str">
        <f t="shared" si="53"/>
        <v>No Barrier</v>
      </c>
      <c r="P3421" s="11">
        <f>Masterdata[[#This Row],[revenue_1st_45_days]]-Masterdata[[#This Row],[member_incentive_amount]]</f>
        <v>6.1</v>
      </c>
    </row>
    <row r="3422" spans="1:16" x14ac:dyDescent="0.2">
      <c r="A3422" s="7">
        <v>2516867</v>
      </c>
      <c r="B3422" s="6">
        <v>44971</v>
      </c>
      <c r="C3422" s="7" t="s">
        <v>181</v>
      </c>
      <c r="D3422" s="7" t="s">
        <v>142</v>
      </c>
      <c r="E3422" s="7" t="s">
        <v>2344</v>
      </c>
      <c r="F3422" s="7">
        <v>23.6</v>
      </c>
      <c r="G3422" s="7"/>
      <c r="H3422" s="7" t="s">
        <v>31</v>
      </c>
      <c r="I3422" s="7">
        <v>0</v>
      </c>
      <c r="J3422" s="7">
        <v>0</v>
      </c>
      <c r="K3422" s="7">
        <v>0</v>
      </c>
      <c r="L3422" s="7">
        <v>0</v>
      </c>
      <c r="M3422" s="7">
        <v>0</v>
      </c>
      <c r="N3422" s="7" t="s">
        <v>157</v>
      </c>
      <c r="O3422" s="11" t="str">
        <f t="shared" si="53"/>
        <v>No Barrier</v>
      </c>
      <c r="P3422" s="11">
        <f>Masterdata[[#This Row],[revenue_1st_45_days]]-Masterdata[[#This Row],[member_incentive_amount]]</f>
        <v>23.6</v>
      </c>
    </row>
    <row r="3423" spans="1:16" x14ac:dyDescent="0.2">
      <c r="A3423" s="9">
        <v>2498700</v>
      </c>
      <c r="B3423" s="8">
        <v>44965</v>
      </c>
      <c r="C3423" s="9" t="s">
        <v>181</v>
      </c>
      <c r="D3423" s="9" t="s">
        <v>139</v>
      </c>
      <c r="E3423" s="9" t="s">
        <v>2345</v>
      </c>
      <c r="F3423" s="9">
        <v>50.3</v>
      </c>
      <c r="G3423" s="9"/>
      <c r="H3423" s="9" t="s">
        <v>31</v>
      </c>
      <c r="I3423" s="9">
        <v>0</v>
      </c>
      <c r="J3423" s="9">
        <v>0</v>
      </c>
      <c r="K3423" s="9">
        <v>0</v>
      </c>
      <c r="L3423" s="9">
        <v>0</v>
      </c>
      <c r="M3423" s="9">
        <v>0</v>
      </c>
      <c r="N3423" s="9" t="s">
        <v>157</v>
      </c>
      <c r="O3423" t="str">
        <f t="shared" si="53"/>
        <v>No Barrier</v>
      </c>
      <c r="P3423" s="11">
        <f>Masterdata[[#This Row],[revenue_1st_45_days]]-Masterdata[[#This Row],[member_incentive_amount]]</f>
        <v>50.3</v>
      </c>
    </row>
    <row r="3424" spans="1:16" x14ac:dyDescent="0.2">
      <c r="A3424" s="7">
        <v>2502295</v>
      </c>
      <c r="B3424" s="6">
        <v>44964</v>
      </c>
      <c r="C3424" s="7" t="s">
        <v>181</v>
      </c>
      <c r="D3424" s="7" t="s">
        <v>143</v>
      </c>
      <c r="E3424" s="7" t="s">
        <v>2345</v>
      </c>
      <c r="F3424" s="7">
        <v>16.600000000000001</v>
      </c>
      <c r="G3424" s="7"/>
      <c r="H3424" s="7" t="s">
        <v>31</v>
      </c>
      <c r="I3424" s="7">
        <v>0</v>
      </c>
      <c r="J3424" s="7">
        <v>0</v>
      </c>
      <c r="K3424" s="7">
        <v>0</v>
      </c>
      <c r="L3424" s="7">
        <v>0</v>
      </c>
      <c r="M3424" s="7">
        <v>0</v>
      </c>
      <c r="N3424" s="7" t="s">
        <v>157</v>
      </c>
      <c r="O3424" s="11" t="str">
        <f t="shared" si="53"/>
        <v>No Barrier</v>
      </c>
      <c r="P3424" s="11">
        <f>Masterdata[[#This Row],[revenue_1st_45_days]]-Masterdata[[#This Row],[member_incentive_amount]]</f>
        <v>16.600000000000001</v>
      </c>
    </row>
    <row r="3425" spans="1:16" x14ac:dyDescent="0.2">
      <c r="A3425" s="9">
        <v>2495458</v>
      </c>
      <c r="B3425" s="8">
        <v>44963</v>
      </c>
      <c r="C3425" s="9" t="s">
        <v>181</v>
      </c>
      <c r="D3425" s="9" t="s">
        <v>140</v>
      </c>
      <c r="E3425" s="9" t="s">
        <v>2344</v>
      </c>
      <c r="F3425" s="9">
        <v>114.8</v>
      </c>
      <c r="G3425" s="9"/>
      <c r="H3425" s="9" t="s">
        <v>31</v>
      </c>
      <c r="I3425" s="9">
        <v>0</v>
      </c>
      <c r="J3425" s="9">
        <v>0</v>
      </c>
      <c r="K3425" s="9">
        <v>0</v>
      </c>
      <c r="L3425" s="9">
        <v>0</v>
      </c>
      <c r="M3425" s="9">
        <v>0</v>
      </c>
      <c r="N3425" s="9" t="s">
        <v>157</v>
      </c>
      <c r="O3425" t="str">
        <f t="shared" si="53"/>
        <v>No Barrier</v>
      </c>
      <c r="P3425" s="11">
        <f>Masterdata[[#This Row],[revenue_1st_45_days]]-Masterdata[[#This Row],[member_incentive_amount]]</f>
        <v>114.8</v>
      </c>
    </row>
    <row r="3426" spans="1:16" x14ac:dyDescent="0.2">
      <c r="A3426" s="7">
        <v>2451010</v>
      </c>
      <c r="B3426" s="6">
        <v>44942</v>
      </c>
      <c r="C3426" s="7" t="s">
        <v>181</v>
      </c>
      <c r="D3426" s="7" t="s">
        <v>132</v>
      </c>
      <c r="E3426" s="7" t="s">
        <v>2344</v>
      </c>
      <c r="F3426" s="7">
        <v>0.9</v>
      </c>
      <c r="G3426" s="7"/>
      <c r="H3426" s="7" t="s">
        <v>31</v>
      </c>
      <c r="I3426" s="7">
        <v>0</v>
      </c>
      <c r="J3426" s="7">
        <v>0</v>
      </c>
      <c r="K3426" s="7">
        <v>0</v>
      </c>
      <c r="L3426" s="7">
        <v>0</v>
      </c>
      <c r="M3426" s="7">
        <v>0</v>
      </c>
      <c r="N3426" s="7" t="s">
        <v>157</v>
      </c>
      <c r="O3426" s="11" t="str">
        <f t="shared" si="53"/>
        <v>No Barrier</v>
      </c>
      <c r="P3426" s="11">
        <f>Masterdata[[#This Row],[revenue_1st_45_days]]-Masterdata[[#This Row],[member_incentive_amount]]</f>
        <v>0.9</v>
      </c>
    </row>
    <row r="3427" spans="1:16" x14ac:dyDescent="0.2">
      <c r="A3427" s="9">
        <v>2417766</v>
      </c>
      <c r="B3427" s="8">
        <v>44925</v>
      </c>
      <c r="C3427" s="9" t="s">
        <v>182</v>
      </c>
      <c r="D3427" s="9" t="s">
        <v>140</v>
      </c>
      <c r="E3427" s="9" t="s">
        <v>2344</v>
      </c>
      <c r="F3427" s="9">
        <v>0.5</v>
      </c>
      <c r="G3427" s="9"/>
      <c r="H3427" s="9" t="s">
        <v>50</v>
      </c>
      <c r="I3427" s="9"/>
      <c r="J3427" s="9"/>
      <c r="K3427" s="9"/>
      <c r="L3427" s="9"/>
      <c r="M3427" s="9"/>
      <c r="N3427" s="9" t="s">
        <v>157</v>
      </c>
      <c r="O3427" t="str">
        <f t="shared" si="53"/>
        <v>No Barrier</v>
      </c>
      <c r="P3427" s="11">
        <f>Masterdata[[#This Row],[revenue_1st_45_days]]-Masterdata[[#This Row],[member_incentive_amount]]</f>
        <v>0.5</v>
      </c>
    </row>
    <row r="3428" spans="1:16" x14ac:dyDescent="0.2">
      <c r="A3428" s="7">
        <v>2414404</v>
      </c>
      <c r="B3428" s="6">
        <v>44923</v>
      </c>
      <c r="C3428" s="7" t="s">
        <v>182</v>
      </c>
      <c r="D3428" s="7" t="s">
        <v>140</v>
      </c>
      <c r="E3428" s="7" t="s">
        <v>2345</v>
      </c>
      <c r="F3428" s="7">
        <v>4.9000000000000004</v>
      </c>
      <c r="G3428" s="7"/>
      <c r="H3428" s="7" t="s">
        <v>50</v>
      </c>
      <c r="I3428" s="7"/>
      <c r="J3428" s="7"/>
      <c r="K3428" s="7"/>
      <c r="L3428" s="7"/>
      <c r="M3428" s="7"/>
      <c r="N3428" s="7" t="s">
        <v>157</v>
      </c>
      <c r="O3428" s="11" t="str">
        <f t="shared" si="53"/>
        <v>No Barrier</v>
      </c>
      <c r="P3428" s="11">
        <f>Masterdata[[#This Row],[revenue_1st_45_days]]-Masterdata[[#This Row],[member_incentive_amount]]</f>
        <v>4.9000000000000004</v>
      </c>
    </row>
    <row r="3429" spans="1:16" x14ac:dyDescent="0.2">
      <c r="A3429" s="9">
        <v>2408407</v>
      </c>
      <c r="B3429" s="8">
        <v>44919</v>
      </c>
      <c r="C3429" s="9" t="s">
        <v>182</v>
      </c>
      <c r="D3429" s="9" t="s">
        <v>143</v>
      </c>
      <c r="E3429" s="9" t="s">
        <v>2345</v>
      </c>
      <c r="F3429" s="9">
        <v>0.4</v>
      </c>
      <c r="G3429" s="9"/>
      <c r="H3429" s="9" t="s">
        <v>50</v>
      </c>
      <c r="I3429" s="9"/>
      <c r="J3429" s="9"/>
      <c r="K3429" s="9"/>
      <c r="L3429" s="9"/>
      <c r="M3429" s="9"/>
      <c r="N3429" s="9" t="s">
        <v>157</v>
      </c>
      <c r="O3429" t="str">
        <f t="shared" si="53"/>
        <v>No Barrier</v>
      </c>
      <c r="P3429" s="11">
        <f>Masterdata[[#This Row],[revenue_1st_45_days]]-Masterdata[[#This Row],[member_incentive_amount]]</f>
        <v>0.4</v>
      </c>
    </row>
    <row r="3430" spans="1:16" x14ac:dyDescent="0.2">
      <c r="A3430" s="7">
        <v>2377386</v>
      </c>
      <c r="B3430" s="6">
        <v>44907</v>
      </c>
      <c r="C3430" s="7" t="s">
        <v>182</v>
      </c>
      <c r="D3430" s="7" t="s">
        <v>134</v>
      </c>
      <c r="E3430" s="7" t="s">
        <v>2344</v>
      </c>
      <c r="F3430" s="7">
        <v>2.7</v>
      </c>
      <c r="G3430" s="7"/>
      <c r="H3430" s="7" t="s">
        <v>50</v>
      </c>
      <c r="I3430" s="7"/>
      <c r="J3430" s="7"/>
      <c r="K3430" s="7"/>
      <c r="L3430" s="7"/>
      <c r="M3430" s="7"/>
      <c r="N3430" s="7" t="s">
        <v>157</v>
      </c>
      <c r="O3430" s="11" t="str">
        <f t="shared" si="53"/>
        <v>No Barrier</v>
      </c>
      <c r="P3430" s="11">
        <f>Masterdata[[#This Row],[revenue_1st_45_days]]-Masterdata[[#This Row],[member_incentive_amount]]</f>
        <v>2.7</v>
      </c>
    </row>
    <row r="3431" spans="1:16" x14ac:dyDescent="0.2">
      <c r="A3431" s="9">
        <v>2369164</v>
      </c>
      <c r="B3431" s="8">
        <v>44902</v>
      </c>
      <c r="C3431" s="9" t="s">
        <v>182</v>
      </c>
      <c r="D3431" s="9" t="s">
        <v>132</v>
      </c>
      <c r="E3431" s="9" t="s">
        <v>2344</v>
      </c>
      <c r="F3431" s="9">
        <v>18.5</v>
      </c>
      <c r="G3431" s="9"/>
      <c r="H3431" s="9" t="s">
        <v>50</v>
      </c>
      <c r="I3431" s="9"/>
      <c r="J3431" s="9"/>
      <c r="K3431" s="9"/>
      <c r="L3431" s="9"/>
      <c r="M3431" s="9"/>
      <c r="N3431" s="9" t="s">
        <v>157</v>
      </c>
      <c r="O3431" t="str">
        <f t="shared" si="53"/>
        <v>No Barrier</v>
      </c>
      <c r="P3431" s="11">
        <f>Masterdata[[#This Row],[revenue_1st_45_days]]-Masterdata[[#This Row],[member_incentive_amount]]</f>
        <v>18.5</v>
      </c>
    </row>
    <row r="3432" spans="1:16" x14ac:dyDescent="0.2">
      <c r="A3432" s="7">
        <v>2383459</v>
      </c>
      <c r="B3432" s="6">
        <v>44901</v>
      </c>
      <c r="C3432" s="7" t="s">
        <v>182</v>
      </c>
      <c r="D3432" s="7" t="s">
        <v>136</v>
      </c>
      <c r="E3432" s="7" t="s">
        <v>2344</v>
      </c>
      <c r="F3432" s="7">
        <v>1.5</v>
      </c>
      <c r="G3432" s="7"/>
      <c r="H3432" s="7" t="s">
        <v>50</v>
      </c>
      <c r="I3432" s="7"/>
      <c r="J3432" s="7"/>
      <c r="K3432" s="7"/>
      <c r="L3432" s="7"/>
      <c r="M3432" s="7"/>
      <c r="N3432" s="7" t="s">
        <v>157</v>
      </c>
      <c r="O3432" s="11" t="str">
        <f t="shared" si="53"/>
        <v>No Barrier</v>
      </c>
      <c r="P3432" s="11">
        <f>Masterdata[[#This Row],[revenue_1st_45_days]]-Masterdata[[#This Row],[member_incentive_amount]]</f>
        <v>1.5</v>
      </c>
    </row>
    <row r="3433" spans="1:16" x14ac:dyDescent="0.2">
      <c r="A3433" s="9">
        <v>2525703</v>
      </c>
      <c r="B3433" s="8">
        <v>44981</v>
      </c>
      <c r="C3433" s="9" t="s">
        <v>182</v>
      </c>
      <c r="D3433" s="9" t="s">
        <v>152</v>
      </c>
      <c r="E3433" s="9" t="s">
        <v>2345</v>
      </c>
      <c r="F3433" s="9">
        <v>0.5</v>
      </c>
      <c r="G3433" s="9"/>
      <c r="H3433" s="9" t="s">
        <v>50</v>
      </c>
      <c r="I3433" s="9"/>
      <c r="J3433" s="9"/>
      <c r="K3433" s="9"/>
      <c r="L3433" s="9"/>
      <c r="M3433" s="9"/>
      <c r="N3433" s="9" t="s">
        <v>157</v>
      </c>
      <c r="O3433" t="str">
        <f t="shared" si="53"/>
        <v>No Barrier</v>
      </c>
      <c r="P3433" s="11">
        <f>Masterdata[[#This Row],[revenue_1st_45_days]]-Masterdata[[#This Row],[member_incentive_amount]]</f>
        <v>0.5</v>
      </c>
    </row>
    <row r="3434" spans="1:16" x14ac:dyDescent="0.2">
      <c r="A3434" s="7">
        <v>2485668</v>
      </c>
      <c r="B3434" s="6">
        <v>44957</v>
      </c>
      <c r="C3434" s="7" t="s">
        <v>182</v>
      </c>
      <c r="D3434" s="7" t="s">
        <v>149</v>
      </c>
      <c r="E3434" s="7" t="s">
        <v>2344</v>
      </c>
      <c r="F3434" s="7">
        <v>7.7</v>
      </c>
      <c r="G3434" s="7"/>
      <c r="H3434" s="7" t="s">
        <v>50</v>
      </c>
      <c r="I3434" s="7"/>
      <c r="J3434" s="7"/>
      <c r="K3434" s="7"/>
      <c r="L3434" s="7"/>
      <c r="M3434" s="7"/>
      <c r="N3434" s="7" t="s">
        <v>157</v>
      </c>
      <c r="O3434" s="11" t="str">
        <f t="shared" si="53"/>
        <v>No Barrier</v>
      </c>
      <c r="P3434" s="11">
        <f>Masterdata[[#This Row],[revenue_1st_45_days]]-Masterdata[[#This Row],[member_incentive_amount]]</f>
        <v>7.7</v>
      </c>
    </row>
    <row r="3435" spans="1:16" x14ac:dyDescent="0.2">
      <c r="A3435" s="9">
        <v>2461433</v>
      </c>
      <c r="B3435" s="8">
        <v>44951</v>
      </c>
      <c r="C3435" s="9" t="s">
        <v>182</v>
      </c>
      <c r="D3435" s="9" t="s">
        <v>140</v>
      </c>
      <c r="E3435" s="9" t="s">
        <v>2344</v>
      </c>
      <c r="F3435" s="9">
        <v>4.9000000000000004</v>
      </c>
      <c r="G3435" s="9"/>
      <c r="H3435" s="9" t="s">
        <v>50</v>
      </c>
      <c r="I3435" s="9"/>
      <c r="J3435" s="9"/>
      <c r="K3435" s="9"/>
      <c r="L3435" s="9"/>
      <c r="M3435" s="9"/>
      <c r="N3435" s="9" t="s">
        <v>157</v>
      </c>
      <c r="O3435" t="str">
        <f t="shared" si="53"/>
        <v>No Barrier</v>
      </c>
      <c r="P3435" s="11">
        <f>Masterdata[[#This Row],[revenue_1st_45_days]]-Masterdata[[#This Row],[member_incentive_amount]]</f>
        <v>4.9000000000000004</v>
      </c>
    </row>
    <row r="3436" spans="1:16" x14ac:dyDescent="0.2">
      <c r="A3436" s="7">
        <v>2433287</v>
      </c>
      <c r="B3436" s="6">
        <v>44936</v>
      </c>
      <c r="C3436" s="7" t="s">
        <v>182</v>
      </c>
      <c r="D3436" s="7" t="s">
        <v>151</v>
      </c>
      <c r="E3436" s="7" t="s">
        <v>2344</v>
      </c>
      <c r="F3436" s="7">
        <v>1.1000000000000001</v>
      </c>
      <c r="G3436" s="7"/>
      <c r="H3436" s="7" t="s">
        <v>50</v>
      </c>
      <c r="I3436" s="7"/>
      <c r="J3436" s="7"/>
      <c r="K3436" s="7"/>
      <c r="L3436" s="7"/>
      <c r="M3436" s="7"/>
      <c r="N3436" s="7" t="s">
        <v>157</v>
      </c>
      <c r="O3436" s="11" t="str">
        <f t="shared" si="53"/>
        <v>No Barrier</v>
      </c>
      <c r="P3436" s="11">
        <f>Masterdata[[#This Row],[revenue_1st_45_days]]-Masterdata[[#This Row],[member_incentive_amount]]</f>
        <v>1.1000000000000001</v>
      </c>
    </row>
    <row r="3437" spans="1:16" hidden="1" x14ac:dyDescent="0.2">
      <c r="A3437" s="9">
        <v>2412848</v>
      </c>
      <c r="B3437" s="8">
        <v>44921</v>
      </c>
      <c r="C3437" s="9" t="s">
        <v>183</v>
      </c>
      <c r="D3437" s="9" t="s">
        <v>143</v>
      </c>
      <c r="E3437" s="9" t="s">
        <v>2345</v>
      </c>
      <c r="F3437" s="9">
        <v>1.6</v>
      </c>
      <c r="G3437" s="9"/>
      <c r="H3437" s="9" t="s">
        <v>10</v>
      </c>
      <c r="I3437" s="9">
        <v>40</v>
      </c>
      <c r="J3437" s="9">
        <v>1</v>
      </c>
      <c r="K3437" s="9">
        <v>90</v>
      </c>
      <c r="L3437" s="9">
        <v>0</v>
      </c>
      <c r="M3437" s="9">
        <v>0</v>
      </c>
      <c r="N3437" s="9" t="s">
        <v>157</v>
      </c>
      <c r="O3437" t="str">
        <f t="shared" si="53"/>
        <v>Fund Barrier</v>
      </c>
      <c r="P3437" s="11">
        <f>Masterdata[[#This Row],[revenue_1st_45_days]]-Masterdata[[#This Row],[member_incentive_amount]]</f>
        <v>-38.4</v>
      </c>
    </row>
    <row r="3438" spans="1:16" hidden="1" x14ac:dyDescent="0.2">
      <c r="A3438" s="7">
        <v>2402742</v>
      </c>
      <c r="B3438" s="6">
        <v>44913</v>
      </c>
      <c r="C3438" s="7" t="s">
        <v>183</v>
      </c>
      <c r="D3438" s="7" t="s">
        <v>149</v>
      </c>
      <c r="E3438" s="7" t="s">
        <v>2344</v>
      </c>
      <c r="F3438" s="7">
        <v>1.3</v>
      </c>
      <c r="G3438" s="7"/>
      <c r="H3438" s="7" t="s">
        <v>10</v>
      </c>
      <c r="I3438" s="7">
        <v>40</v>
      </c>
      <c r="J3438" s="7">
        <v>1</v>
      </c>
      <c r="K3438" s="7">
        <v>90</v>
      </c>
      <c r="L3438" s="7">
        <v>0</v>
      </c>
      <c r="M3438" s="7">
        <v>0</v>
      </c>
      <c r="N3438" s="7" t="s">
        <v>157</v>
      </c>
      <c r="O3438" s="11" t="str">
        <f t="shared" si="53"/>
        <v>Fund Barrier</v>
      </c>
      <c r="P3438" s="11">
        <f>Masterdata[[#This Row],[revenue_1st_45_days]]-Masterdata[[#This Row],[member_incentive_amount]]</f>
        <v>-38.700000000000003</v>
      </c>
    </row>
    <row r="3439" spans="1:16" hidden="1" x14ac:dyDescent="0.2">
      <c r="A3439" s="9">
        <v>2382950</v>
      </c>
      <c r="B3439" s="8">
        <v>44901</v>
      </c>
      <c r="C3439" s="9" t="s">
        <v>183</v>
      </c>
      <c r="D3439" s="9" t="s">
        <v>136</v>
      </c>
      <c r="E3439" s="9" t="s">
        <v>2345</v>
      </c>
      <c r="F3439" s="9">
        <v>0.4</v>
      </c>
      <c r="G3439" s="9"/>
      <c r="H3439" s="9" t="s">
        <v>10</v>
      </c>
      <c r="I3439" s="9">
        <v>40</v>
      </c>
      <c r="J3439" s="9">
        <v>1</v>
      </c>
      <c r="K3439" s="9">
        <v>90</v>
      </c>
      <c r="L3439" s="9">
        <v>0</v>
      </c>
      <c r="M3439" s="9">
        <v>0</v>
      </c>
      <c r="N3439" s="9" t="s">
        <v>157</v>
      </c>
      <c r="O3439" t="str">
        <f t="shared" si="53"/>
        <v>Fund Barrier</v>
      </c>
      <c r="P3439" s="11">
        <f>Masterdata[[#This Row],[revenue_1st_45_days]]-Masterdata[[#This Row],[member_incentive_amount]]</f>
        <v>-39.6</v>
      </c>
    </row>
    <row r="3440" spans="1:16" hidden="1" x14ac:dyDescent="0.2">
      <c r="A3440" s="7">
        <v>2537688</v>
      </c>
      <c r="B3440" s="6">
        <v>44980</v>
      </c>
      <c r="C3440" s="7" t="s">
        <v>183</v>
      </c>
      <c r="D3440" s="7" t="s">
        <v>135</v>
      </c>
      <c r="E3440" s="7" t="s">
        <v>2345</v>
      </c>
      <c r="F3440" s="7">
        <v>29.7</v>
      </c>
      <c r="G3440" s="7"/>
      <c r="H3440" s="7" t="s">
        <v>10</v>
      </c>
      <c r="I3440" s="7">
        <v>40</v>
      </c>
      <c r="J3440" s="7">
        <v>1</v>
      </c>
      <c r="K3440" s="7">
        <v>90</v>
      </c>
      <c r="L3440" s="7">
        <v>0</v>
      </c>
      <c r="M3440" s="7">
        <v>0</v>
      </c>
      <c r="N3440" s="7" t="s">
        <v>157</v>
      </c>
      <c r="O3440" s="11" t="str">
        <f t="shared" si="53"/>
        <v>Fund Barrier</v>
      </c>
      <c r="P3440" s="11">
        <f>Masterdata[[#This Row],[revenue_1st_45_days]]-Masterdata[[#This Row],[member_incentive_amount]]</f>
        <v>-10.3</v>
      </c>
    </row>
    <row r="3441" spans="1:16" hidden="1" x14ac:dyDescent="0.2">
      <c r="A3441" s="9">
        <v>2521312</v>
      </c>
      <c r="B3441" s="8">
        <v>44973</v>
      </c>
      <c r="C3441" s="9" t="s">
        <v>183</v>
      </c>
      <c r="D3441" s="9" t="s">
        <v>136</v>
      </c>
      <c r="E3441" s="9" t="s">
        <v>2345</v>
      </c>
      <c r="F3441" s="9">
        <v>2</v>
      </c>
      <c r="G3441" s="9"/>
      <c r="H3441" s="9" t="s">
        <v>10</v>
      </c>
      <c r="I3441" s="9">
        <v>40</v>
      </c>
      <c r="J3441" s="9">
        <v>1</v>
      </c>
      <c r="K3441" s="9">
        <v>90</v>
      </c>
      <c r="L3441" s="9">
        <v>0</v>
      </c>
      <c r="M3441" s="9">
        <v>0</v>
      </c>
      <c r="N3441" s="9" t="s">
        <v>157</v>
      </c>
      <c r="O3441" t="str">
        <f t="shared" si="53"/>
        <v>Fund Barrier</v>
      </c>
      <c r="P3441" s="11">
        <f>Masterdata[[#This Row],[revenue_1st_45_days]]-Masterdata[[#This Row],[member_incentive_amount]]</f>
        <v>-38</v>
      </c>
    </row>
    <row r="3442" spans="1:16" hidden="1" x14ac:dyDescent="0.2">
      <c r="A3442" s="7">
        <v>2507511</v>
      </c>
      <c r="B3442" s="6">
        <v>44966</v>
      </c>
      <c r="C3442" s="7" t="s">
        <v>183</v>
      </c>
      <c r="D3442" s="7" t="s">
        <v>151</v>
      </c>
      <c r="E3442" s="7" t="s">
        <v>2344</v>
      </c>
      <c r="F3442" s="7">
        <v>11.5</v>
      </c>
      <c r="G3442" s="7"/>
      <c r="H3442" s="7" t="s">
        <v>10</v>
      </c>
      <c r="I3442" s="7">
        <v>40</v>
      </c>
      <c r="J3442" s="7">
        <v>1</v>
      </c>
      <c r="K3442" s="7">
        <v>90</v>
      </c>
      <c r="L3442" s="7">
        <v>0</v>
      </c>
      <c r="M3442" s="7">
        <v>0</v>
      </c>
      <c r="N3442" s="7" t="s">
        <v>157</v>
      </c>
      <c r="O3442" s="11" t="str">
        <f t="shared" si="53"/>
        <v>Fund Barrier</v>
      </c>
      <c r="P3442" s="11">
        <f>Masterdata[[#This Row],[revenue_1st_45_days]]-Masterdata[[#This Row],[member_incentive_amount]]</f>
        <v>-28.5</v>
      </c>
    </row>
    <row r="3443" spans="1:16" hidden="1" x14ac:dyDescent="0.2">
      <c r="A3443" s="9">
        <v>2499239</v>
      </c>
      <c r="B3443" s="8">
        <v>44963</v>
      </c>
      <c r="C3443" s="9" t="s">
        <v>183</v>
      </c>
      <c r="D3443" s="9" t="s">
        <v>139</v>
      </c>
      <c r="E3443" s="9" t="s">
        <v>2344</v>
      </c>
      <c r="F3443" s="9">
        <v>42.6</v>
      </c>
      <c r="G3443" s="9"/>
      <c r="H3443" s="9" t="s">
        <v>10</v>
      </c>
      <c r="I3443" s="9">
        <v>40</v>
      </c>
      <c r="J3443" s="9">
        <v>1</v>
      </c>
      <c r="K3443" s="9">
        <v>90</v>
      </c>
      <c r="L3443" s="9">
        <v>0</v>
      </c>
      <c r="M3443" s="9">
        <v>0</v>
      </c>
      <c r="N3443" s="9" t="s">
        <v>157</v>
      </c>
      <c r="O3443" t="str">
        <f t="shared" si="53"/>
        <v>Fund Barrier</v>
      </c>
      <c r="P3443" s="11">
        <f>Masterdata[[#This Row],[revenue_1st_45_days]]-Masterdata[[#This Row],[member_incentive_amount]]</f>
        <v>2.6000000000000014</v>
      </c>
    </row>
    <row r="3444" spans="1:16" hidden="1" x14ac:dyDescent="0.2">
      <c r="A3444" s="7">
        <v>2480474</v>
      </c>
      <c r="B3444" s="6">
        <v>44955</v>
      </c>
      <c r="C3444" s="7" t="s">
        <v>183</v>
      </c>
      <c r="D3444" s="7" t="s">
        <v>149</v>
      </c>
      <c r="E3444" s="7" t="s">
        <v>2345</v>
      </c>
      <c r="F3444" s="7">
        <v>16</v>
      </c>
      <c r="G3444" s="7"/>
      <c r="H3444" s="7" t="s">
        <v>10</v>
      </c>
      <c r="I3444" s="7">
        <v>40</v>
      </c>
      <c r="J3444" s="7">
        <v>1</v>
      </c>
      <c r="K3444" s="7">
        <v>90</v>
      </c>
      <c r="L3444" s="7">
        <v>0</v>
      </c>
      <c r="M3444" s="7">
        <v>0</v>
      </c>
      <c r="N3444" s="7" t="s">
        <v>157</v>
      </c>
      <c r="O3444" s="11" t="str">
        <f t="shared" si="53"/>
        <v>Fund Barrier</v>
      </c>
      <c r="P3444" s="11">
        <f>Masterdata[[#This Row],[revenue_1st_45_days]]-Masterdata[[#This Row],[member_incentive_amount]]</f>
        <v>-24</v>
      </c>
    </row>
    <row r="3445" spans="1:16" hidden="1" x14ac:dyDescent="0.2">
      <c r="A3445" s="9">
        <v>2451572</v>
      </c>
      <c r="B3445" s="8">
        <v>44942</v>
      </c>
      <c r="C3445" s="9" t="s">
        <v>183</v>
      </c>
      <c r="D3445" s="9" t="s">
        <v>134</v>
      </c>
      <c r="E3445" s="9" t="s">
        <v>2344</v>
      </c>
      <c r="F3445" s="9">
        <v>10</v>
      </c>
      <c r="G3445" s="9"/>
      <c r="H3445" s="9" t="s">
        <v>10</v>
      </c>
      <c r="I3445" s="9">
        <v>40</v>
      </c>
      <c r="J3445" s="9">
        <v>1</v>
      </c>
      <c r="K3445" s="9">
        <v>90</v>
      </c>
      <c r="L3445" s="9">
        <v>0</v>
      </c>
      <c r="M3445" s="9">
        <v>0</v>
      </c>
      <c r="N3445" s="9" t="s">
        <v>157</v>
      </c>
      <c r="O3445" t="str">
        <f t="shared" si="53"/>
        <v>Fund Barrier</v>
      </c>
      <c r="P3445" s="11">
        <f>Masterdata[[#This Row],[revenue_1st_45_days]]-Masterdata[[#This Row],[member_incentive_amount]]</f>
        <v>-30</v>
      </c>
    </row>
    <row r="3446" spans="1:16" hidden="1" x14ac:dyDescent="0.2">
      <c r="A3446" s="7">
        <v>2496253</v>
      </c>
      <c r="B3446" s="6">
        <v>44962</v>
      </c>
      <c r="C3446" s="7" t="s">
        <v>184</v>
      </c>
      <c r="D3446" s="7" t="s">
        <v>136</v>
      </c>
      <c r="E3446" s="7" t="s">
        <v>2345</v>
      </c>
      <c r="F3446" s="7">
        <v>0.6</v>
      </c>
      <c r="G3446" s="7"/>
      <c r="H3446" s="7" t="s">
        <v>10</v>
      </c>
      <c r="I3446" s="7">
        <v>75</v>
      </c>
      <c r="J3446" s="7">
        <v>1</v>
      </c>
      <c r="K3446" s="7">
        <v>90</v>
      </c>
      <c r="L3446" s="7">
        <v>0</v>
      </c>
      <c r="M3446" s="7">
        <v>0</v>
      </c>
      <c r="N3446" s="7" t="s">
        <v>157</v>
      </c>
      <c r="O3446" s="11" t="str">
        <f t="shared" si="53"/>
        <v>Fund Barrier</v>
      </c>
      <c r="P3446" s="11">
        <f>Masterdata[[#This Row],[revenue_1st_45_days]]-Masterdata[[#This Row],[member_incentive_amount]]</f>
        <v>-74.400000000000006</v>
      </c>
    </row>
    <row r="3447" spans="1:16" hidden="1" x14ac:dyDescent="0.2">
      <c r="A3447" s="9">
        <v>2486763</v>
      </c>
      <c r="B3447" s="8">
        <v>44958</v>
      </c>
      <c r="C3447" s="9" t="s">
        <v>184</v>
      </c>
      <c r="D3447" s="9" t="s">
        <v>134</v>
      </c>
      <c r="E3447" s="9" t="s">
        <v>2344</v>
      </c>
      <c r="F3447" s="9">
        <v>7</v>
      </c>
      <c r="G3447" s="9"/>
      <c r="H3447" s="9" t="s">
        <v>10</v>
      </c>
      <c r="I3447" s="9">
        <v>75</v>
      </c>
      <c r="J3447" s="9">
        <v>1</v>
      </c>
      <c r="K3447" s="9">
        <v>90</v>
      </c>
      <c r="L3447" s="9">
        <v>0</v>
      </c>
      <c r="M3447" s="9">
        <v>0</v>
      </c>
      <c r="N3447" s="9" t="s">
        <v>157</v>
      </c>
      <c r="O3447" t="str">
        <f t="shared" si="53"/>
        <v>Fund Barrier</v>
      </c>
      <c r="P3447" s="11">
        <f>Masterdata[[#This Row],[revenue_1st_45_days]]-Masterdata[[#This Row],[member_incentive_amount]]</f>
        <v>-68</v>
      </c>
    </row>
    <row r="3448" spans="1:16" hidden="1" x14ac:dyDescent="0.2">
      <c r="A3448" s="7">
        <v>2486212</v>
      </c>
      <c r="B3448" s="6">
        <v>44957</v>
      </c>
      <c r="C3448" s="7" t="s">
        <v>184</v>
      </c>
      <c r="D3448" s="7" t="s">
        <v>132</v>
      </c>
      <c r="E3448" s="7" t="s">
        <v>2345</v>
      </c>
      <c r="F3448" s="7">
        <v>1.9</v>
      </c>
      <c r="G3448" s="7"/>
      <c r="H3448" s="7" t="s">
        <v>10</v>
      </c>
      <c r="I3448" s="7">
        <v>75</v>
      </c>
      <c r="J3448" s="7">
        <v>1</v>
      </c>
      <c r="K3448" s="7">
        <v>90</v>
      </c>
      <c r="L3448" s="7">
        <v>0</v>
      </c>
      <c r="M3448" s="7">
        <v>0</v>
      </c>
      <c r="N3448" s="7" t="s">
        <v>157</v>
      </c>
      <c r="O3448" s="11" t="str">
        <f t="shared" si="53"/>
        <v>Fund Barrier</v>
      </c>
      <c r="P3448" s="11">
        <f>Masterdata[[#This Row],[revenue_1st_45_days]]-Masterdata[[#This Row],[member_incentive_amount]]</f>
        <v>-73.099999999999994</v>
      </c>
    </row>
    <row r="3449" spans="1:16" hidden="1" x14ac:dyDescent="0.2">
      <c r="A3449" s="9">
        <v>2486579</v>
      </c>
      <c r="B3449" s="8">
        <v>44957</v>
      </c>
      <c r="C3449" s="9" t="s">
        <v>184</v>
      </c>
      <c r="D3449" s="9" t="s">
        <v>132</v>
      </c>
      <c r="E3449" s="9" t="s">
        <v>2345</v>
      </c>
      <c r="F3449" s="9">
        <v>1.4</v>
      </c>
      <c r="G3449" s="9"/>
      <c r="H3449" s="9" t="s">
        <v>10</v>
      </c>
      <c r="I3449" s="9">
        <v>75</v>
      </c>
      <c r="J3449" s="9">
        <v>1</v>
      </c>
      <c r="K3449" s="9">
        <v>90</v>
      </c>
      <c r="L3449" s="9">
        <v>0</v>
      </c>
      <c r="M3449" s="9">
        <v>0</v>
      </c>
      <c r="N3449" s="9" t="s">
        <v>157</v>
      </c>
      <c r="O3449" t="str">
        <f t="shared" si="53"/>
        <v>Fund Barrier</v>
      </c>
      <c r="P3449" s="11">
        <f>Masterdata[[#This Row],[revenue_1st_45_days]]-Masterdata[[#This Row],[member_incentive_amount]]</f>
        <v>-73.599999999999994</v>
      </c>
    </row>
    <row r="3450" spans="1:16" hidden="1" x14ac:dyDescent="0.2">
      <c r="A3450" s="7">
        <v>2486120</v>
      </c>
      <c r="B3450" s="6">
        <v>44957</v>
      </c>
      <c r="C3450" s="7" t="s">
        <v>184</v>
      </c>
      <c r="D3450" s="7" t="s">
        <v>138</v>
      </c>
      <c r="E3450" s="7" t="s">
        <v>2344</v>
      </c>
      <c r="F3450" s="7">
        <v>0</v>
      </c>
      <c r="G3450" s="7"/>
      <c r="H3450" s="7" t="s">
        <v>10</v>
      </c>
      <c r="I3450" s="7">
        <v>75</v>
      </c>
      <c r="J3450" s="7">
        <v>1</v>
      </c>
      <c r="K3450" s="7">
        <v>90</v>
      </c>
      <c r="L3450" s="7">
        <v>0</v>
      </c>
      <c r="M3450" s="7">
        <v>0</v>
      </c>
      <c r="N3450" s="7" t="s">
        <v>157</v>
      </c>
      <c r="O3450" s="11" t="str">
        <f t="shared" si="53"/>
        <v>Fund Barrier</v>
      </c>
      <c r="P3450" s="11">
        <f>Masterdata[[#This Row],[revenue_1st_45_days]]-Masterdata[[#This Row],[member_incentive_amount]]</f>
        <v>-75</v>
      </c>
    </row>
    <row r="3451" spans="1:16" hidden="1" x14ac:dyDescent="0.2">
      <c r="A3451" s="9">
        <v>2407514</v>
      </c>
      <c r="B3451" s="8">
        <v>44923</v>
      </c>
      <c r="C3451" s="9" t="s">
        <v>185</v>
      </c>
      <c r="D3451" s="9" t="s">
        <v>142</v>
      </c>
      <c r="E3451" s="9" t="s">
        <v>2344</v>
      </c>
      <c r="F3451" s="9">
        <v>0.6</v>
      </c>
      <c r="G3451" s="9"/>
      <c r="H3451" s="9" t="s">
        <v>10</v>
      </c>
      <c r="I3451" s="9">
        <v>75</v>
      </c>
      <c r="J3451" s="9">
        <v>1</v>
      </c>
      <c r="K3451" s="9">
        <v>90</v>
      </c>
      <c r="L3451" s="9">
        <v>0</v>
      </c>
      <c r="M3451" s="9">
        <v>0</v>
      </c>
      <c r="N3451" s="9" t="s">
        <v>157</v>
      </c>
      <c r="O3451" t="str">
        <f t="shared" si="53"/>
        <v>Fund Barrier</v>
      </c>
      <c r="P3451" s="11">
        <f>Masterdata[[#This Row],[revenue_1st_45_days]]-Masterdata[[#This Row],[member_incentive_amount]]</f>
        <v>-74.400000000000006</v>
      </c>
    </row>
    <row r="3452" spans="1:16" hidden="1" x14ac:dyDescent="0.2">
      <c r="A3452" s="7">
        <v>2413010</v>
      </c>
      <c r="B3452" s="6">
        <v>44921</v>
      </c>
      <c r="C3452" s="7" t="s">
        <v>185</v>
      </c>
      <c r="D3452" s="7" t="s">
        <v>143</v>
      </c>
      <c r="E3452" s="7" t="s">
        <v>2345</v>
      </c>
      <c r="F3452" s="7">
        <v>1.2</v>
      </c>
      <c r="G3452" s="7"/>
      <c r="H3452" s="7" t="s">
        <v>10</v>
      </c>
      <c r="I3452" s="7">
        <v>75</v>
      </c>
      <c r="J3452" s="7">
        <v>1</v>
      </c>
      <c r="K3452" s="7">
        <v>90</v>
      </c>
      <c r="L3452" s="7">
        <v>0</v>
      </c>
      <c r="M3452" s="7">
        <v>0</v>
      </c>
      <c r="N3452" s="7" t="s">
        <v>157</v>
      </c>
      <c r="O3452" s="11" t="str">
        <f t="shared" si="53"/>
        <v>Fund Barrier</v>
      </c>
      <c r="P3452" s="11">
        <f>Masterdata[[#This Row],[revenue_1st_45_days]]-Masterdata[[#This Row],[member_incentive_amount]]</f>
        <v>-73.8</v>
      </c>
    </row>
    <row r="3453" spans="1:16" hidden="1" x14ac:dyDescent="0.2">
      <c r="A3453" s="9">
        <v>2400154</v>
      </c>
      <c r="B3453" s="8">
        <v>44910</v>
      </c>
      <c r="C3453" s="9" t="s">
        <v>185</v>
      </c>
      <c r="D3453" s="9" t="s">
        <v>139</v>
      </c>
      <c r="E3453" s="9" t="s">
        <v>2344</v>
      </c>
      <c r="F3453" s="9">
        <v>0.6</v>
      </c>
      <c r="G3453" s="9"/>
      <c r="H3453" s="9" t="s">
        <v>10</v>
      </c>
      <c r="I3453" s="9">
        <v>75</v>
      </c>
      <c r="J3453" s="9">
        <v>1</v>
      </c>
      <c r="K3453" s="9">
        <v>90</v>
      </c>
      <c r="L3453" s="9">
        <v>0</v>
      </c>
      <c r="M3453" s="9">
        <v>0</v>
      </c>
      <c r="N3453" s="9" t="s">
        <v>157</v>
      </c>
      <c r="O3453" t="str">
        <f t="shared" si="53"/>
        <v>Fund Barrier</v>
      </c>
      <c r="P3453" s="11">
        <f>Masterdata[[#This Row],[revenue_1st_45_days]]-Masterdata[[#This Row],[member_incentive_amount]]</f>
        <v>-74.400000000000006</v>
      </c>
    </row>
    <row r="3454" spans="1:16" hidden="1" x14ac:dyDescent="0.2">
      <c r="A3454" s="7">
        <v>2398131</v>
      </c>
      <c r="B3454" s="6">
        <v>44909</v>
      </c>
      <c r="C3454" s="7" t="s">
        <v>185</v>
      </c>
      <c r="D3454" s="7" t="s">
        <v>139</v>
      </c>
      <c r="E3454" s="7" t="s">
        <v>2344</v>
      </c>
      <c r="F3454" s="7">
        <v>0.6</v>
      </c>
      <c r="G3454" s="7"/>
      <c r="H3454" s="7" t="s">
        <v>10</v>
      </c>
      <c r="I3454" s="7">
        <v>75</v>
      </c>
      <c r="J3454" s="7">
        <v>1</v>
      </c>
      <c r="K3454" s="7">
        <v>90</v>
      </c>
      <c r="L3454" s="7">
        <v>0</v>
      </c>
      <c r="M3454" s="7">
        <v>0</v>
      </c>
      <c r="N3454" s="7" t="s">
        <v>157</v>
      </c>
      <c r="O3454" s="11" t="str">
        <f t="shared" si="53"/>
        <v>Fund Barrier</v>
      </c>
      <c r="P3454" s="11">
        <f>Masterdata[[#This Row],[revenue_1st_45_days]]-Masterdata[[#This Row],[member_incentive_amount]]</f>
        <v>-74.400000000000006</v>
      </c>
    </row>
    <row r="3455" spans="1:16" hidden="1" x14ac:dyDescent="0.2">
      <c r="A3455" s="9">
        <v>2398118</v>
      </c>
      <c r="B3455" s="8">
        <v>44909</v>
      </c>
      <c r="C3455" s="9" t="s">
        <v>185</v>
      </c>
      <c r="D3455" s="9" t="s">
        <v>152</v>
      </c>
      <c r="E3455" s="9" t="s">
        <v>2344</v>
      </c>
      <c r="F3455" s="9">
        <v>0.6</v>
      </c>
      <c r="G3455" s="9"/>
      <c r="H3455" s="9" t="s">
        <v>10</v>
      </c>
      <c r="I3455" s="9">
        <v>75</v>
      </c>
      <c r="J3455" s="9">
        <v>1</v>
      </c>
      <c r="K3455" s="9">
        <v>90</v>
      </c>
      <c r="L3455" s="9">
        <v>0</v>
      </c>
      <c r="M3455" s="9">
        <v>0</v>
      </c>
      <c r="N3455" s="9" t="s">
        <v>157</v>
      </c>
      <c r="O3455" t="str">
        <f t="shared" si="53"/>
        <v>Fund Barrier</v>
      </c>
      <c r="P3455" s="11">
        <f>Masterdata[[#This Row],[revenue_1st_45_days]]-Masterdata[[#This Row],[member_incentive_amount]]</f>
        <v>-74.400000000000006</v>
      </c>
    </row>
    <row r="3456" spans="1:16" hidden="1" x14ac:dyDescent="0.2">
      <c r="A3456" s="7">
        <v>2392352</v>
      </c>
      <c r="B3456" s="6">
        <v>44907</v>
      </c>
      <c r="C3456" s="7" t="s">
        <v>185</v>
      </c>
      <c r="D3456" s="7" t="s">
        <v>141</v>
      </c>
      <c r="E3456" s="7" t="s">
        <v>2345</v>
      </c>
      <c r="F3456" s="7">
        <v>0.8</v>
      </c>
      <c r="G3456" s="7"/>
      <c r="H3456" s="7" t="s">
        <v>10</v>
      </c>
      <c r="I3456" s="7">
        <v>75</v>
      </c>
      <c r="J3456" s="7">
        <v>1</v>
      </c>
      <c r="K3456" s="7">
        <v>90</v>
      </c>
      <c r="L3456" s="7">
        <v>0</v>
      </c>
      <c r="M3456" s="7">
        <v>0</v>
      </c>
      <c r="N3456" s="7" t="s">
        <v>157</v>
      </c>
      <c r="O3456" s="11" t="str">
        <f t="shared" si="53"/>
        <v>Fund Barrier</v>
      </c>
      <c r="P3456" s="11">
        <f>Masterdata[[#This Row],[revenue_1st_45_days]]-Masterdata[[#This Row],[member_incentive_amount]]</f>
        <v>-74.2</v>
      </c>
    </row>
    <row r="3457" spans="1:16" hidden="1" x14ac:dyDescent="0.2">
      <c r="A3457" s="9">
        <v>2389650</v>
      </c>
      <c r="B3457" s="8">
        <v>44904</v>
      </c>
      <c r="C3457" s="9" t="s">
        <v>185</v>
      </c>
      <c r="D3457" s="9" t="s">
        <v>135</v>
      </c>
      <c r="E3457" s="9" t="s">
        <v>2345</v>
      </c>
      <c r="F3457" s="9">
        <v>0.6</v>
      </c>
      <c r="G3457" s="9"/>
      <c r="H3457" s="9" t="s">
        <v>10</v>
      </c>
      <c r="I3457" s="9">
        <v>75</v>
      </c>
      <c r="J3457" s="9">
        <v>1</v>
      </c>
      <c r="K3457" s="9">
        <v>90</v>
      </c>
      <c r="L3457" s="9">
        <v>0</v>
      </c>
      <c r="M3457" s="9">
        <v>0</v>
      </c>
      <c r="N3457" s="9" t="s">
        <v>157</v>
      </c>
      <c r="O3457" t="str">
        <f t="shared" si="53"/>
        <v>Fund Barrier</v>
      </c>
      <c r="P3457" s="11">
        <f>Masterdata[[#This Row],[revenue_1st_45_days]]-Masterdata[[#This Row],[member_incentive_amount]]</f>
        <v>-74.400000000000006</v>
      </c>
    </row>
    <row r="3458" spans="1:16" hidden="1" x14ac:dyDescent="0.2">
      <c r="A3458" s="7">
        <v>2389678</v>
      </c>
      <c r="B3458" s="6">
        <v>44904</v>
      </c>
      <c r="C3458" s="7" t="s">
        <v>185</v>
      </c>
      <c r="D3458" s="7" t="s">
        <v>139</v>
      </c>
      <c r="E3458" s="7" t="s">
        <v>2344</v>
      </c>
      <c r="F3458" s="7">
        <v>0.6</v>
      </c>
      <c r="G3458" s="7"/>
      <c r="H3458" s="7" t="s">
        <v>10</v>
      </c>
      <c r="I3458" s="7">
        <v>75</v>
      </c>
      <c r="J3458" s="7">
        <v>1</v>
      </c>
      <c r="K3458" s="7">
        <v>90</v>
      </c>
      <c r="L3458" s="7">
        <v>0</v>
      </c>
      <c r="M3458" s="7">
        <v>0</v>
      </c>
      <c r="N3458" s="7" t="s">
        <v>157</v>
      </c>
      <c r="O3458" s="11" t="str">
        <f t="shared" ref="O3458:O3521" si="54">IF(J3458 &gt; 0, "Fund Barrier", IF(L3458 &gt; 0, "Spend Barrier", "No Barrier"))</f>
        <v>Fund Barrier</v>
      </c>
      <c r="P3458" s="11">
        <f>Masterdata[[#This Row],[revenue_1st_45_days]]-Masterdata[[#This Row],[member_incentive_amount]]</f>
        <v>-74.400000000000006</v>
      </c>
    </row>
    <row r="3459" spans="1:16" hidden="1" x14ac:dyDescent="0.2">
      <c r="A3459" s="9">
        <v>2389613</v>
      </c>
      <c r="B3459" s="8">
        <v>44904</v>
      </c>
      <c r="C3459" s="9" t="s">
        <v>185</v>
      </c>
      <c r="D3459" s="9" t="s">
        <v>152</v>
      </c>
      <c r="E3459" s="9" t="s">
        <v>2344</v>
      </c>
      <c r="F3459" s="9">
        <v>0.6</v>
      </c>
      <c r="G3459" s="9"/>
      <c r="H3459" s="9" t="s">
        <v>10</v>
      </c>
      <c r="I3459" s="9">
        <v>75</v>
      </c>
      <c r="J3459" s="9">
        <v>1</v>
      </c>
      <c r="K3459" s="9">
        <v>90</v>
      </c>
      <c r="L3459" s="9">
        <v>0</v>
      </c>
      <c r="M3459" s="9">
        <v>0</v>
      </c>
      <c r="N3459" s="9" t="s">
        <v>157</v>
      </c>
      <c r="O3459" t="str">
        <f t="shared" si="54"/>
        <v>Fund Barrier</v>
      </c>
      <c r="P3459" s="11">
        <f>Masterdata[[#This Row],[revenue_1st_45_days]]-Masterdata[[#This Row],[member_incentive_amount]]</f>
        <v>-74.400000000000006</v>
      </c>
    </row>
    <row r="3460" spans="1:16" hidden="1" x14ac:dyDescent="0.2">
      <c r="A3460" s="7">
        <v>2375563</v>
      </c>
      <c r="B3460" s="6">
        <v>44896</v>
      </c>
      <c r="C3460" s="7" t="s">
        <v>185</v>
      </c>
      <c r="D3460" s="7" t="s">
        <v>134</v>
      </c>
      <c r="E3460" s="7" t="s">
        <v>2345</v>
      </c>
      <c r="F3460" s="7">
        <v>0.6</v>
      </c>
      <c r="G3460" s="7"/>
      <c r="H3460" s="7" t="s">
        <v>10</v>
      </c>
      <c r="I3460" s="7">
        <v>75</v>
      </c>
      <c r="J3460" s="7">
        <v>1</v>
      </c>
      <c r="K3460" s="7">
        <v>90</v>
      </c>
      <c r="L3460" s="7">
        <v>0</v>
      </c>
      <c r="M3460" s="7">
        <v>0</v>
      </c>
      <c r="N3460" s="7" t="s">
        <v>157</v>
      </c>
      <c r="O3460" s="11" t="str">
        <f t="shared" si="54"/>
        <v>Fund Barrier</v>
      </c>
      <c r="P3460" s="11">
        <f>Masterdata[[#This Row],[revenue_1st_45_days]]-Masterdata[[#This Row],[member_incentive_amount]]</f>
        <v>-74.400000000000006</v>
      </c>
    </row>
    <row r="3461" spans="1:16" hidden="1" x14ac:dyDescent="0.2">
      <c r="A3461" s="9">
        <v>2530632</v>
      </c>
      <c r="B3461" s="8">
        <v>44978</v>
      </c>
      <c r="C3461" s="9" t="s">
        <v>185</v>
      </c>
      <c r="D3461" s="9" t="s">
        <v>134</v>
      </c>
      <c r="E3461" s="9" t="s">
        <v>2344</v>
      </c>
      <c r="F3461" s="9">
        <v>1</v>
      </c>
      <c r="G3461" s="9"/>
      <c r="H3461" s="9" t="s">
        <v>10</v>
      </c>
      <c r="I3461" s="9">
        <v>75</v>
      </c>
      <c r="J3461" s="9">
        <v>1</v>
      </c>
      <c r="K3461" s="9">
        <v>90</v>
      </c>
      <c r="L3461" s="9">
        <v>0</v>
      </c>
      <c r="M3461" s="9">
        <v>0</v>
      </c>
      <c r="N3461" s="9" t="s">
        <v>157</v>
      </c>
      <c r="O3461" t="str">
        <f t="shared" si="54"/>
        <v>Fund Barrier</v>
      </c>
      <c r="P3461" s="11">
        <f>Masterdata[[#This Row],[revenue_1st_45_days]]-Masterdata[[#This Row],[member_incentive_amount]]</f>
        <v>-74</v>
      </c>
    </row>
    <row r="3462" spans="1:16" hidden="1" x14ac:dyDescent="0.2">
      <c r="A3462" s="7">
        <v>2530633</v>
      </c>
      <c r="B3462" s="6">
        <v>44978</v>
      </c>
      <c r="C3462" s="7" t="s">
        <v>185</v>
      </c>
      <c r="D3462" s="7" t="s">
        <v>132</v>
      </c>
      <c r="E3462" s="7" t="s">
        <v>2344</v>
      </c>
      <c r="F3462" s="7">
        <v>0.8</v>
      </c>
      <c r="G3462" s="7"/>
      <c r="H3462" s="7" t="s">
        <v>10</v>
      </c>
      <c r="I3462" s="7">
        <v>75</v>
      </c>
      <c r="J3462" s="7">
        <v>1</v>
      </c>
      <c r="K3462" s="7">
        <v>90</v>
      </c>
      <c r="L3462" s="7">
        <v>0</v>
      </c>
      <c r="M3462" s="7">
        <v>0</v>
      </c>
      <c r="N3462" s="7" t="s">
        <v>157</v>
      </c>
      <c r="O3462" s="11" t="str">
        <f t="shared" si="54"/>
        <v>Fund Barrier</v>
      </c>
      <c r="P3462" s="11">
        <f>Masterdata[[#This Row],[revenue_1st_45_days]]-Masterdata[[#This Row],[member_incentive_amount]]</f>
        <v>-74.2</v>
      </c>
    </row>
    <row r="3463" spans="1:16" hidden="1" x14ac:dyDescent="0.2">
      <c r="A3463" s="9">
        <v>2525008</v>
      </c>
      <c r="B3463" s="8">
        <v>44974</v>
      </c>
      <c r="C3463" s="9" t="s">
        <v>185</v>
      </c>
      <c r="D3463" s="9" t="s">
        <v>149</v>
      </c>
      <c r="E3463" s="9" t="s">
        <v>2344</v>
      </c>
      <c r="F3463" s="9">
        <v>0.8</v>
      </c>
      <c r="G3463" s="9"/>
      <c r="H3463" s="9" t="s">
        <v>10</v>
      </c>
      <c r="I3463" s="9">
        <v>75</v>
      </c>
      <c r="J3463" s="9">
        <v>1</v>
      </c>
      <c r="K3463" s="9">
        <v>90</v>
      </c>
      <c r="L3463" s="9">
        <v>0</v>
      </c>
      <c r="M3463" s="9">
        <v>0</v>
      </c>
      <c r="N3463" s="9" t="s">
        <v>157</v>
      </c>
      <c r="O3463" t="str">
        <f t="shared" si="54"/>
        <v>Fund Barrier</v>
      </c>
      <c r="P3463" s="11">
        <f>Masterdata[[#This Row],[revenue_1st_45_days]]-Masterdata[[#This Row],[member_incentive_amount]]</f>
        <v>-74.2</v>
      </c>
    </row>
    <row r="3464" spans="1:16" hidden="1" x14ac:dyDescent="0.2">
      <c r="A3464" s="7">
        <v>2470867</v>
      </c>
      <c r="B3464" s="6">
        <v>44951</v>
      </c>
      <c r="C3464" s="7" t="s">
        <v>185</v>
      </c>
      <c r="D3464" s="7" t="s">
        <v>143</v>
      </c>
      <c r="E3464" s="7" t="s">
        <v>2344</v>
      </c>
      <c r="F3464" s="7">
        <v>0.8</v>
      </c>
      <c r="G3464" s="7"/>
      <c r="H3464" s="7" t="s">
        <v>10</v>
      </c>
      <c r="I3464" s="7">
        <v>75</v>
      </c>
      <c r="J3464" s="7">
        <v>1</v>
      </c>
      <c r="K3464" s="7">
        <v>90</v>
      </c>
      <c r="L3464" s="7">
        <v>0</v>
      </c>
      <c r="M3464" s="7">
        <v>0</v>
      </c>
      <c r="N3464" s="7" t="s">
        <v>157</v>
      </c>
      <c r="O3464" s="11" t="str">
        <f t="shared" si="54"/>
        <v>Fund Barrier</v>
      </c>
      <c r="P3464" s="11">
        <f>Masterdata[[#This Row],[revenue_1st_45_days]]-Masterdata[[#This Row],[member_incentive_amount]]</f>
        <v>-74.2</v>
      </c>
    </row>
    <row r="3465" spans="1:16" hidden="1" x14ac:dyDescent="0.2">
      <c r="A3465" s="9">
        <v>2470886</v>
      </c>
      <c r="B3465" s="8">
        <v>44951</v>
      </c>
      <c r="C3465" s="9" t="s">
        <v>185</v>
      </c>
      <c r="D3465" s="9" t="s">
        <v>149</v>
      </c>
      <c r="E3465" s="9" t="s">
        <v>2344</v>
      </c>
      <c r="F3465" s="9">
        <v>1</v>
      </c>
      <c r="G3465" s="9"/>
      <c r="H3465" s="9" t="s">
        <v>10</v>
      </c>
      <c r="I3465" s="9">
        <v>75</v>
      </c>
      <c r="J3465" s="9">
        <v>1</v>
      </c>
      <c r="K3465" s="9">
        <v>90</v>
      </c>
      <c r="L3465" s="9">
        <v>0</v>
      </c>
      <c r="M3465" s="9">
        <v>0</v>
      </c>
      <c r="N3465" s="9" t="s">
        <v>157</v>
      </c>
      <c r="O3465" t="str">
        <f t="shared" si="54"/>
        <v>Fund Barrier</v>
      </c>
      <c r="P3465" s="11">
        <f>Masterdata[[#This Row],[revenue_1st_45_days]]-Masterdata[[#This Row],[member_incentive_amount]]</f>
        <v>-74</v>
      </c>
    </row>
    <row r="3466" spans="1:16" hidden="1" x14ac:dyDescent="0.2">
      <c r="A3466" s="7">
        <v>2442381</v>
      </c>
      <c r="B3466" s="6">
        <v>44938</v>
      </c>
      <c r="C3466" s="7" t="s">
        <v>185</v>
      </c>
      <c r="D3466" s="7" t="s">
        <v>152</v>
      </c>
      <c r="E3466" s="7" t="s">
        <v>2344</v>
      </c>
      <c r="F3466" s="7">
        <v>0.6</v>
      </c>
      <c r="G3466" s="7"/>
      <c r="H3466" s="7" t="s">
        <v>10</v>
      </c>
      <c r="I3466" s="7">
        <v>75</v>
      </c>
      <c r="J3466" s="7">
        <v>1</v>
      </c>
      <c r="K3466" s="7">
        <v>90</v>
      </c>
      <c r="L3466" s="7">
        <v>0</v>
      </c>
      <c r="M3466" s="7">
        <v>0</v>
      </c>
      <c r="N3466" s="7" t="s">
        <v>157</v>
      </c>
      <c r="O3466" s="11" t="str">
        <f t="shared" si="54"/>
        <v>Fund Barrier</v>
      </c>
      <c r="P3466" s="11">
        <f>Masterdata[[#This Row],[revenue_1st_45_days]]-Masterdata[[#This Row],[member_incentive_amount]]</f>
        <v>-74.400000000000006</v>
      </c>
    </row>
    <row r="3467" spans="1:16" x14ac:dyDescent="0.2">
      <c r="A3467" s="9">
        <v>2414196</v>
      </c>
      <c r="B3467" s="8">
        <v>44923</v>
      </c>
      <c r="C3467" s="9" t="s">
        <v>186</v>
      </c>
      <c r="D3467" s="9" t="s">
        <v>141</v>
      </c>
      <c r="E3467" s="9" t="s">
        <v>2345</v>
      </c>
      <c r="F3467" s="9">
        <v>0.2</v>
      </c>
      <c r="G3467" s="9"/>
      <c r="H3467" s="9" t="s">
        <v>31</v>
      </c>
      <c r="I3467" s="9">
        <v>0</v>
      </c>
      <c r="J3467" s="9">
        <v>0</v>
      </c>
      <c r="K3467" s="9">
        <v>0</v>
      </c>
      <c r="L3467" s="9">
        <v>0</v>
      </c>
      <c r="M3467" s="9">
        <v>0</v>
      </c>
      <c r="N3467" s="9" t="s">
        <v>157</v>
      </c>
      <c r="O3467" t="str">
        <f t="shared" si="54"/>
        <v>No Barrier</v>
      </c>
      <c r="P3467" s="11">
        <f>Masterdata[[#This Row],[revenue_1st_45_days]]-Masterdata[[#This Row],[member_incentive_amount]]</f>
        <v>0.2</v>
      </c>
    </row>
    <row r="3468" spans="1:16" x14ac:dyDescent="0.2">
      <c r="A3468" s="7">
        <v>2414196</v>
      </c>
      <c r="B3468" s="6">
        <v>44923</v>
      </c>
      <c r="C3468" s="7" t="s">
        <v>186</v>
      </c>
      <c r="D3468" s="7" t="s">
        <v>141</v>
      </c>
      <c r="E3468" s="7" t="s">
        <v>2345</v>
      </c>
      <c r="F3468" s="7">
        <v>0.2</v>
      </c>
      <c r="G3468" s="7"/>
      <c r="H3468" s="7" t="s">
        <v>31</v>
      </c>
      <c r="I3468" s="7">
        <v>0</v>
      </c>
      <c r="J3468" s="7">
        <v>0</v>
      </c>
      <c r="K3468" s="7">
        <v>0</v>
      </c>
      <c r="L3468" s="7">
        <v>0</v>
      </c>
      <c r="M3468" s="7">
        <v>0</v>
      </c>
      <c r="N3468" s="7" t="s">
        <v>157</v>
      </c>
      <c r="O3468" s="11" t="str">
        <f t="shared" si="54"/>
        <v>No Barrier</v>
      </c>
      <c r="P3468" s="11">
        <f>Masterdata[[#This Row],[revenue_1st_45_days]]-Masterdata[[#This Row],[member_incentive_amount]]</f>
        <v>0.2</v>
      </c>
    </row>
    <row r="3469" spans="1:16" x14ac:dyDescent="0.2">
      <c r="A3469" s="9">
        <v>2409899</v>
      </c>
      <c r="B3469" s="8">
        <v>44918</v>
      </c>
      <c r="C3469" s="9" t="s">
        <v>186</v>
      </c>
      <c r="D3469" s="9" t="s">
        <v>135</v>
      </c>
      <c r="E3469" s="9" t="s">
        <v>2345</v>
      </c>
      <c r="F3469" s="9">
        <v>2.1</v>
      </c>
      <c r="G3469" s="9"/>
      <c r="H3469" s="9" t="s">
        <v>31</v>
      </c>
      <c r="I3469" s="9">
        <v>0</v>
      </c>
      <c r="J3469" s="9">
        <v>0</v>
      </c>
      <c r="K3469" s="9">
        <v>0</v>
      </c>
      <c r="L3469" s="9">
        <v>0</v>
      </c>
      <c r="M3469" s="9">
        <v>0</v>
      </c>
      <c r="N3469" s="9" t="s">
        <v>157</v>
      </c>
      <c r="O3469" t="str">
        <f t="shared" si="54"/>
        <v>No Barrier</v>
      </c>
      <c r="P3469" s="11">
        <f>Masterdata[[#This Row],[revenue_1st_45_days]]-Masterdata[[#This Row],[member_incentive_amount]]</f>
        <v>2.1</v>
      </c>
    </row>
    <row r="3470" spans="1:16" x14ac:dyDescent="0.2">
      <c r="A3470" s="7">
        <v>2409899</v>
      </c>
      <c r="B3470" s="6">
        <v>44918</v>
      </c>
      <c r="C3470" s="7" t="s">
        <v>186</v>
      </c>
      <c r="D3470" s="7" t="s">
        <v>135</v>
      </c>
      <c r="E3470" s="7" t="s">
        <v>2345</v>
      </c>
      <c r="F3470" s="7">
        <v>2.1</v>
      </c>
      <c r="G3470" s="7"/>
      <c r="H3470" s="7" t="s">
        <v>31</v>
      </c>
      <c r="I3470" s="7">
        <v>0</v>
      </c>
      <c r="J3470" s="7">
        <v>0</v>
      </c>
      <c r="K3470" s="7">
        <v>0</v>
      </c>
      <c r="L3470" s="7">
        <v>0</v>
      </c>
      <c r="M3470" s="7">
        <v>0</v>
      </c>
      <c r="N3470" s="7" t="s">
        <v>157</v>
      </c>
      <c r="O3470" s="11" t="str">
        <f t="shared" si="54"/>
        <v>No Barrier</v>
      </c>
      <c r="P3470" s="11">
        <f>Masterdata[[#This Row],[revenue_1st_45_days]]-Masterdata[[#This Row],[member_incentive_amount]]</f>
        <v>2.1</v>
      </c>
    </row>
    <row r="3471" spans="1:16" x14ac:dyDescent="0.2">
      <c r="A3471" s="9">
        <v>2383242</v>
      </c>
      <c r="B3471" s="8">
        <v>44901</v>
      </c>
      <c r="C3471" s="9" t="s">
        <v>186</v>
      </c>
      <c r="D3471" s="9" t="s">
        <v>141</v>
      </c>
      <c r="E3471" s="9" t="s">
        <v>2345</v>
      </c>
      <c r="F3471" s="9">
        <v>0.8</v>
      </c>
      <c r="G3471" s="9"/>
      <c r="H3471" s="9" t="s">
        <v>31</v>
      </c>
      <c r="I3471" s="9">
        <v>0</v>
      </c>
      <c r="J3471" s="9">
        <v>0</v>
      </c>
      <c r="K3471" s="9">
        <v>0</v>
      </c>
      <c r="L3471" s="9">
        <v>0</v>
      </c>
      <c r="M3471" s="9">
        <v>0</v>
      </c>
      <c r="N3471" s="9" t="s">
        <v>157</v>
      </c>
      <c r="O3471" t="str">
        <f t="shared" si="54"/>
        <v>No Barrier</v>
      </c>
      <c r="P3471" s="11">
        <f>Masterdata[[#This Row],[revenue_1st_45_days]]-Masterdata[[#This Row],[member_incentive_amount]]</f>
        <v>0.8</v>
      </c>
    </row>
    <row r="3472" spans="1:16" x14ac:dyDescent="0.2">
      <c r="A3472" s="7">
        <v>2383242</v>
      </c>
      <c r="B3472" s="6">
        <v>44901</v>
      </c>
      <c r="C3472" s="7" t="s">
        <v>186</v>
      </c>
      <c r="D3472" s="7" t="s">
        <v>141</v>
      </c>
      <c r="E3472" s="7" t="s">
        <v>2345</v>
      </c>
      <c r="F3472" s="7">
        <v>0.8</v>
      </c>
      <c r="G3472" s="7"/>
      <c r="H3472" s="7" t="s">
        <v>31</v>
      </c>
      <c r="I3472" s="7">
        <v>0</v>
      </c>
      <c r="J3472" s="7">
        <v>0</v>
      </c>
      <c r="K3472" s="7">
        <v>0</v>
      </c>
      <c r="L3472" s="7">
        <v>0</v>
      </c>
      <c r="M3472" s="7">
        <v>0</v>
      </c>
      <c r="N3472" s="7" t="s">
        <v>157</v>
      </c>
      <c r="O3472" s="11" t="str">
        <f t="shared" si="54"/>
        <v>No Barrier</v>
      </c>
      <c r="P3472" s="11">
        <f>Masterdata[[#This Row],[revenue_1st_45_days]]-Masterdata[[#This Row],[member_incentive_amount]]</f>
        <v>0.8</v>
      </c>
    </row>
    <row r="3473" spans="1:16" x14ac:dyDescent="0.2">
      <c r="A3473" s="9">
        <v>2364580</v>
      </c>
      <c r="B3473" s="8">
        <v>44900</v>
      </c>
      <c r="C3473" s="9" t="s">
        <v>186</v>
      </c>
      <c r="D3473" s="9" t="s">
        <v>140</v>
      </c>
      <c r="E3473" s="9" t="s">
        <v>2344</v>
      </c>
      <c r="F3473" s="9">
        <v>83.6</v>
      </c>
      <c r="G3473" s="9"/>
      <c r="H3473" s="9" t="s">
        <v>31</v>
      </c>
      <c r="I3473" s="9">
        <v>0</v>
      </c>
      <c r="J3473" s="9">
        <v>0</v>
      </c>
      <c r="K3473" s="9">
        <v>0</v>
      </c>
      <c r="L3473" s="9">
        <v>0</v>
      </c>
      <c r="M3473" s="9">
        <v>0</v>
      </c>
      <c r="N3473" s="9" t="s">
        <v>157</v>
      </c>
      <c r="O3473" t="str">
        <f t="shared" si="54"/>
        <v>No Barrier</v>
      </c>
      <c r="P3473" s="11">
        <f>Masterdata[[#This Row],[revenue_1st_45_days]]-Masterdata[[#This Row],[member_incentive_amount]]</f>
        <v>83.6</v>
      </c>
    </row>
    <row r="3474" spans="1:16" x14ac:dyDescent="0.2">
      <c r="A3474" s="7">
        <v>2364580</v>
      </c>
      <c r="B3474" s="6">
        <v>44900</v>
      </c>
      <c r="C3474" s="7" t="s">
        <v>186</v>
      </c>
      <c r="D3474" s="7" t="s">
        <v>140</v>
      </c>
      <c r="E3474" s="7" t="s">
        <v>2344</v>
      </c>
      <c r="F3474" s="7">
        <v>83.6</v>
      </c>
      <c r="G3474" s="7"/>
      <c r="H3474" s="7" t="s">
        <v>31</v>
      </c>
      <c r="I3474" s="7">
        <v>0</v>
      </c>
      <c r="J3474" s="7">
        <v>0</v>
      </c>
      <c r="K3474" s="7">
        <v>0</v>
      </c>
      <c r="L3474" s="7">
        <v>0</v>
      </c>
      <c r="M3474" s="7">
        <v>0</v>
      </c>
      <c r="N3474" s="7" t="s">
        <v>157</v>
      </c>
      <c r="O3474" s="11" t="str">
        <f t="shared" si="54"/>
        <v>No Barrier</v>
      </c>
      <c r="P3474" s="11">
        <f>Masterdata[[#This Row],[revenue_1st_45_days]]-Masterdata[[#This Row],[member_incentive_amount]]</f>
        <v>83.6</v>
      </c>
    </row>
    <row r="3475" spans="1:16" x14ac:dyDescent="0.2">
      <c r="A3475" s="9">
        <v>2541224</v>
      </c>
      <c r="B3475" s="8">
        <v>44982</v>
      </c>
      <c r="C3475" s="9" t="s">
        <v>186</v>
      </c>
      <c r="D3475" s="9" t="s">
        <v>140</v>
      </c>
      <c r="E3475" s="9" t="s">
        <v>2344</v>
      </c>
      <c r="F3475" s="9">
        <v>1.1000000000000001</v>
      </c>
      <c r="G3475" s="9"/>
      <c r="H3475" s="9" t="s">
        <v>31</v>
      </c>
      <c r="I3475" s="9">
        <v>0</v>
      </c>
      <c r="J3475" s="9">
        <v>0</v>
      </c>
      <c r="K3475" s="9">
        <v>0</v>
      </c>
      <c r="L3475" s="9">
        <v>0</v>
      </c>
      <c r="M3475" s="9">
        <v>0</v>
      </c>
      <c r="N3475" s="9" t="s">
        <v>157</v>
      </c>
      <c r="O3475" t="str">
        <f t="shared" si="54"/>
        <v>No Barrier</v>
      </c>
      <c r="P3475" s="11">
        <f>Masterdata[[#This Row],[revenue_1st_45_days]]-Masterdata[[#This Row],[member_incentive_amount]]</f>
        <v>1.1000000000000001</v>
      </c>
    </row>
    <row r="3476" spans="1:16" x14ac:dyDescent="0.2">
      <c r="A3476" s="7">
        <v>2541224</v>
      </c>
      <c r="B3476" s="6">
        <v>44982</v>
      </c>
      <c r="C3476" s="7" t="s">
        <v>186</v>
      </c>
      <c r="D3476" s="7" t="s">
        <v>140</v>
      </c>
      <c r="E3476" s="7" t="s">
        <v>2344</v>
      </c>
      <c r="F3476" s="7">
        <v>1.1000000000000001</v>
      </c>
      <c r="G3476" s="7"/>
      <c r="H3476" s="7" t="s">
        <v>31</v>
      </c>
      <c r="I3476" s="7">
        <v>0</v>
      </c>
      <c r="J3476" s="7">
        <v>0</v>
      </c>
      <c r="K3476" s="7">
        <v>0</v>
      </c>
      <c r="L3476" s="7">
        <v>0</v>
      </c>
      <c r="M3476" s="7">
        <v>0</v>
      </c>
      <c r="N3476" s="7" t="s">
        <v>157</v>
      </c>
      <c r="O3476" s="11" t="str">
        <f t="shared" si="54"/>
        <v>No Barrier</v>
      </c>
      <c r="P3476" s="11">
        <f>Masterdata[[#This Row],[revenue_1st_45_days]]-Masterdata[[#This Row],[member_incentive_amount]]</f>
        <v>1.1000000000000001</v>
      </c>
    </row>
    <row r="3477" spans="1:16" x14ac:dyDescent="0.2">
      <c r="A3477" s="9">
        <v>2533918</v>
      </c>
      <c r="B3477" s="8">
        <v>44979</v>
      </c>
      <c r="C3477" s="9" t="s">
        <v>186</v>
      </c>
      <c r="D3477" s="9" t="s">
        <v>136</v>
      </c>
      <c r="E3477" s="9" t="s">
        <v>2344</v>
      </c>
      <c r="F3477" s="9">
        <v>89.4</v>
      </c>
      <c r="G3477" s="9"/>
      <c r="H3477" s="9" t="s">
        <v>31</v>
      </c>
      <c r="I3477" s="9">
        <v>0</v>
      </c>
      <c r="J3477" s="9">
        <v>0</v>
      </c>
      <c r="K3477" s="9">
        <v>0</v>
      </c>
      <c r="L3477" s="9">
        <v>0</v>
      </c>
      <c r="M3477" s="9">
        <v>0</v>
      </c>
      <c r="N3477" s="9" t="s">
        <v>157</v>
      </c>
      <c r="O3477" t="str">
        <f t="shared" si="54"/>
        <v>No Barrier</v>
      </c>
      <c r="P3477" s="11">
        <f>Masterdata[[#This Row],[revenue_1st_45_days]]-Masterdata[[#This Row],[member_incentive_amount]]</f>
        <v>89.4</v>
      </c>
    </row>
    <row r="3478" spans="1:16" x14ac:dyDescent="0.2">
      <c r="A3478" s="7">
        <v>2533918</v>
      </c>
      <c r="B3478" s="6">
        <v>44979</v>
      </c>
      <c r="C3478" s="7" t="s">
        <v>186</v>
      </c>
      <c r="D3478" s="7" t="s">
        <v>136</v>
      </c>
      <c r="E3478" s="7" t="s">
        <v>2344</v>
      </c>
      <c r="F3478" s="7">
        <v>89.4</v>
      </c>
      <c r="G3478" s="7"/>
      <c r="H3478" s="7" t="s">
        <v>31</v>
      </c>
      <c r="I3478" s="7">
        <v>0</v>
      </c>
      <c r="J3478" s="7">
        <v>0</v>
      </c>
      <c r="K3478" s="7">
        <v>0</v>
      </c>
      <c r="L3478" s="7">
        <v>0</v>
      </c>
      <c r="M3478" s="7">
        <v>0</v>
      </c>
      <c r="N3478" s="7" t="s">
        <v>157</v>
      </c>
      <c r="O3478" s="11" t="str">
        <f t="shared" si="54"/>
        <v>No Barrier</v>
      </c>
      <c r="P3478" s="11">
        <f>Masterdata[[#This Row],[revenue_1st_45_days]]-Masterdata[[#This Row],[member_incentive_amount]]</f>
        <v>89.4</v>
      </c>
    </row>
    <row r="3479" spans="1:16" x14ac:dyDescent="0.2">
      <c r="A3479" s="9">
        <v>2528738</v>
      </c>
      <c r="B3479" s="8">
        <v>44977</v>
      </c>
      <c r="C3479" s="9" t="s">
        <v>186</v>
      </c>
      <c r="D3479" s="9" t="s">
        <v>134</v>
      </c>
      <c r="E3479" s="9" t="s">
        <v>2345</v>
      </c>
      <c r="F3479" s="9">
        <v>10.9</v>
      </c>
      <c r="G3479" s="9"/>
      <c r="H3479" s="9" t="s">
        <v>31</v>
      </c>
      <c r="I3479" s="9">
        <v>0</v>
      </c>
      <c r="J3479" s="9">
        <v>0</v>
      </c>
      <c r="K3479" s="9">
        <v>0</v>
      </c>
      <c r="L3479" s="9">
        <v>0</v>
      </c>
      <c r="M3479" s="9">
        <v>0</v>
      </c>
      <c r="N3479" s="9" t="s">
        <v>157</v>
      </c>
      <c r="O3479" t="str">
        <f t="shared" si="54"/>
        <v>No Barrier</v>
      </c>
      <c r="P3479" s="11">
        <f>Masterdata[[#This Row],[revenue_1st_45_days]]-Masterdata[[#This Row],[member_incentive_amount]]</f>
        <v>10.9</v>
      </c>
    </row>
    <row r="3480" spans="1:16" x14ac:dyDescent="0.2">
      <c r="A3480" s="7">
        <v>2528738</v>
      </c>
      <c r="B3480" s="6">
        <v>44977</v>
      </c>
      <c r="C3480" s="7" t="s">
        <v>186</v>
      </c>
      <c r="D3480" s="7" t="s">
        <v>134</v>
      </c>
      <c r="E3480" s="7" t="s">
        <v>2345</v>
      </c>
      <c r="F3480" s="7">
        <v>10.9</v>
      </c>
      <c r="G3480" s="7"/>
      <c r="H3480" s="7" t="s">
        <v>31</v>
      </c>
      <c r="I3480" s="7">
        <v>0</v>
      </c>
      <c r="J3480" s="7">
        <v>0</v>
      </c>
      <c r="K3480" s="7">
        <v>0</v>
      </c>
      <c r="L3480" s="7">
        <v>0</v>
      </c>
      <c r="M3480" s="7">
        <v>0</v>
      </c>
      <c r="N3480" s="7" t="s">
        <v>157</v>
      </c>
      <c r="O3480" s="11" t="str">
        <f t="shared" si="54"/>
        <v>No Barrier</v>
      </c>
      <c r="P3480" s="11">
        <f>Masterdata[[#This Row],[revenue_1st_45_days]]-Masterdata[[#This Row],[member_incentive_amount]]</f>
        <v>10.9</v>
      </c>
    </row>
    <row r="3481" spans="1:16" x14ac:dyDescent="0.2">
      <c r="A3481" s="9">
        <v>2523371</v>
      </c>
      <c r="B3481" s="8">
        <v>44974</v>
      </c>
      <c r="C3481" s="9" t="s">
        <v>186</v>
      </c>
      <c r="D3481" s="9" t="s">
        <v>152</v>
      </c>
      <c r="E3481" s="9" t="s">
        <v>2345</v>
      </c>
      <c r="F3481" s="9">
        <v>0.7</v>
      </c>
      <c r="G3481" s="9"/>
      <c r="H3481" s="9" t="s">
        <v>31</v>
      </c>
      <c r="I3481" s="9">
        <v>0</v>
      </c>
      <c r="J3481" s="9">
        <v>0</v>
      </c>
      <c r="K3481" s="9">
        <v>0</v>
      </c>
      <c r="L3481" s="9">
        <v>0</v>
      </c>
      <c r="M3481" s="9">
        <v>0</v>
      </c>
      <c r="N3481" s="9" t="s">
        <v>157</v>
      </c>
      <c r="O3481" t="str">
        <f t="shared" si="54"/>
        <v>No Barrier</v>
      </c>
      <c r="P3481" s="11">
        <f>Masterdata[[#This Row],[revenue_1st_45_days]]-Masterdata[[#This Row],[member_incentive_amount]]</f>
        <v>0.7</v>
      </c>
    </row>
    <row r="3482" spans="1:16" x14ac:dyDescent="0.2">
      <c r="A3482" s="7">
        <v>2523371</v>
      </c>
      <c r="B3482" s="6">
        <v>44974</v>
      </c>
      <c r="C3482" s="7" t="s">
        <v>186</v>
      </c>
      <c r="D3482" s="7" t="s">
        <v>152</v>
      </c>
      <c r="E3482" s="7" t="s">
        <v>2345</v>
      </c>
      <c r="F3482" s="7">
        <v>0.7</v>
      </c>
      <c r="G3482" s="7"/>
      <c r="H3482" s="7" t="s">
        <v>31</v>
      </c>
      <c r="I3482" s="7">
        <v>0</v>
      </c>
      <c r="J3482" s="7">
        <v>0</v>
      </c>
      <c r="K3482" s="7">
        <v>0</v>
      </c>
      <c r="L3482" s="7">
        <v>0</v>
      </c>
      <c r="M3482" s="7">
        <v>0</v>
      </c>
      <c r="N3482" s="7" t="s">
        <v>157</v>
      </c>
      <c r="O3482" s="11" t="str">
        <f t="shared" si="54"/>
        <v>No Barrier</v>
      </c>
      <c r="P3482" s="11">
        <f>Masterdata[[#This Row],[revenue_1st_45_days]]-Masterdata[[#This Row],[member_incentive_amount]]</f>
        <v>0.7</v>
      </c>
    </row>
    <row r="3483" spans="1:16" x14ac:dyDescent="0.2">
      <c r="A3483" s="9">
        <v>2496755</v>
      </c>
      <c r="B3483" s="8">
        <v>44962</v>
      </c>
      <c r="C3483" s="9" t="s">
        <v>186</v>
      </c>
      <c r="D3483" s="9" t="s">
        <v>140</v>
      </c>
      <c r="E3483" s="9" t="s">
        <v>2344</v>
      </c>
      <c r="F3483" s="9">
        <v>1</v>
      </c>
      <c r="G3483" s="9"/>
      <c r="H3483" s="9" t="s">
        <v>31</v>
      </c>
      <c r="I3483" s="9">
        <v>0</v>
      </c>
      <c r="J3483" s="9">
        <v>0</v>
      </c>
      <c r="K3483" s="9">
        <v>0</v>
      </c>
      <c r="L3483" s="9">
        <v>0</v>
      </c>
      <c r="M3483" s="9">
        <v>0</v>
      </c>
      <c r="N3483" s="9" t="s">
        <v>157</v>
      </c>
      <c r="O3483" t="str">
        <f t="shared" si="54"/>
        <v>No Barrier</v>
      </c>
      <c r="P3483" s="11">
        <f>Masterdata[[#This Row],[revenue_1st_45_days]]-Masterdata[[#This Row],[member_incentive_amount]]</f>
        <v>1</v>
      </c>
    </row>
    <row r="3484" spans="1:16" x14ac:dyDescent="0.2">
      <c r="A3484" s="7">
        <v>2496755</v>
      </c>
      <c r="B3484" s="6">
        <v>44962</v>
      </c>
      <c r="C3484" s="7" t="s">
        <v>186</v>
      </c>
      <c r="D3484" s="7" t="s">
        <v>140</v>
      </c>
      <c r="E3484" s="7" t="s">
        <v>2344</v>
      </c>
      <c r="F3484" s="7">
        <v>1</v>
      </c>
      <c r="G3484" s="7"/>
      <c r="H3484" s="7" t="s">
        <v>31</v>
      </c>
      <c r="I3484" s="7">
        <v>0</v>
      </c>
      <c r="J3484" s="7">
        <v>0</v>
      </c>
      <c r="K3484" s="7">
        <v>0</v>
      </c>
      <c r="L3484" s="7">
        <v>0</v>
      </c>
      <c r="M3484" s="7">
        <v>0</v>
      </c>
      <c r="N3484" s="7" t="s">
        <v>157</v>
      </c>
      <c r="O3484" s="11" t="str">
        <f t="shared" si="54"/>
        <v>No Barrier</v>
      </c>
      <c r="P3484" s="11">
        <f>Masterdata[[#This Row],[revenue_1st_45_days]]-Masterdata[[#This Row],[member_incentive_amount]]</f>
        <v>1</v>
      </c>
    </row>
    <row r="3485" spans="1:16" x14ac:dyDescent="0.2">
      <c r="A3485" s="9">
        <v>2477965</v>
      </c>
      <c r="B3485" s="8">
        <v>44953</v>
      </c>
      <c r="C3485" s="9" t="s">
        <v>186</v>
      </c>
      <c r="D3485" s="9" t="s">
        <v>143</v>
      </c>
      <c r="E3485" s="9" t="s">
        <v>2345</v>
      </c>
      <c r="F3485" s="9">
        <v>19.3</v>
      </c>
      <c r="G3485" s="9"/>
      <c r="H3485" s="9" t="s">
        <v>31</v>
      </c>
      <c r="I3485" s="9">
        <v>0</v>
      </c>
      <c r="J3485" s="9">
        <v>0</v>
      </c>
      <c r="K3485" s="9">
        <v>0</v>
      </c>
      <c r="L3485" s="9">
        <v>0</v>
      </c>
      <c r="M3485" s="9">
        <v>0</v>
      </c>
      <c r="N3485" s="9" t="s">
        <v>157</v>
      </c>
      <c r="O3485" t="str">
        <f t="shared" si="54"/>
        <v>No Barrier</v>
      </c>
      <c r="P3485" s="11">
        <f>Masterdata[[#This Row],[revenue_1st_45_days]]-Masterdata[[#This Row],[member_incentive_amount]]</f>
        <v>19.3</v>
      </c>
    </row>
    <row r="3486" spans="1:16" x14ac:dyDescent="0.2">
      <c r="A3486" s="7">
        <v>2477965</v>
      </c>
      <c r="B3486" s="6">
        <v>44953</v>
      </c>
      <c r="C3486" s="7" t="s">
        <v>186</v>
      </c>
      <c r="D3486" s="7" t="s">
        <v>143</v>
      </c>
      <c r="E3486" s="7" t="s">
        <v>2345</v>
      </c>
      <c r="F3486" s="7">
        <v>19.3</v>
      </c>
      <c r="G3486" s="7"/>
      <c r="H3486" s="7" t="s">
        <v>31</v>
      </c>
      <c r="I3486" s="7">
        <v>0</v>
      </c>
      <c r="J3486" s="7">
        <v>0</v>
      </c>
      <c r="K3486" s="7">
        <v>0</v>
      </c>
      <c r="L3486" s="7">
        <v>0</v>
      </c>
      <c r="M3486" s="7">
        <v>0</v>
      </c>
      <c r="N3486" s="7" t="s">
        <v>157</v>
      </c>
      <c r="O3486" s="11" t="str">
        <f t="shared" si="54"/>
        <v>No Barrier</v>
      </c>
      <c r="P3486" s="11">
        <f>Masterdata[[#This Row],[revenue_1st_45_days]]-Masterdata[[#This Row],[member_incentive_amount]]</f>
        <v>19.3</v>
      </c>
    </row>
    <row r="3487" spans="1:16" x14ac:dyDescent="0.2">
      <c r="A3487" s="9">
        <v>2460164</v>
      </c>
      <c r="B3487" s="8">
        <v>44951</v>
      </c>
      <c r="C3487" s="9" t="s">
        <v>186</v>
      </c>
      <c r="D3487" s="9" t="s">
        <v>135</v>
      </c>
      <c r="E3487" s="9" t="s">
        <v>2345</v>
      </c>
      <c r="F3487" s="9">
        <v>34.1</v>
      </c>
      <c r="G3487" s="9"/>
      <c r="H3487" s="9" t="s">
        <v>31</v>
      </c>
      <c r="I3487" s="9">
        <v>0</v>
      </c>
      <c r="J3487" s="9">
        <v>0</v>
      </c>
      <c r="K3487" s="9">
        <v>0</v>
      </c>
      <c r="L3487" s="9">
        <v>0</v>
      </c>
      <c r="M3487" s="9">
        <v>0</v>
      </c>
      <c r="N3487" s="9" t="s">
        <v>157</v>
      </c>
      <c r="O3487" t="str">
        <f t="shared" si="54"/>
        <v>No Barrier</v>
      </c>
      <c r="P3487" s="11">
        <f>Masterdata[[#This Row],[revenue_1st_45_days]]-Masterdata[[#This Row],[member_incentive_amount]]</f>
        <v>34.1</v>
      </c>
    </row>
    <row r="3488" spans="1:16" x14ac:dyDescent="0.2">
      <c r="A3488" s="7">
        <v>2460164</v>
      </c>
      <c r="B3488" s="6">
        <v>44951</v>
      </c>
      <c r="C3488" s="7" t="s">
        <v>186</v>
      </c>
      <c r="D3488" s="7" t="s">
        <v>135</v>
      </c>
      <c r="E3488" s="7" t="s">
        <v>2345</v>
      </c>
      <c r="F3488" s="7">
        <v>34.1</v>
      </c>
      <c r="G3488" s="7"/>
      <c r="H3488" s="7" t="s">
        <v>31</v>
      </c>
      <c r="I3488" s="7">
        <v>0</v>
      </c>
      <c r="J3488" s="7">
        <v>0</v>
      </c>
      <c r="K3488" s="7">
        <v>0</v>
      </c>
      <c r="L3488" s="7">
        <v>0</v>
      </c>
      <c r="M3488" s="7">
        <v>0</v>
      </c>
      <c r="N3488" s="7" t="s">
        <v>157</v>
      </c>
      <c r="O3488" s="11" t="str">
        <f t="shared" si="54"/>
        <v>No Barrier</v>
      </c>
      <c r="P3488" s="11">
        <f>Masterdata[[#This Row],[revenue_1st_45_days]]-Masterdata[[#This Row],[member_incentive_amount]]</f>
        <v>34.1</v>
      </c>
    </row>
    <row r="3489" spans="1:16" x14ac:dyDescent="0.2">
      <c r="A3489" s="9">
        <v>2464913</v>
      </c>
      <c r="B3489" s="8">
        <v>44949</v>
      </c>
      <c r="C3489" s="9" t="s">
        <v>186</v>
      </c>
      <c r="D3489" s="9" t="s">
        <v>152</v>
      </c>
      <c r="E3489" s="9" t="s">
        <v>2345</v>
      </c>
      <c r="F3489" s="9">
        <v>21.3</v>
      </c>
      <c r="G3489" s="9"/>
      <c r="H3489" s="9" t="s">
        <v>31</v>
      </c>
      <c r="I3489" s="9">
        <v>0</v>
      </c>
      <c r="J3489" s="9">
        <v>0</v>
      </c>
      <c r="K3489" s="9">
        <v>0</v>
      </c>
      <c r="L3489" s="9">
        <v>0</v>
      </c>
      <c r="M3489" s="9">
        <v>0</v>
      </c>
      <c r="N3489" s="9" t="s">
        <v>157</v>
      </c>
      <c r="O3489" t="str">
        <f t="shared" si="54"/>
        <v>No Barrier</v>
      </c>
      <c r="P3489" s="11">
        <f>Masterdata[[#This Row],[revenue_1st_45_days]]-Masterdata[[#This Row],[member_incentive_amount]]</f>
        <v>21.3</v>
      </c>
    </row>
    <row r="3490" spans="1:16" x14ac:dyDescent="0.2">
      <c r="A3490" s="7">
        <v>2464913</v>
      </c>
      <c r="B3490" s="6">
        <v>44949</v>
      </c>
      <c r="C3490" s="7" t="s">
        <v>186</v>
      </c>
      <c r="D3490" s="7" t="s">
        <v>152</v>
      </c>
      <c r="E3490" s="7" t="s">
        <v>2345</v>
      </c>
      <c r="F3490" s="7">
        <v>21.3</v>
      </c>
      <c r="G3490" s="7"/>
      <c r="H3490" s="7" t="s">
        <v>31</v>
      </c>
      <c r="I3490" s="7">
        <v>0</v>
      </c>
      <c r="J3490" s="7">
        <v>0</v>
      </c>
      <c r="K3490" s="7">
        <v>0</v>
      </c>
      <c r="L3490" s="7">
        <v>0</v>
      </c>
      <c r="M3490" s="7">
        <v>0</v>
      </c>
      <c r="N3490" s="7" t="s">
        <v>157</v>
      </c>
      <c r="O3490" s="11" t="str">
        <f t="shared" si="54"/>
        <v>No Barrier</v>
      </c>
      <c r="P3490" s="11">
        <f>Masterdata[[#This Row],[revenue_1st_45_days]]-Masterdata[[#This Row],[member_incentive_amount]]</f>
        <v>21.3</v>
      </c>
    </row>
    <row r="3491" spans="1:16" x14ac:dyDescent="0.2">
      <c r="A3491" s="9">
        <v>2465099</v>
      </c>
      <c r="B3491" s="8">
        <v>44948</v>
      </c>
      <c r="C3491" s="9" t="s">
        <v>186</v>
      </c>
      <c r="D3491" s="9" t="s">
        <v>135</v>
      </c>
      <c r="E3491" s="9" t="s">
        <v>2344</v>
      </c>
      <c r="F3491" s="9">
        <v>0.6</v>
      </c>
      <c r="G3491" s="9"/>
      <c r="H3491" s="9" t="s">
        <v>31</v>
      </c>
      <c r="I3491" s="9">
        <v>0</v>
      </c>
      <c r="J3491" s="9">
        <v>0</v>
      </c>
      <c r="K3491" s="9">
        <v>0</v>
      </c>
      <c r="L3491" s="9">
        <v>0</v>
      </c>
      <c r="M3491" s="9">
        <v>0</v>
      </c>
      <c r="N3491" s="9" t="s">
        <v>157</v>
      </c>
      <c r="O3491" t="str">
        <f t="shared" si="54"/>
        <v>No Barrier</v>
      </c>
      <c r="P3491" s="11">
        <f>Masterdata[[#This Row],[revenue_1st_45_days]]-Masterdata[[#This Row],[member_incentive_amount]]</f>
        <v>0.6</v>
      </c>
    </row>
    <row r="3492" spans="1:16" x14ac:dyDescent="0.2">
      <c r="A3492" s="7">
        <v>2465099</v>
      </c>
      <c r="B3492" s="6">
        <v>44948</v>
      </c>
      <c r="C3492" s="7" t="s">
        <v>186</v>
      </c>
      <c r="D3492" s="7" t="s">
        <v>135</v>
      </c>
      <c r="E3492" s="7" t="s">
        <v>2344</v>
      </c>
      <c r="F3492" s="7">
        <v>0.6</v>
      </c>
      <c r="G3492" s="7"/>
      <c r="H3492" s="7" t="s">
        <v>31</v>
      </c>
      <c r="I3492" s="7">
        <v>0</v>
      </c>
      <c r="J3492" s="7">
        <v>0</v>
      </c>
      <c r="K3492" s="7">
        <v>0</v>
      </c>
      <c r="L3492" s="7">
        <v>0</v>
      </c>
      <c r="M3492" s="7">
        <v>0</v>
      </c>
      <c r="N3492" s="7" t="s">
        <v>157</v>
      </c>
      <c r="O3492" s="11" t="str">
        <f t="shared" si="54"/>
        <v>No Barrier</v>
      </c>
      <c r="P3492" s="11">
        <f>Masterdata[[#This Row],[revenue_1st_45_days]]-Masterdata[[#This Row],[member_incentive_amount]]</f>
        <v>0.6</v>
      </c>
    </row>
    <row r="3493" spans="1:16" x14ac:dyDescent="0.2">
      <c r="A3493" s="9">
        <v>2439039</v>
      </c>
      <c r="B3493" s="8">
        <v>44937</v>
      </c>
      <c r="C3493" s="9" t="s">
        <v>186</v>
      </c>
      <c r="D3493" s="9" t="s">
        <v>140</v>
      </c>
      <c r="E3493" s="9" t="s">
        <v>2344</v>
      </c>
      <c r="F3493" s="9">
        <v>11.8</v>
      </c>
      <c r="G3493" s="9"/>
      <c r="H3493" s="9" t="s">
        <v>31</v>
      </c>
      <c r="I3493" s="9">
        <v>0</v>
      </c>
      <c r="J3493" s="9">
        <v>0</v>
      </c>
      <c r="K3493" s="9">
        <v>0</v>
      </c>
      <c r="L3493" s="9">
        <v>0</v>
      </c>
      <c r="M3493" s="9">
        <v>0</v>
      </c>
      <c r="N3493" s="9" t="s">
        <v>157</v>
      </c>
      <c r="O3493" t="str">
        <f t="shared" si="54"/>
        <v>No Barrier</v>
      </c>
      <c r="P3493" s="11">
        <f>Masterdata[[#This Row],[revenue_1st_45_days]]-Masterdata[[#This Row],[member_incentive_amount]]</f>
        <v>11.8</v>
      </c>
    </row>
    <row r="3494" spans="1:16" x14ac:dyDescent="0.2">
      <c r="A3494" s="7">
        <v>2439039</v>
      </c>
      <c r="B3494" s="6">
        <v>44937</v>
      </c>
      <c r="C3494" s="7" t="s">
        <v>186</v>
      </c>
      <c r="D3494" s="7" t="s">
        <v>140</v>
      </c>
      <c r="E3494" s="7" t="s">
        <v>2344</v>
      </c>
      <c r="F3494" s="7">
        <v>11.8</v>
      </c>
      <c r="G3494" s="7"/>
      <c r="H3494" s="7" t="s">
        <v>31</v>
      </c>
      <c r="I3494" s="7">
        <v>0</v>
      </c>
      <c r="J3494" s="7">
        <v>0</v>
      </c>
      <c r="K3494" s="7">
        <v>0</v>
      </c>
      <c r="L3494" s="7">
        <v>0</v>
      </c>
      <c r="M3494" s="7">
        <v>0</v>
      </c>
      <c r="N3494" s="7" t="s">
        <v>157</v>
      </c>
      <c r="O3494" s="11" t="str">
        <f t="shared" si="54"/>
        <v>No Barrier</v>
      </c>
      <c r="P3494" s="11">
        <f>Masterdata[[#This Row],[revenue_1st_45_days]]-Masterdata[[#This Row],[member_incentive_amount]]</f>
        <v>11.8</v>
      </c>
    </row>
    <row r="3495" spans="1:16" x14ac:dyDescent="0.2">
      <c r="A3495" s="9">
        <v>2393090</v>
      </c>
      <c r="B3495" s="8">
        <v>44907</v>
      </c>
      <c r="C3495" s="9" t="s">
        <v>187</v>
      </c>
      <c r="D3495" s="9" t="s">
        <v>140</v>
      </c>
      <c r="E3495" s="9" t="s">
        <v>2345</v>
      </c>
      <c r="F3495" s="9">
        <v>2.9</v>
      </c>
      <c r="G3495" s="9"/>
      <c r="H3495" s="9" t="s">
        <v>10</v>
      </c>
      <c r="I3495" s="9">
        <v>50</v>
      </c>
      <c r="J3495" s="9">
        <v>0</v>
      </c>
      <c r="K3495" s="9">
        <v>0</v>
      </c>
      <c r="L3495" s="9">
        <v>0</v>
      </c>
      <c r="M3495" s="9">
        <v>0</v>
      </c>
      <c r="N3495" s="9" t="s">
        <v>157</v>
      </c>
      <c r="O3495" t="str">
        <f t="shared" si="54"/>
        <v>No Barrier</v>
      </c>
      <c r="P3495" s="11">
        <f>Masterdata[[#This Row],[revenue_1st_45_days]]-Masterdata[[#This Row],[member_incentive_amount]]</f>
        <v>-47.1</v>
      </c>
    </row>
    <row r="3496" spans="1:16" x14ac:dyDescent="0.2">
      <c r="A3496" s="7">
        <v>2393090</v>
      </c>
      <c r="B3496" s="6">
        <v>44907</v>
      </c>
      <c r="C3496" s="7" t="s">
        <v>187</v>
      </c>
      <c r="D3496" s="7" t="s">
        <v>140</v>
      </c>
      <c r="E3496" s="7" t="s">
        <v>2345</v>
      </c>
      <c r="F3496" s="7">
        <v>2.9</v>
      </c>
      <c r="G3496" s="7"/>
      <c r="H3496" s="7" t="s">
        <v>10</v>
      </c>
      <c r="I3496" s="7">
        <v>50</v>
      </c>
      <c r="J3496" s="7">
        <v>0</v>
      </c>
      <c r="K3496" s="7">
        <v>0</v>
      </c>
      <c r="L3496" s="7">
        <v>0</v>
      </c>
      <c r="M3496" s="7">
        <v>0</v>
      </c>
      <c r="N3496" s="7" t="s">
        <v>157</v>
      </c>
      <c r="O3496" s="11" t="str">
        <f t="shared" si="54"/>
        <v>No Barrier</v>
      </c>
      <c r="P3496" s="11">
        <f>Masterdata[[#This Row],[revenue_1st_45_days]]-Masterdata[[#This Row],[member_incentive_amount]]</f>
        <v>-47.1</v>
      </c>
    </row>
    <row r="3497" spans="1:16" x14ac:dyDescent="0.2">
      <c r="A3497" s="9">
        <v>2529494</v>
      </c>
      <c r="B3497" s="8">
        <v>44977</v>
      </c>
      <c r="C3497" s="9" t="s">
        <v>187</v>
      </c>
      <c r="D3497" s="9" t="s">
        <v>151</v>
      </c>
      <c r="E3497" s="9" t="s">
        <v>2345</v>
      </c>
      <c r="F3497" s="9">
        <v>2</v>
      </c>
      <c r="G3497" s="9"/>
      <c r="H3497" s="9" t="s">
        <v>10</v>
      </c>
      <c r="I3497" s="9">
        <v>50</v>
      </c>
      <c r="J3497" s="9">
        <v>0</v>
      </c>
      <c r="K3497" s="9">
        <v>0</v>
      </c>
      <c r="L3497" s="9">
        <v>0</v>
      </c>
      <c r="M3497" s="9">
        <v>0</v>
      </c>
      <c r="N3497" s="9" t="s">
        <v>157</v>
      </c>
      <c r="O3497" t="str">
        <f t="shared" si="54"/>
        <v>No Barrier</v>
      </c>
      <c r="P3497" s="11">
        <f>Masterdata[[#This Row],[revenue_1st_45_days]]-Masterdata[[#This Row],[member_incentive_amount]]</f>
        <v>-48</v>
      </c>
    </row>
    <row r="3498" spans="1:16" x14ac:dyDescent="0.2">
      <c r="A3498" s="7">
        <v>2529494</v>
      </c>
      <c r="B3498" s="6">
        <v>44977</v>
      </c>
      <c r="C3498" s="7" t="s">
        <v>187</v>
      </c>
      <c r="D3498" s="7" t="s">
        <v>151</v>
      </c>
      <c r="E3498" s="7" t="s">
        <v>2345</v>
      </c>
      <c r="F3498" s="7">
        <v>2</v>
      </c>
      <c r="G3498" s="7"/>
      <c r="H3498" s="7" t="s">
        <v>10</v>
      </c>
      <c r="I3498" s="7">
        <v>50</v>
      </c>
      <c r="J3498" s="7">
        <v>0</v>
      </c>
      <c r="K3498" s="7">
        <v>0</v>
      </c>
      <c r="L3498" s="7">
        <v>0</v>
      </c>
      <c r="M3498" s="7">
        <v>0</v>
      </c>
      <c r="N3498" s="7" t="s">
        <v>157</v>
      </c>
      <c r="O3498" s="11" t="str">
        <f t="shared" si="54"/>
        <v>No Barrier</v>
      </c>
      <c r="P3498" s="11">
        <f>Masterdata[[#This Row],[revenue_1st_45_days]]-Masterdata[[#This Row],[member_incentive_amount]]</f>
        <v>-48</v>
      </c>
    </row>
    <row r="3499" spans="1:16" x14ac:dyDescent="0.2">
      <c r="A3499" s="9">
        <v>2490134</v>
      </c>
      <c r="B3499" s="8">
        <v>44959</v>
      </c>
      <c r="C3499" s="9" t="s">
        <v>187</v>
      </c>
      <c r="D3499" s="9" t="s">
        <v>134</v>
      </c>
      <c r="E3499" s="9" t="s">
        <v>2344</v>
      </c>
      <c r="F3499" s="9">
        <v>18.899999999999999</v>
      </c>
      <c r="G3499" s="9"/>
      <c r="H3499" s="9" t="s">
        <v>10</v>
      </c>
      <c r="I3499" s="9">
        <v>50</v>
      </c>
      <c r="J3499" s="9">
        <v>0</v>
      </c>
      <c r="K3499" s="9">
        <v>0</v>
      </c>
      <c r="L3499" s="9">
        <v>0</v>
      </c>
      <c r="M3499" s="9">
        <v>0</v>
      </c>
      <c r="N3499" s="9" t="s">
        <v>157</v>
      </c>
      <c r="O3499" t="str">
        <f t="shared" si="54"/>
        <v>No Barrier</v>
      </c>
      <c r="P3499" s="11">
        <f>Masterdata[[#This Row],[revenue_1st_45_days]]-Masterdata[[#This Row],[member_incentive_amount]]</f>
        <v>-31.1</v>
      </c>
    </row>
    <row r="3500" spans="1:16" x14ac:dyDescent="0.2">
      <c r="A3500" s="7">
        <v>2490134</v>
      </c>
      <c r="B3500" s="6">
        <v>44959</v>
      </c>
      <c r="C3500" s="7" t="s">
        <v>187</v>
      </c>
      <c r="D3500" s="7" t="s">
        <v>134</v>
      </c>
      <c r="E3500" s="7" t="s">
        <v>2344</v>
      </c>
      <c r="F3500" s="7">
        <v>18.899999999999999</v>
      </c>
      <c r="G3500" s="7"/>
      <c r="H3500" s="7" t="s">
        <v>10</v>
      </c>
      <c r="I3500" s="7">
        <v>50</v>
      </c>
      <c r="J3500" s="7">
        <v>0</v>
      </c>
      <c r="K3500" s="7">
        <v>0</v>
      </c>
      <c r="L3500" s="7">
        <v>0</v>
      </c>
      <c r="M3500" s="7">
        <v>0</v>
      </c>
      <c r="N3500" s="7" t="s">
        <v>157</v>
      </c>
      <c r="O3500" s="11" t="str">
        <f t="shared" si="54"/>
        <v>No Barrier</v>
      </c>
      <c r="P3500" s="11">
        <f>Masterdata[[#This Row],[revenue_1st_45_days]]-Masterdata[[#This Row],[member_incentive_amount]]</f>
        <v>-31.1</v>
      </c>
    </row>
    <row r="3501" spans="1:16" x14ac:dyDescent="0.2">
      <c r="A3501" s="9">
        <v>2459297</v>
      </c>
      <c r="B3501" s="8">
        <v>44946</v>
      </c>
      <c r="C3501" s="9" t="s">
        <v>187</v>
      </c>
      <c r="D3501" s="9" t="s">
        <v>137</v>
      </c>
      <c r="E3501" s="9" t="s">
        <v>2344</v>
      </c>
      <c r="F3501" s="9">
        <v>13.2</v>
      </c>
      <c r="G3501" s="9"/>
      <c r="H3501" s="9" t="s">
        <v>10</v>
      </c>
      <c r="I3501" s="9">
        <v>50</v>
      </c>
      <c r="J3501" s="9">
        <v>0</v>
      </c>
      <c r="K3501" s="9">
        <v>0</v>
      </c>
      <c r="L3501" s="9">
        <v>0</v>
      </c>
      <c r="M3501" s="9">
        <v>0</v>
      </c>
      <c r="N3501" s="9" t="s">
        <v>157</v>
      </c>
      <c r="O3501" t="str">
        <f t="shared" si="54"/>
        <v>No Barrier</v>
      </c>
      <c r="P3501" s="11">
        <f>Masterdata[[#This Row],[revenue_1st_45_days]]-Masterdata[[#This Row],[member_incentive_amount]]</f>
        <v>-36.799999999999997</v>
      </c>
    </row>
    <row r="3502" spans="1:16" x14ac:dyDescent="0.2">
      <c r="A3502" s="7">
        <v>2459297</v>
      </c>
      <c r="B3502" s="6">
        <v>44946</v>
      </c>
      <c r="C3502" s="7" t="s">
        <v>187</v>
      </c>
      <c r="D3502" s="7" t="s">
        <v>137</v>
      </c>
      <c r="E3502" s="7" t="s">
        <v>2344</v>
      </c>
      <c r="F3502" s="7">
        <v>13.2</v>
      </c>
      <c r="G3502" s="7"/>
      <c r="H3502" s="7" t="s">
        <v>10</v>
      </c>
      <c r="I3502" s="7">
        <v>50</v>
      </c>
      <c r="J3502" s="7">
        <v>0</v>
      </c>
      <c r="K3502" s="7">
        <v>0</v>
      </c>
      <c r="L3502" s="7">
        <v>0</v>
      </c>
      <c r="M3502" s="7">
        <v>0</v>
      </c>
      <c r="N3502" s="7" t="s">
        <v>157</v>
      </c>
      <c r="O3502" s="11" t="str">
        <f t="shared" si="54"/>
        <v>No Barrier</v>
      </c>
      <c r="P3502" s="11">
        <f>Masterdata[[#This Row],[revenue_1st_45_days]]-Masterdata[[#This Row],[member_incentive_amount]]</f>
        <v>-36.799999999999997</v>
      </c>
    </row>
    <row r="3503" spans="1:16" x14ac:dyDescent="0.2">
      <c r="A3503" s="9">
        <v>2445462</v>
      </c>
      <c r="B3503" s="8">
        <v>44943</v>
      </c>
      <c r="C3503" s="9" t="s">
        <v>187</v>
      </c>
      <c r="D3503" s="9" t="s">
        <v>152</v>
      </c>
      <c r="E3503" s="9" t="s">
        <v>2345</v>
      </c>
      <c r="F3503" s="9">
        <v>2.4</v>
      </c>
      <c r="G3503" s="9"/>
      <c r="H3503" s="9" t="s">
        <v>10</v>
      </c>
      <c r="I3503" s="9">
        <v>50</v>
      </c>
      <c r="J3503" s="9">
        <v>0</v>
      </c>
      <c r="K3503" s="9">
        <v>0</v>
      </c>
      <c r="L3503" s="9">
        <v>0</v>
      </c>
      <c r="M3503" s="9">
        <v>0</v>
      </c>
      <c r="N3503" s="9" t="s">
        <v>157</v>
      </c>
      <c r="O3503" t="str">
        <f t="shared" si="54"/>
        <v>No Barrier</v>
      </c>
      <c r="P3503" s="11">
        <f>Masterdata[[#This Row],[revenue_1st_45_days]]-Masterdata[[#This Row],[member_incentive_amount]]</f>
        <v>-47.6</v>
      </c>
    </row>
    <row r="3504" spans="1:16" x14ac:dyDescent="0.2">
      <c r="A3504" s="7">
        <v>2445462</v>
      </c>
      <c r="B3504" s="6">
        <v>44943</v>
      </c>
      <c r="C3504" s="7" t="s">
        <v>187</v>
      </c>
      <c r="D3504" s="7" t="s">
        <v>152</v>
      </c>
      <c r="E3504" s="7" t="s">
        <v>2345</v>
      </c>
      <c r="F3504" s="7">
        <v>2.4</v>
      </c>
      <c r="G3504" s="7"/>
      <c r="H3504" s="7" t="s">
        <v>10</v>
      </c>
      <c r="I3504" s="7">
        <v>50</v>
      </c>
      <c r="J3504" s="7">
        <v>0</v>
      </c>
      <c r="K3504" s="7">
        <v>0</v>
      </c>
      <c r="L3504" s="7">
        <v>0</v>
      </c>
      <c r="M3504" s="7">
        <v>0</v>
      </c>
      <c r="N3504" s="7" t="s">
        <v>157</v>
      </c>
      <c r="O3504" s="11" t="str">
        <f t="shared" si="54"/>
        <v>No Barrier</v>
      </c>
      <c r="P3504" s="11">
        <f>Masterdata[[#This Row],[revenue_1st_45_days]]-Masterdata[[#This Row],[member_incentive_amount]]</f>
        <v>-47.6</v>
      </c>
    </row>
    <row r="3505" spans="1:16" hidden="1" x14ac:dyDescent="0.2">
      <c r="A3505" s="9">
        <v>2380468</v>
      </c>
      <c r="B3505" s="8">
        <v>44900</v>
      </c>
      <c r="C3505" s="9" t="s">
        <v>188</v>
      </c>
      <c r="D3505" s="9" t="s">
        <v>149</v>
      </c>
      <c r="E3505" s="9" t="s">
        <v>2344</v>
      </c>
      <c r="F3505" s="9">
        <v>17.100000000000001</v>
      </c>
      <c r="G3505" s="9"/>
      <c r="H3505" s="9" t="s">
        <v>10</v>
      </c>
      <c r="I3505" s="9">
        <v>40</v>
      </c>
      <c r="J3505" s="9">
        <v>1</v>
      </c>
      <c r="K3505" s="9">
        <v>90</v>
      </c>
      <c r="L3505" s="9">
        <v>0</v>
      </c>
      <c r="M3505" s="9">
        <v>0</v>
      </c>
      <c r="N3505" s="9" t="s">
        <v>157</v>
      </c>
      <c r="O3505" t="str">
        <f t="shared" si="54"/>
        <v>Fund Barrier</v>
      </c>
      <c r="P3505" s="11">
        <f>Masterdata[[#This Row],[revenue_1st_45_days]]-Masterdata[[#This Row],[member_incentive_amount]]</f>
        <v>-22.9</v>
      </c>
    </row>
    <row r="3506" spans="1:16" x14ac:dyDescent="0.2">
      <c r="A3506" s="7">
        <v>2417575</v>
      </c>
      <c r="B3506" s="6">
        <v>44925</v>
      </c>
      <c r="C3506" s="7" t="s">
        <v>189</v>
      </c>
      <c r="D3506" s="7" t="s">
        <v>135</v>
      </c>
      <c r="E3506" s="7" t="s">
        <v>2345</v>
      </c>
      <c r="F3506" s="7">
        <v>0.9</v>
      </c>
      <c r="G3506" s="7"/>
      <c r="H3506" s="7" t="s">
        <v>50</v>
      </c>
      <c r="I3506" s="7"/>
      <c r="J3506" s="7"/>
      <c r="K3506" s="7"/>
      <c r="L3506" s="7"/>
      <c r="M3506" s="7"/>
      <c r="N3506" s="7" t="s">
        <v>157</v>
      </c>
      <c r="O3506" s="11" t="str">
        <f t="shared" si="54"/>
        <v>No Barrier</v>
      </c>
      <c r="P3506" s="11">
        <f>Masterdata[[#This Row],[revenue_1st_45_days]]-Masterdata[[#This Row],[member_incentive_amount]]</f>
        <v>0.9</v>
      </c>
    </row>
    <row r="3507" spans="1:16" x14ac:dyDescent="0.2">
      <c r="A3507" s="9">
        <v>2416910</v>
      </c>
      <c r="B3507" s="8">
        <v>44925</v>
      </c>
      <c r="C3507" s="9" t="s">
        <v>189</v>
      </c>
      <c r="D3507" s="9" t="s">
        <v>142</v>
      </c>
      <c r="E3507" s="9" t="s">
        <v>2344</v>
      </c>
      <c r="F3507" s="9">
        <v>0.9</v>
      </c>
      <c r="G3507" s="9"/>
      <c r="H3507" s="9" t="s">
        <v>50</v>
      </c>
      <c r="I3507" s="9"/>
      <c r="J3507" s="9"/>
      <c r="K3507" s="9"/>
      <c r="L3507" s="9"/>
      <c r="M3507" s="9"/>
      <c r="N3507" s="9" t="s">
        <v>157</v>
      </c>
      <c r="O3507" t="str">
        <f t="shared" si="54"/>
        <v>No Barrier</v>
      </c>
      <c r="P3507" s="11">
        <f>Masterdata[[#This Row],[revenue_1st_45_days]]-Masterdata[[#This Row],[member_incentive_amount]]</f>
        <v>0.9</v>
      </c>
    </row>
    <row r="3508" spans="1:16" x14ac:dyDescent="0.2">
      <c r="A3508" s="7">
        <v>2415420</v>
      </c>
      <c r="B3508" s="6">
        <v>44924</v>
      </c>
      <c r="C3508" s="7" t="s">
        <v>189</v>
      </c>
      <c r="D3508" s="7" t="s">
        <v>152</v>
      </c>
      <c r="E3508" s="7" t="s">
        <v>2345</v>
      </c>
      <c r="F3508" s="7">
        <v>0.5</v>
      </c>
      <c r="G3508" s="7"/>
      <c r="H3508" s="7" t="s">
        <v>50</v>
      </c>
      <c r="I3508" s="7"/>
      <c r="J3508" s="7"/>
      <c r="K3508" s="7"/>
      <c r="L3508" s="7"/>
      <c r="M3508" s="7"/>
      <c r="N3508" s="7" t="s">
        <v>157</v>
      </c>
      <c r="O3508" s="11" t="str">
        <f t="shared" si="54"/>
        <v>No Barrier</v>
      </c>
      <c r="P3508" s="11">
        <f>Masterdata[[#This Row],[revenue_1st_45_days]]-Masterdata[[#This Row],[member_incentive_amount]]</f>
        <v>0.5</v>
      </c>
    </row>
    <row r="3509" spans="1:16" x14ac:dyDescent="0.2">
      <c r="A3509" s="9">
        <v>2416388</v>
      </c>
      <c r="B3509" s="8">
        <v>44924</v>
      </c>
      <c r="C3509" s="9" t="s">
        <v>189</v>
      </c>
      <c r="D3509" s="9" t="s">
        <v>139</v>
      </c>
      <c r="E3509" s="9" t="s">
        <v>2345</v>
      </c>
      <c r="F3509" s="9">
        <v>2</v>
      </c>
      <c r="G3509" s="9"/>
      <c r="H3509" s="9" t="s">
        <v>50</v>
      </c>
      <c r="I3509" s="9"/>
      <c r="J3509" s="9"/>
      <c r="K3509" s="9"/>
      <c r="L3509" s="9"/>
      <c r="M3509" s="9"/>
      <c r="N3509" s="9" t="s">
        <v>157</v>
      </c>
      <c r="O3509" t="str">
        <f t="shared" si="54"/>
        <v>No Barrier</v>
      </c>
      <c r="P3509" s="11">
        <f>Masterdata[[#This Row],[revenue_1st_45_days]]-Masterdata[[#This Row],[member_incentive_amount]]</f>
        <v>2</v>
      </c>
    </row>
    <row r="3510" spans="1:16" x14ac:dyDescent="0.2">
      <c r="A3510" s="7">
        <v>2390770</v>
      </c>
      <c r="B3510" s="6">
        <v>44924</v>
      </c>
      <c r="C3510" s="7" t="s">
        <v>189</v>
      </c>
      <c r="D3510" s="7" t="s">
        <v>142</v>
      </c>
      <c r="E3510" s="7" t="s">
        <v>2345</v>
      </c>
      <c r="F3510" s="7">
        <v>0.6</v>
      </c>
      <c r="G3510" s="7"/>
      <c r="H3510" s="7" t="s">
        <v>50</v>
      </c>
      <c r="I3510" s="7"/>
      <c r="J3510" s="7"/>
      <c r="K3510" s="7"/>
      <c r="L3510" s="7"/>
      <c r="M3510" s="7"/>
      <c r="N3510" s="7" t="s">
        <v>157</v>
      </c>
      <c r="O3510" s="11" t="str">
        <f t="shared" si="54"/>
        <v>No Barrier</v>
      </c>
      <c r="P3510" s="11">
        <f>Masterdata[[#This Row],[revenue_1st_45_days]]-Masterdata[[#This Row],[member_incentive_amount]]</f>
        <v>0.6</v>
      </c>
    </row>
    <row r="3511" spans="1:16" x14ac:dyDescent="0.2">
      <c r="A3511" s="9">
        <v>2416166</v>
      </c>
      <c r="B3511" s="8">
        <v>44924</v>
      </c>
      <c r="C3511" s="9" t="s">
        <v>189</v>
      </c>
      <c r="D3511" s="9" t="s">
        <v>151</v>
      </c>
      <c r="E3511" s="9" t="s">
        <v>2345</v>
      </c>
      <c r="F3511" s="9">
        <v>3.7</v>
      </c>
      <c r="G3511" s="9"/>
      <c r="H3511" s="9" t="s">
        <v>50</v>
      </c>
      <c r="I3511" s="9"/>
      <c r="J3511" s="9"/>
      <c r="K3511" s="9"/>
      <c r="L3511" s="9"/>
      <c r="M3511" s="9"/>
      <c r="N3511" s="9" t="s">
        <v>157</v>
      </c>
      <c r="O3511" t="str">
        <f t="shared" si="54"/>
        <v>No Barrier</v>
      </c>
      <c r="P3511" s="11">
        <f>Masterdata[[#This Row],[revenue_1st_45_days]]-Masterdata[[#This Row],[member_incentive_amount]]</f>
        <v>3.7</v>
      </c>
    </row>
    <row r="3512" spans="1:16" x14ac:dyDescent="0.2">
      <c r="A3512" s="7">
        <v>2416173</v>
      </c>
      <c r="B3512" s="6">
        <v>44924</v>
      </c>
      <c r="C3512" s="7" t="s">
        <v>189</v>
      </c>
      <c r="D3512" s="7" t="s">
        <v>135</v>
      </c>
      <c r="E3512" s="7" t="s">
        <v>2344</v>
      </c>
      <c r="F3512" s="7">
        <v>0.8</v>
      </c>
      <c r="G3512" s="7"/>
      <c r="H3512" s="7" t="s">
        <v>50</v>
      </c>
      <c r="I3512" s="7"/>
      <c r="J3512" s="7"/>
      <c r="K3512" s="7"/>
      <c r="L3512" s="7"/>
      <c r="M3512" s="7"/>
      <c r="N3512" s="7" t="s">
        <v>157</v>
      </c>
      <c r="O3512" s="11" t="str">
        <f t="shared" si="54"/>
        <v>No Barrier</v>
      </c>
      <c r="P3512" s="11">
        <f>Masterdata[[#This Row],[revenue_1st_45_days]]-Masterdata[[#This Row],[member_incentive_amount]]</f>
        <v>0.8</v>
      </c>
    </row>
    <row r="3513" spans="1:16" x14ac:dyDescent="0.2">
      <c r="A3513" s="9">
        <v>2416293</v>
      </c>
      <c r="B3513" s="8">
        <v>44924</v>
      </c>
      <c r="C3513" s="9" t="s">
        <v>189</v>
      </c>
      <c r="D3513" s="9" t="s">
        <v>149</v>
      </c>
      <c r="E3513" s="9" t="s">
        <v>2345</v>
      </c>
      <c r="F3513" s="9">
        <v>0.2</v>
      </c>
      <c r="G3513" s="9"/>
      <c r="H3513" s="9" t="s">
        <v>50</v>
      </c>
      <c r="I3513" s="9"/>
      <c r="J3513" s="9"/>
      <c r="K3513" s="9"/>
      <c r="L3513" s="9"/>
      <c r="M3513" s="9"/>
      <c r="N3513" s="9" t="s">
        <v>157</v>
      </c>
      <c r="O3513" t="str">
        <f t="shared" si="54"/>
        <v>No Barrier</v>
      </c>
      <c r="P3513" s="11">
        <f>Masterdata[[#This Row],[revenue_1st_45_days]]-Masterdata[[#This Row],[member_incentive_amount]]</f>
        <v>0.2</v>
      </c>
    </row>
    <row r="3514" spans="1:16" x14ac:dyDescent="0.2">
      <c r="A3514" s="7">
        <v>2415203</v>
      </c>
      <c r="B3514" s="6">
        <v>44923</v>
      </c>
      <c r="C3514" s="7" t="s">
        <v>189</v>
      </c>
      <c r="D3514" s="7" t="s">
        <v>143</v>
      </c>
      <c r="E3514" s="7" t="s">
        <v>2344</v>
      </c>
      <c r="F3514" s="7">
        <v>0.8</v>
      </c>
      <c r="G3514" s="7"/>
      <c r="H3514" s="7" t="s">
        <v>50</v>
      </c>
      <c r="I3514" s="7"/>
      <c r="J3514" s="7"/>
      <c r="K3514" s="7"/>
      <c r="L3514" s="7"/>
      <c r="M3514" s="7"/>
      <c r="N3514" s="7" t="s">
        <v>157</v>
      </c>
      <c r="O3514" s="11" t="str">
        <f t="shared" si="54"/>
        <v>No Barrier</v>
      </c>
      <c r="P3514" s="11">
        <f>Masterdata[[#This Row],[revenue_1st_45_days]]-Masterdata[[#This Row],[member_incentive_amount]]</f>
        <v>0.8</v>
      </c>
    </row>
    <row r="3515" spans="1:16" x14ac:dyDescent="0.2">
      <c r="A3515" s="9">
        <v>2415026</v>
      </c>
      <c r="B3515" s="8">
        <v>44923</v>
      </c>
      <c r="C3515" s="9" t="s">
        <v>189</v>
      </c>
      <c r="D3515" s="9" t="s">
        <v>141</v>
      </c>
      <c r="E3515" s="9" t="s">
        <v>2344</v>
      </c>
      <c r="F3515" s="9">
        <v>14.5</v>
      </c>
      <c r="G3515" s="9"/>
      <c r="H3515" s="9" t="s">
        <v>50</v>
      </c>
      <c r="I3515" s="9"/>
      <c r="J3515" s="9"/>
      <c r="K3515" s="9"/>
      <c r="L3515" s="9"/>
      <c r="M3515" s="9"/>
      <c r="N3515" s="9" t="s">
        <v>157</v>
      </c>
      <c r="O3515" t="str">
        <f t="shared" si="54"/>
        <v>No Barrier</v>
      </c>
      <c r="P3515" s="11">
        <f>Masterdata[[#This Row],[revenue_1st_45_days]]-Masterdata[[#This Row],[member_incentive_amount]]</f>
        <v>14.5</v>
      </c>
    </row>
    <row r="3516" spans="1:16" x14ac:dyDescent="0.2">
      <c r="A3516" s="7">
        <v>2411827</v>
      </c>
      <c r="B3516" s="6">
        <v>44922</v>
      </c>
      <c r="C3516" s="7" t="s">
        <v>189</v>
      </c>
      <c r="D3516" s="7" t="s">
        <v>149</v>
      </c>
      <c r="E3516" s="7" t="s">
        <v>2345</v>
      </c>
      <c r="F3516" s="7">
        <v>0.6</v>
      </c>
      <c r="G3516" s="7"/>
      <c r="H3516" s="7" t="s">
        <v>50</v>
      </c>
      <c r="I3516" s="7"/>
      <c r="J3516" s="7"/>
      <c r="K3516" s="7"/>
      <c r="L3516" s="7"/>
      <c r="M3516" s="7"/>
      <c r="N3516" s="7" t="s">
        <v>157</v>
      </c>
      <c r="O3516" s="11" t="str">
        <f t="shared" si="54"/>
        <v>No Barrier</v>
      </c>
      <c r="P3516" s="11">
        <f>Masterdata[[#This Row],[revenue_1st_45_days]]-Masterdata[[#This Row],[member_incentive_amount]]</f>
        <v>0.6</v>
      </c>
    </row>
    <row r="3517" spans="1:16" x14ac:dyDescent="0.2">
      <c r="A3517" s="9">
        <v>2413173</v>
      </c>
      <c r="B3517" s="8">
        <v>44922</v>
      </c>
      <c r="C3517" s="9" t="s">
        <v>189</v>
      </c>
      <c r="D3517" s="9" t="s">
        <v>138</v>
      </c>
      <c r="E3517" s="9" t="s">
        <v>2345</v>
      </c>
      <c r="F3517" s="9">
        <v>2.6</v>
      </c>
      <c r="G3517" s="9"/>
      <c r="H3517" s="9" t="s">
        <v>50</v>
      </c>
      <c r="I3517" s="9"/>
      <c r="J3517" s="9"/>
      <c r="K3517" s="9"/>
      <c r="L3517" s="9"/>
      <c r="M3517" s="9"/>
      <c r="N3517" s="9" t="s">
        <v>157</v>
      </c>
      <c r="O3517" t="str">
        <f t="shared" si="54"/>
        <v>No Barrier</v>
      </c>
      <c r="P3517" s="11">
        <f>Masterdata[[#This Row],[revenue_1st_45_days]]-Masterdata[[#This Row],[member_incentive_amount]]</f>
        <v>2.6</v>
      </c>
    </row>
    <row r="3518" spans="1:16" x14ac:dyDescent="0.2">
      <c r="A3518" s="7">
        <v>2412729</v>
      </c>
      <c r="B3518" s="6">
        <v>44921</v>
      </c>
      <c r="C3518" s="7" t="s">
        <v>189</v>
      </c>
      <c r="D3518" s="7" t="s">
        <v>139</v>
      </c>
      <c r="E3518" s="7" t="s">
        <v>2344</v>
      </c>
      <c r="F3518" s="7">
        <v>1.4</v>
      </c>
      <c r="G3518" s="7"/>
      <c r="H3518" s="7" t="s">
        <v>50</v>
      </c>
      <c r="I3518" s="7"/>
      <c r="J3518" s="7"/>
      <c r="K3518" s="7"/>
      <c r="L3518" s="7"/>
      <c r="M3518" s="7"/>
      <c r="N3518" s="7" t="s">
        <v>157</v>
      </c>
      <c r="O3518" s="11" t="str">
        <f t="shared" si="54"/>
        <v>No Barrier</v>
      </c>
      <c r="P3518" s="11">
        <f>Masterdata[[#This Row],[revenue_1st_45_days]]-Masterdata[[#This Row],[member_incentive_amount]]</f>
        <v>1.4</v>
      </c>
    </row>
    <row r="3519" spans="1:16" x14ac:dyDescent="0.2">
      <c r="A3519" s="9">
        <v>2399419</v>
      </c>
      <c r="B3519" s="8">
        <v>44921</v>
      </c>
      <c r="C3519" s="9" t="s">
        <v>189</v>
      </c>
      <c r="D3519" s="9" t="s">
        <v>152</v>
      </c>
      <c r="E3519" s="9" t="s">
        <v>2345</v>
      </c>
      <c r="F3519" s="9">
        <v>9</v>
      </c>
      <c r="G3519" s="9"/>
      <c r="H3519" s="9" t="s">
        <v>50</v>
      </c>
      <c r="I3519" s="9"/>
      <c r="J3519" s="9"/>
      <c r="K3519" s="9"/>
      <c r="L3519" s="9"/>
      <c r="M3519" s="9"/>
      <c r="N3519" s="9" t="s">
        <v>157</v>
      </c>
      <c r="O3519" t="str">
        <f t="shared" si="54"/>
        <v>No Barrier</v>
      </c>
      <c r="P3519" s="11">
        <f>Masterdata[[#This Row],[revenue_1st_45_days]]-Masterdata[[#This Row],[member_incentive_amount]]</f>
        <v>9</v>
      </c>
    </row>
    <row r="3520" spans="1:16" x14ac:dyDescent="0.2">
      <c r="A3520" s="7">
        <v>2412581</v>
      </c>
      <c r="B3520" s="6">
        <v>44921</v>
      </c>
      <c r="C3520" s="7" t="s">
        <v>189</v>
      </c>
      <c r="D3520" s="7" t="s">
        <v>152</v>
      </c>
      <c r="E3520" s="7" t="s">
        <v>2344</v>
      </c>
      <c r="F3520" s="7">
        <v>0.2</v>
      </c>
      <c r="G3520" s="7"/>
      <c r="H3520" s="7" t="s">
        <v>50</v>
      </c>
      <c r="I3520" s="7"/>
      <c r="J3520" s="7"/>
      <c r="K3520" s="7"/>
      <c r="L3520" s="7"/>
      <c r="M3520" s="7"/>
      <c r="N3520" s="7" t="s">
        <v>157</v>
      </c>
      <c r="O3520" s="11" t="str">
        <f t="shared" si="54"/>
        <v>No Barrier</v>
      </c>
      <c r="P3520" s="11">
        <f>Masterdata[[#This Row],[revenue_1st_45_days]]-Masterdata[[#This Row],[member_incentive_amount]]</f>
        <v>0.2</v>
      </c>
    </row>
    <row r="3521" spans="1:16" x14ac:dyDescent="0.2">
      <c r="A3521" s="9">
        <v>2402641</v>
      </c>
      <c r="B3521" s="8">
        <v>44920</v>
      </c>
      <c r="C3521" s="9" t="s">
        <v>189</v>
      </c>
      <c r="D3521" s="9" t="s">
        <v>142</v>
      </c>
      <c r="E3521" s="9" t="s">
        <v>2345</v>
      </c>
      <c r="F3521" s="9">
        <v>5.0999999999999996</v>
      </c>
      <c r="G3521" s="9"/>
      <c r="H3521" s="9" t="s">
        <v>50</v>
      </c>
      <c r="I3521" s="9"/>
      <c r="J3521" s="9"/>
      <c r="K3521" s="9"/>
      <c r="L3521" s="9"/>
      <c r="M3521" s="9"/>
      <c r="N3521" s="9" t="s">
        <v>157</v>
      </c>
      <c r="O3521" t="str">
        <f t="shared" si="54"/>
        <v>No Barrier</v>
      </c>
      <c r="P3521" s="11">
        <f>Masterdata[[#This Row],[revenue_1st_45_days]]-Masterdata[[#This Row],[member_incentive_amount]]</f>
        <v>5.0999999999999996</v>
      </c>
    </row>
    <row r="3522" spans="1:16" x14ac:dyDescent="0.2">
      <c r="A3522" s="7">
        <v>2412278</v>
      </c>
      <c r="B3522" s="6">
        <v>44920</v>
      </c>
      <c r="C3522" s="7" t="s">
        <v>189</v>
      </c>
      <c r="D3522" s="7" t="s">
        <v>134</v>
      </c>
      <c r="E3522" s="7" t="s">
        <v>2344</v>
      </c>
      <c r="F3522" s="7">
        <v>0.6</v>
      </c>
      <c r="G3522" s="7"/>
      <c r="H3522" s="7" t="s">
        <v>50</v>
      </c>
      <c r="I3522" s="7"/>
      <c r="J3522" s="7"/>
      <c r="K3522" s="7"/>
      <c r="L3522" s="7"/>
      <c r="M3522" s="7"/>
      <c r="N3522" s="7" t="s">
        <v>157</v>
      </c>
      <c r="O3522" s="11" t="str">
        <f t="shared" ref="O3522:O3585" si="55">IF(J3522 &gt; 0, "Fund Barrier", IF(L3522 &gt; 0, "Spend Barrier", "No Barrier"))</f>
        <v>No Barrier</v>
      </c>
      <c r="P3522" s="11">
        <f>Masterdata[[#This Row],[revenue_1st_45_days]]-Masterdata[[#This Row],[member_incentive_amount]]</f>
        <v>0.6</v>
      </c>
    </row>
    <row r="3523" spans="1:16" x14ac:dyDescent="0.2">
      <c r="A3523" s="9">
        <v>2391142</v>
      </c>
      <c r="B3523" s="8">
        <v>44919</v>
      </c>
      <c r="C3523" s="9" t="s">
        <v>189</v>
      </c>
      <c r="D3523" s="9" t="s">
        <v>136</v>
      </c>
      <c r="E3523" s="9" t="s">
        <v>2345</v>
      </c>
      <c r="F3523" s="9">
        <v>0.8</v>
      </c>
      <c r="G3523" s="9"/>
      <c r="H3523" s="9" t="s">
        <v>50</v>
      </c>
      <c r="I3523" s="9"/>
      <c r="J3523" s="9"/>
      <c r="K3523" s="9"/>
      <c r="L3523" s="9"/>
      <c r="M3523" s="9"/>
      <c r="N3523" s="9" t="s">
        <v>157</v>
      </c>
      <c r="O3523" t="str">
        <f t="shared" si="55"/>
        <v>No Barrier</v>
      </c>
      <c r="P3523" s="11">
        <f>Masterdata[[#This Row],[revenue_1st_45_days]]-Masterdata[[#This Row],[member_incentive_amount]]</f>
        <v>0.8</v>
      </c>
    </row>
    <row r="3524" spans="1:16" x14ac:dyDescent="0.2">
      <c r="A3524" s="7">
        <v>2398286</v>
      </c>
      <c r="B3524" s="6">
        <v>44918</v>
      </c>
      <c r="C3524" s="7" t="s">
        <v>189</v>
      </c>
      <c r="D3524" s="7" t="s">
        <v>141</v>
      </c>
      <c r="E3524" s="7" t="s">
        <v>2344</v>
      </c>
      <c r="F3524" s="7">
        <v>5.2</v>
      </c>
      <c r="G3524" s="7"/>
      <c r="H3524" s="7" t="s">
        <v>50</v>
      </c>
      <c r="I3524" s="7"/>
      <c r="J3524" s="7"/>
      <c r="K3524" s="7"/>
      <c r="L3524" s="7"/>
      <c r="M3524" s="7"/>
      <c r="N3524" s="7" t="s">
        <v>157</v>
      </c>
      <c r="O3524" s="11" t="str">
        <f t="shared" si="55"/>
        <v>No Barrier</v>
      </c>
      <c r="P3524" s="11">
        <f>Masterdata[[#This Row],[revenue_1st_45_days]]-Masterdata[[#This Row],[member_incentive_amount]]</f>
        <v>5.2</v>
      </c>
    </row>
    <row r="3525" spans="1:16" x14ac:dyDescent="0.2">
      <c r="A3525" s="9">
        <v>2390828</v>
      </c>
      <c r="B3525" s="8">
        <v>44918</v>
      </c>
      <c r="C3525" s="9" t="s">
        <v>189</v>
      </c>
      <c r="D3525" s="9" t="s">
        <v>136</v>
      </c>
      <c r="E3525" s="9" t="s">
        <v>2344</v>
      </c>
      <c r="F3525" s="9">
        <v>20.2</v>
      </c>
      <c r="G3525" s="9"/>
      <c r="H3525" s="9" t="s">
        <v>50</v>
      </c>
      <c r="I3525" s="9"/>
      <c r="J3525" s="9"/>
      <c r="K3525" s="9"/>
      <c r="L3525" s="9"/>
      <c r="M3525" s="9"/>
      <c r="N3525" s="9" t="s">
        <v>157</v>
      </c>
      <c r="O3525" t="str">
        <f t="shared" si="55"/>
        <v>No Barrier</v>
      </c>
      <c r="P3525" s="11">
        <f>Masterdata[[#This Row],[revenue_1st_45_days]]-Masterdata[[#This Row],[member_incentive_amount]]</f>
        <v>20.2</v>
      </c>
    </row>
    <row r="3526" spans="1:16" x14ac:dyDescent="0.2">
      <c r="A3526" s="7">
        <v>2409222</v>
      </c>
      <c r="B3526" s="6">
        <v>44917</v>
      </c>
      <c r="C3526" s="7" t="s">
        <v>189</v>
      </c>
      <c r="D3526" s="7" t="s">
        <v>137</v>
      </c>
      <c r="E3526" s="7" t="s">
        <v>2345</v>
      </c>
      <c r="F3526" s="7">
        <v>4.5</v>
      </c>
      <c r="G3526" s="7"/>
      <c r="H3526" s="7" t="s">
        <v>50</v>
      </c>
      <c r="I3526" s="7"/>
      <c r="J3526" s="7"/>
      <c r="K3526" s="7"/>
      <c r="L3526" s="7"/>
      <c r="M3526" s="7"/>
      <c r="N3526" s="7" t="s">
        <v>157</v>
      </c>
      <c r="O3526" s="11" t="str">
        <f t="shared" si="55"/>
        <v>No Barrier</v>
      </c>
      <c r="P3526" s="11">
        <f>Masterdata[[#This Row],[revenue_1st_45_days]]-Masterdata[[#This Row],[member_incentive_amount]]</f>
        <v>4.5</v>
      </c>
    </row>
    <row r="3527" spans="1:16" x14ac:dyDescent="0.2">
      <c r="A3527" s="9">
        <v>2408959</v>
      </c>
      <c r="B3527" s="8">
        <v>44917</v>
      </c>
      <c r="C3527" s="9" t="s">
        <v>189</v>
      </c>
      <c r="D3527" s="9" t="s">
        <v>141</v>
      </c>
      <c r="E3527" s="9" t="s">
        <v>2345</v>
      </c>
      <c r="F3527" s="9">
        <v>0.2</v>
      </c>
      <c r="G3527" s="9"/>
      <c r="H3527" s="9" t="s">
        <v>50</v>
      </c>
      <c r="I3527" s="9"/>
      <c r="J3527" s="9"/>
      <c r="K3527" s="9"/>
      <c r="L3527" s="9"/>
      <c r="M3527" s="9"/>
      <c r="N3527" s="9" t="s">
        <v>157</v>
      </c>
      <c r="O3527" t="str">
        <f t="shared" si="55"/>
        <v>No Barrier</v>
      </c>
      <c r="P3527" s="11">
        <f>Masterdata[[#This Row],[revenue_1st_45_days]]-Masterdata[[#This Row],[member_incentive_amount]]</f>
        <v>0.2</v>
      </c>
    </row>
    <row r="3528" spans="1:16" x14ac:dyDescent="0.2">
      <c r="A3528" s="7">
        <v>2408945</v>
      </c>
      <c r="B3528" s="6">
        <v>44917</v>
      </c>
      <c r="C3528" s="7" t="s">
        <v>189</v>
      </c>
      <c r="D3528" s="7" t="s">
        <v>140</v>
      </c>
      <c r="E3528" s="7" t="s">
        <v>2344</v>
      </c>
      <c r="F3528" s="7">
        <v>0.3</v>
      </c>
      <c r="G3528" s="7"/>
      <c r="H3528" s="7" t="s">
        <v>50</v>
      </c>
      <c r="I3528" s="7"/>
      <c r="J3528" s="7"/>
      <c r="K3528" s="7"/>
      <c r="L3528" s="7"/>
      <c r="M3528" s="7"/>
      <c r="N3528" s="7" t="s">
        <v>157</v>
      </c>
      <c r="O3528" s="11" t="str">
        <f t="shared" si="55"/>
        <v>No Barrier</v>
      </c>
      <c r="P3528" s="11">
        <f>Masterdata[[#This Row],[revenue_1st_45_days]]-Masterdata[[#This Row],[member_incentive_amount]]</f>
        <v>0.3</v>
      </c>
    </row>
    <row r="3529" spans="1:16" x14ac:dyDescent="0.2">
      <c r="A3529" s="9">
        <v>2408682</v>
      </c>
      <c r="B3529" s="8">
        <v>44917</v>
      </c>
      <c r="C3529" s="9" t="s">
        <v>189</v>
      </c>
      <c r="D3529" s="9" t="s">
        <v>139</v>
      </c>
      <c r="E3529" s="9" t="s">
        <v>2345</v>
      </c>
      <c r="F3529" s="9">
        <v>1</v>
      </c>
      <c r="G3529" s="9"/>
      <c r="H3529" s="9" t="s">
        <v>50</v>
      </c>
      <c r="I3529" s="9"/>
      <c r="J3529" s="9"/>
      <c r="K3529" s="9"/>
      <c r="L3529" s="9"/>
      <c r="M3529" s="9"/>
      <c r="N3529" s="9" t="s">
        <v>157</v>
      </c>
      <c r="O3529" t="str">
        <f t="shared" si="55"/>
        <v>No Barrier</v>
      </c>
      <c r="P3529" s="11">
        <f>Masterdata[[#This Row],[revenue_1st_45_days]]-Masterdata[[#This Row],[member_incentive_amount]]</f>
        <v>1</v>
      </c>
    </row>
    <row r="3530" spans="1:16" x14ac:dyDescent="0.2">
      <c r="A3530" s="7">
        <v>2408904</v>
      </c>
      <c r="B3530" s="6">
        <v>44917</v>
      </c>
      <c r="C3530" s="7" t="s">
        <v>189</v>
      </c>
      <c r="D3530" s="7" t="s">
        <v>138</v>
      </c>
      <c r="E3530" s="7" t="s">
        <v>2345</v>
      </c>
      <c r="F3530" s="7">
        <v>0.6</v>
      </c>
      <c r="G3530" s="7"/>
      <c r="H3530" s="7" t="s">
        <v>50</v>
      </c>
      <c r="I3530" s="7"/>
      <c r="J3530" s="7"/>
      <c r="K3530" s="7"/>
      <c r="L3530" s="7"/>
      <c r="M3530" s="7"/>
      <c r="N3530" s="7" t="s">
        <v>157</v>
      </c>
      <c r="O3530" s="11" t="str">
        <f t="shared" si="55"/>
        <v>No Barrier</v>
      </c>
      <c r="P3530" s="11">
        <f>Masterdata[[#This Row],[revenue_1st_45_days]]-Masterdata[[#This Row],[member_incentive_amount]]</f>
        <v>0.6</v>
      </c>
    </row>
    <row r="3531" spans="1:16" x14ac:dyDescent="0.2">
      <c r="A3531" s="9">
        <v>2407076</v>
      </c>
      <c r="B3531" s="8">
        <v>44916</v>
      </c>
      <c r="C3531" s="9" t="s">
        <v>189</v>
      </c>
      <c r="D3531" s="9" t="s">
        <v>152</v>
      </c>
      <c r="E3531" s="9" t="s">
        <v>2344</v>
      </c>
      <c r="F3531" s="9">
        <v>0.6</v>
      </c>
      <c r="G3531" s="9"/>
      <c r="H3531" s="9" t="s">
        <v>50</v>
      </c>
      <c r="I3531" s="9"/>
      <c r="J3531" s="9"/>
      <c r="K3531" s="9"/>
      <c r="L3531" s="9"/>
      <c r="M3531" s="9"/>
      <c r="N3531" s="9" t="s">
        <v>157</v>
      </c>
      <c r="O3531" t="str">
        <f t="shared" si="55"/>
        <v>No Barrier</v>
      </c>
      <c r="P3531" s="11">
        <f>Masterdata[[#This Row],[revenue_1st_45_days]]-Masterdata[[#This Row],[member_incentive_amount]]</f>
        <v>0.6</v>
      </c>
    </row>
    <row r="3532" spans="1:16" x14ac:dyDescent="0.2">
      <c r="A3532" s="7">
        <v>2408483</v>
      </c>
      <c r="B3532" s="6">
        <v>44916</v>
      </c>
      <c r="C3532" s="7" t="s">
        <v>189</v>
      </c>
      <c r="D3532" s="7" t="s">
        <v>143</v>
      </c>
      <c r="E3532" s="7" t="s">
        <v>2344</v>
      </c>
      <c r="F3532" s="7">
        <v>0.6</v>
      </c>
      <c r="G3532" s="7"/>
      <c r="H3532" s="7" t="s">
        <v>50</v>
      </c>
      <c r="I3532" s="7"/>
      <c r="J3532" s="7"/>
      <c r="K3532" s="7"/>
      <c r="L3532" s="7"/>
      <c r="M3532" s="7"/>
      <c r="N3532" s="7" t="s">
        <v>157</v>
      </c>
      <c r="O3532" s="11" t="str">
        <f t="shared" si="55"/>
        <v>No Barrier</v>
      </c>
      <c r="P3532" s="11">
        <f>Masterdata[[#This Row],[revenue_1st_45_days]]-Masterdata[[#This Row],[member_incentive_amount]]</f>
        <v>0.6</v>
      </c>
    </row>
    <row r="3533" spans="1:16" x14ac:dyDescent="0.2">
      <c r="A3533" s="9">
        <v>2400515</v>
      </c>
      <c r="B3533" s="8">
        <v>44916</v>
      </c>
      <c r="C3533" s="9" t="s">
        <v>189</v>
      </c>
      <c r="D3533" s="9" t="s">
        <v>152</v>
      </c>
      <c r="E3533" s="9" t="s">
        <v>2345</v>
      </c>
      <c r="F3533" s="9">
        <v>2.9</v>
      </c>
      <c r="G3533" s="9"/>
      <c r="H3533" s="9" t="s">
        <v>50</v>
      </c>
      <c r="I3533" s="9"/>
      <c r="J3533" s="9"/>
      <c r="K3533" s="9"/>
      <c r="L3533" s="9"/>
      <c r="M3533" s="9"/>
      <c r="N3533" s="9" t="s">
        <v>157</v>
      </c>
      <c r="O3533" t="str">
        <f t="shared" si="55"/>
        <v>No Barrier</v>
      </c>
      <c r="P3533" s="11">
        <f>Masterdata[[#This Row],[revenue_1st_45_days]]-Masterdata[[#This Row],[member_incentive_amount]]</f>
        <v>2.9</v>
      </c>
    </row>
    <row r="3534" spans="1:16" x14ac:dyDescent="0.2">
      <c r="A3534" s="7">
        <v>2401686</v>
      </c>
      <c r="B3534" s="6">
        <v>44916</v>
      </c>
      <c r="C3534" s="7" t="s">
        <v>189</v>
      </c>
      <c r="D3534" s="7" t="s">
        <v>140</v>
      </c>
      <c r="E3534" s="7" t="s">
        <v>2344</v>
      </c>
      <c r="F3534" s="7">
        <v>1</v>
      </c>
      <c r="G3534" s="7"/>
      <c r="H3534" s="7" t="s">
        <v>50</v>
      </c>
      <c r="I3534" s="7"/>
      <c r="J3534" s="7"/>
      <c r="K3534" s="7"/>
      <c r="L3534" s="7"/>
      <c r="M3534" s="7"/>
      <c r="N3534" s="7" t="s">
        <v>157</v>
      </c>
      <c r="O3534" s="11" t="str">
        <f t="shared" si="55"/>
        <v>No Barrier</v>
      </c>
      <c r="P3534" s="11">
        <f>Masterdata[[#This Row],[revenue_1st_45_days]]-Masterdata[[#This Row],[member_incentive_amount]]</f>
        <v>1</v>
      </c>
    </row>
    <row r="3535" spans="1:16" x14ac:dyDescent="0.2">
      <c r="A3535" s="9">
        <v>2403271</v>
      </c>
      <c r="B3535" s="8">
        <v>44915</v>
      </c>
      <c r="C3535" s="9" t="s">
        <v>189</v>
      </c>
      <c r="D3535" s="9" t="s">
        <v>135</v>
      </c>
      <c r="E3535" s="9" t="s">
        <v>2345</v>
      </c>
      <c r="F3535" s="9">
        <v>8.6</v>
      </c>
      <c r="G3535" s="9"/>
      <c r="H3535" s="9" t="s">
        <v>50</v>
      </c>
      <c r="I3535" s="9"/>
      <c r="J3535" s="9"/>
      <c r="K3535" s="9"/>
      <c r="L3535" s="9"/>
      <c r="M3535" s="9"/>
      <c r="N3535" s="9" t="s">
        <v>157</v>
      </c>
      <c r="O3535" t="str">
        <f t="shared" si="55"/>
        <v>No Barrier</v>
      </c>
      <c r="P3535" s="11">
        <f>Masterdata[[#This Row],[revenue_1st_45_days]]-Masterdata[[#This Row],[member_incentive_amount]]</f>
        <v>8.6</v>
      </c>
    </row>
    <row r="3536" spans="1:16" x14ac:dyDescent="0.2">
      <c r="A3536" s="7">
        <v>2406938</v>
      </c>
      <c r="B3536" s="6">
        <v>44915</v>
      </c>
      <c r="C3536" s="7" t="s">
        <v>189</v>
      </c>
      <c r="D3536" s="7" t="s">
        <v>132</v>
      </c>
      <c r="E3536" s="7" t="s">
        <v>2344</v>
      </c>
      <c r="F3536" s="7">
        <v>2.8</v>
      </c>
      <c r="G3536" s="7"/>
      <c r="H3536" s="7" t="s">
        <v>50</v>
      </c>
      <c r="I3536" s="7"/>
      <c r="J3536" s="7"/>
      <c r="K3536" s="7"/>
      <c r="L3536" s="7"/>
      <c r="M3536" s="7"/>
      <c r="N3536" s="7" t="s">
        <v>157</v>
      </c>
      <c r="O3536" s="11" t="str">
        <f t="shared" si="55"/>
        <v>No Barrier</v>
      </c>
      <c r="P3536" s="11">
        <f>Masterdata[[#This Row],[revenue_1st_45_days]]-Masterdata[[#This Row],[member_incentive_amount]]</f>
        <v>2.8</v>
      </c>
    </row>
    <row r="3537" spans="1:16" x14ac:dyDescent="0.2">
      <c r="A3537" s="9">
        <v>2405095</v>
      </c>
      <c r="B3537" s="8">
        <v>44915</v>
      </c>
      <c r="C3537" s="9" t="s">
        <v>189</v>
      </c>
      <c r="D3537" s="9" t="s">
        <v>137</v>
      </c>
      <c r="E3537" s="9" t="s">
        <v>2345</v>
      </c>
      <c r="F3537" s="9">
        <v>1</v>
      </c>
      <c r="G3537" s="9"/>
      <c r="H3537" s="9" t="s">
        <v>50</v>
      </c>
      <c r="I3537" s="9"/>
      <c r="J3537" s="9"/>
      <c r="K3537" s="9"/>
      <c r="L3537" s="9"/>
      <c r="M3537" s="9"/>
      <c r="N3537" s="9" t="s">
        <v>157</v>
      </c>
      <c r="O3537" t="str">
        <f t="shared" si="55"/>
        <v>No Barrier</v>
      </c>
      <c r="P3537" s="11">
        <f>Masterdata[[#This Row],[revenue_1st_45_days]]-Masterdata[[#This Row],[member_incentive_amount]]</f>
        <v>1</v>
      </c>
    </row>
    <row r="3538" spans="1:16" x14ac:dyDescent="0.2">
      <c r="A3538" s="7">
        <v>2405032</v>
      </c>
      <c r="B3538" s="6">
        <v>44914</v>
      </c>
      <c r="C3538" s="7" t="s">
        <v>189</v>
      </c>
      <c r="D3538" s="7" t="s">
        <v>149</v>
      </c>
      <c r="E3538" s="7" t="s">
        <v>2345</v>
      </c>
      <c r="F3538" s="7">
        <v>0.6</v>
      </c>
      <c r="G3538" s="7"/>
      <c r="H3538" s="7" t="s">
        <v>50</v>
      </c>
      <c r="I3538" s="7"/>
      <c r="J3538" s="7"/>
      <c r="K3538" s="7"/>
      <c r="L3538" s="7"/>
      <c r="M3538" s="7"/>
      <c r="N3538" s="7" t="s">
        <v>157</v>
      </c>
      <c r="O3538" s="11" t="str">
        <f t="shared" si="55"/>
        <v>No Barrier</v>
      </c>
      <c r="P3538" s="11">
        <f>Masterdata[[#This Row],[revenue_1st_45_days]]-Masterdata[[#This Row],[member_incentive_amount]]</f>
        <v>0.6</v>
      </c>
    </row>
    <row r="3539" spans="1:16" x14ac:dyDescent="0.2">
      <c r="A3539" s="9">
        <v>2403606</v>
      </c>
      <c r="B3539" s="8">
        <v>44914</v>
      </c>
      <c r="C3539" s="9" t="s">
        <v>189</v>
      </c>
      <c r="D3539" s="9" t="s">
        <v>136</v>
      </c>
      <c r="E3539" s="9" t="s">
        <v>2345</v>
      </c>
      <c r="F3539" s="9">
        <v>2.8</v>
      </c>
      <c r="G3539" s="9"/>
      <c r="H3539" s="9" t="s">
        <v>50</v>
      </c>
      <c r="I3539" s="9"/>
      <c r="J3539" s="9"/>
      <c r="K3539" s="9"/>
      <c r="L3539" s="9"/>
      <c r="M3539" s="9"/>
      <c r="N3539" s="9" t="s">
        <v>157</v>
      </c>
      <c r="O3539" t="str">
        <f t="shared" si="55"/>
        <v>No Barrier</v>
      </c>
      <c r="P3539" s="11">
        <f>Masterdata[[#This Row],[revenue_1st_45_days]]-Masterdata[[#This Row],[member_incentive_amount]]</f>
        <v>2.8</v>
      </c>
    </row>
    <row r="3540" spans="1:16" x14ac:dyDescent="0.2">
      <c r="A3540" s="7">
        <v>2391277</v>
      </c>
      <c r="B3540" s="6">
        <v>44914</v>
      </c>
      <c r="C3540" s="7" t="s">
        <v>189</v>
      </c>
      <c r="D3540" s="7" t="s">
        <v>135</v>
      </c>
      <c r="E3540" s="7" t="s">
        <v>2344</v>
      </c>
      <c r="F3540" s="7">
        <v>0.6</v>
      </c>
      <c r="G3540" s="7"/>
      <c r="H3540" s="7" t="s">
        <v>50</v>
      </c>
      <c r="I3540" s="7"/>
      <c r="J3540" s="7"/>
      <c r="K3540" s="7"/>
      <c r="L3540" s="7"/>
      <c r="M3540" s="7"/>
      <c r="N3540" s="7" t="s">
        <v>157</v>
      </c>
      <c r="O3540" s="11" t="str">
        <f t="shared" si="55"/>
        <v>No Barrier</v>
      </c>
      <c r="P3540" s="11">
        <f>Masterdata[[#This Row],[revenue_1st_45_days]]-Masterdata[[#This Row],[member_incentive_amount]]</f>
        <v>0.6</v>
      </c>
    </row>
    <row r="3541" spans="1:16" x14ac:dyDescent="0.2">
      <c r="A3541" s="9">
        <v>2405081</v>
      </c>
      <c r="B3541" s="8">
        <v>44914</v>
      </c>
      <c r="C3541" s="9" t="s">
        <v>189</v>
      </c>
      <c r="D3541" s="9" t="s">
        <v>135</v>
      </c>
      <c r="E3541" s="9" t="s">
        <v>2344</v>
      </c>
      <c r="F3541" s="9">
        <v>0.6</v>
      </c>
      <c r="G3541" s="9"/>
      <c r="H3541" s="9" t="s">
        <v>50</v>
      </c>
      <c r="I3541" s="9"/>
      <c r="J3541" s="9"/>
      <c r="K3541" s="9"/>
      <c r="L3541" s="9"/>
      <c r="M3541" s="9"/>
      <c r="N3541" s="9" t="s">
        <v>157</v>
      </c>
      <c r="O3541" t="str">
        <f t="shared" si="55"/>
        <v>No Barrier</v>
      </c>
      <c r="P3541" s="11">
        <f>Masterdata[[#This Row],[revenue_1st_45_days]]-Masterdata[[#This Row],[member_incentive_amount]]</f>
        <v>0.6</v>
      </c>
    </row>
    <row r="3542" spans="1:16" x14ac:dyDescent="0.2">
      <c r="A3542" s="7">
        <v>2402723</v>
      </c>
      <c r="B3542" s="6">
        <v>44914</v>
      </c>
      <c r="C3542" s="7" t="s">
        <v>189</v>
      </c>
      <c r="D3542" s="7" t="s">
        <v>152</v>
      </c>
      <c r="E3542" s="7" t="s">
        <v>2345</v>
      </c>
      <c r="F3542" s="7">
        <v>0.9</v>
      </c>
      <c r="G3542" s="7"/>
      <c r="H3542" s="7" t="s">
        <v>50</v>
      </c>
      <c r="I3542" s="7"/>
      <c r="J3542" s="7"/>
      <c r="K3542" s="7"/>
      <c r="L3542" s="7"/>
      <c r="M3542" s="7"/>
      <c r="N3542" s="7" t="s">
        <v>157</v>
      </c>
      <c r="O3542" s="11" t="str">
        <f t="shared" si="55"/>
        <v>No Barrier</v>
      </c>
      <c r="P3542" s="11">
        <f>Masterdata[[#This Row],[revenue_1st_45_days]]-Masterdata[[#This Row],[member_incentive_amount]]</f>
        <v>0.9</v>
      </c>
    </row>
    <row r="3543" spans="1:16" x14ac:dyDescent="0.2">
      <c r="A3543" s="9">
        <v>2405078</v>
      </c>
      <c r="B3543" s="8">
        <v>44914</v>
      </c>
      <c r="C3543" s="9" t="s">
        <v>189</v>
      </c>
      <c r="D3543" s="9" t="s">
        <v>151</v>
      </c>
      <c r="E3543" s="9" t="s">
        <v>2344</v>
      </c>
      <c r="F3543" s="9">
        <v>0.6</v>
      </c>
      <c r="G3543" s="9"/>
      <c r="H3543" s="9" t="s">
        <v>50</v>
      </c>
      <c r="I3543" s="9"/>
      <c r="J3543" s="9"/>
      <c r="K3543" s="9"/>
      <c r="L3543" s="9"/>
      <c r="M3543" s="9"/>
      <c r="N3543" s="9" t="s">
        <v>157</v>
      </c>
      <c r="O3543" t="str">
        <f t="shared" si="55"/>
        <v>No Barrier</v>
      </c>
      <c r="P3543" s="11">
        <f>Masterdata[[#This Row],[revenue_1st_45_days]]-Masterdata[[#This Row],[member_incentive_amount]]</f>
        <v>0.6</v>
      </c>
    </row>
    <row r="3544" spans="1:16" x14ac:dyDescent="0.2">
      <c r="A3544" s="7">
        <v>2390730</v>
      </c>
      <c r="B3544" s="6">
        <v>44914</v>
      </c>
      <c r="C3544" s="7" t="s">
        <v>189</v>
      </c>
      <c r="D3544" s="7" t="s">
        <v>140</v>
      </c>
      <c r="E3544" s="7" t="s">
        <v>2345</v>
      </c>
      <c r="F3544" s="7">
        <v>1.4</v>
      </c>
      <c r="G3544" s="7"/>
      <c r="H3544" s="7" t="s">
        <v>50</v>
      </c>
      <c r="I3544" s="7"/>
      <c r="J3544" s="7"/>
      <c r="K3544" s="7"/>
      <c r="L3544" s="7"/>
      <c r="M3544" s="7"/>
      <c r="N3544" s="7" t="s">
        <v>157</v>
      </c>
      <c r="O3544" s="11" t="str">
        <f t="shared" si="55"/>
        <v>No Barrier</v>
      </c>
      <c r="P3544" s="11">
        <f>Masterdata[[#This Row],[revenue_1st_45_days]]-Masterdata[[#This Row],[member_incentive_amount]]</f>
        <v>1.4</v>
      </c>
    </row>
    <row r="3545" spans="1:16" x14ac:dyDescent="0.2">
      <c r="A3545" s="9">
        <v>2405030</v>
      </c>
      <c r="B3545" s="8">
        <v>44914</v>
      </c>
      <c r="C3545" s="9" t="s">
        <v>189</v>
      </c>
      <c r="D3545" s="9" t="s">
        <v>142</v>
      </c>
      <c r="E3545" s="9" t="s">
        <v>2344</v>
      </c>
      <c r="F3545" s="9">
        <v>0.6</v>
      </c>
      <c r="G3545" s="9"/>
      <c r="H3545" s="9" t="s">
        <v>50</v>
      </c>
      <c r="I3545" s="9"/>
      <c r="J3545" s="9"/>
      <c r="K3545" s="9"/>
      <c r="L3545" s="9"/>
      <c r="M3545" s="9"/>
      <c r="N3545" s="9" t="s">
        <v>157</v>
      </c>
      <c r="O3545" t="str">
        <f t="shared" si="55"/>
        <v>No Barrier</v>
      </c>
      <c r="P3545" s="11">
        <f>Masterdata[[#This Row],[revenue_1st_45_days]]-Masterdata[[#This Row],[member_incentive_amount]]</f>
        <v>0.6</v>
      </c>
    </row>
    <row r="3546" spans="1:16" x14ac:dyDescent="0.2">
      <c r="A3546" s="7">
        <v>2404374</v>
      </c>
      <c r="B3546" s="6">
        <v>44914</v>
      </c>
      <c r="C3546" s="7" t="s">
        <v>189</v>
      </c>
      <c r="D3546" s="7" t="s">
        <v>142</v>
      </c>
      <c r="E3546" s="7" t="s">
        <v>2344</v>
      </c>
      <c r="F3546" s="7">
        <v>0.6</v>
      </c>
      <c r="G3546" s="7"/>
      <c r="H3546" s="7" t="s">
        <v>50</v>
      </c>
      <c r="I3546" s="7"/>
      <c r="J3546" s="7"/>
      <c r="K3546" s="7"/>
      <c r="L3546" s="7"/>
      <c r="M3546" s="7"/>
      <c r="N3546" s="7" t="s">
        <v>157</v>
      </c>
      <c r="O3546" s="11" t="str">
        <f t="shared" si="55"/>
        <v>No Barrier</v>
      </c>
      <c r="P3546" s="11">
        <f>Masterdata[[#This Row],[revenue_1st_45_days]]-Masterdata[[#This Row],[member_incentive_amount]]</f>
        <v>0.6</v>
      </c>
    </row>
    <row r="3547" spans="1:16" x14ac:dyDescent="0.2">
      <c r="A3547" s="9">
        <v>2403254</v>
      </c>
      <c r="B3547" s="8">
        <v>44913</v>
      </c>
      <c r="C3547" s="9" t="s">
        <v>189</v>
      </c>
      <c r="D3547" s="9" t="s">
        <v>134</v>
      </c>
      <c r="E3547" s="9" t="s">
        <v>2345</v>
      </c>
      <c r="F3547" s="9">
        <v>1</v>
      </c>
      <c r="G3547" s="9"/>
      <c r="H3547" s="9" t="s">
        <v>50</v>
      </c>
      <c r="I3547" s="9"/>
      <c r="J3547" s="9"/>
      <c r="K3547" s="9"/>
      <c r="L3547" s="9"/>
      <c r="M3547" s="9"/>
      <c r="N3547" s="9" t="s">
        <v>157</v>
      </c>
      <c r="O3547" t="str">
        <f t="shared" si="55"/>
        <v>No Barrier</v>
      </c>
      <c r="P3547" s="11">
        <f>Masterdata[[#This Row],[revenue_1st_45_days]]-Masterdata[[#This Row],[member_incentive_amount]]</f>
        <v>1</v>
      </c>
    </row>
    <row r="3548" spans="1:16" x14ac:dyDescent="0.2">
      <c r="A3548" s="7">
        <v>2403158</v>
      </c>
      <c r="B3548" s="6">
        <v>44913</v>
      </c>
      <c r="C3548" s="7" t="s">
        <v>189</v>
      </c>
      <c r="D3548" s="7" t="s">
        <v>152</v>
      </c>
      <c r="E3548" s="7" t="s">
        <v>2345</v>
      </c>
      <c r="F3548" s="7">
        <v>0.9</v>
      </c>
      <c r="G3548" s="7"/>
      <c r="H3548" s="7" t="s">
        <v>50</v>
      </c>
      <c r="I3548" s="7"/>
      <c r="J3548" s="7"/>
      <c r="K3548" s="7"/>
      <c r="L3548" s="7"/>
      <c r="M3548" s="7"/>
      <c r="N3548" s="7" t="s">
        <v>157</v>
      </c>
      <c r="O3548" s="11" t="str">
        <f t="shared" si="55"/>
        <v>No Barrier</v>
      </c>
      <c r="P3548" s="11">
        <f>Masterdata[[#This Row],[revenue_1st_45_days]]-Masterdata[[#This Row],[member_incentive_amount]]</f>
        <v>0.9</v>
      </c>
    </row>
    <row r="3549" spans="1:16" x14ac:dyDescent="0.2">
      <c r="A3549" s="9">
        <v>2403243</v>
      </c>
      <c r="B3549" s="8">
        <v>44913</v>
      </c>
      <c r="C3549" s="9" t="s">
        <v>189</v>
      </c>
      <c r="D3549" s="9" t="s">
        <v>149</v>
      </c>
      <c r="E3549" s="9" t="s">
        <v>2344</v>
      </c>
      <c r="F3549" s="9">
        <v>0.6</v>
      </c>
      <c r="G3549" s="9"/>
      <c r="H3549" s="9" t="s">
        <v>50</v>
      </c>
      <c r="I3549" s="9"/>
      <c r="J3549" s="9"/>
      <c r="K3549" s="9"/>
      <c r="L3549" s="9"/>
      <c r="M3549" s="9"/>
      <c r="N3549" s="9" t="s">
        <v>157</v>
      </c>
      <c r="O3549" t="str">
        <f t="shared" si="55"/>
        <v>No Barrier</v>
      </c>
      <c r="P3549" s="11">
        <f>Masterdata[[#This Row],[revenue_1st_45_days]]-Masterdata[[#This Row],[member_incentive_amount]]</f>
        <v>0.6</v>
      </c>
    </row>
    <row r="3550" spans="1:16" x14ac:dyDescent="0.2">
      <c r="A3550" s="7">
        <v>2398195</v>
      </c>
      <c r="B3550" s="6">
        <v>44913</v>
      </c>
      <c r="C3550" s="7" t="s">
        <v>189</v>
      </c>
      <c r="D3550" s="7" t="s">
        <v>132</v>
      </c>
      <c r="E3550" s="7" t="s">
        <v>2344</v>
      </c>
      <c r="F3550" s="7">
        <v>1.2</v>
      </c>
      <c r="G3550" s="7"/>
      <c r="H3550" s="7" t="s">
        <v>50</v>
      </c>
      <c r="I3550" s="7"/>
      <c r="J3550" s="7"/>
      <c r="K3550" s="7"/>
      <c r="L3550" s="7"/>
      <c r="M3550" s="7"/>
      <c r="N3550" s="7" t="s">
        <v>157</v>
      </c>
      <c r="O3550" s="11" t="str">
        <f t="shared" si="55"/>
        <v>No Barrier</v>
      </c>
      <c r="P3550" s="11">
        <f>Masterdata[[#This Row],[revenue_1st_45_days]]-Masterdata[[#This Row],[member_incentive_amount]]</f>
        <v>1.2</v>
      </c>
    </row>
    <row r="3551" spans="1:16" x14ac:dyDescent="0.2">
      <c r="A3551" s="9">
        <v>2403080</v>
      </c>
      <c r="B3551" s="8">
        <v>44913</v>
      </c>
      <c r="C3551" s="9" t="s">
        <v>189</v>
      </c>
      <c r="D3551" s="9" t="s">
        <v>149</v>
      </c>
      <c r="E3551" s="9" t="s">
        <v>2344</v>
      </c>
      <c r="F3551" s="9">
        <v>0.8</v>
      </c>
      <c r="G3551" s="9"/>
      <c r="H3551" s="9" t="s">
        <v>50</v>
      </c>
      <c r="I3551" s="9"/>
      <c r="J3551" s="9"/>
      <c r="K3551" s="9"/>
      <c r="L3551" s="9"/>
      <c r="M3551" s="9"/>
      <c r="N3551" s="9" t="s">
        <v>157</v>
      </c>
      <c r="O3551" t="str">
        <f t="shared" si="55"/>
        <v>No Barrier</v>
      </c>
      <c r="P3551" s="11">
        <f>Masterdata[[#This Row],[revenue_1st_45_days]]-Masterdata[[#This Row],[member_incentive_amount]]</f>
        <v>0.8</v>
      </c>
    </row>
    <row r="3552" spans="1:16" x14ac:dyDescent="0.2">
      <c r="A3552" s="7">
        <v>2402907</v>
      </c>
      <c r="B3552" s="6">
        <v>44913</v>
      </c>
      <c r="C3552" s="7" t="s">
        <v>189</v>
      </c>
      <c r="D3552" s="7" t="s">
        <v>132</v>
      </c>
      <c r="E3552" s="7" t="s">
        <v>2344</v>
      </c>
      <c r="F3552" s="7">
        <v>2.1</v>
      </c>
      <c r="G3552" s="7"/>
      <c r="H3552" s="7" t="s">
        <v>50</v>
      </c>
      <c r="I3552" s="7"/>
      <c r="J3552" s="7"/>
      <c r="K3552" s="7"/>
      <c r="L3552" s="7"/>
      <c r="M3552" s="7"/>
      <c r="N3552" s="7" t="s">
        <v>157</v>
      </c>
      <c r="O3552" s="11" t="str">
        <f t="shared" si="55"/>
        <v>No Barrier</v>
      </c>
      <c r="P3552" s="11">
        <f>Masterdata[[#This Row],[revenue_1st_45_days]]-Masterdata[[#This Row],[member_incentive_amount]]</f>
        <v>2.1</v>
      </c>
    </row>
    <row r="3553" spans="1:16" x14ac:dyDescent="0.2">
      <c r="A3553" s="9">
        <v>2393454</v>
      </c>
      <c r="B3553" s="8">
        <v>44913</v>
      </c>
      <c r="C3553" s="9" t="s">
        <v>189</v>
      </c>
      <c r="D3553" s="9" t="s">
        <v>138</v>
      </c>
      <c r="E3553" s="9" t="s">
        <v>2345</v>
      </c>
      <c r="F3553" s="9">
        <v>1.6</v>
      </c>
      <c r="G3553" s="9"/>
      <c r="H3553" s="9" t="s">
        <v>50</v>
      </c>
      <c r="I3553" s="9"/>
      <c r="J3553" s="9"/>
      <c r="K3553" s="9"/>
      <c r="L3553" s="9"/>
      <c r="M3553" s="9"/>
      <c r="N3553" s="9" t="s">
        <v>157</v>
      </c>
      <c r="O3553" t="str">
        <f t="shared" si="55"/>
        <v>No Barrier</v>
      </c>
      <c r="P3553" s="11">
        <f>Masterdata[[#This Row],[revenue_1st_45_days]]-Masterdata[[#This Row],[member_incentive_amount]]</f>
        <v>1.6</v>
      </c>
    </row>
    <row r="3554" spans="1:16" x14ac:dyDescent="0.2">
      <c r="A3554" s="7">
        <v>2403294</v>
      </c>
      <c r="B3554" s="6">
        <v>44913</v>
      </c>
      <c r="C3554" s="7" t="s">
        <v>189</v>
      </c>
      <c r="D3554" s="7" t="s">
        <v>134</v>
      </c>
      <c r="E3554" s="7" t="s">
        <v>2345</v>
      </c>
      <c r="F3554" s="7">
        <v>0.2</v>
      </c>
      <c r="G3554" s="7"/>
      <c r="H3554" s="7" t="s">
        <v>50</v>
      </c>
      <c r="I3554" s="7"/>
      <c r="J3554" s="7"/>
      <c r="K3554" s="7"/>
      <c r="L3554" s="7"/>
      <c r="M3554" s="7"/>
      <c r="N3554" s="7" t="s">
        <v>157</v>
      </c>
      <c r="O3554" s="11" t="str">
        <f t="shared" si="55"/>
        <v>No Barrier</v>
      </c>
      <c r="P3554" s="11">
        <f>Masterdata[[#This Row],[revenue_1st_45_days]]-Masterdata[[#This Row],[member_incentive_amount]]</f>
        <v>0.2</v>
      </c>
    </row>
    <row r="3555" spans="1:16" x14ac:dyDescent="0.2">
      <c r="A3555" s="9">
        <v>2402810</v>
      </c>
      <c r="B3555" s="8">
        <v>44913</v>
      </c>
      <c r="C3555" s="9" t="s">
        <v>189</v>
      </c>
      <c r="D3555" s="9" t="s">
        <v>152</v>
      </c>
      <c r="E3555" s="9" t="s">
        <v>2345</v>
      </c>
      <c r="F3555" s="9">
        <v>0.6</v>
      </c>
      <c r="G3555" s="9"/>
      <c r="H3555" s="9" t="s">
        <v>50</v>
      </c>
      <c r="I3555" s="9"/>
      <c r="J3555" s="9"/>
      <c r="K3555" s="9"/>
      <c r="L3555" s="9"/>
      <c r="M3555" s="9"/>
      <c r="N3555" s="9" t="s">
        <v>157</v>
      </c>
      <c r="O3555" t="str">
        <f t="shared" si="55"/>
        <v>No Barrier</v>
      </c>
      <c r="P3555" s="11">
        <f>Masterdata[[#This Row],[revenue_1st_45_days]]-Masterdata[[#This Row],[member_incentive_amount]]</f>
        <v>0.6</v>
      </c>
    </row>
    <row r="3556" spans="1:16" x14ac:dyDescent="0.2">
      <c r="A3556" s="7">
        <v>2403004</v>
      </c>
      <c r="B3556" s="6">
        <v>44913</v>
      </c>
      <c r="C3556" s="7" t="s">
        <v>189</v>
      </c>
      <c r="D3556" s="7" t="s">
        <v>135</v>
      </c>
      <c r="E3556" s="7" t="s">
        <v>2345</v>
      </c>
      <c r="F3556" s="7">
        <v>1.8</v>
      </c>
      <c r="G3556" s="7"/>
      <c r="H3556" s="7" t="s">
        <v>50</v>
      </c>
      <c r="I3556" s="7"/>
      <c r="J3556" s="7"/>
      <c r="K3556" s="7"/>
      <c r="L3556" s="7"/>
      <c r="M3556" s="7"/>
      <c r="N3556" s="7" t="s">
        <v>157</v>
      </c>
      <c r="O3556" s="11" t="str">
        <f t="shared" si="55"/>
        <v>No Barrier</v>
      </c>
      <c r="P3556" s="11">
        <f>Masterdata[[#This Row],[revenue_1st_45_days]]-Masterdata[[#This Row],[member_incentive_amount]]</f>
        <v>1.8</v>
      </c>
    </row>
    <row r="3557" spans="1:16" x14ac:dyDescent="0.2">
      <c r="A3557" s="9">
        <v>2403257</v>
      </c>
      <c r="B3557" s="8">
        <v>44913</v>
      </c>
      <c r="C3557" s="9" t="s">
        <v>189</v>
      </c>
      <c r="D3557" s="9" t="s">
        <v>137</v>
      </c>
      <c r="E3557" s="9" t="s">
        <v>2345</v>
      </c>
      <c r="F3557" s="9">
        <v>0.5</v>
      </c>
      <c r="G3557" s="9"/>
      <c r="H3557" s="9" t="s">
        <v>50</v>
      </c>
      <c r="I3557" s="9"/>
      <c r="J3557" s="9"/>
      <c r="K3557" s="9"/>
      <c r="L3557" s="9"/>
      <c r="M3557" s="9"/>
      <c r="N3557" s="9" t="s">
        <v>157</v>
      </c>
      <c r="O3557" t="str">
        <f t="shared" si="55"/>
        <v>No Barrier</v>
      </c>
      <c r="P3557" s="11">
        <f>Masterdata[[#This Row],[revenue_1st_45_days]]-Masterdata[[#This Row],[member_incentive_amount]]</f>
        <v>0.5</v>
      </c>
    </row>
    <row r="3558" spans="1:16" x14ac:dyDescent="0.2">
      <c r="A3558" s="7">
        <v>2403434</v>
      </c>
      <c r="B3558" s="6">
        <v>44913</v>
      </c>
      <c r="C3558" s="7" t="s">
        <v>189</v>
      </c>
      <c r="D3558" s="7" t="s">
        <v>136</v>
      </c>
      <c r="E3558" s="7" t="s">
        <v>2345</v>
      </c>
      <c r="F3558" s="7">
        <v>0.5</v>
      </c>
      <c r="G3558" s="7"/>
      <c r="H3558" s="7" t="s">
        <v>50</v>
      </c>
      <c r="I3558" s="7"/>
      <c r="J3558" s="7"/>
      <c r="K3558" s="7"/>
      <c r="L3558" s="7"/>
      <c r="M3558" s="7"/>
      <c r="N3558" s="7" t="s">
        <v>157</v>
      </c>
      <c r="O3558" s="11" t="str">
        <f t="shared" si="55"/>
        <v>No Barrier</v>
      </c>
      <c r="P3558" s="11">
        <f>Masterdata[[#This Row],[revenue_1st_45_days]]-Masterdata[[#This Row],[member_incentive_amount]]</f>
        <v>0.5</v>
      </c>
    </row>
    <row r="3559" spans="1:16" x14ac:dyDescent="0.2">
      <c r="A3559" s="9">
        <v>2401950</v>
      </c>
      <c r="B3559" s="8">
        <v>44912</v>
      </c>
      <c r="C3559" s="9" t="s">
        <v>189</v>
      </c>
      <c r="D3559" s="9" t="s">
        <v>137</v>
      </c>
      <c r="E3559" s="9" t="s">
        <v>2344</v>
      </c>
      <c r="F3559" s="9">
        <v>0.4</v>
      </c>
      <c r="G3559" s="9"/>
      <c r="H3559" s="9" t="s">
        <v>50</v>
      </c>
      <c r="I3559" s="9"/>
      <c r="J3559" s="9"/>
      <c r="K3559" s="9"/>
      <c r="L3559" s="9"/>
      <c r="M3559" s="9"/>
      <c r="N3559" s="9" t="s">
        <v>157</v>
      </c>
      <c r="O3559" t="str">
        <f t="shared" si="55"/>
        <v>No Barrier</v>
      </c>
      <c r="P3559" s="11">
        <f>Masterdata[[#This Row],[revenue_1st_45_days]]-Masterdata[[#This Row],[member_incentive_amount]]</f>
        <v>0.4</v>
      </c>
    </row>
    <row r="3560" spans="1:16" x14ac:dyDescent="0.2">
      <c r="A3560" s="7">
        <v>2401805</v>
      </c>
      <c r="B3560" s="6">
        <v>44912</v>
      </c>
      <c r="C3560" s="7" t="s">
        <v>189</v>
      </c>
      <c r="D3560" s="7" t="s">
        <v>149</v>
      </c>
      <c r="E3560" s="7" t="s">
        <v>2345</v>
      </c>
      <c r="F3560" s="7">
        <v>0.6</v>
      </c>
      <c r="G3560" s="7"/>
      <c r="H3560" s="7" t="s">
        <v>50</v>
      </c>
      <c r="I3560" s="7"/>
      <c r="J3560" s="7"/>
      <c r="K3560" s="7"/>
      <c r="L3560" s="7"/>
      <c r="M3560" s="7"/>
      <c r="N3560" s="7" t="s">
        <v>157</v>
      </c>
      <c r="O3560" s="11" t="str">
        <f t="shared" si="55"/>
        <v>No Barrier</v>
      </c>
      <c r="P3560" s="11">
        <f>Masterdata[[#This Row],[revenue_1st_45_days]]-Masterdata[[#This Row],[member_incentive_amount]]</f>
        <v>0.6</v>
      </c>
    </row>
    <row r="3561" spans="1:16" x14ac:dyDescent="0.2">
      <c r="A3561" s="9">
        <v>2402387</v>
      </c>
      <c r="B3561" s="8">
        <v>44912</v>
      </c>
      <c r="C3561" s="9" t="s">
        <v>189</v>
      </c>
      <c r="D3561" s="9" t="s">
        <v>151</v>
      </c>
      <c r="E3561" s="9" t="s">
        <v>2344</v>
      </c>
      <c r="F3561" s="9">
        <v>7</v>
      </c>
      <c r="G3561" s="9"/>
      <c r="H3561" s="9" t="s">
        <v>50</v>
      </c>
      <c r="I3561" s="9"/>
      <c r="J3561" s="9"/>
      <c r="K3561" s="9"/>
      <c r="L3561" s="9"/>
      <c r="M3561" s="9"/>
      <c r="N3561" s="9" t="s">
        <v>157</v>
      </c>
      <c r="O3561" t="str">
        <f t="shared" si="55"/>
        <v>No Barrier</v>
      </c>
      <c r="P3561" s="11">
        <f>Masterdata[[#This Row],[revenue_1st_45_days]]-Masterdata[[#This Row],[member_incentive_amount]]</f>
        <v>7</v>
      </c>
    </row>
    <row r="3562" spans="1:16" x14ac:dyDescent="0.2">
      <c r="A3562" s="7">
        <v>2391502</v>
      </c>
      <c r="B3562" s="6">
        <v>44911</v>
      </c>
      <c r="C3562" s="7" t="s">
        <v>189</v>
      </c>
      <c r="D3562" s="7" t="s">
        <v>136</v>
      </c>
      <c r="E3562" s="7" t="s">
        <v>2345</v>
      </c>
      <c r="F3562" s="7">
        <v>0.5</v>
      </c>
      <c r="G3562" s="7"/>
      <c r="H3562" s="7" t="s">
        <v>50</v>
      </c>
      <c r="I3562" s="7"/>
      <c r="J3562" s="7"/>
      <c r="K3562" s="7"/>
      <c r="L3562" s="7"/>
      <c r="M3562" s="7"/>
      <c r="N3562" s="7" t="s">
        <v>157</v>
      </c>
      <c r="O3562" s="11" t="str">
        <f t="shared" si="55"/>
        <v>No Barrier</v>
      </c>
      <c r="P3562" s="11">
        <f>Masterdata[[#This Row],[revenue_1st_45_days]]-Masterdata[[#This Row],[member_incentive_amount]]</f>
        <v>0.5</v>
      </c>
    </row>
    <row r="3563" spans="1:16" x14ac:dyDescent="0.2">
      <c r="A3563" s="9">
        <v>2393912</v>
      </c>
      <c r="B3563" s="8">
        <v>44911</v>
      </c>
      <c r="C3563" s="9" t="s">
        <v>189</v>
      </c>
      <c r="D3563" s="9" t="s">
        <v>140</v>
      </c>
      <c r="E3563" s="9" t="s">
        <v>2344</v>
      </c>
      <c r="F3563" s="9">
        <v>0.5</v>
      </c>
      <c r="G3563" s="9"/>
      <c r="H3563" s="9" t="s">
        <v>50</v>
      </c>
      <c r="I3563" s="9"/>
      <c r="J3563" s="9"/>
      <c r="K3563" s="9"/>
      <c r="L3563" s="9"/>
      <c r="M3563" s="9"/>
      <c r="N3563" s="9" t="s">
        <v>157</v>
      </c>
      <c r="O3563" t="str">
        <f t="shared" si="55"/>
        <v>No Barrier</v>
      </c>
      <c r="P3563" s="11">
        <f>Masterdata[[#This Row],[revenue_1st_45_days]]-Masterdata[[#This Row],[member_incentive_amount]]</f>
        <v>0.5</v>
      </c>
    </row>
    <row r="3564" spans="1:16" x14ac:dyDescent="0.2">
      <c r="A3564" s="7">
        <v>2400339</v>
      </c>
      <c r="B3564" s="6">
        <v>44911</v>
      </c>
      <c r="C3564" s="7" t="s">
        <v>189</v>
      </c>
      <c r="D3564" s="7" t="s">
        <v>135</v>
      </c>
      <c r="E3564" s="7" t="s">
        <v>2345</v>
      </c>
      <c r="F3564" s="7">
        <v>0.5</v>
      </c>
      <c r="G3564" s="7"/>
      <c r="H3564" s="7" t="s">
        <v>50</v>
      </c>
      <c r="I3564" s="7"/>
      <c r="J3564" s="7"/>
      <c r="K3564" s="7"/>
      <c r="L3564" s="7"/>
      <c r="M3564" s="7"/>
      <c r="N3564" s="7" t="s">
        <v>157</v>
      </c>
      <c r="O3564" s="11" t="str">
        <f t="shared" si="55"/>
        <v>No Barrier</v>
      </c>
      <c r="P3564" s="11">
        <f>Masterdata[[#This Row],[revenue_1st_45_days]]-Masterdata[[#This Row],[member_incentive_amount]]</f>
        <v>0.5</v>
      </c>
    </row>
    <row r="3565" spans="1:16" x14ac:dyDescent="0.2">
      <c r="A3565" s="9">
        <v>2401139</v>
      </c>
      <c r="B3565" s="8">
        <v>44911</v>
      </c>
      <c r="C3565" s="9" t="s">
        <v>189</v>
      </c>
      <c r="D3565" s="9" t="s">
        <v>143</v>
      </c>
      <c r="E3565" s="9" t="s">
        <v>2344</v>
      </c>
      <c r="F3565" s="9">
        <v>0.9</v>
      </c>
      <c r="G3565" s="9"/>
      <c r="H3565" s="9" t="s">
        <v>50</v>
      </c>
      <c r="I3565" s="9"/>
      <c r="J3565" s="9"/>
      <c r="K3565" s="9"/>
      <c r="L3565" s="9"/>
      <c r="M3565" s="9"/>
      <c r="N3565" s="9" t="s">
        <v>157</v>
      </c>
      <c r="O3565" t="str">
        <f t="shared" si="55"/>
        <v>No Barrier</v>
      </c>
      <c r="P3565" s="11">
        <f>Masterdata[[#This Row],[revenue_1st_45_days]]-Masterdata[[#This Row],[member_incentive_amount]]</f>
        <v>0.9</v>
      </c>
    </row>
    <row r="3566" spans="1:16" x14ac:dyDescent="0.2">
      <c r="A3566" s="7">
        <v>2401419</v>
      </c>
      <c r="B3566" s="6">
        <v>44911</v>
      </c>
      <c r="C3566" s="7" t="s">
        <v>189</v>
      </c>
      <c r="D3566" s="7" t="s">
        <v>135</v>
      </c>
      <c r="E3566" s="7" t="s">
        <v>2345</v>
      </c>
      <c r="F3566" s="7">
        <v>0.6</v>
      </c>
      <c r="G3566" s="7"/>
      <c r="H3566" s="7" t="s">
        <v>50</v>
      </c>
      <c r="I3566" s="7"/>
      <c r="J3566" s="7"/>
      <c r="K3566" s="7"/>
      <c r="L3566" s="7"/>
      <c r="M3566" s="7"/>
      <c r="N3566" s="7" t="s">
        <v>157</v>
      </c>
      <c r="O3566" s="11" t="str">
        <f t="shared" si="55"/>
        <v>No Barrier</v>
      </c>
      <c r="P3566" s="11">
        <f>Masterdata[[#This Row],[revenue_1st_45_days]]-Masterdata[[#This Row],[member_incentive_amount]]</f>
        <v>0.6</v>
      </c>
    </row>
    <row r="3567" spans="1:16" x14ac:dyDescent="0.2">
      <c r="A3567" s="9">
        <v>2399621</v>
      </c>
      <c r="B3567" s="8">
        <v>44911</v>
      </c>
      <c r="C3567" s="9" t="s">
        <v>189</v>
      </c>
      <c r="D3567" s="9" t="s">
        <v>139</v>
      </c>
      <c r="E3567" s="9" t="s">
        <v>2344</v>
      </c>
      <c r="F3567" s="9">
        <v>4.9000000000000004</v>
      </c>
      <c r="G3567" s="9"/>
      <c r="H3567" s="9" t="s">
        <v>50</v>
      </c>
      <c r="I3567" s="9"/>
      <c r="J3567" s="9"/>
      <c r="K3567" s="9"/>
      <c r="L3567" s="9"/>
      <c r="M3567" s="9"/>
      <c r="N3567" s="9" t="s">
        <v>157</v>
      </c>
      <c r="O3567" t="str">
        <f t="shared" si="55"/>
        <v>No Barrier</v>
      </c>
      <c r="P3567" s="11">
        <f>Masterdata[[#This Row],[revenue_1st_45_days]]-Masterdata[[#This Row],[member_incentive_amount]]</f>
        <v>4.9000000000000004</v>
      </c>
    </row>
    <row r="3568" spans="1:16" x14ac:dyDescent="0.2">
      <c r="A3568" s="7">
        <v>2400399</v>
      </c>
      <c r="B3568" s="6">
        <v>44911</v>
      </c>
      <c r="C3568" s="7" t="s">
        <v>189</v>
      </c>
      <c r="D3568" s="7" t="s">
        <v>136</v>
      </c>
      <c r="E3568" s="7" t="s">
        <v>2344</v>
      </c>
      <c r="F3568" s="7">
        <v>2</v>
      </c>
      <c r="G3568" s="7"/>
      <c r="H3568" s="7" t="s">
        <v>50</v>
      </c>
      <c r="I3568" s="7"/>
      <c r="J3568" s="7"/>
      <c r="K3568" s="7"/>
      <c r="L3568" s="7"/>
      <c r="M3568" s="7"/>
      <c r="N3568" s="7" t="s">
        <v>157</v>
      </c>
      <c r="O3568" s="11" t="str">
        <f t="shared" si="55"/>
        <v>No Barrier</v>
      </c>
      <c r="P3568" s="11">
        <f>Masterdata[[#This Row],[revenue_1st_45_days]]-Masterdata[[#This Row],[member_incentive_amount]]</f>
        <v>2</v>
      </c>
    </row>
    <row r="3569" spans="1:16" x14ac:dyDescent="0.2">
      <c r="A3569" s="9">
        <v>2400701</v>
      </c>
      <c r="B3569" s="8">
        <v>44911</v>
      </c>
      <c r="C3569" s="9" t="s">
        <v>189</v>
      </c>
      <c r="D3569" s="9" t="s">
        <v>141</v>
      </c>
      <c r="E3569" s="9" t="s">
        <v>2344</v>
      </c>
      <c r="F3569" s="9">
        <v>0.6</v>
      </c>
      <c r="G3569" s="9"/>
      <c r="H3569" s="9" t="s">
        <v>50</v>
      </c>
      <c r="I3569" s="9"/>
      <c r="J3569" s="9"/>
      <c r="K3569" s="9"/>
      <c r="L3569" s="9"/>
      <c r="M3569" s="9"/>
      <c r="N3569" s="9" t="s">
        <v>157</v>
      </c>
      <c r="O3569" t="str">
        <f t="shared" si="55"/>
        <v>No Barrier</v>
      </c>
      <c r="P3569" s="11">
        <f>Masterdata[[#This Row],[revenue_1st_45_days]]-Masterdata[[#This Row],[member_incentive_amount]]</f>
        <v>0.6</v>
      </c>
    </row>
    <row r="3570" spans="1:16" x14ac:dyDescent="0.2">
      <c r="A3570" s="7">
        <v>2399201</v>
      </c>
      <c r="B3570" s="6">
        <v>44910</v>
      </c>
      <c r="C3570" s="7" t="s">
        <v>189</v>
      </c>
      <c r="D3570" s="7" t="s">
        <v>141</v>
      </c>
      <c r="E3570" s="7" t="s">
        <v>2344</v>
      </c>
      <c r="F3570" s="7">
        <v>5.6</v>
      </c>
      <c r="G3570" s="7"/>
      <c r="H3570" s="7" t="s">
        <v>50</v>
      </c>
      <c r="I3570" s="7"/>
      <c r="J3570" s="7"/>
      <c r="K3570" s="7"/>
      <c r="L3570" s="7"/>
      <c r="M3570" s="7"/>
      <c r="N3570" s="7" t="s">
        <v>157</v>
      </c>
      <c r="O3570" s="11" t="str">
        <f t="shared" si="55"/>
        <v>No Barrier</v>
      </c>
      <c r="P3570" s="11">
        <f>Masterdata[[#This Row],[revenue_1st_45_days]]-Masterdata[[#This Row],[member_incentive_amount]]</f>
        <v>5.6</v>
      </c>
    </row>
    <row r="3571" spans="1:16" x14ac:dyDescent="0.2">
      <c r="A3571" s="9">
        <v>2399473</v>
      </c>
      <c r="B3571" s="8">
        <v>44910</v>
      </c>
      <c r="C3571" s="9" t="s">
        <v>189</v>
      </c>
      <c r="D3571" s="9" t="s">
        <v>151</v>
      </c>
      <c r="E3571" s="9" t="s">
        <v>2344</v>
      </c>
      <c r="F3571" s="9">
        <v>1.2</v>
      </c>
      <c r="G3571" s="9"/>
      <c r="H3571" s="9" t="s">
        <v>50</v>
      </c>
      <c r="I3571" s="9"/>
      <c r="J3571" s="9"/>
      <c r="K3571" s="9"/>
      <c r="L3571" s="9"/>
      <c r="M3571" s="9"/>
      <c r="N3571" s="9" t="s">
        <v>157</v>
      </c>
      <c r="O3571" t="str">
        <f t="shared" si="55"/>
        <v>No Barrier</v>
      </c>
      <c r="P3571" s="11">
        <f>Masterdata[[#This Row],[revenue_1st_45_days]]-Masterdata[[#This Row],[member_incentive_amount]]</f>
        <v>1.2</v>
      </c>
    </row>
    <row r="3572" spans="1:16" x14ac:dyDescent="0.2">
      <c r="A3572" s="7">
        <v>2399421</v>
      </c>
      <c r="B3572" s="6">
        <v>44910</v>
      </c>
      <c r="C3572" s="7" t="s">
        <v>189</v>
      </c>
      <c r="D3572" s="7" t="s">
        <v>142</v>
      </c>
      <c r="E3572" s="7" t="s">
        <v>2344</v>
      </c>
      <c r="F3572" s="7">
        <v>0.5</v>
      </c>
      <c r="G3572" s="7"/>
      <c r="H3572" s="7" t="s">
        <v>50</v>
      </c>
      <c r="I3572" s="7"/>
      <c r="J3572" s="7"/>
      <c r="K3572" s="7"/>
      <c r="L3572" s="7"/>
      <c r="M3572" s="7"/>
      <c r="N3572" s="7" t="s">
        <v>157</v>
      </c>
      <c r="O3572" s="11" t="str">
        <f t="shared" si="55"/>
        <v>No Barrier</v>
      </c>
      <c r="P3572" s="11">
        <f>Masterdata[[#This Row],[revenue_1st_45_days]]-Masterdata[[#This Row],[member_incentive_amount]]</f>
        <v>0.5</v>
      </c>
    </row>
    <row r="3573" spans="1:16" x14ac:dyDescent="0.2">
      <c r="A3573" s="9">
        <v>2391504</v>
      </c>
      <c r="B3573" s="8">
        <v>44910</v>
      </c>
      <c r="C3573" s="9" t="s">
        <v>189</v>
      </c>
      <c r="D3573" s="9" t="s">
        <v>151</v>
      </c>
      <c r="E3573" s="9" t="s">
        <v>2344</v>
      </c>
      <c r="F3573" s="9">
        <v>23.2</v>
      </c>
      <c r="G3573" s="9"/>
      <c r="H3573" s="9" t="s">
        <v>50</v>
      </c>
      <c r="I3573" s="9"/>
      <c r="J3573" s="9"/>
      <c r="K3573" s="9"/>
      <c r="L3573" s="9"/>
      <c r="M3573" s="9"/>
      <c r="N3573" s="9" t="s">
        <v>157</v>
      </c>
      <c r="O3573" t="str">
        <f t="shared" si="55"/>
        <v>No Barrier</v>
      </c>
      <c r="P3573" s="11">
        <f>Masterdata[[#This Row],[revenue_1st_45_days]]-Masterdata[[#This Row],[member_incentive_amount]]</f>
        <v>23.2</v>
      </c>
    </row>
    <row r="3574" spans="1:16" x14ac:dyDescent="0.2">
      <c r="A3574" s="7">
        <v>2399840</v>
      </c>
      <c r="B3574" s="6">
        <v>44910</v>
      </c>
      <c r="C3574" s="7" t="s">
        <v>189</v>
      </c>
      <c r="D3574" s="7" t="s">
        <v>151</v>
      </c>
      <c r="E3574" s="7" t="s">
        <v>2345</v>
      </c>
      <c r="F3574" s="7">
        <v>0.2</v>
      </c>
      <c r="G3574" s="7"/>
      <c r="H3574" s="7" t="s">
        <v>50</v>
      </c>
      <c r="I3574" s="7"/>
      <c r="J3574" s="7"/>
      <c r="K3574" s="7"/>
      <c r="L3574" s="7"/>
      <c r="M3574" s="7"/>
      <c r="N3574" s="7" t="s">
        <v>157</v>
      </c>
      <c r="O3574" s="11" t="str">
        <f t="shared" si="55"/>
        <v>No Barrier</v>
      </c>
      <c r="P3574" s="11">
        <f>Masterdata[[#This Row],[revenue_1st_45_days]]-Masterdata[[#This Row],[member_incentive_amount]]</f>
        <v>0.2</v>
      </c>
    </row>
    <row r="3575" spans="1:16" x14ac:dyDescent="0.2">
      <c r="A3575" s="9">
        <v>2399649</v>
      </c>
      <c r="B3575" s="8">
        <v>44910</v>
      </c>
      <c r="C3575" s="9" t="s">
        <v>189</v>
      </c>
      <c r="D3575" s="9" t="s">
        <v>137</v>
      </c>
      <c r="E3575" s="9" t="s">
        <v>2344</v>
      </c>
      <c r="F3575" s="9">
        <v>2.9</v>
      </c>
      <c r="G3575" s="9"/>
      <c r="H3575" s="9" t="s">
        <v>50</v>
      </c>
      <c r="I3575" s="9"/>
      <c r="J3575" s="9"/>
      <c r="K3575" s="9"/>
      <c r="L3575" s="9"/>
      <c r="M3575" s="9"/>
      <c r="N3575" s="9" t="s">
        <v>157</v>
      </c>
      <c r="O3575" t="str">
        <f t="shared" si="55"/>
        <v>No Barrier</v>
      </c>
      <c r="P3575" s="11">
        <f>Masterdata[[#This Row],[revenue_1st_45_days]]-Masterdata[[#This Row],[member_incentive_amount]]</f>
        <v>2.9</v>
      </c>
    </row>
    <row r="3576" spans="1:16" x14ac:dyDescent="0.2">
      <c r="A3576" s="7">
        <v>2399942</v>
      </c>
      <c r="B3576" s="6">
        <v>44910</v>
      </c>
      <c r="C3576" s="7" t="s">
        <v>189</v>
      </c>
      <c r="D3576" s="7" t="s">
        <v>137</v>
      </c>
      <c r="E3576" s="7" t="s">
        <v>2344</v>
      </c>
      <c r="F3576" s="7">
        <v>0.6</v>
      </c>
      <c r="G3576" s="7"/>
      <c r="H3576" s="7" t="s">
        <v>50</v>
      </c>
      <c r="I3576" s="7"/>
      <c r="J3576" s="7"/>
      <c r="K3576" s="7"/>
      <c r="L3576" s="7"/>
      <c r="M3576" s="7"/>
      <c r="N3576" s="7" t="s">
        <v>157</v>
      </c>
      <c r="O3576" s="11" t="str">
        <f t="shared" si="55"/>
        <v>No Barrier</v>
      </c>
      <c r="P3576" s="11">
        <f>Masterdata[[#This Row],[revenue_1st_45_days]]-Masterdata[[#This Row],[member_incentive_amount]]</f>
        <v>0.6</v>
      </c>
    </row>
    <row r="3577" spans="1:16" x14ac:dyDescent="0.2">
      <c r="A3577" s="9">
        <v>2399638</v>
      </c>
      <c r="B3577" s="8">
        <v>44910</v>
      </c>
      <c r="C3577" s="9" t="s">
        <v>189</v>
      </c>
      <c r="D3577" s="9" t="s">
        <v>141</v>
      </c>
      <c r="E3577" s="9" t="s">
        <v>2345</v>
      </c>
      <c r="F3577" s="9">
        <v>0.7</v>
      </c>
      <c r="G3577" s="9"/>
      <c r="H3577" s="9" t="s">
        <v>50</v>
      </c>
      <c r="I3577" s="9"/>
      <c r="J3577" s="9"/>
      <c r="K3577" s="9"/>
      <c r="L3577" s="9"/>
      <c r="M3577" s="9"/>
      <c r="N3577" s="9" t="s">
        <v>157</v>
      </c>
      <c r="O3577" t="str">
        <f t="shared" si="55"/>
        <v>No Barrier</v>
      </c>
      <c r="P3577" s="11">
        <f>Masterdata[[#This Row],[revenue_1st_45_days]]-Masterdata[[#This Row],[member_incentive_amount]]</f>
        <v>0.7</v>
      </c>
    </row>
    <row r="3578" spans="1:16" x14ac:dyDescent="0.2">
      <c r="A3578" s="7">
        <v>2398820</v>
      </c>
      <c r="B3578" s="6">
        <v>44910</v>
      </c>
      <c r="C3578" s="7" t="s">
        <v>189</v>
      </c>
      <c r="D3578" s="7" t="s">
        <v>141</v>
      </c>
      <c r="E3578" s="7" t="s">
        <v>2344</v>
      </c>
      <c r="F3578" s="7">
        <v>4.2</v>
      </c>
      <c r="G3578" s="7"/>
      <c r="H3578" s="7" t="s">
        <v>50</v>
      </c>
      <c r="I3578" s="7"/>
      <c r="J3578" s="7"/>
      <c r="K3578" s="7"/>
      <c r="L3578" s="7"/>
      <c r="M3578" s="7"/>
      <c r="N3578" s="7" t="s">
        <v>157</v>
      </c>
      <c r="O3578" s="11" t="str">
        <f t="shared" si="55"/>
        <v>No Barrier</v>
      </c>
      <c r="P3578" s="11">
        <f>Masterdata[[#This Row],[revenue_1st_45_days]]-Masterdata[[#This Row],[member_incentive_amount]]</f>
        <v>4.2</v>
      </c>
    </row>
    <row r="3579" spans="1:16" x14ac:dyDescent="0.2">
      <c r="A3579" s="9">
        <v>2399506</v>
      </c>
      <c r="B3579" s="8">
        <v>44910</v>
      </c>
      <c r="C3579" s="9" t="s">
        <v>189</v>
      </c>
      <c r="D3579" s="9" t="s">
        <v>142</v>
      </c>
      <c r="E3579" s="9" t="s">
        <v>2344</v>
      </c>
      <c r="F3579" s="9">
        <v>0.6</v>
      </c>
      <c r="G3579" s="9"/>
      <c r="H3579" s="9" t="s">
        <v>50</v>
      </c>
      <c r="I3579" s="9"/>
      <c r="J3579" s="9"/>
      <c r="K3579" s="9"/>
      <c r="L3579" s="9"/>
      <c r="M3579" s="9"/>
      <c r="N3579" s="9" t="s">
        <v>157</v>
      </c>
      <c r="O3579" t="str">
        <f t="shared" si="55"/>
        <v>No Barrier</v>
      </c>
      <c r="P3579" s="11">
        <f>Masterdata[[#This Row],[revenue_1st_45_days]]-Masterdata[[#This Row],[member_incentive_amount]]</f>
        <v>0.6</v>
      </c>
    </row>
    <row r="3580" spans="1:16" x14ac:dyDescent="0.2">
      <c r="A3580" s="7">
        <v>2399923</v>
      </c>
      <c r="B3580" s="6">
        <v>44910</v>
      </c>
      <c r="C3580" s="7" t="s">
        <v>189</v>
      </c>
      <c r="D3580" s="7" t="s">
        <v>134</v>
      </c>
      <c r="E3580" s="7" t="s">
        <v>2344</v>
      </c>
      <c r="F3580" s="7">
        <v>1.7</v>
      </c>
      <c r="G3580" s="7"/>
      <c r="H3580" s="7" t="s">
        <v>50</v>
      </c>
      <c r="I3580" s="7"/>
      <c r="J3580" s="7"/>
      <c r="K3580" s="7"/>
      <c r="L3580" s="7"/>
      <c r="M3580" s="7"/>
      <c r="N3580" s="7" t="s">
        <v>157</v>
      </c>
      <c r="O3580" s="11" t="str">
        <f t="shared" si="55"/>
        <v>No Barrier</v>
      </c>
      <c r="P3580" s="11">
        <f>Masterdata[[#This Row],[revenue_1st_45_days]]-Masterdata[[#This Row],[member_incentive_amount]]</f>
        <v>1.7</v>
      </c>
    </row>
    <row r="3581" spans="1:16" x14ac:dyDescent="0.2">
      <c r="A3581" s="9">
        <v>2399482</v>
      </c>
      <c r="B3581" s="8">
        <v>44910</v>
      </c>
      <c r="C3581" s="9" t="s">
        <v>189</v>
      </c>
      <c r="D3581" s="9" t="s">
        <v>152</v>
      </c>
      <c r="E3581" s="9" t="s">
        <v>2344</v>
      </c>
      <c r="F3581" s="9">
        <v>0.5</v>
      </c>
      <c r="G3581" s="9"/>
      <c r="H3581" s="9" t="s">
        <v>50</v>
      </c>
      <c r="I3581" s="9"/>
      <c r="J3581" s="9"/>
      <c r="K3581" s="9"/>
      <c r="L3581" s="9"/>
      <c r="M3581" s="9"/>
      <c r="N3581" s="9" t="s">
        <v>157</v>
      </c>
      <c r="O3581" t="str">
        <f t="shared" si="55"/>
        <v>No Barrier</v>
      </c>
      <c r="P3581" s="11">
        <f>Masterdata[[#This Row],[revenue_1st_45_days]]-Masterdata[[#This Row],[member_incentive_amount]]</f>
        <v>0.5</v>
      </c>
    </row>
    <row r="3582" spans="1:16" x14ac:dyDescent="0.2">
      <c r="A3582" s="7">
        <v>2391648</v>
      </c>
      <c r="B3582" s="6">
        <v>44910</v>
      </c>
      <c r="C3582" s="7" t="s">
        <v>189</v>
      </c>
      <c r="D3582" s="7" t="s">
        <v>151</v>
      </c>
      <c r="E3582" s="7" t="s">
        <v>2345</v>
      </c>
      <c r="F3582" s="7">
        <v>0.8</v>
      </c>
      <c r="G3582" s="7"/>
      <c r="H3582" s="7" t="s">
        <v>50</v>
      </c>
      <c r="I3582" s="7"/>
      <c r="J3582" s="7"/>
      <c r="K3582" s="7"/>
      <c r="L3582" s="7"/>
      <c r="M3582" s="7"/>
      <c r="N3582" s="7" t="s">
        <v>157</v>
      </c>
      <c r="O3582" s="11" t="str">
        <f t="shared" si="55"/>
        <v>No Barrier</v>
      </c>
      <c r="P3582" s="11">
        <f>Masterdata[[#This Row],[revenue_1st_45_days]]-Masterdata[[#This Row],[member_incentive_amount]]</f>
        <v>0.8</v>
      </c>
    </row>
    <row r="3583" spans="1:16" x14ac:dyDescent="0.2">
      <c r="A3583" s="9">
        <v>2396222</v>
      </c>
      <c r="B3583" s="8">
        <v>44910</v>
      </c>
      <c r="C3583" s="9" t="s">
        <v>189</v>
      </c>
      <c r="D3583" s="9" t="s">
        <v>137</v>
      </c>
      <c r="E3583" s="9" t="s">
        <v>2344</v>
      </c>
      <c r="F3583" s="9">
        <v>1.4</v>
      </c>
      <c r="G3583" s="9"/>
      <c r="H3583" s="9" t="s">
        <v>50</v>
      </c>
      <c r="I3583" s="9"/>
      <c r="J3583" s="9"/>
      <c r="K3583" s="9"/>
      <c r="L3583" s="9"/>
      <c r="M3583" s="9"/>
      <c r="N3583" s="9" t="s">
        <v>157</v>
      </c>
      <c r="O3583" t="str">
        <f t="shared" si="55"/>
        <v>No Barrier</v>
      </c>
      <c r="P3583" s="11">
        <f>Masterdata[[#This Row],[revenue_1st_45_days]]-Masterdata[[#This Row],[member_incentive_amount]]</f>
        <v>1.4</v>
      </c>
    </row>
    <row r="3584" spans="1:16" x14ac:dyDescent="0.2">
      <c r="A3584" s="7">
        <v>2390919</v>
      </c>
      <c r="B3584" s="6">
        <v>44910</v>
      </c>
      <c r="C3584" s="7" t="s">
        <v>189</v>
      </c>
      <c r="D3584" s="7" t="s">
        <v>136</v>
      </c>
      <c r="E3584" s="7" t="s">
        <v>2344</v>
      </c>
      <c r="F3584" s="7">
        <v>1.8</v>
      </c>
      <c r="G3584" s="7"/>
      <c r="H3584" s="7" t="s">
        <v>50</v>
      </c>
      <c r="I3584" s="7"/>
      <c r="J3584" s="7"/>
      <c r="K3584" s="7"/>
      <c r="L3584" s="7"/>
      <c r="M3584" s="7"/>
      <c r="N3584" s="7" t="s">
        <v>157</v>
      </c>
      <c r="O3584" s="11" t="str">
        <f t="shared" si="55"/>
        <v>No Barrier</v>
      </c>
      <c r="P3584" s="11">
        <f>Masterdata[[#This Row],[revenue_1st_45_days]]-Masterdata[[#This Row],[member_incentive_amount]]</f>
        <v>1.8</v>
      </c>
    </row>
    <row r="3585" spans="1:16" x14ac:dyDescent="0.2">
      <c r="A3585" s="9">
        <v>2399423</v>
      </c>
      <c r="B3585" s="8">
        <v>44910</v>
      </c>
      <c r="C3585" s="9" t="s">
        <v>189</v>
      </c>
      <c r="D3585" s="9" t="s">
        <v>139</v>
      </c>
      <c r="E3585" s="9" t="s">
        <v>2344</v>
      </c>
      <c r="F3585" s="9">
        <v>0.6</v>
      </c>
      <c r="G3585" s="9"/>
      <c r="H3585" s="9" t="s">
        <v>50</v>
      </c>
      <c r="I3585" s="9"/>
      <c r="J3585" s="9"/>
      <c r="K3585" s="9"/>
      <c r="L3585" s="9"/>
      <c r="M3585" s="9"/>
      <c r="N3585" s="9" t="s">
        <v>157</v>
      </c>
      <c r="O3585" t="str">
        <f t="shared" si="55"/>
        <v>No Barrier</v>
      </c>
      <c r="P3585" s="11">
        <f>Masterdata[[#This Row],[revenue_1st_45_days]]-Masterdata[[#This Row],[member_incentive_amount]]</f>
        <v>0.6</v>
      </c>
    </row>
    <row r="3586" spans="1:16" x14ac:dyDescent="0.2">
      <c r="A3586" s="7">
        <v>2399642</v>
      </c>
      <c r="B3586" s="6">
        <v>44910</v>
      </c>
      <c r="C3586" s="7" t="s">
        <v>189</v>
      </c>
      <c r="D3586" s="7" t="s">
        <v>135</v>
      </c>
      <c r="E3586" s="7" t="s">
        <v>2345</v>
      </c>
      <c r="F3586" s="7">
        <v>0.6</v>
      </c>
      <c r="G3586" s="7"/>
      <c r="H3586" s="7" t="s">
        <v>50</v>
      </c>
      <c r="I3586" s="7"/>
      <c r="J3586" s="7"/>
      <c r="K3586" s="7"/>
      <c r="L3586" s="7"/>
      <c r="M3586" s="7"/>
      <c r="N3586" s="7" t="s">
        <v>157</v>
      </c>
      <c r="O3586" s="11" t="str">
        <f t="shared" ref="O3586:O3649" si="56">IF(J3586 &gt; 0, "Fund Barrier", IF(L3586 &gt; 0, "Spend Barrier", "No Barrier"))</f>
        <v>No Barrier</v>
      </c>
      <c r="P3586" s="11">
        <f>Masterdata[[#This Row],[revenue_1st_45_days]]-Masterdata[[#This Row],[member_incentive_amount]]</f>
        <v>0.6</v>
      </c>
    </row>
    <row r="3587" spans="1:16" x14ac:dyDescent="0.2">
      <c r="A3587" s="9">
        <v>2399527</v>
      </c>
      <c r="B3587" s="8">
        <v>44910</v>
      </c>
      <c r="C3587" s="9" t="s">
        <v>189</v>
      </c>
      <c r="D3587" s="9" t="s">
        <v>136</v>
      </c>
      <c r="E3587" s="9" t="s">
        <v>2345</v>
      </c>
      <c r="F3587" s="9">
        <v>1.9</v>
      </c>
      <c r="G3587" s="9"/>
      <c r="H3587" s="9" t="s">
        <v>50</v>
      </c>
      <c r="I3587" s="9"/>
      <c r="J3587" s="9"/>
      <c r="K3587" s="9"/>
      <c r="L3587" s="9"/>
      <c r="M3587" s="9"/>
      <c r="N3587" s="9" t="s">
        <v>157</v>
      </c>
      <c r="O3587" t="str">
        <f t="shared" si="56"/>
        <v>No Barrier</v>
      </c>
      <c r="P3587" s="11">
        <f>Masterdata[[#This Row],[revenue_1st_45_days]]-Masterdata[[#This Row],[member_incentive_amount]]</f>
        <v>1.9</v>
      </c>
    </row>
    <row r="3588" spans="1:16" x14ac:dyDescent="0.2">
      <c r="A3588" s="7">
        <v>2391810</v>
      </c>
      <c r="B3588" s="6">
        <v>44910</v>
      </c>
      <c r="C3588" s="7" t="s">
        <v>189</v>
      </c>
      <c r="D3588" s="7" t="s">
        <v>149</v>
      </c>
      <c r="E3588" s="7" t="s">
        <v>2344</v>
      </c>
      <c r="F3588" s="7">
        <v>0.6</v>
      </c>
      <c r="G3588" s="7"/>
      <c r="H3588" s="7" t="s">
        <v>50</v>
      </c>
      <c r="I3588" s="7"/>
      <c r="J3588" s="7"/>
      <c r="K3588" s="7"/>
      <c r="L3588" s="7"/>
      <c r="M3588" s="7"/>
      <c r="N3588" s="7" t="s">
        <v>157</v>
      </c>
      <c r="O3588" s="11" t="str">
        <f t="shared" si="56"/>
        <v>No Barrier</v>
      </c>
      <c r="P3588" s="11">
        <f>Masterdata[[#This Row],[revenue_1st_45_days]]-Masterdata[[#This Row],[member_incentive_amount]]</f>
        <v>0.6</v>
      </c>
    </row>
    <row r="3589" spans="1:16" x14ac:dyDescent="0.2">
      <c r="A3589" s="9">
        <v>2399626</v>
      </c>
      <c r="B3589" s="8">
        <v>44910</v>
      </c>
      <c r="C3589" s="9" t="s">
        <v>189</v>
      </c>
      <c r="D3589" s="9" t="s">
        <v>140</v>
      </c>
      <c r="E3589" s="9" t="s">
        <v>2344</v>
      </c>
      <c r="F3589" s="9">
        <v>11.6</v>
      </c>
      <c r="G3589" s="9"/>
      <c r="H3589" s="9" t="s">
        <v>50</v>
      </c>
      <c r="I3589" s="9"/>
      <c r="J3589" s="9"/>
      <c r="K3589" s="9"/>
      <c r="L3589" s="9"/>
      <c r="M3589" s="9"/>
      <c r="N3589" s="9" t="s">
        <v>157</v>
      </c>
      <c r="O3589" t="str">
        <f t="shared" si="56"/>
        <v>No Barrier</v>
      </c>
      <c r="P3589" s="11">
        <f>Masterdata[[#This Row],[revenue_1st_45_days]]-Masterdata[[#This Row],[member_incentive_amount]]</f>
        <v>11.6</v>
      </c>
    </row>
    <row r="3590" spans="1:16" x14ac:dyDescent="0.2">
      <c r="A3590" s="7">
        <v>2399494</v>
      </c>
      <c r="B3590" s="6">
        <v>44910</v>
      </c>
      <c r="C3590" s="7" t="s">
        <v>189</v>
      </c>
      <c r="D3590" s="7" t="s">
        <v>137</v>
      </c>
      <c r="E3590" s="7" t="s">
        <v>2345</v>
      </c>
      <c r="F3590" s="7">
        <v>0.5</v>
      </c>
      <c r="G3590" s="7"/>
      <c r="H3590" s="7" t="s">
        <v>50</v>
      </c>
      <c r="I3590" s="7"/>
      <c r="J3590" s="7"/>
      <c r="K3590" s="7"/>
      <c r="L3590" s="7"/>
      <c r="M3590" s="7"/>
      <c r="N3590" s="7" t="s">
        <v>157</v>
      </c>
      <c r="O3590" s="11" t="str">
        <f t="shared" si="56"/>
        <v>No Barrier</v>
      </c>
      <c r="P3590" s="11">
        <f>Masterdata[[#This Row],[revenue_1st_45_days]]-Masterdata[[#This Row],[member_incentive_amount]]</f>
        <v>0.5</v>
      </c>
    </row>
    <row r="3591" spans="1:16" x14ac:dyDescent="0.2">
      <c r="A3591" s="9">
        <v>2398694</v>
      </c>
      <c r="B3591" s="8">
        <v>44910</v>
      </c>
      <c r="C3591" s="9" t="s">
        <v>189</v>
      </c>
      <c r="D3591" s="9" t="s">
        <v>138</v>
      </c>
      <c r="E3591" s="9" t="s">
        <v>2344</v>
      </c>
      <c r="F3591" s="9">
        <v>1.4</v>
      </c>
      <c r="G3591" s="9"/>
      <c r="H3591" s="9" t="s">
        <v>50</v>
      </c>
      <c r="I3591" s="9"/>
      <c r="J3591" s="9"/>
      <c r="K3591" s="9"/>
      <c r="L3591" s="9"/>
      <c r="M3591" s="9"/>
      <c r="N3591" s="9" t="s">
        <v>157</v>
      </c>
      <c r="O3591" t="str">
        <f t="shared" si="56"/>
        <v>No Barrier</v>
      </c>
      <c r="P3591" s="11">
        <f>Masterdata[[#This Row],[revenue_1st_45_days]]-Masterdata[[#This Row],[member_incentive_amount]]</f>
        <v>1.4</v>
      </c>
    </row>
    <row r="3592" spans="1:16" x14ac:dyDescent="0.2">
      <c r="A3592" s="7">
        <v>2390891</v>
      </c>
      <c r="B3592" s="6">
        <v>44910</v>
      </c>
      <c r="C3592" s="7" t="s">
        <v>189</v>
      </c>
      <c r="D3592" s="7" t="s">
        <v>135</v>
      </c>
      <c r="E3592" s="7" t="s">
        <v>2344</v>
      </c>
      <c r="F3592" s="7">
        <v>0.6</v>
      </c>
      <c r="G3592" s="7"/>
      <c r="H3592" s="7" t="s">
        <v>50</v>
      </c>
      <c r="I3592" s="7"/>
      <c r="J3592" s="7"/>
      <c r="K3592" s="7"/>
      <c r="L3592" s="7"/>
      <c r="M3592" s="7"/>
      <c r="N3592" s="7" t="s">
        <v>157</v>
      </c>
      <c r="O3592" s="11" t="str">
        <f t="shared" si="56"/>
        <v>No Barrier</v>
      </c>
      <c r="P3592" s="11">
        <f>Masterdata[[#This Row],[revenue_1st_45_days]]-Masterdata[[#This Row],[member_incentive_amount]]</f>
        <v>0.6</v>
      </c>
    </row>
    <row r="3593" spans="1:16" x14ac:dyDescent="0.2">
      <c r="A3593" s="9">
        <v>2398321</v>
      </c>
      <c r="B3593" s="8">
        <v>44910</v>
      </c>
      <c r="C3593" s="9" t="s">
        <v>189</v>
      </c>
      <c r="D3593" s="9" t="s">
        <v>152</v>
      </c>
      <c r="E3593" s="9" t="s">
        <v>2345</v>
      </c>
      <c r="F3593" s="9">
        <v>0.8</v>
      </c>
      <c r="G3593" s="9"/>
      <c r="H3593" s="9" t="s">
        <v>50</v>
      </c>
      <c r="I3593" s="9"/>
      <c r="J3593" s="9"/>
      <c r="K3593" s="9"/>
      <c r="L3593" s="9"/>
      <c r="M3593" s="9"/>
      <c r="N3593" s="9" t="s">
        <v>157</v>
      </c>
      <c r="O3593" t="str">
        <f t="shared" si="56"/>
        <v>No Barrier</v>
      </c>
      <c r="P3593" s="11">
        <f>Masterdata[[#This Row],[revenue_1st_45_days]]-Masterdata[[#This Row],[member_incentive_amount]]</f>
        <v>0.8</v>
      </c>
    </row>
    <row r="3594" spans="1:16" x14ac:dyDescent="0.2">
      <c r="A3594" s="7">
        <v>2400007</v>
      </c>
      <c r="B3594" s="6">
        <v>44910</v>
      </c>
      <c r="C3594" s="7" t="s">
        <v>189</v>
      </c>
      <c r="D3594" s="7" t="s">
        <v>143</v>
      </c>
      <c r="E3594" s="7" t="s">
        <v>2345</v>
      </c>
      <c r="F3594" s="7">
        <v>0.6</v>
      </c>
      <c r="G3594" s="7"/>
      <c r="H3594" s="7" t="s">
        <v>50</v>
      </c>
      <c r="I3594" s="7"/>
      <c r="J3594" s="7"/>
      <c r="K3594" s="7"/>
      <c r="L3594" s="7"/>
      <c r="M3594" s="7"/>
      <c r="N3594" s="7" t="s">
        <v>157</v>
      </c>
      <c r="O3594" s="11" t="str">
        <f t="shared" si="56"/>
        <v>No Barrier</v>
      </c>
      <c r="P3594" s="11">
        <f>Masterdata[[#This Row],[revenue_1st_45_days]]-Masterdata[[#This Row],[member_incentive_amount]]</f>
        <v>0.6</v>
      </c>
    </row>
    <row r="3595" spans="1:16" x14ac:dyDescent="0.2">
      <c r="A3595" s="9">
        <v>2399462</v>
      </c>
      <c r="B3595" s="8">
        <v>44910</v>
      </c>
      <c r="C3595" s="9" t="s">
        <v>189</v>
      </c>
      <c r="D3595" s="9" t="s">
        <v>149</v>
      </c>
      <c r="E3595" s="9" t="s">
        <v>2344</v>
      </c>
      <c r="F3595" s="9">
        <v>0.5</v>
      </c>
      <c r="G3595" s="9"/>
      <c r="H3595" s="9" t="s">
        <v>50</v>
      </c>
      <c r="I3595" s="9"/>
      <c r="J3595" s="9"/>
      <c r="K3595" s="9"/>
      <c r="L3595" s="9"/>
      <c r="M3595" s="9"/>
      <c r="N3595" s="9" t="s">
        <v>157</v>
      </c>
      <c r="O3595" t="str">
        <f t="shared" si="56"/>
        <v>No Barrier</v>
      </c>
      <c r="P3595" s="11">
        <f>Masterdata[[#This Row],[revenue_1st_45_days]]-Masterdata[[#This Row],[member_incentive_amount]]</f>
        <v>0.5</v>
      </c>
    </row>
    <row r="3596" spans="1:16" x14ac:dyDescent="0.2">
      <c r="A3596" s="7">
        <v>2393538</v>
      </c>
      <c r="B3596" s="6">
        <v>44909</v>
      </c>
      <c r="C3596" s="7" t="s">
        <v>189</v>
      </c>
      <c r="D3596" s="7" t="s">
        <v>140</v>
      </c>
      <c r="E3596" s="7" t="s">
        <v>2345</v>
      </c>
      <c r="F3596" s="7">
        <v>20.3</v>
      </c>
      <c r="G3596" s="7"/>
      <c r="H3596" s="7" t="s">
        <v>50</v>
      </c>
      <c r="I3596" s="7"/>
      <c r="J3596" s="7"/>
      <c r="K3596" s="7"/>
      <c r="L3596" s="7"/>
      <c r="M3596" s="7"/>
      <c r="N3596" s="7" t="s">
        <v>157</v>
      </c>
      <c r="O3596" s="11" t="str">
        <f t="shared" si="56"/>
        <v>No Barrier</v>
      </c>
      <c r="P3596" s="11">
        <f>Masterdata[[#This Row],[revenue_1st_45_days]]-Masterdata[[#This Row],[member_incentive_amount]]</f>
        <v>20.3</v>
      </c>
    </row>
    <row r="3597" spans="1:16" x14ac:dyDescent="0.2">
      <c r="A3597" s="9">
        <v>2397833</v>
      </c>
      <c r="B3597" s="8">
        <v>44909</v>
      </c>
      <c r="C3597" s="9" t="s">
        <v>189</v>
      </c>
      <c r="D3597" s="9" t="s">
        <v>149</v>
      </c>
      <c r="E3597" s="9" t="s">
        <v>2344</v>
      </c>
      <c r="F3597" s="9">
        <v>1.8</v>
      </c>
      <c r="G3597" s="9"/>
      <c r="H3597" s="9" t="s">
        <v>50</v>
      </c>
      <c r="I3597" s="9"/>
      <c r="J3597" s="9"/>
      <c r="K3597" s="9"/>
      <c r="L3597" s="9"/>
      <c r="M3597" s="9"/>
      <c r="N3597" s="9" t="s">
        <v>157</v>
      </c>
      <c r="O3597" t="str">
        <f t="shared" si="56"/>
        <v>No Barrier</v>
      </c>
      <c r="P3597" s="11">
        <f>Masterdata[[#This Row],[revenue_1st_45_days]]-Masterdata[[#This Row],[member_incentive_amount]]</f>
        <v>1.8</v>
      </c>
    </row>
    <row r="3598" spans="1:16" x14ac:dyDescent="0.2">
      <c r="A3598" s="7">
        <v>2391848</v>
      </c>
      <c r="B3598" s="6">
        <v>44909</v>
      </c>
      <c r="C3598" s="7" t="s">
        <v>189</v>
      </c>
      <c r="D3598" s="7" t="s">
        <v>141</v>
      </c>
      <c r="E3598" s="7" t="s">
        <v>2344</v>
      </c>
      <c r="F3598" s="7">
        <v>2.7</v>
      </c>
      <c r="G3598" s="7"/>
      <c r="H3598" s="7" t="s">
        <v>50</v>
      </c>
      <c r="I3598" s="7"/>
      <c r="J3598" s="7"/>
      <c r="K3598" s="7"/>
      <c r="L3598" s="7"/>
      <c r="M3598" s="7"/>
      <c r="N3598" s="7" t="s">
        <v>157</v>
      </c>
      <c r="O3598" s="11" t="str">
        <f t="shared" si="56"/>
        <v>No Barrier</v>
      </c>
      <c r="P3598" s="11">
        <f>Masterdata[[#This Row],[revenue_1st_45_days]]-Masterdata[[#This Row],[member_incentive_amount]]</f>
        <v>2.7</v>
      </c>
    </row>
    <row r="3599" spans="1:16" x14ac:dyDescent="0.2">
      <c r="A3599" s="9">
        <v>2390934</v>
      </c>
      <c r="B3599" s="8">
        <v>44909</v>
      </c>
      <c r="C3599" s="9" t="s">
        <v>189</v>
      </c>
      <c r="D3599" s="9" t="s">
        <v>135</v>
      </c>
      <c r="E3599" s="9" t="s">
        <v>2345</v>
      </c>
      <c r="F3599" s="9">
        <v>0.4</v>
      </c>
      <c r="G3599" s="9"/>
      <c r="H3599" s="9" t="s">
        <v>50</v>
      </c>
      <c r="I3599" s="9"/>
      <c r="J3599" s="9"/>
      <c r="K3599" s="9"/>
      <c r="L3599" s="9"/>
      <c r="M3599" s="9"/>
      <c r="N3599" s="9" t="s">
        <v>157</v>
      </c>
      <c r="O3599" t="str">
        <f t="shared" si="56"/>
        <v>No Barrier</v>
      </c>
      <c r="P3599" s="11">
        <f>Masterdata[[#This Row],[revenue_1st_45_days]]-Masterdata[[#This Row],[member_incentive_amount]]</f>
        <v>0.4</v>
      </c>
    </row>
    <row r="3600" spans="1:16" x14ac:dyDescent="0.2">
      <c r="A3600" s="7">
        <v>2397402</v>
      </c>
      <c r="B3600" s="6">
        <v>44909</v>
      </c>
      <c r="C3600" s="7" t="s">
        <v>189</v>
      </c>
      <c r="D3600" s="7" t="s">
        <v>138</v>
      </c>
      <c r="E3600" s="7" t="s">
        <v>2344</v>
      </c>
      <c r="F3600" s="7">
        <v>1.4</v>
      </c>
      <c r="G3600" s="7"/>
      <c r="H3600" s="7" t="s">
        <v>50</v>
      </c>
      <c r="I3600" s="7"/>
      <c r="J3600" s="7"/>
      <c r="K3600" s="7"/>
      <c r="L3600" s="7"/>
      <c r="M3600" s="7"/>
      <c r="N3600" s="7" t="s">
        <v>157</v>
      </c>
      <c r="O3600" s="11" t="str">
        <f t="shared" si="56"/>
        <v>No Barrier</v>
      </c>
      <c r="P3600" s="11">
        <f>Masterdata[[#This Row],[revenue_1st_45_days]]-Masterdata[[#This Row],[member_incentive_amount]]</f>
        <v>1.4</v>
      </c>
    </row>
    <row r="3601" spans="1:16" x14ac:dyDescent="0.2">
      <c r="A3601" s="9">
        <v>2397840</v>
      </c>
      <c r="B3601" s="8">
        <v>44909</v>
      </c>
      <c r="C3601" s="9" t="s">
        <v>189</v>
      </c>
      <c r="D3601" s="9" t="s">
        <v>149</v>
      </c>
      <c r="E3601" s="9" t="s">
        <v>2344</v>
      </c>
      <c r="F3601" s="9">
        <v>0.6</v>
      </c>
      <c r="G3601" s="9"/>
      <c r="H3601" s="9" t="s">
        <v>50</v>
      </c>
      <c r="I3601" s="9"/>
      <c r="J3601" s="9"/>
      <c r="K3601" s="9"/>
      <c r="L3601" s="9"/>
      <c r="M3601" s="9"/>
      <c r="N3601" s="9" t="s">
        <v>157</v>
      </c>
      <c r="O3601" t="str">
        <f t="shared" si="56"/>
        <v>No Barrier</v>
      </c>
      <c r="P3601" s="11">
        <f>Masterdata[[#This Row],[revenue_1st_45_days]]-Masterdata[[#This Row],[member_incentive_amount]]</f>
        <v>0.6</v>
      </c>
    </row>
    <row r="3602" spans="1:16" x14ac:dyDescent="0.2">
      <c r="A3602" s="7">
        <v>2397568</v>
      </c>
      <c r="B3602" s="6">
        <v>44909</v>
      </c>
      <c r="C3602" s="7" t="s">
        <v>189</v>
      </c>
      <c r="D3602" s="7" t="s">
        <v>139</v>
      </c>
      <c r="E3602" s="7" t="s">
        <v>2344</v>
      </c>
      <c r="F3602" s="7">
        <v>1.6</v>
      </c>
      <c r="G3602" s="7"/>
      <c r="H3602" s="7" t="s">
        <v>50</v>
      </c>
      <c r="I3602" s="7"/>
      <c r="J3602" s="7"/>
      <c r="K3602" s="7"/>
      <c r="L3602" s="7"/>
      <c r="M3602" s="7"/>
      <c r="N3602" s="7" t="s">
        <v>157</v>
      </c>
      <c r="O3602" s="11" t="str">
        <f t="shared" si="56"/>
        <v>No Barrier</v>
      </c>
      <c r="P3602" s="11">
        <f>Masterdata[[#This Row],[revenue_1st_45_days]]-Masterdata[[#This Row],[member_incentive_amount]]</f>
        <v>1.6</v>
      </c>
    </row>
    <row r="3603" spans="1:16" x14ac:dyDescent="0.2">
      <c r="A3603" s="9">
        <v>2391355</v>
      </c>
      <c r="B3603" s="8">
        <v>44909</v>
      </c>
      <c r="C3603" s="9" t="s">
        <v>189</v>
      </c>
      <c r="D3603" s="9" t="s">
        <v>151</v>
      </c>
      <c r="E3603" s="9" t="s">
        <v>2345</v>
      </c>
      <c r="F3603" s="9">
        <v>0.6</v>
      </c>
      <c r="G3603" s="9"/>
      <c r="H3603" s="9" t="s">
        <v>50</v>
      </c>
      <c r="I3603" s="9"/>
      <c r="J3603" s="9"/>
      <c r="K3603" s="9"/>
      <c r="L3603" s="9"/>
      <c r="M3603" s="9"/>
      <c r="N3603" s="9" t="s">
        <v>157</v>
      </c>
      <c r="O3603" t="str">
        <f t="shared" si="56"/>
        <v>No Barrier</v>
      </c>
      <c r="P3603" s="11">
        <f>Masterdata[[#This Row],[revenue_1st_45_days]]-Masterdata[[#This Row],[member_incentive_amount]]</f>
        <v>0.6</v>
      </c>
    </row>
    <row r="3604" spans="1:16" x14ac:dyDescent="0.2">
      <c r="A3604" s="7">
        <v>2392022</v>
      </c>
      <c r="B3604" s="6">
        <v>44909</v>
      </c>
      <c r="C3604" s="7" t="s">
        <v>189</v>
      </c>
      <c r="D3604" s="7" t="s">
        <v>132</v>
      </c>
      <c r="E3604" s="7" t="s">
        <v>2344</v>
      </c>
      <c r="F3604" s="7">
        <v>0.4</v>
      </c>
      <c r="G3604" s="7"/>
      <c r="H3604" s="7" t="s">
        <v>50</v>
      </c>
      <c r="I3604" s="7"/>
      <c r="J3604" s="7"/>
      <c r="K3604" s="7"/>
      <c r="L3604" s="7"/>
      <c r="M3604" s="7"/>
      <c r="N3604" s="7" t="s">
        <v>157</v>
      </c>
      <c r="O3604" s="11" t="str">
        <f t="shared" si="56"/>
        <v>No Barrier</v>
      </c>
      <c r="P3604" s="11">
        <f>Masterdata[[#This Row],[revenue_1st_45_days]]-Masterdata[[#This Row],[member_incentive_amount]]</f>
        <v>0.4</v>
      </c>
    </row>
    <row r="3605" spans="1:16" x14ac:dyDescent="0.2">
      <c r="A3605" s="9">
        <v>2396261</v>
      </c>
      <c r="B3605" s="8">
        <v>44909</v>
      </c>
      <c r="C3605" s="9" t="s">
        <v>189</v>
      </c>
      <c r="D3605" s="9" t="s">
        <v>136</v>
      </c>
      <c r="E3605" s="9" t="s">
        <v>2345</v>
      </c>
      <c r="F3605" s="9">
        <v>1.4</v>
      </c>
      <c r="G3605" s="9"/>
      <c r="H3605" s="9" t="s">
        <v>50</v>
      </c>
      <c r="I3605" s="9"/>
      <c r="J3605" s="9"/>
      <c r="K3605" s="9"/>
      <c r="L3605" s="9"/>
      <c r="M3605" s="9"/>
      <c r="N3605" s="9" t="s">
        <v>157</v>
      </c>
      <c r="O3605" t="str">
        <f t="shared" si="56"/>
        <v>No Barrier</v>
      </c>
      <c r="P3605" s="11">
        <f>Masterdata[[#This Row],[revenue_1st_45_days]]-Masterdata[[#This Row],[member_incentive_amount]]</f>
        <v>1.4</v>
      </c>
    </row>
    <row r="3606" spans="1:16" x14ac:dyDescent="0.2">
      <c r="A3606" s="7">
        <v>2390739</v>
      </c>
      <c r="B3606" s="6">
        <v>44909</v>
      </c>
      <c r="C3606" s="7" t="s">
        <v>189</v>
      </c>
      <c r="D3606" s="7" t="s">
        <v>143</v>
      </c>
      <c r="E3606" s="7" t="s">
        <v>2345</v>
      </c>
      <c r="F3606" s="7">
        <v>1.1000000000000001</v>
      </c>
      <c r="G3606" s="7"/>
      <c r="H3606" s="7" t="s">
        <v>50</v>
      </c>
      <c r="I3606" s="7"/>
      <c r="J3606" s="7"/>
      <c r="K3606" s="7"/>
      <c r="L3606" s="7"/>
      <c r="M3606" s="7"/>
      <c r="N3606" s="7" t="s">
        <v>157</v>
      </c>
      <c r="O3606" s="11" t="str">
        <f t="shared" si="56"/>
        <v>No Barrier</v>
      </c>
      <c r="P3606" s="11">
        <f>Masterdata[[#This Row],[revenue_1st_45_days]]-Masterdata[[#This Row],[member_incentive_amount]]</f>
        <v>1.1000000000000001</v>
      </c>
    </row>
    <row r="3607" spans="1:16" x14ac:dyDescent="0.2">
      <c r="A3607" s="9">
        <v>2395711</v>
      </c>
      <c r="B3607" s="8">
        <v>44909</v>
      </c>
      <c r="C3607" s="9" t="s">
        <v>189</v>
      </c>
      <c r="D3607" s="9" t="s">
        <v>149</v>
      </c>
      <c r="E3607" s="9" t="s">
        <v>2344</v>
      </c>
      <c r="F3607" s="9">
        <v>0.6</v>
      </c>
      <c r="G3607" s="9"/>
      <c r="H3607" s="9" t="s">
        <v>50</v>
      </c>
      <c r="I3607" s="9"/>
      <c r="J3607" s="9"/>
      <c r="K3607" s="9"/>
      <c r="L3607" s="9"/>
      <c r="M3607" s="9"/>
      <c r="N3607" s="9" t="s">
        <v>157</v>
      </c>
      <c r="O3607" t="str">
        <f t="shared" si="56"/>
        <v>No Barrier</v>
      </c>
      <c r="P3607" s="11">
        <f>Masterdata[[#This Row],[revenue_1st_45_days]]-Masterdata[[#This Row],[member_incentive_amount]]</f>
        <v>0.6</v>
      </c>
    </row>
    <row r="3608" spans="1:16" x14ac:dyDescent="0.2">
      <c r="A3608" s="7">
        <v>2390867</v>
      </c>
      <c r="B3608" s="6">
        <v>44909</v>
      </c>
      <c r="C3608" s="7" t="s">
        <v>189</v>
      </c>
      <c r="D3608" s="7" t="s">
        <v>143</v>
      </c>
      <c r="E3608" s="7" t="s">
        <v>2344</v>
      </c>
      <c r="F3608" s="7">
        <v>1.6</v>
      </c>
      <c r="G3608" s="7"/>
      <c r="H3608" s="7" t="s">
        <v>50</v>
      </c>
      <c r="I3608" s="7"/>
      <c r="J3608" s="7"/>
      <c r="K3608" s="7"/>
      <c r="L3608" s="7"/>
      <c r="M3608" s="7"/>
      <c r="N3608" s="7" t="s">
        <v>157</v>
      </c>
      <c r="O3608" s="11" t="str">
        <f t="shared" si="56"/>
        <v>No Barrier</v>
      </c>
      <c r="P3608" s="11">
        <f>Masterdata[[#This Row],[revenue_1st_45_days]]-Masterdata[[#This Row],[member_incentive_amount]]</f>
        <v>1.6</v>
      </c>
    </row>
    <row r="3609" spans="1:16" x14ac:dyDescent="0.2">
      <c r="A3609" s="9">
        <v>2395741</v>
      </c>
      <c r="B3609" s="8">
        <v>44908</v>
      </c>
      <c r="C3609" s="9" t="s">
        <v>189</v>
      </c>
      <c r="D3609" s="9" t="s">
        <v>140</v>
      </c>
      <c r="E3609" s="9" t="s">
        <v>2344</v>
      </c>
      <c r="F3609" s="9">
        <v>1.7</v>
      </c>
      <c r="G3609" s="9"/>
      <c r="H3609" s="9" t="s">
        <v>50</v>
      </c>
      <c r="I3609" s="9"/>
      <c r="J3609" s="9"/>
      <c r="K3609" s="9"/>
      <c r="L3609" s="9"/>
      <c r="M3609" s="9"/>
      <c r="N3609" s="9" t="s">
        <v>157</v>
      </c>
      <c r="O3609" t="str">
        <f t="shared" si="56"/>
        <v>No Barrier</v>
      </c>
      <c r="P3609" s="11">
        <f>Masterdata[[#This Row],[revenue_1st_45_days]]-Masterdata[[#This Row],[member_incentive_amount]]</f>
        <v>1.7</v>
      </c>
    </row>
    <row r="3610" spans="1:16" x14ac:dyDescent="0.2">
      <c r="A3610" s="7">
        <v>2390784</v>
      </c>
      <c r="B3610" s="6">
        <v>44908</v>
      </c>
      <c r="C3610" s="7" t="s">
        <v>189</v>
      </c>
      <c r="D3610" s="7" t="s">
        <v>137</v>
      </c>
      <c r="E3610" s="7" t="s">
        <v>2344</v>
      </c>
      <c r="F3610" s="7">
        <v>0.4</v>
      </c>
      <c r="G3610" s="7"/>
      <c r="H3610" s="7" t="s">
        <v>50</v>
      </c>
      <c r="I3610" s="7"/>
      <c r="J3610" s="7"/>
      <c r="K3610" s="7"/>
      <c r="L3610" s="7"/>
      <c r="M3610" s="7"/>
      <c r="N3610" s="7" t="s">
        <v>157</v>
      </c>
      <c r="O3610" s="11" t="str">
        <f t="shared" si="56"/>
        <v>No Barrier</v>
      </c>
      <c r="P3610" s="11">
        <f>Masterdata[[#This Row],[revenue_1st_45_days]]-Masterdata[[#This Row],[member_incentive_amount]]</f>
        <v>0.4</v>
      </c>
    </row>
    <row r="3611" spans="1:16" x14ac:dyDescent="0.2">
      <c r="A3611" s="9">
        <v>2394645</v>
      </c>
      <c r="B3611" s="8">
        <v>44908</v>
      </c>
      <c r="C3611" s="9" t="s">
        <v>189</v>
      </c>
      <c r="D3611" s="9" t="s">
        <v>142</v>
      </c>
      <c r="E3611" s="9" t="s">
        <v>2344</v>
      </c>
      <c r="F3611" s="9">
        <v>0.4</v>
      </c>
      <c r="G3611" s="9"/>
      <c r="H3611" s="9" t="s">
        <v>50</v>
      </c>
      <c r="I3611" s="9"/>
      <c r="J3611" s="9"/>
      <c r="K3611" s="9"/>
      <c r="L3611" s="9"/>
      <c r="M3611" s="9"/>
      <c r="N3611" s="9" t="s">
        <v>157</v>
      </c>
      <c r="O3611" t="str">
        <f t="shared" si="56"/>
        <v>No Barrier</v>
      </c>
      <c r="P3611" s="11">
        <f>Masterdata[[#This Row],[revenue_1st_45_days]]-Masterdata[[#This Row],[member_incentive_amount]]</f>
        <v>0.4</v>
      </c>
    </row>
    <row r="3612" spans="1:16" x14ac:dyDescent="0.2">
      <c r="A3612" s="7">
        <v>2394317</v>
      </c>
      <c r="B3612" s="6">
        <v>44908</v>
      </c>
      <c r="C3612" s="7" t="s">
        <v>189</v>
      </c>
      <c r="D3612" s="7" t="s">
        <v>143</v>
      </c>
      <c r="E3612" s="7" t="s">
        <v>2344</v>
      </c>
      <c r="F3612" s="7">
        <v>2.7</v>
      </c>
      <c r="G3612" s="7"/>
      <c r="H3612" s="7" t="s">
        <v>50</v>
      </c>
      <c r="I3612" s="7"/>
      <c r="J3612" s="7"/>
      <c r="K3612" s="7"/>
      <c r="L3612" s="7"/>
      <c r="M3612" s="7"/>
      <c r="N3612" s="7" t="s">
        <v>157</v>
      </c>
      <c r="O3612" s="11" t="str">
        <f t="shared" si="56"/>
        <v>No Barrier</v>
      </c>
      <c r="P3612" s="11">
        <f>Masterdata[[#This Row],[revenue_1st_45_days]]-Masterdata[[#This Row],[member_incentive_amount]]</f>
        <v>2.7</v>
      </c>
    </row>
    <row r="3613" spans="1:16" x14ac:dyDescent="0.2">
      <c r="A3613" s="9">
        <v>2391087</v>
      </c>
      <c r="B3613" s="8">
        <v>44908</v>
      </c>
      <c r="C3613" s="9" t="s">
        <v>189</v>
      </c>
      <c r="D3613" s="9" t="s">
        <v>151</v>
      </c>
      <c r="E3613" s="9" t="s">
        <v>2344</v>
      </c>
      <c r="F3613" s="9">
        <v>0.5</v>
      </c>
      <c r="G3613" s="9"/>
      <c r="H3613" s="9" t="s">
        <v>50</v>
      </c>
      <c r="I3613" s="9"/>
      <c r="J3613" s="9"/>
      <c r="K3613" s="9"/>
      <c r="L3613" s="9"/>
      <c r="M3613" s="9"/>
      <c r="N3613" s="9" t="s">
        <v>157</v>
      </c>
      <c r="O3613" t="str">
        <f t="shared" si="56"/>
        <v>No Barrier</v>
      </c>
      <c r="P3613" s="11">
        <f>Masterdata[[#This Row],[revenue_1st_45_days]]-Masterdata[[#This Row],[member_incentive_amount]]</f>
        <v>0.5</v>
      </c>
    </row>
    <row r="3614" spans="1:16" x14ac:dyDescent="0.2">
      <c r="A3614" s="7">
        <v>2392091</v>
      </c>
      <c r="B3614" s="6">
        <v>44908</v>
      </c>
      <c r="C3614" s="7" t="s">
        <v>189</v>
      </c>
      <c r="D3614" s="7" t="s">
        <v>138</v>
      </c>
      <c r="E3614" s="7" t="s">
        <v>2344</v>
      </c>
      <c r="F3614" s="7">
        <v>1.5</v>
      </c>
      <c r="G3614" s="7"/>
      <c r="H3614" s="7" t="s">
        <v>50</v>
      </c>
      <c r="I3614" s="7"/>
      <c r="J3614" s="7"/>
      <c r="K3614" s="7"/>
      <c r="L3614" s="7"/>
      <c r="M3614" s="7"/>
      <c r="N3614" s="7" t="s">
        <v>157</v>
      </c>
      <c r="O3614" s="11" t="str">
        <f t="shared" si="56"/>
        <v>No Barrier</v>
      </c>
      <c r="P3614" s="11">
        <f>Masterdata[[#This Row],[revenue_1st_45_days]]-Masterdata[[#This Row],[member_incentive_amount]]</f>
        <v>1.5</v>
      </c>
    </row>
    <row r="3615" spans="1:16" x14ac:dyDescent="0.2">
      <c r="A3615" s="9">
        <v>2394736</v>
      </c>
      <c r="B3615" s="8">
        <v>44908</v>
      </c>
      <c r="C3615" s="9" t="s">
        <v>189</v>
      </c>
      <c r="D3615" s="9" t="s">
        <v>136</v>
      </c>
      <c r="E3615" s="9" t="s">
        <v>2345</v>
      </c>
      <c r="F3615" s="9">
        <v>1.1000000000000001</v>
      </c>
      <c r="G3615" s="9"/>
      <c r="H3615" s="9" t="s">
        <v>50</v>
      </c>
      <c r="I3615" s="9"/>
      <c r="J3615" s="9"/>
      <c r="K3615" s="9"/>
      <c r="L3615" s="9"/>
      <c r="M3615" s="9"/>
      <c r="N3615" s="9" t="s">
        <v>157</v>
      </c>
      <c r="O3615" t="str">
        <f t="shared" si="56"/>
        <v>No Barrier</v>
      </c>
      <c r="P3615" s="11">
        <f>Masterdata[[#This Row],[revenue_1st_45_days]]-Masterdata[[#This Row],[member_incentive_amount]]</f>
        <v>1.1000000000000001</v>
      </c>
    </row>
    <row r="3616" spans="1:16" x14ac:dyDescent="0.2">
      <c r="A3616" s="7">
        <v>2395689</v>
      </c>
      <c r="B3616" s="6">
        <v>44908</v>
      </c>
      <c r="C3616" s="7" t="s">
        <v>189</v>
      </c>
      <c r="D3616" s="7" t="s">
        <v>140</v>
      </c>
      <c r="E3616" s="7" t="s">
        <v>2345</v>
      </c>
      <c r="F3616" s="7">
        <v>0.6</v>
      </c>
      <c r="G3616" s="7"/>
      <c r="H3616" s="7" t="s">
        <v>50</v>
      </c>
      <c r="I3616" s="7"/>
      <c r="J3616" s="7"/>
      <c r="K3616" s="7"/>
      <c r="L3616" s="7"/>
      <c r="M3616" s="7"/>
      <c r="N3616" s="7" t="s">
        <v>157</v>
      </c>
      <c r="O3616" s="11" t="str">
        <f t="shared" si="56"/>
        <v>No Barrier</v>
      </c>
      <c r="P3616" s="11">
        <f>Masterdata[[#This Row],[revenue_1st_45_days]]-Masterdata[[#This Row],[member_incentive_amount]]</f>
        <v>0.6</v>
      </c>
    </row>
    <row r="3617" spans="1:16" x14ac:dyDescent="0.2">
      <c r="A3617" s="9">
        <v>2394811</v>
      </c>
      <c r="B3617" s="8">
        <v>44908</v>
      </c>
      <c r="C3617" s="9" t="s">
        <v>189</v>
      </c>
      <c r="D3617" s="9" t="s">
        <v>134</v>
      </c>
      <c r="E3617" s="9" t="s">
        <v>2345</v>
      </c>
      <c r="F3617" s="9">
        <v>0.9</v>
      </c>
      <c r="G3617" s="9"/>
      <c r="H3617" s="9" t="s">
        <v>50</v>
      </c>
      <c r="I3617" s="9"/>
      <c r="J3617" s="9"/>
      <c r="K3617" s="9"/>
      <c r="L3617" s="9"/>
      <c r="M3617" s="9"/>
      <c r="N3617" s="9" t="s">
        <v>157</v>
      </c>
      <c r="O3617" t="str">
        <f t="shared" si="56"/>
        <v>No Barrier</v>
      </c>
      <c r="P3617" s="11">
        <f>Masterdata[[#This Row],[revenue_1st_45_days]]-Masterdata[[#This Row],[member_incentive_amount]]</f>
        <v>0.9</v>
      </c>
    </row>
    <row r="3618" spans="1:16" x14ac:dyDescent="0.2">
      <c r="A3618" s="7">
        <v>2395250</v>
      </c>
      <c r="B3618" s="6">
        <v>44908</v>
      </c>
      <c r="C3618" s="7" t="s">
        <v>189</v>
      </c>
      <c r="D3618" s="7" t="s">
        <v>132</v>
      </c>
      <c r="E3618" s="7" t="s">
        <v>2344</v>
      </c>
      <c r="F3618" s="7">
        <v>0.6</v>
      </c>
      <c r="G3618" s="7"/>
      <c r="H3618" s="7" t="s">
        <v>50</v>
      </c>
      <c r="I3618" s="7"/>
      <c r="J3618" s="7"/>
      <c r="K3618" s="7"/>
      <c r="L3618" s="7"/>
      <c r="M3618" s="7"/>
      <c r="N3618" s="7" t="s">
        <v>157</v>
      </c>
      <c r="O3618" s="11" t="str">
        <f t="shared" si="56"/>
        <v>No Barrier</v>
      </c>
      <c r="P3618" s="11">
        <f>Masterdata[[#This Row],[revenue_1st_45_days]]-Masterdata[[#This Row],[member_incentive_amount]]</f>
        <v>0.6</v>
      </c>
    </row>
    <row r="3619" spans="1:16" x14ac:dyDescent="0.2">
      <c r="A3619" s="9">
        <v>2394067</v>
      </c>
      <c r="B3619" s="8">
        <v>44907</v>
      </c>
      <c r="C3619" s="9" t="s">
        <v>189</v>
      </c>
      <c r="D3619" s="9" t="s">
        <v>140</v>
      </c>
      <c r="E3619" s="9" t="s">
        <v>2345</v>
      </c>
      <c r="F3619" s="9">
        <v>2.8</v>
      </c>
      <c r="G3619" s="9"/>
      <c r="H3619" s="9" t="s">
        <v>50</v>
      </c>
      <c r="I3619" s="9"/>
      <c r="J3619" s="9"/>
      <c r="K3619" s="9"/>
      <c r="L3619" s="9"/>
      <c r="M3619" s="9"/>
      <c r="N3619" s="9" t="s">
        <v>157</v>
      </c>
      <c r="O3619" t="str">
        <f t="shared" si="56"/>
        <v>No Barrier</v>
      </c>
      <c r="P3619" s="11">
        <f>Masterdata[[#This Row],[revenue_1st_45_days]]-Masterdata[[#This Row],[member_incentive_amount]]</f>
        <v>2.8</v>
      </c>
    </row>
    <row r="3620" spans="1:16" x14ac:dyDescent="0.2">
      <c r="A3620" s="7">
        <v>2393738</v>
      </c>
      <c r="B3620" s="6">
        <v>44907</v>
      </c>
      <c r="C3620" s="7" t="s">
        <v>189</v>
      </c>
      <c r="D3620" s="7" t="s">
        <v>138</v>
      </c>
      <c r="E3620" s="7" t="s">
        <v>2345</v>
      </c>
      <c r="F3620" s="7">
        <v>1</v>
      </c>
      <c r="G3620" s="7"/>
      <c r="H3620" s="7" t="s">
        <v>50</v>
      </c>
      <c r="I3620" s="7"/>
      <c r="J3620" s="7"/>
      <c r="K3620" s="7"/>
      <c r="L3620" s="7"/>
      <c r="M3620" s="7"/>
      <c r="N3620" s="7" t="s">
        <v>157</v>
      </c>
      <c r="O3620" s="11" t="str">
        <f t="shared" si="56"/>
        <v>No Barrier</v>
      </c>
      <c r="P3620" s="11">
        <f>Masterdata[[#This Row],[revenue_1st_45_days]]-Masterdata[[#This Row],[member_incentive_amount]]</f>
        <v>1</v>
      </c>
    </row>
    <row r="3621" spans="1:16" x14ac:dyDescent="0.2">
      <c r="A3621" s="9">
        <v>2392444</v>
      </c>
      <c r="B3621" s="8">
        <v>44907</v>
      </c>
      <c r="C3621" s="9" t="s">
        <v>189</v>
      </c>
      <c r="D3621" s="9" t="s">
        <v>135</v>
      </c>
      <c r="E3621" s="9" t="s">
        <v>2345</v>
      </c>
      <c r="F3621" s="9">
        <v>14</v>
      </c>
      <c r="G3621" s="9"/>
      <c r="H3621" s="9" t="s">
        <v>50</v>
      </c>
      <c r="I3621" s="9"/>
      <c r="J3621" s="9"/>
      <c r="K3621" s="9"/>
      <c r="L3621" s="9"/>
      <c r="M3621" s="9"/>
      <c r="N3621" s="9" t="s">
        <v>157</v>
      </c>
      <c r="O3621" t="str">
        <f t="shared" si="56"/>
        <v>No Barrier</v>
      </c>
      <c r="P3621" s="11">
        <f>Masterdata[[#This Row],[revenue_1st_45_days]]-Masterdata[[#This Row],[member_incentive_amount]]</f>
        <v>14</v>
      </c>
    </row>
    <row r="3622" spans="1:16" x14ac:dyDescent="0.2">
      <c r="A3622" s="7">
        <v>2392635</v>
      </c>
      <c r="B3622" s="6">
        <v>44907</v>
      </c>
      <c r="C3622" s="7" t="s">
        <v>189</v>
      </c>
      <c r="D3622" s="7" t="s">
        <v>149</v>
      </c>
      <c r="E3622" s="7" t="s">
        <v>2345</v>
      </c>
      <c r="F3622" s="7">
        <v>0.4</v>
      </c>
      <c r="G3622" s="7"/>
      <c r="H3622" s="7" t="s">
        <v>50</v>
      </c>
      <c r="I3622" s="7"/>
      <c r="J3622" s="7"/>
      <c r="K3622" s="7"/>
      <c r="L3622" s="7"/>
      <c r="M3622" s="7"/>
      <c r="N3622" s="7" t="s">
        <v>157</v>
      </c>
      <c r="O3622" s="11" t="str">
        <f t="shared" si="56"/>
        <v>No Barrier</v>
      </c>
      <c r="P3622" s="11">
        <f>Masterdata[[#This Row],[revenue_1st_45_days]]-Masterdata[[#This Row],[member_incentive_amount]]</f>
        <v>0.4</v>
      </c>
    </row>
    <row r="3623" spans="1:16" x14ac:dyDescent="0.2">
      <c r="A3623" s="9">
        <v>2393905</v>
      </c>
      <c r="B3623" s="8">
        <v>44907</v>
      </c>
      <c r="C3623" s="9" t="s">
        <v>189</v>
      </c>
      <c r="D3623" s="9" t="s">
        <v>136</v>
      </c>
      <c r="E3623" s="9" t="s">
        <v>2344</v>
      </c>
      <c r="F3623" s="9">
        <v>2.7</v>
      </c>
      <c r="G3623" s="9"/>
      <c r="H3623" s="9" t="s">
        <v>50</v>
      </c>
      <c r="I3623" s="9"/>
      <c r="J3623" s="9"/>
      <c r="K3623" s="9"/>
      <c r="L3623" s="9"/>
      <c r="M3623" s="9"/>
      <c r="N3623" s="9" t="s">
        <v>157</v>
      </c>
      <c r="O3623" t="str">
        <f t="shared" si="56"/>
        <v>No Barrier</v>
      </c>
      <c r="P3623" s="11">
        <f>Masterdata[[#This Row],[revenue_1st_45_days]]-Masterdata[[#This Row],[member_incentive_amount]]</f>
        <v>2.7</v>
      </c>
    </row>
    <row r="3624" spans="1:16" x14ac:dyDescent="0.2">
      <c r="A3624" s="7">
        <v>2391148</v>
      </c>
      <c r="B3624" s="6">
        <v>44907</v>
      </c>
      <c r="C3624" s="7" t="s">
        <v>189</v>
      </c>
      <c r="D3624" s="7" t="s">
        <v>140</v>
      </c>
      <c r="E3624" s="7" t="s">
        <v>2345</v>
      </c>
      <c r="F3624" s="7">
        <v>0.4</v>
      </c>
      <c r="G3624" s="7"/>
      <c r="H3624" s="7" t="s">
        <v>50</v>
      </c>
      <c r="I3624" s="7"/>
      <c r="J3624" s="7"/>
      <c r="K3624" s="7"/>
      <c r="L3624" s="7"/>
      <c r="M3624" s="7"/>
      <c r="N3624" s="7" t="s">
        <v>157</v>
      </c>
      <c r="O3624" s="11" t="str">
        <f t="shared" si="56"/>
        <v>No Barrier</v>
      </c>
      <c r="P3624" s="11">
        <f>Masterdata[[#This Row],[revenue_1st_45_days]]-Masterdata[[#This Row],[member_incentive_amount]]</f>
        <v>0.4</v>
      </c>
    </row>
    <row r="3625" spans="1:16" x14ac:dyDescent="0.2">
      <c r="A3625" s="9">
        <v>2391156</v>
      </c>
      <c r="B3625" s="8">
        <v>44907</v>
      </c>
      <c r="C3625" s="9" t="s">
        <v>189</v>
      </c>
      <c r="D3625" s="9" t="s">
        <v>152</v>
      </c>
      <c r="E3625" s="9" t="s">
        <v>2345</v>
      </c>
      <c r="F3625" s="9">
        <v>16.5</v>
      </c>
      <c r="G3625" s="9"/>
      <c r="H3625" s="9" t="s">
        <v>50</v>
      </c>
      <c r="I3625" s="9"/>
      <c r="J3625" s="9"/>
      <c r="K3625" s="9"/>
      <c r="L3625" s="9"/>
      <c r="M3625" s="9"/>
      <c r="N3625" s="9" t="s">
        <v>157</v>
      </c>
      <c r="O3625" t="str">
        <f t="shared" si="56"/>
        <v>No Barrier</v>
      </c>
      <c r="P3625" s="11">
        <f>Masterdata[[#This Row],[revenue_1st_45_days]]-Masterdata[[#This Row],[member_incentive_amount]]</f>
        <v>16.5</v>
      </c>
    </row>
    <row r="3626" spans="1:16" x14ac:dyDescent="0.2">
      <c r="A3626" s="7">
        <v>2393182</v>
      </c>
      <c r="B3626" s="6">
        <v>44907</v>
      </c>
      <c r="C3626" s="7" t="s">
        <v>189</v>
      </c>
      <c r="D3626" s="7" t="s">
        <v>137</v>
      </c>
      <c r="E3626" s="7" t="s">
        <v>2345</v>
      </c>
      <c r="F3626" s="7">
        <v>0.4</v>
      </c>
      <c r="G3626" s="7"/>
      <c r="H3626" s="7" t="s">
        <v>50</v>
      </c>
      <c r="I3626" s="7"/>
      <c r="J3626" s="7"/>
      <c r="K3626" s="7"/>
      <c r="L3626" s="7"/>
      <c r="M3626" s="7"/>
      <c r="N3626" s="7" t="s">
        <v>157</v>
      </c>
      <c r="O3626" s="11" t="str">
        <f t="shared" si="56"/>
        <v>No Barrier</v>
      </c>
      <c r="P3626" s="11">
        <f>Masterdata[[#This Row],[revenue_1st_45_days]]-Masterdata[[#This Row],[member_incentive_amount]]</f>
        <v>0.4</v>
      </c>
    </row>
    <row r="3627" spans="1:16" x14ac:dyDescent="0.2">
      <c r="A3627" s="9">
        <v>2393253</v>
      </c>
      <c r="B3627" s="8">
        <v>44907</v>
      </c>
      <c r="C3627" s="9" t="s">
        <v>189</v>
      </c>
      <c r="D3627" s="9" t="s">
        <v>151</v>
      </c>
      <c r="E3627" s="9" t="s">
        <v>2345</v>
      </c>
      <c r="F3627" s="9">
        <v>0.9</v>
      </c>
      <c r="G3627" s="9"/>
      <c r="H3627" s="9" t="s">
        <v>50</v>
      </c>
      <c r="I3627" s="9"/>
      <c r="J3627" s="9"/>
      <c r="K3627" s="9"/>
      <c r="L3627" s="9"/>
      <c r="M3627" s="9"/>
      <c r="N3627" s="9" t="s">
        <v>157</v>
      </c>
      <c r="O3627" t="str">
        <f t="shared" si="56"/>
        <v>No Barrier</v>
      </c>
      <c r="P3627" s="11">
        <f>Masterdata[[#This Row],[revenue_1st_45_days]]-Masterdata[[#This Row],[member_incentive_amount]]</f>
        <v>0.9</v>
      </c>
    </row>
    <row r="3628" spans="1:16" x14ac:dyDescent="0.2">
      <c r="A3628" s="7">
        <v>2392717</v>
      </c>
      <c r="B3628" s="6">
        <v>44907</v>
      </c>
      <c r="C3628" s="7" t="s">
        <v>189</v>
      </c>
      <c r="D3628" s="7" t="s">
        <v>140</v>
      </c>
      <c r="E3628" s="7" t="s">
        <v>2345</v>
      </c>
      <c r="F3628" s="7">
        <v>1</v>
      </c>
      <c r="G3628" s="7"/>
      <c r="H3628" s="7" t="s">
        <v>50</v>
      </c>
      <c r="I3628" s="7"/>
      <c r="J3628" s="7"/>
      <c r="K3628" s="7"/>
      <c r="L3628" s="7"/>
      <c r="M3628" s="7"/>
      <c r="N3628" s="7" t="s">
        <v>157</v>
      </c>
      <c r="O3628" s="11" t="str">
        <f t="shared" si="56"/>
        <v>No Barrier</v>
      </c>
      <c r="P3628" s="11">
        <f>Masterdata[[#This Row],[revenue_1st_45_days]]-Masterdata[[#This Row],[member_incentive_amount]]</f>
        <v>1</v>
      </c>
    </row>
    <row r="3629" spans="1:16" x14ac:dyDescent="0.2">
      <c r="A3629" s="9">
        <v>2392396</v>
      </c>
      <c r="B3629" s="8">
        <v>44907</v>
      </c>
      <c r="C3629" s="9" t="s">
        <v>189</v>
      </c>
      <c r="D3629" s="9" t="s">
        <v>136</v>
      </c>
      <c r="E3629" s="9" t="s">
        <v>2344</v>
      </c>
      <c r="F3629" s="9">
        <v>0.6</v>
      </c>
      <c r="G3629" s="9"/>
      <c r="H3629" s="9" t="s">
        <v>50</v>
      </c>
      <c r="I3629" s="9"/>
      <c r="J3629" s="9"/>
      <c r="K3629" s="9"/>
      <c r="L3629" s="9"/>
      <c r="M3629" s="9"/>
      <c r="N3629" s="9" t="s">
        <v>157</v>
      </c>
      <c r="O3629" t="str">
        <f t="shared" si="56"/>
        <v>No Barrier</v>
      </c>
      <c r="P3629" s="11">
        <f>Masterdata[[#This Row],[revenue_1st_45_days]]-Masterdata[[#This Row],[member_incentive_amount]]</f>
        <v>0.6</v>
      </c>
    </row>
    <row r="3630" spans="1:16" x14ac:dyDescent="0.2">
      <c r="A3630" s="7">
        <v>2393733</v>
      </c>
      <c r="B3630" s="6">
        <v>44907</v>
      </c>
      <c r="C3630" s="7" t="s">
        <v>189</v>
      </c>
      <c r="D3630" s="7" t="s">
        <v>151</v>
      </c>
      <c r="E3630" s="7" t="s">
        <v>2345</v>
      </c>
      <c r="F3630" s="7">
        <v>0.4</v>
      </c>
      <c r="G3630" s="7"/>
      <c r="H3630" s="7" t="s">
        <v>50</v>
      </c>
      <c r="I3630" s="7"/>
      <c r="J3630" s="7"/>
      <c r="K3630" s="7"/>
      <c r="L3630" s="7"/>
      <c r="M3630" s="7"/>
      <c r="N3630" s="7" t="s">
        <v>157</v>
      </c>
      <c r="O3630" s="11" t="str">
        <f t="shared" si="56"/>
        <v>No Barrier</v>
      </c>
      <c r="P3630" s="11">
        <f>Masterdata[[#This Row],[revenue_1st_45_days]]-Masterdata[[#This Row],[member_incentive_amount]]</f>
        <v>0.4</v>
      </c>
    </row>
    <row r="3631" spans="1:16" x14ac:dyDescent="0.2">
      <c r="A3631" s="9">
        <v>2392468</v>
      </c>
      <c r="B3631" s="8">
        <v>44907</v>
      </c>
      <c r="C3631" s="9" t="s">
        <v>189</v>
      </c>
      <c r="D3631" s="9" t="s">
        <v>149</v>
      </c>
      <c r="E3631" s="9" t="s">
        <v>2345</v>
      </c>
      <c r="F3631" s="9">
        <v>0.6</v>
      </c>
      <c r="G3631" s="9"/>
      <c r="H3631" s="9" t="s">
        <v>50</v>
      </c>
      <c r="I3631" s="9"/>
      <c r="J3631" s="9"/>
      <c r="K3631" s="9"/>
      <c r="L3631" s="9"/>
      <c r="M3631" s="9"/>
      <c r="N3631" s="9" t="s">
        <v>157</v>
      </c>
      <c r="O3631" t="str">
        <f t="shared" si="56"/>
        <v>No Barrier</v>
      </c>
      <c r="P3631" s="11">
        <f>Masterdata[[#This Row],[revenue_1st_45_days]]-Masterdata[[#This Row],[member_incentive_amount]]</f>
        <v>0.6</v>
      </c>
    </row>
    <row r="3632" spans="1:16" x14ac:dyDescent="0.2">
      <c r="A3632" s="7">
        <v>2392459</v>
      </c>
      <c r="B3632" s="6">
        <v>44907</v>
      </c>
      <c r="C3632" s="7" t="s">
        <v>189</v>
      </c>
      <c r="D3632" s="7" t="s">
        <v>151</v>
      </c>
      <c r="E3632" s="7" t="s">
        <v>2344</v>
      </c>
      <c r="F3632" s="7">
        <v>0.6</v>
      </c>
      <c r="G3632" s="7"/>
      <c r="H3632" s="7" t="s">
        <v>50</v>
      </c>
      <c r="I3632" s="7"/>
      <c r="J3632" s="7"/>
      <c r="K3632" s="7"/>
      <c r="L3632" s="7"/>
      <c r="M3632" s="7"/>
      <c r="N3632" s="7" t="s">
        <v>157</v>
      </c>
      <c r="O3632" s="11" t="str">
        <f t="shared" si="56"/>
        <v>No Barrier</v>
      </c>
      <c r="P3632" s="11">
        <f>Masterdata[[#This Row],[revenue_1st_45_days]]-Masterdata[[#This Row],[member_incentive_amount]]</f>
        <v>0.6</v>
      </c>
    </row>
    <row r="3633" spans="1:16" x14ac:dyDescent="0.2">
      <c r="A3633" s="9">
        <v>2391909</v>
      </c>
      <c r="B3633" s="8">
        <v>44907</v>
      </c>
      <c r="C3633" s="9" t="s">
        <v>189</v>
      </c>
      <c r="D3633" s="9" t="s">
        <v>138</v>
      </c>
      <c r="E3633" s="9" t="s">
        <v>2345</v>
      </c>
      <c r="F3633" s="9">
        <v>1.2</v>
      </c>
      <c r="G3633" s="9"/>
      <c r="H3633" s="9" t="s">
        <v>50</v>
      </c>
      <c r="I3633" s="9"/>
      <c r="J3633" s="9"/>
      <c r="K3633" s="9"/>
      <c r="L3633" s="9"/>
      <c r="M3633" s="9"/>
      <c r="N3633" s="9" t="s">
        <v>157</v>
      </c>
      <c r="O3633" t="str">
        <f t="shared" si="56"/>
        <v>No Barrier</v>
      </c>
      <c r="P3633" s="11">
        <f>Masterdata[[#This Row],[revenue_1st_45_days]]-Masterdata[[#This Row],[member_incentive_amount]]</f>
        <v>1.2</v>
      </c>
    </row>
    <row r="3634" spans="1:16" x14ac:dyDescent="0.2">
      <c r="A3634" s="7">
        <v>2390830</v>
      </c>
      <c r="B3634" s="6">
        <v>44907</v>
      </c>
      <c r="C3634" s="7" t="s">
        <v>189</v>
      </c>
      <c r="D3634" s="7" t="s">
        <v>149</v>
      </c>
      <c r="E3634" s="7" t="s">
        <v>2345</v>
      </c>
      <c r="F3634" s="7">
        <v>9</v>
      </c>
      <c r="G3634" s="7"/>
      <c r="H3634" s="7" t="s">
        <v>50</v>
      </c>
      <c r="I3634" s="7"/>
      <c r="J3634" s="7"/>
      <c r="K3634" s="7"/>
      <c r="L3634" s="7"/>
      <c r="M3634" s="7"/>
      <c r="N3634" s="7" t="s">
        <v>157</v>
      </c>
      <c r="O3634" s="11" t="str">
        <f t="shared" si="56"/>
        <v>No Barrier</v>
      </c>
      <c r="P3634" s="11">
        <f>Masterdata[[#This Row],[revenue_1st_45_days]]-Masterdata[[#This Row],[member_incentive_amount]]</f>
        <v>9</v>
      </c>
    </row>
    <row r="3635" spans="1:16" x14ac:dyDescent="0.2">
      <c r="A3635" s="9">
        <v>2390735</v>
      </c>
      <c r="B3635" s="8">
        <v>44906</v>
      </c>
      <c r="C3635" s="9" t="s">
        <v>189</v>
      </c>
      <c r="D3635" s="9" t="s">
        <v>137</v>
      </c>
      <c r="E3635" s="9" t="s">
        <v>2345</v>
      </c>
      <c r="F3635" s="9">
        <v>0.6</v>
      </c>
      <c r="G3635" s="9"/>
      <c r="H3635" s="9" t="s">
        <v>50</v>
      </c>
      <c r="I3635" s="9"/>
      <c r="J3635" s="9"/>
      <c r="K3635" s="9"/>
      <c r="L3635" s="9"/>
      <c r="M3635" s="9"/>
      <c r="N3635" s="9" t="s">
        <v>157</v>
      </c>
      <c r="O3635" t="str">
        <f t="shared" si="56"/>
        <v>No Barrier</v>
      </c>
      <c r="P3635" s="11">
        <f>Masterdata[[#This Row],[revenue_1st_45_days]]-Masterdata[[#This Row],[member_incentive_amount]]</f>
        <v>0.6</v>
      </c>
    </row>
    <row r="3636" spans="1:16" x14ac:dyDescent="0.2">
      <c r="A3636" s="7">
        <v>2391472</v>
      </c>
      <c r="B3636" s="6">
        <v>44906</v>
      </c>
      <c r="C3636" s="7" t="s">
        <v>189</v>
      </c>
      <c r="D3636" s="7" t="s">
        <v>138</v>
      </c>
      <c r="E3636" s="7" t="s">
        <v>2345</v>
      </c>
      <c r="F3636" s="7">
        <v>3.6</v>
      </c>
      <c r="G3636" s="7"/>
      <c r="H3636" s="7" t="s">
        <v>50</v>
      </c>
      <c r="I3636" s="7"/>
      <c r="J3636" s="7"/>
      <c r="K3636" s="7"/>
      <c r="L3636" s="7"/>
      <c r="M3636" s="7"/>
      <c r="N3636" s="7" t="s">
        <v>157</v>
      </c>
      <c r="O3636" s="11" t="str">
        <f t="shared" si="56"/>
        <v>No Barrier</v>
      </c>
      <c r="P3636" s="11">
        <f>Masterdata[[#This Row],[revenue_1st_45_days]]-Masterdata[[#This Row],[member_incentive_amount]]</f>
        <v>3.6</v>
      </c>
    </row>
    <row r="3637" spans="1:16" x14ac:dyDescent="0.2">
      <c r="A3637" s="9">
        <v>2391707</v>
      </c>
      <c r="B3637" s="8">
        <v>44906</v>
      </c>
      <c r="C3637" s="9" t="s">
        <v>189</v>
      </c>
      <c r="D3637" s="9" t="s">
        <v>142</v>
      </c>
      <c r="E3637" s="9" t="s">
        <v>2344</v>
      </c>
      <c r="F3637" s="9">
        <v>0.6</v>
      </c>
      <c r="G3637" s="9"/>
      <c r="H3637" s="9" t="s">
        <v>50</v>
      </c>
      <c r="I3637" s="9"/>
      <c r="J3637" s="9"/>
      <c r="K3637" s="9"/>
      <c r="L3637" s="9"/>
      <c r="M3637" s="9"/>
      <c r="N3637" s="9" t="s">
        <v>157</v>
      </c>
      <c r="O3637" t="str">
        <f t="shared" si="56"/>
        <v>No Barrier</v>
      </c>
      <c r="P3637" s="11">
        <f>Masterdata[[#This Row],[revenue_1st_45_days]]-Masterdata[[#This Row],[member_incentive_amount]]</f>
        <v>0.6</v>
      </c>
    </row>
    <row r="3638" spans="1:16" x14ac:dyDescent="0.2">
      <c r="A3638" s="7">
        <v>2392053</v>
      </c>
      <c r="B3638" s="6">
        <v>44906</v>
      </c>
      <c r="C3638" s="7" t="s">
        <v>189</v>
      </c>
      <c r="D3638" s="7" t="s">
        <v>139</v>
      </c>
      <c r="E3638" s="7" t="s">
        <v>2345</v>
      </c>
      <c r="F3638" s="7">
        <v>0.6</v>
      </c>
      <c r="G3638" s="7"/>
      <c r="H3638" s="7" t="s">
        <v>50</v>
      </c>
      <c r="I3638" s="7"/>
      <c r="J3638" s="7"/>
      <c r="K3638" s="7"/>
      <c r="L3638" s="7"/>
      <c r="M3638" s="7"/>
      <c r="N3638" s="7" t="s">
        <v>157</v>
      </c>
      <c r="O3638" s="11" t="str">
        <f t="shared" si="56"/>
        <v>No Barrier</v>
      </c>
      <c r="P3638" s="11">
        <f>Masterdata[[#This Row],[revenue_1st_45_days]]-Masterdata[[#This Row],[member_incentive_amount]]</f>
        <v>0.6</v>
      </c>
    </row>
    <row r="3639" spans="1:16" x14ac:dyDescent="0.2">
      <c r="A3639" s="9">
        <v>2391670</v>
      </c>
      <c r="B3639" s="8">
        <v>44906</v>
      </c>
      <c r="C3639" s="9" t="s">
        <v>189</v>
      </c>
      <c r="D3639" s="9" t="s">
        <v>141</v>
      </c>
      <c r="E3639" s="9" t="s">
        <v>2345</v>
      </c>
      <c r="F3639" s="9">
        <v>0.8</v>
      </c>
      <c r="G3639" s="9"/>
      <c r="H3639" s="9" t="s">
        <v>50</v>
      </c>
      <c r="I3639" s="9"/>
      <c r="J3639" s="9"/>
      <c r="K3639" s="9"/>
      <c r="L3639" s="9"/>
      <c r="M3639" s="9"/>
      <c r="N3639" s="9" t="s">
        <v>157</v>
      </c>
      <c r="O3639" t="str">
        <f t="shared" si="56"/>
        <v>No Barrier</v>
      </c>
      <c r="P3639" s="11">
        <f>Masterdata[[#This Row],[revenue_1st_45_days]]-Masterdata[[#This Row],[member_incentive_amount]]</f>
        <v>0.8</v>
      </c>
    </row>
    <row r="3640" spans="1:16" x14ac:dyDescent="0.2">
      <c r="A3640" s="7">
        <v>2391884</v>
      </c>
      <c r="B3640" s="6">
        <v>44906</v>
      </c>
      <c r="C3640" s="7" t="s">
        <v>189</v>
      </c>
      <c r="D3640" s="7" t="s">
        <v>152</v>
      </c>
      <c r="E3640" s="7" t="s">
        <v>2344</v>
      </c>
      <c r="F3640" s="7">
        <v>0.4</v>
      </c>
      <c r="G3640" s="7"/>
      <c r="H3640" s="7" t="s">
        <v>50</v>
      </c>
      <c r="I3640" s="7"/>
      <c r="J3640" s="7"/>
      <c r="K3640" s="7"/>
      <c r="L3640" s="7"/>
      <c r="M3640" s="7"/>
      <c r="N3640" s="7" t="s">
        <v>157</v>
      </c>
      <c r="O3640" s="11" t="str">
        <f t="shared" si="56"/>
        <v>No Barrier</v>
      </c>
      <c r="P3640" s="11">
        <f>Masterdata[[#This Row],[revenue_1st_45_days]]-Masterdata[[#This Row],[member_incentive_amount]]</f>
        <v>0.4</v>
      </c>
    </row>
    <row r="3641" spans="1:16" x14ac:dyDescent="0.2">
      <c r="A3641" s="9">
        <v>2391667</v>
      </c>
      <c r="B3641" s="8">
        <v>44906</v>
      </c>
      <c r="C3641" s="9" t="s">
        <v>189</v>
      </c>
      <c r="D3641" s="9" t="s">
        <v>135</v>
      </c>
      <c r="E3641" s="9" t="s">
        <v>2345</v>
      </c>
      <c r="F3641" s="9">
        <v>0.6</v>
      </c>
      <c r="G3641" s="9"/>
      <c r="H3641" s="9" t="s">
        <v>50</v>
      </c>
      <c r="I3641" s="9"/>
      <c r="J3641" s="9"/>
      <c r="K3641" s="9"/>
      <c r="L3641" s="9"/>
      <c r="M3641" s="9"/>
      <c r="N3641" s="9" t="s">
        <v>157</v>
      </c>
      <c r="O3641" t="str">
        <f t="shared" si="56"/>
        <v>No Barrier</v>
      </c>
      <c r="P3641" s="11">
        <f>Masterdata[[#This Row],[revenue_1st_45_days]]-Masterdata[[#This Row],[member_incentive_amount]]</f>
        <v>0.6</v>
      </c>
    </row>
    <row r="3642" spans="1:16" x14ac:dyDescent="0.2">
      <c r="A3642" s="7">
        <v>2391962</v>
      </c>
      <c r="B3642" s="6">
        <v>44906</v>
      </c>
      <c r="C3642" s="7" t="s">
        <v>189</v>
      </c>
      <c r="D3642" s="7" t="s">
        <v>135</v>
      </c>
      <c r="E3642" s="7" t="s">
        <v>2345</v>
      </c>
      <c r="F3642" s="7">
        <v>1.7</v>
      </c>
      <c r="G3642" s="7"/>
      <c r="H3642" s="7" t="s">
        <v>50</v>
      </c>
      <c r="I3642" s="7"/>
      <c r="J3642" s="7"/>
      <c r="K3642" s="7"/>
      <c r="L3642" s="7"/>
      <c r="M3642" s="7"/>
      <c r="N3642" s="7" t="s">
        <v>157</v>
      </c>
      <c r="O3642" s="11" t="str">
        <f t="shared" si="56"/>
        <v>No Barrier</v>
      </c>
      <c r="P3642" s="11">
        <f>Masterdata[[#This Row],[revenue_1st_45_days]]-Masterdata[[#This Row],[member_incentive_amount]]</f>
        <v>1.7</v>
      </c>
    </row>
    <row r="3643" spans="1:16" x14ac:dyDescent="0.2">
      <c r="A3643" s="9">
        <v>2391482</v>
      </c>
      <c r="B3643" s="8">
        <v>44906</v>
      </c>
      <c r="C3643" s="9" t="s">
        <v>189</v>
      </c>
      <c r="D3643" s="9" t="s">
        <v>137</v>
      </c>
      <c r="E3643" s="9" t="s">
        <v>2344</v>
      </c>
      <c r="F3643" s="9">
        <v>0.8</v>
      </c>
      <c r="G3643" s="9"/>
      <c r="H3643" s="9" t="s">
        <v>50</v>
      </c>
      <c r="I3643" s="9"/>
      <c r="J3643" s="9"/>
      <c r="K3643" s="9"/>
      <c r="L3643" s="9"/>
      <c r="M3643" s="9"/>
      <c r="N3643" s="9" t="s">
        <v>157</v>
      </c>
      <c r="O3643" t="str">
        <f t="shared" si="56"/>
        <v>No Barrier</v>
      </c>
      <c r="P3643" s="11">
        <f>Masterdata[[#This Row],[revenue_1st_45_days]]-Masterdata[[#This Row],[member_incentive_amount]]</f>
        <v>0.8</v>
      </c>
    </row>
    <row r="3644" spans="1:16" x14ac:dyDescent="0.2">
      <c r="A3644" s="7">
        <v>2390906</v>
      </c>
      <c r="B3644" s="6">
        <v>44906</v>
      </c>
      <c r="C3644" s="7" t="s">
        <v>189</v>
      </c>
      <c r="D3644" s="7" t="s">
        <v>142</v>
      </c>
      <c r="E3644" s="7" t="s">
        <v>2345</v>
      </c>
      <c r="F3644" s="7">
        <v>0.6</v>
      </c>
      <c r="G3644" s="7"/>
      <c r="H3644" s="7" t="s">
        <v>50</v>
      </c>
      <c r="I3644" s="7"/>
      <c r="J3644" s="7"/>
      <c r="K3644" s="7"/>
      <c r="L3644" s="7"/>
      <c r="M3644" s="7"/>
      <c r="N3644" s="7" t="s">
        <v>157</v>
      </c>
      <c r="O3644" s="11" t="str">
        <f t="shared" si="56"/>
        <v>No Barrier</v>
      </c>
      <c r="P3644" s="11">
        <f>Masterdata[[#This Row],[revenue_1st_45_days]]-Masterdata[[#This Row],[member_incentive_amount]]</f>
        <v>0.6</v>
      </c>
    </row>
    <row r="3645" spans="1:16" x14ac:dyDescent="0.2">
      <c r="A3645" s="9">
        <v>2391583</v>
      </c>
      <c r="B3645" s="8">
        <v>44906</v>
      </c>
      <c r="C3645" s="9" t="s">
        <v>189</v>
      </c>
      <c r="D3645" s="9" t="s">
        <v>143</v>
      </c>
      <c r="E3645" s="9" t="s">
        <v>2345</v>
      </c>
      <c r="F3645" s="9">
        <v>0.6</v>
      </c>
      <c r="G3645" s="9"/>
      <c r="H3645" s="9" t="s">
        <v>50</v>
      </c>
      <c r="I3645" s="9"/>
      <c r="J3645" s="9"/>
      <c r="K3645" s="9"/>
      <c r="L3645" s="9"/>
      <c r="M3645" s="9"/>
      <c r="N3645" s="9" t="s">
        <v>157</v>
      </c>
      <c r="O3645" t="str">
        <f t="shared" si="56"/>
        <v>No Barrier</v>
      </c>
      <c r="P3645" s="11">
        <f>Masterdata[[#This Row],[revenue_1st_45_days]]-Masterdata[[#This Row],[member_incentive_amount]]</f>
        <v>0.6</v>
      </c>
    </row>
    <row r="3646" spans="1:16" x14ac:dyDescent="0.2">
      <c r="A3646" s="7">
        <v>2391659</v>
      </c>
      <c r="B3646" s="6">
        <v>44906</v>
      </c>
      <c r="C3646" s="7" t="s">
        <v>189</v>
      </c>
      <c r="D3646" s="7" t="s">
        <v>149</v>
      </c>
      <c r="E3646" s="7" t="s">
        <v>2345</v>
      </c>
      <c r="F3646" s="7">
        <v>1.8</v>
      </c>
      <c r="G3646" s="7"/>
      <c r="H3646" s="7" t="s">
        <v>50</v>
      </c>
      <c r="I3646" s="7"/>
      <c r="J3646" s="7"/>
      <c r="K3646" s="7"/>
      <c r="L3646" s="7"/>
      <c r="M3646" s="7"/>
      <c r="N3646" s="7" t="s">
        <v>157</v>
      </c>
      <c r="O3646" s="11" t="str">
        <f t="shared" si="56"/>
        <v>No Barrier</v>
      </c>
      <c r="P3646" s="11">
        <f>Masterdata[[#This Row],[revenue_1st_45_days]]-Masterdata[[#This Row],[member_incentive_amount]]</f>
        <v>1.8</v>
      </c>
    </row>
    <row r="3647" spans="1:16" x14ac:dyDescent="0.2">
      <c r="A3647" s="9">
        <v>2390941</v>
      </c>
      <c r="B3647" s="8">
        <v>44906</v>
      </c>
      <c r="C3647" s="9" t="s">
        <v>189</v>
      </c>
      <c r="D3647" s="9" t="s">
        <v>149</v>
      </c>
      <c r="E3647" s="9" t="s">
        <v>2345</v>
      </c>
      <c r="F3647" s="9">
        <v>0.8</v>
      </c>
      <c r="G3647" s="9"/>
      <c r="H3647" s="9" t="s">
        <v>50</v>
      </c>
      <c r="I3647" s="9"/>
      <c r="J3647" s="9"/>
      <c r="K3647" s="9"/>
      <c r="L3647" s="9"/>
      <c r="M3647" s="9"/>
      <c r="N3647" s="9" t="s">
        <v>157</v>
      </c>
      <c r="O3647" t="str">
        <f t="shared" si="56"/>
        <v>No Barrier</v>
      </c>
      <c r="P3647" s="11">
        <f>Masterdata[[#This Row],[revenue_1st_45_days]]-Masterdata[[#This Row],[member_incentive_amount]]</f>
        <v>0.8</v>
      </c>
    </row>
    <row r="3648" spans="1:16" x14ac:dyDescent="0.2">
      <c r="A3648" s="7">
        <v>2391858</v>
      </c>
      <c r="B3648" s="6">
        <v>44906</v>
      </c>
      <c r="C3648" s="7" t="s">
        <v>189</v>
      </c>
      <c r="D3648" s="7" t="s">
        <v>142</v>
      </c>
      <c r="E3648" s="7" t="s">
        <v>2344</v>
      </c>
      <c r="F3648" s="7">
        <v>1.4</v>
      </c>
      <c r="G3648" s="7"/>
      <c r="H3648" s="7" t="s">
        <v>50</v>
      </c>
      <c r="I3648" s="7"/>
      <c r="J3648" s="7"/>
      <c r="K3648" s="7"/>
      <c r="L3648" s="7"/>
      <c r="M3648" s="7"/>
      <c r="N3648" s="7" t="s">
        <v>157</v>
      </c>
      <c r="O3648" s="11" t="str">
        <f t="shared" si="56"/>
        <v>No Barrier</v>
      </c>
      <c r="P3648" s="11">
        <f>Masterdata[[#This Row],[revenue_1st_45_days]]-Masterdata[[#This Row],[member_incentive_amount]]</f>
        <v>1.4</v>
      </c>
    </row>
    <row r="3649" spans="1:16" x14ac:dyDescent="0.2">
      <c r="A3649" s="9">
        <v>2390728</v>
      </c>
      <c r="B3649" s="8">
        <v>44906</v>
      </c>
      <c r="C3649" s="9" t="s">
        <v>189</v>
      </c>
      <c r="D3649" s="9" t="s">
        <v>138</v>
      </c>
      <c r="E3649" s="9" t="s">
        <v>2345</v>
      </c>
      <c r="F3649" s="9">
        <v>0.6</v>
      </c>
      <c r="G3649" s="9"/>
      <c r="H3649" s="9" t="s">
        <v>50</v>
      </c>
      <c r="I3649" s="9"/>
      <c r="J3649" s="9"/>
      <c r="K3649" s="9"/>
      <c r="L3649" s="9"/>
      <c r="M3649" s="9"/>
      <c r="N3649" s="9" t="s">
        <v>157</v>
      </c>
      <c r="O3649" t="str">
        <f t="shared" si="56"/>
        <v>No Barrier</v>
      </c>
      <c r="P3649" s="11">
        <f>Masterdata[[#This Row],[revenue_1st_45_days]]-Masterdata[[#This Row],[member_incentive_amount]]</f>
        <v>0.6</v>
      </c>
    </row>
    <row r="3650" spans="1:16" x14ac:dyDescent="0.2">
      <c r="A3650" s="7">
        <v>2390809</v>
      </c>
      <c r="B3650" s="6">
        <v>44906</v>
      </c>
      <c r="C3650" s="7" t="s">
        <v>189</v>
      </c>
      <c r="D3650" s="7" t="s">
        <v>136</v>
      </c>
      <c r="E3650" s="7" t="s">
        <v>2344</v>
      </c>
      <c r="F3650" s="7">
        <v>1.8</v>
      </c>
      <c r="G3650" s="7"/>
      <c r="H3650" s="7" t="s">
        <v>50</v>
      </c>
      <c r="I3650" s="7"/>
      <c r="J3650" s="7"/>
      <c r="K3650" s="7"/>
      <c r="L3650" s="7"/>
      <c r="M3650" s="7"/>
      <c r="N3650" s="7" t="s">
        <v>157</v>
      </c>
      <c r="O3650" s="11" t="str">
        <f t="shared" ref="O3650:O3713" si="57">IF(J3650 &gt; 0, "Fund Barrier", IF(L3650 &gt; 0, "Spend Barrier", "No Barrier"))</f>
        <v>No Barrier</v>
      </c>
      <c r="P3650" s="11">
        <f>Masterdata[[#This Row],[revenue_1st_45_days]]-Masterdata[[#This Row],[member_incentive_amount]]</f>
        <v>1.8</v>
      </c>
    </row>
    <row r="3651" spans="1:16" x14ac:dyDescent="0.2">
      <c r="A3651" s="9">
        <v>2391513</v>
      </c>
      <c r="B3651" s="8">
        <v>44906</v>
      </c>
      <c r="C3651" s="9" t="s">
        <v>189</v>
      </c>
      <c r="D3651" s="9" t="s">
        <v>142</v>
      </c>
      <c r="E3651" s="9" t="s">
        <v>2345</v>
      </c>
      <c r="F3651" s="9">
        <v>1</v>
      </c>
      <c r="G3651" s="9"/>
      <c r="H3651" s="9" t="s">
        <v>50</v>
      </c>
      <c r="I3651" s="9"/>
      <c r="J3651" s="9"/>
      <c r="K3651" s="9"/>
      <c r="L3651" s="9"/>
      <c r="M3651" s="9"/>
      <c r="N3651" s="9" t="s">
        <v>157</v>
      </c>
      <c r="O3651" t="str">
        <f t="shared" si="57"/>
        <v>No Barrier</v>
      </c>
      <c r="P3651" s="11">
        <f>Masterdata[[#This Row],[revenue_1st_45_days]]-Masterdata[[#This Row],[member_incentive_amount]]</f>
        <v>1</v>
      </c>
    </row>
    <row r="3652" spans="1:16" x14ac:dyDescent="0.2">
      <c r="A3652" s="7">
        <v>2391613</v>
      </c>
      <c r="B3652" s="6">
        <v>44906</v>
      </c>
      <c r="C3652" s="7" t="s">
        <v>189</v>
      </c>
      <c r="D3652" s="7" t="s">
        <v>138</v>
      </c>
      <c r="E3652" s="7" t="s">
        <v>2344</v>
      </c>
      <c r="F3652" s="7">
        <v>3.5</v>
      </c>
      <c r="G3652" s="7"/>
      <c r="H3652" s="7" t="s">
        <v>50</v>
      </c>
      <c r="I3652" s="7"/>
      <c r="J3652" s="7"/>
      <c r="K3652" s="7"/>
      <c r="L3652" s="7"/>
      <c r="M3652" s="7"/>
      <c r="N3652" s="7" t="s">
        <v>157</v>
      </c>
      <c r="O3652" s="11" t="str">
        <f t="shared" si="57"/>
        <v>No Barrier</v>
      </c>
      <c r="P3652" s="11">
        <f>Masterdata[[#This Row],[revenue_1st_45_days]]-Masterdata[[#This Row],[member_incentive_amount]]</f>
        <v>3.5</v>
      </c>
    </row>
    <row r="3653" spans="1:16" x14ac:dyDescent="0.2">
      <c r="A3653" s="9">
        <v>2391750</v>
      </c>
      <c r="B3653" s="8">
        <v>44906</v>
      </c>
      <c r="C3653" s="9" t="s">
        <v>189</v>
      </c>
      <c r="D3653" s="9" t="s">
        <v>149</v>
      </c>
      <c r="E3653" s="9" t="s">
        <v>2344</v>
      </c>
      <c r="F3653" s="9">
        <v>7.4</v>
      </c>
      <c r="G3653" s="9"/>
      <c r="H3653" s="9" t="s">
        <v>50</v>
      </c>
      <c r="I3653" s="9"/>
      <c r="J3653" s="9"/>
      <c r="K3653" s="9"/>
      <c r="L3653" s="9"/>
      <c r="M3653" s="9"/>
      <c r="N3653" s="9" t="s">
        <v>157</v>
      </c>
      <c r="O3653" t="str">
        <f t="shared" si="57"/>
        <v>No Barrier</v>
      </c>
      <c r="P3653" s="11">
        <f>Masterdata[[#This Row],[revenue_1st_45_days]]-Masterdata[[#This Row],[member_incentive_amount]]</f>
        <v>7.4</v>
      </c>
    </row>
    <row r="3654" spans="1:16" x14ac:dyDescent="0.2">
      <c r="A3654" s="7">
        <v>2391588</v>
      </c>
      <c r="B3654" s="6">
        <v>44906</v>
      </c>
      <c r="C3654" s="7" t="s">
        <v>189</v>
      </c>
      <c r="D3654" s="7" t="s">
        <v>152</v>
      </c>
      <c r="E3654" s="7" t="s">
        <v>2344</v>
      </c>
      <c r="F3654" s="7">
        <v>1</v>
      </c>
      <c r="G3654" s="7"/>
      <c r="H3654" s="7" t="s">
        <v>50</v>
      </c>
      <c r="I3654" s="7"/>
      <c r="J3654" s="7"/>
      <c r="K3654" s="7"/>
      <c r="L3654" s="7"/>
      <c r="M3654" s="7"/>
      <c r="N3654" s="7" t="s">
        <v>157</v>
      </c>
      <c r="O3654" s="11" t="str">
        <f t="shared" si="57"/>
        <v>No Barrier</v>
      </c>
      <c r="P3654" s="11">
        <f>Masterdata[[#This Row],[revenue_1st_45_days]]-Masterdata[[#This Row],[member_incentive_amount]]</f>
        <v>1</v>
      </c>
    </row>
    <row r="3655" spans="1:16" x14ac:dyDescent="0.2">
      <c r="A3655" s="9">
        <v>2391601</v>
      </c>
      <c r="B3655" s="8">
        <v>44906</v>
      </c>
      <c r="C3655" s="9" t="s">
        <v>189</v>
      </c>
      <c r="D3655" s="9" t="s">
        <v>137</v>
      </c>
      <c r="E3655" s="9" t="s">
        <v>2344</v>
      </c>
      <c r="F3655" s="9">
        <v>1</v>
      </c>
      <c r="G3655" s="9"/>
      <c r="H3655" s="9" t="s">
        <v>50</v>
      </c>
      <c r="I3655" s="9"/>
      <c r="J3655" s="9"/>
      <c r="K3655" s="9"/>
      <c r="L3655" s="9"/>
      <c r="M3655" s="9"/>
      <c r="N3655" s="9" t="s">
        <v>157</v>
      </c>
      <c r="O3655" t="str">
        <f t="shared" si="57"/>
        <v>No Barrier</v>
      </c>
      <c r="P3655" s="11">
        <f>Masterdata[[#This Row],[revenue_1st_45_days]]-Masterdata[[#This Row],[member_incentive_amount]]</f>
        <v>1</v>
      </c>
    </row>
    <row r="3656" spans="1:16" x14ac:dyDescent="0.2">
      <c r="A3656" s="7">
        <v>2391360</v>
      </c>
      <c r="B3656" s="6">
        <v>44906</v>
      </c>
      <c r="C3656" s="7" t="s">
        <v>189</v>
      </c>
      <c r="D3656" s="7" t="s">
        <v>137</v>
      </c>
      <c r="E3656" s="7" t="s">
        <v>2345</v>
      </c>
      <c r="F3656" s="7">
        <v>0.6</v>
      </c>
      <c r="G3656" s="7"/>
      <c r="H3656" s="7" t="s">
        <v>50</v>
      </c>
      <c r="I3656" s="7"/>
      <c r="J3656" s="7"/>
      <c r="K3656" s="7"/>
      <c r="L3656" s="7"/>
      <c r="M3656" s="7"/>
      <c r="N3656" s="7" t="s">
        <v>157</v>
      </c>
      <c r="O3656" s="11" t="str">
        <f t="shared" si="57"/>
        <v>No Barrier</v>
      </c>
      <c r="P3656" s="11">
        <f>Masterdata[[#This Row],[revenue_1st_45_days]]-Masterdata[[#This Row],[member_incentive_amount]]</f>
        <v>0.6</v>
      </c>
    </row>
    <row r="3657" spans="1:16" x14ac:dyDescent="0.2">
      <c r="A3657" s="9">
        <v>2391662</v>
      </c>
      <c r="B3657" s="8">
        <v>44906</v>
      </c>
      <c r="C3657" s="9" t="s">
        <v>189</v>
      </c>
      <c r="D3657" s="9" t="s">
        <v>132</v>
      </c>
      <c r="E3657" s="9" t="s">
        <v>2344</v>
      </c>
      <c r="F3657" s="9">
        <v>0.4</v>
      </c>
      <c r="G3657" s="9"/>
      <c r="H3657" s="9" t="s">
        <v>50</v>
      </c>
      <c r="I3657" s="9"/>
      <c r="J3657" s="9"/>
      <c r="K3657" s="9"/>
      <c r="L3657" s="9"/>
      <c r="M3657" s="9"/>
      <c r="N3657" s="9" t="s">
        <v>157</v>
      </c>
      <c r="O3657" t="str">
        <f t="shared" si="57"/>
        <v>No Barrier</v>
      </c>
      <c r="P3657" s="11">
        <f>Masterdata[[#This Row],[revenue_1st_45_days]]-Masterdata[[#This Row],[member_incentive_amount]]</f>
        <v>0.4</v>
      </c>
    </row>
    <row r="3658" spans="1:16" x14ac:dyDescent="0.2">
      <c r="A3658" s="7">
        <v>2390970</v>
      </c>
      <c r="B3658" s="6">
        <v>44906</v>
      </c>
      <c r="C3658" s="7" t="s">
        <v>189</v>
      </c>
      <c r="D3658" s="7" t="s">
        <v>151</v>
      </c>
      <c r="E3658" s="7" t="s">
        <v>2345</v>
      </c>
      <c r="F3658" s="7">
        <v>0.6</v>
      </c>
      <c r="G3658" s="7"/>
      <c r="H3658" s="7" t="s">
        <v>50</v>
      </c>
      <c r="I3658" s="7"/>
      <c r="J3658" s="7"/>
      <c r="K3658" s="7"/>
      <c r="L3658" s="7"/>
      <c r="M3658" s="7"/>
      <c r="N3658" s="7" t="s">
        <v>157</v>
      </c>
      <c r="O3658" s="11" t="str">
        <f t="shared" si="57"/>
        <v>No Barrier</v>
      </c>
      <c r="P3658" s="11">
        <f>Masterdata[[#This Row],[revenue_1st_45_days]]-Masterdata[[#This Row],[member_incentive_amount]]</f>
        <v>0.6</v>
      </c>
    </row>
    <row r="3659" spans="1:16" x14ac:dyDescent="0.2">
      <c r="A3659" s="9">
        <v>2392000</v>
      </c>
      <c r="B3659" s="8">
        <v>44906</v>
      </c>
      <c r="C3659" s="9" t="s">
        <v>189</v>
      </c>
      <c r="D3659" s="9" t="s">
        <v>139</v>
      </c>
      <c r="E3659" s="9" t="s">
        <v>2344</v>
      </c>
      <c r="F3659" s="9">
        <v>0.4</v>
      </c>
      <c r="G3659" s="9"/>
      <c r="H3659" s="9" t="s">
        <v>50</v>
      </c>
      <c r="I3659" s="9"/>
      <c r="J3659" s="9"/>
      <c r="K3659" s="9"/>
      <c r="L3659" s="9"/>
      <c r="M3659" s="9"/>
      <c r="N3659" s="9" t="s">
        <v>157</v>
      </c>
      <c r="O3659" t="str">
        <f t="shared" si="57"/>
        <v>No Barrier</v>
      </c>
      <c r="P3659" s="11">
        <f>Masterdata[[#This Row],[revenue_1st_45_days]]-Masterdata[[#This Row],[member_incentive_amount]]</f>
        <v>0.4</v>
      </c>
    </row>
    <row r="3660" spans="1:16" x14ac:dyDescent="0.2">
      <c r="A3660" s="7">
        <v>2390806</v>
      </c>
      <c r="B3660" s="6">
        <v>44906</v>
      </c>
      <c r="C3660" s="7" t="s">
        <v>189</v>
      </c>
      <c r="D3660" s="7" t="s">
        <v>140</v>
      </c>
      <c r="E3660" s="7" t="s">
        <v>2344</v>
      </c>
      <c r="F3660" s="7">
        <v>0.6</v>
      </c>
      <c r="G3660" s="7"/>
      <c r="H3660" s="7" t="s">
        <v>50</v>
      </c>
      <c r="I3660" s="7"/>
      <c r="J3660" s="7"/>
      <c r="K3660" s="7"/>
      <c r="L3660" s="7"/>
      <c r="M3660" s="7"/>
      <c r="N3660" s="7" t="s">
        <v>157</v>
      </c>
      <c r="O3660" s="11" t="str">
        <f t="shared" si="57"/>
        <v>No Barrier</v>
      </c>
      <c r="P3660" s="11">
        <f>Masterdata[[#This Row],[revenue_1st_45_days]]-Masterdata[[#This Row],[member_incentive_amount]]</f>
        <v>0.6</v>
      </c>
    </row>
    <row r="3661" spans="1:16" x14ac:dyDescent="0.2">
      <c r="A3661" s="9">
        <v>2391343</v>
      </c>
      <c r="B3661" s="8">
        <v>44906</v>
      </c>
      <c r="C3661" s="9" t="s">
        <v>189</v>
      </c>
      <c r="D3661" s="9" t="s">
        <v>141</v>
      </c>
      <c r="E3661" s="9" t="s">
        <v>2344</v>
      </c>
      <c r="F3661" s="9">
        <v>1</v>
      </c>
      <c r="G3661" s="9"/>
      <c r="H3661" s="9" t="s">
        <v>50</v>
      </c>
      <c r="I3661" s="9"/>
      <c r="J3661" s="9"/>
      <c r="K3661" s="9"/>
      <c r="L3661" s="9"/>
      <c r="M3661" s="9"/>
      <c r="N3661" s="9" t="s">
        <v>157</v>
      </c>
      <c r="O3661" t="str">
        <f t="shared" si="57"/>
        <v>No Barrier</v>
      </c>
      <c r="P3661" s="11">
        <f>Masterdata[[#This Row],[revenue_1st_45_days]]-Masterdata[[#This Row],[member_incentive_amount]]</f>
        <v>1</v>
      </c>
    </row>
    <row r="3662" spans="1:16" x14ac:dyDescent="0.2">
      <c r="A3662" s="7">
        <v>2391123</v>
      </c>
      <c r="B3662" s="6">
        <v>44906</v>
      </c>
      <c r="C3662" s="7" t="s">
        <v>189</v>
      </c>
      <c r="D3662" s="7" t="s">
        <v>139</v>
      </c>
      <c r="E3662" s="7" t="s">
        <v>2345</v>
      </c>
      <c r="F3662" s="7">
        <v>15.9</v>
      </c>
      <c r="G3662" s="7"/>
      <c r="H3662" s="7" t="s">
        <v>50</v>
      </c>
      <c r="I3662" s="7"/>
      <c r="J3662" s="7"/>
      <c r="K3662" s="7"/>
      <c r="L3662" s="7"/>
      <c r="M3662" s="7"/>
      <c r="N3662" s="7" t="s">
        <v>157</v>
      </c>
      <c r="O3662" s="11" t="str">
        <f t="shared" si="57"/>
        <v>No Barrier</v>
      </c>
      <c r="P3662" s="11">
        <f>Masterdata[[#This Row],[revenue_1st_45_days]]-Masterdata[[#This Row],[member_incentive_amount]]</f>
        <v>15.9</v>
      </c>
    </row>
    <row r="3663" spans="1:16" x14ac:dyDescent="0.2">
      <c r="A3663" s="9">
        <v>2391755</v>
      </c>
      <c r="B3663" s="8">
        <v>44906</v>
      </c>
      <c r="C3663" s="9" t="s">
        <v>189</v>
      </c>
      <c r="D3663" s="9" t="s">
        <v>134</v>
      </c>
      <c r="E3663" s="9" t="s">
        <v>2345</v>
      </c>
      <c r="F3663" s="9">
        <v>0.4</v>
      </c>
      <c r="G3663" s="9"/>
      <c r="H3663" s="9" t="s">
        <v>50</v>
      </c>
      <c r="I3663" s="9"/>
      <c r="J3663" s="9"/>
      <c r="K3663" s="9"/>
      <c r="L3663" s="9"/>
      <c r="M3663" s="9"/>
      <c r="N3663" s="9" t="s">
        <v>157</v>
      </c>
      <c r="O3663" t="str">
        <f t="shared" si="57"/>
        <v>No Barrier</v>
      </c>
      <c r="P3663" s="11">
        <f>Masterdata[[#This Row],[revenue_1st_45_days]]-Masterdata[[#This Row],[member_incentive_amount]]</f>
        <v>0.4</v>
      </c>
    </row>
    <row r="3664" spans="1:16" x14ac:dyDescent="0.2">
      <c r="A3664" s="7">
        <v>2391537</v>
      </c>
      <c r="B3664" s="6">
        <v>44906</v>
      </c>
      <c r="C3664" s="7" t="s">
        <v>189</v>
      </c>
      <c r="D3664" s="7" t="s">
        <v>134</v>
      </c>
      <c r="E3664" s="7" t="s">
        <v>2344</v>
      </c>
      <c r="F3664" s="7">
        <v>0.6</v>
      </c>
      <c r="G3664" s="7"/>
      <c r="H3664" s="7" t="s">
        <v>50</v>
      </c>
      <c r="I3664" s="7"/>
      <c r="J3664" s="7"/>
      <c r="K3664" s="7"/>
      <c r="L3664" s="7"/>
      <c r="M3664" s="7"/>
      <c r="N3664" s="7" t="s">
        <v>157</v>
      </c>
      <c r="O3664" s="11" t="str">
        <f t="shared" si="57"/>
        <v>No Barrier</v>
      </c>
      <c r="P3664" s="11">
        <f>Masterdata[[#This Row],[revenue_1st_45_days]]-Masterdata[[#This Row],[member_incentive_amount]]</f>
        <v>0.6</v>
      </c>
    </row>
    <row r="3665" spans="1:16" x14ac:dyDescent="0.2">
      <c r="A3665" s="9">
        <v>2391061</v>
      </c>
      <c r="B3665" s="8">
        <v>44906</v>
      </c>
      <c r="C3665" s="9" t="s">
        <v>189</v>
      </c>
      <c r="D3665" s="9" t="s">
        <v>136</v>
      </c>
      <c r="E3665" s="9" t="s">
        <v>2345</v>
      </c>
      <c r="F3665" s="9">
        <v>19</v>
      </c>
      <c r="G3665" s="9"/>
      <c r="H3665" s="9" t="s">
        <v>50</v>
      </c>
      <c r="I3665" s="9"/>
      <c r="J3665" s="9"/>
      <c r="K3665" s="9"/>
      <c r="L3665" s="9"/>
      <c r="M3665" s="9"/>
      <c r="N3665" s="9" t="s">
        <v>157</v>
      </c>
      <c r="O3665" t="str">
        <f t="shared" si="57"/>
        <v>No Barrier</v>
      </c>
      <c r="P3665" s="11">
        <f>Masterdata[[#This Row],[revenue_1st_45_days]]-Masterdata[[#This Row],[member_incentive_amount]]</f>
        <v>19</v>
      </c>
    </row>
    <row r="3666" spans="1:16" x14ac:dyDescent="0.2">
      <c r="A3666" s="7">
        <v>2391225</v>
      </c>
      <c r="B3666" s="6">
        <v>44906</v>
      </c>
      <c r="C3666" s="7" t="s">
        <v>189</v>
      </c>
      <c r="D3666" s="7" t="s">
        <v>136</v>
      </c>
      <c r="E3666" s="7" t="s">
        <v>2344</v>
      </c>
      <c r="F3666" s="7">
        <v>0.6</v>
      </c>
      <c r="G3666" s="7"/>
      <c r="H3666" s="7" t="s">
        <v>50</v>
      </c>
      <c r="I3666" s="7"/>
      <c r="J3666" s="7"/>
      <c r="K3666" s="7"/>
      <c r="L3666" s="7"/>
      <c r="M3666" s="7"/>
      <c r="N3666" s="7" t="s">
        <v>157</v>
      </c>
      <c r="O3666" s="11" t="str">
        <f t="shared" si="57"/>
        <v>No Barrier</v>
      </c>
      <c r="P3666" s="11">
        <f>Masterdata[[#This Row],[revenue_1st_45_days]]-Masterdata[[#This Row],[member_incentive_amount]]</f>
        <v>0.6</v>
      </c>
    </row>
    <row r="3667" spans="1:16" x14ac:dyDescent="0.2">
      <c r="A3667" s="9">
        <v>2391476</v>
      </c>
      <c r="B3667" s="8">
        <v>44906</v>
      </c>
      <c r="C3667" s="9" t="s">
        <v>189</v>
      </c>
      <c r="D3667" s="9" t="s">
        <v>136</v>
      </c>
      <c r="E3667" s="9" t="s">
        <v>2345</v>
      </c>
      <c r="F3667" s="9">
        <v>0.2</v>
      </c>
      <c r="G3667" s="9"/>
      <c r="H3667" s="9" t="s">
        <v>50</v>
      </c>
      <c r="I3667" s="9"/>
      <c r="J3667" s="9"/>
      <c r="K3667" s="9"/>
      <c r="L3667" s="9"/>
      <c r="M3667" s="9"/>
      <c r="N3667" s="9" t="s">
        <v>157</v>
      </c>
      <c r="O3667" t="str">
        <f t="shared" si="57"/>
        <v>No Barrier</v>
      </c>
      <c r="P3667" s="11">
        <f>Masterdata[[#This Row],[revenue_1st_45_days]]-Masterdata[[#This Row],[member_incentive_amount]]</f>
        <v>0.2</v>
      </c>
    </row>
    <row r="3668" spans="1:16" x14ac:dyDescent="0.2">
      <c r="A3668" s="7">
        <v>2391889</v>
      </c>
      <c r="B3668" s="6">
        <v>44906</v>
      </c>
      <c r="C3668" s="7" t="s">
        <v>189</v>
      </c>
      <c r="D3668" s="7" t="s">
        <v>138</v>
      </c>
      <c r="E3668" s="7" t="s">
        <v>2345</v>
      </c>
      <c r="F3668" s="7">
        <v>6</v>
      </c>
      <c r="G3668" s="7"/>
      <c r="H3668" s="7" t="s">
        <v>50</v>
      </c>
      <c r="I3668" s="7"/>
      <c r="J3668" s="7"/>
      <c r="K3668" s="7"/>
      <c r="L3668" s="7"/>
      <c r="M3668" s="7"/>
      <c r="N3668" s="7" t="s">
        <v>157</v>
      </c>
      <c r="O3668" s="11" t="str">
        <f t="shared" si="57"/>
        <v>No Barrier</v>
      </c>
      <c r="P3668" s="11">
        <f>Masterdata[[#This Row],[revenue_1st_45_days]]-Masterdata[[#This Row],[member_incentive_amount]]</f>
        <v>6</v>
      </c>
    </row>
    <row r="3669" spans="1:16" x14ac:dyDescent="0.2">
      <c r="A3669" s="9">
        <v>2391567</v>
      </c>
      <c r="B3669" s="8">
        <v>44906</v>
      </c>
      <c r="C3669" s="9" t="s">
        <v>189</v>
      </c>
      <c r="D3669" s="9" t="s">
        <v>151</v>
      </c>
      <c r="E3669" s="9" t="s">
        <v>2344</v>
      </c>
      <c r="F3669" s="9">
        <v>0.6</v>
      </c>
      <c r="G3669" s="9"/>
      <c r="H3669" s="9" t="s">
        <v>50</v>
      </c>
      <c r="I3669" s="9"/>
      <c r="J3669" s="9"/>
      <c r="K3669" s="9"/>
      <c r="L3669" s="9"/>
      <c r="M3669" s="9"/>
      <c r="N3669" s="9" t="s">
        <v>157</v>
      </c>
      <c r="O3669" t="str">
        <f t="shared" si="57"/>
        <v>No Barrier</v>
      </c>
      <c r="P3669" s="11">
        <f>Masterdata[[#This Row],[revenue_1st_45_days]]-Masterdata[[#This Row],[member_incentive_amount]]</f>
        <v>0.6</v>
      </c>
    </row>
    <row r="3670" spans="1:16" x14ac:dyDescent="0.2">
      <c r="A3670" s="7">
        <v>2391141</v>
      </c>
      <c r="B3670" s="6">
        <v>44906</v>
      </c>
      <c r="C3670" s="7" t="s">
        <v>189</v>
      </c>
      <c r="D3670" s="7" t="s">
        <v>136</v>
      </c>
      <c r="E3670" s="7" t="s">
        <v>2344</v>
      </c>
      <c r="F3670" s="7">
        <v>0.5</v>
      </c>
      <c r="G3670" s="7"/>
      <c r="H3670" s="7" t="s">
        <v>50</v>
      </c>
      <c r="I3670" s="7"/>
      <c r="J3670" s="7"/>
      <c r="K3670" s="7"/>
      <c r="L3670" s="7"/>
      <c r="M3670" s="7"/>
      <c r="N3670" s="7" t="s">
        <v>157</v>
      </c>
      <c r="O3670" s="11" t="str">
        <f t="shared" si="57"/>
        <v>No Barrier</v>
      </c>
      <c r="P3670" s="11">
        <f>Masterdata[[#This Row],[revenue_1st_45_days]]-Masterdata[[#This Row],[member_incentive_amount]]</f>
        <v>0.5</v>
      </c>
    </row>
    <row r="3671" spans="1:16" x14ac:dyDescent="0.2">
      <c r="A3671" s="9">
        <v>2391169</v>
      </c>
      <c r="B3671" s="8">
        <v>44906</v>
      </c>
      <c r="C3671" s="9" t="s">
        <v>189</v>
      </c>
      <c r="D3671" s="9" t="s">
        <v>139</v>
      </c>
      <c r="E3671" s="9" t="s">
        <v>2344</v>
      </c>
      <c r="F3671" s="9">
        <v>0.6</v>
      </c>
      <c r="G3671" s="9"/>
      <c r="H3671" s="9" t="s">
        <v>50</v>
      </c>
      <c r="I3671" s="9"/>
      <c r="J3671" s="9"/>
      <c r="K3671" s="9"/>
      <c r="L3671" s="9"/>
      <c r="M3671" s="9"/>
      <c r="N3671" s="9" t="s">
        <v>157</v>
      </c>
      <c r="O3671" t="str">
        <f t="shared" si="57"/>
        <v>No Barrier</v>
      </c>
      <c r="P3671" s="11">
        <f>Masterdata[[#This Row],[revenue_1st_45_days]]-Masterdata[[#This Row],[member_incentive_amount]]</f>
        <v>0.6</v>
      </c>
    </row>
    <row r="3672" spans="1:16" x14ac:dyDescent="0.2">
      <c r="A3672" s="7">
        <v>2391211</v>
      </c>
      <c r="B3672" s="6">
        <v>44906</v>
      </c>
      <c r="C3672" s="7" t="s">
        <v>189</v>
      </c>
      <c r="D3672" s="7" t="s">
        <v>142</v>
      </c>
      <c r="E3672" s="7" t="s">
        <v>2345</v>
      </c>
      <c r="F3672" s="7">
        <v>0.6</v>
      </c>
      <c r="G3672" s="7"/>
      <c r="H3672" s="7" t="s">
        <v>50</v>
      </c>
      <c r="I3672" s="7"/>
      <c r="J3672" s="7"/>
      <c r="K3672" s="7"/>
      <c r="L3672" s="7"/>
      <c r="M3672" s="7"/>
      <c r="N3672" s="7" t="s">
        <v>157</v>
      </c>
      <c r="O3672" s="11" t="str">
        <f t="shared" si="57"/>
        <v>No Barrier</v>
      </c>
      <c r="P3672" s="11">
        <f>Masterdata[[#This Row],[revenue_1st_45_days]]-Masterdata[[#This Row],[member_incentive_amount]]</f>
        <v>0.6</v>
      </c>
    </row>
    <row r="3673" spans="1:16" x14ac:dyDescent="0.2">
      <c r="A3673" s="9">
        <v>2391367</v>
      </c>
      <c r="B3673" s="8">
        <v>44906</v>
      </c>
      <c r="C3673" s="9" t="s">
        <v>189</v>
      </c>
      <c r="D3673" s="9" t="s">
        <v>137</v>
      </c>
      <c r="E3673" s="9" t="s">
        <v>2345</v>
      </c>
      <c r="F3673" s="9">
        <v>0.8</v>
      </c>
      <c r="G3673" s="9"/>
      <c r="H3673" s="9" t="s">
        <v>50</v>
      </c>
      <c r="I3673" s="9"/>
      <c r="J3673" s="9"/>
      <c r="K3673" s="9"/>
      <c r="L3673" s="9"/>
      <c r="M3673" s="9"/>
      <c r="N3673" s="9" t="s">
        <v>157</v>
      </c>
      <c r="O3673" t="str">
        <f t="shared" si="57"/>
        <v>No Barrier</v>
      </c>
      <c r="P3673" s="11">
        <f>Masterdata[[#This Row],[revenue_1st_45_days]]-Masterdata[[#This Row],[member_incentive_amount]]</f>
        <v>0.8</v>
      </c>
    </row>
    <row r="3674" spans="1:16" x14ac:dyDescent="0.2">
      <c r="A3674" s="7">
        <v>2391499</v>
      </c>
      <c r="B3674" s="6">
        <v>44906</v>
      </c>
      <c r="C3674" s="7" t="s">
        <v>189</v>
      </c>
      <c r="D3674" s="7" t="s">
        <v>134</v>
      </c>
      <c r="E3674" s="7" t="s">
        <v>2344</v>
      </c>
      <c r="F3674" s="7">
        <v>1.8</v>
      </c>
      <c r="G3674" s="7"/>
      <c r="H3674" s="7" t="s">
        <v>50</v>
      </c>
      <c r="I3674" s="7"/>
      <c r="J3674" s="7"/>
      <c r="K3674" s="7"/>
      <c r="L3674" s="7"/>
      <c r="M3674" s="7"/>
      <c r="N3674" s="7" t="s">
        <v>157</v>
      </c>
      <c r="O3674" s="11" t="str">
        <f t="shared" si="57"/>
        <v>No Barrier</v>
      </c>
      <c r="P3674" s="11">
        <f>Masterdata[[#This Row],[revenue_1st_45_days]]-Masterdata[[#This Row],[member_incentive_amount]]</f>
        <v>1.8</v>
      </c>
    </row>
    <row r="3675" spans="1:16" x14ac:dyDescent="0.2">
      <c r="A3675" s="9">
        <v>2390789</v>
      </c>
      <c r="B3675" s="8">
        <v>44905</v>
      </c>
      <c r="C3675" s="9" t="s">
        <v>189</v>
      </c>
      <c r="D3675" s="9" t="s">
        <v>149</v>
      </c>
      <c r="E3675" s="9" t="s">
        <v>2345</v>
      </c>
      <c r="F3675" s="9">
        <v>0.6</v>
      </c>
      <c r="G3675" s="9"/>
      <c r="H3675" s="9" t="s">
        <v>50</v>
      </c>
      <c r="I3675" s="9"/>
      <c r="J3675" s="9"/>
      <c r="K3675" s="9"/>
      <c r="L3675" s="9"/>
      <c r="M3675" s="9"/>
      <c r="N3675" s="9" t="s">
        <v>157</v>
      </c>
      <c r="O3675" t="str">
        <f t="shared" si="57"/>
        <v>No Barrier</v>
      </c>
      <c r="P3675" s="11">
        <f>Masterdata[[#This Row],[revenue_1st_45_days]]-Masterdata[[#This Row],[member_incentive_amount]]</f>
        <v>0.6</v>
      </c>
    </row>
    <row r="3676" spans="1:16" x14ac:dyDescent="0.2">
      <c r="A3676" s="7">
        <v>2390782</v>
      </c>
      <c r="B3676" s="6">
        <v>44905</v>
      </c>
      <c r="C3676" s="7" t="s">
        <v>189</v>
      </c>
      <c r="D3676" s="7" t="s">
        <v>132</v>
      </c>
      <c r="E3676" s="7" t="s">
        <v>2345</v>
      </c>
      <c r="F3676" s="7">
        <v>0.6</v>
      </c>
      <c r="G3676" s="7"/>
      <c r="H3676" s="7" t="s">
        <v>50</v>
      </c>
      <c r="I3676" s="7"/>
      <c r="J3676" s="7"/>
      <c r="K3676" s="7"/>
      <c r="L3676" s="7"/>
      <c r="M3676" s="7"/>
      <c r="N3676" s="7" t="s">
        <v>157</v>
      </c>
      <c r="O3676" s="11" t="str">
        <f t="shared" si="57"/>
        <v>No Barrier</v>
      </c>
      <c r="P3676" s="11">
        <f>Masterdata[[#This Row],[revenue_1st_45_days]]-Masterdata[[#This Row],[member_incentive_amount]]</f>
        <v>0.6</v>
      </c>
    </row>
    <row r="3677" spans="1:16" x14ac:dyDescent="0.2">
      <c r="A3677" s="9">
        <v>2390940</v>
      </c>
      <c r="B3677" s="8">
        <v>44905</v>
      </c>
      <c r="C3677" s="9" t="s">
        <v>189</v>
      </c>
      <c r="D3677" s="9" t="s">
        <v>139</v>
      </c>
      <c r="E3677" s="9" t="s">
        <v>2344</v>
      </c>
      <c r="F3677" s="9">
        <v>0.6</v>
      </c>
      <c r="G3677" s="9"/>
      <c r="H3677" s="9" t="s">
        <v>50</v>
      </c>
      <c r="I3677" s="9"/>
      <c r="J3677" s="9"/>
      <c r="K3677" s="9"/>
      <c r="L3677" s="9"/>
      <c r="M3677" s="9"/>
      <c r="N3677" s="9" t="s">
        <v>157</v>
      </c>
      <c r="O3677" t="str">
        <f t="shared" si="57"/>
        <v>No Barrier</v>
      </c>
      <c r="P3677" s="11">
        <f>Masterdata[[#This Row],[revenue_1st_45_days]]-Masterdata[[#This Row],[member_incentive_amount]]</f>
        <v>0.6</v>
      </c>
    </row>
    <row r="3678" spans="1:16" x14ac:dyDescent="0.2">
      <c r="A3678" s="7">
        <v>2391107</v>
      </c>
      <c r="B3678" s="6">
        <v>44905</v>
      </c>
      <c r="C3678" s="7" t="s">
        <v>189</v>
      </c>
      <c r="D3678" s="7" t="s">
        <v>152</v>
      </c>
      <c r="E3678" s="7" t="s">
        <v>2344</v>
      </c>
      <c r="F3678" s="7">
        <v>0.6</v>
      </c>
      <c r="G3678" s="7"/>
      <c r="H3678" s="7" t="s">
        <v>50</v>
      </c>
      <c r="I3678" s="7"/>
      <c r="J3678" s="7"/>
      <c r="K3678" s="7"/>
      <c r="L3678" s="7"/>
      <c r="M3678" s="7"/>
      <c r="N3678" s="7" t="s">
        <v>157</v>
      </c>
      <c r="O3678" s="11" t="str">
        <f t="shared" si="57"/>
        <v>No Barrier</v>
      </c>
      <c r="P3678" s="11">
        <f>Masterdata[[#This Row],[revenue_1st_45_days]]-Masterdata[[#This Row],[member_incentive_amount]]</f>
        <v>0.6</v>
      </c>
    </row>
    <row r="3679" spans="1:16" x14ac:dyDescent="0.2">
      <c r="A3679" s="9">
        <v>2391217</v>
      </c>
      <c r="B3679" s="8">
        <v>44905</v>
      </c>
      <c r="C3679" s="9" t="s">
        <v>189</v>
      </c>
      <c r="D3679" s="9" t="s">
        <v>141</v>
      </c>
      <c r="E3679" s="9" t="s">
        <v>2345</v>
      </c>
      <c r="F3679" s="9">
        <v>0.6</v>
      </c>
      <c r="G3679" s="9"/>
      <c r="H3679" s="9" t="s">
        <v>50</v>
      </c>
      <c r="I3679" s="9"/>
      <c r="J3679" s="9"/>
      <c r="K3679" s="9"/>
      <c r="L3679" s="9"/>
      <c r="M3679" s="9"/>
      <c r="N3679" s="9" t="s">
        <v>157</v>
      </c>
      <c r="O3679" t="str">
        <f t="shared" si="57"/>
        <v>No Barrier</v>
      </c>
      <c r="P3679" s="11">
        <f>Masterdata[[#This Row],[revenue_1st_45_days]]-Masterdata[[#This Row],[member_incentive_amount]]</f>
        <v>0.6</v>
      </c>
    </row>
    <row r="3680" spans="1:16" x14ac:dyDescent="0.2">
      <c r="A3680" s="7">
        <v>2391172</v>
      </c>
      <c r="B3680" s="6">
        <v>44905</v>
      </c>
      <c r="C3680" s="7" t="s">
        <v>189</v>
      </c>
      <c r="D3680" s="7" t="s">
        <v>140</v>
      </c>
      <c r="E3680" s="7" t="s">
        <v>2345</v>
      </c>
      <c r="F3680" s="7">
        <v>1</v>
      </c>
      <c r="G3680" s="7"/>
      <c r="H3680" s="7" t="s">
        <v>50</v>
      </c>
      <c r="I3680" s="7"/>
      <c r="J3680" s="7"/>
      <c r="K3680" s="7"/>
      <c r="L3680" s="7"/>
      <c r="M3680" s="7"/>
      <c r="N3680" s="7" t="s">
        <v>157</v>
      </c>
      <c r="O3680" s="11" t="str">
        <f t="shared" si="57"/>
        <v>No Barrier</v>
      </c>
      <c r="P3680" s="11">
        <f>Masterdata[[#This Row],[revenue_1st_45_days]]-Masterdata[[#This Row],[member_incentive_amount]]</f>
        <v>1</v>
      </c>
    </row>
    <row r="3681" spans="1:16" x14ac:dyDescent="0.2">
      <c r="A3681" s="9">
        <v>2390841</v>
      </c>
      <c r="B3681" s="8">
        <v>44905</v>
      </c>
      <c r="C3681" s="9" t="s">
        <v>189</v>
      </c>
      <c r="D3681" s="9" t="s">
        <v>139</v>
      </c>
      <c r="E3681" s="9" t="s">
        <v>2345</v>
      </c>
      <c r="F3681" s="9">
        <v>0.6</v>
      </c>
      <c r="G3681" s="9"/>
      <c r="H3681" s="9" t="s">
        <v>50</v>
      </c>
      <c r="I3681" s="9"/>
      <c r="J3681" s="9"/>
      <c r="K3681" s="9"/>
      <c r="L3681" s="9"/>
      <c r="M3681" s="9"/>
      <c r="N3681" s="9" t="s">
        <v>157</v>
      </c>
      <c r="O3681" t="str">
        <f t="shared" si="57"/>
        <v>No Barrier</v>
      </c>
      <c r="P3681" s="11">
        <f>Masterdata[[#This Row],[revenue_1st_45_days]]-Masterdata[[#This Row],[member_incentive_amount]]</f>
        <v>0.6</v>
      </c>
    </row>
    <row r="3682" spans="1:16" x14ac:dyDescent="0.2">
      <c r="A3682" s="7">
        <v>2390988</v>
      </c>
      <c r="B3682" s="6">
        <v>44905</v>
      </c>
      <c r="C3682" s="7" t="s">
        <v>189</v>
      </c>
      <c r="D3682" s="7" t="s">
        <v>137</v>
      </c>
      <c r="E3682" s="7" t="s">
        <v>2344</v>
      </c>
      <c r="F3682" s="7">
        <v>0.6</v>
      </c>
      <c r="G3682" s="7"/>
      <c r="H3682" s="7" t="s">
        <v>50</v>
      </c>
      <c r="I3682" s="7"/>
      <c r="J3682" s="7"/>
      <c r="K3682" s="7"/>
      <c r="L3682" s="7"/>
      <c r="M3682" s="7"/>
      <c r="N3682" s="7" t="s">
        <v>157</v>
      </c>
      <c r="O3682" s="11" t="str">
        <f t="shared" si="57"/>
        <v>No Barrier</v>
      </c>
      <c r="P3682" s="11">
        <f>Masterdata[[#This Row],[revenue_1st_45_days]]-Masterdata[[#This Row],[member_incentive_amount]]</f>
        <v>0.6</v>
      </c>
    </row>
    <row r="3683" spans="1:16" x14ac:dyDescent="0.2">
      <c r="A3683" s="9">
        <v>2390749</v>
      </c>
      <c r="B3683" s="8">
        <v>44905</v>
      </c>
      <c r="C3683" s="9" t="s">
        <v>189</v>
      </c>
      <c r="D3683" s="9" t="s">
        <v>142</v>
      </c>
      <c r="E3683" s="9" t="s">
        <v>2344</v>
      </c>
      <c r="F3683" s="9">
        <v>0.6</v>
      </c>
      <c r="G3683" s="9"/>
      <c r="H3683" s="9" t="s">
        <v>50</v>
      </c>
      <c r="I3683" s="9"/>
      <c r="J3683" s="9"/>
      <c r="K3683" s="9"/>
      <c r="L3683" s="9"/>
      <c r="M3683" s="9"/>
      <c r="N3683" s="9" t="s">
        <v>157</v>
      </c>
      <c r="O3683" t="str">
        <f t="shared" si="57"/>
        <v>No Barrier</v>
      </c>
      <c r="P3683" s="11">
        <f>Masterdata[[#This Row],[revenue_1st_45_days]]-Masterdata[[#This Row],[member_incentive_amount]]</f>
        <v>0.6</v>
      </c>
    </row>
    <row r="3684" spans="1:16" x14ac:dyDescent="0.2">
      <c r="A3684" s="7">
        <v>2390981</v>
      </c>
      <c r="B3684" s="6">
        <v>44905</v>
      </c>
      <c r="C3684" s="7" t="s">
        <v>189</v>
      </c>
      <c r="D3684" s="7" t="s">
        <v>142</v>
      </c>
      <c r="E3684" s="7" t="s">
        <v>2344</v>
      </c>
      <c r="F3684" s="7">
        <v>0.6</v>
      </c>
      <c r="G3684" s="7"/>
      <c r="H3684" s="7" t="s">
        <v>50</v>
      </c>
      <c r="I3684" s="7"/>
      <c r="J3684" s="7"/>
      <c r="K3684" s="7"/>
      <c r="L3684" s="7"/>
      <c r="M3684" s="7"/>
      <c r="N3684" s="7" t="s">
        <v>157</v>
      </c>
      <c r="O3684" s="11" t="str">
        <f t="shared" si="57"/>
        <v>No Barrier</v>
      </c>
      <c r="P3684" s="11">
        <f>Masterdata[[#This Row],[revenue_1st_45_days]]-Masterdata[[#This Row],[member_incentive_amount]]</f>
        <v>0.6</v>
      </c>
    </row>
    <row r="3685" spans="1:16" x14ac:dyDescent="0.2">
      <c r="A3685" s="9">
        <v>2390917</v>
      </c>
      <c r="B3685" s="8">
        <v>44905</v>
      </c>
      <c r="C3685" s="9" t="s">
        <v>189</v>
      </c>
      <c r="D3685" s="9" t="s">
        <v>139</v>
      </c>
      <c r="E3685" s="9" t="s">
        <v>2344</v>
      </c>
      <c r="F3685" s="9">
        <v>2.4</v>
      </c>
      <c r="G3685" s="9"/>
      <c r="H3685" s="9" t="s">
        <v>50</v>
      </c>
      <c r="I3685" s="9"/>
      <c r="J3685" s="9"/>
      <c r="K3685" s="9"/>
      <c r="L3685" s="9"/>
      <c r="M3685" s="9"/>
      <c r="N3685" s="9" t="s">
        <v>157</v>
      </c>
      <c r="O3685" t="str">
        <f t="shared" si="57"/>
        <v>No Barrier</v>
      </c>
      <c r="P3685" s="11">
        <f>Masterdata[[#This Row],[revenue_1st_45_days]]-Masterdata[[#This Row],[member_incentive_amount]]</f>
        <v>2.4</v>
      </c>
    </row>
    <row r="3686" spans="1:16" x14ac:dyDescent="0.2">
      <c r="A3686" s="7">
        <v>2391240</v>
      </c>
      <c r="B3686" s="6">
        <v>44905</v>
      </c>
      <c r="C3686" s="7" t="s">
        <v>189</v>
      </c>
      <c r="D3686" s="7" t="s">
        <v>135</v>
      </c>
      <c r="E3686" s="7" t="s">
        <v>2345</v>
      </c>
      <c r="F3686" s="7">
        <v>0.6</v>
      </c>
      <c r="G3686" s="7"/>
      <c r="H3686" s="7" t="s">
        <v>50</v>
      </c>
      <c r="I3686" s="7"/>
      <c r="J3686" s="7"/>
      <c r="K3686" s="7"/>
      <c r="L3686" s="7"/>
      <c r="M3686" s="7"/>
      <c r="N3686" s="7" t="s">
        <v>157</v>
      </c>
      <c r="O3686" s="11" t="str">
        <f t="shared" si="57"/>
        <v>No Barrier</v>
      </c>
      <c r="P3686" s="11">
        <f>Masterdata[[#This Row],[revenue_1st_45_days]]-Masterdata[[#This Row],[member_incentive_amount]]</f>
        <v>0.6</v>
      </c>
    </row>
    <row r="3687" spans="1:16" x14ac:dyDescent="0.2">
      <c r="A3687" s="9">
        <v>2390961</v>
      </c>
      <c r="B3687" s="8">
        <v>44905</v>
      </c>
      <c r="C3687" s="9" t="s">
        <v>189</v>
      </c>
      <c r="D3687" s="9" t="s">
        <v>139</v>
      </c>
      <c r="E3687" s="9" t="s">
        <v>2345</v>
      </c>
      <c r="F3687" s="9">
        <v>18.5</v>
      </c>
      <c r="G3687" s="9"/>
      <c r="H3687" s="9" t="s">
        <v>50</v>
      </c>
      <c r="I3687" s="9"/>
      <c r="J3687" s="9"/>
      <c r="K3687" s="9"/>
      <c r="L3687" s="9"/>
      <c r="M3687" s="9"/>
      <c r="N3687" s="9" t="s">
        <v>157</v>
      </c>
      <c r="O3687" t="str">
        <f t="shared" si="57"/>
        <v>No Barrier</v>
      </c>
      <c r="P3687" s="11">
        <f>Masterdata[[#This Row],[revenue_1st_45_days]]-Masterdata[[#This Row],[member_incentive_amount]]</f>
        <v>18.5</v>
      </c>
    </row>
    <row r="3688" spans="1:16" x14ac:dyDescent="0.2">
      <c r="A3688" s="7">
        <v>2390933</v>
      </c>
      <c r="B3688" s="6">
        <v>44905</v>
      </c>
      <c r="C3688" s="7" t="s">
        <v>189</v>
      </c>
      <c r="D3688" s="7" t="s">
        <v>134</v>
      </c>
      <c r="E3688" s="7" t="s">
        <v>2345</v>
      </c>
      <c r="F3688" s="7">
        <v>0.6</v>
      </c>
      <c r="G3688" s="7"/>
      <c r="H3688" s="7" t="s">
        <v>50</v>
      </c>
      <c r="I3688" s="7"/>
      <c r="J3688" s="7"/>
      <c r="K3688" s="7"/>
      <c r="L3688" s="7"/>
      <c r="M3688" s="7"/>
      <c r="N3688" s="7" t="s">
        <v>157</v>
      </c>
      <c r="O3688" s="11" t="str">
        <f t="shared" si="57"/>
        <v>No Barrier</v>
      </c>
      <c r="P3688" s="11">
        <f>Masterdata[[#This Row],[revenue_1st_45_days]]-Masterdata[[#This Row],[member_incentive_amount]]</f>
        <v>0.6</v>
      </c>
    </row>
    <row r="3689" spans="1:16" x14ac:dyDescent="0.2">
      <c r="A3689" s="9">
        <v>2390819</v>
      </c>
      <c r="B3689" s="8">
        <v>44905</v>
      </c>
      <c r="C3689" s="9" t="s">
        <v>189</v>
      </c>
      <c r="D3689" s="9" t="s">
        <v>139</v>
      </c>
      <c r="E3689" s="9" t="s">
        <v>2345</v>
      </c>
      <c r="F3689" s="9">
        <v>0.6</v>
      </c>
      <c r="G3689" s="9"/>
      <c r="H3689" s="9" t="s">
        <v>50</v>
      </c>
      <c r="I3689" s="9"/>
      <c r="J3689" s="9"/>
      <c r="K3689" s="9"/>
      <c r="L3689" s="9"/>
      <c r="M3689" s="9"/>
      <c r="N3689" s="9" t="s">
        <v>157</v>
      </c>
      <c r="O3689" t="str">
        <f t="shared" si="57"/>
        <v>No Barrier</v>
      </c>
      <c r="P3689" s="11">
        <f>Masterdata[[#This Row],[revenue_1st_45_days]]-Masterdata[[#This Row],[member_incentive_amount]]</f>
        <v>0.6</v>
      </c>
    </row>
    <row r="3690" spans="1:16" x14ac:dyDescent="0.2">
      <c r="A3690" s="7">
        <v>2391157</v>
      </c>
      <c r="B3690" s="6">
        <v>44905</v>
      </c>
      <c r="C3690" s="7" t="s">
        <v>189</v>
      </c>
      <c r="D3690" s="7" t="s">
        <v>151</v>
      </c>
      <c r="E3690" s="7" t="s">
        <v>2344</v>
      </c>
      <c r="F3690" s="7">
        <v>1.2</v>
      </c>
      <c r="G3690" s="7"/>
      <c r="H3690" s="7" t="s">
        <v>50</v>
      </c>
      <c r="I3690" s="7"/>
      <c r="J3690" s="7"/>
      <c r="K3690" s="7"/>
      <c r="L3690" s="7"/>
      <c r="M3690" s="7"/>
      <c r="N3690" s="7" t="s">
        <v>157</v>
      </c>
      <c r="O3690" s="11" t="str">
        <f t="shared" si="57"/>
        <v>No Barrier</v>
      </c>
      <c r="P3690" s="11">
        <f>Masterdata[[#This Row],[revenue_1st_45_days]]-Masterdata[[#This Row],[member_incentive_amount]]</f>
        <v>1.2</v>
      </c>
    </row>
    <row r="3691" spans="1:16" x14ac:dyDescent="0.2">
      <c r="A3691" s="9">
        <v>2390813</v>
      </c>
      <c r="B3691" s="8">
        <v>44905</v>
      </c>
      <c r="C3691" s="9" t="s">
        <v>189</v>
      </c>
      <c r="D3691" s="9" t="s">
        <v>132</v>
      </c>
      <c r="E3691" s="9" t="s">
        <v>2344</v>
      </c>
      <c r="F3691" s="9">
        <v>1</v>
      </c>
      <c r="G3691" s="9"/>
      <c r="H3691" s="9" t="s">
        <v>50</v>
      </c>
      <c r="I3691" s="9"/>
      <c r="J3691" s="9"/>
      <c r="K3691" s="9"/>
      <c r="L3691" s="9"/>
      <c r="M3691" s="9"/>
      <c r="N3691" s="9" t="s">
        <v>157</v>
      </c>
      <c r="O3691" t="str">
        <f t="shared" si="57"/>
        <v>No Barrier</v>
      </c>
      <c r="P3691" s="11">
        <f>Masterdata[[#This Row],[revenue_1st_45_days]]-Masterdata[[#This Row],[member_incentive_amount]]</f>
        <v>1</v>
      </c>
    </row>
    <row r="3692" spans="1:16" x14ac:dyDescent="0.2">
      <c r="A3692" s="7">
        <v>2390552</v>
      </c>
      <c r="B3692" s="6">
        <v>44905</v>
      </c>
      <c r="C3692" s="7" t="s">
        <v>189</v>
      </c>
      <c r="D3692" s="7" t="s">
        <v>141</v>
      </c>
      <c r="E3692" s="7" t="s">
        <v>2345</v>
      </c>
      <c r="F3692" s="7">
        <v>0.6</v>
      </c>
      <c r="G3692" s="7"/>
      <c r="H3692" s="7" t="s">
        <v>50</v>
      </c>
      <c r="I3692" s="7"/>
      <c r="J3692" s="7"/>
      <c r="K3692" s="7"/>
      <c r="L3692" s="7"/>
      <c r="M3692" s="7"/>
      <c r="N3692" s="7" t="s">
        <v>157</v>
      </c>
      <c r="O3692" s="11" t="str">
        <f t="shared" si="57"/>
        <v>No Barrier</v>
      </c>
      <c r="P3692" s="11">
        <f>Masterdata[[#This Row],[revenue_1st_45_days]]-Masterdata[[#This Row],[member_incentive_amount]]</f>
        <v>0.6</v>
      </c>
    </row>
    <row r="3693" spans="1:16" x14ac:dyDescent="0.2">
      <c r="A3693" s="9">
        <v>2390820</v>
      </c>
      <c r="B3693" s="8">
        <v>44905</v>
      </c>
      <c r="C3693" s="9" t="s">
        <v>189</v>
      </c>
      <c r="D3693" s="9" t="s">
        <v>134</v>
      </c>
      <c r="E3693" s="9" t="s">
        <v>2344</v>
      </c>
      <c r="F3693" s="9">
        <v>0.6</v>
      </c>
      <c r="G3693" s="9"/>
      <c r="H3693" s="9" t="s">
        <v>50</v>
      </c>
      <c r="I3693" s="9"/>
      <c r="J3693" s="9"/>
      <c r="K3693" s="9"/>
      <c r="L3693" s="9"/>
      <c r="M3693" s="9"/>
      <c r="N3693" s="9" t="s">
        <v>157</v>
      </c>
      <c r="O3693" t="str">
        <f t="shared" si="57"/>
        <v>No Barrier</v>
      </c>
      <c r="P3693" s="11">
        <f>Masterdata[[#This Row],[revenue_1st_45_days]]-Masterdata[[#This Row],[member_incentive_amount]]</f>
        <v>0.6</v>
      </c>
    </row>
    <row r="3694" spans="1:16" x14ac:dyDescent="0.2">
      <c r="A3694" s="7">
        <v>2390868</v>
      </c>
      <c r="B3694" s="6">
        <v>44905</v>
      </c>
      <c r="C3694" s="7" t="s">
        <v>189</v>
      </c>
      <c r="D3694" s="7" t="s">
        <v>140</v>
      </c>
      <c r="E3694" s="7" t="s">
        <v>2345</v>
      </c>
      <c r="F3694" s="7">
        <v>0.6</v>
      </c>
      <c r="G3694" s="7"/>
      <c r="H3694" s="7" t="s">
        <v>50</v>
      </c>
      <c r="I3694" s="7"/>
      <c r="J3694" s="7"/>
      <c r="K3694" s="7"/>
      <c r="L3694" s="7"/>
      <c r="M3694" s="7"/>
      <c r="N3694" s="7" t="s">
        <v>157</v>
      </c>
      <c r="O3694" s="11" t="str">
        <f t="shared" si="57"/>
        <v>No Barrier</v>
      </c>
      <c r="P3694" s="11">
        <f>Masterdata[[#This Row],[revenue_1st_45_days]]-Masterdata[[#This Row],[member_incentive_amount]]</f>
        <v>0.6</v>
      </c>
    </row>
    <row r="3695" spans="1:16" x14ac:dyDescent="0.2">
      <c r="A3695" s="9">
        <v>2391250</v>
      </c>
      <c r="B3695" s="8">
        <v>44905</v>
      </c>
      <c r="C3695" s="9" t="s">
        <v>189</v>
      </c>
      <c r="D3695" s="9" t="s">
        <v>137</v>
      </c>
      <c r="E3695" s="9" t="s">
        <v>2344</v>
      </c>
      <c r="F3695" s="9">
        <v>0.6</v>
      </c>
      <c r="G3695" s="9"/>
      <c r="H3695" s="9" t="s">
        <v>50</v>
      </c>
      <c r="I3695" s="9"/>
      <c r="J3695" s="9"/>
      <c r="K3695" s="9"/>
      <c r="L3695" s="9"/>
      <c r="M3695" s="9"/>
      <c r="N3695" s="9" t="s">
        <v>157</v>
      </c>
      <c r="O3695" t="str">
        <f t="shared" si="57"/>
        <v>No Barrier</v>
      </c>
      <c r="P3695" s="11">
        <f>Masterdata[[#This Row],[revenue_1st_45_days]]-Masterdata[[#This Row],[member_incentive_amount]]</f>
        <v>0.6</v>
      </c>
    </row>
    <row r="3696" spans="1:16" x14ac:dyDescent="0.2">
      <c r="A3696" s="7">
        <v>2391303</v>
      </c>
      <c r="B3696" s="6">
        <v>44905</v>
      </c>
      <c r="C3696" s="7" t="s">
        <v>189</v>
      </c>
      <c r="D3696" s="7" t="s">
        <v>137</v>
      </c>
      <c r="E3696" s="7" t="s">
        <v>2345</v>
      </c>
      <c r="F3696" s="7">
        <v>1</v>
      </c>
      <c r="G3696" s="7"/>
      <c r="H3696" s="7" t="s">
        <v>50</v>
      </c>
      <c r="I3696" s="7"/>
      <c r="J3696" s="7"/>
      <c r="K3696" s="7"/>
      <c r="L3696" s="7"/>
      <c r="M3696" s="7"/>
      <c r="N3696" s="7" t="s">
        <v>157</v>
      </c>
      <c r="O3696" s="11" t="str">
        <f t="shared" si="57"/>
        <v>No Barrier</v>
      </c>
      <c r="P3696" s="11">
        <f>Masterdata[[#This Row],[revenue_1st_45_days]]-Masterdata[[#This Row],[member_incentive_amount]]</f>
        <v>1</v>
      </c>
    </row>
    <row r="3697" spans="1:16" x14ac:dyDescent="0.2">
      <c r="A3697" s="9">
        <v>2390768</v>
      </c>
      <c r="B3697" s="8">
        <v>44905</v>
      </c>
      <c r="C3697" s="9" t="s">
        <v>189</v>
      </c>
      <c r="D3697" s="9" t="s">
        <v>142</v>
      </c>
      <c r="E3697" s="9" t="s">
        <v>2344</v>
      </c>
      <c r="F3697" s="9">
        <v>0.8</v>
      </c>
      <c r="G3697" s="9"/>
      <c r="H3697" s="9" t="s">
        <v>50</v>
      </c>
      <c r="I3697" s="9"/>
      <c r="J3697" s="9"/>
      <c r="K3697" s="9"/>
      <c r="L3697" s="9"/>
      <c r="M3697" s="9"/>
      <c r="N3697" s="9" t="s">
        <v>157</v>
      </c>
      <c r="O3697" t="str">
        <f t="shared" si="57"/>
        <v>No Barrier</v>
      </c>
      <c r="P3697" s="11">
        <f>Masterdata[[#This Row],[revenue_1st_45_days]]-Masterdata[[#This Row],[member_incentive_amount]]</f>
        <v>0.8</v>
      </c>
    </row>
    <row r="3698" spans="1:16" x14ac:dyDescent="0.2">
      <c r="A3698" s="7">
        <v>2390956</v>
      </c>
      <c r="B3698" s="6">
        <v>44905</v>
      </c>
      <c r="C3698" s="7" t="s">
        <v>189</v>
      </c>
      <c r="D3698" s="7" t="s">
        <v>132</v>
      </c>
      <c r="E3698" s="7" t="s">
        <v>2345</v>
      </c>
      <c r="F3698" s="7">
        <v>0.4</v>
      </c>
      <c r="G3698" s="7"/>
      <c r="H3698" s="7" t="s">
        <v>50</v>
      </c>
      <c r="I3698" s="7"/>
      <c r="J3698" s="7"/>
      <c r="K3698" s="7"/>
      <c r="L3698" s="7"/>
      <c r="M3698" s="7"/>
      <c r="N3698" s="7" t="s">
        <v>157</v>
      </c>
      <c r="O3698" s="11" t="str">
        <f t="shared" si="57"/>
        <v>No Barrier</v>
      </c>
      <c r="P3698" s="11">
        <f>Masterdata[[#This Row],[revenue_1st_45_days]]-Masterdata[[#This Row],[member_incentive_amount]]</f>
        <v>0.4</v>
      </c>
    </row>
    <row r="3699" spans="1:16" x14ac:dyDescent="0.2">
      <c r="A3699" s="9">
        <v>2391080</v>
      </c>
      <c r="B3699" s="8">
        <v>44905</v>
      </c>
      <c r="C3699" s="9" t="s">
        <v>189</v>
      </c>
      <c r="D3699" s="9" t="s">
        <v>138</v>
      </c>
      <c r="E3699" s="9" t="s">
        <v>2345</v>
      </c>
      <c r="F3699" s="9">
        <v>0.6</v>
      </c>
      <c r="G3699" s="9"/>
      <c r="H3699" s="9" t="s">
        <v>50</v>
      </c>
      <c r="I3699" s="9"/>
      <c r="J3699" s="9"/>
      <c r="K3699" s="9"/>
      <c r="L3699" s="9"/>
      <c r="M3699" s="9"/>
      <c r="N3699" s="9" t="s">
        <v>157</v>
      </c>
      <c r="O3699" t="str">
        <f t="shared" si="57"/>
        <v>No Barrier</v>
      </c>
      <c r="P3699" s="11">
        <f>Masterdata[[#This Row],[revenue_1st_45_days]]-Masterdata[[#This Row],[member_incentive_amount]]</f>
        <v>0.6</v>
      </c>
    </row>
    <row r="3700" spans="1:16" x14ac:dyDescent="0.2">
      <c r="A3700" s="7">
        <v>2390831</v>
      </c>
      <c r="B3700" s="6">
        <v>44905</v>
      </c>
      <c r="C3700" s="7" t="s">
        <v>189</v>
      </c>
      <c r="D3700" s="7" t="s">
        <v>136</v>
      </c>
      <c r="E3700" s="7" t="s">
        <v>2345</v>
      </c>
      <c r="F3700" s="7">
        <v>0.6</v>
      </c>
      <c r="G3700" s="7"/>
      <c r="H3700" s="7" t="s">
        <v>50</v>
      </c>
      <c r="I3700" s="7"/>
      <c r="J3700" s="7"/>
      <c r="K3700" s="7"/>
      <c r="L3700" s="7"/>
      <c r="M3700" s="7"/>
      <c r="N3700" s="7" t="s">
        <v>157</v>
      </c>
      <c r="O3700" s="11" t="str">
        <f t="shared" si="57"/>
        <v>No Barrier</v>
      </c>
      <c r="P3700" s="11">
        <f>Masterdata[[#This Row],[revenue_1st_45_days]]-Masterdata[[#This Row],[member_incentive_amount]]</f>
        <v>0.6</v>
      </c>
    </row>
    <row r="3701" spans="1:16" x14ac:dyDescent="0.2">
      <c r="A3701" s="9">
        <v>2390822</v>
      </c>
      <c r="B3701" s="8">
        <v>44905</v>
      </c>
      <c r="C3701" s="9" t="s">
        <v>189</v>
      </c>
      <c r="D3701" s="9" t="s">
        <v>136</v>
      </c>
      <c r="E3701" s="9" t="s">
        <v>2345</v>
      </c>
      <c r="F3701" s="9">
        <v>0.6</v>
      </c>
      <c r="G3701" s="9"/>
      <c r="H3701" s="9" t="s">
        <v>50</v>
      </c>
      <c r="I3701" s="9"/>
      <c r="J3701" s="9"/>
      <c r="K3701" s="9"/>
      <c r="L3701" s="9"/>
      <c r="M3701" s="9"/>
      <c r="N3701" s="9" t="s">
        <v>157</v>
      </c>
      <c r="O3701" t="str">
        <f t="shared" si="57"/>
        <v>No Barrier</v>
      </c>
      <c r="P3701" s="11">
        <f>Masterdata[[#This Row],[revenue_1st_45_days]]-Masterdata[[#This Row],[member_incentive_amount]]</f>
        <v>0.6</v>
      </c>
    </row>
    <row r="3702" spans="1:16" x14ac:dyDescent="0.2">
      <c r="A3702" s="7">
        <v>2390717</v>
      </c>
      <c r="B3702" s="6">
        <v>44905</v>
      </c>
      <c r="C3702" s="7" t="s">
        <v>189</v>
      </c>
      <c r="D3702" s="7" t="s">
        <v>140</v>
      </c>
      <c r="E3702" s="7" t="s">
        <v>2345</v>
      </c>
      <c r="F3702" s="7">
        <v>1.8</v>
      </c>
      <c r="G3702" s="7"/>
      <c r="H3702" s="7" t="s">
        <v>50</v>
      </c>
      <c r="I3702" s="7"/>
      <c r="J3702" s="7"/>
      <c r="K3702" s="7"/>
      <c r="L3702" s="7"/>
      <c r="M3702" s="7"/>
      <c r="N3702" s="7" t="s">
        <v>157</v>
      </c>
      <c r="O3702" s="11" t="str">
        <f t="shared" si="57"/>
        <v>No Barrier</v>
      </c>
      <c r="P3702" s="11">
        <f>Masterdata[[#This Row],[revenue_1st_45_days]]-Masterdata[[#This Row],[member_incentive_amount]]</f>
        <v>1.8</v>
      </c>
    </row>
    <row r="3703" spans="1:16" x14ac:dyDescent="0.2">
      <c r="A3703" s="9">
        <v>2391101</v>
      </c>
      <c r="B3703" s="8">
        <v>44905</v>
      </c>
      <c r="C3703" s="9" t="s">
        <v>189</v>
      </c>
      <c r="D3703" s="9" t="s">
        <v>138</v>
      </c>
      <c r="E3703" s="9" t="s">
        <v>2344</v>
      </c>
      <c r="F3703" s="9">
        <v>0.4</v>
      </c>
      <c r="G3703" s="9"/>
      <c r="H3703" s="9" t="s">
        <v>50</v>
      </c>
      <c r="I3703" s="9"/>
      <c r="J3703" s="9"/>
      <c r="K3703" s="9"/>
      <c r="L3703" s="9"/>
      <c r="M3703" s="9"/>
      <c r="N3703" s="9" t="s">
        <v>157</v>
      </c>
      <c r="O3703" t="str">
        <f t="shared" si="57"/>
        <v>No Barrier</v>
      </c>
      <c r="P3703" s="11">
        <f>Masterdata[[#This Row],[revenue_1st_45_days]]-Masterdata[[#This Row],[member_incentive_amount]]</f>
        <v>0.4</v>
      </c>
    </row>
    <row r="3704" spans="1:16" x14ac:dyDescent="0.2">
      <c r="A3704" s="7">
        <v>2391255</v>
      </c>
      <c r="B3704" s="6">
        <v>44905</v>
      </c>
      <c r="C3704" s="7" t="s">
        <v>189</v>
      </c>
      <c r="D3704" s="7" t="s">
        <v>132</v>
      </c>
      <c r="E3704" s="7" t="s">
        <v>2345</v>
      </c>
      <c r="F3704" s="7">
        <v>1.4</v>
      </c>
      <c r="G3704" s="7"/>
      <c r="H3704" s="7" t="s">
        <v>50</v>
      </c>
      <c r="I3704" s="7"/>
      <c r="J3704" s="7"/>
      <c r="K3704" s="7"/>
      <c r="L3704" s="7"/>
      <c r="M3704" s="7"/>
      <c r="N3704" s="7" t="s">
        <v>157</v>
      </c>
      <c r="O3704" s="11" t="str">
        <f t="shared" si="57"/>
        <v>No Barrier</v>
      </c>
      <c r="P3704" s="11">
        <f>Masterdata[[#This Row],[revenue_1st_45_days]]-Masterdata[[#This Row],[member_incentive_amount]]</f>
        <v>1.4</v>
      </c>
    </row>
    <row r="3705" spans="1:16" x14ac:dyDescent="0.2">
      <c r="A3705" s="9">
        <v>2390804</v>
      </c>
      <c r="B3705" s="8">
        <v>44905</v>
      </c>
      <c r="C3705" s="9" t="s">
        <v>189</v>
      </c>
      <c r="D3705" s="9" t="s">
        <v>140</v>
      </c>
      <c r="E3705" s="9" t="s">
        <v>2344</v>
      </c>
      <c r="F3705" s="9">
        <v>0.6</v>
      </c>
      <c r="G3705" s="9"/>
      <c r="H3705" s="9" t="s">
        <v>50</v>
      </c>
      <c r="I3705" s="9"/>
      <c r="J3705" s="9"/>
      <c r="K3705" s="9"/>
      <c r="L3705" s="9"/>
      <c r="M3705" s="9"/>
      <c r="N3705" s="9" t="s">
        <v>157</v>
      </c>
      <c r="O3705" t="str">
        <f t="shared" si="57"/>
        <v>No Barrier</v>
      </c>
      <c r="P3705" s="11">
        <f>Masterdata[[#This Row],[revenue_1st_45_days]]-Masterdata[[#This Row],[member_incentive_amount]]</f>
        <v>0.6</v>
      </c>
    </row>
    <row r="3706" spans="1:16" x14ac:dyDescent="0.2">
      <c r="A3706" s="7">
        <v>2391011</v>
      </c>
      <c r="B3706" s="6">
        <v>44905</v>
      </c>
      <c r="C3706" s="7" t="s">
        <v>189</v>
      </c>
      <c r="D3706" s="7" t="s">
        <v>151</v>
      </c>
      <c r="E3706" s="7" t="s">
        <v>2345</v>
      </c>
      <c r="F3706" s="7">
        <v>0.6</v>
      </c>
      <c r="G3706" s="7"/>
      <c r="H3706" s="7" t="s">
        <v>50</v>
      </c>
      <c r="I3706" s="7"/>
      <c r="J3706" s="7"/>
      <c r="K3706" s="7"/>
      <c r="L3706" s="7"/>
      <c r="M3706" s="7"/>
      <c r="N3706" s="7" t="s">
        <v>157</v>
      </c>
      <c r="O3706" s="11" t="str">
        <f t="shared" si="57"/>
        <v>No Barrier</v>
      </c>
      <c r="P3706" s="11">
        <f>Masterdata[[#This Row],[revenue_1st_45_days]]-Masterdata[[#This Row],[member_incentive_amount]]</f>
        <v>0.6</v>
      </c>
    </row>
    <row r="3707" spans="1:16" x14ac:dyDescent="0.2">
      <c r="A3707" s="9">
        <v>2390864</v>
      </c>
      <c r="B3707" s="8">
        <v>44905</v>
      </c>
      <c r="C3707" s="9" t="s">
        <v>189</v>
      </c>
      <c r="D3707" s="9" t="s">
        <v>152</v>
      </c>
      <c r="E3707" s="9" t="s">
        <v>2345</v>
      </c>
      <c r="F3707" s="9">
        <v>1.2</v>
      </c>
      <c r="G3707" s="9"/>
      <c r="H3707" s="9" t="s">
        <v>50</v>
      </c>
      <c r="I3707" s="9"/>
      <c r="J3707" s="9"/>
      <c r="K3707" s="9"/>
      <c r="L3707" s="9"/>
      <c r="M3707" s="9"/>
      <c r="N3707" s="9" t="s">
        <v>157</v>
      </c>
      <c r="O3707" t="str">
        <f t="shared" si="57"/>
        <v>No Barrier</v>
      </c>
      <c r="P3707" s="11">
        <f>Masterdata[[#This Row],[revenue_1st_45_days]]-Masterdata[[#This Row],[member_incentive_amount]]</f>
        <v>1.2</v>
      </c>
    </row>
    <row r="3708" spans="1:16" x14ac:dyDescent="0.2">
      <c r="A3708" s="7">
        <v>2391122</v>
      </c>
      <c r="B3708" s="6">
        <v>44905</v>
      </c>
      <c r="C3708" s="7" t="s">
        <v>189</v>
      </c>
      <c r="D3708" s="7" t="s">
        <v>142</v>
      </c>
      <c r="E3708" s="7" t="s">
        <v>2344</v>
      </c>
      <c r="F3708" s="7">
        <v>0.6</v>
      </c>
      <c r="G3708" s="7"/>
      <c r="H3708" s="7" t="s">
        <v>50</v>
      </c>
      <c r="I3708" s="7"/>
      <c r="J3708" s="7"/>
      <c r="K3708" s="7"/>
      <c r="L3708" s="7"/>
      <c r="M3708" s="7"/>
      <c r="N3708" s="7" t="s">
        <v>157</v>
      </c>
      <c r="O3708" s="11" t="str">
        <f t="shared" si="57"/>
        <v>No Barrier</v>
      </c>
      <c r="P3708" s="11">
        <f>Masterdata[[#This Row],[revenue_1st_45_days]]-Masterdata[[#This Row],[member_incentive_amount]]</f>
        <v>0.6</v>
      </c>
    </row>
    <row r="3709" spans="1:16" x14ac:dyDescent="0.2">
      <c r="A3709" s="9">
        <v>2390783</v>
      </c>
      <c r="B3709" s="8">
        <v>44905</v>
      </c>
      <c r="C3709" s="9" t="s">
        <v>189</v>
      </c>
      <c r="D3709" s="9" t="s">
        <v>151</v>
      </c>
      <c r="E3709" s="9" t="s">
        <v>2344</v>
      </c>
      <c r="F3709" s="9">
        <v>0.6</v>
      </c>
      <c r="G3709" s="9"/>
      <c r="H3709" s="9" t="s">
        <v>50</v>
      </c>
      <c r="I3709" s="9"/>
      <c r="J3709" s="9"/>
      <c r="K3709" s="9"/>
      <c r="L3709" s="9"/>
      <c r="M3709" s="9"/>
      <c r="N3709" s="9" t="s">
        <v>157</v>
      </c>
      <c r="O3709" t="str">
        <f t="shared" si="57"/>
        <v>No Barrier</v>
      </c>
      <c r="P3709" s="11">
        <f>Masterdata[[#This Row],[revenue_1st_45_days]]-Masterdata[[#This Row],[member_incentive_amount]]</f>
        <v>0.6</v>
      </c>
    </row>
    <row r="3710" spans="1:16" x14ac:dyDescent="0.2">
      <c r="A3710" s="7">
        <v>2390880</v>
      </c>
      <c r="B3710" s="6">
        <v>44905</v>
      </c>
      <c r="C3710" s="7" t="s">
        <v>189</v>
      </c>
      <c r="D3710" s="7" t="s">
        <v>135</v>
      </c>
      <c r="E3710" s="7" t="s">
        <v>2345</v>
      </c>
      <c r="F3710" s="7">
        <v>1.5</v>
      </c>
      <c r="G3710" s="7"/>
      <c r="H3710" s="7" t="s">
        <v>50</v>
      </c>
      <c r="I3710" s="7"/>
      <c r="J3710" s="7"/>
      <c r="K3710" s="7"/>
      <c r="L3710" s="7"/>
      <c r="M3710" s="7"/>
      <c r="N3710" s="7" t="s">
        <v>157</v>
      </c>
      <c r="O3710" s="11" t="str">
        <f t="shared" si="57"/>
        <v>No Barrier</v>
      </c>
      <c r="P3710" s="11">
        <f>Masterdata[[#This Row],[revenue_1st_45_days]]-Masterdata[[#This Row],[member_incentive_amount]]</f>
        <v>1.5</v>
      </c>
    </row>
    <row r="3711" spans="1:16" x14ac:dyDescent="0.2">
      <c r="A3711" s="9">
        <v>2391185</v>
      </c>
      <c r="B3711" s="8">
        <v>44905</v>
      </c>
      <c r="C3711" s="9" t="s">
        <v>189</v>
      </c>
      <c r="D3711" s="9" t="s">
        <v>135</v>
      </c>
      <c r="E3711" s="9" t="s">
        <v>2345</v>
      </c>
      <c r="F3711" s="9">
        <v>0.6</v>
      </c>
      <c r="G3711" s="9"/>
      <c r="H3711" s="9" t="s">
        <v>50</v>
      </c>
      <c r="I3711" s="9"/>
      <c r="J3711" s="9"/>
      <c r="K3711" s="9"/>
      <c r="L3711" s="9"/>
      <c r="M3711" s="9"/>
      <c r="N3711" s="9" t="s">
        <v>157</v>
      </c>
      <c r="O3711" t="str">
        <f t="shared" si="57"/>
        <v>No Barrier</v>
      </c>
      <c r="P3711" s="11">
        <f>Masterdata[[#This Row],[revenue_1st_45_days]]-Masterdata[[#This Row],[member_incentive_amount]]</f>
        <v>0.6</v>
      </c>
    </row>
    <row r="3712" spans="1:16" x14ac:dyDescent="0.2">
      <c r="A3712" s="7">
        <v>2390792</v>
      </c>
      <c r="B3712" s="6">
        <v>44905</v>
      </c>
      <c r="C3712" s="7" t="s">
        <v>189</v>
      </c>
      <c r="D3712" s="7" t="s">
        <v>134</v>
      </c>
      <c r="E3712" s="7" t="s">
        <v>2344</v>
      </c>
      <c r="F3712" s="7">
        <v>0.6</v>
      </c>
      <c r="G3712" s="7"/>
      <c r="H3712" s="7" t="s">
        <v>50</v>
      </c>
      <c r="I3712" s="7"/>
      <c r="J3712" s="7"/>
      <c r="K3712" s="7"/>
      <c r="L3712" s="7"/>
      <c r="M3712" s="7"/>
      <c r="N3712" s="7" t="s">
        <v>157</v>
      </c>
      <c r="O3712" s="11" t="str">
        <f t="shared" si="57"/>
        <v>No Barrier</v>
      </c>
      <c r="P3712" s="11">
        <f>Masterdata[[#This Row],[revenue_1st_45_days]]-Masterdata[[#This Row],[member_incentive_amount]]</f>
        <v>0.6</v>
      </c>
    </row>
    <row r="3713" spans="1:16" x14ac:dyDescent="0.2">
      <c r="A3713" s="9">
        <v>2390965</v>
      </c>
      <c r="B3713" s="8">
        <v>44905</v>
      </c>
      <c r="C3713" s="9" t="s">
        <v>189</v>
      </c>
      <c r="D3713" s="9" t="s">
        <v>137</v>
      </c>
      <c r="E3713" s="9" t="s">
        <v>2345</v>
      </c>
      <c r="F3713" s="9">
        <v>0.4</v>
      </c>
      <c r="G3713" s="9"/>
      <c r="H3713" s="9" t="s">
        <v>50</v>
      </c>
      <c r="I3713" s="9"/>
      <c r="J3713" s="9"/>
      <c r="K3713" s="9"/>
      <c r="L3713" s="9"/>
      <c r="M3713" s="9"/>
      <c r="N3713" s="9" t="s">
        <v>157</v>
      </c>
      <c r="O3713" t="str">
        <f t="shared" si="57"/>
        <v>No Barrier</v>
      </c>
      <c r="P3713" s="11">
        <f>Masterdata[[#This Row],[revenue_1st_45_days]]-Masterdata[[#This Row],[member_incentive_amount]]</f>
        <v>0.4</v>
      </c>
    </row>
    <row r="3714" spans="1:16" x14ac:dyDescent="0.2">
      <c r="A3714" s="7">
        <v>2390982</v>
      </c>
      <c r="B3714" s="6">
        <v>44905</v>
      </c>
      <c r="C3714" s="7" t="s">
        <v>189</v>
      </c>
      <c r="D3714" s="7" t="s">
        <v>134</v>
      </c>
      <c r="E3714" s="7" t="s">
        <v>2344</v>
      </c>
      <c r="F3714" s="7">
        <v>0.4</v>
      </c>
      <c r="G3714" s="7"/>
      <c r="H3714" s="7" t="s">
        <v>50</v>
      </c>
      <c r="I3714" s="7"/>
      <c r="J3714" s="7"/>
      <c r="K3714" s="7"/>
      <c r="L3714" s="7"/>
      <c r="M3714" s="7"/>
      <c r="N3714" s="7" t="s">
        <v>157</v>
      </c>
      <c r="O3714" s="11" t="str">
        <f t="shared" ref="O3714:O3777" si="58">IF(J3714 &gt; 0, "Fund Barrier", IF(L3714 &gt; 0, "Spend Barrier", "No Barrier"))</f>
        <v>No Barrier</v>
      </c>
      <c r="P3714" s="11">
        <f>Masterdata[[#This Row],[revenue_1st_45_days]]-Masterdata[[#This Row],[member_incentive_amount]]</f>
        <v>0.4</v>
      </c>
    </row>
    <row r="3715" spans="1:16" x14ac:dyDescent="0.2">
      <c r="A3715" s="9">
        <v>2390834</v>
      </c>
      <c r="B3715" s="8">
        <v>44905</v>
      </c>
      <c r="C3715" s="9" t="s">
        <v>189</v>
      </c>
      <c r="D3715" s="9" t="s">
        <v>142</v>
      </c>
      <c r="E3715" s="9" t="s">
        <v>2345</v>
      </c>
      <c r="F3715" s="9">
        <v>0.6</v>
      </c>
      <c r="G3715" s="9"/>
      <c r="H3715" s="9" t="s">
        <v>50</v>
      </c>
      <c r="I3715" s="9"/>
      <c r="J3715" s="9"/>
      <c r="K3715" s="9"/>
      <c r="L3715" s="9"/>
      <c r="M3715" s="9"/>
      <c r="N3715" s="9" t="s">
        <v>157</v>
      </c>
      <c r="O3715" t="str">
        <f t="shared" si="58"/>
        <v>No Barrier</v>
      </c>
      <c r="P3715" s="11">
        <f>Masterdata[[#This Row],[revenue_1st_45_days]]-Masterdata[[#This Row],[member_incentive_amount]]</f>
        <v>0.6</v>
      </c>
    </row>
    <row r="3716" spans="1:16" x14ac:dyDescent="0.2">
      <c r="A3716" s="7">
        <v>2390860</v>
      </c>
      <c r="B3716" s="6">
        <v>44905</v>
      </c>
      <c r="C3716" s="7" t="s">
        <v>189</v>
      </c>
      <c r="D3716" s="7" t="s">
        <v>152</v>
      </c>
      <c r="E3716" s="7" t="s">
        <v>2344</v>
      </c>
      <c r="F3716" s="7">
        <v>0.6</v>
      </c>
      <c r="G3716" s="7"/>
      <c r="H3716" s="7" t="s">
        <v>50</v>
      </c>
      <c r="I3716" s="7"/>
      <c r="J3716" s="7"/>
      <c r="K3716" s="7"/>
      <c r="L3716" s="7"/>
      <c r="M3716" s="7"/>
      <c r="N3716" s="7" t="s">
        <v>157</v>
      </c>
      <c r="O3716" s="11" t="str">
        <f t="shared" si="58"/>
        <v>No Barrier</v>
      </c>
      <c r="P3716" s="11">
        <f>Masterdata[[#This Row],[revenue_1st_45_days]]-Masterdata[[#This Row],[member_incentive_amount]]</f>
        <v>0.6</v>
      </c>
    </row>
    <row r="3717" spans="1:16" x14ac:dyDescent="0.2">
      <c r="A3717" s="9">
        <v>2391069</v>
      </c>
      <c r="B3717" s="8">
        <v>44905</v>
      </c>
      <c r="C3717" s="9" t="s">
        <v>189</v>
      </c>
      <c r="D3717" s="9" t="s">
        <v>143</v>
      </c>
      <c r="E3717" s="9" t="s">
        <v>2345</v>
      </c>
      <c r="F3717" s="9">
        <v>2.5</v>
      </c>
      <c r="G3717" s="9"/>
      <c r="H3717" s="9" t="s">
        <v>50</v>
      </c>
      <c r="I3717" s="9"/>
      <c r="J3717" s="9"/>
      <c r="K3717" s="9"/>
      <c r="L3717" s="9"/>
      <c r="M3717" s="9"/>
      <c r="N3717" s="9" t="s">
        <v>157</v>
      </c>
      <c r="O3717" t="str">
        <f t="shared" si="58"/>
        <v>No Barrier</v>
      </c>
      <c r="P3717" s="11">
        <f>Masterdata[[#This Row],[revenue_1st_45_days]]-Masterdata[[#This Row],[member_incentive_amount]]</f>
        <v>2.5</v>
      </c>
    </row>
    <row r="3718" spans="1:16" x14ac:dyDescent="0.2">
      <c r="A3718" s="7">
        <v>2390788</v>
      </c>
      <c r="B3718" s="6">
        <v>44905</v>
      </c>
      <c r="C3718" s="7" t="s">
        <v>189</v>
      </c>
      <c r="D3718" s="7" t="s">
        <v>149</v>
      </c>
      <c r="E3718" s="7" t="s">
        <v>2345</v>
      </c>
      <c r="F3718" s="7">
        <v>0.6</v>
      </c>
      <c r="G3718" s="7"/>
      <c r="H3718" s="7" t="s">
        <v>50</v>
      </c>
      <c r="I3718" s="7"/>
      <c r="J3718" s="7"/>
      <c r="K3718" s="7"/>
      <c r="L3718" s="7"/>
      <c r="M3718" s="7"/>
      <c r="N3718" s="7" t="s">
        <v>157</v>
      </c>
      <c r="O3718" s="11" t="str">
        <f t="shared" si="58"/>
        <v>No Barrier</v>
      </c>
      <c r="P3718" s="11">
        <f>Masterdata[[#This Row],[revenue_1st_45_days]]-Masterdata[[#This Row],[member_incentive_amount]]</f>
        <v>0.6</v>
      </c>
    </row>
    <row r="3719" spans="1:16" x14ac:dyDescent="0.2">
      <c r="A3719" s="9">
        <v>2390787</v>
      </c>
      <c r="B3719" s="8">
        <v>44905</v>
      </c>
      <c r="C3719" s="9" t="s">
        <v>189</v>
      </c>
      <c r="D3719" s="9" t="s">
        <v>141</v>
      </c>
      <c r="E3719" s="9" t="s">
        <v>2344</v>
      </c>
      <c r="F3719" s="9">
        <v>1.9</v>
      </c>
      <c r="G3719" s="9"/>
      <c r="H3719" s="9" t="s">
        <v>50</v>
      </c>
      <c r="I3719" s="9"/>
      <c r="J3719" s="9"/>
      <c r="K3719" s="9"/>
      <c r="L3719" s="9"/>
      <c r="M3719" s="9"/>
      <c r="N3719" s="9" t="s">
        <v>157</v>
      </c>
      <c r="O3719" t="str">
        <f t="shared" si="58"/>
        <v>No Barrier</v>
      </c>
      <c r="P3719" s="11">
        <f>Masterdata[[#This Row],[revenue_1st_45_days]]-Masterdata[[#This Row],[member_incentive_amount]]</f>
        <v>1.9</v>
      </c>
    </row>
    <row r="3720" spans="1:16" x14ac:dyDescent="0.2">
      <c r="A3720" s="7">
        <v>2391070</v>
      </c>
      <c r="B3720" s="6">
        <v>44905</v>
      </c>
      <c r="C3720" s="7" t="s">
        <v>189</v>
      </c>
      <c r="D3720" s="7" t="s">
        <v>140</v>
      </c>
      <c r="E3720" s="7" t="s">
        <v>2345</v>
      </c>
      <c r="F3720" s="7">
        <v>0.6</v>
      </c>
      <c r="G3720" s="7"/>
      <c r="H3720" s="7" t="s">
        <v>50</v>
      </c>
      <c r="I3720" s="7"/>
      <c r="J3720" s="7"/>
      <c r="K3720" s="7"/>
      <c r="L3720" s="7"/>
      <c r="M3720" s="7"/>
      <c r="N3720" s="7" t="s">
        <v>157</v>
      </c>
      <c r="O3720" s="11" t="str">
        <f t="shared" si="58"/>
        <v>No Barrier</v>
      </c>
      <c r="P3720" s="11">
        <f>Masterdata[[#This Row],[revenue_1st_45_days]]-Masterdata[[#This Row],[member_incentive_amount]]</f>
        <v>0.6</v>
      </c>
    </row>
    <row r="3721" spans="1:16" x14ac:dyDescent="0.2">
      <c r="A3721" s="9">
        <v>2391194</v>
      </c>
      <c r="B3721" s="8">
        <v>44905</v>
      </c>
      <c r="C3721" s="9" t="s">
        <v>189</v>
      </c>
      <c r="D3721" s="9" t="s">
        <v>141</v>
      </c>
      <c r="E3721" s="9" t="s">
        <v>2345</v>
      </c>
      <c r="F3721" s="9">
        <v>30.2</v>
      </c>
      <c r="G3721" s="9"/>
      <c r="H3721" s="9" t="s">
        <v>50</v>
      </c>
      <c r="I3721" s="9"/>
      <c r="J3721" s="9"/>
      <c r="K3721" s="9"/>
      <c r="L3721" s="9"/>
      <c r="M3721" s="9"/>
      <c r="N3721" s="9" t="s">
        <v>157</v>
      </c>
      <c r="O3721" t="str">
        <f t="shared" si="58"/>
        <v>No Barrier</v>
      </c>
      <c r="P3721" s="11">
        <f>Masterdata[[#This Row],[revenue_1st_45_days]]-Masterdata[[#This Row],[member_incentive_amount]]</f>
        <v>30.2</v>
      </c>
    </row>
    <row r="3722" spans="1:16" x14ac:dyDescent="0.2">
      <c r="A3722" s="7">
        <v>2390726</v>
      </c>
      <c r="B3722" s="6">
        <v>44905</v>
      </c>
      <c r="C3722" s="7" t="s">
        <v>189</v>
      </c>
      <c r="D3722" s="7" t="s">
        <v>152</v>
      </c>
      <c r="E3722" s="7" t="s">
        <v>2344</v>
      </c>
      <c r="F3722" s="7">
        <v>3.8</v>
      </c>
      <c r="G3722" s="7"/>
      <c r="H3722" s="7" t="s">
        <v>50</v>
      </c>
      <c r="I3722" s="7"/>
      <c r="J3722" s="7"/>
      <c r="K3722" s="7"/>
      <c r="L3722" s="7"/>
      <c r="M3722" s="7"/>
      <c r="N3722" s="7" t="s">
        <v>157</v>
      </c>
      <c r="O3722" s="11" t="str">
        <f t="shared" si="58"/>
        <v>No Barrier</v>
      </c>
      <c r="P3722" s="11">
        <f>Masterdata[[#This Row],[revenue_1st_45_days]]-Masterdata[[#This Row],[member_incentive_amount]]</f>
        <v>3.8</v>
      </c>
    </row>
    <row r="3723" spans="1:16" x14ac:dyDescent="0.2">
      <c r="A3723" s="9">
        <v>2391237</v>
      </c>
      <c r="B3723" s="8">
        <v>44905</v>
      </c>
      <c r="C3723" s="9" t="s">
        <v>189</v>
      </c>
      <c r="D3723" s="9" t="s">
        <v>151</v>
      </c>
      <c r="E3723" s="9" t="s">
        <v>2345</v>
      </c>
      <c r="F3723" s="9">
        <v>0.6</v>
      </c>
      <c r="G3723" s="9"/>
      <c r="H3723" s="9" t="s">
        <v>50</v>
      </c>
      <c r="I3723" s="9"/>
      <c r="J3723" s="9"/>
      <c r="K3723" s="9"/>
      <c r="L3723" s="9"/>
      <c r="M3723" s="9"/>
      <c r="N3723" s="9" t="s">
        <v>157</v>
      </c>
      <c r="O3723" t="str">
        <f t="shared" si="58"/>
        <v>No Barrier</v>
      </c>
      <c r="P3723" s="11">
        <f>Masterdata[[#This Row],[revenue_1st_45_days]]-Masterdata[[#This Row],[member_incentive_amount]]</f>
        <v>0.6</v>
      </c>
    </row>
    <row r="3724" spans="1:16" x14ac:dyDescent="0.2">
      <c r="A3724" s="7">
        <v>2390821</v>
      </c>
      <c r="B3724" s="6">
        <v>44905</v>
      </c>
      <c r="C3724" s="7" t="s">
        <v>189</v>
      </c>
      <c r="D3724" s="7" t="s">
        <v>136</v>
      </c>
      <c r="E3724" s="7" t="s">
        <v>2345</v>
      </c>
      <c r="F3724" s="7">
        <v>1.4</v>
      </c>
      <c r="G3724" s="7"/>
      <c r="H3724" s="7" t="s">
        <v>50</v>
      </c>
      <c r="I3724" s="7"/>
      <c r="J3724" s="7"/>
      <c r="K3724" s="7"/>
      <c r="L3724" s="7"/>
      <c r="M3724" s="7"/>
      <c r="N3724" s="7" t="s">
        <v>157</v>
      </c>
      <c r="O3724" s="11" t="str">
        <f t="shared" si="58"/>
        <v>No Barrier</v>
      </c>
      <c r="P3724" s="11">
        <f>Masterdata[[#This Row],[revenue_1st_45_days]]-Masterdata[[#This Row],[member_incentive_amount]]</f>
        <v>1.4</v>
      </c>
    </row>
    <row r="3725" spans="1:16" x14ac:dyDescent="0.2">
      <c r="A3725" s="9">
        <v>2390870</v>
      </c>
      <c r="B3725" s="8">
        <v>44905</v>
      </c>
      <c r="C3725" s="9" t="s">
        <v>189</v>
      </c>
      <c r="D3725" s="9" t="s">
        <v>151</v>
      </c>
      <c r="E3725" s="9" t="s">
        <v>2345</v>
      </c>
      <c r="F3725" s="9">
        <v>1.4</v>
      </c>
      <c r="G3725" s="9"/>
      <c r="H3725" s="9" t="s">
        <v>50</v>
      </c>
      <c r="I3725" s="9"/>
      <c r="J3725" s="9"/>
      <c r="K3725" s="9"/>
      <c r="L3725" s="9"/>
      <c r="M3725" s="9"/>
      <c r="N3725" s="9" t="s">
        <v>157</v>
      </c>
      <c r="O3725" t="str">
        <f t="shared" si="58"/>
        <v>No Barrier</v>
      </c>
      <c r="P3725" s="11">
        <f>Masterdata[[#This Row],[revenue_1st_45_days]]-Masterdata[[#This Row],[member_incentive_amount]]</f>
        <v>1.4</v>
      </c>
    </row>
    <row r="3726" spans="1:16" x14ac:dyDescent="0.2">
      <c r="A3726" s="7">
        <v>2391138</v>
      </c>
      <c r="B3726" s="6">
        <v>44905</v>
      </c>
      <c r="C3726" s="7" t="s">
        <v>189</v>
      </c>
      <c r="D3726" s="7" t="s">
        <v>151</v>
      </c>
      <c r="E3726" s="7" t="s">
        <v>2345</v>
      </c>
      <c r="F3726" s="7">
        <v>1.2</v>
      </c>
      <c r="G3726" s="7"/>
      <c r="H3726" s="7" t="s">
        <v>50</v>
      </c>
      <c r="I3726" s="7"/>
      <c r="J3726" s="7"/>
      <c r="K3726" s="7"/>
      <c r="L3726" s="7"/>
      <c r="M3726" s="7"/>
      <c r="N3726" s="7" t="s">
        <v>157</v>
      </c>
      <c r="O3726" s="11" t="str">
        <f t="shared" si="58"/>
        <v>No Barrier</v>
      </c>
      <c r="P3726" s="11">
        <f>Masterdata[[#This Row],[revenue_1st_45_days]]-Masterdata[[#This Row],[member_incentive_amount]]</f>
        <v>1.2</v>
      </c>
    </row>
    <row r="3727" spans="1:16" x14ac:dyDescent="0.2">
      <c r="A3727" s="9">
        <v>2390796</v>
      </c>
      <c r="B3727" s="8">
        <v>44905</v>
      </c>
      <c r="C3727" s="9" t="s">
        <v>189</v>
      </c>
      <c r="D3727" s="9" t="s">
        <v>143</v>
      </c>
      <c r="E3727" s="9" t="s">
        <v>2345</v>
      </c>
      <c r="F3727" s="9">
        <v>0.8</v>
      </c>
      <c r="G3727" s="9"/>
      <c r="H3727" s="9" t="s">
        <v>50</v>
      </c>
      <c r="I3727" s="9"/>
      <c r="J3727" s="9"/>
      <c r="K3727" s="9"/>
      <c r="L3727" s="9"/>
      <c r="M3727" s="9"/>
      <c r="N3727" s="9" t="s">
        <v>157</v>
      </c>
      <c r="O3727" t="str">
        <f t="shared" si="58"/>
        <v>No Barrier</v>
      </c>
      <c r="P3727" s="11">
        <f>Masterdata[[#This Row],[revenue_1st_45_days]]-Masterdata[[#This Row],[member_incentive_amount]]</f>
        <v>0.8</v>
      </c>
    </row>
    <row r="3728" spans="1:16" x14ac:dyDescent="0.2">
      <c r="A3728" s="7">
        <v>2390948</v>
      </c>
      <c r="B3728" s="6">
        <v>44905</v>
      </c>
      <c r="C3728" s="7" t="s">
        <v>189</v>
      </c>
      <c r="D3728" s="7" t="s">
        <v>138</v>
      </c>
      <c r="E3728" s="7" t="s">
        <v>2344</v>
      </c>
      <c r="F3728" s="7">
        <v>0.2</v>
      </c>
      <c r="G3728" s="7"/>
      <c r="H3728" s="7" t="s">
        <v>50</v>
      </c>
      <c r="I3728" s="7"/>
      <c r="J3728" s="7"/>
      <c r="K3728" s="7"/>
      <c r="L3728" s="7"/>
      <c r="M3728" s="7"/>
      <c r="N3728" s="7" t="s">
        <v>157</v>
      </c>
      <c r="O3728" s="11" t="str">
        <f t="shared" si="58"/>
        <v>No Barrier</v>
      </c>
      <c r="P3728" s="11">
        <f>Masterdata[[#This Row],[revenue_1st_45_days]]-Masterdata[[#This Row],[member_incentive_amount]]</f>
        <v>0.2</v>
      </c>
    </row>
    <row r="3729" spans="1:16" x14ac:dyDescent="0.2">
      <c r="A3729" s="9">
        <v>2391236</v>
      </c>
      <c r="B3729" s="8">
        <v>44905</v>
      </c>
      <c r="C3729" s="9" t="s">
        <v>189</v>
      </c>
      <c r="D3729" s="9" t="s">
        <v>141</v>
      </c>
      <c r="E3729" s="9" t="s">
        <v>2344</v>
      </c>
      <c r="F3729" s="9">
        <v>0.4</v>
      </c>
      <c r="G3729" s="9"/>
      <c r="H3729" s="9" t="s">
        <v>50</v>
      </c>
      <c r="I3729" s="9"/>
      <c r="J3729" s="9"/>
      <c r="K3729" s="9"/>
      <c r="L3729" s="9"/>
      <c r="M3729" s="9"/>
      <c r="N3729" s="9" t="s">
        <v>157</v>
      </c>
      <c r="O3729" t="str">
        <f t="shared" si="58"/>
        <v>No Barrier</v>
      </c>
      <c r="P3729" s="11">
        <f>Masterdata[[#This Row],[revenue_1st_45_days]]-Masterdata[[#This Row],[member_incentive_amount]]</f>
        <v>0.4</v>
      </c>
    </row>
    <row r="3730" spans="1:16" x14ac:dyDescent="0.2">
      <c r="A3730" s="7">
        <v>2390799</v>
      </c>
      <c r="B3730" s="6">
        <v>44905</v>
      </c>
      <c r="C3730" s="7" t="s">
        <v>189</v>
      </c>
      <c r="D3730" s="7" t="s">
        <v>141</v>
      </c>
      <c r="E3730" s="7" t="s">
        <v>2344</v>
      </c>
      <c r="F3730" s="7">
        <v>0.6</v>
      </c>
      <c r="G3730" s="7"/>
      <c r="H3730" s="7" t="s">
        <v>50</v>
      </c>
      <c r="I3730" s="7"/>
      <c r="J3730" s="7"/>
      <c r="K3730" s="7"/>
      <c r="L3730" s="7"/>
      <c r="M3730" s="7"/>
      <c r="N3730" s="7" t="s">
        <v>157</v>
      </c>
      <c r="O3730" s="11" t="str">
        <f t="shared" si="58"/>
        <v>No Barrier</v>
      </c>
      <c r="P3730" s="11">
        <f>Masterdata[[#This Row],[revenue_1st_45_days]]-Masterdata[[#This Row],[member_incentive_amount]]</f>
        <v>0.6</v>
      </c>
    </row>
    <row r="3731" spans="1:16" x14ac:dyDescent="0.2">
      <c r="A3731" s="9">
        <v>2390795</v>
      </c>
      <c r="B3731" s="8">
        <v>44905</v>
      </c>
      <c r="C3731" s="9" t="s">
        <v>189</v>
      </c>
      <c r="D3731" s="9" t="s">
        <v>143</v>
      </c>
      <c r="E3731" s="9" t="s">
        <v>2345</v>
      </c>
      <c r="F3731" s="9">
        <v>0.6</v>
      </c>
      <c r="G3731" s="9"/>
      <c r="H3731" s="9" t="s">
        <v>50</v>
      </c>
      <c r="I3731" s="9"/>
      <c r="J3731" s="9"/>
      <c r="K3731" s="9"/>
      <c r="L3731" s="9"/>
      <c r="M3731" s="9"/>
      <c r="N3731" s="9" t="s">
        <v>157</v>
      </c>
      <c r="O3731" t="str">
        <f t="shared" si="58"/>
        <v>No Barrier</v>
      </c>
      <c r="P3731" s="11">
        <f>Masterdata[[#This Row],[revenue_1st_45_days]]-Masterdata[[#This Row],[member_incentive_amount]]</f>
        <v>0.6</v>
      </c>
    </row>
    <row r="3732" spans="1:16" x14ac:dyDescent="0.2">
      <c r="A3732" s="7">
        <v>2390873</v>
      </c>
      <c r="B3732" s="6">
        <v>44905</v>
      </c>
      <c r="C3732" s="7" t="s">
        <v>189</v>
      </c>
      <c r="D3732" s="7" t="s">
        <v>141</v>
      </c>
      <c r="E3732" s="7" t="s">
        <v>2345</v>
      </c>
      <c r="F3732" s="7">
        <v>0.6</v>
      </c>
      <c r="G3732" s="7"/>
      <c r="H3732" s="7" t="s">
        <v>50</v>
      </c>
      <c r="I3732" s="7"/>
      <c r="J3732" s="7"/>
      <c r="K3732" s="7"/>
      <c r="L3732" s="7"/>
      <c r="M3732" s="7"/>
      <c r="N3732" s="7" t="s">
        <v>157</v>
      </c>
      <c r="O3732" s="11" t="str">
        <f t="shared" si="58"/>
        <v>No Barrier</v>
      </c>
      <c r="P3732" s="11">
        <f>Masterdata[[#This Row],[revenue_1st_45_days]]-Masterdata[[#This Row],[member_incentive_amount]]</f>
        <v>0.6</v>
      </c>
    </row>
    <row r="3733" spans="1:16" x14ac:dyDescent="0.2">
      <c r="A3733" s="9">
        <v>2390780</v>
      </c>
      <c r="B3733" s="8">
        <v>44905</v>
      </c>
      <c r="C3733" s="9" t="s">
        <v>189</v>
      </c>
      <c r="D3733" s="9" t="s">
        <v>140</v>
      </c>
      <c r="E3733" s="9" t="s">
        <v>2344</v>
      </c>
      <c r="F3733" s="9">
        <v>0.4</v>
      </c>
      <c r="G3733" s="9"/>
      <c r="H3733" s="9" t="s">
        <v>50</v>
      </c>
      <c r="I3733" s="9"/>
      <c r="J3733" s="9"/>
      <c r="K3733" s="9"/>
      <c r="L3733" s="9"/>
      <c r="M3733" s="9"/>
      <c r="N3733" s="9" t="s">
        <v>157</v>
      </c>
      <c r="O3733" t="str">
        <f t="shared" si="58"/>
        <v>No Barrier</v>
      </c>
      <c r="P3733" s="11">
        <f>Masterdata[[#This Row],[revenue_1st_45_days]]-Masterdata[[#This Row],[member_incentive_amount]]</f>
        <v>0.4</v>
      </c>
    </row>
    <row r="3734" spans="1:16" x14ac:dyDescent="0.2">
      <c r="A3734" s="7">
        <v>2390777</v>
      </c>
      <c r="B3734" s="6">
        <v>44905</v>
      </c>
      <c r="C3734" s="7" t="s">
        <v>189</v>
      </c>
      <c r="D3734" s="7" t="s">
        <v>139</v>
      </c>
      <c r="E3734" s="7" t="s">
        <v>2344</v>
      </c>
      <c r="F3734" s="7">
        <v>0.6</v>
      </c>
      <c r="G3734" s="7"/>
      <c r="H3734" s="7" t="s">
        <v>50</v>
      </c>
      <c r="I3734" s="7"/>
      <c r="J3734" s="7"/>
      <c r="K3734" s="7"/>
      <c r="L3734" s="7"/>
      <c r="M3734" s="7"/>
      <c r="N3734" s="7" t="s">
        <v>157</v>
      </c>
      <c r="O3734" s="11" t="str">
        <f t="shared" si="58"/>
        <v>No Barrier</v>
      </c>
      <c r="P3734" s="11">
        <f>Masterdata[[#This Row],[revenue_1st_45_days]]-Masterdata[[#This Row],[member_incentive_amount]]</f>
        <v>0.6</v>
      </c>
    </row>
    <row r="3735" spans="1:16" x14ac:dyDescent="0.2">
      <c r="A3735" s="9">
        <v>2391053</v>
      </c>
      <c r="B3735" s="8">
        <v>44905</v>
      </c>
      <c r="C3735" s="9" t="s">
        <v>189</v>
      </c>
      <c r="D3735" s="9" t="s">
        <v>151</v>
      </c>
      <c r="E3735" s="9" t="s">
        <v>2345</v>
      </c>
      <c r="F3735" s="9">
        <v>0.8</v>
      </c>
      <c r="G3735" s="9"/>
      <c r="H3735" s="9" t="s">
        <v>50</v>
      </c>
      <c r="I3735" s="9"/>
      <c r="J3735" s="9"/>
      <c r="K3735" s="9"/>
      <c r="L3735" s="9"/>
      <c r="M3735" s="9"/>
      <c r="N3735" s="9" t="s">
        <v>157</v>
      </c>
      <c r="O3735" t="str">
        <f t="shared" si="58"/>
        <v>No Barrier</v>
      </c>
      <c r="P3735" s="11">
        <f>Masterdata[[#This Row],[revenue_1st_45_days]]-Masterdata[[#This Row],[member_incentive_amount]]</f>
        <v>0.8</v>
      </c>
    </row>
    <row r="3736" spans="1:16" x14ac:dyDescent="0.2">
      <c r="A3736" s="7">
        <v>2390884</v>
      </c>
      <c r="B3736" s="6">
        <v>44905</v>
      </c>
      <c r="C3736" s="7" t="s">
        <v>189</v>
      </c>
      <c r="D3736" s="7" t="s">
        <v>143</v>
      </c>
      <c r="E3736" s="7" t="s">
        <v>2345</v>
      </c>
      <c r="F3736" s="7">
        <v>0.4</v>
      </c>
      <c r="G3736" s="7"/>
      <c r="H3736" s="7" t="s">
        <v>50</v>
      </c>
      <c r="I3736" s="7"/>
      <c r="J3736" s="7"/>
      <c r="K3736" s="7"/>
      <c r="L3736" s="7"/>
      <c r="M3736" s="7"/>
      <c r="N3736" s="7" t="s">
        <v>157</v>
      </c>
      <c r="O3736" s="11" t="str">
        <f t="shared" si="58"/>
        <v>No Barrier</v>
      </c>
      <c r="P3736" s="11">
        <f>Masterdata[[#This Row],[revenue_1st_45_days]]-Masterdata[[#This Row],[member_incentive_amount]]</f>
        <v>0.4</v>
      </c>
    </row>
    <row r="3737" spans="1:16" x14ac:dyDescent="0.2">
      <c r="A3737" s="9">
        <v>2390772</v>
      </c>
      <c r="B3737" s="8">
        <v>44905</v>
      </c>
      <c r="C3737" s="9" t="s">
        <v>189</v>
      </c>
      <c r="D3737" s="9" t="s">
        <v>152</v>
      </c>
      <c r="E3737" s="9" t="s">
        <v>2344</v>
      </c>
      <c r="F3737" s="9">
        <v>0.6</v>
      </c>
      <c r="G3737" s="9"/>
      <c r="H3737" s="9" t="s">
        <v>50</v>
      </c>
      <c r="I3737" s="9"/>
      <c r="J3737" s="9"/>
      <c r="K3737" s="9"/>
      <c r="L3737" s="9"/>
      <c r="M3737" s="9"/>
      <c r="N3737" s="9" t="s">
        <v>157</v>
      </c>
      <c r="O3737" t="str">
        <f t="shared" si="58"/>
        <v>No Barrier</v>
      </c>
      <c r="P3737" s="11">
        <f>Masterdata[[#This Row],[revenue_1st_45_days]]-Masterdata[[#This Row],[member_incentive_amount]]</f>
        <v>0.6</v>
      </c>
    </row>
    <row r="3738" spans="1:16" x14ac:dyDescent="0.2">
      <c r="A3738" s="7">
        <v>2391066</v>
      </c>
      <c r="B3738" s="6">
        <v>44905</v>
      </c>
      <c r="C3738" s="7" t="s">
        <v>189</v>
      </c>
      <c r="D3738" s="7" t="s">
        <v>136</v>
      </c>
      <c r="E3738" s="7" t="s">
        <v>2345</v>
      </c>
      <c r="F3738" s="7">
        <v>0.4</v>
      </c>
      <c r="G3738" s="7"/>
      <c r="H3738" s="7" t="s">
        <v>50</v>
      </c>
      <c r="I3738" s="7"/>
      <c r="J3738" s="7"/>
      <c r="K3738" s="7"/>
      <c r="L3738" s="7"/>
      <c r="M3738" s="7"/>
      <c r="N3738" s="7" t="s">
        <v>157</v>
      </c>
      <c r="O3738" s="11" t="str">
        <f t="shared" si="58"/>
        <v>No Barrier</v>
      </c>
      <c r="P3738" s="11">
        <f>Masterdata[[#This Row],[revenue_1st_45_days]]-Masterdata[[#This Row],[member_incentive_amount]]</f>
        <v>0.4</v>
      </c>
    </row>
    <row r="3739" spans="1:16" x14ac:dyDescent="0.2">
      <c r="A3739" s="9">
        <v>2390786</v>
      </c>
      <c r="B3739" s="8">
        <v>44905</v>
      </c>
      <c r="C3739" s="9" t="s">
        <v>189</v>
      </c>
      <c r="D3739" s="9" t="s">
        <v>140</v>
      </c>
      <c r="E3739" s="9" t="s">
        <v>2344</v>
      </c>
      <c r="F3739" s="9">
        <v>0.2</v>
      </c>
      <c r="G3739" s="9"/>
      <c r="H3739" s="9" t="s">
        <v>50</v>
      </c>
      <c r="I3739" s="9"/>
      <c r="J3739" s="9"/>
      <c r="K3739" s="9"/>
      <c r="L3739" s="9"/>
      <c r="M3739" s="9"/>
      <c r="N3739" s="9" t="s">
        <v>157</v>
      </c>
      <c r="O3739" t="str">
        <f t="shared" si="58"/>
        <v>No Barrier</v>
      </c>
      <c r="P3739" s="11">
        <f>Masterdata[[#This Row],[revenue_1st_45_days]]-Masterdata[[#This Row],[member_incentive_amount]]</f>
        <v>0.2</v>
      </c>
    </row>
    <row r="3740" spans="1:16" x14ac:dyDescent="0.2">
      <c r="A3740" s="7">
        <v>2390890</v>
      </c>
      <c r="B3740" s="6">
        <v>44905</v>
      </c>
      <c r="C3740" s="7" t="s">
        <v>189</v>
      </c>
      <c r="D3740" s="7" t="s">
        <v>141</v>
      </c>
      <c r="E3740" s="7" t="s">
        <v>2344</v>
      </c>
      <c r="F3740" s="7">
        <v>0.6</v>
      </c>
      <c r="G3740" s="7"/>
      <c r="H3740" s="7" t="s">
        <v>50</v>
      </c>
      <c r="I3740" s="7"/>
      <c r="J3740" s="7"/>
      <c r="K3740" s="7"/>
      <c r="L3740" s="7"/>
      <c r="M3740" s="7"/>
      <c r="N3740" s="7" t="s">
        <v>157</v>
      </c>
      <c r="O3740" s="11" t="str">
        <f t="shared" si="58"/>
        <v>No Barrier</v>
      </c>
      <c r="P3740" s="11">
        <f>Masterdata[[#This Row],[revenue_1st_45_days]]-Masterdata[[#This Row],[member_incentive_amount]]</f>
        <v>0.6</v>
      </c>
    </row>
    <row r="3741" spans="1:16" x14ac:dyDescent="0.2">
      <c r="A3741" s="9">
        <v>2390808</v>
      </c>
      <c r="B3741" s="8">
        <v>44905</v>
      </c>
      <c r="C3741" s="9" t="s">
        <v>189</v>
      </c>
      <c r="D3741" s="9" t="s">
        <v>140</v>
      </c>
      <c r="E3741" s="9" t="s">
        <v>2345</v>
      </c>
      <c r="F3741" s="9">
        <v>0.6</v>
      </c>
      <c r="G3741" s="9"/>
      <c r="H3741" s="9" t="s">
        <v>50</v>
      </c>
      <c r="I3741" s="9"/>
      <c r="J3741" s="9"/>
      <c r="K3741" s="9"/>
      <c r="L3741" s="9"/>
      <c r="M3741" s="9"/>
      <c r="N3741" s="9" t="s">
        <v>157</v>
      </c>
      <c r="O3741" t="str">
        <f t="shared" si="58"/>
        <v>No Barrier</v>
      </c>
      <c r="P3741" s="11">
        <f>Masterdata[[#This Row],[revenue_1st_45_days]]-Masterdata[[#This Row],[member_incentive_amount]]</f>
        <v>0.6</v>
      </c>
    </row>
    <row r="3742" spans="1:16" x14ac:dyDescent="0.2">
      <c r="A3742" s="7">
        <v>2390835</v>
      </c>
      <c r="B3742" s="6">
        <v>44905</v>
      </c>
      <c r="C3742" s="7" t="s">
        <v>189</v>
      </c>
      <c r="D3742" s="7" t="s">
        <v>140</v>
      </c>
      <c r="E3742" s="7" t="s">
        <v>2345</v>
      </c>
      <c r="F3742" s="7">
        <v>0.6</v>
      </c>
      <c r="G3742" s="7"/>
      <c r="H3742" s="7" t="s">
        <v>50</v>
      </c>
      <c r="I3742" s="7"/>
      <c r="J3742" s="7"/>
      <c r="K3742" s="7"/>
      <c r="L3742" s="7"/>
      <c r="M3742" s="7"/>
      <c r="N3742" s="7" t="s">
        <v>157</v>
      </c>
      <c r="O3742" s="11" t="str">
        <f t="shared" si="58"/>
        <v>No Barrier</v>
      </c>
      <c r="P3742" s="11">
        <f>Masterdata[[#This Row],[revenue_1st_45_days]]-Masterdata[[#This Row],[member_incentive_amount]]</f>
        <v>0.6</v>
      </c>
    </row>
    <row r="3743" spans="1:16" x14ac:dyDescent="0.2">
      <c r="A3743" s="9">
        <v>2390694</v>
      </c>
      <c r="B3743" s="8">
        <v>44905</v>
      </c>
      <c r="C3743" s="9" t="s">
        <v>189</v>
      </c>
      <c r="D3743" s="9" t="s">
        <v>140</v>
      </c>
      <c r="E3743" s="9" t="s">
        <v>2344</v>
      </c>
      <c r="F3743" s="9">
        <v>0.6</v>
      </c>
      <c r="G3743" s="9"/>
      <c r="H3743" s="9" t="s">
        <v>50</v>
      </c>
      <c r="I3743" s="9"/>
      <c r="J3743" s="9"/>
      <c r="K3743" s="9"/>
      <c r="L3743" s="9"/>
      <c r="M3743" s="9"/>
      <c r="N3743" s="9" t="s">
        <v>157</v>
      </c>
      <c r="O3743" t="str">
        <f t="shared" si="58"/>
        <v>No Barrier</v>
      </c>
      <c r="P3743" s="11">
        <f>Masterdata[[#This Row],[revenue_1st_45_days]]-Masterdata[[#This Row],[member_incentive_amount]]</f>
        <v>0.6</v>
      </c>
    </row>
    <row r="3744" spans="1:16" x14ac:dyDescent="0.2">
      <c r="A3744" s="7">
        <v>2390805</v>
      </c>
      <c r="B3744" s="6">
        <v>44905</v>
      </c>
      <c r="C3744" s="7" t="s">
        <v>189</v>
      </c>
      <c r="D3744" s="7" t="s">
        <v>140</v>
      </c>
      <c r="E3744" s="7" t="s">
        <v>2345</v>
      </c>
      <c r="F3744" s="7">
        <v>1</v>
      </c>
      <c r="G3744" s="7"/>
      <c r="H3744" s="7" t="s">
        <v>50</v>
      </c>
      <c r="I3744" s="7"/>
      <c r="J3744" s="7"/>
      <c r="K3744" s="7"/>
      <c r="L3744" s="7"/>
      <c r="M3744" s="7"/>
      <c r="N3744" s="7" t="s">
        <v>157</v>
      </c>
      <c r="O3744" s="11" t="str">
        <f t="shared" si="58"/>
        <v>No Barrier</v>
      </c>
      <c r="P3744" s="11">
        <f>Masterdata[[#This Row],[revenue_1st_45_days]]-Masterdata[[#This Row],[member_incentive_amount]]</f>
        <v>1</v>
      </c>
    </row>
    <row r="3745" spans="1:16" x14ac:dyDescent="0.2">
      <c r="A3745" s="9">
        <v>2390737</v>
      </c>
      <c r="B3745" s="8">
        <v>44905</v>
      </c>
      <c r="C3745" s="9" t="s">
        <v>189</v>
      </c>
      <c r="D3745" s="9" t="s">
        <v>137</v>
      </c>
      <c r="E3745" s="9" t="s">
        <v>2345</v>
      </c>
      <c r="F3745" s="9">
        <v>0.4</v>
      </c>
      <c r="G3745" s="9"/>
      <c r="H3745" s="9" t="s">
        <v>50</v>
      </c>
      <c r="I3745" s="9"/>
      <c r="J3745" s="9"/>
      <c r="K3745" s="9"/>
      <c r="L3745" s="9"/>
      <c r="M3745" s="9"/>
      <c r="N3745" s="9" t="s">
        <v>157</v>
      </c>
      <c r="O3745" t="str">
        <f t="shared" si="58"/>
        <v>No Barrier</v>
      </c>
      <c r="P3745" s="11">
        <f>Masterdata[[#This Row],[revenue_1st_45_days]]-Masterdata[[#This Row],[member_incentive_amount]]</f>
        <v>0.4</v>
      </c>
    </row>
    <row r="3746" spans="1:16" x14ac:dyDescent="0.2">
      <c r="A3746" s="7">
        <v>2390849</v>
      </c>
      <c r="B3746" s="6">
        <v>44905</v>
      </c>
      <c r="C3746" s="7" t="s">
        <v>189</v>
      </c>
      <c r="D3746" s="7" t="s">
        <v>152</v>
      </c>
      <c r="E3746" s="7" t="s">
        <v>2345</v>
      </c>
      <c r="F3746" s="7">
        <v>0.4</v>
      </c>
      <c r="G3746" s="7"/>
      <c r="H3746" s="7" t="s">
        <v>50</v>
      </c>
      <c r="I3746" s="7"/>
      <c r="J3746" s="7"/>
      <c r="K3746" s="7"/>
      <c r="L3746" s="7"/>
      <c r="M3746" s="7"/>
      <c r="N3746" s="7" t="s">
        <v>157</v>
      </c>
      <c r="O3746" s="11" t="str">
        <f t="shared" si="58"/>
        <v>No Barrier</v>
      </c>
      <c r="P3746" s="11">
        <f>Masterdata[[#This Row],[revenue_1st_45_days]]-Masterdata[[#This Row],[member_incentive_amount]]</f>
        <v>0.4</v>
      </c>
    </row>
    <row r="3747" spans="1:16" x14ac:dyDescent="0.2">
      <c r="A3747" s="9">
        <v>2390743</v>
      </c>
      <c r="B3747" s="8">
        <v>44905</v>
      </c>
      <c r="C3747" s="9" t="s">
        <v>189</v>
      </c>
      <c r="D3747" s="9" t="s">
        <v>149</v>
      </c>
      <c r="E3747" s="9" t="s">
        <v>2345</v>
      </c>
      <c r="F3747" s="9">
        <v>0.6</v>
      </c>
      <c r="G3747" s="9"/>
      <c r="H3747" s="9" t="s">
        <v>50</v>
      </c>
      <c r="I3747" s="9"/>
      <c r="J3747" s="9"/>
      <c r="K3747" s="9"/>
      <c r="L3747" s="9"/>
      <c r="M3747" s="9"/>
      <c r="N3747" s="9" t="s">
        <v>157</v>
      </c>
      <c r="O3747" t="str">
        <f t="shared" si="58"/>
        <v>No Barrier</v>
      </c>
      <c r="P3747" s="11">
        <f>Masterdata[[#This Row],[revenue_1st_45_days]]-Masterdata[[#This Row],[member_incentive_amount]]</f>
        <v>0.6</v>
      </c>
    </row>
    <row r="3748" spans="1:16" x14ac:dyDescent="0.2">
      <c r="A3748" s="7">
        <v>2386699</v>
      </c>
      <c r="B3748" s="6">
        <v>44904</v>
      </c>
      <c r="C3748" s="7" t="s">
        <v>189</v>
      </c>
      <c r="D3748" s="7" t="s">
        <v>132</v>
      </c>
      <c r="E3748" s="7" t="s">
        <v>2345</v>
      </c>
      <c r="F3748" s="7">
        <v>24.1</v>
      </c>
      <c r="G3748" s="7"/>
      <c r="H3748" s="7" t="s">
        <v>50</v>
      </c>
      <c r="I3748" s="7"/>
      <c r="J3748" s="7"/>
      <c r="K3748" s="7"/>
      <c r="L3748" s="7"/>
      <c r="M3748" s="7"/>
      <c r="N3748" s="7" t="s">
        <v>157</v>
      </c>
      <c r="O3748" s="11" t="str">
        <f t="shared" si="58"/>
        <v>No Barrier</v>
      </c>
      <c r="P3748" s="11">
        <f>Masterdata[[#This Row],[revenue_1st_45_days]]-Masterdata[[#This Row],[member_incentive_amount]]</f>
        <v>24.1</v>
      </c>
    </row>
    <row r="3749" spans="1:16" x14ac:dyDescent="0.2">
      <c r="A3749" s="9">
        <v>2379965</v>
      </c>
      <c r="B3749" s="8">
        <v>44904</v>
      </c>
      <c r="C3749" s="9" t="s">
        <v>189</v>
      </c>
      <c r="D3749" s="9" t="s">
        <v>143</v>
      </c>
      <c r="E3749" s="9" t="s">
        <v>2345</v>
      </c>
      <c r="F3749" s="9">
        <v>0.8</v>
      </c>
      <c r="G3749" s="9"/>
      <c r="H3749" s="9" t="s">
        <v>50</v>
      </c>
      <c r="I3749" s="9"/>
      <c r="J3749" s="9"/>
      <c r="K3749" s="9"/>
      <c r="L3749" s="9"/>
      <c r="M3749" s="9"/>
      <c r="N3749" s="9" t="s">
        <v>157</v>
      </c>
      <c r="O3749" t="str">
        <f t="shared" si="58"/>
        <v>No Barrier</v>
      </c>
      <c r="P3749" s="11">
        <f>Masterdata[[#This Row],[revenue_1st_45_days]]-Masterdata[[#This Row],[member_incentive_amount]]</f>
        <v>0.8</v>
      </c>
    </row>
    <row r="3750" spans="1:16" x14ac:dyDescent="0.2">
      <c r="A3750" s="7">
        <v>2388050</v>
      </c>
      <c r="B3750" s="6">
        <v>44904</v>
      </c>
      <c r="C3750" s="7" t="s">
        <v>189</v>
      </c>
      <c r="D3750" s="7" t="s">
        <v>143</v>
      </c>
      <c r="E3750" s="7" t="s">
        <v>2344</v>
      </c>
      <c r="F3750" s="7">
        <v>0.8</v>
      </c>
      <c r="G3750" s="7"/>
      <c r="H3750" s="7" t="s">
        <v>50</v>
      </c>
      <c r="I3750" s="7"/>
      <c r="J3750" s="7"/>
      <c r="K3750" s="7"/>
      <c r="L3750" s="7"/>
      <c r="M3750" s="7"/>
      <c r="N3750" s="7" t="s">
        <v>157</v>
      </c>
      <c r="O3750" s="11" t="str">
        <f t="shared" si="58"/>
        <v>No Barrier</v>
      </c>
      <c r="P3750" s="11">
        <f>Masterdata[[#This Row],[revenue_1st_45_days]]-Masterdata[[#This Row],[member_incentive_amount]]</f>
        <v>0.8</v>
      </c>
    </row>
    <row r="3751" spans="1:16" x14ac:dyDescent="0.2">
      <c r="A3751" s="9">
        <v>2387995</v>
      </c>
      <c r="B3751" s="8">
        <v>44903</v>
      </c>
      <c r="C3751" s="9" t="s">
        <v>189</v>
      </c>
      <c r="D3751" s="9" t="s">
        <v>136</v>
      </c>
      <c r="E3751" s="9" t="s">
        <v>2344</v>
      </c>
      <c r="F3751" s="9">
        <v>0.4</v>
      </c>
      <c r="G3751" s="9"/>
      <c r="H3751" s="9" t="s">
        <v>50</v>
      </c>
      <c r="I3751" s="9"/>
      <c r="J3751" s="9"/>
      <c r="K3751" s="9"/>
      <c r="L3751" s="9"/>
      <c r="M3751" s="9"/>
      <c r="N3751" s="9" t="s">
        <v>157</v>
      </c>
      <c r="O3751" t="str">
        <f t="shared" si="58"/>
        <v>No Barrier</v>
      </c>
      <c r="P3751" s="11">
        <f>Masterdata[[#This Row],[revenue_1st_45_days]]-Masterdata[[#This Row],[member_incentive_amount]]</f>
        <v>0.4</v>
      </c>
    </row>
    <row r="3752" spans="1:16" x14ac:dyDescent="0.2">
      <c r="A3752" s="7">
        <v>2383845</v>
      </c>
      <c r="B3752" s="6">
        <v>44902</v>
      </c>
      <c r="C3752" s="7" t="s">
        <v>189</v>
      </c>
      <c r="D3752" s="7" t="s">
        <v>142</v>
      </c>
      <c r="E3752" s="7" t="s">
        <v>2344</v>
      </c>
      <c r="F3752" s="7">
        <v>1.5</v>
      </c>
      <c r="G3752" s="7"/>
      <c r="H3752" s="7" t="s">
        <v>50</v>
      </c>
      <c r="I3752" s="7"/>
      <c r="J3752" s="7"/>
      <c r="K3752" s="7"/>
      <c r="L3752" s="7"/>
      <c r="M3752" s="7"/>
      <c r="N3752" s="7" t="s">
        <v>157</v>
      </c>
      <c r="O3752" s="11" t="str">
        <f t="shared" si="58"/>
        <v>No Barrier</v>
      </c>
      <c r="P3752" s="11">
        <f>Masterdata[[#This Row],[revenue_1st_45_days]]-Masterdata[[#This Row],[member_incentive_amount]]</f>
        <v>1.5</v>
      </c>
    </row>
    <row r="3753" spans="1:16" x14ac:dyDescent="0.2">
      <c r="A3753" s="9">
        <v>2383878</v>
      </c>
      <c r="B3753" s="8">
        <v>44901</v>
      </c>
      <c r="C3753" s="9" t="s">
        <v>189</v>
      </c>
      <c r="D3753" s="9" t="s">
        <v>149</v>
      </c>
      <c r="E3753" s="9" t="s">
        <v>2345</v>
      </c>
      <c r="F3753" s="9">
        <v>0.6</v>
      </c>
      <c r="G3753" s="9"/>
      <c r="H3753" s="9" t="s">
        <v>50</v>
      </c>
      <c r="I3753" s="9"/>
      <c r="J3753" s="9"/>
      <c r="K3753" s="9"/>
      <c r="L3753" s="9"/>
      <c r="M3753" s="9"/>
      <c r="N3753" s="9" t="s">
        <v>157</v>
      </c>
      <c r="O3753" t="str">
        <f t="shared" si="58"/>
        <v>No Barrier</v>
      </c>
      <c r="P3753" s="11">
        <f>Masterdata[[#This Row],[revenue_1st_45_days]]-Masterdata[[#This Row],[member_incentive_amount]]</f>
        <v>0.6</v>
      </c>
    </row>
    <row r="3754" spans="1:16" x14ac:dyDescent="0.2">
      <c r="A3754" s="7">
        <v>2380994</v>
      </c>
      <c r="B3754" s="6">
        <v>44900</v>
      </c>
      <c r="C3754" s="7" t="s">
        <v>189</v>
      </c>
      <c r="D3754" s="7" t="s">
        <v>135</v>
      </c>
      <c r="E3754" s="7" t="s">
        <v>2345</v>
      </c>
      <c r="F3754" s="7">
        <v>0.4</v>
      </c>
      <c r="G3754" s="7"/>
      <c r="H3754" s="7" t="s">
        <v>50</v>
      </c>
      <c r="I3754" s="7"/>
      <c r="J3754" s="7"/>
      <c r="K3754" s="7"/>
      <c r="L3754" s="7"/>
      <c r="M3754" s="7"/>
      <c r="N3754" s="7" t="s">
        <v>157</v>
      </c>
      <c r="O3754" s="11" t="str">
        <f t="shared" si="58"/>
        <v>No Barrier</v>
      </c>
      <c r="P3754" s="11">
        <f>Masterdata[[#This Row],[revenue_1st_45_days]]-Masterdata[[#This Row],[member_incentive_amount]]</f>
        <v>0.4</v>
      </c>
    </row>
    <row r="3755" spans="1:16" x14ac:dyDescent="0.2">
      <c r="A3755" s="9">
        <v>2381507</v>
      </c>
      <c r="B3755" s="8">
        <v>44900</v>
      </c>
      <c r="C3755" s="9" t="s">
        <v>189</v>
      </c>
      <c r="D3755" s="9" t="s">
        <v>134</v>
      </c>
      <c r="E3755" s="9" t="s">
        <v>2344</v>
      </c>
      <c r="F3755" s="9">
        <v>0.6</v>
      </c>
      <c r="G3755" s="9"/>
      <c r="H3755" s="9" t="s">
        <v>50</v>
      </c>
      <c r="I3755" s="9"/>
      <c r="J3755" s="9"/>
      <c r="K3755" s="9"/>
      <c r="L3755" s="9"/>
      <c r="M3755" s="9"/>
      <c r="N3755" s="9" t="s">
        <v>157</v>
      </c>
      <c r="O3755" t="str">
        <f t="shared" si="58"/>
        <v>No Barrier</v>
      </c>
      <c r="P3755" s="11">
        <f>Masterdata[[#This Row],[revenue_1st_45_days]]-Masterdata[[#This Row],[member_incentive_amount]]</f>
        <v>0.6</v>
      </c>
    </row>
    <row r="3756" spans="1:16" x14ac:dyDescent="0.2">
      <c r="A3756" s="7">
        <v>2381920</v>
      </c>
      <c r="B3756" s="6">
        <v>44900</v>
      </c>
      <c r="C3756" s="7" t="s">
        <v>189</v>
      </c>
      <c r="D3756" s="7" t="s">
        <v>149</v>
      </c>
      <c r="E3756" s="7" t="s">
        <v>2344</v>
      </c>
      <c r="F3756" s="7">
        <v>0.6</v>
      </c>
      <c r="G3756" s="7"/>
      <c r="H3756" s="7" t="s">
        <v>50</v>
      </c>
      <c r="I3756" s="7"/>
      <c r="J3756" s="7"/>
      <c r="K3756" s="7"/>
      <c r="L3756" s="7"/>
      <c r="M3756" s="7"/>
      <c r="N3756" s="7" t="s">
        <v>157</v>
      </c>
      <c r="O3756" s="11" t="str">
        <f t="shared" si="58"/>
        <v>No Barrier</v>
      </c>
      <c r="P3756" s="11">
        <f>Masterdata[[#This Row],[revenue_1st_45_days]]-Masterdata[[#This Row],[member_incentive_amount]]</f>
        <v>0.6</v>
      </c>
    </row>
    <row r="3757" spans="1:16" x14ac:dyDescent="0.2">
      <c r="A3757" s="9">
        <v>2377487</v>
      </c>
      <c r="B3757" s="8">
        <v>44899</v>
      </c>
      <c r="C3757" s="9" t="s">
        <v>189</v>
      </c>
      <c r="D3757" s="9" t="s">
        <v>138</v>
      </c>
      <c r="E3757" s="9" t="s">
        <v>2345</v>
      </c>
      <c r="F3757" s="9">
        <v>2.6</v>
      </c>
      <c r="G3757" s="9"/>
      <c r="H3757" s="9" t="s">
        <v>50</v>
      </c>
      <c r="I3757" s="9"/>
      <c r="J3757" s="9"/>
      <c r="K3757" s="9"/>
      <c r="L3757" s="9"/>
      <c r="M3757" s="9"/>
      <c r="N3757" s="9" t="s">
        <v>157</v>
      </c>
      <c r="O3757" t="str">
        <f t="shared" si="58"/>
        <v>No Barrier</v>
      </c>
      <c r="P3757" s="11">
        <f>Masterdata[[#This Row],[revenue_1st_45_days]]-Masterdata[[#This Row],[member_incentive_amount]]</f>
        <v>2.6</v>
      </c>
    </row>
    <row r="3758" spans="1:16" x14ac:dyDescent="0.2">
      <c r="A3758" s="7">
        <v>2379537</v>
      </c>
      <c r="B3758" s="6">
        <v>44899</v>
      </c>
      <c r="C3758" s="7" t="s">
        <v>189</v>
      </c>
      <c r="D3758" s="7" t="s">
        <v>137</v>
      </c>
      <c r="E3758" s="7" t="s">
        <v>2344</v>
      </c>
      <c r="F3758" s="7">
        <v>1.8</v>
      </c>
      <c r="G3758" s="7"/>
      <c r="H3758" s="7" t="s">
        <v>50</v>
      </c>
      <c r="I3758" s="7"/>
      <c r="J3758" s="7"/>
      <c r="K3758" s="7"/>
      <c r="L3758" s="7"/>
      <c r="M3758" s="7"/>
      <c r="N3758" s="7" t="s">
        <v>157</v>
      </c>
      <c r="O3758" s="11" t="str">
        <f t="shared" si="58"/>
        <v>No Barrier</v>
      </c>
      <c r="P3758" s="11">
        <f>Masterdata[[#This Row],[revenue_1st_45_days]]-Masterdata[[#This Row],[member_incentive_amount]]</f>
        <v>1.8</v>
      </c>
    </row>
    <row r="3759" spans="1:16" x14ac:dyDescent="0.2">
      <c r="A3759" s="9">
        <v>2379889</v>
      </c>
      <c r="B3759" s="8">
        <v>44899</v>
      </c>
      <c r="C3759" s="9" t="s">
        <v>189</v>
      </c>
      <c r="D3759" s="9" t="s">
        <v>137</v>
      </c>
      <c r="E3759" s="9" t="s">
        <v>2345</v>
      </c>
      <c r="F3759" s="9">
        <v>0.6</v>
      </c>
      <c r="G3759" s="9"/>
      <c r="H3759" s="9" t="s">
        <v>50</v>
      </c>
      <c r="I3759" s="9"/>
      <c r="J3759" s="9"/>
      <c r="K3759" s="9"/>
      <c r="L3759" s="9"/>
      <c r="M3759" s="9"/>
      <c r="N3759" s="9" t="s">
        <v>157</v>
      </c>
      <c r="O3759" t="str">
        <f t="shared" si="58"/>
        <v>No Barrier</v>
      </c>
      <c r="P3759" s="11">
        <f>Masterdata[[#This Row],[revenue_1st_45_days]]-Masterdata[[#This Row],[member_incentive_amount]]</f>
        <v>0.6</v>
      </c>
    </row>
    <row r="3760" spans="1:16" x14ac:dyDescent="0.2">
      <c r="A3760" s="7">
        <v>2379799</v>
      </c>
      <c r="B3760" s="6">
        <v>44899</v>
      </c>
      <c r="C3760" s="7" t="s">
        <v>189</v>
      </c>
      <c r="D3760" s="7" t="s">
        <v>135</v>
      </c>
      <c r="E3760" s="7" t="s">
        <v>2344</v>
      </c>
      <c r="F3760" s="7">
        <v>0.4</v>
      </c>
      <c r="G3760" s="7"/>
      <c r="H3760" s="7" t="s">
        <v>50</v>
      </c>
      <c r="I3760" s="7"/>
      <c r="J3760" s="7"/>
      <c r="K3760" s="7"/>
      <c r="L3760" s="7"/>
      <c r="M3760" s="7"/>
      <c r="N3760" s="7" t="s">
        <v>157</v>
      </c>
      <c r="O3760" s="11" t="str">
        <f t="shared" si="58"/>
        <v>No Barrier</v>
      </c>
      <c r="P3760" s="11">
        <f>Masterdata[[#This Row],[revenue_1st_45_days]]-Masterdata[[#This Row],[member_incentive_amount]]</f>
        <v>0.4</v>
      </c>
    </row>
    <row r="3761" spans="1:16" x14ac:dyDescent="0.2">
      <c r="A3761" s="9">
        <v>2379818</v>
      </c>
      <c r="B3761" s="8">
        <v>44899</v>
      </c>
      <c r="C3761" s="9" t="s">
        <v>189</v>
      </c>
      <c r="D3761" s="9" t="s">
        <v>151</v>
      </c>
      <c r="E3761" s="9" t="s">
        <v>2344</v>
      </c>
      <c r="F3761" s="9">
        <v>16.7</v>
      </c>
      <c r="G3761" s="9"/>
      <c r="H3761" s="9" t="s">
        <v>50</v>
      </c>
      <c r="I3761" s="9"/>
      <c r="J3761" s="9"/>
      <c r="K3761" s="9"/>
      <c r="L3761" s="9"/>
      <c r="M3761" s="9"/>
      <c r="N3761" s="9" t="s">
        <v>157</v>
      </c>
      <c r="O3761" t="str">
        <f t="shared" si="58"/>
        <v>No Barrier</v>
      </c>
      <c r="P3761" s="11">
        <f>Masterdata[[#This Row],[revenue_1st_45_days]]-Masterdata[[#This Row],[member_incentive_amount]]</f>
        <v>16.7</v>
      </c>
    </row>
    <row r="3762" spans="1:16" x14ac:dyDescent="0.2">
      <c r="A3762" s="7">
        <v>2342442</v>
      </c>
      <c r="B3762" s="6">
        <v>44897</v>
      </c>
      <c r="C3762" s="7" t="s">
        <v>189</v>
      </c>
      <c r="D3762" s="7" t="s">
        <v>132</v>
      </c>
      <c r="E3762" s="7" t="s">
        <v>2344</v>
      </c>
      <c r="F3762" s="7">
        <v>0.5</v>
      </c>
      <c r="G3762" s="7"/>
      <c r="H3762" s="7" t="s">
        <v>50</v>
      </c>
      <c r="I3762" s="7"/>
      <c r="J3762" s="7"/>
      <c r="K3762" s="7"/>
      <c r="L3762" s="7"/>
      <c r="M3762" s="7"/>
      <c r="N3762" s="7" t="s">
        <v>157</v>
      </c>
      <c r="O3762" s="11" t="str">
        <f t="shared" si="58"/>
        <v>No Barrier</v>
      </c>
      <c r="P3762" s="11">
        <f>Masterdata[[#This Row],[revenue_1st_45_days]]-Masterdata[[#This Row],[member_incentive_amount]]</f>
        <v>0.5</v>
      </c>
    </row>
    <row r="3763" spans="1:16" x14ac:dyDescent="0.2">
      <c r="A3763" s="9">
        <v>2377946</v>
      </c>
      <c r="B3763" s="8">
        <v>44897</v>
      </c>
      <c r="C3763" s="9" t="s">
        <v>189</v>
      </c>
      <c r="D3763" s="9" t="s">
        <v>140</v>
      </c>
      <c r="E3763" s="9" t="s">
        <v>2345</v>
      </c>
      <c r="F3763" s="9">
        <v>0.6</v>
      </c>
      <c r="G3763" s="9"/>
      <c r="H3763" s="9" t="s">
        <v>50</v>
      </c>
      <c r="I3763" s="9"/>
      <c r="J3763" s="9"/>
      <c r="K3763" s="9"/>
      <c r="L3763" s="9"/>
      <c r="M3763" s="9"/>
      <c r="N3763" s="9" t="s">
        <v>157</v>
      </c>
      <c r="O3763" t="str">
        <f t="shared" si="58"/>
        <v>No Barrier</v>
      </c>
      <c r="P3763" s="11">
        <f>Masterdata[[#This Row],[revenue_1st_45_days]]-Masterdata[[#This Row],[member_incentive_amount]]</f>
        <v>0.6</v>
      </c>
    </row>
    <row r="3764" spans="1:16" x14ac:dyDescent="0.2">
      <c r="A3764" s="7">
        <v>2541531</v>
      </c>
      <c r="B3764" s="6">
        <v>44982</v>
      </c>
      <c r="C3764" s="7" t="s">
        <v>189</v>
      </c>
      <c r="D3764" s="7" t="s">
        <v>136</v>
      </c>
      <c r="E3764" s="7" t="s">
        <v>2344</v>
      </c>
      <c r="F3764" s="7">
        <v>0.8</v>
      </c>
      <c r="G3764" s="7"/>
      <c r="H3764" s="7" t="s">
        <v>50</v>
      </c>
      <c r="I3764" s="7"/>
      <c r="J3764" s="7"/>
      <c r="K3764" s="7"/>
      <c r="L3764" s="7"/>
      <c r="M3764" s="7"/>
      <c r="N3764" s="7" t="s">
        <v>157</v>
      </c>
      <c r="O3764" s="11" t="str">
        <f t="shared" si="58"/>
        <v>No Barrier</v>
      </c>
      <c r="P3764" s="11">
        <f>Masterdata[[#This Row],[revenue_1st_45_days]]-Masterdata[[#This Row],[member_incentive_amount]]</f>
        <v>0.8</v>
      </c>
    </row>
    <row r="3765" spans="1:16" x14ac:dyDescent="0.2">
      <c r="A3765" s="9">
        <v>2485150</v>
      </c>
      <c r="B3765" s="8">
        <v>44981</v>
      </c>
      <c r="C3765" s="9" t="s">
        <v>189</v>
      </c>
      <c r="D3765" s="9" t="s">
        <v>140</v>
      </c>
      <c r="E3765" s="9" t="s">
        <v>2345</v>
      </c>
      <c r="F3765" s="9">
        <v>0.6</v>
      </c>
      <c r="G3765" s="9"/>
      <c r="H3765" s="9" t="s">
        <v>50</v>
      </c>
      <c r="I3765" s="9"/>
      <c r="J3765" s="9"/>
      <c r="K3765" s="9"/>
      <c r="L3765" s="9"/>
      <c r="M3765" s="9"/>
      <c r="N3765" s="9" t="s">
        <v>157</v>
      </c>
      <c r="O3765" t="str">
        <f t="shared" si="58"/>
        <v>No Barrier</v>
      </c>
      <c r="P3765" s="11">
        <f>Masterdata[[#This Row],[revenue_1st_45_days]]-Masterdata[[#This Row],[member_incentive_amount]]</f>
        <v>0.6</v>
      </c>
    </row>
    <row r="3766" spans="1:16" x14ac:dyDescent="0.2">
      <c r="A3766" s="7">
        <v>2530269</v>
      </c>
      <c r="B3766" s="6">
        <v>44980</v>
      </c>
      <c r="C3766" s="7" t="s">
        <v>189</v>
      </c>
      <c r="D3766" s="7" t="s">
        <v>142</v>
      </c>
      <c r="E3766" s="7" t="s">
        <v>2345</v>
      </c>
      <c r="F3766" s="7">
        <v>18.7</v>
      </c>
      <c r="G3766" s="7"/>
      <c r="H3766" s="7" t="s">
        <v>50</v>
      </c>
      <c r="I3766" s="7"/>
      <c r="J3766" s="7"/>
      <c r="K3766" s="7"/>
      <c r="L3766" s="7"/>
      <c r="M3766" s="7"/>
      <c r="N3766" s="7" t="s">
        <v>157</v>
      </c>
      <c r="O3766" s="11" t="str">
        <f t="shared" si="58"/>
        <v>No Barrier</v>
      </c>
      <c r="P3766" s="11">
        <f>Masterdata[[#This Row],[revenue_1st_45_days]]-Masterdata[[#This Row],[member_incentive_amount]]</f>
        <v>18.7</v>
      </c>
    </row>
    <row r="3767" spans="1:16" x14ac:dyDescent="0.2">
      <c r="A3767" s="9">
        <v>2479536</v>
      </c>
      <c r="B3767" s="8">
        <v>44978</v>
      </c>
      <c r="C3767" s="9" t="s">
        <v>189</v>
      </c>
      <c r="D3767" s="9" t="s">
        <v>149</v>
      </c>
      <c r="E3767" s="9" t="s">
        <v>2344</v>
      </c>
      <c r="F3767" s="9">
        <v>1.4</v>
      </c>
      <c r="G3767" s="9"/>
      <c r="H3767" s="9" t="s">
        <v>50</v>
      </c>
      <c r="I3767" s="9"/>
      <c r="J3767" s="9"/>
      <c r="K3767" s="9"/>
      <c r="L3767" s="9"/>
      <c r="M3767" s="9"/>
      <c r="N3767" s="9" t="s">
        <v>157</v>
      </c>
      <c r="O3767" t="str">
        <f t="shared" si="58"/>
        <v>No Barrier</v>
      </c>
      <c r="P3767" s="11">
        <f>Masterdata[[#This Row],[revenue_1st_45_days]]-Masterdata[[#This Row],[member_incentive_amount]]</f>
        <v>1.4</v>
      </c>
    </row>
    <row r="3768" spans="1:16" x14ac:dyDescent="0.2">
      <c r="A3768" s="7">
        <v>2485170</v>
      </c>
      <c r="B3768" s="6">
        <v>44978</v>
      </c>
      <c r="C3768" s="7" t="s">
        <v>189</v>
      </c>
      <c r="D3768" s="7" t="s">
        <v>132</v>
      </c>
      <c r="E3768" s="7" t="s">
        <v>2344</v>
      </c>
      <c r="F3768" s="7">
        <v>4.2</v>
      </c>
      <c r="G3768" s="7"/>
      <c r="H3768" s="7" t="s">
        <v>50</v>
      </c>
      <c r="I3768" s="7"/>
      <c r="J3768" s="7"/>
      <c r="K3768" s="7"/>
      <c r="L3768" s="7"/>
      <c r="M3768" s="7"/>
      <c r="N3768" s="7" t="s">
        <v>157</v>
      </c>
      <c r="O3768" s="11" t="str">
        <f t="shared" si="58"/>
        <v>No Barrier</v>
      </c>
      <c r="P3768" s="11">
        <f>Masterdata[[#This Row],[revenue_1st_45_days]]-Masterdata[[#This Row],[member_incentive_amount]]</f>
        <v>4.2</v>
      </c>
    </row>
    <row r="3769" spans="1:16" x14ac:dyDescent="0.2">
      <c r="A3769" s="9">
        <v>2479836</v>
      </c>
      <c r="B3769" s="8">
        <v>44978</v>
      </c>
      <c r="C3769" s="9" t="s">
        <v>189</v>
      </c>
      <c r="D3769" s="9" t="s">
        <v>134</v>
      </c>
      <c r="E3769" s="9" t="s">
        <v>2345</v>
      </c>
      <c r="F3769" s="9">
        <v>0.6</v>
      </c>
      <c r="G3769" s="9"/>
      <c r="H3769" s="9" t="s">
        <v>50</v>
      </c>
      <c r="I3769" s="9"/>
      <c r="J3769" s="9"/>
      <c r="K3769" s="9"/>
      <c r="L3769" s="9"/>
      <c r="M3769" s="9"/>
      <c r="N3769" s="9" t="s">
        <v>157</v>
      </c>
      <c r="O3769" t="str">
        <f t="shared" si="58"/>
        <v>No Barrier</v>
      </c>
      <c r="P3769" s="11">
        <f>Masterdata[[#This Row],[revenue_1st_45_days]]-Masterdata[[#This Row],[member_incentive_amount]]</f>
        <v>0.6</v>
      </c>
    </row>
    <row r="3770" spans="1:16" x14ac:dyDescent="0.2">
      <c r="A3770" s="7">
        <v>2527097</v>
      </c>
      <c r="B3770" s="6">
        <v>44977</v>
      </c>
      <c r="C3770" s="7" t="s">
        <v>189</v>
      </c>
      <c r="D3770" s="7" t="s">
        <v>135</v>
      </c>
      <c r="E3770" s="7" t="s">
        <v>2345</v>
      </c>
      <c r="F3770" s="7">
        <v>1.8</v>
      </c>
      <c r="G3770" s="7"/>
      <c r="H3770" s="7" t="s">
        <v>50</v>
      </c>
      <c r="I3770" s="7"/>
      <c r="J3770" s="7"/>
      <c r="K3770" s="7"/>
      <c r="L3770" s="7"/>
      <c r="M3770" s="7"/>
      <c r="N3770" s="7" t="s">
        <v>157</v>
      </c>
      <c r="O3770" s="11" t="str">
        <f t="shared" si="58"/>
        <v>No Barrier</v>
      </c>
      <c r="P3770" s="11">
        <f>Masterdata[[#This Row],[revenue_1st_45_days]]-Masterdata[[#This Row],[member_incentive_amount]]</f>
        <v>1.8</v>
      </c>
    </row>
    <row r="3771" spans="1:16" x14ac:dyDescent="0.2">
      <c r="A3771" s="9">
        <v>2527277</v>
      </c>
      <c r="B3771" s="8">
        <v>44976</v>
      </c>
      <c r="C3771" s="9" t="s">
        <v>189</v>
      </c>
      <c r="D3771" s="9" t="s">
        <v>135</v>
      </c>
      <c r="E3771" s="9" t="s">
        <v>2344</v>
      </c>
      <c r="F3771" s="9">
        <v>1.5</v>
      </c>
      <c r="G3771" s="9"/>
      <c r="H3771" s="9" t="s">
        <v>50</v>
      </c>
      <c r="I3771" s="9"/>
      <c r="J3771" s="9"/>
      <c r="K3771" s="9"/>
      <c r="L3771" s="9"/>
      <c r="M3771" s="9"/>
      <c r="N3771" s="9" t="s">
        <v>157</v>
      </c>
      <c r="O3771" t="str">
        <f t="shared" si="58"/>
        <v>No Barrier</v>
      </c>
      <c r="P3771" s="11">
        <f>Masterdata[[#This Row],[revenue_1st_45_days]]-Masterdata[[#This Row],[member_incentive_amount]]</f>
        <v>1.5</v>
      </c>
    </row>
    <row r="3772" spans="1:16" x14ac:dyDescent="0.2">
      <c r="A3772" s="7">
        <v>2524985</v>
      </c>
      <c r="B3772" s="6">
        <v>44974</v>
      </c>
      <c r="C3772" s="7" t="s">
        <v>189</v>
      </c>
      <c r="D3772" s="7" t="s">
        <v>149</v>
      </c>
      <c r="E3772" s="7" t="s">
        <v>2344</v>
      </c>
      <c r="F3772" s="7">
        <v>0.8</v>
      </c>
      <c r="G3772" s="7"/>
      <c r="H3772" s="7" t="s">
        <v>50</v>
      </c>
      <c r="I3772" s="7"/>
      <c r="J3772" s="7"/>
      <c r="K3772" s="7"/>
      <c r="L3772" s="7"/>
      <c r="M3772" s="7"/>
      <c r="N3772" s="7" t="s">
        <v>157</v>
      </c>
      <c r="O3772" s="11" t="str">
        <f t="shared" si="58"/>
        <v>No Barrier</v>
      </c>
      <c r="P3772" s="11">
        <f>Masterdata[[#This Row],[revenue_1st_45_days]]-Masterdata[[#This Row],[member_incentive_amount]]</f>
        <v>0.8</v>
      </c>
    </row>
    <row r="3773" spans="1:16" x14ac:dyDescent="0.2">
      <c r="A3773" s="9">
        <v>2523138</v>
      </c>
      <c r="B3773" s="8">
        <v>44974</v>
      </c>
      <c r="C3773" s="9" t="s">
        <v>189</v>
      </c>
      <c r="D3773" s="9" t="s">
        <v>135</v>
      </c>
      <c r="E3773" s="9" t="s">
        <v>2344</v>
      </c>
      <c r="F3773" s="9">
        <v>0.5</v>
      </c>
      <c r="G3773" s="9"/>
      <c r="H3773" s="9" t="s">
        <v>50</v>
      </c>
      <c r="I3773" s="9"/>
      <c r="J3773" s="9"/>
      <c r="K3773" s="9"/>
      <c r="L3773" s="9"/>
      <c r="M3773" s="9"/>
      <c r="N3773" s="9" t="s">
        <v>157</v>
      </c>
      <c r="O3773" t="str">
        <f t="shared" si="58"/>
        <v>No Barrier</v>
      </c>
      <c r="P3773" s="11">
        <f>Masterdata[[#This Row],[revenue_1st_45_days]]-Masterdata[[#This Row],[member_incentive_amount]]</f>
        <v>0.5</v>
      </c>
    </row>
    <row r="3774" spans="1:16" x14ac:dyDescent="0.2">
      <c r="A3774" s="7">
        <v>2524711</v>
      </c>
      <c r="B3774" s="6">
        <v>44974</v>
      </c>
      <c r="C3774" s="7" t="s">
        <v>189</v>
      </c>
      <c r="D3774" s="7" t="s">
        <v>141</v>
      </c>
      <c r="E3774" s="7" t="s">
        <v>2344</v>
      </c>
      <c r="F3774" s="7">
        <v>1.4</v>
      </c>
      <c r="G3774" s="7"/>
      <c r="H3774" s="7" t="s">
        <v>50</v>
      </c>
      <c r="I3774" s="7"/>
      <c r="J3774" s="7"/>
      <c r="K3774" s="7"/>
      <c r="L3774" s="7"/>
      <c r="M3774" s="7"/>
      <c r="N3774" s="7" t="s">
        <v>157</v>
      </c>
      <c r="O3774" s="11" t="str">
        <f t="shared" si="58"/>
        <v>No Barrier</v>
      </c>
      <c r="P3774" s="11">
        <f>Masterdata[[#This Row],[revenue_1st_45_days]]-Masterdata[[#This Row],[member_incentive_amount]]</f>
        <v>1.4</v>
      </c>
    </row>
    <row r="3775" spans="1:16" x14ac:dyDescent="0.2">
      <c r="A3775" s="9">
        <v>2524528</v>
      </c>
      <c r="B3775" s="8">
        <v>44974</v>
      </c>
      <c r="C3775" s="9" t="s">
        <v>189</v>
      </c>
      <c r="D3775" s="9" t="s">
        <v>142</v>
      </c>
      <c r="E3775" s="9" t="s">
        <v>2344</v>
      </c>
      <c r="F3775" s="9">
        <v>0.6</v>
      </c>
      <c r="G3775" s="9"/>
      <c r="H3775" s="9" t="s">
        <v>50</v>
      </c>
      <c r="I3775" s="9"/>
      <c r="J3775" s="9"/>
      <c r="K3775" s="9"/>
      <c r="L3775" s="9"/>
      <c r="M3775" s="9"/>
      <c r="N3775" s="9" t="s">
        <v>157</v>
      </c>
      <c r="O3775" t="str">
        <f t="shared" si="58"/>
        <v>No Barrier</v>
      </c>
      <c r="P3775" s="11">
        <f>Masterdata[[#This Row],[revenue_1st_45_days]]-Masterdata[[#This Row],[member_incentive_amount]]</f>
        <v>0.6</v>
      </c>
    </row>
    <row r="3776" spans="1:16" x14ac:dyDescent="0.2">
      <c r="A3776" s="7">
        <v>2515182</v>
      </c>
      <c r="B3776" s="6">
        <v>44972</v>
      </c>
      <c r="C3776" s="7" t="s">
        <v>189</v>
      </c>
      <c r="D3776" s="7" t="s">
        <v>140</v>
      </c>
      <c r="E3776" s="7" t="s">
        <v>2345</v>
      </c>
      <c r="F3776" s="7">
        <v>2.2000000000000002</v>
      </c>
      <c r="G3776" s="7"/>
      <c r="H3776" s="7" t="s">
        <v>50</v>
      </c>
      <c r="I3776" s="7"/>
      <c r="J3776" s="7"/>
      <c r="K3776" s="7"/>
      <c r="L3776" s="7"/>
      <c r="M3776" s="7"/>
      <c r="N3776" s="7" t="s">
        <v>157</v>
      </c>
      <c r="O3776" s="11" t="str">
        <f t="shared" si="58"/>
        <v>No Barrier</v>
      </c>
      <c r="P3776" s="11">
        <f>Masterdata[[#This Row],[revenue_1st_45_days]]-Masterdata[[#This Row],[member_incentive_amount]]</f>
        <v>2.2000000000000002</v>
      </c>
    </row>
    <row r="3777" spans="1:16" x14ac:dyDescent="0.2">
      <c r="A3777" s="9">
        <v>2485011</v>
      </c>
      <c r="B3777" s="8">
        <v>44972</v>
      </c>
      <c r="C3777" s="9" t="s">
        <v>189</v>
      </c>
      <c r="D3777" s="9" t="s">
        <v>152</v>
      </c>
      <c r="E3777" s="9" t="s">
        <v>2345</v>
      </c>
      <c r="F3777" s="9">
        <v>0.6</v>
      </c>
      <c r="G3777" s="9"/>
      <c r="H3777" s="9" t="s">
        <v>50</v>
      </c>
      <c r="I3777" s="9"/>
      <c r="J3777" s="9"/>
      <c r="K3777" s="9"/>
      <c r="L3777" s="9"/>
      <c r="M3777" s="9"/>
      <c r="N3777" s="9" t="s">
        <v>157</v>
      </c>
      <c r="O3777" t="str">
        <f t="shared" si="58"/>
        <v>No Barrier</v>
      </c>
      <c r="P3777" s="11">
        <f>Masterdata[[#This Row],[revenue_1st_45_days]]-Masterdata[[#This Row],[member_incentive_amount]]</f>
        <v>0.6</v>
      </c>
    </row>
    <row r="3778" spans="1:16" x14ac:dyDescent="0.2">
      <c r="A3778" s="7">
        <v>2486694</v>
      </c>
      <c r="B3778" s="6">
        <v>44972</v>
      </c>
      <c r="C3778" s="7" t="s">
        <v>189</v>
      </c>
      <c r="D3778" s="7" t="s">
        <v>151</v>
      </c>
      <c r="E3778" s="7" t="s">
        <v>2344</v>
      </c>
      <c r="F3778" s="7">
        <v>2.8</v>
      </c>
      <c r="G3778" s="7"/>
      <c r="H3778" s="7" t="s">
        <v>50</v>
      </c>
      <c r="I3778" s="7"/>
      <c r="J3778" s="7"/>
      <c r="K3778" s="7"/>
      <c r="L3778" s="7"/>
      <c r="M3778" s="7"/>
      <c r="N3778" s="7" t="s">
        <v>157</v>
      </c>
      <c r="O3778" s="11" t="str">
        <f t="shared" ref="O3778:O3841" si="59">IF(J3778 &gt; 0, "Fund Barrier", IF(L3778 &gt; 0, "Spend Barrier", "No Barrier"))</f>
        <v>No Barrier</v>
      </c>
      <c r="P3778" s="11">
        <f>Masterdata[[#This Row],[revenue_1st_45_days]]-Masterdata[[#This Row],[member_incentive_amount]]</f>
        <v>2.8</v>
      </c>
    </row>
    <row r="3779" spans="1:16" x14ac:dyDescent="0.2">
      <c r="A3779" s="9">
        <v>2485843</v>
      </c>
      <c r="B3779" s="8">
        <v>44972</v>
      </c>
      <c r="C3779" s="9" t="s">
        <v>189</v>
      </c>
      <c r="D3779" s="9" t="s">
        <v>138</v>
      </c>
      <c r="E3779" s="9" t="s">
        <v>2345</v>
      </c>
      <c r="F3779" s="9">
        <v>4</v>
      </c>
      <c r="G3779" s="9"/>
      <c r="H3779" s="9" t="s">
        <v>50</v>
      </c>
      <c r="I3779" s="9"/>
      <c r="J3779" s="9"/>
      <c r="K3779" s="9"/>
      <c r="L3779" s="9"/>
      <c r="M3779" s="9"/>
      <c r="N3779" s="9" t="s">
        <v>157</v>
      </c>
      <c r="O3779" t="str">
        <f t="shared" si="59"/>
        <v>No Barrier</v>
      </c>
      <c r="P3779" s="11">
        <f>Masterdata[[#This Row],[revenue_1st_45_days]]-Masterdata[[#This Row],[member_incentive_amount]]</f>
        <v>4</v>
      </c>
    </row>
    <row r="3780" spans="1:16" x14ac:dyDescent="0.2">
      <c r="A3780" s="7">
        <v>2507274</v>
      </c>
      <c r="B3780" s="6">
        <v>44972</v>
      </c>
      <c r="C3780" s="7" t="s">
        <v>189</v>
      </c>
      <c r="D3780" s="7" t="s">
        <v>137</v>
      </c>
      <c r="E3780" s="7" t="s">
        <v>2345</v>
      </c>
      <c r="F3780" s="7">
        <v>2.6</v>
      </c>
      <c r="G3780" s="7"/>
      <c r="H3780" s="7" t="s">
        <v>50</v>
      </c>
      <c r="I3780" s="7"/>
      <c r="J3780" s="7"/>
      <c r="K3780" s="7"/>
      <c r="L3780" s="7"/>
      <c r="M3780" s="7"/>
      <c r="N3780" s="7" t="s">
        <v>157</v>
      </c>
      <c r="O3780" s="11" t="str">
        <f t="shared" si="59"/>
        <v>No Barrier</v>
      </c>
      <c r="P3780" s="11">
        <f>Masterdata[[#This Row],[revenue_1st_45_days]]-Masterdata[[#This Row],[member_incentive_amount]]</f>
        <v>2.6</v>
      </c>
    </row>
    <row r="3781" spans="1:16" x14ac:dyDescent="0.2">
      <c r="A3781" s="9">
        <v>2516221</v>
      </c>
      <c r="B3781" s="8">
        <v>44971</v>
      </c>
      <c r="C3781" s="9" t="s">
        <v>189</v>
      </c>
      <c r="D3781" s="9" t="s">
        <v>142</v>
      </c>
      <c r="E3781" s="9" t="s">
        <v>2345</v>
      </c>
      <c r="F3781" s="9">
        <v>24.8</v>
      </c>
      <c r="G3781" s="9"/>
      <c r="H3781" s="9" t="s">
        <v>50</v>
      </c>
      <c r="I3781" s="9"/>
      <c r="J3781" s="9"/>
      <c r="K3781" s="9"/>
      <c r="L3781" s="9"/>
      <c r="M3781" s="9"/>
      <c r="N3781" s="9" t="s">
        <v>157</v>
      </c>
      <c r="O3781" t="str">
        <f t="shared" si="59"/>
        <v>No Barrier</v>
      </c>
      <c r="P3781" s="11">
        <f>Masterdata[[#This Row],[revenue_1st_45_days]]-Masterdata[[#This Row],[member_incentive_amount]]</f>
        <v>24.8</v>
      </c>
    </row>
    <row r="3782" spans="1:16" x14ac:dyDescent="0.2">
      <c r="A3782" s="7">
        <v>2515703</v>
      </c>
      <c r="B3782" s="6">
        <v>44971</v>
      </c>
      <c r="C3782" s="7" t="s">
        <v>189</v>
      </c>
      <c r="D3782" s="7" t="s">
        <v>138</v>
      </c>
      <c r="E3782" s="7" t="s">
        <v>2344</v>
      </c>
      <c r="F3782" s="7">
        <v>3.5</v>
      </c>
      <c r="G3782" s="7"/>
      <c r="H3782" s="7" t="s">
        <v>50</v>
      </c>
      <c r="I3782" s="7"/>
      <c r="J3782" s="7"/>
      <c r="K3782" s="7"/>
      <c r="L3782" s="7"/>
      <c r="M3782" s="7"/>
      <c r="N3782" s="7" t="s">
        <v>157</v>
      </c>
      <c r="O3782" s="11" t="str">
        <f t="shared" si="59"/>
        <v>No Barrier</v>
      </c>
      <c r="P3782" s="11">
        <f>Masterdata[[#This Row],[revenue_1st_45_days]]-Masterdata[[#This Row],[member_incentive_amount]]</f>
        <v>3.5</v>
      </c>
    </row>
    <row r="3783" spans="1:16" x14ac:dyDescent="0.2">
      <c r="A3783" s="9">
        <v>2517833</v>
      </c>
      <c r="B3783" s="8">
        <v>44971</v>
      </c>
      <c r="C3783" s="9" t="s">
        <v>189</v>
      </c>
      <c r="D3783" s="9" t="s">
        <v>141</v>
      </c>
      <c r="E3783" s="9" t="s">
        <v>2345</v>
      </c>
      <c r="F3783" s="9">
        <v>0.6</v>
      </c>
      <c r="G3783" s="9"/>
      <c r="H3783" s="9" t="s">
        <v>50</v>
      </c>
      <c r="I3783" s="9"/>
      <c r="J3783" s="9"/>
      <c r="K3783" s="9"/>
      <c r="L3783" s="9"/>
      <c r="M3783" s="9"/>
      <c r="N3783" s="9" t="s">
        <v>157</v>
      </c>
      <c r="O3783" t="str">
        <f t="shared" si="59"/>
        <v>No Barrier</v>
      </c>
      <c r="P3783" s="11">
        <f>Masterdata[[#This Row],[revenue_1st_45_days]]-Masterdata[[#This Row],[member_incentive_amount]]</f>
        <v>0.6</v>
      </c>
    </row>
    <row r="3784" spans="1:16" x14ac:dyDescent="0.2">
      <c r="A3784" s="7">
        <v>2516627</v>
      </c>
      <c r="B3784" s="6">
        <v>44971</v>
      </c>
      <c r="C3784" s="7" t="s">
        <v>189</v>
      </c>
      <c r="D3784" s="7" t="s">
        <v>142</v>
      </c>
      <c r="E3784" s="7" t="s">
        <v>2345</v>
      </c>
      <c r="F3784" s="7">
        <v>1</v>
      </c>
      <c r="G3784" s="7"/>
      <c r="H3784" s="7" t="s">
        <v>50</v>
      </c>
      <c r="I3784" s="7"/>
      <c r="J3784" s="7"/>
      <c r="K3784" s="7"/>
      <c r="L3784" s="7"/>
      <c r="M3784" s="7"/>
      <c r="N3784" s="7" t="s">
        <v>157</v>
      </c>
      <c r="O3784" s="11" t="str">
        <f t="shared" si="59"/>
        <v>No Barrier</v>
      </c>
      <c r="P3784" s="11">
        <f>Masterdata[[#This Row],[revenue_1st_45_days]]-Masterdata[[#This Row],[member_incentive_amount]]</f>
        <v>1</v>
      </c>
    </row>
    <row r="3785" spans="1:16" x14ac:dyDescent="0.2">
      <c r="A3785" s="9">
        <v>2486259</v>
      </c>
      <c r="B3785" s="8">
        <v>44970</v>
      </c>
      <c r="C3785" s="9" t="s">
        <v>189</v>
      </c>
      <c r="D3785" s="9" t="s">
        <v>142</v>
      </c>
      <c r="E3785" s="9" t="s">
        <v>2344</v>
      </c>
      <c r="F3785" s="9">
        <v>14.7</v>
      </c>
      <c r="G3785" s="9"/>
      <c r="H3785" s="9" t="s">
        <v>50</v>
      </c>
      <c r="I3785" s="9"/>
      <c r="J3785" s="9"/>
      <c r="K3785" s="9"/>
      <c r="L3785" s="9"/>
      <c r="M3785" s="9"/>
      <c r="N3785" s="9" t="s">
        <v>157</v>
      </c>
      <c r="O3785" t="str">
        <f t="shared" si="59"/>
        <v>No Barrier</v>
      </c>
      <c r="P3785" s="11">
        <f>Masterdata[[#This Row],[revenue_1st_45_days]]-Masterdata[[#This Row],[member_incentive_amount]]</f>
        <v>14.7</v>
      </c>
    </row>
    <row r="3786" spans="1:16" x14ac:dyDescent="0.2">
      <c r="A3786" s="7">
        <v>2430953</v>
      </c>
      <c r="B3786" s="6">
        <v>44970</v>
      </c>
      <c r="C3786" s="7" t="s">
        <v>189</v>
      </c>
      <c r="D3786" s="7" t="s">
        <v>142</v>
      </c>
      <c r="E3786" s="7" t="s">
        <v>2344</v>
      </c>
      <c r="F3786" s="7">
        <v>2.2999999999999998</v>
      </c>
      <c r="G3786" s="7"/>
      <c r="H3786" s="7" t="s">
        <v>50</v>
      </c>
      <c r="I3786" s="7"/>
      <c r="J3786" s="7"/>
      <c r="K3786" s="7"/>
      <c r="L3786" s="7"/>
      <c r="M3786" s="7"/>
      <c r="N3786" s="7" t="s">
        <v>157</v>
      </c>
      <c r="O3786" s="11" t="str">
        <f t="shared" si="59"/>
        <v>No Barrier</v>
      </c>
      <c r="P3786" s="11">
        <f>Masterdata[[#This Row],[revenue_1st_45_days]]-Masterdata[[#This Row],[member_incentive_amount]]</f>
        <v>2.2999999999999998</v>
      </c>
    </row>
    <row r="3787" spans="1:16" x14ac:dyDescent="0.2">
      <c r="A3787" s="9">
        <v>2464075</v>
      </c>
      <c r="B3787" s="8">
        <v>44970</v>
      </c>
      <c r="C3787" s="9" t="s">
        <v>189</v>
      </c>
      <c r="D3787" s="9" t="s">
        <v>149</v>
      </c>
      <c r="E3787" s="9" t="s">
        <v>2345</v>
      </c>
      <c r="F3787" s="9">
        <v>0.8</v>
      </c>
      <c r="G3787" s="9"/>
      <c r="H3787" s="9" t="s">
        <v>50</v>
      </c>
      <c r="I3787" s="9"/>
      <c r="J3787" s="9"/>
      <c r="K3787" s="9"/>
      <c r="L3787" s="9"/>
      <c r="M3787" s="9"/>
      <c r="N3787" s="9" t="s">
        <v>157</v>
      </c>
      <c r="O3787" t="str">
        <f t="shared" si="59"/>
        <v>No Barrier</v>
      </c>
      <c r="P3787" s="11">
        <f>Masterdata[[#This Row],[revenue_1st_45_days]]-Masterdata[[#This Row],[member_incentive_amount]]</f>
        <v>0.8</v>
      </c>
    </row>
    <row r="3788" spans="1:16" x14ac:dyDescent="0.2">
      <c r="A3788" s="7">
        <v>2479546</v>
      </c>
      <c r="B3788" s="6">
        <v>44969</v>
      </c>
      <c r="C3788" s="7" t="s">
        <v>189</v>
      </c>
      <c r="D3788" s="7" t="s">
        <v>136</v>
      </c>
      <c r="E3788" s="7" t="s">
        <v>2345</v>
      </c>
      <c r="F3788" s="7">
        <v>2</v>
      </c>
      <c r="G3788" s="7"/>
      <c r="H3788" s="7" t="s">
        <v>50</v>
      </c>
      <c r="I3788" s="7"/>
      <c r="J3788" s="7"/>
      <c r="K3788" s="7"/>
      <c r="L3788" s="7"/>
      <c r="M3788" s="7"/>
      <c r="N3788" s="7" t="s">
        <v>157</v>
      </c>
      <c r="O3788" s="11" t="str">
        <f t="shared" si="59"/>
        <v>No Barrier</v>
      </c>
      <c r="P3788" s="11">
        <f>Masterdata[[#This Row],[revenue_1st_45_days]]-Masterdata[[#This Row],[member_incentive_amount]]</f>
        <v>2</v>
      </c>
    </row>
    <row r="3789" spans="1:16" x14ac:dyDescent="0.2">
      <c r="A3789" s="9">
        <v>2511378</v>
      </c>
      <c r="B3789" s="8">
        <v>44968</v>
      </c>
      <c r="C3789" s="9" t="s">
        <v>189</v>
      </c>
      <c r="D3789" s="9" t="s">
        <v>151</v>
      </c>
      <c r="E3789" s="9" t="s">
        <v>2344</v>
      </c>
      <c r="F3789" s="9">
        <v>3.8</v>
      </c>
      <c r="G3789" s="9"/>
      <c r="H3789" s="9" t="s">
        <v>50</v>
      </c>
      <c r="I3789" s="9"/>
      <c r="J3789" s="9"/>
      <c r="K3789" s="9"/>
      <c r="L3789" s="9"/>
      <c r="M3789" s="9"/>
      <c r="N3789" s="9" t="s">
        <v>157</v>
      </c>
      <c r="O3789" t="str">
        <f t="shared" si="59"/>
        <v>No Barrier</v>
      </c>
      <c r="P3789" s="11">
        <f>Masterdata[[#This Row],[revenue_1st_45_days]]-Masterdata[[#This Row],[member_incentive_amount]]</f>
        <v>3.8</v>
      </c>
    </row>
    <row r="3790" spans="1:16" x14ac:dyDescent="0.2">
      <c r="A3790" s="7">
        <v>2511341</v>
      </c>
      <c r="B3790" s="6">
        <v>44968</v>
      </c>
      <c r="C3790" s="7" t="s">
        <v>189</v>
      </c>
      <c r="D3790" s="7" t="s">
        <v>136</v>
      </c>
      <c r="E3790" s="7" t="s">
        <v>2345</v>
      </c>
      <c r="F3790" s="7">
        <v>27.2</v>
      </c>
      <c r="G3790" s="7"/>
      <c r="H3790" s="7" t="s">
        <v>50</v>
      </c>
      <c r="I3790" s="7"/>
      <c r="J3790" s="7"/>
      <c r="K3790" s="7"/>
      <c r="L3790" s="7"/>
      <c r="M3790" s="7"/>
      <c r="N3790" s="7" t="s">
        <v>157</v>
      </c>
      <c r="O3790" s="11" t="str">
        <f t="shared" si="59"/>
        <v>No Barrier</v>
      </c>
      <c r="P3790" s="11">
        <f>Masterdata[[#This Row],[revenue_1st_45_days]]-Masterdata[[#This Row],[member_incentive_amount]]</f>
        <v>27.2</v>
      </c>
    </row>
    <row r="3791" spans="1:16" x14ac:dyDescent="0.2">
      <c r="A3791" s="9">
        <v>2500671</v>
      </c>
      <c r="B3791" s="8">
        <v>44968</v>
      </c>
      <c r="C3791" s="9" t="s">
        <v>189</v>
      </c>
      <c r="D3791" s="9" t="s">
        <v>152</v>
      </c>
      <c r="E3791" s="9" t="s">
        <v>2345</v>
      </c>
      <c r="F3791" s="9">
        <v>1</v>
      </c>
      <c r="G3791" s="9"/>
      <c r="H3791" s="9" t="s">
        <v>50</v>
      </c>
      <c r="I3791" s="9"/>
      <c r="J3791" s="9"/>
      <c r="K3791" s="9"/>
      <c r="L3791" s="9"/>
      <c r="M3791" s="9"/>
      <c r="N3791" s="9" t="s">
        <v>157</v>
      </c>
      <c r="O3791" t="str">
        <f t="shared" si="59"/>
        <v>No Barrier</v>
      </c>
      <c r="P3791" s="11">
        <f>Masterdata[[#This Row],[revenue_1st_45_days]]-Masterdata[[#This Row],[member_incentive_amount]]</f>
        <v>1</v>
      </c>
    </row>
    <row r="3792" spans="1:16" x14ac:dyDescent="0.2">
      <c r="A3792" s="7">
        <v>2507657</v>
      </c>
      <c r="B3792" s="6">
        <v>44967</v>
      </c>
      <c r="C3792" s="7" t="s">
        <v>189</v>
      </c>
      <c r="D3792" s="7" t="s">
        <v>136</v>
      </c>
      <c r="E3792" s="7" t="s">
        <v>2344</v>
      </c>
      <c r="F3792" s="7">
        <v>3.1</v>
      </c>
      <c r="G3792" s="7"/>
      <c r="H3792" s="7" t="s">
        <v>50</v>
      </c>
      <c r="I3792" s="7"/>
      <c r="J3792" s="7"/>
      <c r="K3792" s="7"/>
      <c r="L3792" s="7"/>
      <c r="M3792" s="7"/>
      <c r="N3792" s="7" t="s">
        <v>157</v>
      </c>
      <c r="O3792" s="11" t="str">
        <f t="shared" si="59"/>
        <v>No Barrier</v>
      </c>
      <c r="P3792" s="11">
        <f>Masterdata[[#This Row],[revenue_1st_45_days]]-Masterdata[[#This Row],[member_incentive_amount]]</f>
        <v>3.1</v>
      </c>
    </row>
    <row r="3793" spans="1:16" x14ac:dyDescent="0.2">
      <c r="A3793" s="9">
        <v>2506997</v>
      </c>
      <c r="B3793" s="8">
        <v>44967</v>
      </c>
      <c r="C3793" s="9" t="s">
        <v>189</v>
      </c>
      <c r="D3793" s="9" t="s">
        <v>142</v>
      </c>
      <c r="E3793" s="9" t="s">
        <v>2344</v>
      </c>
      <c r="F3793" s="9">
        <v>1</v>
      </c>
      <c r="G3793" s="9"/>
      <c r="H3793" s="9" t="s">
        <v>50</v>
      </c>
      <c r="I3793" s="9"/>
      <c r="J3793" s="9"/>
      <c r="K3793" s="9"/>
      <c r="L3793" s="9"/>
      <c r="M3793" s="9"/>
      <c r="N3793" s="9" t="s">
        <v>157</v>
      </c>
      <c r="O3793" t="str">
        <f t="shared" si="59"/>
        <v>No Barrier</v>
      </c>
      <c r="P3793" s="11">
        <f>Masterdata[[#This Row],[revenue_1st_45_days]]-Masterdata[[#This Row],[member_incentive_amount]]</f>
        <v>1</v>
      </c>
    </row>
    <row r="3794" spans="1:16" x14ac:dyDescent="0.2">
      <c r="A3794" s="7">
        <v>2507194</v>
      </c>
      <c r="B3794" s="6">
        <v>44967</v>
      </c>
      <c r="C3794" s="7" t="s">
        <v>189</v>
      </c>
      <c r="D3794" s="7" t="s">
        <v>149</v>
      </c>
      <c r="E3794" s="7" t="s">
        <v>2344</v>
      </c>
      <c r="F3794" s="7">
        <v>0.8</v>
      </c>
      <c r="G3794" s="7"/>
      <c r="H3794" s="7" t="s">
        <v>50</v>
      </c>
      <c r="I3794" s="7"/>
      <c r="J3794" s="7"/>
      <c r="K3794" s="7"/>
      <c r="L3794" s="7"/>
      <c r="M3794" s="7"/>
      <c r="N3794" s="7" t="s">
        <v>157</v>
      </c>
      <c r="O3794" s="11" t="str">
        <f t="shared" si="59"/>
        <v>No Barrier</v>
      </c>
      <c r="P3794" s="11">
        <f>Masterdata[[#This Row],[revenue_1st_45_days]]-Masterdata[[#This Row],[member_incentive_amount]]</f>
        <v>0.8</v>
      </c>
    </row>
    <row r="3795" spans="1:16" x14ac:dyDescent="0.2">
      <c r="A3795" s="9">
        <v>2507226</v>
      </c>
      <c r="B3795" s="8">
        <v>44966</v>
      </c>
      <c r="C3795" s="9" t="s">
        <v>189</v>
      </c>
      <c r="D3795" s="9" t="s">
        <v>152</v>
      </c>
      <c r="E3795" s="9" t="s">
        <v>2345</v>
      </c>
      <c r="F3795" s="9">
        <v>1.4</v>
      </c>
      <c r="G3795" s="9"/>
      <c r="H3795" s="9" t="s">
        <v>50</v>
      </c>
      <c r="I3795" s="9"/>
      <c r="J3795" s="9"/>
      <c r="K3795" s="9"/>
      <c r="L3795" s="9"/>
      <c r="M3795" s="9"/>
      <c r="N3795" s="9" t="s">
        <v>157</v>
      </c>
      <c r="O3795" t="str">
        <f t="shared" si="59"/>
        <v>No Barrier</v>
      </c>
      <c r="P3795" s="11">
        <f>Masterdata[[#This Row],[revenue_1st_45_days]]-Masterdata[[#This Row],[member_incentive_amount]]</f>
        <v>1.4</v>
      </c>
    </row>
    <row r="3796" spans="1:16" x14ac:dyDescent="0.2">
      <c r="A3796" s="7">
        <v>2473357</v>
      </c>
      <c r="B3796" s="6">
        <v>44966</v>
      </c>
      <c r="C3796" s="7" t="s">
        <v>189</v>
      </c>
      <c r="D3796" s="7" t="s">
        <v>137</v>
      </c>
      <c r="E3796" s="7" t="s">
        <v>2345</v>
      </c>
      <c r="F3796" s="7">
        <v>2.6</v>
      </c>
      <c r="G3796" s="7"/>
      <c r="H3796" s="7" t="s">
        <v>50</v>
      </c>
      <c r="I3796" s="7"/>
      <c r="J3796" s="7"/>
      <c r="K3796" s="7"/>
      <c r="L3796" s="7"/>
      <c r="M3796" s="7"/>
      <c r="N3796" s="7" t="s">
        <v>157</v>
      </c>
      <c r="O3796" s="11" t="str">
        <f t="shared" si="59"/>
        <v>No Barrier</v>
      </c>
      <c r="P3796" s="11">
        <f>Masterdata[[#This Row],[revenue_1st_45_days]]-Masterdata[[#This Row],[member_incentive_amount]]</f>
        <v>2.6</v>
      </c>
    </row>
    <row r="3797" spans="1:16" x14ac:dyDescent="0.2">
      <c r="A3797" s="9">
        <v>2507080</v>
      </c>
      <c r="B3797" s="8">
        <v>44966</v>
      </c>
      <c r="C3797" s="9" t="s">
        <v>189</v>
      </c>
      <c r="D3797" s="9" t="s">
        <v>151</v>
      </c>
      <c r="E3797" s="9" t="s">
        <v>2345</v>
      </c>
      <c r="F3797" s="9">
        <v>0.5</v>
      </c>
      <c r="G3797" s="9"/>
      <c r="H3797" s="9" t="s">
        <v>50</v>
      </c>
      <c r="I3797" s="9"/>
      <c r="J3797" s="9"/>
      <c r="K3797" s="9"/>
      <c r="L3797" s="9"/>
      <c r="M3797" s="9"/>
      <c r="N3797" s="9" t="s">
        <v>157</v>
      </c>
      <c r="O3797" t="str">
        <f t="shared" si="59"/>
        <v>No Barrier</v>
      </c>
      <c r="P3797" s="11">
        <f>Masterdata[[#This Row],[revenue_1st_45_days]]-Masterdata[[#This Row],[member_incentive_amount]]</f>
        <v>0.5</v>
      </c>
    </row>
    <row r="3798" spans="1:16" x14ac:dyDescent="0.2">
      <c r="A3798" s="7">
        <v>2479125</v>
      </c>
      <c r="B3798" s="6">
        <v>44965</v>
      </c>
      <c r="C3798" s="7" t="s">
        <v>189</v>
      </c>
      <c r="D3798" s="7" t="s">
        <v>135</v>
      </c>
      <c r="E3798" s="7" t="s">
        <v>2344</v>
      </c>
      <c r="F3798" s="7">
        <v>1.7</v>
      </c>
      <c r="G3798" s="7"/>
      <c r="H3798" s="7" t="s">
        <v>50</v>
      </c>
      <c r="I3798" s="7"/>
      <c r="J3798" s="7"/>
      <c r="K3798" s="7"/>
      <c r="L3798" s="7"/>
      <c r="M3798" s="7"/>
      <c r="N3798" s="7" t="s">
        <v>157</v>
      </c>
      <c r="O3798" s="11" t="str">
        <f t="shared" si="59"/>
        <v>No Barrier</v>
      </c>
      <c r="P3798" s="11">
        <f>Masterdata[[#This Row],[revenue_1st_45_days]]-Masterdata[[#This Row],[member_incentive_amount]]</f>
        <v>1.7</v>
      </c>
    </row>
    <row r="3799" spans="1:16" x14ac:dyDescent="0.2">
      <c r="A3799" s="9">
        <v>2481307</v>
      </c>
      <c r="B3799" s="8">
        <v>44965</v>
      </c>
      <c r="C3799" s="9" t="s">
        <v>189</v>
      </c>
      <c r="D3799" s="9" t="s">
        <v>142</v>
      </c>
      <c r="E3799" s="9" t="s">
        <v>2345</v>
      </c>
      <c r="F3799" s="9">
        <v>2.5</v>
      </c>
      <c r="G3799" s="9"/>
      <c r="H3799" s="9" t="s">
        <v>50</v>
      </c>
      <c r="I3799" s="9"/>
      <c r="J3799" s="9"/>
      <c r="K3799" s="9"/>
      <c r="L3799" s="9"/>
      <c r="M3799" s="9"/>
      <c r="N3799" s="9" t="s">
        <v>157</v>
      </c>
      <c r="O3799" t="str">
        <f t="shared" si="59"/>
        <v>No Barrier</v>
      </c>
      <c r="P3799" s="11">
        <f>Masterdata[[#This Row],[revenue_1st_45_days]]-Masterdata[[#This Row],[member_incentive_amount]]</f>
        <v>2.5</v>
      </c>
    </row>
    <row r="3800" spans="1:16" x14ac:dyDescent="0.2">
      <c r="A3800" s="7">
        <v>2419345</v>
      </c>
      <c r="B3800" s="6">
        <v>44965</v>
      </c>
      <c r="C3800" s="7" t="s">
        <v>189</v>
      </c>
      <c r="D3800" s="7" t="s">
        <v>135</v>
      </c>
      <c r="E3800" s="7" t="s">
        <v>2344</v>
      </c>
      <c r="F3800" s="7">
        <v>0.6</v>
      </c>
      <c r="G3800" s="7"/>
      <c r="H3800" s="7" t="s">
        <v>50</v>
      </c>
      <c r="I3800" s="7"/>
      <c r="J3800" s="7"/>
      <c r="K3800" s="7"/>
      <c r="L3800" s="7"/>
      <c r="M3800" s="7"/>
      <c r="N3800" s="7" t="s">
        <v>157</v>
      </c>
      <c r="O3800" s="11" t="str">
        <f t="shared" si="59"/>
        <v>No Barrier</v>
      </c>
      <c r="P3800" s="11">
        <f>Masterdata[[#This Row],[revenue_1st_45_days]]-Masterdata[[#This Row],[member_incentive_amount]]</f>
        <v>0.6</v>
      </c>
    </row>
    <row r="3801" spans="1:16" x14ac:dyDescent="0.2">
      <c r="A3801" s="9">
        <v>2501807</v>
      </c>
      <c r="B3801" s="8">
        <v>44964</v>
      </c>
      <c r="C3801" s="9" t="s">
        <v>189</v>
      </c>
      <c r="D3801" s="9" t="s">
        <v>139</v>
      </c>
      <c r="E3801" s="9" t="s">
        <v>2345</v>
      </c>
      <c r="F3801" s="9">
        <v>0.8</v>
      </c>
      <c r="G3801" s="9"/>
      <c r="H3801" s="9" t="s">
        <v>50</v>
      </c>
      <c r="I3801" s="9"/>
      <c r="J3801" s="9"/>
      <c r="K3801" s="9"/>
      <c r="L3801" s="9"/>
      <c r="M3801" s="9"/>
      <c r="N3801" s="9" t="s">
        <v>157</v>
      </c>
      <c r="O3801" t="str">
        <f t="shared" si="59"/>
        <v>No Barrier</v>
      </c>
      <c r="P3801" s="11">
        <f>Masterdata[[#This Row],[revenue_1st_45_days]]-Masterdata[[#This Row],[member_incentive_amount]]</f>
        <v>0.8</v>
      </c>
    </row>
    <row r="3802" spans="1:16" x14ac:dyDescent="0.2">
      <c r="A3802" s="7">
        <v>2501913</v>
      </c>
      <c r="B3802" s="6">
        <v>44964</v>
      </c>
      <c r="C3802" s="7" t="s">
        <v>189</v>
      </c>
      <c r="D3802" s="7" t="s">
        <v>143</v>
      </c>
      <c r="E3802" s="7" t="s">
        <v>2345</v>
      </c>
      <c r="F3802" s="7">
        <v>1.2</v>
      </c>
      <c r="G3802" s="7"/>
      <c r="H3802" s="7" t="s">
        <v>50</v>
      </c>
      <c r="I3802" s="7"/>
      <c r="J3802" s="7"/>
      <c r="K3802" s="7"/>
      <c r="L3802" s="7"/>
      <c r="M3802" s="7"/>
      <c r="N3802" s="7" t="s">
        <v>157</v>
      </c>
      <c r="O3802" s="11" t="str">
        <f t="shared" si="59"/>
        <v>No Barrier</v>
      </c>
      <c r="P3802" s="11">
        <f>Masterdata[[#This Row],[revenue_1st_45_days]]-Masterdata[[#This Row],[member_incentive_amount]]</f>
        <v>1.2</v>
      </c>
    </row>
    <row r="3803" spans="1:16" x14ac:dyDescent="0.2">
      <c r="A3803" s="9">
        <v>2497775</v>
      </c>
      <c r="B3803" s="8">
        <v>44964</v>
      </c>
      <c r="C3803" s="9" t="s">
        <v>189</v>
      </c>
      <c r="D3803" s="9" t="s">
        <v>149</v>
      </c>
      <c r="E3803" s="9" t="s">
        <v>2344</v>
      </c>
      <c r="F3803" s="9">
        <v>0.8</v>
      </c>
      <c r="G3803" s="9"/>
      <c r="H3803" s="9" t="s">
        <v>50</v>
      </c>
      <c r="I3803" s="9"/>
      <c r="J3803" s="9"/>
      <c r="K3803" s="9"/>
      <c r="L3803" s="9"/>
      <c r="M3803" s="9"/>
      <c r="N3803" s="9" t="s">
        <v>157</v>
      </c>
      <c r="O3803" t="str">
        <f t="shared" si="59"/>
        <v>No Barrier</v>
      </c>
      <c r="P3803" s="11">
        <f>Masterdata[[#This Row],[revenue_1st_45_days]]-Masterdata[[#This Row],[member_incentive_amount]]</f>
        <v>0.8</v>
      </c>
    </row>
    <row r="3804" spans="1:16" x14ac:dyDescent="0.2">
      <c r="A3804" s="7">
        <v>2441840</v>
      </c>
      <c r="B3804" s="6">
        <v>44964</v>
      </c>
      <c r="C3804" s="7" t="s">
        <v>189</v>
      </c>
      <c r="D3804" s="7" t="s">
        <v>142</v>
      </c>
      <c r="E3804" s="7" t="s">
        <v>2345</v>
      </c>
      <c r="F3804" s="7">
        <v>3.5</v>
      </c>
      <c r="G3804" s="7"/>
      <c r="H3804" s="7" t="s">
        <v>50</v>
      </c>
      <c r="I3804" s="7"/>
      <c r="J3804" s="7"/>
      <c r="K3804" s="7"/>
      <c r="L3804" s="7"/>
      <c r="M3804" s="7"/>
      <c r="N3804" s="7" t="s">
        <v>157</v>
      </c>
      <c r="O3804" s="11" t="str">
        <f t="shared" si="59"/>
        <v>No Barrier</v>
      </c>
      <c r="P3804" s="11">
        <f>Masterdata[[#This Row],[revenue_1st_45_days]]-Masterdata[[#This Row],[member_incentive_amount]]</f>
        <v>3.5</v>
      </c>
    </row>
    <row r="3805" spans="1:16" x14ac:dyDescent="0.2">
      <c r="A3805" s="9">
        <v>2485037</v>
      </c>
      <c r="B3805" s="8">
        <v>44963</v>
      </c>
      <c r="C3805" s="9" t="s">
        <v>189</v>
      </c>
      <c r="D3805" s="9" t="s">
        <v>149</v>
      </c>
      <c r="E3805" s="9" t="s">
        <v>2344</v>
      </c>
      <c r="F3805" s="9">
        <v>1.2</v>
      </c>
      <c r="G3805" s="9"/>
      <c r="H3805" s="9" t="s">
        <v>50</v>
      </c>
      <c r="I3805" s="9"/>
      <c r="J3805" s="9"/>
      <c r="K3805" s="9"/>
      <c r="L3805" s="9"/>
      <c r="M3805" s="9"/>
      <c r="N3805" s="9" t="s">
        <v>157</v>
      </c>
      <c r="O3805" t="str">
        <f t="shared" si="59"/>
        <v>No Barrier</v>
      </c>
      <c r="P3805" s="11">
        <f>Masterdata[[#This Row],[revenue_1st_45_days]]-Masterdata[[#This Row],[member_incentive_amount]]</f>
        <v>1.2</v>
      </c>
    </row>
    <row r="3806" spans="1:16" x14ac:dyDescent="0.2">
      <c r="A3806" s="7">
        <v>2496138</v>
      </c>
      <c r="B3806" s="6">
        <v>44963</v>
      </c>
      <c r="C3806" s="7" t="s">
        <v>189</v>
      </c>
      <c r="D3806" s="7" t="s">
        <v>140</v>
      </c>
      <c r="E3806" s="7" t="s">
        <v>2344</v>
      </c>
      <c r="F3806" s="7">
        <v>0.5</v>
      </c>
      <c r="G3806" s="7"/>
      <c r="H3806" s="7" t="s">
        <v>50</v>
      </c>
      <c r="I3806" s="7"/>
      <c r="J3806" s="7"/>
      <c r="K3806" s="7"/>
      <c r="L3806" s="7"/>
      <c r="M3806" s="7"/>
      <c r="N3806" s="7" t="s">
        <v>157</v>
      </c>
      <c r="O3806" s="11" t="str">
        <f t="shared" si="59"/>
        <v>No Barrier</v>
      </c>
      <c r="P3806" s="11">
        <f>Masterdata[[#This Row],[revenue_1st_45_days]]-Masterdata[[#This Row],[member_incentive_amount]]</f>
        <v>0.5</v>
      </c>
    </row>
    <row r="3807" spans="1:16" x14ac:dyDescent="0.2">
      <c r="A3807" s="9">
        <v>2498166</v>
      </c>
      <c r="B3807" s="8">
        <v>44963</v>
      </c>
      <c r="C3807" s="9" t="s">
        <v>189</v>
      </c>
      <c r="D3807" s="9" t="s">
        <v>135</v>
      </c>
      <c r="E3807" s="9" t="s">
        <v>2344</v>
      </c>
      <c r="F3807" s="9">
        <v>67.3</v>
      </c>
      <c r="G3807" s="9"/>
      <c r="H3807" s="9" t="s">
        <v>50</v>
      </c>
      <c r="I3807" s="9"/>
      <c r="J3807" s="9"/>
      <c r="K3807" s="9"/>
      <c r="L3807" s="9"/>
      <c r="M3807" s="9"/>
      <c r="N3807" s="9" t="s">
        <v>157</v>
      </c>
      <c r="O3807" t="str">
        <f t="shared" si="59"/>
        <v>No Barrier</v>
      </c>
      <c r="P3807" s="11">
        <f>Masterdata[[#This Row],[revenue_1st_45_days]]-Masterdata[[#This Row],[member_incentive_amount]]</f>
        <v>67.3</v>
      </c>
    </row>
    <row r="3808" spans="1:16" x14ac:dyDescent="0.2">
      <c r="A3808" s="7">
        <v>2465550</v>
      </c>
      <c r="B3808" s="6">
        <v>44963</v>
      </c>
      <c r="C3808" s="7" t="s">
        <v>189</v>
      </c>
      <c r="D3808" s="7" t="s">
        <v>151</v>
      </c>
      <c r="E3808" s="7" t="s">
        <v>2345</v>
      </c>
      <c r="F3808" s="7">
        <v>0.5</v>
      </c>
      <c r="G3808" s="7"/>
      <c r="H3808" s="7" t="s">
        <v>50</v>
      </c>
      <c r="I3808" s="7"/>
      <c r="J3808" s="7"/>
      <c r="K3808" s="7"/>
      <c r="L3808" s="7"/>
      <c r="M3808" s="7"/>
      <c r="N3808" s="7" t="s">
        <v>157</v>
      </c>
      <c r="O3808" s="11" t="str">
        <f t="shared" si="59"/>
        <v>No Barrier</v>
      </c>
      <c r="P3808" s="11">
        <f>Masterdata[[#This Row],[revenue_1st_45_days]]-Masterdata[[#This Row],[member_incentive_amount]]</f>
        <v>0.5</v>
      </c>
    </row>
    <row r="3809" spans="1:16" x14ac:dyDescent="0.2">
      <c r="A3809" s="9">
        <v>2486215</v>
      </c>
      <c r="B3809" s="8">
        <v>44961</v>
      </c>
      <c r="C3809" s="9" t="s">
        <v>189</v>
      </c>
      <c r="D3809" s="9" t="s">
        <v>139</v>
      </c>
      <c r="E3809" s="9" t="s">
        <v>2344</v>
      </c>
      <c r="F3809" s="9">
        <v>1.2</v>
      </c>
      <c r="G3809" s="9"/>
      <c r="H3809" s="9" t="s">
        <v>50</v>
      </c>
      <c r="I3809" s="9"/>
      <c r="J3809" s="9"/>
      <c r="K3809" s="9"/>
      <c r="L3809" s="9"/>
      <c r="M3809" s="9"/>
      <c r="N3809" s="9" t="s">
        <v>157</v>
      </c>
      <c r="O3809" t="str">
        <f t="shared" si="59"/>
        <v>No Barrier</v>
      </c>
      <c r="P3809" s="11">
        <f>Masterdata[[#This Row],[revenue_1st_45_days]]-Masterdata[[#This Row],[member_incentive_amount]]</f>
        <v>1.2</v>
      </c>
    </row>
    <row r="3810" spans="1:16" x14ac:dyDescent="0.2">
      <c r="A3810" s="7">
        <v>2463775</v>
      </c>
      <c r="B3810" s="6">
        <v>44961</v>
      </c>
      <c r="C3810" s="7" t="s">
        <v>189</v>
      </c>
      <c r="D3810" s="7" t="s">
        <v>143</v>
      </c>
      <c r="E3810" s="7" t="s">
        <v>2345</v>
      </c>
      <c r="F3810" s="7">
        <v>0.6</v>
      </c>
      <c r="G3810" s="7"/>
      <c r="H3810" s="7" t="s">
        <v>50</v>
      </c>
      <c r="I3810" s="7"/>
      <c r="J3810" s="7"/>
      <c r="K3810" s="7"/>
      <c r="L3810" s="7"/>
      <c r="M3810" s="7"/>
      <c r="N3810" s="7" t="s">
        <v>157</v>
      </c>
      <c r="O3810" s="11" t="str">
        <f t="shared" si="59"/>
        <v>No Barrier</v>
      </c>
      <c r="P3810" s="11">
        <f>Masterdata[[#This Row],[revenue_1st_45_days]]-Masterdata[[#This Row],[member_incentive_amount]]</f>
        <v>0.6</v>
      </c>
    </row>
    <row r="3811" spans="1:16" x14ac:dyDescent="0.2">
      <c r="A3811" s="9">
        <v>2486369</v>
      </c>
      <c r="B3811" s="8">
        <v>44960</v>
      </c>
      <c r="C3811" s="9" t="s">
        <v>189</v>
      </c>
      <c r="D3811" s="9" t="s">
        <v>143</v>
      </c>
      <c r="E3811" s="9" t="s">
        <v>2344</v>
      </c>
      <c r="F3811" s="9">
        <v>1.8</v>
      </c>
      <c r="G3811" s="9"/>
      <c r="H3811" s="9" t="s">
        <v>50</v>
      </c>
      <c r="I3811" s="9"/>
      <c r="J3811" s="9"/>
      <c r="K3811" s="9"/>
      <c r="L3811" s="9"/>
      <c r="M3811" s="9"/>
      <c r="N3811" s="9" t="s">
        <v>157</v>
      </c>
      <c r="O3811" t="str">
        <f t="shared" si="59"/>
        <v>No Barrier</v>
      </c>
      <c r="P3811" s="11">
        <f>Masterdata[[#This Row],[revenue_1st_45_days]]-Masterdata[[#This Row],[member_incentive_amount]]</f>
        <v>1.8</v>
      </c>
    </row>
    <row r="3812" spans="1:16" x14ac:dyDescent="0.2">
      <c r="A3812" s="7">
        <v>2494488</v>
      </c>
      <c r="B3812" s="6">
        <v>44960</v>
      </c>
      <c r="C3812" s="7" t="s">
        <v>189</v>
      </c>
      <c r="D3812" s="7" t="s">
        <v>143</v>
      </c>
      <c r="E3812" s="7" t="s">
        <v>2344</v>
      </c>
      <c r="F3812" s="7">
        <v>0.6</v>
      </c>
      <c r="G3812" s="7"/>
      <c r="H3812" s="7" t="s">
        <v>50</v>
      </c>
      <c r="I3812" s="7"/>
      <c r="J3812" s="7"/>
      <c r="K3812" s="7"/>
      <c r="L3812" s="7"/>
      <c r="M3812" s="7"/>
      <c r="N3812" s="7" t="s">
        <v>157</v>
      </c>
      <c r="O3812" s="11" t="str">
        <f t="shared" si="59"/>
        <v>No Barrier</v>
      </c>
      <c r="P3812" s="11">
        <f>Masterdata[[#This Row],[revenue_1st_45_days]]-Masterdata[[#This Row],[member_incentive_amount]]</f>
        <v>0.6</v>
      </c>
    </row>
    <row r="3813" spans="1:16" x14ac:dyDescent="0.2">
      <c r="A3813" s="9">
        <v>2483011</v>
      </c>
      <c r="B3813" s="8">
        <v>44960</v>
      </c>
      <c r="C3813" s="9" t="s">
        <v>189</v>
      </c>
      <c r="D3813" s="9" t="s">
        <v>135</v>
      </c>
      <c r="E3813" s="9" t="s">
        <v>2345</v>
      </c>
      <c r="F3813" s="9">
        <v>7.2</v>
      </c>
      <c r="G3813" s="9"/>
      <c r="H3813" s="9" t="s">
        <v>50</v>
      </c>
      <c r="I3813" s="9"/>
      <c r="J3813" s="9"/>
      <c r="K3813" s="9"/>
      <c r="L3813" s="9"/>
      <c r="M3813" s="9"/>
      <c r="N3813" s="9" t="s">
        <v>157</v>
      </c>
      <c r="O3813" t="str">
        <f t="shared" si="59"/>
        <v>No Barrier</v>
      </c>
      <c r="P3813" s="11">
        <f>Masterdata[[#This Row],[revenue_1st_45_days]]-Masterdata[[#This Row],[member_incentive_amount]]</f>
        <v>7.2</v>
      </c>
    </row>
    <row r="3814" spans="1:16" x14ac:dyDescent="0.2">
      <c r="A3814" s="7">
        <v>2486705</v>
      </c>
      <c r="B3814" s="6">
        <v>44960</v>
      </c>
      <c r="C3814" s="7" t="s">
        <v>189</v>
      </c>
      <c r="D3814" s="7" t="s">
        <v>141</v>
      </c>
      <c r="E3814" s="7" t="s">
        <v>2345</v>
      </c>
      <c r="F3814" s="7">
        <v>0.5</v>
      </c>
      <c r="G3814" s="7"/>
      <c r="H3814" s="7" t="s">
        <v>50</v>
      </c>
      <c r="I3814" s="7"/>
      <c r="J3814" s="7"/>
      <c r="K3814" s="7"/>
      <c r="L3814" s="7"/>
      <c r="M3814" s="7"/>
      <c r="N3814" s="7" t="s">
        <v>157</v>
      </c>
      <c r="O3814" s="11" t="str">
        <f t="shared" si="59"/>
        <v>No Barrier</v>
      </c>
      <c r="P3814" s="11">
        <f>Masterdata[[#This Row],[revenue_1st_45_days]]-Masterdata[[#This Row],[member_incentive_amount]]</f>
        <v>0.5</v>
      </c>
    </row>
    <row r="3815" spans="1:16" x14ac:dyDescent="0.2">
      <c r="A3815" s="9">
        <v>2485969</v>
      </c>
      <c r="B3815" s="8">
        <v>44960</v>
      </c>
      <c r="C3815" s="9" t="s">
        <v>189</v>
      </c>
      <c r="D3815" s="9" t="s">
        <v>135</v>
      </c>
      <c r="E3815" s="9" t="s">
        <v>2345</v>
      </c>
      <c r="F3815" s="9">
        <v>1</v>
      </c>
      <c r="G3815" s="9"/>
      <c r="H3815" s="9" t="s">
        <v>50</v>
      </c>
      <c r="I3815" s="9"/>
      <c r="J3815" s="9"/>
      <c r="K3815" s="9"/>
      <c r="L3815" s="9"/>
      <c r="M3815" s="9"/>
      <c r="N3815" s="9" t="s">
        <v>157</v>
      </c>
      <c r="O3815" t="str">
        <f t="shared" si="59"/>
        <v>No Barrier</v>
      </c>
      <c r="P3815" s="11">
        <f>Masterdata[[#This Row],[revenue_1st_45_days]]-Masterdata[[#This Row],[member_incentive_amount]]</f>
        <v>1</v>
      </c>
    </row>
    <row r="3816" spans="1:16" x14ac:dyDescent="0.2">
      <c r="A3816" s="7">
        <v>2479897</v>
      </c>
      <c r="B3816" s="6">
        <v>44959</v>
      </c>
      <c r="C3816" s="7" t="s">
        <v>189</v>
      </c>
      <c r="D3816" s="7" t="s">
        <v>138</v>
      </c>
      <c r="E3816" s="7" t="s">
        <v>2344</v>
      </c>
      <c r="F3816" s="7">
        <v>0.6</v>
      </c>
      <c r="G3816" s="7"/>
      <c r="H3816" s="7" t="s">
        <v>50</v>
      </c>
      <c r="I3816" s="7"/>
      <c r="J3816" s="7"/>
      <c r="K3816" s="7"/>
      <c r="L3816" s="7"/>
      <c r="M3816" s="7"/>
      <c r="N3816" s="7" t="s">
        <v>157</v>
      </c>
      <c r="O3816" s="11" t="str">
        <f t="shared" si="59"/>
        <v>No Barrier</v>
      </c>
      <c r="P3816" s="11">
        <f>Masterdata[[#This Row],[revenue_1st_45_days]]-Masterdata[[#This Row],[member_incentive_amount]]</f>
        <v>0.6</v>
      </c>
    </row>
    <row r="3817" spans="1:16" x14ac:dyDescent="0.2">
      <c r="A3817" s="9">
        <v>2484621</v>
      </c>
      <c r="B3817" s="8">
        <v>44959</v>
      </c>
      <c r="C3817" s="9" t="s">
        <v>189</v>
      </c>
      <c r="D3817" s="9" t="s">
        <v>134</v>
      </c>
      <c r="E3817" s="9" t="s">
        <v>2344</v>
      </c>
      <c r="F3817" s="9">
        <v>1.2</v>
      </c>
      <c r="G3817" s="9"/>
      <c r="H3817" s="9" t="s">
        <v>50</v>
      </c>
      <c r="I3817" s="9"/>
      <c r="J3817" s="9"/>
      <c r="K3817" s="9"/>
      <c r="L3817" s="9"/>
      <c r="M3817" s="9"/>
      <c r="N3817" s="9" t="s">
        <v>157</v>
      </c>
      <c r="O3817" t="str">
        <f t="shared" si="59"/>
        <v>No Barrier</v>
      </c>
      <c r="P3817" s="11">
        <f>Masterdata[[#This Row],[revenue_1st_45_days]]-Masterdata[[#This Row],[member_incentive_amount]]</f>
        <v>1.2</v>
      </c>
    </row>
    <row r="3818" spans="1:16" x14ac:dyDescent="0.2">
      <c r="A3818" s="7">
        <v>2486270</v>
      </c>
      <c r="B3818" s="6">
        <v>44959</v>
      </c>
      <c r="C3818" s="7" t="s">
        <v>189</v>
      </c>
      <c r="D3818" s="7" t="s">
        <v>141</v>
      </c>
      <c r="E3818" s="7" t="s">
        <v>2344</v>
      </c>
      <c r="F3818" s="7">
        <v>0.5</v>
      </c>
      <c r="G3818" s="7"/>
      <c r="H3818" s="7" t="s">
        <v>50</v>
      </c>
      <c r="I3818" s="7"/>
      <c r="J3818" s="7"/>
      <c r="K3818" s="7"/>
      <c r="L3818" s="7"/>
      <c r="M3818" s="7"/>
      <c r="N3818" s="7" t="s">
        <v>157</v>
      </c>
      <c r="O3818" s="11" t="str">
        <f t="shared" si="59"/>
        <v>No Barrier</v>
      </c>
      <c r="P3818" s="11">
        <f>Masterdata[[#This Row],[revenue_1st_45_days]]-Masterdata[[#This Row],[member_incentive_amount]]</f>
        <v>0.5</v>
      </c>
    </row>
    <row r="3819" spans="1:16" x14ac:dyDescent="0.2">
      <c r="A3819" s="9">
        <v>2479255</v>
      </c>
      <c r="B3819" s="8">
        <v>44959</v>
      </c>
      <c r="C3819" s="9" t="s">
        <v>189</v>
      </c>
      <c r="D3819" s="9" t="s">
        <v>141</v>
      </c>
      <c r="E3819" s="9" t="s">
        <v>2345</v>
      </c>
      <c r="F3819" s="9">
        <v>2.1</v>
      </c>
      <c r="G3819" s="9"/>
      <c r="H3819" s="9" t="s">
        <v>50</v>
      </c>
      <c r="I3819" s="9"/>
      <c r="J3819" s="9"/>
      <c r="K3819" s="9"/>
      <c r="L3819" s="9"/>
      <c r="M3819" s="9"/>
      <c r="N3819" s="9" t="s">
        <v>157</v>
      </c>
      <c r="O3819" t="str">
        <f t="shared" si="59"/>
        <v>No Barrier</v>
      </c>
      <c r="P3819" s="11">
        <f>Masterdata[[#This Row],[revenue_1st_45_days]]-Masterdata[[#This Row],[member_incentive_amount]]</f>
        <v>2.1</v>
      </c>
    </row>
    <row r="3820" spans="1:16" x14ac:dyDescent="0.2">
      <c r="A3820" s="7">
        <v>2487462</v>
      </c>
      <c r="B3820" s="6">
        <v>44959</v>
      </c>
      <c r="C3820" s="7" t="s">
        <v>189</v>
      </c>
      <c r="D3820" s="7" t="s">
        <v>132</v>
      </c>
      <c r="E3820" s="7" t="s">
        <v>2344</v>
      </c>
      <c r="F3820" s="7">
        <v>6.4</v>
      </c>
      <c r="G3820" s="7"/>
      <c r="H3820" s="7" t="s">
        <v>50</v>
      </c>
      <c r="I3820" s="7"/>
      <c r="J3820" s="7"/>
      <c r="K3820" s="7"/>
      <c r="L3820" s="7"/>
      <c r="M3820" s="7"/>
      <c r="N3820" s="7" t="s">
        <v>157</v>
      </c>
      <c r="O3820" s="11" t="str">
        <f t="shared" si="59"/>
        <v>No Barrier</v>
      </c>
      <c r="P3820" s="11">
        <f>Masterdata[[#This Row],[revenue_1st_45_days]]-Masterdata[[#This Row],[member_incentive_amount]]</f>
        <v>6.4</v>
      </c>
    </row>
    <row r="3821" spans="1:16" x14ac:dyDescent="0.2">
      <c r="A3821" s="9">
        <v>2485536</v>
      </c>
      <c r="B3821" s="8">
        <v>44959</v>
      </c>
      <c r="C3821" s="9" t="s">
        <v>189</v>
      </c>
      <c r="D3821" s="9" t="s">
        <v>135</v>
      </c>
      <c r="E3821" s="9" t="s">
        <v>2344</v>
      </c>
      <c r="F3821" s="9">
        <v>0.6</v>
      </c>
      <c r="G3821" s="9"/>
      <c r="H3821" s="9" t="s">
        <v>50</v>
      </c>
      <c r="I3821" s="9"/>
      <c r="J3821" s="9"/>
      <c r="K3821" s="9"/>
      <c r="L3821" s="9"/>
      <c r="M3821" s="9"/>
      <c r="N3821" s="9" t="s">
        <v>157</v>
      </c>
      <c r="O3821" t="str">
        <f t="shared" si="59"/>
        <v>No Barrier</v>
      </c>
      <c r="P3821" s="11">
        <f>Masterdata[[#This Row],[revenue_1st_45_days]]-Masterdata[[#This Row],[member_incentive_amount]]</f>
        <v>0.6</v>
      </c>
    </row>
    <row r="3822" spans="1:16" x14ac:dyDescent="0.2">
      <c r="A3822" s="7">
        <v>2484616</v>
      </c>
      <c r="B3822" s="6">
        <v>44959</v>
      </c>
      <c r="C3822" s="7" t="s">
        <v>189</v>
      </c>
      <c r="D3822" s="7" t="s">
        <v>136</v>
      </c>
      <c r="E3822" s="7" t="s">
        <v>2345</v>
      </c>
      <c r="F3822" s="7">
        <v>0.6</v>
      </c>
      <c r="G3822" s="7"/>
      <c r="H3822" s="7" t="s">
        <v>50</v>
      </c>
      <c r="I3822" s="7"/>
      <c r="J3822" s="7"/>
      <c r="K3822" s="7"/>
      <c r="L3822" s="7"/>
      <c r="M3822" s="7"/>
      <c r="N3822" s="7" t="s">
        <v>157</v>
      </c>
      <c r="O3822" s="11" t="str">
        <f t="shared" si="59"/>
        <v>No Barrier</v>
      </c>
      <c r="P3822" s="11">
        <f>Masterdata[[#This Row],[revenue_1st_45_days]]-Masterdata[[#This Row],[member_incentive_amount]]</f>
        <v>0.6</v>
      </c>
    </row>
    <row r="3823" spans="1:16" x14ac:dyDescent="0.2">
      <c r="A3823" s="9">
        <v>2479126</v>
      </c>
      <c r="B3823" s="8">
        <v>44959</v>
      </c>
      <c r="C3823" s="9" t="s">
        <v>189</v>
      </c>
      <c r="D3823" s="9" t="s">
        <v>138</v>
      </c>
      <c r="E3823" s="9" t="s">
        <v>2344</v>
      </c>
      <c r="F3823" s="9">
        <v>0.8</v>
      </c>
      <c r="G3823" s="9"/>
      <c r="H3823" s="9" t="s">
        <v>50</v>
      </c>
      <c r="I3823" s="9"/>
      <c r="J3823" s="9"/>
      <c r="K3823" s="9"/>
      <c r="L3823" s="9"/>
      <c r="M3823" s="9"/>
      <c r="N3823" s="9" t="s">
        <v>157</v>
      </c>
      <c r="O3823" t="str">
        <f t="shared" si="59"/>
        <v>No Barrier</v>
      </c>
      <c r="P3823" s="11">
        <f>Masterdata[[#This Row],[revenue_1st_45_days]]-Masterdata[[#This Row],[member_incentive_amount]]</f>
        <v>0.8</v>
      </c>
    </row>
    <row r="3824" spans="1:16" x14ac:dyDescent="0.2">
      <c r="A3824" s="7">
        <v>2490903</v>
      </c>
      <c r="B3824" s="6">
        <v>44959</v>
      </c>
      <c r="C3824" s="7" t="s">
        <v>189</v>
      </c>
      <c r="D3824" s="7" t="s">
        <v>151</v>
      </c>
      <c r="E3824" s="7" t="s">
        <v>2345</v>
      </c>
      <c r="F3824" s="7">
        <v>4.5</v>
      </c>
      <c r="G3824" s="7"/>
      <c r="H3824" s="7" t="s">
        <v>50</v>
      </c>
      <c r="I3824" s="7"/>
      <c r="J3824" s="7"/>
      <c r="K3824" s="7"/>
      <c r="L3824" s="7"/>
      <c r="M3824" s="7"/>
      <c r="N3824" s="7" t="s">
        <v>157</v>
      </c>
      <c r="O3824" s="11" t="str">
        <f t="shared" si="59"/>
        <v>No Barrier</v>
      </c>
      <c r="P3824" s="11">
        <f>Masterdata[[#This Row],[revenue_1st_45_days]]-Masterdata[[#This Row],[member_incentive_amount]]</f>
        <v>4.5</v>
      </c>
    </row>
    <row r="3825" spans="1:16" x14ac:dyDescent="0.2">
      <c r="A3825" s="9">
        <v>2486428</v>
      </c>
      <c r="B3825" s="8">
        <v>44959</v>
      </c>
      <c r="C3825" s="9" t="s">
        <v>189</v>
      </c>
      <c r="D3825" s="9" t="s">
        <v>140</v>
      </c>
      <c r="E3825" s="9" t="s">
        <v>2344</v>
      </c>
      <c r="F3825" s="9">
        <v>0.6</v>
      </c>
      <c r="G3825" s="9"/>
      <c r="H3825" s="9" t="s">
        <v>50</v>
      </c>
      <c r="I3825" s="9"/>
      <c r="J3825" s="9"/>
      <c r="K3825" s="9"/>
      <c r="L3825" s="9"/>
      <c r="M3825" s="9"/>
      <c r="N3825" s="9" t="s">
        <v>157</v>
      </c>
      <c r="O3825" t="str">
        <f t="shared" si="59"/>
        <v>No Barrier</v>
      </c>
      <c r="P3825" s="11">
        <f>Masterdata[[#This Row],[revenue_1st_45_days]]-Masterdata[[#This Row],[member_incentive_amount]]</f>
        <v>0.6</v>
      </c>
    </row>
    <row r="3826" spans="1:16" x14ac:dyDescent="0.2">
      <c r="A3826" s="7">
        <v>2490894</v>
      </c>
      <c r="B3826" s="6">
        <v>44959</v>
      </c>
      <c r="C3826" s="7" t="s">
        <v>189</v>
      </c>
      <c r="D3826" s="7" t="s">
        <v>136</v>
      </c>
      <c r="E3826" s="7" t="s">
        <v>2344</v>
      </c>
      <c r="F3826" s="7">
        <v>0.8</v>
      </c>
      <c r="G3826" s="7"/>
      <c r="H3826" s="7" t="s">
        <v>50</v>
      </c>
      <c r="I3826" s="7"/>
      <c r="J3826" s="7"/>
      <c r="K3826" s="7"/>
      <c r="L3826" s="7"/>
      <c r="M3826" s="7"/>
      <c r="N3826" s="7" t="s">
        <v>157</v>
      </c>
      <c r="O3826" s="11" t="str">
        <f t="shared" si="59"/>
        <v>No Barrier</v>
      </c>
      <c r="P3826" s="11">
        <f>Masterdata[[#This Row],[revenue_1st_45_days]]-Masterdata[[#This Row],[member_incentive_amount]]</f>
        <v>0.8</v>
      </c>
    </row>
    <row r="3827" spans="1:16" x14ac:dyDescent="0.2">
      <c r="A3827" s="9">
        <v>2489529</v>
      </c>
      <c r="B3827" s="8">
        <v>44958</v>
      </c>
      <c r="C3827" s="9" t="s">
        <v>189</v>
      </c>
      <c r="D3827" s="9" t="s">
        <v>134</v>
      </c>
      <c r="E3827" s="9" t="s">
        <v>2345</v>
      </c>
      <c r="F3827" s="9">
        <v>0.4</v>
      </c>
      <c r="G3827" s="9"/>
      <c r="H3827" s="9" t="s">
        <v>50</v>
      </c>
      <c r="I3827" s="9"/>
      <c r="J3827" s="9"/>
      <c r="K3827" s="9"/>
      <c r="L3827" s="9"/>
      <c r="M3827" s="9"/>
      <c r="N3827" s="9" t="s">
        <v>157</v>
      </c>
      <c r="O3827" t="str">
        <f t="shared" si="59"/>
        <v>No Barrier</v>
      </c>
      <c r="P3827" s="11">
        <f>Masterdata[[#This Row],[revenue_1st_45_days]]-Masterdata[[#This Row],[member_incentive_amount]]</f>
        <v>0.4</v>
      </c>
    </row>
    <row r="3828" spans="1:16" x14ac:dyDescent="0.2">
      <c r="A3828" s="7">
        <v>2475274</v>
      </c>
      <c r="B3828" s="6">
        <v>44958</v>
      </c>
      <c r="C3828" s="7" t="s">
        <v>189</v>
      </c>
      <c r="D3828" s="7" t="s">
        <v>140</v>
      </c>
      <c r="E3828" s="7" t="s">
        <v>2344</v>
      </c>
      <c r="F3828" s="7">
        <v>0.6</v>
      </c>
      <c r="G3828" s="7"/>
      <c r="H3828" s="7" t="s">
        <v>50</v>
      </c>
      <c r="I3828" s="7"/>
      <c r="J3828" s="7"/>
      <c r="K3828" s="7"/>
      <c r="L3828" s="7"/>
      <c r="M3828" s="7"/>
      <c r="N3828" s="7" t="s">
        <v>157</v>
      </c>
      <c r="O3828" s="11" t="str">
        <f t="shared" si="59"/>
        <v>No Barrier</v>
      </c>
      <c r="P3828" s="11">
        <f>Masterdata[[#This Row],[revenue_1st_45_days]]-Masterdata[[#This Row],[member_incentive_amount]]</f>
        <v>0.6</v>
      </c>
    </row>
    <row r="3829" spans="1:16" x14ac:dyDescent="0.2">
      <c r="A3829" s="9">
        <v>2485635</v>
      </c>
      <c r="B3829" s="8">
        <v>44958</v>
      </c>
      <c r="C3829" s="9" t="s">
        <v>189</v>
      </c>
      <c r="D3829" s="9" t="s">
        <v>149</v>
      </c>
      <c r="E3829" s="9" t="s">
        <v>2345</v>
      </c>
      <c r="F3829" s="9">
        <v>0.8</v>
      </c>
      <c r="G3829" s="9"/>
      <c r="H3829" s="9" t="s">
        <v>50</v>
      </c>
      <c r="I3829" s="9"/>
      <c r="J3829" s="9"/>
      <c r="K3829" s="9"/>
      <c r="L3829" s="9"/>
      <c r="M3829" s="9"/>
      <c r="N3829" s="9" t="s">
        <v>157</v>
      </c>
      <c r="O3829" t="str">
        <f t="shared" si="59"/>
        <v>No Barrier</v>
      </c>
      <c r="P3829" s="11">
        <f>Masterdata[[#This Row],[revenue_1st_45_days]]-Masterdata[[#This Row],[member_incentive_amount]]</f>
        <v>0.8</v>
      </c>
    </row>
    <row r="3830" spans="1:16" x14ac:dyDescent="0.2">
      <c r="A3830" s="7">
        <v>2485840</v>
      </c>
      <c r="B3830" s="6">
        <v>44958</v>
      </c>
      <c r="C3830" s="7" t="s">
        <v>189</v>
      </c>
      <c r="D3830" s="7" t="s">
        <v>140</v>
      </c>
      <c r="E3830" s="7" t="s">
        <v>2344</v>
      </c>
      <c r="F3830" s="7">
        <v>0.2</v>
      </c>
      <c r="G3830" s="7"/>
      <c r="H3830" s="7" t="s">
        <v>50</v>
      </c>
      <c r="I3830" s="7"/>
      <c r="J3830" s="7"/>
      <c r="K3830" s="7"/>
      <c r="L3830" s="7"/>
      <c r="M3830" s="7"/>
      <c r="N3830" s="7" t="s">
        <v>157</v>
      </c>
      <c r="O3830" s="11" t="str">
        <f t="shared" si="59"/>
        <v>No Barrier</v>
      </c>
      <c r="P3830" s="11">
        <f>Masterdata[[#This Row],[revenue_1st_45_days]]-Masterdata[[#This Row],[member_incentive_amount]]</f>
        <v>0.2</v>
      </c>
    </row>
    <row r="3831" spans="1:16" x14ac:dyDescent="0.2">
      <c r="A3831" s="9">
        <v>2485468</v>
      </c>
      <c r="B3831" s="8">
        <v>44958</v>
      </c>
      <c r="C3831" s="9" t="s">
        <v>189</v>
      </c>
      <c r="D3831" s="9" t="s">
        <v>141</v>
      </c>
      <c r="E3831" s="9" t="s">
        <v>2344</v>
      </c>
      <c r="F3831" s="9">
        <v>0.6</v>
      </c>
      <c r="G3831" s="9"/>
      <c r="H3831" s="9" t="s">
        <v>50</v>
      </c>
      <c r="I3831" s="9"/>
      <c r="J3831" s="9"/>
      <c r="K3831" s="9"/>
      <c r="L3831" s="9"/>
      <c r="M3831" s="9"/>
      <c r="N3831" s="9" t="s">
        <v>157</v>
      </c>
      <c r="O3831" t="str">
        <f t="shared" si="59"/>
        <v>No Barrier</v>
      </c>
      <c r="P3831" s="11">
        <f>Masterdata[[#This Row],[revenue_1st_45_days]]-Masterdata[[#This Row],[member_incentive_amount]]</f>
        <v>0.6</v>
      </c>
    </row>
    <row r="3832" spans="1:16" x14ac:dyDescent="0.2">
      <c r="A3832" s="7">
        <v>2485936</v>
      </c>
      <c r="B3832" s="6">
        <v>44958</v>
      </c>
      <c r="C3832" s="7" t="s">
        <v>189</v>
      </c>
      <c r="D3832" s="7" t="s">
        <v>152</v>
      </c>
      <c r="E3832" s="7" t="s">
        <v>2344</v>
      </c>
      <c r="F3832" s="7">
        <v>0.6</v>
      </c>
      <c r="G3832" s="7"/>
      <c r="H3832" s="7" t="s">
        <v>50</v>
      </c>
      <c r="I3832" s="7"/>
      <c r="J3832" s="7"/>
      <c r="K3832" s="7"/>
      <c r="L3832" s="7"/>
      <c r="M3832" s="7"/>
      <c r="N3832" s="7" t="s">
        <v>157</v>
      </c>
      <c r="O3832" s="11" t="str">
        <f t="shared" si="59"/>
        <v>No Barrier</v>
      </c>
      <c r="P3832" s="11">
        <f>Masterdata[[#This Row],[revenue_1st_45_days]]-Masterdata[[#This Row],[member_incentive_amount]]</f>
        <v>0.6</v>
      </c>
    </row>
    <row r="3833" spans="1:16" x14ac:dyDescent="0.2">
      <c r="A3833" s="9">
        <v>2486736</v>
      </c>
      <c r="B3833" s="8">
        <v>44958</v>
      </c>
      <c r="C3833" s="9" t="s">
        <v>189</v>
      </c>
      <c r="D3833" s="9" t="s">
        <v>140</v>
      </c>
      <c r="E3833" s="9" t="s">
        <v>2345</v>
      </c>
      <c r="F3833" s="9">
        <v>0.6</v>
      </c>
      <c r="G3833" s="9"/>
      <c r="H3833" s="9" t="s">
        <v>50</v>
      </c>
      <c r="I3833" s="9"/>
      <c r="J3833" s="9"/>
      <c r="K3833" s="9"/>
      <c r="L3833" s="9"/>
      <c r="M3833" s="9"/>
      <c r="N3833" s="9" t="s">
        <v>157</v>
      </c>
      <c r="O3833" t="str">
        <f t="shared" si="59"/>
        <v>No Barrier</v>
      </c>
      <c r="P3833" s="11">
        <f>Masterdata[[#This Row],[revenue_1st_45_days]]-Masterdata[[#This Row],[member_incentive_amount]]</f>
        <v>0.6</v>
      </c>
    </row>
    <row r="3834" spans="1:16" x14ac:dyDescent="0.2">
      <c r="A3834" s="7">
        <v>2486864</v>
      </c>
      <c r="B3834" s="6">
        <v>44958</v>
      </c>
      <c r="C3834" s="7" t="s">
        <v>189</v>
      </c>
      <c r="D3834" s="7" t="s">
        <v>132</v>
      </c>
      <c r="E3834" s="7" t="s">
        <v>2345</v>
      </c>
      <c r="F3834" s="7">
        <v>0.4</v>
      </c>
      <c r="G3834" s="7"/>
      <c r="H3834" s="7" t="s">
        <v>50</v>
      </c>
      <c r="I3834" s="7"/>
      <c r="J3834" s="7"/>
      <c r="K3834" s="7"/>
      <c r="L3834" s="7"/>
      <c r="M3834" s="7"/>
      <c r="N3834" s="7" t="s">
        <v>157</v>
      </c>
      <c r="O3834" s="11" t="str">
        <f t="shared" si="59"/>
        <v>No Barrier</v>
      </c>
      <c r="P3834" s="11">
        <f>Masterdata[[#This Row],[revenue_1st_45_days]]-Masterdata[[#This Row],[member_incentive_amount]]</f>
        <v>0.4</v>
      </c>
    </row>
    <row r="3835" spans="1:16" x14ac:dyDescent="0.2">
      <c r="A3835" s="9">
        <v>2487201</v>
      </c>
      <c r="B3835" s="8">
        <v>44958</v>
      </c>
      <c r="C3835" s="9" t="s">
        <v>189</v>
      </c>
      <c r="D3835" s="9" t="s">
        <v>149</v>
      </c>
      <c r="E3835" s="9" t="s">
        <v>2345</v>
      </c>
      <c r="F3835" s="9">
        <v>1.2</v>
      </c>
      <c r="G3835" s="9"/>
      <c r="H3835" s="9" t="s">
        <v>50</v>
      </c>
      <c r="I3835" s="9"/>
      <c r="J3835" s="9"/>
      <c r="K3835" s="9"/>
      <c r="L3835" s="9"/>
      <c r="M3835" s="9"/>
      <c r="N3835" s="9" t="s">
        <v>157</v>
      </c>
      <c r="O3835" t="str">
        <f t="shared" si="59"/>
        <v>No Barrier</v>
      </c>
      <c r="P3835" s="11">
        <f>Masterdata[[#This Row],[revenue_1st_45_days]]-Masterdata[[#This Row],[member_incentive_amount]]</f>
        <v>1.2</v>
      </c>
    </row>
    <row r="3836" spans="1:16" x14ac:dyDescent="0.2">
      <c r="A3836" s="7">
        <v>2486625</v>
      </c>
      <c r="B3836" s="6">
        <v>44958</v>
      </c>
      <c r="C3836" s="7" t="s">
        <v>189</v>
      </c>
      <c r="D3836" s="7" t="s">
        <v>149</v>
      </c>
      <c r="E3836" s="7" t="s">
        <v>2345</v>
      </c>
      <c r="F3836" s="7">
        <v>6.6</v>
      </c>
      <c r="G3836" s="7"/>
      <c r="H3836" s="7" t="s">
        <v>50</v>
      </c>
      <c r="I3836" s="7"/>
      <c r="J3836" s="7"/>
      <c r="K3836" s="7"/>
      <c r="L3836" s="7"/>
      <c r="M3836" s="7"/>
      <c r="N3836" s="7" t="s">
        <v>157</v>
      </c>
      <c r="O3836" s="11" t="str">
        <f t="shared" si="59"/>
        <v>No Barrier</v>
      </c>
      <c r="P3836" s="11">
        <f>Masterdata[[#This Row],[revenue_1st_45_days]]-Masterdata[[#This Row],[member_incentive_amount]]</f>
        <v>6.6</v>
      </c>
    </row>
    <row r="3837" spans="1:16" x14ac:dyDescent="0.2">
      <c r="A3837" s="9">
        <v>2485129</v>
      </c>
      <c r="B3837" s="8">
        <v>44958</v>
      </c>
      <c r="C3837" s="9" t="s">
        <v>189</v>
      </c>
      <c r="D3837" s="9" t="s">
        <v>152</v>
      </c>
      <c r="E3837" s="9" t="s">
        <v>2344</v>
      </c>
      <c r="F3837" s="9">
        <v>0.6</v>
      </c>
      <c r="G3837" s="9"/>
      <c r="H3837" s="9" t="s">
        <v>50</v>
      </c>
      <c r="I3837" s="9"/>
      <c r="J3837" s="9"/>
      <c r="K3837" s="9"/>
      <c r="L3837" s="9"/>
      <c r="M3837" s="9"/>
      <c r="N3837" s="9" t="s">
        <v>157</v>
      </c>
      <c r="O3837" t="str">
        <f t="shared" si="59"/>
        <v>No Barrier</v>
      </c>
      <c r="P3837" s="11">
        <f>Masterdata[[#This Row],[revenue_1st_45_days]]-Masterdata[[#This Row],[member_incentive_amount]]</f>
        <v>0.6</v>
      </c>
    </row>
    <row r="3838" spans="1:16" x14ac:dyDescent="0.2">
      <c r="A3838" s="7">
        <v>2487158</v>
      </c>
      <c r="B3838" s="6">
        <v>44958</v>
      </c>
      <c r="C3838" s="7" t="s">
        <v>189</v>
      </c>
      <c r="D3838" s="7" t="s">
        <v>132</v>
      </c>
      <c r="E3838" s="7" t="s">
        <v>2345</v>
      </c>
      <c r="F3838" s="7">
        <v>0.8</v>
      </c>
      <c r="G3838" s="7"/>
      <c r="H3838" s="7" t="s">
        <v>50</v>
      </c>
      <c r="I3838" s="7"/>
      <c r="J3838" s="7"/>
      <c r="K3838" s="7"/>
      <c r="L3838" s="7"/>
      <c r="M3838" s="7"/>
      <c r="N3838" s="7" t="s">
        <v>157</v>
      </c>
      <c r="O3838" s="11" t="str">
        <f t="shared" si="59"/>
        <v>No Barrier</v>
      </c>
      <c r="P3838" s="11">
        <f>Masterdata[[#This Row],[revenue_1st_45_days]]-Masterdata[[#This Row],[member_incentive_amount]]</f>
        <v>0.8</v>
      </c>
    </row>
    <row r="3839" spans="1:16" x14ac:dyDescent="0.2">
      <c r="A3839" s="9">
        <v>2487078</v>
      </c>
      <c r="B3839" s="8">
        <v>44958</v>
      </c>
      <c r="C3839" s="9" t="s">
        <v>189</v>
      </c>
      <c r="D3839" s="9" t="s">
        <v>137</v>
      </c>
      <c r="E3839" s="9" t="s">
        <v>2344</v>
      </c>
      <c r="F3839" s="9">
        <v>0.8</v>
      </c>
      <c r="G3839" s="9"/>
      <c r="H3839" s="9" t="s">
        <v>50</v>
      </c>
      <c r="I3839" s="9"/>
      <c r="J3839" s="9"/>
      <c r="K3839" s="9"/>
      <c r="L3839" s="9"/>
      <c r="M3839" s="9"/>
      <c r="N3839" s="9" t="s">
        <v>157</v>
      </c>
      <c r="O3839" t="str">
        <f t="shared" si="59"/>
        <v>No Barrier</v>
      </c>
      <c r="P3839" s="11">
        <f>Masterdata[[#This Row],[revenue_1st_45_days]]-Masterdata[[#This Row],[member_incentive_amount]]</f>
        <v>0.8</v>
      </c>
    </row>
    <row r="3840" spans="1:16" x14ac:dyDescent="0.2">
      <c r="A3840" s="7">
        <v>2485367</v>
      </c>
      <c r="B3840" s="6">
        <v>44958</v>
      </c>
      <c r="C3840" s="7" t="s">
        <v>189</v>
      </c>
      <c r="D3840" s="7" t="s">
        <v>142</v>
      </c>
      <c r="E3840" s="7" t="s">
        <v>2345</v>
      </c>
      <c r="F3840" s="7">
        <v>0.4</v>
      </c>
      <c r="G3840" s="7"/>
      <c r="H3840" s="7" t="s">
        <v>50</v>
      </c>
      <c r="I3840" s="7"/>
      <c r="J3840" s="7"/>
      <c r="K3840" s="7"/>
      <c r="L3840" s="7"/>
      <c r="M3840" s="7"/>
      <c r="N3840" s="7" t="s">
        <v>157</v>
      </c>
      <c r="O3840" s="11" t="str">
        <f t="shared" si="59"/>
        <v>No Barrier</v>
      </c>
      <c r="P3840" s="11">
        <f>Masterdata[[#This Row],[revenue_1st_45_days]]-Masterdata[[#This Row],[member_incentive_amount]]</f>
        <v>0.4</v>
      </c>
    </row>
    <row r="3841" spans="1:16" x14ac:dyDescent="0.2">
      <c r="A3841" s="9">
        <v>2484978</v>
      </c>
      <c r="B3841" s="8">
        <v>44958</v>
      </c>
      <c r="C3841" s="9" t="s">
        <v>189</v>
      </c>
      <c r="D3841" s="9" t="s">
        <v>136</v>
      </c>
      <c r="E3841" s="9" t="s">
        <v>2345</v>
      </c>
      <c r="F3841" s="9">
        <v>0.6</v>
      </c>
      <c r="G3841" s="9"/>
      <c r="H3841" s="9" t="s">
        <v>50</v>
      </c>
      <c r="I3841" s="9"/>
      <c r="J3841" s="9"/>
      <c r="K3841" s="9"/>
      <c r="L3841" s="9"/>
      <c r="M3841" s="9"/>
      <c r="N3841" s="9" t="s">
        <v>157</v>
      </c>
      <c r="O3841" t="str">
        <f t="shared" si="59"/>
        <v>No Barrier</v>
      </c>
      <c r="P3841" s="11">
        <f>Masterdata[[#This Row],[revenue_1st_45_days]]-Masterdata[[#This Row],[member_incentive_amount]]</f>
        <v>0.6</v>
      </c>
    </row>
    <row r="3842" spans="1:16" x14ac:dyDescent="0.2">
      <c r="A3842" s="7">
        <v>2485124</v>
      </c>
      <c r="B3842" s="6">
        <v>44958</v>
      </c>
      <c r="C3842" s="7" t="s">
        <v>189</v>
      </c>
      <c r="D3842" s="7" t="s">
        <v>132</v>
      </c>
      <c r="E3842" s="7" t="s">
        <v>2345</v>
      </c>
      <c r="F3842" s="7">
        <v>1</v>
      </c>
      <c r="G3842" s="7"/>
      <c r="H3842" s="7" t="s">
        <v>50</v>
      </c>
      <c r="I3842" s="7"/>
      <c r="J3842" s="7"/>
      <c r="K3842" s="7"/>
      <c r="L3842" s="7"/>
      <c r="M3842" s="7"/>
      <c r="N3842" s="7" t="s">
        <v>157</v>
      </c>
      <c r="O3842" s="11" t="str">
        <f t="shared" ref="O3842:O3905" si="60">IF(J3842 &gt; 0, "Fund Barrier", IF(L3842 &gt; 0, "Spend Barrier", "No Barrier"))</f>
        <v>No Barrier</v>
      </c>
      <c r="P3842" s="11">
        <f>Masterdata[[#This Row],[revenue_1st_45_days]]-Masterdata[[#This Row],[member_incentive_amount]]</f>
        <v>1</v>
      </c>
    </row>
    <row r="3843" spans="1:16" x14ac:dyDescent="0.2">
      <c r="A3843" s="9">
        <v>2485008</v>
      </c>
      <c r="B3843" s="8">
        <v>44958</v>
      </c>
      <c r="C3843" s="9" t="s">
        <v>189</v>
      </c>
      <c r="D3843" s="9" t="s">
        <v>135</v>
      </c>
      <c r="E3843" s="9" t="s">
        <v>2344</v>
      </c>
      <c r="F3843" s="9">
        <v>0.6</v>
      </c>
      <c r="G3843" s="9"/>
      <c r="H3843" s="9" t="s">
        <v>50</v>
      </c>
      <c r="I3843" s="9"/>
      <c r="J3843" s="9"/>
      <c r="K3843" s="9"/>
      <c r="L3843" s="9"/>
      <c r="M3843" s="9"/>
      <c r="N3843" s="9" t="s">
        <v>157</v>
      </c>
      <c r="O3843" t="str">
        <f t="shared" si="60"/>
        <v>No Barrier</v>
      </c>
      <c r="P3843" s="11">
        <f>Masterdata[[#This Row],[revenue_1st_45_days]]-Masterdata[[#This Row],[member_incentive_amount]]</f>
        <v>0.6</v>
      </c>
    </row>
    <row r="3844" spans="1:16" x14ac:dyDescent="0.2">
      <c r="A3844" s="7">
        <v>2486958</v>
      </c>
      <c r="B3844" s="6">
        <v>44958</v>
      </c>
      <c r="C3844" s="7" t="s">
        <v>189</v>
      </c>
      <c r="D3844" s="7" t="s">
        <v>139</v>
      </c>
      <c r="E3844" s="7" t="s">
        <v>2345</v>
      </c>
      <c r="F3844" s="7">
        <v>2</v>
      </c>
      <c r="G3844" s="7"/>
      <c r="H3844" s="7" t="s">
        <v>50</v>
      </c>
      <c r="I3844" s="7"/>
      <c r="J3844" s="7"/>
      <c r="K3844" s="7"/>
      <c r="L3844" s="7"/>
      <c r="M3844" s="7"/>
      <c r="N3844" s="7" t="s">
        <v>157</v>
      </c>
      <c r="O3844" s="11" t="str">
        <f t="shared" si="60"/>
        <v>No Barrier</v>
      </c>
      <c r="P3844" s="11">
        <f>Masterdata[[#This Row],[revenue_1st_45_days]]-Masterdata[[#This Row],[member_incentive_amount]]</f>
        <v>2</v>
      </c>
    </row>
    <row r="3845" spans="1:16" x14ac:dyDescent="0.2">
      <c r="A3845" s="9">
        <v>2485096</v>
      </c>
      <c r="B3845" s="8">
        <v>44958</v>
      </c>
      <c r="C3845" s="9" t="s">
        <v>189</v>
      </c>
      <c r="D3845" s="9" t="s">
        <v>137</v>
      </c>
      <c r="E3845" s="9" t="s">
        <v>2345</v>
      </c>
      <c r="F3845" s="9">
        <v>1.2</v>
      </c>
      <c r="G3845" s="9"/>
      <c r="H3845" s="9" t="s">
        <v>50</v>
      </c>
      <c r="I3845" s="9"/>
      <c r="J3845" s="9"/>
      <c r="K3845" s="9"/>
      <c r="L3845" s="9"/>
      <c r="M3845" s="9"/>
      <c r="N3845" s="9" t="s">
        <v>157</v>
      </c>
      <c r="O3845" t="str">
        <f t="shared" si="60"/>
        <v>No Barrier</v>
      </c>
      <c r="P3845" s="11">
        <f>Masterdata[[#This Row],[revenue_1st_45_days]]-Masterdata[[#This Row],[member_incentive_amount]]</f>
        <v>1.2</v>
      </c>
    </row>
    <row r="3846" spans="1:16" x14ac:dyDescent="0.2">
      <c r="A3846" s="7">
        <v>2487762</v>
      </c>
      <c r="B3846" s="6">
        <v>44958</v>
      </c>
      <c r="C3846" s="7" t="s">
        <v>189</v>
      </c>
      <c r="D3846" s="7" t="s">
        <v>137</v>
      </c>
      <c r="E3846" s="7" t="s">
        <v>2345</v>
      </c>
      <c r="F3846" s="7">
        <v>0.8</v>
      </c>
      <c r="G3846" s="7"/>
      <c r="H3846" s="7" t="s">
        <v>50</v>
      </c>
      <c r="I3846" s="7"/>
      <c r="J3846" s="7"/>
      <c r="K3846" s="7"/>
      <c r="L3846" s="7"/>
      <c r="M3846" s="7"/>
      <c r="N3846" s="7" t="s">
        <v>157</v>
      </c>
      <c r="O3846" s="11" t="str">
        <f t="shared" si="60"/>
        <v>No Barrier</v>
      </c>
      <c r="P3846" s="11">
        <f>Masterdata[[#This Row],[revenue_1st_45_days]]-Masterdata[[#This Row],[member_incentive_amount]]</f>
        <v>0.8</v>
      </c>
    </row>
    <row r="3847" spans="1:16" x14ac:dyDescent="0.2">
      <c r="A3847" s="9">
        <v>2486889</v>
      </c>
      <c r="B3847" s="8">
        <v>44958</v>
      </c>
      <c r="C3847" s="9" t="s">
        <v>189</v>
      </c>
      <c r="D3847" s="9" t="s">
        <v>134</v>
      </c>
      <c r="E3847" s="9" t="s">
        <v>2344</v>
      </c>
      <c r="F3847" s="9">
        <v>2.1</v>
      </c>
      <c r="G3847" s="9"/>
      <c r="H3847" s="9" t="s">
        <v>50</v>
      </c>
      <c r="I3847" s="9"/>
      <c r="J3847" s="9"/>
      <c r="K3847" s="9"/>
      <c r="L3847" s="9"/>
      <c r="M3847" s="9"/>
      <c r="N3847" s="9" t="s">
        <v>157</v>
      </c>
      <c r="O3847" t="str">
        <f t="shared" si="60"/>
        <v>No Barrier</v>
      </c>
      <c r="P3847" s="11">
        <f>Masterdata[[#This Row],[revenue_1st_45_days]]-Masterdata[[#This Row],[member_incentive_amount]]</f>
        <v>2.1</v>
      </c>
    </row>
    <row r="3848" spans="1:16" x14ac:dyDescent="0.2">
      <c r="A3848" s="7">
        <v>2487161</v>
      </c>
      <c r="B3848" s="6">
        <v>44958</v>
      </c>
      <c r="C3848" s="7" t="s">
        <v>189</v>
      </c>
      <c r="D3848" s="7" t="s">
        <v>152</v>
      </c>
      <c r="E3848" s="7" t="s">
        <v>2345</v>
      </c>
      <c r="F3848" s="7">
        <v>0.8</v>
      </c>
      <c r="G3848" s="7"/>
      <c r="H3848" s="7" t="s">
        <v>50</v>
      </c>
      <c r="I3848" s="7"/>
      <c r="J3848" s="7"/>
      <c r="K3848" s="7"/>
      <c r="L3848" s="7"/>
      <c r="M3848" s="7"/>
      <c r="N3848" s="7" t="s">
        <v>157</v>
      </c>
      <c r="O3848" s="11" t="str">
        <f t="shared" si="60"/>
        <v>No Barrier</v>
      </c>
      <c r="P3848" s="11">
        <f>Masterdata[[#This Row],[revenue_1st_45_days]]-Masterdata[[#This Row],[member_incentive_amount]]</f>
        <v>0.8</v>
      </c>
    </row>
    <row r="3849" spans="1:16" x14ac:dyDescent="0.2">
      <c r="A3849" s="9">
        <v>2487346</v>
      </c>
      <c r="B3849" s="8">
        <v>44958</v>
      </c>
      <c r="C3849" s="9" t="s">
        <v>189</v>
      </c>
      <c r="D3849" s="9" t="s">
        <v>142</v>
      </c>
      <c r="E3849" s="9" t="s">
        <v>2344</v>
      </c>
      <c r="F3849" s="9">
        <v>1.6</v>
      </c>
      <c r="G3849" s="9"/>
      <c r="H3849" s="9" t="s">
        <v>50</v>
      </c>
      <c r="I3849" s="9"/>
      <c r="J3849" s="9"/>
      <c r="K3849" s="9"/>
      <c r="L3849" s="9"/>
      <c r="M3849" s="9"/>
      <c r="N3849" s="9" t="s">
        <v>157</v>
      </c>
      <c r="O3849" t="str">
        <f t="shared" si="60"/>
        <v>No Barrier</v>
      </c>
      <c r="P3849" s="11">
        <f>Masterdata[[#This Row],[revenue_1st_45_days]]-Masterdata[[#This Row],[member_incentive_amount]]</f>
        <v>1.6</v>
      </c>
    </row>
    <row r="3850" spans="1:16" x14ac:dyDescent="0.2">
      <c r="A3850" s="7">
        <v>2486162</v>
      </c>
      <c r="B3850" s="6">
        <v>44958</v>
      </c>
      <c r="C3850" s="7" t="s">
        <v>189</v>
      </c>
      <c r="D3850" s="7" t="s">
        <v>149</v>
      </c>
      <c r="E3850" s="7" t="s">
        <v>2344</v>
      </c>
      <c r="F3850" s="7">
        <v>0.5</v>
      </c>
      <c r="G3850" s="7"/>
      <c r="H3850" s="7" t="s">
        <v>50</v>
      </c>
      <c r="I3850" s="7"/>
      <c r="J3850" s="7"/>
      <c r="K3850" s="7"/>
      <c r="L3850" s="7"/>
      <c r="M3850" s="7"/>
      <c r="N3850" s="7" t="s">
        <v>157</v>
      </c>
      <c r="O3850" s="11" t="str">
        <f t="shared" si="60"/>
        <v>No Barrier</v>
      </c>
      <c r="P3850" s="11">
        <f>Masterdata[[#This Row],[revenue_1st_45_days]]-Masterdata[[#This Row],[member_incentive_amount]]</f>
        <v>0.5</v>
      </c>
    </row>
    <row r="3851" spans="1:16" x14ac:dyDescent="0.2">
      <c r="A3851" s="9">
        <v>2486895</v>
      </c>
      <c r="B3851" s="8">
        <v>44957</v>
      </c>
      <c r="C3851" s="9" t="s">
        <v>189</v>
      </c>
      <c r="D3851" s="9" t="s">
        <v>136</v>
      </c>
      <c r="E3851" s="9" t="s">
        <v>2344</v>
      </c>
      <c r="F3851" s="9">
        <v>5.4</v>
      </c>
      <c r="G3851" s="9"/>
      <c r="H3851" s="9" t="s">
        <v>50</v>
      </c>
      <c r="I3851" s="9"/>
      <c r="J3851" s="9"/>
      <c r="K3851" s="9"/>
      <c r="L3851" s="9"/>
      <c r="M3851" s="9"/>
      <c r="N3851" s="9" t="s">
        <v>157</v>
      </c>
      <c r="O3851" t="str">
        <f t="shared" si="60"/>
        <v>No Barrier</v>
      </c>
      <c r="P3851" s="11">
        <f>Masterdata[[#This Row],[revenue_1st_45_days]]-Masterdata[[#This Row],[member_incentive_amount]]</f>
        <v>5.4</v>
      </c>
    </row>
    <row r="3852" spans="1:16" x14ac:dyDescent="0.2">
      <c r="A3852" s="7">
        <v>2485062</v>
      </c>
      <c r="B3852" s="6">
        <v>44957</v>
      </c>
      <c r="C3852" s="7" t="s">
        <v>189</v>
      </c>
      <c r="D3852" s="7" t="s">
        <v>134</v>
      </c>
      <c r="E3852" s="7" t="s">
        <v>2344</v>
      </c>
      <c r="F3852" s="7">
        <v>0.8</v>
      </c>
      <c r="G3852" s="7"/>
      <c r="H3852" s="7" t="s">
        <v>50</v>
      </c>
      <c r="I3852" s="7"/>
      <c r="J3852" s="7"/>
      <c r="K3852" s="7"/>
      <c r="L3852" s="7"/>
      <c r="M3852" s="7"/>
      <c r="N3852" s="7" t="s">
        <v>157</v>
      </c>
      <c r="O3852" s="11" t="str">
        <f t="shared" si="60"/>
        <v>No Barrier</v>
      </c>
      <c r="P3852" s="11">
        <f>Masterdata[[#This Row],[revenue_1st_45_days]]-Masterdata[[#This Row],[member_incentive_amount]]</f>
        <v>0.8</v>
      </c>
    </row>
    <row r="3853" spans="1:16" x14ac:dyDescent="0.2">
      <c r="A3853" s="9">
        <v>2485034</v>
      </c>
      <c r="B3853" s="8">
        <v>44957</v>
      </c>
      <c r="C3853" s="9" t="s">
        <v>189</v>
      </c>
      <c r="D3853" s="9" t="s">
        <v>138</v>
      </c>
      <c r="E3853" s="9" t="s">
        <v>2344</v>
      </c>
      <c r="F3853" s="9">
        <v>11.8</v>
      </c>
      <c r="G3853" s="9"/>
      <c r="H3853" s="9" t="s">
        <v>50</v>
      </c>
      <c r="I3853" s="9"/>
      <c r="J3853" s="9"/>
      <c r="K3853" s="9"/>
      <c r="L3853" s="9"/>
      <c r="M3853" s="9"/>
      <c r="N3853" s="9" t="s">
        <v>157</v>
      </c>
      <c r="O3853" t="str">
        <f t="shared" si="60"/>
        <v>No Barrier</v>
      </c>
      <c r="P3853" s="11">
        <f>Masterdata[[#This Row],[revenue_1st_45_days]]-Masterdata[[#This Row],[member_incentive_amount]]</f>
        <v>11.8</v>
      </c>
    </row>
    <row r="3854" spans="1:16" x14ac:dyDescent="0.2">
      <c r="A3854" s="7">
        <v>2485967</v>
      </c>
      <c r="B3854" s="6">
        <v>44957</v>
      </c>
      <c r="C3854" s="7" t="s">
        <v>189</v>
      </c>
      <c r="D3854" s="7" t="s">
        <v>137</v>
      </c>
      <c r="E3854" s="7" t="s">
        <v>2345</v>
      </c>
      <c r="F3854" s="7">
        <v>1.4</v>
      </c>
      <c r="G3854" s="7"/>
      <c r="H3854" s="7" t="s">
        <v>50</v>
      </c>
      <c r="I3854" s="7"/>
      <c r="J3854" s="7"/>
      <c r="K3854" s="7"/>
      <c r="L3854" s="7"/>
      <c r="M3854" s="7"/>
      <c r="N3854" s="7" t="s">
        <v>157</v>
      </c>
      <c r="O3854" s="11" t="str">
        <f t="shared" si="60"/>
        <v>No Barrier</v>
      </c>
      <c r="P3854" s="11">
        <f>Masterdata[[#This Row],[revenue_1st_45_days]]-Masterdata[[#This Row],[member_incentive_amount]]</f>
        <v>1.4</v>
      </c>
    </row>
    <row r="3855" spans="1:16" x14ac:dyDescent="0.2">
      <c r="A3855" s="9">
        <v>2485086</v>
      </c>
      <c r="B3855" s="8">
        <v>44957</v>
      </c>
      <c r="C3855" s="9" t="s">
        <v>189</v>
      </c>
      <c r="D3855" s="9" t="s">
        <v>140</v>
      </c>
      <c r="E3855" s="9" t="s">
        <v>2345</v>
      </c>
      <c r="F3855" s="9">
        <v>30.2</v>
      </c>
      <c r="G3855" s="9"/>
      <c r="H3855" s="9" t="s">
        <v>50</v>
      </c>
      <c r="I3855" s="9"/>
      <c r="J3855" s="9"/>
      <c r="K3855" s="9"/>
      <c r="L3855" s="9"/>
      <c r="M3855" s="9"/>
      <c r="N3855" s="9" t="s">
        <v>157</v>
      </c>
      <c r="O3855" t="str">
        <f t="shared" si="60"/>
        <v>No Barrier</v>
      </c>
      <c r="P3855" s="11">
        <f>Masterdata[[#This Row],[revenue_1st_45_days]]-Masterdata[[#This Row],[member_incentive_amount]]</f>
        <v>30.2</v>
      </c>
    </row>
    <row r="3856" spans="1:16" x14ac:dyDescent="0.2">
      <c r="A3856" s="7">
        <v>2484991</v>
      </c>
      <c r="B3856" s="6">
        <v>44957</v>
      </c>
      <c r="C3856" s="7" t="s">
        <v>189</v>
      </c>
      <c r="D3856" s="7" t="s">
        <v>140</v>
      </c>
      <c r="E3856" s="7" t="s">
        <v>2345</v>
      </c>
      <c r="F3856" s="7">
        <v>4.9000000000000004</v>
      </c>
      <c r="G3856" s="7"/>
      <c r="H3856" s="7" t="s">
        <v>50</v>
      </c>
      <c r="I3856" s="7"/>
      <c r="J3856" s="7"/>
      <c r="K3856" s="7"/>
      <c r="L3856" s="7"/>
      <c r="M3856" s="7"/>
      <c r="N3856" s="7" t="s">
        <v>157</v>
      </c>
      <c r="O3856" s="11" t="str">
        <f t="shared" si="60"/>
        <v>No Barrier</v>
      </c>
      <c r="P3856" s="11">
        <f>Masterdata[[#This Row],[revenue_1st_45_days]]-Masterdata[[#This Row],[member_incentive_amount]]</f>
        <v>4.9000000000000004</v>
      </c>
    </row>
    <row r="3857" spans="1:16" x14ac:dyDescent="0.2">
      <c r="A3857" s="9">
        <v>2479288</v>
      </c>
      <c r="B3857" s="8">
        <v>44957</v>
      </c>
      <c r="C3857" s="9" t="s">
        <v>189</v>
      </c>
      <c r="D3857" s="9" t="s">
        <v>140</v>
      </c>
      <c r="E3857" s="9" t="s">
        <v>2345</v>
      </c>
      <c r="F3857" s="9">
        <v>0.6</v>
      </c>
      <c r="G3857" s="9"/>
      <c r="H3857" s="9" t="s">
        <v>50</v>
      </c>
      <c r="I3857" s="9"/>
      <c r="J3857" s="9"/>
      <c r="K3857" s="9"/>
      <c r="L3857" s="9"/>
      <c r="M3857" s="9"/>
      <c r="N3857" s="9" t="s">
        <v>157</v>
      </c>
      <c r="O3857" t="str">
        <f t="shared" si="60"/>
        <v>No Barrier</v>
      </c>
      <c r="P3857" s="11">
        <f>Masterdata[[#This Row],[revenue_1st_45_days]]-Masterdata[[#This Row],[member_incentive_amount]]</f>
        <v>0.6</v>
      </c>
    </row>
    <row r="3858" spans="1:16" x14ac:dyDescent="0.2">
      <c r="A3858" s="7">
        <v>2481293</v>
      </c>
      <c r="B3858" s="6">
        <v>44957</v>
      </c>
      <c r="C3858" s="7" t="s">
        <v>189</v>
      </c>
      <c r="D3858" s="7" t="s">
        <v>138</v>
      </c>
      <c r="E3858" s="7" t="s">
        <v>2345</v>
      </c>
      <c r="F3858" s="7">
        <v>0.4</v>
      </c>
      <c r="G3858" s="7"/>
      <c r="H3858" s="7" t="s">
        <v>50</v>
      </c>
      <c r="I3858" s="7"/>
      <c r="J3858" s="7"/>
      <c r="K3858" s="7"/>
      <c r="L3858" s="7"/>
      <c r="M3858" s="7"/>
      <c r="N3858" s="7" t="s">
        <v>157</v>
      </c>
      <c r="O3858" s="11" t="str">
        <f t="shared" si="60"/>
        <v>No Barrier</v>
      </c>
      <c r="P3858" s="11">
        <f>Masterdata[[#This Row],[revenue_1st_45_days]]-Masterdata[[#This Row],[member_incentive_amount]]</f>
        <v>0.4</v>
      </c>
    </row>
    <row r="3859" spans="1:16" x14ac:dyDescent="0.2">
      <c r="A3859" s="9">
        <v>2486411</v>
      </c>
      <c r="B3859" s="8">
        <v>44957</v>
      </c>
      <c r="C3859" s="9" t="s">
        <v>189</v>
      </c>
      <c r="D3859" s="9" t="s">
        <v>142</v>
      </c>
      <c r="E3859" s="9" t="s">
        <v>2344</v>
      </c>
      <c r="F3859" s="9">
        <v>0.5</v>
      </c>
      <c r="G3859" s="9"/>
      <c r="H3859" s="9" t="s">
        <v>50</v>
      </c>
      <c r="I3859" s="9"/>
      <c r="J3859" s="9"/>
      <c r="K3859" s="9"/>
      <c r="L3859" s="9"/>
      <c r="M3859" s="9"/>
      <c r="N3859" s="9" t="s">
        <v>157</v>
      </c>
      <c r="O3859" t="str">
        <f t="shared" si="60"/>
        <v>No Barrier</v>
      </c>
      <c r="P3859" s="11">
        <f>Masterdata[[#This Row],[revenue_1st_45_days]]-Masterdata[[#This Row],[member_incentive_amount]]</f>
        <v>0.5</v>
      </c>
    </row>
    <row r="3860" spans="1:16" x14ac:dyDescent="0.2">
      <c r="A3860" s="7">
        <v>2485292</v>
      </c>
      <c r="B3860" s="6">
        <v>44957</v>
      </c>
      <c r="C3860" s="7" t="s">
        <v>189</v>
      </c>
      <c r="D3860" s="7" t="s">
        <v>139</v>
      </c>
      <c r="E3860" s="7" t="s">
        <v>2345</v>
      </c>
      <c r="F3860" s="7">
        <v>0.6</v>
      </c>
      <c r="G3860" s="7"/>
      <c r="H3860" s="7" t="s">
        <v>50</v>
      </c>
      <c r="I3860" s="7"/>
      <c r="J3860" s="7"/>
      <c r="K3860" s="7"/>
      <c r="L3860" s="7"/>
      <c r="M3860" s="7"/>
      <c r="N3860" s="7" t="s">
        <v>157</v>
      </c>
      <c r="O3860" s="11" t="str">
        <f t="shared" si="60"/>
        <v>No Barrier</v>
      </c>
      <c r="P3860" s="11">
        <f>Masterdata[[#This Row],[revenue_1st_45_days]]-Masterdata[[#This Row],[member_incentive_amount]]</f>
        <v>0.6</v>
      </c>
    </row>
    <row r="3861" spans="1:16" x14ac:dyDescent="0.2">
      <c r="A3861" s="9">
        <v>2486244</v>
      </c>
      <c r="B3861" s="8">
        <v>44957</v>
      </c>
      <c r="C3861" s="9" t="s">
        <v>189</v>
      </c>
      <c r="D3861" s="9" t="s">
        <v>134</v>
      </c>
      <c r="E3861" s="9" t="s">
        <v>2344</v>
      </c>
      <c r="F3861" s="9">
        <v>0.6</v>
      </c>
      <c r="G3861" s="9"/>
      <c r="H3861" s="9" t="s">
        <v>50</v>
      </c>
      <c r="I3861" s="9"/>
      <c r="J3861" s="9"/>
      <c r="K3861" s="9"/>
      <c r="L3861" s="9"/>
      <c r="M3861" s="9"/>
      <c r="N3861" s="9" t="s">
        <v>157</v>
      </c>
      <c r="O3861" t="str">
        <f t="shared" si="60"/>
        <v>No Barrier</v>
      </c>
      <c r="P3861" s="11">
        <f>Masterdata[[#This Row],[revenue_1st_45_days]]-Masterdata[[#This Row],[member_incentive_amount]]</f>
        <v>0.6</v>
      </c>
    </row>
    <row r="3862" spans="1:16" x14ac:dyDescent="0.2">
      <c r="A3862" s="7">
        <v>2480891</v>
      </c>
      <c r="B3862" s="6">
        <v>44957</v>
      </c>
      <c r="C3862" s="7" t="s">
        <v>189</v>
      </c>
      <c r="D3862" s="7" t="s">
        <v>138</v>
      </c>
      <c r="E3862" s="7" t="s">
        <v>2344</v>
      </c>
      <c r="F3862" s="7">
        <v>1</v>
      </c>
      <c r="G3862" s="7"/>
      <c r="H3862" s="7" t="s">
        <v>50</v>
      </c>
      <c r="I3862" s="7"/>
      <c r="J3862" s="7"/>
      <c r="K3862" s="7"/>
      <c r="L3862" s="7"/>
      <c r="M3862" s="7"/>
      <c r="N3862" s="7" t="s">
        <v>157</v>
      </c>
      <c r="O3862" s="11" t="str">
        <f t="shared" si="60"/>
        <v>No Barrier</v>
      </c>
      <c r="P3862" s="11">
        <f>Masterdata[[#This Row],[revenue_1st_45_days]]-Masterdata[[#This Row],[member_incentive_amount]]</f>
        <v>1</v>
      </c>
    </row>
    <row r="3863" spans="1:16" x14ac:dyDescent="0.2">
      <c r="A3863" s="9">
        <v>2486535</v>
      </c>
      <c r="B3863" s="8">
        <v>44957</v>
      </c>
      <c r="C3863" s="9" t="s">
        <v>189</v>
      </c>
      <c r="D3863" s="9" t="s">
        <v>138</v>
      </c>
      <c r="E3863" s="9" t="s">
        <v>2344</v>
      </c>
      <c r="F3863" s="9">
        <v>0.8</v>
      </c>
      <c r="G3863" s="9"/>
      <c r="H3863" s="9" t="s">
        <v>50</v>
      </c>
      <c r="I3863" s="9"/>
      <c r="J3863" s="9"/>
      <c r="K3863" s="9"/>
      <c r="L3863" s="9"/>
      <c r="M3863" s="9"/>
      <c r="N3863" s="9" t="s">
        <v>157</v>
      </c>
      <c r="O3863" t="str">
        <f t="shared" si="60"/>
        <v>No Barrier</v>
      </c>
      <c r="P3863" s="11">
        <f>Masterdata[[#This Row],[revenue_1st_45_days]]-Masterdata[[#This Row],[member_incentive_amount]]</f>
        <v>0.8</v>
      </c>
    </row>
    <row r="3864" spans="1:16" x14ac:dyDescent="0.2">
      <c r="A3864" s="7">
        <v>2485283</v>
      </c>
      <c r="B3864" s="6">
        <v>44957</v>
      </c>
      <c r="C3864" s="7" t="s">
        <v>189</v>
      </c>
      <c r="D3864" s="7" t="s">
        <v>140</v>
      </c>
      <c r="E3864" s="7" t="s">
        <v>2345</v>
      </c>
      <c r="F3864" s="7">
        <v>29.9</v>
      </c>
      <c r="G3864" s="7"/>
      <c r="H3864" s="7" t="s">
        <v>50</v>
      </c>
      <c r="I3864" s="7"/>
      <c r="J3864" s="7"/>
      <c r="K3864" s="7"/>
      <c r="L3864" s="7"/>
      <c r="M3864" s="7"/>
      <c r="N3864" s="7" t="s">
        <v>157</v>
      </c>
      <c r="O3864" s="11" t="str">
        <f t="shared" si="60"/>
        <v>No Barrier</v>
      </c>
      <c r="P3864" s="11">
        <f>Masterdata[[#This Row],[revenue_1st_45_days]]-Masterdata[[#This Row],[member_incentive_amount]]</f>
        <v>29.9</v>
      </c>
    </row>
    <row r="3865" spans="1:16" x14ac:dyDescent="0.2">
      <c r="A3865" s="9">
        <v>2486286</v>
      </c>
      <c r="B3865" s="8">
        <v>44957</v>
      </c>
      <c r="C3865" s="9" t="s">
        <v>189</v>
      </c>
      <c r="D3865" s="9" t="s">
        <v>142</v>
      </c>
      <c r="E3865" s="9" t="s">
        <v>2344</v>
      </c>
      <c r="F3865" s="9">
        <v>0.8</v>
      </c>
      <c r="G3865" s="9"/>
      <c r="H3865" s="9" t="s">
        <v>50</v>
      </c>
      <c r="I3865" s="9"/>
      <c r="J3865" s="9"/>
      <c r="K3865" s="9"/>
      <c r="L3865" s="9"/>
      <c r="M3865" s="9"/>
      <c r="N3865" s="9" t="s">
        <v>157</v>
      </c>
      <c r="O3865" t="str">
        <f t="shared" si="60"/>
        <v>No Barrier</v>
      </c>
      <c r="P3865" s="11">
        <f>Masterdata[[#This Row],[revenue_1st_45_days]]-Masterdata[[#This Row],[member_incentive_amount]]</f>
        <v>0.8</v>
      </c>
    </row>
    <row r="3866" spans="1:16" x14ac:dyDescent="0.2">
      <c r="A3866" s="7">
        <v>2486501</v>
      </c>
      <c r="B3866" s="6">
        <v>44957</v>
      </c>
      <c r="C3866" s="7" t="s">
        <v>189</v>
      </c>
      <c r="D3866" s="7" t="s">
        <v>140</v>
      </c>
      <c r="E3866" s="7" t="s">
        <v>2345</v>
      </c>
      <c r="F3866" s="7">
        <v>2.7</v>
      </c>
      <c r="G3866" s="7"/>
      <c r="H3866" s="7" t="s">
        <v>50</v>
      </c>
      <c r="I3866" s="7"/>
      <c r="J3866" s="7"/>
      <c r="K3866" s="7"/>
      <c r="L3866" s="7"/>
      <c r="M3866" s="7"/>
      <c r="N3866" s="7" t="s">
        <v>157</v>
      </c>
      <c r="O3866" s="11" t="str">
        <f t="shared" si="60"/>
        <v>No Barrier</v>
      </c>
      <c r="P3866" s="11">
        <f>Masterdata[[#This Row],[revenue_1st_45_days]]-Masterdata[[#This Row],[member_incentive_amount]]</f>
        <v>2.7</v>
      </c>
    </row>
    <row r="3867" spans="1:16" x14ac:dyDescent="0.2">
      <c r="A3867" s="9">
        <v>2485629</v>
      </c>
      <c r="B3867" s="8">
        <v>44957</v>
      </c>
      <c r="C3867" s="9" t="s">
        <v>189</v>
      </c>
      <c r="D3867" s="9" t="s">
        <v>138</v>
      </c>
      <c r="E3867" s="9" t="s">
        <v>2345</v>
      </c>
      <c r="F3867" s="9">
        <v>0.7</v>
      </c>
      <c r="G3867" s="9"/>
      <c r="H3867" s="9" t="s">
        <v>50</v>
      </c>
      <c r="I3867" s="9"/>
      <c r="J3867" s="9"/>
      <c r="K3867" s="9"/>
      <c r="L3867" s="9"/>
      <c r="M3867" s="9"/>
      <c r="N3867" s="9" t="s">
        <v>157</v>
      </c>
      <c r="O3867" t="str">
        <f t="shared" si="60"/>
        <v>No Barrier</v>
      </c>
      <c r="P3867" s="11">
        <f>Masterdata[[#This Row],[revenue_1st_45_days]]-Masterdata[[#This Row],[member_incentive_amount]]</f>
        <v>0.7</v>
      </c>
    </row>
    <row r="3868" spans="1:16" x14ac:dyDescent="0.2">
      <c r="A3868" s="7">
        <v>2484984</v>
      </c>
      <c r="B3868" s="6">
        <v>44957</v>
      </c>
      <c r="C3868" s="7" t="s">
        <v>189</v>
      </c>
      <c r="D3868" s="7" t="s">
        <v>140</v>
      </c>
      <c r="E3868" s="7" t="s">
        <v>2345</v>
      </c>
      <c r="F3868" s="7">
        <v>0.6</v>
      </c>
      <c r="G3868" s="7"/>
      <c r="H3868" s="7" t="s">
        <v>50</v>
      </c>
      <c r="I3868" s="7"/>
      <c r="J3868" s="7"/>
      <c r="K3868" s="7"/>
      <c r="L3868" s="7"/>
      <c r="M3868" s="7"/>
      <c r="N3868" s="7" t="s">
        <v>157</v>
      </c>
      <c r="O3868" s="11" t="str">
        <f t="shared" si="60"/>
        <v>No Barrier</v>
      </c>
      <c r="P3868" s="11">
        <f>Masterdata[[#This Row],[revenue_1st_45_days]]-Masterdata[[#This Row],[member_incentive_amount]]</f>
        <v>0.6</v>
      </c>
    </row>
    <row r="3869" spans="1:16" x14ac:dyDescent="0.2">
      <c r="A3869" s="9">
        <v>2485817</v>
      </c>
      <c r="B3869" s="8">
        <v>44957</v>
      </c>
      <c r="C3869" s="9" t="s">
        <v>189</v>
      </c>
      <c r="D3869" s="9" t="s">
        <v>143</v>
      </c>
      <c r="E3869" s="9" t="s">
        <v>2344</v>
      </c>
      <c r="F3869" s="9">
        <v>1.4</v>
      </c>
      <c r="G3869" s="9"/>
      <c r="H3869" s="9" t="s">
        <v>50</v>
      </c>
      <c r="I3869" s="9"/>
      <c r="J3869" s="9"/>
      <c r="K3869" s="9"/>
      <c r="L3869" s="9"/>
      <c r="M3869" s="9"/>
      <c r="N3869" s="9" t="s">
        <v>157</v>
      </c>
      <c r="O3869" t="str">
        <f t="shared" si="60"/>
        <v>No Barrier</v>
      </c>
      <c r="P3869" s="11">
        <f>Masterdata[[#This Row],[revenue_1st_45_days]]-Masterdata[[#This Row],[member_incentive_amount]]</f>
        <v>1.4</v>
      </c>
    </row>
    <row r="3870" spans="1:16" x14ac:dyDescent="0.2">
      <c r="A3870" s="7">
        <v>2479954</v>
      </c>
      <c r="B3870" s="6">
        <v>44957</v>
      </c>
      <c r="C3870" s="7" t="s">
        <v>189</v>
      </c>
      <c r="D3870" s="7" t="s">
        <v>149</v>
      </c>
      <c r="E3870" s="7" t="s">
        <v>2344</v>
      </c>
      <c r="F3870" s="7">
        <v>5</v>
      </c>
      <c r="G3870" s="7"/>
      <c r="H3870" s="7" t="s">
        <v>50</v>
      </c>
      <c r="I3870" s="7"/>
      <c r="J3870" s="7"/>
      <c r="K3870" s="7"/>
      <c r="L3870" s="7"/>
      <c r="M3870" s="7"/>
      <c r="N3870" s="7" t="s">
        <v>157</v>
      </c>
      <c r="O3870" s="11" t="str">
        <f t="shared" si="60"/>
        <v>No Barrier</v>
      </c>
      <c r="P3870" s="11">
        <f>Masterdata[[#This Row],[revenue_1st_45_days]]-Masterdata[[#This Row],[member_incentive_amount]]</f>
        <v>5</v>
      </c>
    </row>
    <row r="3871" spans="1:16" x14ac:dyDescent="0.2">
      <c r="A3871" s="9">
        <v>2486665</v>
      </c>
      <c r="B3871" s="8">
        <v>44957</v>
      </c>
      <c r="C3871" s="9" t="s">
        <v>189</v>
      </c>
      <c r="D3871" s="9" t="s">
        <v>152</v>
      </c>
      <c r="E3871" s="9" t="s">
        <v>2344</v>
      </c>
      <c r="F3871" s="9">
        <v>0.8</v>
      </c>
      <c r="G3871" s="9"/>
      <c r="H3871" s="9" t="s">
        <v>50</v>
      </c>
      <c r="I3871" s="9"/>
      <c r="J3871" s="9"/>
      <c r="K3871" s="9"/>
      <c r="L3871" s="9"/>
      <c r="M3871" s="9"/>
      <c r="N3871" s="9" t="s">
        <v>157</v>
      </c>
      <c r="O3871" t="str">
        <f t="shared" si="60"/>
        <v>No Barrier</v>
      </c>
      <c r="P3871" s="11">
        <f>Masterdata[[#This Row],[revenue_1st_45_days]]-Masterdata[[#This Row],[member_incentive_amount]]</f>
        <v>0.8</v>
      </c>
    </row>
    <row r="3872" spans="1:16" x14ac:dyDescent="0.2">
      <c r="A3872" s="7">
        <v>2485472</v>
      </c>
      <c r="B3872" s="6">
        <v>44957</v>
      </c>
      <c r="C3872" s="7" t="s">
        <v>189</v>
      </c>
      <c r="D3872" s="7" t="s">
        <v>140</v>
      </c>
      <c r="E3872" s="7" t="s">
        <v>2344</v>
      </c>
      <c r="F3872" s="7">
        <v>2.1</v>
      </c>
      <c r="G3872" s="7"/>
      <c r="H3872" s="7" t="s">
        <v>50</v>
      </c>
      <c r="I3872" s="7"/>
      <c r="J3872" s="7"/>
      <c r="K3872" s="7"/>
      <c r="L3872" s="7"/>
      <c r="M3872" s="7"/>
      <c r="N3872" s="7" t="s">
        <v>157</v>
      </c>
      <c r="O3872" s="11" t="str">
        <f t="shared" si="60"/>
        <v>No Barrier</v>
      </c>
      <c r="P3872" s="11">
        <f>Masterdata[[#This Row],[revenue_1st_45_days]]-Masterdata[[#This Row],[member_incentive_amount]]</f>
        <v>2.1</v>
      </c>
    </row>
    <row r="3873" spans="1:16" x14ac:dyDescent="0.2">
      <c r="A3873" s="9">
        <v>2485875</v>
      </c>
      <c r="B3873" s="8">
        <v>44957</v>
      </c>
      <c r="C3873" s="9" t="s">
        <v>189</v>
      </c>
      <c r="D3873" s="9" t="s">
        <v>134</v>
      </c>
      <c r="E3873" s="9" t="s">
        <v>2345</v>
      </c>
      <c r="F3873" s="9">
        <v>1.4</v>
      </c>
      <c r="G3873" s="9"/>
      <c r="H3873" s="9" t="s">
        <v>50</v>
      </c>
      <c r="I3873" s="9"/>
      <c r="J3873" s="9"/>
      <c r="K3873" s="9"/>
      <c r="L3873" s="9"/>
      <c r="M3873" s="9"/>
      <c r="N3873" s="9" t="s">
        <v>157</v>
      </c>
      <c r="O3873" t="str">
        <f t="shared" si="60"/>
        <v>No Barrier</v>
      </c>
      <c r="P3873" s="11">
        <f>Masterdata[[#This Row],[revenue_1st_45_days]]-Masterdata[[#This Row],[member_incentive_amount]]</f>
        <v>1.4</v>
      </c>
    </row>
    <row r="3874" spans="1:16" x14ac:dyDescent="0.2">
      <c r="A3874" s="7">
        <v>2486683</v>
      </c>
      <c r="B3874" s="6">
        <v>44957</v>
      </c>
      <c r="C3874" s="7" t="s">
        <v>189</v>
      </c>
      <c r="D3874" s="7" t="s">
        <v>149</v>
      </c>
      <c r="E3874" s="7" t="s">
        <v>2344</v>
      </c>
      <c r="F3874" s="7">
        <v>1.1000000000000001</v>
      </c>
      <c r="G3874" s="7"/>
      <c r="H3874" s="7" t="s">
        <v>50</v>
      </c>
      <c r="I3874" s="7"/>
      <c r="J3874" s="7"/>
      <c r="K3874" s="7"/>
      <c r="L3874" s="7"/>
      <c r="M3874" s="7"/>
      <c r="N3874" s="7" t="s">
        <v>157</v>
      </c>
      <c r="O3874" s="11" t="str">
        <f t="shared" si="60"/>
        <v>No Barrier</v>
      </c>
      <c r="P3874" s="11">
        <f>Masterdata[[#This Row],[revenue_1st_45_days]]-Masterdata[[#This Row],[member_incentive_amount]]</f>
        <v>1.1000000000000001</v>
      </c>
    </row>
    <row r="3875" spans="1:16" x14ac:dyDescent="0.2">
      <c r="A3875" s="9">
        <v>2484632</v>
      </c>
      <c r="B3875" s="8">
        <v>44957</v>
      </c>
      <c r="C3875" s="9" t="s">
        <v>189</v>
      </c>
      <c r="D3875" s="9" t="s">
        <v>151</v>
      </c>
      <c r="E3875" s="9" t="s">
        <v>2345</v>
      </c>
      <c r="F3875" s="9">
        <v>3.2</v>
      </c>
      <c r="G3875" s="9"/>
      <c r="H3875" s="9" t="s">
        <v>50</v>
      </c>
      <c r="I3875" s="9"/>
      <c r="J3875" s="9"/>
      <c r="K3875" s="9"/>
      <c r="L3875" s="9"/>
      <c r="M3875" s="9"/>
      <c r="N3875" s="9" t="s">
        <v>157</v>
      </c>
      <c r="O3875" t="str">
        <f t="shared" si="60"/>
        <v>No Barrier</v>
      </c>
      <c r="P3875" s="11">
        <f>Masterdata[[#This Row],[revenue_1st_45_days]]-Masterdata[[#This Row],[member_incentive_amount]]</f>
        <v>3.2</v>
      </c>
    </row>
    <row r="3876" spans="1:16" x14ac:dyDescent="0.2">
      <c r="A3876" s="7">
        <v>2486198</v>
      </c>
      <c r="B3876" s="6">
        <v>44957</v>
      </c>
      <c r="C3876" s="7" t="s">
        <v>189</v>
      </c>
      <c r="D3876" s="7" t="s">
        <v>136</v>
      </c>
      <c r="E3876" s="7" t="s">
        <v>2344</v>
      </c>
      <c r="F3876" s="7">
        <v>0.8</v>
      </c>
      <c r="G3876" s="7"/>
      <c r="H3876" s="7" t="s">
        <v>50</v>
      </c>
      <c r="I3876" s="7"/>
      <c r="J3876" s="7"/>
      <c r="K3876" s="7"/>
      <c r="L3876" s="7"/>
      <c r="M3876" s="7"/>
      <c r="N3876" s="7" t="s">
        <v>157</v>
      </c>
      <c r="O3876" s="11" t="str">
        <f t="shared" si="60"/>
        <v>No Barrier</v>
      </c>
      <c r="P3876" s="11">
        <f>Masterdata[[#This Row],[revenue_1st_45_days]]-Masterdata[[#This Row],[member_incentive_amount]]</f>
        <v>0.8</v>
      </c>
    </row>
    <row r="3877" spans="1:16" x14ac:dyDescent="0.2">
      <c r="A3877" s="9">
        <v>2485492</v>
      </c>
      <c r="B3877" s="8">
        <v>44957</v>
      </c>
      <c r="C3877" s="9" t="s">
        <v>189</v>
      </c>
      <c r="D3877" s="9" t="s">
        <v>136</v>
      </c>
      <c r="E3877" s="9" t="s">
        <v>2345</v>
      </c>
      <c r="F3877" s="9">
        <v>1.6</v>
      </c>
      <c r="G3877" s="9"/>
      <c r="H3877" s="9" t="s">
        <v>50</v>
      </c>
      <c r="I3877" s="9"/>
      <c r="J3877" s="9"/>
      <c r="K3877" s="9"/>
      <c r="L3877" s="9"/>
      <c r="M3877" s="9"/>
      <c r="N3877" s="9" t="s">
        <v>157</v>
      </c>
      <c r="O3877" t="str">
        <f t="shared" si="60"/>
        <v>No Barrier</v>
      </c>
      <c r="P3877" s="11">
        <f>Masterdata[[#This Row],[revenue_1st_45_days]]-Masterdata[[#This Row],[member_incentive_amount]]</f>
        <v>1.6</v>
      </c>
    </row>
    <row r="3878" spans="1:16" x14ac:dyDescent="0.2">
      <c r="A3878" s="7">
        <v>2484973</v>
      </c>
      <c r="B3878" s="6">
        <v>44957</v>
      </c>
      <c r="C3878" s="7" t="s">
        <v>189</v>
      </c>
      <c r="D3878" s="7" t="s">
        <v>139</v>
      </c>
      <c r="E3878" s="7" t="s">
        <v>2344</v>
      </c>
      <c r="F3878" s="7">
        <v>0.8</v>
      </c>
      <c r="G3878" s="7"/>
      <c r="H3878" s="7" t="s">
        <v>50</v>
      </c>
      <c r="I3878" s="7"/>
      <c r="J3878" s="7"/>
      <c r="K3878" s="7"/>
      <c r="L3878" s="7"/>
      <c r="M3878" s="7"/>
      <c r="N3878" s="7" t="s">
        <v>157</v>
      </c>
      <c r="O3878" s="11" t="str">
        <f t="shared" si="60"/>
        <v>No Barrier</v>
      </c>
      <c r="P3878" s="11">
        <f>Masterdata[[#This Row],[revenue_1st_45_days]]-Masterdata[[#This Row],[member_incentive_amount]]</f>
        <v>0.8</v>
      </c>
    </row>
    <row r="3879" spans="1:16" x14ac:dyDescent="0.2">
      <c r="A3879" s="9">
        <v>2485639</v>
      </c>
      <c r="B3879" s="8">
        <v>44957</v>
      </c>
      <c r="C3879" s="9" t="s">
        <v>189</v>
      </c>
      <c r="D3879" s="9" t="s">
        <v>151</v>
      </c>
      <c r="E3879" s="9" t="s">
        <v>2344</v>
      </c>
      <c r="F3879" s="9">
        <v>1.1000000000000001</v>
      </c>
      <c r="G3879" s="9"/>
      <c r="H3879" s="9" t="s">
        <v>50</v>
      </c>
      <c r="I3879" s="9"/>
      <c r="J3879" s="9"/>
      <c r="K3879" s="9"/>
      <c r="L3879" s="9"/>
      <c r="M3879" s="9"/>
      <c r="N3879" s="9" t="s">
        <v>157</v>
      </c>
      <c r="O3879" t="str">
        <f t="shared" si="60"/>
        <v>No Barrier</v>
      </c>
      <c r="P3879" s="11">
        <f>Masterdata[[#This Row],[revenue_1st_45_days]]-Masterdata[[#This Row],[member_incentive_amount]]</f>
        <v>1.1000000000000001</v>
      </c>
    </row>
    <row r="3880" spans="1:16" x14ac:dyDescent="0.2">
      <c r="A3880" s="7">
        <v>2485237</v>
      </c>
      <c r="B3880" s="6">
        <v>44957</v>
      </c>
      <c r="C3880" s="7" t="s">
        <v>189</v>
      </c>
      <c r="D3880" s="7" t="s">
        <v>134</v>
      </c>
      <c r="E3880" s="7" t="s">
        <v>2344</v>
      </c>
      <c r="F3880" s="7">
        <v>1.4</v>
      </c>
      <c r="G3880" s="7"/>
      <c r="H3880" s="7" t="s">
        <v>50</v>
      </c>
      <c r="I3880" s="7"/>
      <c r="J3880" s="7"/>
      <c r="K3880" s="7"/>
      <c r="L3880" s="7"/>
      <c r="M3880" s="7"/>
      <c r="N3880" s="7" t="s">
        <v>157</v>
      </c>
      <c r="O3880" s="11" t="str">
        <f t="shared" si="60"/>
        <v>No Barrier</v>
      </c>
      <c r="P3880" s="11">
        <f>Masterdata[[#This Row],[revenue_1st_45_days]]-Masterdata[[#This Row],[member_incentive_amount]]</f>
        <v>1.4</v>
      </c>
    </row>
    <row r="3881" spans="1:16" x14ac:dyDescent="0.2">
      <c r="A3881" s="9">
        <v>2485351</v>
      </c>
      <c r="B3881" s="8">
        <v>44957</v>
      </c>
      <c r="C3881" s="9" t="s">
        <v>189</v>
      </c>
      <c r="D3881" s="9" t="s">
        <v>151</v>
      </c>
      <c r="E3881" s="9" t="s">
        <v>2344</v>
      </c>
      <c r="F3881" s="9">
        <v>1.5</v>
      </c>
      <c r="G3881" s="9"/>
      <c r="H3881" s="9" t="s">
        <v>50</v>
      </c>
      <c r="I3881" s="9"/>
      <c r="J3881" s="9"/>
      <c r="K3881" s="9"/>
      <c r="L3881" s="9"/>
      <c r="M3881" s="9"/>
      <c r="N3881" s="9" t="s">
        <v>157</v>
      </c>
      <c r="O3881" t="str">
        <f t="shared" si="60"/>
        <v>No Barrier</v>
      </c>
      <c r="P3881" s="11">
        <f>Masterdata[[#This Row],[revenue_1st_45_days]]-Masterdata[[#This Row],[member_incentive_amount]]</f>
        <v>1.5</v>
      </c>
    </row>
    <row r="3882" spans="1:16" x14ac:dyDescent="0.2">
      <c r="A3882" s="7">
        <v>2486691</v>
      </c>
      <c r="B3882" s="6">
        <v>44957</v>
      </c>
      <c r="C3882" s="7" t="s">
        <v>189</v>
      </c>
      <c r="D3882" s="7" t="s">
        <v>140</v>
      </c>
      <c r="E3882" s="7" t="s">
        <v>2344</v>
      </c>
      <c r="F3882" s="7">
        <v>0.6</v>
      </c>
      <c r="G3882" s="7"/>
      <c r="H3882" s="7" t="s">
        <v>50</v>
      </c>
      <c r="I3882" s="7"/>
      <c r="J3882" s="7"/>
      <c r="K3882" s="7"/>
      <c r="L3882" s="7"/>
      <c r="M3882" s="7"/>
      <c r="N3882" s="7" t="s">
        <v>157</v>
      </c>
      <c r="O3882" s="11" t="str">
        <f t="shared" si="60"/>
        <v>No Barrier</v>
      </c>
      <c r="P3882" s="11">
        <f>Masterdata[[#This Row],[revenue_1st_45_days]]-Masterdata[[#This Row],[member_incentive_amount]]</f>
        <v>0.6</v>
      </c>
    </row>
    <row r="3883" spans="1:16" x14ac:dyDescent="0.2">
      <c r="A3883" s="9">
        <v>2487017</v>
      </c>
      <c r="B3883" s="8">
        <v>44957</v>
      </c>
      <c r="C3883" s="9" t="s">
        <v>189</v>
      </c>
      <c r="D3883" s="9" t="s">
        <v>142</v>
      </c>
      <c r="E3883" s="9" t="s">
        <v>2345</v>
      </c>
      <c r="F3883" s="9">
        <v>2.2999999999999998</v>
      </c>
      <c r="G3883" s="9"/>
      <c r="H3883" s="9" t="s">
        <v>50</v>
      </c>
      <c r="I3883" s="9"/>
      <c r="J3883" s="9"/>
      <c r="K3883" s="9"/>
      <c r="L3883" s="9"/>
      <c r="M3883" s="9"/>
      <c r="N3883" s="9" t="s">
        <v>157</v>
      </c>
      <c r="O3883" t="str">
        <f t="shared" si="60"/>
        <v>No Barrier</v>
      </c>
      <c r="P3883" s="11">
        <f>Masterdata[[#This Row],[revenue_1st_45_days]]-Masterdata[[#This Row],[member_incentive_amount]]</f>
        <v>2.2999999999999998</v>
      </c>
    </row>
    <row r="3884" spans="1:16" x14ac:dyDescent="0.2">
      <c r="A3884" s="7">
        <v>2485762</v>
      </c>
      <c r="B3884" s="6">
        <v>44957</v>
      </c>
      <c r="C3884" s="7" t="s">
        <v>189</v>
      </c>
      <c r="D3884" s="7" t="s">
        <v>152</v>
      </c>
      <c r="E3884" s="7" t="s">
        <v>2344</v>
      </c>
      <c r="F3884" s="7">
        <v>0.4</v>
      </c>
      <c r="G3884" s="7"/>
      <c r="H3884" s="7" t="s">
        <v>50</v>
      </c>
      <c r="I3884" s="7"/>
      <c r="J3884" s="7"/>
      <c r="K3884" s="7"/>
      <c r="L3884" s="7"/>
      <c r="M3884" s="7"/>
      <c r="N3884" s="7" t="s">
        <v>157</v>
      </c>
      <c r="O3884" s="11" t="str">
        <f t="shared" si="60"/>
        <v>No Barrier</v>
      </c>
      <c r="P3884" s="11">
        <f>Masterdata[[#This Row],[revenue_1st_45_days]]-Masterdata[[#This Row],[member_incentive_amount]]</f>
        <v>0.4</v>
      </c>
    </row>
    <row r="3885" spans="1:16" x14ac:dyDescent="0.2">
      <c r="A3885" s="9">
        <v>2485088</v>
      </c>
      <c r="B3885" s="8">
        <v>44957</v>
      </c>
      <c r="C3885" s="9" t="s">
        <v>189</v>
      </c>
      <c r="D3885" s="9" t="s">
        <v>134</v>
      </c>
      <c r="E3885" s="9" t="s">
        <v>2344</v>
      </c>
      <c r="F3885" s="9">
        <v>1</v>
      </c>
      <c r="G3885" s="9"/>
      <c r="H3885" s="9" t="s">
        <v>50</v>
      </c>
      <c r="I3885" s="9"/>
      <c r="J3885" s="9"/>
      <c r="K3885" s="9"/>
      <c r="L3885" s="9"/>
      <c r="M3885" s="9"/>
      <c r="N3885" s="9" t="s">
        <v>157</v>
      </c>
      <c r="O3885" t="str">
        <f t="shared" si="60"/>
        <v>No Barrier</v>
      </c>
      <c r="P3885" s="11">
        <f>Masterdata[[#This Row],[revenue_1st_45_days]]-Masterdata[[#This Row],[member_incentive_amount]]</f>
        <v>1</v>
      </c>
    </row>
    <row r="3886" spans="1:16" x14ac:dyDescent="0.2">
      <c r="A3886" s="7">
        <v>2486135</v>
      </c>
      <c r="B3886" s="6">
        <v>44957</v>
      </c>
      <c r="C3886" s="7" t="s">
        <v>189</v>
      </c>
      <c r="D3886" s="7" t="s">
        <v>151</v>
      </c>
      <c r="E3886" s="7" t="s">
        <v>2345</v>
      </c>
      <c r="F3886" s="7">
        <v>0.6</v>
      </c>
      <c r="G3886" s="7"/>
      <c r="H3886" s="7" t="s">
        <v>50</v>
      </c>
      <c r="I3886" s="7"/>
      <c r="J3886" s="7"/>
      <c r="K3886" s="7"/>
      <c r="L3886" s="7"/>
      <c r="M3886" s="7"/>
      <c r="N3886" s="7" t="s">
        <v>157</v>
      </c>
      <c r="O3886" s="11" t="str">
        <f t="shared" si="60"/>
        <v>No Barrier</v>
      </c>
      <c r="P3886" s="11">
        <f>Masterdata[[#This Row],[revenue_1st_45_days]]-Masterdata[[#This Row],[member_incentive_amount]]</f>
        <v>0.6</v>
      </c>
    </row>
    <row r="3887" spans="1:16" x14ac:dyDescent="0.2">
      <c r="A3887" s="9">
        <v>2485620</v>
      </c>
      <c r="B3887" s="8">
        <v>44957</v>
      </c>
      <c r="C3887" s="9" t="s">
        <v>189</v>
      </c>
      <c r="D3887" s="9" t="s">
        <v>132</v>
      </c>
      <c r="E3887" s="9" t="s">
        <v>2345</v>
      </c>
      <c r="F3887" s="9">
        <v>0.4</v>
      </c>
      <c r="G3887" s="9"/>
      <c r="H3887" s="9" t="s">
        <v>50</v>
      </c>
      <c r="I3887" s="9"/>
      <c r="J3887" s="9"/>
      <c r="K3887" s="9"/>
      <c r="L3887" s="9"/>
      <c r="M3887" s="9"/>
      <c r="N3887" s="9" t="s">
        <v>157</v>
      </c>
      <c r="O3887" t="str">
        <f t="shared" si="60"/>
        <v>No Barrier</v>
      </c>
      <c r="P3887" s="11">
        <f>Masterdata[[#This Row],[revenue_1st_45_days]]-Masterdata[[#This Row],[member_incentive_amount]]</f>
        <v>0.4</v>
      </c>
    </row>
    <row r="3888" spans="1:16" x14ac:dyDescent="0.2">
      <c r="A3888" s="7">
        <v>2484998</v>
      </c>
      <c r="B3888" s="6">
        <v>44957</v>
      </c>
      <c r="C3888" s="7" t="s">
        <v>189</v>
      </c>
      <c r="D3888" s="7" t="s">
        <v>149</v>
      </c>
      <c r="E3888" s="7" t="s">
        <v>2344</v>
      </c>
      <c r="F3888" s="7">
        <v>0.6</v>
      </c>
      <c r="G3888" s="7"/>
      <c r="H3888" s="7" t="s">
        <v>50</v>
      </c>
      <c r="I3888" s="7"/>
      <c r="J3888" s="7"/>
      <c r="K3888" s="7"/>
      <c r="L3888" s="7"/>
      <c r="M3888" s="7"/>
      <c r="N3888" s="7" t="s">
        <v>157</v>
      </c>
      <c r="O3888" s="11" t="str">
        <f t="shared" si="60"/>
        <v>No Barrier</v>
      </c>
      <c r="P3888" s="11">
        <f>Masterdata[[#This Row],[revenue_1st_45_days]]-Masterdata[[#This Row],[member_incentive_amount]]</f>
        <v>0.6</v>
      </c>
    </row>
    <row r="3889" spans="1:16" x14ac:dyDescent="0.2">
      <c r="A3889" s="9">
        <v>2484968</v>
      </c>
      <c r="B3889" s="8">
        <v>44957</v>
      </c>
      <c r="C3889" s="9" t="s">
        <v>189</v>
      </c>
      <c r="D3889" s="9" t="s">
        <v>134</v>
      </c>
      <c r="E3889" s="9" t="s">
        <v>2345</v>
      </c>
      <c r="F3889" s="9">
        <v>0.6</v>
      </c>
      <c r="G3889" s="9"/>
      <c r="H3889" s="9" t="s">
        <v>50</v>
      </c>
      <c r="I3889" s="9"/>
      <c r="J3889" s="9"/>
      <c r="K3889" s="9"/>
      <c r="L3889" s="9"/>
      <c r="M3889" s="9"/>
      <c r="N3889" s="9" t="s">
        <v>157</v>
      </c>
      <c r="O3889" t="str">
        <f t="shared" si="60"/>
        <v>No Barrier</v>
      </c>
      <c r="P3889" s="11">
        <f>Masterdata[[#This Row],[revenue_1st_45_days]]-Masterdata[[#This Row],[member_incentive_amount]]</f>
        <v>0.6</v>
      </c>
    </row>
    <row r="3890" spans="1:16" x14ac:dyDescent="0.2">
      <c r="A3890" s="7">
        <v>2485955</v>
      </c>
      <c r="B3890" s="6">
        <v>44957</v>
      </c>
      <c r="C3890" s="7" t="s">
        <v>189</v>
      </c>
      <c r="D3890" s="7" t="s">
        <v>134</v>
      </c>
      <c r="E3890" s="7" t="s">
        <v>2345</v>
      </c>
      <c r="F3890" s="7">
        <v>0.6</v>
      </c>
      <c r="G3890" s="7"/>
      <c r="H3890" s="7" t="s">
        <v>50</v>
      </c>
      <c r="I3890" s="7"/>
      <c r="J3890" s="7"/>
      <c r="K3890" s="7"/>
      <c r="L3890" s="7"/>
      <c r="M3890" s="7"/>
      <c r="N3890" s="7" t="s">
        <v>157</v>
      </c>
      <c r="O3890" s="11" t="str">
        <f t="shared" si="60"/>
        <v>No Barrier</v>
      </c>
      <c r="P3890" s="11">
        <f>Masterdata[[#This Row],[revenue_1st_45_days]]-Masterdata[[#This Row],[member_incentive_amount]]</f>
        <v>0.6</v>
      </c>
    </row>
    <row r="3891" spans="1:16" x14ac:dyDescent="0.2">
      <c r="A3891" s="9">
        <v>2486814</v>
      </c>
      <c r="B3891" s="8">
        <v>44957</v>
      </c>
      <c r="C3891" s="9" t="s">
        <v>189</v>
      </c>
      <c r="D3891" s="9" t="s">
        <v>137</v>
      </c>
      <c r="E3891" s="9" t="s">
        <v>2345</v>
      </c>
      <c r="F3891" s="9">
        <v>0.4</v>
      </c>
      <c r="G3891" s="9"/>
      <c r="H3891" s="9" t="s">
        <v>50</v>
      </c>
      <c r="I3891" s="9"/>
      <c r="J3891" s="9"/>
      <c r="K3891" s="9"/>
      <c r="L3891" s="9"/>
      <c r="M3891" s="9"/>
      <c r="N3891" s="9" t="s">
        <v>157</v>
      </c>
      <c r="O3891" t="str">
        <f t="shared" si="60"/>
        <v>No Barrier</v>
      </c>
      <c r="P3891" s="11">
        <f>Masterdata[[#This Row],[revenue_1st_45_days]]-Masterdata[[#This Row],[member_incentive_amount]]</f>
        <v>0.4</v>
      </c>
    </row>
    <row r="3892" spans="1:16" x14ac:dyDescent="0.2">
      <c r="A3892" s="7">
        <v>2484364</v>
      </c>
      <c r="B3892" s="6">
        <v>44957</v>
      </c>
      <c r="C3892" s="7" t="s">
        <v>189</v>
      </c>
      <c r="D3892" s="7" t="s">
        <v>141</v>
      </c>
      <c r="E3892" s="7" t="s">
        <v>2344</v>
      </c>
      <c r="F3892" s="7">
        <v>7.6</v>
      </c>
      <c r="G3892" s="7"/>
      <c r="H3892" s="7" t="s">
        <v>50</v>
      </c>
      <c r="I3892" s="7"/>
      <c r="J3892" s="7"/>
      <c r="K3892" s="7"/>
      <c r="L3892" s="7"/>
      <c r="M3892" s="7"/>
      <c r="N3892" s="7" t="s">
        <v>157</v>
      </c>
      <c r="O3892" s="11" t="str">
        <f t="shared" si="60"/>
        <v>No Barrier</v>
      </c>
      <c r="P3892" s="11">
        <f>Masterdata[[#This Row],[revenue_1st_45_days]]-Masterdata[[#This Row],[member_incentive_amount]]</f>
        <v>7.6</v>
      </c>
    </row>
    <row r="3893" spans="1:16" x14ac:dyDescent="0.2">
      <c r="A3893" s="9">
        <v>2485700</v>
      </c>
      <c r="B3893" s="8">
        <v>44957</v>
      </c>
      <c r="C3893" s="9" t="s">
        <v>189</v>
      </c>
      <c r="D3893" s="9" t="s">
        <v>132</v>
      </c>
      <c r="E3893" s="9" t="s">
        <v>2345</v>
      </c>
      <c r="F3893" s="9">
        <v>0.4</v>
      </c>
      <c r="G3893" s="9"/>
      <c r="H3893" s="9" t="s">
        <v>50</v>
      </c>
      <c r="I3893" s="9"/>
      <c r="J3893" s="9"/>
      <c r="K3893" s="9"/>
      <c r="L3893" s="9"/>
      <c r="M3893" s="9"/>
      <c r="N3893" s="9" t="s">
        <v>157</v>
      </c>
      <c r="O3893" t="str">
        <f t="shared" si="60"/>
        <v>No Barrier</v>
      </c>
      <c r="P3893" s="11">
        <f>Masterdata[[#This Row],[revenue_1st_45_days]]-Masterdata[[#This Row],[member_incentive_amount]]</f>
        <v>0.4</v>
      </c>
    </row>
    <row r="3894" spans="1:16" x14ac:dyDescent="0.2">
      <c r="A3894" s="7">
        <v>2486834</v>
      </c>
      <c r="B3894" s="6">
        <v>44957</v>
      </c>
      <c r="C3894" s="7" t="s">
        <v>189</v>
      </c>
      <c r="D3894" s="7" t="s">
        <v>139</v>
      </c>
      <c r="E3894" s="7" t="s">
        <v>2345</v>
      </c>
      <c r="F3894" s="7">
        <v>0.2</v>
      </c>
      <c r="G3894" s="7"/>
      <c r="H3894" s="7" t="s">
        <v>50</v>
      </c>
      <c r="I3894" s="7"/>
      <c r="J3894" s="7"/>
      <c r="K3894" s="7"/>
      <c r="L3894" s="7"/>
      <c r="M3894" s="7"/>
      <c r="N3894" s="7" t="s">
        <v>157</v>
      </c>
      <c r="O3894" s="11" t="str">
        <f t="shared" si="60"/>
        <v>No Barrier</v>
      </c>
      <c r="P3894" s="11">
        <f>Masterdata[[#This Row],[revenue_1st_45_days]]-Masterdata[[#This Row],[member_incentive_amount]]</f>
        <v>0.2</v>
      </c>
    </row>
    <row r="3895" spans="1:16" x14ac:dyDescent="0.2">
      <c r="A3895" s="9">
        <v>2485664</v>
      </c>
      <c r="B3895" s="8">
        <v>44957</v>
      </c>
      <c r="C3895" s="9" t="s">
        <v>189</v>
      </c>
      <c r="D3895" s="9" t="s">
        <v>141</v>
      </c>
      <c r="E3895" s="9" t="s">
        <v>2345</v>
      </c>
      <c r="F3895" s="9">
        <v>0.6</v>
      </c>
      <c r="G3895" s="9"/>
      <c r="H3895" s="9" t="s">
        <v>50</v>
      </c>
      <c r="I3895" s="9"/>
      <c r="J3895" s="9"/>
      <c r="K3895" s="9"/>
      <c r="L3895" s="9"/>
      <c r="M3895" s="9"/>
      <c r="N3895" s="9" t="s">
        <v>157</v>
      </c>
      <c r="O3895" t="str">
        <f t="shared" si="60"/>
        <v>No Barrier</v>
      </c>
      <c r="P3895" s="11">
        <f>Masterdata[[#This Row],[revenue_1st_45_days]]-Masterdata[[#This Row],[member_incentive_amount]]</f>
        <v>0.6</v>
      </c>
    </row>
    <row r="3896" spans="1:16" x14ac:dyDescent="0.2">
      <c r="A3896" s="7">
        <v>2472171</v>
      </c>
      <c r="B3896" s="6">
        <v>44957</v>
      </c>
      <c r="C3896" s="7" t="s">
        <v>189</v>
      </c>
      <c r="D3896" s="7" t="s">
        <v>140</v>
      </c>
      <c r="E3896" s="7" t="s">
        <v>2345</v>
      </c>
      <c r="F3896" s="7">
        <v>34.799999999999997</v>
      </c>
      <c r="G3896" s="7"/>
      <c r="H3896" s="7" t="s">
        <v>50</v>
      </c>
      <c r="I3896" s="7"/>
      <c r="J3896" s="7"/>
      <c r="K3896" s="7"/>
      <c r="L3896" s="7"/>
      <c r="M3896" s="7"/>
      <c r="N3896" s="7" t="s">
        <v>157</v>
      </c>
      <c r="O3896" s="11" t="str">
        <f t="shared" si="60"/>
        <v>No Barrier</v>
      </c>
      <c r="P3896" s="11">
        <f>Masterdata[[#This Row],[revenue_1st_45_days]]-Masterdata[[#This Row],[member_incentive_amount]]</f>
        <v>34.799999999999997</v>
      </c>
    </row>
    <row r="3897" spans="1:16" x14ac:dyDescent="0.2">
      <c r="A3897" s="9">
        <v>2479111</v>
      </c>
      <c r="B3897" s="8">
        <v>44957</v>
      </c>
      <c r="C3897" s="9" t="s">
        <v>189</v>
      </c>
      <c r="D3897" s="9" t="s">
        <v>151</v>
      </c>
      <c r="E3897" s="9" t="s">
        <v>2345</v>
      </c>
      <c r="F3897" s="9">
        <v>1.1000000000000001</v>
      </c>
      <c r="G3897" s="9"/>
      <c r="H3897" s="9" t="s">
        <v>50</v>
      </c>
      <c r="I3897" s="9"/>
      <c r="J3897" s="9"/>
      <c r="K3897" s="9"/>
      <c r="L3897" s="9"/>
      <c r="M3897" s="9"/>
      <c r="N3897" s="9" t="s">
        <v>157</v>
      </c>
      <c r="O3897" t="str">
        <f t="shared" si="60"/>
        <v>No Barrier</v>
      </c>
      <c r="P3897" s="11">
        <f>Masterdata[[#This Row],[revenue_1st_45_days]]-Masterdata[[#This Row],[member_incentive_amount]]</f>
        <v>1.1000000000000001</v>
      </c>
    </row>
    <row r="3898" spans="1:16" x14ac:dyDescent="0.2">
      <c r="A3898" s="7">
        <v>2485937</v>
      </c>
      <c r="B3898" s="6">
        <v>44957</v>
      </c>
      <c r="C3898" s="7" t="s">
        <v>189</v>
      </c>
      <c r="D3898" s="7" t="s">
        <v>138</v>
      </c>
      <c r="E3898" s="7" t="s">
        <v>2344</v>
      </c>
      <c r="F3898" s="7">
        <v>2.2999999999999998</v>
      </c>
      <c r="G3898" s="7"/>
      <c r="H3898" s="7" t="s">
        <v>50</v>
      </c>
      <c r="I3898" s="7"/>
      <c r="J3898" s="7"/>
      <c r="K3898" s="7"/>
      <c r="L3898" s="7"/>
      <c r="M3898" s="7"/>
      <c r="N3898" s="7" t="s">
        <v>157</v>
      </c>
      <c r="O3898" s="11" t="str">
        <f t="shared" si="60"/>
        <v>No Barrier</v>
      </c>
      <c r="P3898" s="11">
        <f>Masterdata[[#This Row],[revenue_1st_45_days]]-Masterdata[[#This Row],[member_incentive_amount]]</f>
        <v>2.2999999999999998</v>
      </c>
    </row>
    <row r="3899" spans="1:16" x14ac:dyDescent="0.2">
      <c r="A3899" s="9">
        <v>2473022</v>
      </c>
      <c r="B3899" s="8">
        <v>44957</v>
      </c>
      <c r="C3899" s="9" t="s">
        <v>189</v>
      </c>
      <c r="D3899" s="9" t="s">
        <v>149</v>
      </c>
      <c r="E3899" s="9" t="s">
        <v>2345</v>
      </c>
      <c r="F3899" s="9">
        <v>0.4</v>
      </c>
      <c r="G3899" s="9"/>
      <c r="H3899" s="9" t="s">
        <v>50</v>
      </c>
      <c r="I3899" s="9"/>
      <c r="J3899" s="9"/>
      <c r="K3899" s="9"/>
      <c r="L3899" s="9"/>
      <c r="M3899" s="9"/>
      <c r="N3899" s="9" t="s">
        <v>157</v>
      </c>
      <c r="O3899" t="str">
        <f t="shared" si="60"/>
        <v>No Barrier</v>
      </c>
      <c r="P3899" s="11">
        <f>Masterdata[[#This Row],[revenue_1st_45_days]]-Masterdata[[#This Row],[member_incentive_amount]]</f>
        <v>0.4</v>
      </c>
    </row>
    <row r="3900" spans="1:16" x14ac:dyDescent="0.2">
      <c r="A3900" s="7">
        <v>2485141</v>
      </c>
      <c r="B3900" s="6">
        <v>44957</v>
      </c>
      <c r="C3900" s="7" t="s">
        <v>189</v>
      </c>
      <c r="D3900" s="7" t="s">
        <v>142</v>
      </c>
      <c r="E3900" s="7" t="s">
        <v>2345</v>
      </c>
      <c r="F3900" s="7">
        <v>0.5</v>
      </c>
      <c r="G3900" s="7"/>
      <c r="H3900" s="7" t="s">
        <v>50</v>
      </c>
      <c r="I3900" s="7"/>
      <c r="J3900" s="7"/>
      <c r="K3900" s="7"/>
      <c r="L3900" s="7"/>
      <c r="M3900" s="7"/>
      <c r="N3900" s="7" t="s">
        <v>157</v>
      </c>
      <c r="O3900" s="11" t="str">
        <f t="shared" si="60"/>
        <v>No Barrier</v>
      </c>
      <c r="P3900" s="11">
        <f>Masterdata[[#This Row],[revenue_1st_45_days]]-Masterdata[[#This Row],[member_incentive_amount]]</f>
        <v>0.5</v>
      </c>
    </row>
    <row r="3901" spans="1:16" x14ac:dyDescent="0.2">
      <c r="A3901" s="9">
        <v>2485279</v>
      </c>
      <c r="B3901" s="8">
        <v>44957</v>
      </c>
      <c r="C3901" s="9" t="s">
        <v>189</v>
      </c>
      <c r="D3901" s="9" t="s">
        <v>139</v>
      </c>
      <c r="E3901" s="9" t="s">
        <v>2345</v>
      </c>
      <c r="F3901" s="9">
        <v>0.6</v>
      </c>
      <c r="G3901" s="9"/>
      <c r="H3901" s="9" t="s">
        <v>50</v>
      </c>
      <c r="I3901" s="9"/>
      <c r="J3901" s="9"/>
      <c r="K3901" s="9"/>
      <c r="L3901" s="9"/>
      <c r="M3901" s="9"/>
      <c r="N3901" s="9" t="s">
        <v>157</v>
      </c>
      <c r="O3901" t="str">
        <f t="shared" si="60"/>
        <v>No Barrier</v>
      </c>
      <c r="P3901" s="11">
        <f>Masterdata[[#This Row],[revenue_1st_45_days]]-Masterdata[[#This Row],[member_incentive_amount]]</f>
        <v>0.6</v>
      </c>
    </row>
    <row r="3902" spans="1:16" x14ac:dyDescent="0.2">
      <c r="A3902" s="7">
        <v>2485521</v>
      </c>
      <c r="B3902" s="6">
        <v>44957</v>
      </c>
      <c r="C3902" s="7" t="s">
        <v>189</v>
      </c>
      <c r="D3902" s="7" t="s">
        <v>138</v>
      </c>
      <c r="E3902" s="7" t="s">
        <v>2345</v>
      </c>
      <c r="F3902" s="7">
        <v>0.6</v>
      </c>
      <c r="G3902" s="7"/>
      <c r="H3902" s="7" t="s">
        <v>50</v>
      </c>
      <c r="I3902" s="7"/>
      <c r="J3902" s="7"/>
      <c r="K3902" s="7"/>
      <c r="L3902" s="7"/>
      <c r="M3902" s="7"/>
      <c r="N3902" s="7" t="s">
        <v>157</v>
      </c>
      <c r="O3902" s="11" t="str">
        <f t="shared" si="60"/>
        <v>No Barrier</v>
      </c>
      <c r="P3902" s="11">
        <f>Masterdata[[#This Row],[revenue_1st_45_days]]-Masterdata[[#This Row],[member_incentive_amount]]</f>
        <v>0.6</v>
      </c>
    </row>
    <row r="3903" spans="1:16" x14ac:dyDescent="0.2">
      <c r="A3903" s="9">
        <v>2486452</v>
      </c>
      <c r="B3903" s="8">
        <v>44957</v>
      </c>
      <c r="C3903" s="9" t="s">
        <v>189</v>
      </c>
      <c r="D3903" s="9" t="s">
        <v>139</v>
      </c>
      <c r="E3903" s="9" t="s">
        <v>2345</v>
      </c>
      <c r="F3903" s="9">
        <v>1.2</v>
      </c>
      <c r="G3903" s="9"/>
      <c r="H3903" s="9" t="s">
        <v>50</v>
      </c>
      <c r="I3903" s="9"/>
      <c r="J3903" s="9"/>
      <c r="K3903" s="9"/>
      <c r="L3903" s="9"/>
      <c r="M3903" s="9"/>
      <c r="N3903" s="9" t="s">
        <v>157</v>
      </c>
      <c r="O3903" t="str">
        <f t="shared" si="60"/>
        <v>No Barrier</v>
      </c>
      <c r="P3903" s="11">
        <f>Masterdata[[#This Row],[revenue_1st_45_days]]-Masterdata[[#This Row],[member_incentive_amount]]</f>
        <v>1.2</v>
      </c>
    </row>
    <row r="3904" spans="1:16" x14ac:dyDescent="0.2">
      <c r="A3904" s="7">
        <v>2485087</v>
      </c>
      <c r="B3904" s="6">
        <v>44957</v>
      </c>
      <c r="C3904" s="7" t="s">
        <v>189</v>
      </c>
      <c r="D3904" s="7" t="s">
        <v>139</v>
      </c>
      <c r="E3904" s="7" t="s">
        <v>2345</v>
      </c>
      <c r="F3904" s="7">
        <v>7.8</v>
      </c>
      <c r="G3904" s="7"/>
      <c r="H3904" s="7" t="s">
        <v>50</v>
      </c>
      <c r="I3904" s="7"/>
      <c r="J3904" s="7"/>
      <c r="K3904" s="7"/>
      <c r="L3904" s="7"/>
      <c r="M3904" s="7"/>
      <c r="N3904" s="7" t="s">
        <v>157</v>
      </c>
      <c r="O3904" s="11" t="str">
        <f t="shared" si="60"/>
        <v>No Barrier</v>
      </c>
      <c r="P3904" s="11">
        <f>Masterdata[[#This Row],[revenue_1st_45_days]]-Masterdata[[#This Row],[member_incentive_amount]]</f>
        <v>7.8</v>
      </c>
    </row>
    <row r="3905" spans="1:16" x14ac:dyDescent="0.2">
      <c r="A3905" s="9">
        <v>2479081</v>
      </c>
      <c r="B3905" s="8">
        <v>44957</v>
      </c>
      <c r="C3905" s="9" t="s">
        <v>189</v>
      </c>
      <c r="D3905" s="9" t="s">
        <v>138</v>
      </c>
      <c r="E3905" s="9" t="s">
        <v>2345</v>
      </c>
      <c r="F3905" s="9">
        <v>1.8</v>
      </c>
      <c r="G3905" s="9"/>
      <c r="H3905" s="9" t="s">
        <v>50</v>
      </c>
      <c r="I3905" s="9"/>
      <c r="J3905" s="9"/>
      <c r="K3905" s="9"/>
      <c r="L3905" s="9"/>
      <c r="M3905" s="9"/>
      <c r="N3905" s="9" t="s">
        <v>157</v>
      </c>
      <c r="O3905" t="str">
        <f t="shared" si="60"/>
        <v>No Barrier</v>
      </c>
      <c r="P3905" s="11">
        <f>Masterdata[[#This Row],[revenue_1st_45_days]]-Masterdata[[#This Row],[member_incentive_amount]]</f>
        <v>1.8</v>
      </c>
    </row>
    <row r="3906" spans="1:16" x14ac:dyDescent="0.2">
      <c r="A3906" s="7">
        <v>2485731</v>
      </c>
      <c r="B3906" s="6">
        <v>44957</v>
      </c>
      <c r="C3906" s="7" t="s">
        <v>189</v>
      </c>
      <c r="D3906" s="7" t="s">
        <v>137</v>
      </c>
      <c r="E3906" s="7" t="s">
        <v>2345</v>
      </c>
      <c r="F3906" s="7">
        <v>0.6</v>
      </c>
      <c r="G3906" s="7"/>
      <c r="H3906" s="7" t="s">
        <v>50</v>
      </c>
      <c r="I3906" s="7"/>
      <c r="J3906" s="7"/>
      <c r="K3906" s="7"/>
      <c r="L3906" s="7"/>
      <c r="M3906" s="7"/>
      <c r="N3906" s="7" t="s">
        <v>157</v>
      </c>
      <c r="O3906" s="11" t="str">
        <f t="shared" ref="O3906:O3969" si="61">IF(J3906 &gt; 0, "Fund Barrier", IF(L3906 &gt; 0, "Spend Barrier", "No Barrier"))</f>
        <v>No Barrier</v>
      </c>
      <c r="P3906" s="11">
        <f>Masterdata[[#This Row],[revenue_1st_45_days]]-Masterdata[[#This Row],[member_incentive_amount]]</f>
        <v>0.6</v>
      </c>
    </row>
    <row r="3907" spans="1:16" x14ac:dyDescent="0.2">
      <c r="A3907" s="9">
        <v>2486781</v>
      </c>
      <c r="B3907" s="8">
        <v>44957</v>
      </c>
      <c r="C3907" s="9" t="s">
        <v>189</v>
      </c>
      <c r="D3907" s="9" t="s">
        <v>136</v>
      </c>
      <c r="E3907" s="9" t="s">
        <v>2344</v>
      </c>
      <c r="F3907" s="9">
        <v>0.6</v>
      </c>
      <c r="G3907" s="9"/>
      <c r="H3907" s="9" t="s">
        <v>50</v>
      </c>
      <c r="I3907" s="9"/>
      <c r="J3907" s="9"/>
      <c r="K3907" s="9"/>
      <c r="L3907" s="9"/>
      <c r="M3907" s="9"/>
      <c r="N3907" s="9" t="s">
        <v>157</v>
      </c>
      <c r="O3907" t="str">
        <f t="shared" si="61"/>
        <v>No Barrier</v>
      </c>
      <c r="P3907" s="11">
        <f>Masterdata[[#This Row],[revenue_1st_45_days]]-Masterdata[[#This Row],[member_incentive_amount]]</f>
        <v>0.6</v>
      </c>
    </row>
    <row r="3908" spans="1:16" x14ac:dyDescent="0.2">
      <c r="A3908" s="7">
        <v>2486982</v>
      </c>
      <c r="B3908" s="6">
        <v>44957</v>
      </c>
      <c r="C3908" s="7" t="s">
        <v>189</v>
      </c>
      <c r="D3908" s="7" t="s">
        <v>136</v>
      </c>
      <c r="E3908" s="7" t="s">
        <v>2344</v>
      </c>
      <c r="F3908" s="7">
        <v>0.9</v>
      </c>
      <c r="G3908" s="7"/>
      <c r="H3908" s="7" t="s">
        <v>50</v>
      </c>
      <c r="I3908" s="7"/>
      <c r="J3908" s="7"/>
      <c r="K3908" s="7"/>
      <c r="L3908" s="7"/>
      <c r="M3908" s="7"/>
      <c r="N3908" s="7" t="s">
        <v>157</v>
      </c>
      <c r="O3908" s="11" t="str">
        <f t="shared" si="61"/>
        <v>No Barrier</v>
      </c>
      <c r="P3908" s="11">
        <f>Masterdata[[#This Row],[revenue_1st_45_days]]-Masterdata[[#This Row],[member_incentive_amount]]</f>
        <v>0.9</v>
      </c>
    </row>
    <row r="3909" spans="1:16" x14ac:dyDescent="0.2">
      <c r="A3909" s="9">
        <v>2476237</v>
      </c>
      <c r="B3909" s="8">
        <v>44957</v>
      </c>
      <c r="C3909" s="9" t="s">
        <v>189</v>
      </c>
      <c r="D3909" s="9" t="s">
        <v>139</v>
      </c>
      <c r="E3909" s="9" t="s">
        <v>2344</v>
      </c>
      <c r="F3909" s="9">
        <v>6</v>
      </c>
      <c r="G3909" s="9"/>
      <c r="H3909" s="9" t="s">
        <v>50</v>
      </c>
      <c r="I3909" s="9"/>
      <c r="J3909" s="9"/>
      <c r="K3909" s="9"/>
      <c r="L3909" s="9"/>
      <c r="M3909" s="9"/>
      <c r="N3909" s="9" t="s">
        <v>157</v>
      </c>
      <c r="O3909" t="str">
        <f t="shared" si="61"/>
        <v>No Barrier</v>
      </c>
      <c r="P3909" s="11">
        <f>Masterdata[[#This Row],[revenue_1st_45_days]]-Masterdata[[#This Row],[member_incentive_amount]]</f>
        <v>6</v>
      </c>
    </row>
    <row r="3910" spans="1:16" x14ac:dyDescent="0.2">
      <c r="A3910" s="7">
        <v>2487072</v>
      </c>
      <c r="B3910" s="6">
        <v>44957</v>
      </c>
      <c r="C3910" s="7" t="s">
        <v>189</v>
      </c>
      <c r="D3910" s="7" t="s">
        <v>151</v>
      </c>
      <c r="E3910" s="7" t="s">
        <v>2345</v>
      </c>
      <c r="F3910" s="7">
        <v>2.4</v>
      </c>
      <c r="G3910" s="7"/>
      <c r="H3910" s="7" t="s">
        <v>50</v>
      </c>
      <c r="I3910" s="7"/>
      <c r="J3910" s="7"/>
      <c r="K3910" s="7"/>
      <c r="L3910" s="7"/>
      <c r="M3910" s="7"/>
      <c r="N3910" s="7" t="s">
        <v>157</v>
      </c>
      <c r="O3910" s="11" t="str">
        <f t="shared" si="61"/>
        <v>No Barrier</v>
      </c>
      <c r="P3910" s="11">
        <f>Masterdata[[#This Row],[revenue_1st_45_days]]-Masterdata[[#This Row],[member_incentive_amount]]</f>
        <v>2.4</v>
      </c>
    </row>
    <row r="3911" spans="1:16" x14ac:dyDescent="0.2">
      <c r="A3911" s="9">
        <v>2485136</v>
      </c>
      <c r="B3911" s="8">
        <v>44957</v>
      </c>
      <c r="C3911" s="9" t="s">
        <v>189</v>
      </c>
      <c r="D3911" s="9" t="s">
        <v>138</v>
      </c>
      <c r="E3911" s="9" t="s">
        <v>2344</v>
      </c>
      <c r="F3911" s="9">
        <v>0.8</v>
      </c>
      <c r="G3911" s="9"/>
      <c r="H3911" s="9" t="s">
        <v>50</v>
      </c>
      <c r="I3911" s="9"/>
      <c r="J3911" s="9"/>
      <c r="K3911" s="9"/>
      <c r="L3911" s="9"/>
      <c r="M3911" s="9"/>
      <c r="N3911" s="9" t="s">
        <v>157</v>
      </c>
      <c r="O3911" t="str">
        <f t="shared" si="61"/>
        <v>No Barrier</v>
      </c>
      <c r="P3911" s="11">
        <f>Masterdata[[#This Row],[revenue_1st_45_days]]-Masterdata[[#This Row],[member_incentive_amount]]</f>
        <v>0.8</v>
      </c>
    </row>
    <row r="3912" spans="1:16" x14ac:dyDescent="0.2">
      <c r="A3912" s="7">
        <v>2485230</v>
      </c>
      <c r="B3912" s="6">
        <v>44957</v>
      </c>
      <c r="C3912" s="7" t="s">
        <v>189</v>
      </c>
      <c r="D3912" s="7" t="s">
        <v>134</v>
      </c>
      <c r="E3912" s="7" t="s">
        <v>2345</v>
      </c>
      <c r="F3912" s="7">
        <v>0.8</v>
      </c>
      <c r="G3912" s="7"/>
      <c r="H3912" s="7" t="s">
        <v>50</v>
      </c>
      <c r="I3912" s="7"/>
      <c r="J3912" s="7"/>
      <c r="K3912" s="7"/>
      <c r="L3912" s="7"/>
      <c r="M3912" s="7"/>
      <c r="N3912" s="7" t="s">
        <v>157</v>
      </c>
      <c r="O3912" s="11" t="str">
        <f t="shared" si="61"/>
        <v>No Barrier</v>
      </c>
      <c r="P3912" s="11">
        <f>Masterdata[[#This Row],[revenue_1st_45_days]]-Masterdata[[#This Row],[member_incentive_amount]]</f>
        <v>0.8</v>
      </c>
    </row>
    <row r="3913" spans="1:16" x14ac:dyDescent="0.2">
      <c r="A3913" s="9">
        <v>2486453</v>
      </c>
      <c r="B3913" s="8">
        <v>44957</v>
      </c>
      <c r="C3913" s="9" t="s">
        <v>189</v>
      </c>
      <c r="D3913" s="9" t="s">
        <v>135</v>
      </c>
      <c r="E3913" s="9" t="s">
        <v>2344</v>
      </c>
      <c r="F3913" s="9">
        <v>1.1000000000000001</v>
      </c>
      <c r="G3913" s="9"/>
      <c r="H3913" s="9" t="s">
        <v>50</v>
      </c>
      <c r="I3913" s="9"/>
      <c r="J3913" s="9"/>
      <c r="K3913" s="9"/>
      <c r="L3913" s="9"/>
      <c r="M3913" s="9"/>
      <c r="N3913" s="9" t="s">
        <v>157</v>
      </c>
      <c r="O3913" t="str">
        <f t="shared" si="61"/>
        <v>No Barrier</v>
      </c>
      <c r="P3913" s="11">
        <f>Masterdata[[#This Row],[revenue_1st_45_days]]-Masterdata[[#This Row],[member_incentive_amount]]</f>
        <v>1.1000000000000001</v>
      </c>
    </row>
    <row r="3914" spans="1:16" x14ac:dyDescent="0.2">
      <c r="A3914" s="7">
        <v>2487024</v>
      </c>
      <c r="B3914" s="6">
        <v>44957</v>
      </c>
      <c r="C3914" s="7" t="s">
        <v>189</v>
      </c>
      <c r="D3914" s="7" t="s">
        <v>141</v>
      </c>
      <c r="E3914" s="7" t="s">
        <v>2344</v>
      </c>
      <c r="F3914" s="7">
        <v>1</v>
      </c>
      <c r="G3914" s="7"/>
      <c r="H3914" s="7" t="s">
        <v>50</v>
      </c>
      <c r="I3914" s="7"/>
      <c r="J3914" s="7"/>
      <c r="K3914" s="7"/>
      <c r="L3914" s="7"/>
      <c r="M3914" s="7"/>
      <c r="N3914" s="7" t="s">
        <v>157</v>
      </c>
      <c r="O3914" s="11" t="str">
        <f t="shared" si="61"/>
        <v>No Barrier</v>
      </c>
      <c r="P3914" s="11">
        <f>Masterdata[[#This Row],[revenue_1st_45_days]]-Masterdata[[#This Row],[member_incentive_amount]]</f>
        <v>1</v>
      </c>
    </row>
    <row r="3915" spans="1:16" x14ac:dyDescent="0.2">
      <c r="A3915" s="9">
        <v>2485488</v>
      </c>
      <c r="B3915" s="8">
        <v>44957</v>
      </c>
      <c r="C3915" s="9" t="s">
        <v>189</v>
      </c>
      <c r="D3915" s="9" t="s">
        <v>135</v>
      </c>
      <c r="E3915" s="9" t="s">
        <v>2344</v>
      </c>
      <c r="F3915" s="9">
        <v>4</v>
      </c>
      <c r="G3915" s="9"/>
      <c r="H3915" s="9" t="s">
        <v>50</v>
      </c>
      <c r="I3915" s="9"/>
      <c r="J3915" s="9"/>
      <c r="K3915" s="9"/>
      <c r="L3915" s="9"/>
      <c r="M3915" s="9"/>
      <c r="N3915" s="9" t="s">
        <v>157</v>
      </c>
      <c r="O3915" t="str">
        <f t="shared" si="61"/>
        <v>No Barrier</v>
      </c>
      <c r="P3915" s="11">
        <f>Masterdata[[#This Row],[revenue_1st_45_days]]-Masterdata[[#This Row],[member_incentive_amount]]</f>
        <v>4</v>
      </c>
    </row>
    <row r="3916" spans="1:16" x14ac:dyDescent="0.2">
      <c r="A3916" s="7">
        <v>2485097</v>
      </c>
      <c r="B3916" s="6">
        <v>44957</v>
      </c>
      <c r="C3916" s="7" t="s">
        <v>189</v>
      </c>
      <c r="D3916" s="7" t="s">
        <v>136</v>
      </c>
      <c r="E3916" s="7" t="s">
        <v>2345</v>
      </c>
      <c r="F3916" s="7">
        <v>1</v>
      </c>
      <c r="G3916" s="7"/>
      <c r="H3916" s="7" t="s">
        <v>50</v>
      </c>
      <c r="I3916" s="7"/>
      <c r="J3916" s="7"/>
      <c r="K3916" s="7"/>
      <c r="L3916" s="7"/>
      <c r="M3916" s="7"/>
      <c r="N3916" s="7" t="s">
        <v>157</v>
      </c>
      <c r="O3916" s="11" t="str">
        <f t="shared" si="61"/>
        <v>No Barrier</v>
      </c>
      <c r="P3916" s="11">
        <f>Masterdata[[#This Row],[revenue_1st_45_days]]-Masterdata[[#This Row],[member_incentive_amount]]</f>
        <v>1</v>
      </c>
    </row>
    <row r="3917" spans="1:16" x14ac:dyDescent="0.2">
      <c r="A3917" s="9">
        <v>2484841</v>
      </c>
      <c r="B3917" s="8">
        <v>44957</v>
      </c>
      <c r="C3917" s="9" t="s">
        <v>189</v>
      </c>
      <c r="D3917" s="9" t="s">
        <v>140</v>
      </c>
      <c r="E3917" s="9" t="s">
        <v>2344</v>
      </c>
      <c r="F3917" s="9">
        <v>0.4</v>
      </c>
      <c r="G3917" s="9"/>
      <c r="H3917" s="9" t="s">
        <v>50</v>
      </c>
      <c r="I3917" s="9"/>
      <c r="J3917" s="9"/>
      <c r="K3917" s="9"/>
      <c r="L3917" s="9"/>
      <c r="M3917" s="9"/>
      <c r="N3917" s="9" t="s">
        <v>157</v>
      </c>
      <c r="O3917" t="str">
        <f t="shared" si="61"/>
        <v>No Barrier</v>
      </c>
      <c r="P3917" s="11">
        <f>Masterdata[[#This Row],[revenue_1st_45_days]]-Masterdata[[#This Row],[member_incentive_amount]]</f>
        <v>0.4</v>
      </c>
    </row>
    <row r="3918" spans="1:16" x14ac:dyDescent="0.2">
      <c r="A3918" s="7">
        <v>2485084</v>
      </c>
      <c r="B3918" s="6">
        <v>44957</v>
      </c>
      <c r="C3918" s="7" t="s">
        <v>189</v>
      </c>
      <c r="D3918" s="7" t="s">
        <v>138</v>
      </c>
      <c r="E3918" s="7" t="s">
        <v>2345</v>
      </c>
      <c r="F3918" s="7">
        <v>15.8</v>
      </c>
      <c r="G3918" s="7"/>
      <c r="H3918" s="7" t="s">
        <v>50</v>
      </c>
      <c r="I3918" s="7"/>
      <c r="J3918" s="7"/>
      <c r="K3918" s="7"/>
      <c r="L3918" s="7"/>
      <c r="M3918" s="7"/>
      <c r="N3918" s="7" t="s">
        <v>157</v>
      </c>
      <c r="O3918" s="11" t="str">
        <f t="shared" si="61"/>
        <v>No Barrier</v>
      </c>
      <c r="P3918" s="11">
        <f>Masterdata[[#This Row],[revenue_1st_45_days]]-Masterdata[[#This Row],[member_incentive_amount]]</f>
        <v>15.8</v>
      </c>
    </row>
    <row r="3919" spans="1:16" x14ac:dyDescent="0.2">
      <c r="A3919" s="9">
        <v>2437912</v>
      </c>
      <c r="B3919" s="8">
        <v>44957</v>
      </c>
      <c r="C3919" s="9" t="s">
        <v>189</v>
      </c>
      <c r="D3919" s="9" t="s">
        <v>134</v>
      </c>
      <c r="E3919" s="9" t="s">
        <v>2344</v>
      </c>
      <c r="F3919" s="9">
        <v>0.5</v>
      </c>
      <c r="G3919" s="9"/>
      <c r="H3919" s="9" t="s">
        <v>50</v>
      </c>
      <c r="I3919" s="9"/>
      <c r="J3919" s="9"/>
      <c r="K3919" s="9"/>
      <c r="L3919" s="9"/>
      <c r="M3919" s="9"/>
      <c r="N3919" s="9" t="s">
        <v>157</v>
      </c>
      <c r="O3919" t="str">
        <f t="shared" si="61"/>
        <v>No Barrier</v>
      </c>
      <c r="P3919" s="11">
        <f>Masterdata[[#This Row],[revenue_1st_45_days]]-Masterdata[[#This Row],[member_incentive_amount]]</f>
        <v>0.5</v>
      </c>
    </row>
    <row r="3920" spans="1:16" x14ac:dyDescent="0.2">
      <c r="A3920" s="7">
        <v>2486686</v>
      </c>
      <c r="B3920" s="6">
        <v>44957</v>
      </c>
      <c r="C3920" s="7" t="s">
        <v>189</v>
      </c>
      <c r="D3920" s="7" t="s">
        <v>152</v>
      </c>
      <c r="E3920" s="7" t="s">
        <v>2344</v>
      </c>
      <c r="F3920" s="7">
        <v>0.8</v>
      </c>
      <c r="G3920" s="7"/>
      <c r="H3920" s="7" t="s">
        <v>50</v>
      </c>
      <c r="I3920" s="7"/>
      <c r="J3920" s="7"/>
      <c r="K3920" s="7"/>
      <c r="L3920" s="7"/>
      <c r="M3920" s="7"/>
      <c r="N3920" s="7" t="s">
        <v>157</v>
      </c>
      <c r="O3920" s="11" t="str">
        <f t="shared" si="61"/>
        <v>No Barrier</v>
      </c>
      <c r="P3920" s="11">
        <f>Masterdata[[#This Row],[revenue_1st_45_days]]-Masterdata[[#This Row],[member_incentive_amount]]</f>
        <v>0.8</v>
      </c>
    </row>
    <row r="3921" spans="1:16" x14ac:dyDescent="0.2">
      <c r="A3921" s="9">
        <v>2485725</v>
      </c>
      <c r="B3921" s="8">
        <v>44957</v>
      </c>
      <c r="C3921" s="9" t="s">
        <v>189</v>
      </c>
      <c r="D3921" s="9" t="s">
        <v>141</v>
      </c>
      <c r="E3921" s="9" t="s">
        <v>2344</v>
      </c>
      <c r="F3921" s="9">
        <v>2.5</v>
      </c>
      <c r="G3921" s="9"/>
      <c r="H3921" s="9" t="s">
        <v>50</v>
      </c>
      <c r="I3921" s="9"/>
      <c r="J3921" s="9"/>
      <c r="K3921" s="9"/>
      <c r="L3921" s="9"/>
      <c r="M3921" s="9"/>
      <c r="N3921" s="9" t="s">
        <v>157</v>
      </c>
      <c r="O3921" t="str">
        <f t="shared" si="61"/>
        <v>No Barrier</v>
      </c>
      <c r="P3921" s="11">
        <f>Masterdata[[#This Row],[revenue_1st_45_days]]-Masterdata[[#This Row],[member_incentive_amount]]</f>
        <v>2.5</v>
      </c>
    </row>
    <row r="3922" spans="1:16" x14ac:dyDescent="0.2">
      <c r="A3922" s="7">
        <v>2485007</v>
      </c>
      <c r="B3922" s="6">
        <v>44957</v>
      </c>
      <c r="C3922" s="7" t="s">
        <v>189</v>
      </c>
      <c r="D3922" s="7" t="s">
        <v>137</v>
      </c>
      <c r="E3922" s="7" t="s">
        <v>2344</v>
      </c>
      <c r="F3922" s="7">
        <v>5.7</v>
      </c>
      <c r="G3922" s="7"/>
      <c r="H3922" s="7" t="s">
        <v>50</v>
      </c>
      <c r="I3922" s="7"/>
      <c r="J3922" s="7"/>
      <c r="K3922" s="7"/>
      <c r="L3922" s="7"/>
      <c r="M3922" s="7"/>
      <c r="N3922" s="7" t="s">
        <v>157</v>
      </c>
      <c r="O3922" s="11" t="str">
        <f t="shared" si="61"/>
        <v>No Barrier</v>
      </c>
      <c r="P3922" s="11">
        <f>Masterdata[[#This Row],[revenue_1st_45_days]]-Masterdata[[#This Row],[member_incentive_amount]]</f>
        <v>5.7</v>
      </c>
    </row>
    <row r="3923" spans="1:16" x14ac:dyDescent="0.2">
      <c r="A3923" s="9">
        <v>2485442</v>
      </c>
      <c r="B3923" s="8">
        <v>44957</v>
      </c>
      <c r="C3923" s="9" t="s">
        <v>189</v>
      </c>
      <c r="D3923" s="9" t="s">
        <v>137</v>
      </c>
      <c r="E3923" s="9" t="s">
        <v>2345</v>
      </c>
      <c r="F3923" s="9">
        <v>9.3000000000000007</v>
      </c>
      <c r="G3923" s="9"/>
      <c r="H3923" s="9" t="s">
        <v>50</v>
      </c>
      <c r="I3923" s="9"/>
      <c r="J3923" s="9"/>
      <c r="K3923" s="9"/>
      <c r="L3923" s="9"/>
      <c r="M3923" s="9"/>
      <c r="N3923" s="9" t="s">
        <v>157</v>
      </c>
      <c r="O3923" t="str">
        <f t="shared" si="61"/>
        <v>No Barrier</v>
      </c>
      <c r="P3923" s="11">
        <f>Masterdata[[#This Row],[revenue_1st_45_days]]-Masterdata[[#This Row],[member_incentive_amount]]</f>
        <v>9.3000000000000007</v>
      </c>
    </row>
    <row r="3924" spans="1:16" x14ac:dyDescent="0.2">
      <c r="A3924" s="7">
        <v>2485490</v>
      </c>
      <c r="B3924" s="6">
        <v>44957</v>
      </c>
      <c r="C3924" s="7" t="s">
        <v>189</v>
      </c>
      <c r="D3924" s="7" t="s">
        <v>134</v>
      </c>
      <c r="E3924" s="7" t="s">
        <v>2345</v>
      </c>
      <c r="F3924" s="7">
        <v>0.8</v>
      </c>
      <c r="G3924" s="7"/>
      <c r="H3924" s="7" t="s">
        <v>50</v>
      </c>
      <c r="I3924" s="7"/>
      <c r="J3924" s="7"/>
      <c r="K3924" s="7"/>
      <c r="L3924" s="7"/>
      <c r="M3924" s="7"/>
      <c r="N3924" s="7" t="s">
        <v>157</v>
      </c>
      <c r="O3924" s="11" t="str">
        <f t="shared" si="61"/>
        <v>No Barrier</v>
      </c>
      <c r="P3924" s="11">
        <f>Masterdata[[#This Row],[revenue_1st_45_days]]-Masterdata[[#This Row],[member_incentive_amount]]</f>
        <v>0.8</v>
      </c>
    </row>
    <row r="3925" spans="1:16" x14ac:dyDescent="0.2">
      <c r="A3925" s="9">
        <v>2485214</v>
      </c>
      <c r="B3925" s="8">
        <v>44957</v>
      </c>
      <c r="C3925" s="9" t="s">
        <v>189</v>
      </c>
      <c r="D3925" s="9" t="s">
        <v>143</v>
      </c>
      <c r="E3925" s="9" t="s">
        <v>2344</v>
      </c>
      <c r="F3925" s="9">
        <v>1</v>
      </c>
      <c r="G3925" s="9"/>
      <c r="H3925" s="9" t="s">
        <v>50</v>
      </c>
      <c r="I3925" s="9"/>
      <c r="J3925" s="9"/>
      <c r="K3925" s="9"/>
      <c r="L3925" s="9"/>
      <c r="M3925" s="9"/>
      <c r="N3925" s="9" t="s">
        <v>157</v>
      </c>
      <c r="O3925" t="str">
        <f t="shared" si="61"/>
        <v>No Barrier</v>
      </c>
      <c r="P3925" s="11">
        <f>Masterdata[[#This Row],[revenue_1st_45_days]]-Masterdata[[#This Row],[member_incentive_amount]]</f>
        <v>1</v>
      </c>
    </row>
    <row r="3926" spans="1:16" x14ac:dyDescent="0.2">
      <c r="A3926" s="7">
        <v>2479544</v>
      </c>
      <c r="B3926" s="6">
        <v>44957</v>
      </c>
      <c r="C3926" s="7" t="s">
        <v>189</v>
      </c>
      <c r="D3926" s="7" t="s">
        <v>141</v>
      </c>
      <c r="E3926" s="7" t="s">
        <v>2345</v>
      </c>
      <c r="F3926" s="7">
        <v>0.8</v>
      </c>
      <c r="G3926" s="7"/>
      <c r="H3926" s="7" t="s">
        <v>50</v>
      </c>
      <c r="I3926" s="7"/>
      <c r="J3926" s="7"/>
      <c r="K3926" s="7"/>
      <c r="L3926" s="7"/>
      <c r="M3926" s="7"/>
      <c r="N3926" s="7" t="s">
        <v>157</v>
      </c>
      <c r="O3926" s="11" t="str">
        <f t="shared" si="61"/>
        <v>No Barrier</v>
      </c>
      <c r="P3926" s="11">
        <f>Masterdata[[#This Row],[revenue_1st_45_days]]-Masterdata[[#This Row],[member_incentive_amount]]</f>
        <v>0.8</v>
      </c>
    </row>
    <row r="3927" spans="1:16" x14ac:dyDescent="0.2">
      <c r="A3927" s="9">
        <v>2485149</v>
      </c>
      <c r="B3927" s="8">
        <v>44957</v>
      </c>
      <c r="C3927" s="9" t="s">
        <v>189</v>
      </c>
      <c r="D3927" s="9" t="s">
        <v>135</v>
      </c>
      <c r="E3927" s="9" t="s">
        <v>2345</v>
      </c>
      <c r="F3927" s="9">
        <v>1.2</v>
      </c>
      <c r="G3927" s="9"/>
      <c r="H3927" s="9" t="s">
        <v>50</v>
      </c>
      <c r="I3927" s="9"/>
      <c r="J3927" s="9"/>
      <c r="K3927" s="9"/>
      <c r="L3927" s="9"/>
      <c r="M3927" s="9"/>
      <c r="N3927" s="9" t="s">
        <v>157</v>
      </c>
      <c r="O3927" t="str">
        <f t="shared" si="61"/>
        <v>No Barrier</v>
      </c>
      <c r="P3927" s="11">
        <f>Masterdata[[#This Row],[revenue_1st_45_days]]-Masterdata[[#This Row],[member_incentive_amount]]</f>
        <v>1.2</v>
      </c>
    </row>
    <row r="3928" spans="1:16" x14ac:dyDescent="0.2">
      <c r="A3928" s="7">
        <v>2485293</v>
      </c>
      <c r="B3928" s="6">
        <v>44957</v>
      </c>
      <c r="C3928" s="7" t="s">
        <v>189</v>
      </c>
      <c r="D3928" s="7" t="s">
        <v>136</v>
      </c>
      <c r="E3928" s="7" t="s">
        <v>2344</v>
      </c>
      <c r="F3928" s="7">
        <v>0.5</v>
      </c>
      <c r="G3928" s="7"/>
      <c r="H3928" s="7" t="s">
        <v>50</v>
      </c>
      <c r="I3928" s="7"/>
      <c r="J3928" s="7"/>
      <c r="K3928" s="7"/>
      <c r="L3928" s="7"/>
      <c r="M3928" s="7"/>
      <c r="N3928" s="7" t="s">
        <v>157</v>
      </c>
      <c r="O3928" s="11" t="str">
        <f t="shared" si="61"/>
        <v>No Barrier</v>
      </c>
      <c r="P3928" s="11">
        <f>Masterdata[[#This Row],[revenue_1st_45_days]]-Masterdata[[#This Row],[member_incentive_amount]]</f>
        <v>0.5</v>
      </c>
    </row>
    <row r="3929" spans="1:16" x14ac:dyDescent="0.2">
      <c r="A3929" s="9">
        <v>2486185</v>
      </c>
      <c r="B3929" s="8">
        <v>44957</v>
      </c>
      <c r="C3929" s="9" t="s">
        <v>189</v>
      </c>
      <c r="D3929" s="9" t="s">
        <v>135</v>
      </c>
      <c r="E3929" s="9" t="s">
        <v>2344</v>
      </c>
      <c r="F3929" s="9">
        <v>2.6</v>
      </c>
      <c r="G3929" s="9"/>
      <c r="H3929" s="9" t="s">
        <v>50</v>
      </c>
      <c r="I3929" s="9"/>
      <c r="J3929" s="9"/>
      <c r="K3929" s="9"/>
      <c r="L3929" s="9"/>
      <c r="M3929" s="9"/>
      <c r="N3929" s="9" t="s">
        <v>157</v>
      </c>
      <c r="O3929" t="str">
        <f t="shared" si="61"/>
        <v>No Barrier</v>
      </c>
      <c r="P3929" s="11">
        <f>Masterdata[[#This Row],[revenue_1st_45_days]]-Masterdata[[#This Row],[member_incentive_amount]]</f>
        <v>2.6</v>
      </c>
    </row>
    <row r="3930" spans="1:16" x14ac:dyDescent="0.2">
      <c r="A3930" s="7">
        <v>2479378</v>
      </c>
      <c r="B3930" s="6">
        <v>44957</v>
      </c>
      <c r="C3930" s="7" t="s">
        <v>189</v>
      </c>
      <c r="D3930" s="7" t="s">
        <v>132</v>
      </c>
      <c r="E3930" s="7" t="s">
        <v>2345</v>
      </c>
      <c r="F3930" s="7">
        <v>2.7</v>
      </c>
      <c r="G3930" s="7"/>
      <c r="H3930" s="7" t="s">
        <v>50</v>
      </c>
      <c r="I3930" s="7"/>
      <c r="J3930" s="7"/>
      <c r="K3930" s="7"/>
      <c r="L3930" s="7"/>
      <c r="M3930" s="7"/>
      <c r="N3930" s="7" t="s">
        <v>157</v>
      </c>
      <c r="O3930" s="11" t="str">
        <f t="shared" si="61"/>
        <v>No Barrier</v>
      </c>
      <c r="P3930" s="11">
        <f>Masterdata[[#This Row],[revenue_1st_45_days]]-Masterdata[[#This Row],[member_incentive_amount]]</f>
        <v>2.7</v>
      </c>
    </row>
    <row r="3931" spans="1:16" x14ac:dyDescent="0.2">
      <c r="A3931" s="9">
        <v>2483136</v>
      </c>
      <c r="B3931" s="8">
        <v>44957</v>
      </c>
      <c r="C3931" s="9" t="s">
        <v>189</v>
      </c>
      <c r="D3931" s="9" t="s">
        <v>151</v>
      </c>
      <c r="E3931" s="9" t="s">
        <v>2344</v>
      </c>
      <c r="F3931" s="9">
        <v>11.2</v>
      </c>
      <c r="G3931" s="9"/>
      <c r="H3931" s="9" t="s">
        <v>50</v>
      </c>
      <c r="I3931" s="9"/>
      <c r="J3931" s="9"/>
      <c r="K3931" s="9"/>
      <c r="L3931" s="9"/>
      <c r="M3931" s="9"/>
      <c r="N3931" s="9" t="s">
        <v>157</v>
      </c>
      <c r="O3931" t="str">
        <f t="shared" si="61"/>
        <v>No Barrier</v>
      </c>
      <c r="P3931" s="11">
        <f>Masterdata[[#This Row],[revenue_1st_45_days]]-Masterdata[[#This Row],[member_incentive_amount]]</f>
        <v>11.2</v>
      </c>
    </row>
    <row r="3932" spans="1:16" x14ac:dyDescent="0.2">
      <c r="A3932" s="7">
        <v>2485209</v>
      </c>
      <c r="B3932" s="6">
        <v>44957</v>
      </c>
      <c r="C3932" s="7" t="s">
        <v>189</v>
      </c>
      <c r="D3932" s="7" t="s">
        <v>139</v>
      </c>
      <c r="E3932" s="7" t="s">
        <v>2345</v>
      </c>
      <c r="F3932" s="7">
        <v>2</v>
      </c>
      <c r="G3932" s="7"/>
      <c r="H3932" s="7" t="s">
        <v>50</v>
      </c>
      <c r="I3932" s="7"/>
      <c r="J3932" s="7"/>
      <c r="K3932" s="7"/>
      <c r="L3932" s="7"/>
      <c r="M3932" s="7"/>
      <c r="N3932" s="7" t="s">
        <v>157</v>
      </c>
      <c r="O3932" s="11" t="str">
        <f t="shared" si="61"/>
        <v>No Barrier</v>
      </c>
      <c r="P3932" s="11">
        <f>Masterdata[[#This Row],[revenue_1st_45_days]]-Masterdata[[#This Row],[member_incentive_amount]]</f>
        <v>2</v>
      </c>
    </row>
    <row r="3933" spans="1:16" x14ac:dyDescent="0.2">
      <c r="A3933" s="9">
        <v>2485420</v>
      </c>
      <c r="B3933" s="8">
        <v>44957</v>
      </c>
      <c r="C3933" s="9" t="s">
        <v>189</v>
      </c>
      <c r="D3933" s="9" t="s">
        <v>134</v>
      </c>
      <c r="E3933" s="9" t="s">
        <v>2344</v>
      </c>
      <c r="F3933" s="9">
        <v>0.2</v>
      </c>
      <c r="G3933" s="9"/>
      <c r="H3933" s="9" t="s">
        <v>50</v>
      </c>
      <c r="I3933" s="9"/>
      <c r="J3933" s="9"/>
      <c r="K3933" s="9"/>
      <c r="L3933" s="9"/>
      <c r="M3933" s="9"/>
      <c r="N3933" s="9" t="s">
        <v>157</v>
      </c>
      <c r="O3933" t="str">
        <f t="shared" si="61"/>
        <v>No Barrier</v>
      </c>
      <c r="P3933" s="11">
        <f>Masterdata[[#This Row],[revenue_1st_45_days]]-Masterdata[[#This Row],[member_incentive_amount]]</f>
        <v>0.2</v>
      </c>
    </row>
    <row r="3934" spans="1:16" x14ac:dyDescent="0.2">
      <c r="A3934" s="7">
        <v>2482843</v>
      </c>
      <c r="B3934" s="6">
        <v>44957</v>
      </c>
      <c r="C3934" s="7" t="s">
        <v>189</v>
      </c>
      <c r="D3934" s="7" t="s">
        <v>140</v>
      </c>
      <c r="E3934" s="7" t="s">
        <v>2344</v>
      </c>
      <c r="F3934" s="7">
        <v>1.1000000000000001</v>
      </c>
      <c r="G3934" s="7"/>
      <c r="H3934" s="7" t="s">
        <v>50</v>
      </c>
      <c r="I3934" s="7"/>
      <c r="J3934" s="7"/>
      <c r="K3934" s="7"/>
      <c r="L3934" s="7"/>
      <c r="M3934" s="7"/>
      <c r="N3934" s="7" t="s">
        <v>157</v>
      </c>
      <c r="O3934" s="11" t="str">
        <f t="shared" si="61"/>
        <v>No Barrier</v>
      </c>
      <c r="P3934" s="11">
        <f>Masterdata[[#This Row],[revenue_1st_45_days]]-Masterdata[[#This Row],[member_incentive_amount]]</f>
        <v>1.1000000000000001</v>
      </c>
    </row>
    <row r="3935" spans="1:16" x14ac:dyDescent="0.2">
      <c r="A3935" s="9">
        <v>2485575</v>
      </c>
      <c r="B3935" s="8">
        <v>44957</v>
      </c>
      <c r="C3935" s="9" t="s">
        <v>189</v>
      </c>
      <c r="D3935" s="9" t="s">
        <v>138</v>
      </c>
      <c r="E3935" s="9" t="s">
        <v>2345</v>
      </c>
      <c r="F3935" s="9">
        <v>0.4</v>
      </c>
      <c r="G3935" s="9"/>
      <c r="H3935" s="9" t="s">
        <v>50</v>
      </c>
      <c r="I3935" s="9"/>
      <c r="J3935" s="9"/>
      <c r="K3935" s="9"/>
      <c r="L3935" s="9"/>
      <c r="M3935" s="9"/>
      <c r="N3935" s="9" t="s">
        <v>157</v>
      </c>
      <c r="O3935" t="str">
        <f t="shared" si="61"/>
        <v>No Barrier</v>
      </c>
      <c r="P3935" s="11">
        <f>Masterdata[[#This Row],[revenue_1st_45_days]]-Masterdata[[#This Row],[member_incentive_amount]]</f>
        <v>0.4</v>
      </c>
    </row>
    <row r="3936" spans="1:16" x14ac:dyDescent="0.2">
      <c r="A3936" s="7">
        <v>2479175</v>
      </c>
      <c r="B3936" s="6">
        <v>44957</v>
      </c>
      <c r="C3936" s="7" t="s">
        <v>189</v>
      </c>
      <c r="D3936" s="7" t="s">
        <v>135</v>
      </c>
      <c r="E3936" s="7" t="s">
        <v>2344</v>
      </c>
      <c r="F3936" s="7">
        <v>1.1000000000000001</v>
      </c>
      <c r="G3936" s="7"/>
      <c r="H3936" s="7" t="s">
        <v>50</v>
      </c>
      <c r="I3936" s="7"/>
      <c r="J3936" s="7"/>
      <c r="K3936" s="7"/>
      <c r="L3936" s="7"/>
      <c r="M3936" s="7"/>
      <c r="N3936" s="7" t="s">
        <v>157</v>
      </c>
      <c r="O3936" s="11" t="str">
        <f t="shared" si="61"/>
        <v>No Barrier</v>
      </c>
      <c r="P3936" s="11">
        <f>Masterdata[[#This Row],[revenue_1st_45_days]]-Masterdata[[#This Row],[member_incentive_amount]]</f>
        <v>1.1000000000000001</v>
      </c>
    </row>
    <row r="3937" spans="1:16" x14ac:dyDescent="0.2">
      <c r="A3937" s="9">
        <v>2486708</v>
      </c>
      <c r="B3937" s="8">
        <v>44957</v>
      </c>
      <c r="C3937" s="9" t="s">
        <v>189</v>
      </c>
      <c r="D3937" s="9" t="s">
        <v>138</v>
      </c>
      <c r="E3937" s="9" t="s">
        <v>2344</v>
      </c>
      <c r="F3937" s="9">
        <v>0.6</v>
      </c>
      <c r="G3937" s="9"/>
      <c r="H3937" s="9" t="s">
        <v>50</v>
      </c>
      <c r="I3937" s="9"/>
      <c r="J3937" s="9"/>
      <c r="K3937" s="9"/>
      <c r="L3937" s="9"/>
      <c r="M3937" s="9"/>
      <c r="N3937" s="9" t="s">
        <v>157</v>
      </c>
      <c r="O3937" t="str">
        <f t="shared" si="61"/>
        <v>No Barrier</v>
      </c>
      <c r="P3937" s="11">
        <f>Masterdata[[#This Row],[revenue_1st_45_days]]-Masterdata[[#This Row],[member_incentive_amount]]</f>
        <v>0.6</v>
      </c>
    </row>
    <row r="3938" spans="1:16" x14ac:dyDescent="0.2">
      <c r="A3938" s="7">
        <v>2486136</v>
      </c>
      <c r="B3938" s="6">
        <v>44957</v>
      </c>
      <c r="C3938" s="7" t="s">
        <v>189</v>
      </c>
      <c r="D3938" s="7" t="s">
        <v>141</v>
      </c>
      <c r="E3938" s="7" t="s">
        <v>2345</v>
      </c>
      <c r="F3938" s="7">
        <v>0.6</v>
      </c>
      <c r="G3938" s="7"/>
      <c r="H3938" s="7" t="s">
        <v>50</v>
      </c>
      <c r="I3938" s="7"/>
      <c r="J3938" s="7"/>
      <c r="K3938" s="7"/>
      <c r="L3938" s="7"/>
      <c r="M3938" s="7"/>
      <c r="N3938" s="7" t="s">
        <v>157</v>
      </c>
      <c r="O3938" s="11" t="str">
        <f t="shared" si="61"/>
        <v>No Barrier</v>
      </c>
      <c r="P3938" s="11">
        <f>Masterdata[[#This Row],[revenue_1st_45_days]]-Masterdata[[#This Row],[member_incentive_amount]]</f>
        <v>0.6</v>
      </c>
    </row>
    <row r="3939" spans="1:16" x14ac:dyDescent="0.2">
      <c r="A3939" s="9">
        <v>2485782</v>
      </c>
      <c r="B3939" s="8">
        <v>44957</v>
      </c>
      <c r="C3939" s="9" t="s">
        <v>189</v>
      </c>
      <c r="D3939" s="9" t="s">
        <v>132</v>
      </c>
      <c r="E3939" s="9" t="s">
        <v>2345</v>
      </c>
      <c r="F3939" s="9">
        <v>0.6</v>
      </c>
      <c r="G3939" s="9"/>
      <c r="H3939" s="9" t="s">
        <v>50</v>
      </c>
      <c r="I3939" s="9"/>
      <c r="J3939" s="9"/>
      <c r="K3939" s="9"/>
      <c r="L3939" s="9"/>
      <c r="M3939" s="9"/>
      <c r="N3939" s="9" t="s">
        <v>157</v>
      </c>
      <c r="O3939" t="str">
        <f t="shared" si="61"/>
        <v>No Barrier</v>
      </c>
      <c r="P3939" s="11">
        <f>Masterdata[[#This Row],[revenue_1st_45_days]]-Masterdata[[#This Row],[member_incentive_amount]]</f>
        <v>0.6</v>
      </c>
    </row>
    <row r="3940" spans="1:16" x14ac:dyDescent="0.2">
      <c r="A3940" s="7">
        <v>2479110</v>
      </c>
      <c r="B3940" s="6">
        <v>44957</v>
      </c>
      <c r="C3940" s="7" t="s">
        <v>189</v>
      </c>
      <c r="D3940" s="7" t="s">
        <v>136</v>
      </c>
      <c r="E3940" s="7" t="s">
        <v>2344</v>
      </c>
      <c r="F3940" s="7">
        <v>6</v>
      </c>
      <c r="G3940" s="7"/>
      <c r="H3940" s="7" t="s">
        <v>50</v>
      </c>
      <c r="I3940" s="7"/>
      <c r="J3940" s="7"/>
      <c r="K3940" s="7"/>
      <c r="L3940" s="7"/>
      <c r="M3940" s="7"/>
      <c r="N3940" s="7" t="s">
        <v>157</v>
      </c>
      <c r="O3940" s="11" t="str">
        <f t="shared" si="61"/>
        <v>No Barrier</v>
      </c>
      <c r="P3940" s="11">
        <f>Masterdata[[#This Row],[revenue_1st_45_days]]-Masterdata[[#This Row],[member_incentive_amount]]</f>
        <v>6</v>
      </c>
    </row>
    <row r="3941" spans="1:16" x14ac:dyDescent="0.2">
      <c r="A3941" s="9">
        <v>2485133</v>
      </c>
      <c r="B3941" s="8">
        <v>44957</v>
      </c>
      <c r="C3941" s="9" t="s">
        <v>189</v>
      </c>
      <c r="D3941" s="9" t="s">
        <v>135</v>
      </c>
      <c r="E3941" s="9" t="s">
        <v>2345</v>
      </c>
      <c r="F3941" s="9">
        <v>0.8</v>
      </c>
      <c r="G3941" s="9"/>
      <c r="H3941" s="9" t="s">
        <v>50</v>
      </c>
      <c r="I3941" s="9"/>
      <c r="J3941" s="9"/>
      <c r="K3941" s="9"/>
      <c r="L3941" s="9"/>
      <c r="M3941" s="9"/>
      <c r="N3941" s="9" t="s">
        <v>157</v>
      </c>
      <c r="O3941" t="str">
        <f t="shared" si="61"/>
        <v>No Barrier</v>
      </c>
      <c r="P3941" s="11">
        <f>Masterdata[[#This Row],[revenue_1st_45_days]]-Masterdata[[#This Row],[member_incentive_amount]]</f>
        <v>0.8</v>
      </c>
    </row>
    <row r="3942" spans="1:16" x14ac:dyDescent="0.2">
      <c r="A3942" s="7">
        <v>2479122</v>
      </c>
      <c r="B3942" s="6">
        <v>44957</v>
      </c>
      <c r="C3942" s="7" t="s">
        <v>189</v>
      </c>
      <c r="D3942" s="7" t="s">
        <v>143</v>
      </c>
      <c r="E3942" s="7" t="s">
        <v>2344</v>
      </c>
      <c r="F3942" s="7">
        <v>2.1</v>
      </c>
      <c r="G3942" s="7"/>
      <c r="H3942" s="7" t="s">
        <v>50</v>
      </c>
      <c r="I3942" s="7"/>
      <c r="J3942" s="7"/>
      <c r="K3942" s="7"/>
      <c r="L3942" s="7"/>
      <c r="M3942" s="7"/>
      <c r="N3942" s="7" t="s">
        <v>157</v>
      </c>
      <c r="O3942" s="11" t="str">
        <f t="shared" si="61"/>
        <v>No Barrier</v>
      </c>
      <c r="P3942" s="11">
        <f>Masterdata[[#This Row],[revenue_1st_45_days]]-Masterdata[[#This Row],[member_incentive_amount]]</f>
        <v>2.1</v>
      </c>
    </row>
    <row r="3943" spans="1:16" x14ac:dyDescent="0.2">
      <c r="A3943" s="9">
        <v>2485229</v>
      </c>
      <c r="B3943" s="8">
        <v>44957</v>
      </c>
      <c r="C3943" s="9" t="s">
        <v>189</v>
      </c>
      <c r="D3943" s="9" t="s">
        <v>139</v>
      </c>
      <c r="E3943" s="9" t="s">
        <v>2344</v>
      </c>
      <c r="F3943" s="9">
        <v>2.6</v>
      </c>
      <c r="G3943" s="9"/>
      <c r="H3943" s="9" t="s">
        <v>50</v>
      </c>
      <c r="I3943" s="9"/>
      <c r="J3943" s="9"/>
      <c r="K3943" s="9"/>
      <c r="L3943" s="9"/>
      <c r="M3943" s="9"/>
      <c r="N3943" s="9" t="s">
        <v>157</v>
      </c>
      <c r="O3943" t="str">
        <f t="shared" si="61"/>
        <v>No Barrier</v>
      </c>
      <c r="P3943" s="11">
        <f>Masterdata[[#This Row],[revenue_1st_45_days]]-Masterdata[[#This Row],[member_incentive_amount]]</f>
        <v>2.6</v>
      </c>
    </row>
    <row r="3944" spans="1:16" x14ac:dyDescent="0.2">
      <c r="A3944" s="7">
        <v>2485108</v>
      </c>
      <c r="B3944" s="6">
        <v>44957</v>
      </c>
      <c r="C3944" s="7" t="s">
        <v>189</v>
      </c>
      <c r="D3944" s="7" t="s">
        <v>136</v>
      </c>
      <c r="E3944" s="7" t="s">
        <v>2345</v>
      </c>
      <c r="F3944" s="7">
        <v>25.2</v>
      </c>
      <c r="G3944" s="7"/>
      <c r="H3944" s="7" t="s">
        <v>50</v>
      </c>
      <c r="I3944" s="7"/>
      <c r="J3944" s="7"/>
      <c r="K3944" s="7"/>
      <c r="L3944" s="7"/>
      <c r="M3944" s="7"/>
      <c r="N3944" s="7" t="s">
        <v>157</v>
      </c>
      <c r="O3944" s="11" t="str">
        <f t="shared" si="61"/>
        <v>No Barrier</v>
      </c>
      <c r="P3944" s="11">
        <f>Masterdata[[#This Row],[revenue_1st_45_days]]-Masterdata[[#This Row],[member_incentive_amount]]</f>
        <v>25.2</v>
      </c>
    </row>
    <row r="3945" spans="1:16" x14ac:dyDescent="0.2">
      <c r="A3945" s="9">
        <v>2485125</v>
      </c>
      <c r="B3945" s="8">
        <v>44957</v>
      </c>
      <c r="C3945" s="9" t="s">
        <v>189</v>
      </c>
      <c r="D3945" s="9" t="s">
        <v>143</v>
      </c>
      <c r="E3945" s="9" t="s">
        <v>2345</v>
      </c>
      <c r="F3945" s="9">
        <v>13.2</v>
      </c>
      <c r="G3945" s="9"/>
      <c r="H3945" s="9" t="s">
        <v>50</v>
      </c>
      <c r="I3945" s="9"/>
      <c r="J3945" s="9"/>
      <c r="K3945" s="9"/>
      <c r="L3945" s="9"/>
      <c r="M3945" s="9"/>
      <c r="N3945" s="9" t="s">
        <v>157</v>
      </c>
      <c r="O3945" t="str">
        <f t="shared" si="61"/>
        <v>No Barrier</v>
      </c>
      <c r="P3945" s="11">
        <f>Masterdata[[#This Row],[revenue_1st_45_days]]-Masterdata[[#This Row],[member_incentive_amount]]</f>
        <v>13.2</v>
      </c>
    </row>
    <row r="3946" spans="1:16" x14ac:dyDescent="0.2">
      <c r="A3946" s="7">
        <v>2486219</v>
      </c>
      <c r="B3946" s="6">
        <v>44957</v>
      </c>
      <c r="C3946" s="7" t="s">
        <v>189</v>
      </c>
      <c r="D3946" s="7" t="s">
        <v>152</v>
      </c>
      <c r="E3946" s="7" t="s">
        <v>2344</v>
      </c>
      <c r="F3946" s="7">
        <v>16</v>
      </c>
      <c r="G3946" s="7"/>
      <c r="H3946" s="7" t="s">
        <v>50</v>
      </c>
      <c r="I3946" s="7"/>
      <c r="J3946" s="7"/>
      <c r="K3946" s="7"/>
      <c r="L3946" s="7"/>
      <c r="M3946" s="7"/>
      <c r="N3946" s="7" t="s">
        <v>157</v>
      </c>
      <c r="O3946" s="11" t="str">
        <f t="shared" si="61"/>
        <v>No Barrier</v>
      </c>
      <c r="P3946" s="11">
        <f>Masterdata[[#This Row],[revenue_1st_45_days]]-Masterdata[[#This Row],[member_incentive_amount]]</f>
        <v>16</v>
      </c>
    </row>
    <row r="3947" spans="1:16" x14ac:dyDescent="0.2">
      <c r="A3947" s="9">
        <v>2486670</v>
      </c>
      <c r="B3947" s="8">
        <v>44957</v>
      </c>
      <c r="C3947" s="9" t="s">
        <v>189</v>
      </c>
      <c r="D3947" s="9" t="s">
        <v>141</v>
      </c>
      <c r="E3947" s="9" t="s">
        <v>2345</v>
      </c>
      <c r="F3947" s="9">
        <v>0.5</v>
      </c>
      <c r="G3947" s="9"/>
      <c r="H3947" s="9" t="s">
        <v>50</v>
      </c>
      <c r="I3947" s="9"/>
      <c r="J3947" s="9"/>
      <c r="K3947" s="9"/>
      <c r="L3947" s="9"/>
      <c r="M3947" s="9"/>
      <c r="N3947" s="9" t="s">
        <v>157</v>
      </c>
      <c r="O3947" t="str">
        <f t="shared" si="61"/>
        <v>No Barrier</v>
      </c>
      <c r="P3947" s="11">
        <f>Masterdata[[#This Row],[revenue_1st_45_days]]-Masterdata[[#This Row],[member_incentive_amount]]</f>
        <v>0.5</v>
      </c>
    </row>
    <row r="3948" spans="1:16" x14ac:dyDescent="0.2">
      <c r="A3948" s="7">
        <v>2482238</v>
      </c>
      <c r="B3948" s="6">
        <v>44957</v>
      </c>
      <c r="C3948" s="7" t="s">
        <v>189</v>
      </c>
      <c r="D3948" s="7" t="s">
        <v>136</v>
      </c>
      <c r="E3948" s="7" t="s">
        <v>2344</v>
      </c>
      <c r="F3948" s="7">
        <v>0.4</v>
      </c>
      <c r="G3948" s="7"/>
      <c r="H3948" s="7" t="s">
        <v>50</v>
      </c>
      <c r="I3948" s="7"/>
      <c r="J3948" s="7"/>
      <c r="K3948" s="7"/>
      <c r="L3948" s="7"/>
      <c r="M3948" s="7"/>
      <c r="N3948" s="7" t="s">
        <v>157</v>
      </c>
      <c r="O3948" s="11" t="str">
        <f t="shared" si="61"/>
        <v>No Barrier</v>
      </c>
      <c r="P3948" s="11">
        <f>Masterdata[[#This Row],[revenue_1st_45_days]]-Masterdata[[#This Row],[member_incentive_amount]]</f>
        <v>0.4</v>
      </c>
    </row>
    <row r="3949" spans="1:16" x14ac:dyDescent="0.2">
      <c r="A3949" s="9">
        <v>2485515</v>
      </c>
      <c r="B3949" s="8">
        <v>44957</v>
      </c>
      <c r="C3949" s="9" t="s">
        <v>189</v>
      </c>
      <c r="D3949" s="9" t="s">
        <v>132</v>
      </c>
      <c r="E3949" s="9" t="s">
        <v>2345</v>
      </c>
      <c r="F3949" s="9">
        <v>1.9</v>
      </c>
      <c r="G3949" s="9"/>
      <c r="H3949" s="9" t="s">
        <v>50</v>
      </c>
      <c r="I3949" s="9"/>
      <c r="J3949" s="9"/>
      <c r="K3949" s="9"/>
      <c r="L3949" s="9"/>
      <c r="M3949" s="9"/>
      <c r="N3949" s="9" t="s">
        <v>157</v>
      </c>
      <c r="O3949" t="str">
        <f t="shared" si="61"/>
        <v>No Barrier</v>
      </c>
      <c r="P3949" s="11">
        <f>Masterdata[[#This Row],[revenue_1st_45_days]]-Masterdata[[#This Row],[member_incentive_amount]]</f>
        <v>1.9</v>
      </c>
    </row>
    <row r="3950" spans="1:16" x14ac:dyDescent="0.2">
      <c r="A3950" s="7">
        <v>2487080</v>
      </c>
      <c r="B3950" s="6">
        <v>44957</v>
      </c>
      <c r="C3950" s="7" t="s">
        <v>189</v>
      </c>
      <c r="D3950" s="7" t="s">
        <v>141</v>
      </c>
      <c r="E3950" s="7" t="s">
        <v>2345</v>
      </c>
      <c r="F3950" s="7">
        <v>0.5</v>
      </c>
      <c r="G3950" s="7"/>
      <c r="H3950" s="7" t="s">
        <v>50</v>
      </c>
      <c r="I3950" s="7"/>
      <c r="J3950" s="7"/>
      <c r="K3950" s="7"/>
      <c r="L3950" s="7"/>
      <c r="M3950" s="7"/>
      <c r="N3950" s="7" t="s">
        <v>157</v>
      </c>
      <c r="O3950" s="11" t="str">
        <f t="shared" si="61"/>
        <v>No Barrier</v>
      </c>
      <c r="P3950" s="11">
        <f>Masterdata[[#This Row],[revenue_1st_45_days]]-Masterdata[[#This Row],[member_incentive_amount]]</f>
        <v>0.5</v>
      </c>
    </row>
    <row r="3951" spans="1:16" x14ac:dyDescent="0.2">
      <c r="A3951" s="9">
        <v>2486583</v>
      </c>
      <c r="B3951" s="8">
        <v>44957</v>
      </c>
      <c r="C3951" s="9" t="s">
        <v>189</v>
      </c>
      <c r="D3951" s="9" t="s">
        <v>142</v>
      </c>
      <c r="E3951" s="9" t="s">
        <v>2345</v>
      </c>
      <c r="F3951" s="9">
        <v>0.6</v>
      </c>
      <c r="G3951" s="9"/>
      <c r="H3951" s="9" t="s">
        <v>50</v>
      </c>
      <c r="I3951" s="9"/>
      <c r="J3951" s="9"/>
      <c r="K3951" s="9"/>
      <c r="L3951" s="9"/>
      <c r="M3951" s="9"/>
      <c r="N3951" s="9" t="s">
        <v>157</v>
      </c>
      <c r="O3951" t="str">
        <f t="shared" si="61"/>
        <v>No Barrier</v>
      </c>
      <c r="P3951" s="11">
        <f>Masterdata[[#This Row],[revenue_1st_45_days]]-Masterdata[[#This Row],[member_incentive_amount]]</f>
        <v>0.6</v>
      </c>
    </row>
    <row r="3952" spans="1:16" x14ac:dyDescent="0.2">
      <c r="A3952" s="7">
        <v>2485231</v>
      </c>
      <c r="B3952" s="6">
        <v>44957</v>
      </c>
      <c r="C3952" s="7" t="s">
        <v>189</v>
      </c>
      <c r="D3952" s="7" t="s">
        <v>132</v>
      </c>
      <c r="E3952" s="7" t="s">
        <v>2345</v>
      </c>
      <c r="F3952" s="7">
        <v>3.4</v>
      </c>
      <c r="G3952" s="7"/>
      <c r="H3952" s="7" t="s">
        <v>50</v>
      </c>
      <c r="I3952" s="7"/>
      <c r="J3952" s="7"/>
      <c r="K3952" s="7"/>
      <c r="L3952" s="7"/>
      <c r="M3952" s="7"/>
      <c r="N3952" s="7" t="s">
        <v>157</v>
      </c>
      <c r="O3952" s="11" t="str">
        <f t="shared" si="61"/>
        <v>No Barrier</v>
      </c>
      <c r="P3952" s="11">
        <f>Masterdata[[#This Row],[revenue_1st_45_days]]-Masterdata[[#This Row],[member_incentive_amount]]</f>
        <v>3.4</v>
      </c>
    </row>
    <row r="3953" spans="1:16" x14ac:dyDescent="0.2">
      <c r="A3953" s="9">
        <v>2485467</v>
      </c>
      <c r="B3953" s="8">
        <v>44957</v>
      </c>
      <c r="C3953" s="9" t="s">
        <v>189</v>
      </c>
      <c r="D3953" s="9" t="s">
        <v>149</v>
      </c>
      <c r="E3953" s="9" t="s">
        <v>2345</v>
      </c>
      <c r="F3953" s="9">
        <v>0.6</v>
      </c>
      <c r="G3953" s="9"/>
      <c r="H3953" s="9" t="s">
        <v>50</v>
      </c>
      <c r="I3953" s="9"/>
      <c r="J3953" s="9"/>
      <c r="K3953" s="9"/>
      <c r="L3953" s="9"/>
      <c r="M3953" s="9"/>
      <c r="N3953" s="9" t="s">
        <v>157</v>
      </c>
      <c r="O3953" t="str">
        <f t="shared" si="61"/>
        <v>No Barrier</v>
      </c>
      <c r="P3953" s="11">
        <f>Masterdata[[#This Row],[revenue_1st_45_days]]-Masterdata[[#This Row],[member_incentive_amount]]</f>
        <v>0.6</v>
      </c>
    </row>
    <row r="3954" spans="1:16" x14ac:dyDescent="0.2">
      <c r="A3954" s="7">
        <v>2486581</v>
      </c>
      <c r="B3954" s="6">
        <v>44957</v>
      </c>
      <c r="C3954" s="7" t="s">
        <v>189</v>
      </c>
      <c r="D3954" s="7" t="s">
        <v>152</v>
      </c>
      <c r="E3954" s="7" t="s">
        <v>2344</v>
      </c>
      <c r="F3954" s="7">
        <v>1.3</v>
      </c>
      <c r="G3954" s="7"/>
      <c r="H3954" s="7" t="s">
        <v>50</v>
      </c>
      <c r="I3954" s="7"/>
      <c r="J3954" s="7"/>
      <c r="K3954" s="7"/>
      <c r="L3954" s="7"/>
      <c r="M3954" s="7"/>
      <c r="N3954" s="7" t="s">
        <v>157</v>
      </c>
      <c r="O3954" s="11" t="str">
        <f t="shared" si="61"/>
        <v>No Barrier</v>
      </c>
      <c r="P3954" s="11">
        <f>Masterdata[[#This Row],[revenue_1st_45_days]]-Masterdata[[#This Row],[member_incentive_amount]]</f>
        <v>1.3</v>
      </c>
    </row>
    <row r="3955" spans="1:16" x14ac:dyDescent="0.2">
      <c r="A3955" s="9">
        <v>2485031</v>
      </c>
      <c r="B3955" s="8">
        <v>44957</v>
      </c>
      <c r="C3955" s="9" t="s">
        <v>189</v>
      </c>
      <c r="D3955" s="9" t="s">
        <v>141</v>
      </c>
      <c r="E3955" s="9" t="s">
        <v>2345</v>
      </c>
      <c r="F3955" s="9">
        <v>0.6</v>
      </c>
      <c r="G3955" s="9"/>
      <c r="H3955" s="9" t="s">
        <v>50</v>
      </c>
      <c r="I3955" s="9"/>
      <c r="J3955" s="9"/>
      <c r="K3955" s="9"/>
      <c r="L3955" s="9"/>
      <c r="M3955" s="9"/>
      <c r="N3955" s="9" t="s">
        <v>157</v>
      </c>
      <c r="O3955" t="str">
        <f t="shared" si="61"/>
        <v>No Barrier</v>
      </c>
      <c r="P3955" s="11">
        <f>Masterdata[[#This Row],[revenue_1st_45_days]]-Masterdata[[#This Row],[member_incentive_amount]]</f>
        <v>0.6</v>
      </c>
    </row>
    <row r="3956" spans="1:16" x14ac:dyDescent="0.2">
      <c r="A3956" s="7">
        <v>2486906</v>
      </c>
      <c r="B3956" s="6">
        <v>44957</v>
      </c>
      <c r="C3956" s="7" t="s">
        <v>189</v>
      </c>
      <c r="D3956" s="7" t="s">
        <v>135</v>
      </c>
      <c r="E3956" s="7" t="s">
        <v>2344</v>
      </c>
      <c r="F3956" s="7">
        <v>2.9</v>
      </c>
      <c r="G3956" s="7"/>
      <c r="H3956" s="7" t="s">
        <v>50</v>
      </c>
      <c r="I3956" s="7"/>
      <c r="J3956" s="7"/>
      <c r="K3956" s="7"/>
      <c r="L3956" s="7"/>
      <c r="M3956" s="7"/>
      <c r="N3956" s="7" t="s">
        <v>157</v>
      </c>
      <c r="O3956" s="11" t="str">
        <f t="shared" si="61"/>
        <v>No Barrier</v>
      </c>
      <c r="P3956" s="11">
        <f>Masterdata[[#This Row],[revenue_1st_45_days]]-Masterdata[[#This Row],[member_incentive_amount]]</f>
        <v>2.9</v>
      </c>
    </row>
    <row r="3957" spans="1:16" x14ac:dyDescent="0.2">
      <c r="A3957" s="9">
        <v>2485361</v>
      </c>
      <c r="B3957" s="8">
        <v>44957</v>
      </c>
      <c r="C3957" s="9" t="s">
        <v>189</v>
      </c>
      <c r="D3957" s="9" t="s">
        <v>132</v>
      </c>
      <c r="E3957" s="9" t="s">
        <v>2345</v>
      </c>
      <c r="F3957" s="9">
        <v>7.1</v>
      </c>
      <c r="G3957" s="9"/>
      <c r="H3957" s="9" t="s">
        <v>50</v>
      </c>
      <c r="I3957" s="9"/>
      <c r="J3957" s="9"/>
      <c r="K3957" s="9"/>
      <c r="L3957" s="9"/>
      <c r="M3957" s="9"/>
      <c r="N3957" s="9" t="s">
        <v>157</v>
      </c>
      <c r="O3957" t="str">
        <f t="shared" si="61"/>
        <v>No Barrier</v>
      </c>
      <c r="P3957" s="11">
        <f>Masterdata[[#This Row],[revenue_1st_45_days]]-Masterdata[[#This Row],[member_incentive_amount]]</f>
        <v>7.1</v>
      </c>
    </row>
    <row r="3958" spans="1:16" x14ac:dyDescent="0.2">
      <c r="A3958" s="7">
        <v>2486807</v>
      </c>
      <c r="B3958" s="6">
        <v>44957</v>
      </c>
      <c r="C3958" s="7" t="s">
        <v>189</v>
      </c>
      <c r="D3958" s="7" t="s">
        <v>140</v>
      </c>
      <c r="E3958" s="7" t="s">
        <v>2344</v>
      </c>
      <c r="F3958" s="7">
        <v>2.5</v>
      </c>
      <c r="G3958" s="7"/>
      <c r="H3958" s="7" t="s">
        <v>50</v>
      </c>
      <c r="I3958" s="7"/>
      <c r="J3958" s="7"/>
      <c r="K3958" s="7"/>
      <c r="L3958" s="7"/>
      <c r="M3958" s="7"/>
      <c r="N3958" s="7" t="s">
        <v>157</v>
      </c>
      <c r="O3958" s="11" t="str">
        <f t="shared" si="61"/>
        <v>No Barrier</v>
      </c>
      <c r="P3958" s="11">
        <f>Masterdata[[#This Row],[revenue_1st_45_days]]-Masterdata[[#This Row],[member_incentive_amount]]</f>
        <v>2.5</v>
      </c>
    </row>
    <row r="3959" spans="1:16" x14ac:dyDescent="0.2">
      <c r="A3959" s="9">
        <v>2485845</v>
      </c>
      <c r="B3959" s="8">
        <v>44957</v>
      </c>
      <c r="C3959" s="9" t="s">
        <v>189</v>
      </c>
      <c r="D3959" s="9" t="s">
        <v>140</v>
      </c>
      <c r="E3959" s="9" t="s">
        <v>2344</v>
      </c>
      <c r="F3959" s="9">
        <v>1</v>
      </c>
      <c r="G3959" s="9"/>
      <c r="H3959" s="9" t="s">
        <v>50</v>
      </c>
      <c r="I3959" s="9"/>
      <c r="J3959" s="9"/>
      <c r="K3959" s="9"/>
      <c r="L3959" s="9"/>
      <c r="M3959" s="9"/>
      <c r="N3959" s="9" t="s">
        <v>157</v>
      </c>
      <c r="O3959" t="str">
        <f t="shared" si="61"/>
        <v>No Barrier</v>
      </c>
      <c r="P3959" s="11">
        <f>Masterdata[[#This Row],[revenue_1st_45_days]]-Masterdata[[#This Row],[member_incentive_amount]]</f>
        <v>1</v>
      </c>
    </row>
    <row r="3960" spans="1:16" x14ac:dyDescent="0.2">
      <c r="A3960" s="7">
        <v>2485542</v>
      </c>
      <c r="B3960" s="6">
        <v>44957</v>
      </c>
      <c r="C3960" s="7" t="s">
        <v>189</v>
      </c>
      <c r="D3960" s="7" t="s">
        <v>143</v>
      </c>
      <c r="E3960" s="7" t="s">
        <v>2345</v>
      </c>
      <c r="F3960" s="7">
        <v>0.8</v>
      </c>
      <c r="G3960" s="7"/>
      <c r="H3960" s="7" t="s">
        <v>50</v>
      </c>
      <c r="I3960" s="7"/>
      <c r="J3960" s="7"/>
      <c r="K3960" s="7"/>
      <c r="L3960" s="7"/>
      <c r="M3960" s="7"/>
      <c r="N3960" s="7" t="s">
        <v>157</v>
      </c>
      <c r="O3960" s="11" t="str">
        <f t="shared" si="61"/>
        <v>No Barrier</v>
      </c>
      <c r="P3960" s="11">
        <f>Masterdata[[#This Row],[revenue_1st_45_days]]-Masterdata[[#This Row],[member_incentive_amount]]</f>
        <v>0.8</v>
      </c>
    </row>
    <row r="3961" spans="1:16" x14ac:dyDescent="0.2">
      <c r="A3961" s="9">
        <v>2484989</v>
      </c>
      <c r="B3961" s="8">
        <v>44957</v>
      </c>
      <c r="C3961" s="9" t="s">
        <v>189</v>
      </c>
      <c r="D3961" s="9" t="s">
        <v>143</v>
      </c>
      <c r="E3961" s="9" t="s">
        <v>2345</v>
      </c>
      <c r="F3961" s="9">
        <v>0.6</v>
      </c>
      <c r="G3961" s="9"/>
      <c r="H3961" s="9" t="s">
        <v>50</v>
      </c>
      <c r="I3961" s="9"/>
      <c r="J3961" s="9"/>
      <c r="K3961" s="9"/>
      <c r="L3961" s="9"/>
      <c r="M3961" s="9"/>
      <c r="N3961" s="9" t="s">
        <v>157</v>
      </c>
      <c r="O3961" t="str">
        <f t="shared" si="61"/>
        <v>No Barrier</v>
      </c>
      <c r="P3961" s="11">
        <f>Masterdata[[#This Row],[revenue_1st_45_days]]-Masterdata[[#This Row],[member_incentive_amount]]</f>
        <v>0.6</v>
      </c>
    </row>
    <row r="3962" spans="1:16" x14ac:dyDescent="0.2">
      <c r="A3962" s="7">
        <v>2486252</v>
      </c>
      <c r="B3962" s="6">
        <v>44957</v>
      </c>
      <c r="C3962" s="7" t="s">
        <v>189</v>
      </c>
      <c r="D3962" s="7" t="s">
        <v>149</v>
      </c>
      <c r="E3962" s="7" t="s">
        <v>2345</v>
      </c>
      <c r="F3962" s="7">
        <v>2.2999999999999998</v>
      </c>
      <c r="G3962" s="7"/>
      <c r="H3962" s="7" t="s">
        <v>50</v>
      </c>
      <c r="I3962" s="7"/>
      <c r="J3962" s="7"/>
      <c r="K3962" s="7"/>
      <c r="L3962" s="7"/>
      <c r="M3962" s="7"/>
      <c r="N3962" s="7" t="s">
        <v>157</v>
      </c>
      <c r="O3962" s="11" t="str">
        <f t="shared" si="61"/>
        <v>No Barrier</v>
      </c>
      <c r="P3962" s="11">
        <f>Masterdata[[#This Row],[revenue_1st_45_days]]-Masterdata[[#This Row],[member_incentive_amount]]</f>
        <v>2.2999999999999998</v>
      </c>
    </row>
    <row r="3963" spans="1:16" x14ac:dyDescent="0.2">
      <c r="A3963" s="9">
        <v>2485118</v>
      </c>
      <c r="B3963" s="8">
        <v>44957</v>
      </c>
      <c r="C3963" s="9" t="s">
        <v>189</v>
      </c>
      <c r="D3963" s="9" t="s">
        <v>140</v>
      </c>
      <c r="E3963" s="9" t="s">
        <v>2345</v>
      </c>
      <c r="F3963" s="9">
        <v>0.6</v>
      </c>
      <c r="G3963" s="9"/>
      <c r="H3963" s="9" t="s">
        <v>50</v>
      </c>
      <c r="I3963" s="9"/>
      <c r="J3963" s="9"/>
      <c r="K3963" s="9"/>
      <c r="L3963" s="9"/>
      <c r="M3963" s="9"/>
      <c r="N3963" s="9" t="s">
        <v>157</v>
      </c>
      <c r="O3963" t="str">
        <f t="shared" si="61"/>
        <v>No Barrier</v>
      </c>
      <c r="P3963" s="11">
        <f>Masterdata[[#This Row],[revenue_1st_45_days]]-Masterdata[[#This Row],[member_incentive_amount]]</f>
        <v>0.6</v>
      </c>
    </row>
    <row r="3964" spans="1:16" x14ac:dyDescent="0.2">
      <c r="A3964" s="7">
        <v>2485954</v>
      </c>
      <c r="B3964" s="6">
        <v>44957</v>
      </c>
      <c r="C3964" s="7" t="s">
        <v>189</v>
      </c>
      <c r="D3964" s="7" t="s">
        <v>149</v>
      </c>
      <c r="E3964" s="7" t="s">
        <v>2345</v>
      </c>
      <c r="F3964" s="7">
        <v>0.5</v>
      </c>
      <c r="G3964" s="7"/>
      <c r="H3964" s="7" t="s">
        <v>50</v>
      </c>
      <c r="I3964" s="7"/>
      <c r="J3964" s="7"/>
      <c r="K3964" s="7"/>
      <c r="L3964" s="7"/>
      <c r="M3964" s="7"/>
      <c r="N3964" s="7" t="s">
        <v>157</v>
      </c>
      <c r="O3964" s="11" t="str">
        <f t="shared" si="61"/>
        <v>No Barrier</v>
      </c>
      <c r="P3964" s="11">
        <f>Masterdata[[#This Row],[revenue_1st_45_days]]-Masterdata[[#This Row],[member_incentive_amount]]</f>
        <v>0.5</v>
      </c>
    </row>
    <row r="3965" spans="1:16" x14ac:dyDescent="0.2">
      <c r="A3965" s="9">
        <v>2485844</v>
      </c>
      <c r="B3965" s="8">
        <v>44957</v>
      </c>
      <c r="C3965" s="9" t="s">
        <v>189</v>
      </c>
      <c r="D3965" s="9" t="s">
        <v>134</v>
      </c>
      <c r="E3965" s="9" t="s">
        <v>2344</v>
      </c>
      <c r="F3965" s="9">
        <v>2.4</v>
      </c>
      <c r="G3965" s="9"/>
      <c r="H3965" s="9" t="s">
        <v>50</v>
      </c>
      <c r="I3965" s="9"/>
      <c r="J3965" s="9"/>
      <c r="K3965" s="9"/>
      <c r="L3965" s="9"/>
      <c r="M3965" s="9"/>
      <c r="N3965" s="9" t="s">
        <v>157</v>
      </c>
      <c r="O3965" t="str">
        <f t="shared" si="61"/>
        <v>No Barrier</v>
      </c>
      <c r="P3965" s="11">
        <f>Masterdata[[#This Row],[revenue_1st_45_days]]-Masterdata[[#This Row],[member_incentive_amount]]</f>
        <v>2.4</v>
      </c>
    </row>
    <row r="3966" spans="1:16" x14ac:dyDescent="0.2">
      <c r="A3966" s="7">
        <v>2485427</v>
      </c>
      <c r="B3966" s="6">
        <v>44957</v>
      </c>
      <c r="C3966" s="7" t="s">
        <v>189</v>
      </c>
      <c r="D3966" s="7" t="s">
        <v>141</v>
      </c>
      <c r="E3966" s="7" t="s">
        <v>2345</v>
      </c>
      <c r="F3966" s="7">
        <v>1.6</v>
      </c>
      <c r="G3966" s="7"/>
      <c r="H3966" s="7" t="s">
        <v>50</v>
      </c>
      <c r="I3966" s="7"/>
      <c r="J3966" s="7"/>
      <c r="K3966" s="7"/>
      <c r="L3966" s="7"/>
      <c r="M3966" s="7"/>
      <c r="N3966" s="7" t="s">
        <v>157</v>
      </c>
      <c r="O3966" s="11" t="str">
        <f t="shared" si="61"/>
        <v>No Barrier</v>
      </c>
      <c r="P3966" s="11">
        <f>Masterdata[[#This Row],[revenue_1st_45_days]]-Masterdata[[#This Row],[member_incentive_amount]]</f>
        <v>1.6</v>
      </c>
    </row>
    <row r="3967" spans="1:16" x14ac:dyDescent="0.2">
      <c r="A3967" s="9">
        <v>2485443</v>
      </c>
      <c r="B3967" s="8">
        <v>44957</v>
      </c>
      <c r="C3967" s="9" t="s">
        <v>189</v>
      </c>
      <c r="D3967" s="9" t="s">
        <v>149</v>
      </c>
      <c r="E3967" s="9" t="s">
        <v>2345</v>
      </c>
      <c r="F3967" s="9">
        <v>2.5</v>
      </c>
      <c r="G3967" s="9"/>
      <c r="H3967" s="9" t="s">
        <v>50</v>
      </c>
      <c r="I3967" s="9"/>
      <c r="J3967" s="9"/>
      <c r="K3967" s="9"/>
      <c r="L3967" s="9"/>
      <c r="M3967" s="9"/>
      <c r="N3967" s="9" t="s">
        <v>157</v>
      </c>
      <c r="O3967" t="str">
        <f t="shared" si="61"/>
        <v>No Barrier</v>
      </c>
      <c r="P3967" s="11">
        <f>Masterdata[[#This Row],[revenue_1st_45_days]]-Masterdata[[#This Row],[member_incentive_amount]]</f>
        <v>2.5</v>
      </c>
    </row>
    <row r="3968" spans="1:16" x14ac:dyDescent="0.2">
      <c r="A3968" s="7">
        <v>2485980</v>
      </c>
      <c r="B3968" s="6">
        <v>44957</v>
      </c>
      <c r="C3968" s="7" t="s">
        <v>189</v>
      </c>
      <c r="D3968" s="7" t="s">
        <v>136</v>
      </c>
      <c r="E3968" s="7" t="s">
        <v>2344</v>
      </c>
      <c r="F3968" s="7">
        <v>3.7</v>
      </c>
      <c r="G3968" s="7"/>
      <c r="H3968" s="7" t="s">
        <v>50</v>
      </c>
      <c r="I3968" s="7"/>
      <c r="J3968" s="7"/>
      <c r="K3968" s="7"/>
      <c r="L3968" s="7"/>
      <c r="M3968" s="7"/>
      <c r="N3968" s="7" t="s">
        <v>157</v>
      </c>
      <c r="O3968" s="11" t="str">
        <f t="shared" si="61"/>
        <v>No Barrier</v>
      </c>
      <c r="P3968" s="11">
        <f>Masterdata[[#This Row],[revenue_1st_45_days]]-Masterdata[[#This Row],[member_incentive_amount]]</f>
        <v>3.7</v>
      </c>
    </row>
    <row r="3969" spans="1:16" x14ac:dyDescent="0.2">
      <c r="A3969" s="9">
        <v>2486114</v>
      </c>
      <c r="B3969" s="8">
        <v>44957</v>
      </c>
      <c r="C3969" s="9" t="s">
        <v>189</v>
      </c>
      <c r="D3969" s="9" t="s">
        <v>135</v>
      </c>
      <c r="E3969" s="9" t="s">
        <v>2344</v>
      </c>
      <c r="F3969" s="9">
        <v>1.8</v>
      </c>
      <c r="G3969" s="9"/>
      <c r="H3969" s="9" t="s">
        <v>50</v>
      </c>
      <c r="I3969" s="9"/>
      <c r="J3969" s="9"/>
      <c r="K3969" s="9"/>
      <c r="L3969" s="9"/>
      <c r="M3969" s="9"/>
      <c r="N3969" s="9" t="s">
        <v>157</v>
      </c>
      <c r="O3969" t="str">
        <f t="shared" si="61"/>
        <v>No Barrier</v>
      </c>
      <c r="P3969" s="11">
        <f>Masterdata[[#This Row],[revenue_1st_45_days]]-Masterdata[[#This Row],[member_incentive_amount]]</f>
        <v>1.8</v>
      </c>
    </row>
    <row r="3970" spans="1:16" x14ac:dyDescent="0.2">
      <c r="A3970" s="7">
        <v>2486871</v>
      </c>
      <c r="B3970" s="6">
        <v>44957</v>
      </c>
      <c r="C3970" s="7" t="s">
        <v>189</v>
      </c>
      <c r="D3970" s="7" t="s">
        <v>140</v>
      </c>
      <c r="E3970" s="7" t="s">
        <v>2344</v>
      </c>
      <c r="F3970" s="7">
        <v>1.2</v>
      </c>
      <c r="G3970" s="7"/>
      <c r="H3970" s="7" t="s">
        <v>50</v>
      </c>
      <c r="I3970" s="7"/>
      <c r="J3970" s="7"/>
      <c r="K3970" s="7"/>
      <c r="L3970" s="7"/>
      <c r="M3970" s="7"/>
      <c r="N3970" s="7" t="s">
        <v>157</v>
      </c>
      <c r="O3970" s="11" t="str">
        <f t="shared" ref="O3970:O4033" si="62">IF(J3970 &gt; 0, "Fund Barrier", IF(L3970 &gt; 0, "Spend Barrier", "No Barrier"))</f>
        <v>No Barrier</v>
      </c>
      <c r="P3970" s="11">
        <f>Masterdata[[#This Row],[revenue_1st_45_days]]-Masterdata[[#This Row],[member_incentive_amount]]</f>
        <v>1.2</v>
      </c>
    </row>
    <row r="3971" spans="1:16" x14ac:dyDescent="0.2">
      <c r="A3971" s="9">
        <v>2486990</v>
      </c>
      <c r="B3971" s="8">
        <v>44957</v>
      </c>
      <c r="C3971" s="9" t="s">
        <v>189</v>
      </c>
      <c r="D3971" s="9" t="s">
        <v>142</v>
      </c>
      <c r="E3971" s="9" t="s">
        <v>2344</v>
      </c>
      <c r="F3971" s="9">
        <v>0.6</v>
      </c>
      <c r="G3971" s="9"/>
      <c r="H3971" s="9" t="s">
        <v>50</v>
      </c>
      <c r="I3971" s="9"/>
      <c r="J3971" s="9"/>
      <c r="K3971" s="9"/>
      <c r="L3971" s="9"/>
      <c r="M3971" s="9"/>
      <c r="N3971" s="9" t="s">
        <v>157</v>
      </c>
      <c r="O3971" t="str">
        <f t="shared" si="62"/>
        <v>No Barrier</v>
      </c>
      <c r="P3971" s="11">
        <f>Masterdata[[#This Row],[revenue_1st_45_days]]-Masterdata[[#This Row],[member_incentive_amount]]</f>
        <v>0.6</v>
      </c>
    </row>
    <row r="3972" spans="1:16" x14ac:dyDescent="0.2">
      <c r="A3972" s="7">
        <v>2484504</v>
      </c>
      <c r="B3972" s="6">
        <v>44957</v>
      </c>
      <c r="C3972" s="7" t="s">
        <v>189</v>
      </c>
      <c r="D3972" s="7" t="s">
        <v>138</v>
      </c>
      <c r="E3972" s="7" t="s">
        <v>2345</v>
      </c>
      <c r="F3972" s="7">
        <v>0.9</v>
      </c>
      <c r="G3972" s="7"/>
      <c r="H3972" s="7" t="s">
        <v>50</v>
      </c>
      <c r="I3972" s="7"/>
      <c r="J3972" s="7"/>
      <c r="K3972" s="7"/>
      <c r="L3972" s="7"/>
      <c r="M3972" s="7"/>
      <c r="N3972" s="7" t="s">
        <v>157</v>
      </c>
      <c r="O3972" s="11" t="str">
        <f t="shared" si="62"/>
        <v>No Barrier</v>
      </c>
      <c r="P3972" s="11">
        <f>Masterdata[[#This Row],[revenue_1st_45_days]]-Masterdata[[#This Row],[member_incentive_amount]]</f>
        <v>0.9</v>
      </c>
    </row>
    <row r="3973" spans="1:16" x14ac:dyDescent="0.2">
      <c r="A3973" s="9">
        <v>2485021</v>
      </c>
      <c r="B3973" s="8">
        <v>44957</v>
      </c>
      <c r="C3973" s="9" t="s">
        <v>189</v>
      </c>
      <c r="D3973" s="9" t="s">
        <v>134</v>
      </c>
      <c r="E3973" s="9" t="s">
        <v>2345</v>
      </c>
      <c r="F3973" s="9">
        <v>0.7</v>
      </c>
      <c r="G3973" s="9"/>
      <c r="H3973" s="9" t="s">
        <v>50</v>
      </c>
      <c r="I3973" s="9"/>
      <c r="J3973" s="9"/>
      <c r="K3973" s="9"/>
      <c r="L3973" s="9"/>
      <c r="M3973" s="9"/>
      <c r="N3973" s="9" t="s">
        <v>157</v>
      </c>
      <c r="O3973" t="str">
        <f t="shared" si="62"/>
        <v>No Barrier</v>
      </c>
      <c r="P3973" s="11">
        <f>Masterdata[[#This Row],[revenue_1st_45_days]]-Masterdata[[#This Row],[member_incentive_amount]]</f>
        <v>0.7</v>
      </c>
    </row>
    <row r="3974" spans="1:16" x14ac:dyDescent="0.2">
      <c r="A3974" s="7">
        <v>2483989</v>
      </c>
      <c r="B3974" s="6">
        <v>44957</v>
      </c>
      <c r="C3974" s="7" t="s">
        <v>189</v>
      </c>
      <c r="D3974" s="7" t="s">
        <v>136</v>
      </c>
      <c r="E3974" s="7" t="s">
        <v>2345</v>
      </c>
      <c r="F3974" s="7">
        <v>1</v>
      </c>
      <c r="G3974" s="7"/>
      <c r="H3974" s="7" t="s">
        <v>50</v>
      </c>
      <c r="I3974" s="7"/>
      <c r="J3974" s="7"/>
      <c r="K3974" s="7"/>
      <c r="L3974" s="7"/>
      <c r="M3974" s="7"/>
      <c r="N3974" s="7" t="s">
        <v>157</v>
      </c>
      <c r="O3974" s="11" t="str">
        <f t="shared" si="62"/>
        <v>No Barrier</v>
      </c>
      <c r="P3974" s="11">
        <f>Masterdata[[#This Row],[revenue_1st_45_days]]-Masterdata[[#This Row],[member_incentive_amount]]</f>
        <v>1</v>
      </c>
    </row>
    <row r="3975" spans="1:16" x14ac:dyDescent="0.2">
      <c r="A3975" s="9">
        <v>2486060</v>
      </c>
      <c r="B3975" s="8">
        <v>44957</v>
      </c>
      <c r="C3975" s="9" t="s">
        <v>189</v>
      </c>
      <c r="D3975" s="9" t="s">
        <v>139</v>
      </c>
      <c r="E3975" s="9" t="s">
        <v>2344</v>
      </c>
      <c r="F3975" s="9">
        <v>0.6</v>
      </c>
      <c r="G3975" s="9"/>
      <c r="H3975" s="9" t="s">
        <v>50</v>
      </c>
      <c r="I3975" s="9"/>
      <c r="J3975" s="9"/>
      <c r="K3975" s="9"/>
      <c r="L3975" s="9"/>
      <c r="M3975" s="9"/>
      <c r="N3975" s="9" t="s">
        <v>157</v>
      </c>
      <c r="O3975" t="str">
        <f t="shared" si="62"/>
        <v>No Barrier</v>
      </c>
      <c r="P3975" s="11">
        <f>Masterdata[[#This Row],[revenue_1st_45_days]]-Masterdata[[#This Row],[member_incentive_amount]]</f>
        <v>0.6</v>
      </c>
    </row>
    <row r="3976" spans="1:16" x14ac:dyDescent="0.2">
      <c r="A3976" s="7">
        <v>2485898</v>
      </c>
      <c r="B3976" s="6">
        <v>44957</v>
      </c>
      <c r="C3976" s="7" t="s">
        <v>189</v>
      </c>
      <c r="D3976" s="7" t="s">
        <v>149</v>
      </c>
      <c r="E3976" s="7" t="s">
        <v>2345</v>
      </c>
      <c r="F3976" s="7">
        <v>0.6</v>
      </c>
      <c r="G3976" s="7"/>
      <c r="H3976" s="7" t="s">
        <v>50</v>
      </c>
      <c r="I3976" s="7"/>
      <c r="J3976" s="7"/>
      <c r="K3976" s="7"/>
      <c r="L3976" s="7"/>
      <c r="M3976" s="7"/>
      <c r="N3976" s="7" t="s">
        <v>157</v>
      </c>
      <c r="O3976" s="11" t="str">
        <f t="shared" si="62"/>
        <v>No Barrier</v>
      </c>
      <c r="P3976" s="11">
        <f>Masterdata[[#This Row],[revenue_1st_45_days]]-Masterdata[[#This Row],[member_incentive_amount]]</f>
        <v>0.6</v>
      </c>
    </row>
    <row r="3977" spans="1:16" x14ac:dyDescent="0.2">
      <c r="A3977" s="9">
        <v>2485383</v>
      </c>
      <c r="B3977" s="8">
        <v>44957</v>
      </c>
      <c r="C3977" s="9" t="s">
        <v>189</v>
      </c>
      <c r="D3977" s="9" t="s">
        <v>151</v>
      </c>
      <c r="E3977" s="9" t="s">
        <v>2344</v>
      </c>
      <c r="F3977" s="9">
        <v>0.8</v>
      </c>
      <c r="G3977" s="9"/>
      <c r="H3977" s="9" t="s">
        <v>50</v>
      </c>
      <c r="I3977" s="9"/>
      <c r="J3977" s="9"/>
      <c r="K3977" s="9"/>
      <c r="L3977" s="9"/>
      <c r="M3977" s="9"/>
      <c r="N3977" s="9" t="s">
        <v>157</v>
      </c>
      <c r="O3977" t="str">
        <f t="shared" si="62"/>
        <v>No Barrier</v>
      </c>
      <c r="P3977" s="11">
        <f>Masterdata[[#This Row],[revenue_1st_45_days]]-Masterdata[[#This Row],[member_incentive_amount]]</f>
        <v>0.8</v>
      </c>
    </row>
    <row r="3978" spans="1:16" x14ac:dyDescent="0.2">
      <c r="A3978" s="7">
        <v>2485006</v>
      </c>
      <c r="B3978" s="6">
        <v>44957</v>
      </c>
      <c r="C3978" s="7" t="s">
        <v>189</v>
      </c>
      <c r="D3978" s="7" t="s">
        <v>138</v>
      </c>
      <c r="E3978" s="7" t="s">
        <v>2345</v>
      </c>
      <c r="F3978" s="7">
        <v>0.4</v>
      </c>
      <c r="G3978" s="7"/>
      <c r="H3978" s="7" t="s">
        <v>50</v>
      </c>
      <c r="I3978" s="7"/>
      <c r="J3978" s="7"/>
      <c r="K3978" s="7"/>
      <c r="L3978" s="7"/>
      <c r="M3978" s="7"/>
      <c r="N3978" s="7" t="s">
        <v>157</v>
      </c>
      <c r="O3978" s="11" t="str">
        <f t="shared" si="62"/>
        <v>No Barrier</v>
      </c>
      <c r="P3978" s="11">
        <f>Masterdata[[#This Row],[revenue_1st_45_days]]-Masterdata[[#This Row],[member_incentive_amount]]</f>
        <v>0.4</v>
      </c>
    </row>
    <row r="3979" spans="1:16" x14ac:dyDescent="0.2">
      <c r="A3979" s="9">
        <v>2486836</v>
      </c>
      <c r="B3979" s="8">
        <v>44957</v>
      </c>
      <c r="C3979" s="9" t="s">
        <v>189</v>
      </c>
      <c r="D3979" s="9" t="s">
        <v>139</v>
      </c>
      <c r="E3979" s="9" t="s">
        <v>2345</v>
      </c>
      <c r="F3979" s="9">
        <v>0.8</v>
      </c>
      <c r="G3979" s="9"/>
      <c r="H3979" s="9" t="s">
        <v>50</v>
      </c>
      <c r="I3979" s="9"/>
      <c r="J3979" s="9"/>
      <c r="K3979" s="9"/>
      <c r="L3979" s="9"/>
      <c r="M3979" s="9"/>
      <c r="N3979" s="9" t="s">
        <v>157</v>
      </c>
      <c r="O3979" t="str">
        <f t="shared" si="62"/>
        <v>No Barrier</v>
      </c>
      <c r="P3979" s="11">
        <f>Masterdata[[#This Row],[revenue_1st_45_days]]-Masterdata[[#This Row],[member_incentive_amount]]</f>
        <v>0.8</v>
      </c>
    </row>
    <row r="3980" spans="1:16" x14ac:dyDescent="0.2">
      <c r="A3980" s="7">
        <v>2486886</v>
      </c>
      <c r="B3980" s="6">
        <v>44957</v>
      </c>
      <c r="C3980" s="7" t="s">
        <v>189</v>
      </c>
      <c r="D3980" s="7" t="s">
        <v>139</v>
      </c>
      <c r="E3980" s="7" t="s">
        <v>2344</v>
      </c>
      <c r="F3980" s="7">
        <v>0.6</v>
      </c>
      <c r="G3980" s="7"/>
      <c r="H3980" s="7" t="s">
        <v>50</v>
      </c>
      <c r="I3980" s="7"/>
      <c r="J3980" s="7"/>
      <c r="K3980" s="7"/>
      <c r="L3980" s="7"/>
      <c r="M3980" s="7"/>
      <c r="N3980" s="7" t="s">
        <v>157</v>
      </c>
      <c r="O3980" s="11" t="str">
        <f t="shared" si="62"/>
        <v>No Barrier</v>
      </c>
      <c r="P3980" s="11">
        <f>Masterdata[[#This Row],[revenue_1st_45_days]]-Masterdata[[#This Row],[member_incentive_amount]]</f>
        <v>0.6</v>
      </c>
    </row>
    <row r="3981" spans="1:16" x14ac:dyDescent="0.2">
      <c r="A3981" s="9">
        <v>2485188</v>
      </c>
      <c r="B3981" s="8">
        <v>44957</v>
      </c>
      <c r="C3981" s="9" t="s">
        <v>189</v>
      </c>
      <c r="D3981" s="9" t="s">
        <v>149</v>
      </c>
      <c r="E3981" s="9" t="s">
        <v>2345</v>
      </c>
      <c r="F3981" s="9">
        <v>0.6</v>
      </c>
      <c r="G3981" s="9"/>
      <c r="H3981" s="9" t="s">
        <v>50</v>
      </c>
      <c r="I3981" s="9"/>
      <c r="J3981" s="9"/>
      <c r="K3981" s="9"/>
      <c r="L3981" s="9"/>
      <c r="M3981" s="9"/>
      <c r="N3981" s="9" t="s">
        <v>157</v>
      </c>
      <c r="O3981" t="str">
        <f t="shared" si="62"/>
        <v>No Barrier</v>
      </c>
      <c r="P3981" s="11">
        <f>Masterdata[[#This Row],[revenue_1st_45_days]]-Masterdata[[#This Row],[member_incentive_amount]]</f>
        <v>0.6</v>
      </c>
    </row>
    <row r="3982" spans="1:16" x14ac:dyDescent="0.2">
      <c r="A3982" s="7">
        <v>2485360</v>
      </c>
      <c r="B3982" s="6">
        <v>44957</v>
      </c>
      <c r="C3982" s="7" t="s">
        <v>189</v>
      </c>
      <c r="D3982" s="7" t="s">
        <v>136</v>
      </c>
      <c r="E3982" s="7" t="s">
        <v>2344</v>
      </c>
      <c r="F3982" s="7">
        <v>0.4</v>
      </c>
      <c r="G3982" s="7"/>
      <c r="H3982" s="7" t="s">
        <v>50</v>
      </c>
      <c r="I3982" s="7"/>
      <c r="J3982" s="7"/>
      <c r="K3982" s="7"/>
      <c r="L3982" s="7"/>
      <c r="M3982" s="7"/>
      <c r="N3982" s="7" t="s">
        <v>157</v>
      </c>
      <c r="O3982" s="11" t="str">
        <f t="shared" si="62"/>
        <v>No Barrier</v>
      </c>
      <c r="P3982" s="11">
        <f>Masterdata[[#This Row],[revenue_1st_45_days]]-Masterdata[[#This Row],[member_incentive_amount]]</f>
        <v>0.4</v>
      </c>
    </row>
    <row r="3983" spans="1:16" x14ac:dyDescent="0.2">
      <c r="A3983" s="9">
        <v>2485483</v>
      </c>
      <c r="B3983" s="8">
        <v>44957</v>
      </c>
      <c r="C3983" s="9" t="s">
        <v>189</v>
      </c>
      <c r="D3983" s="9" t="s">
        <v>141</v>
      </c>
      <c r="E3983" s="9" t="s">
        <v>2345</v>
      </c>
      <c r="F3983" s="9">
        <v>0.6</v>
      </c>
      <c r="G3983" s="9"/>
      <c r="H3983" s="9" t="s">
        <v>50</v>
      </c>
      <c r="I3983" s="9"/>
      <c r="J3983" s="9"/>
      <c r="K3983" s="9"/>
      <c r="L3983" s="9"/>
      <c r="M3983" s="9"/>
      <c r="N3983" s="9" t="s">
        <v>157</v>
      </c>
      <c r="O3983" t="str">
        <f t="shared" si="62"/>
        <v>No Barrier</v>
      </c>
      <c r="P3983" s="11">
        <f>Masterdata[[#This Row],[revenue_1st_45_days]]-Masterdata[[#This Row],[member_incentive_amount]]</f>
        <v>0.6</v>
      </c>
    </row>
    <row r="3984" spans="1:16" x14ac:dyDescent="0.2">
      <c r="A3984" s="7">
        <v>2486987</v>
      </c>
      <c r="B3984" s="6">
        <v>44957</v>
      </c>
      <c r="C3984" s="7" t="s">
        <v>189</v>
      </c>
      <c r="D3984" s="7" t="s">
        <v>142</v>
      </c>
      <c r="E3984" s="7" t="s">
        <v>2344</v>
      </c>
      <c r="F3984" s="7">
        <v>0.7</v>
      </c>
      <c r="G3984" s="7"/>
      <c r="H3984" s="7" t="s">
        <v>50</v>
      </c>
      <c r="I3984" s="7"/>
      <c r="J3984" s="7"/>
      <c r="K3984" s="7"/>
      <c r="L3984" s="7"/>
      <c r="M3984" s="7"/>
      <c r="N3984" s="7" t="s">
        <v>157</v>
      </c>
      <c r="O3984" s="11" t="str">
        <f t="shared" si="62"/>
        <v>No Barrier</v>
      </c>
      <c r="P3984" s="11">
        <f>Masterdata[[#This Row],[revenue_1st_45_days]]-Masterdata[[#This Row],[member_incentive_amount]]</f>
        <v>0.7</v>
      </c>
    </row>
    <row r="3985" spans="1:16" x14ac:dyDescent="0.2">
      <c r="A3985" s="9">
        <v>2485783</v>
      </c>
      <c r="B3985" s="8">
        <v>44957</v>
      </c>
      <c r="C3985" s="9" t="s">
        <v>189</v>
      </c>
      <c r="D3985" s="9" t="s">
        <v>143</v>
      </c>
      <c r="E3985" s="9" t="s">
        <v>2344</v>
      </c>
      <c r="F3985" s="9">
        <v>0.8</v>
      </c>
      <c r="G3985" s="9"/>
      <c r="H3985" s="9" t="s">
        <v>50</v>
      </c>
      <c r="I3985" s="9"/>
      <c r="J3985" s="9"/>
      <c r="K3985" s="9"/>
      <c r="L3985" s="9"/>
      <c r="M3985" s="9"/>
      <c r="N3985" s="9" t="s">
        <v>157</v>
      </c>
      <c r="O3985" t="str">
        <f t="shared" si="62"/>
        <v>No Barrier</v>
      </c>
      <c r="P3985" s="11">
        <f>Masterdata[[#This Row],[revenue_1st_45_days]]-Masterdata[[#This Row],[member_incentive_amount]]</f>
        <v>0.8</v>
      </c>
    </row>
    <row r="3986" spans="1:16" x14ac:dyDescent="0.2">
      <c r="A3986" s="7">
        <v>2485044</v>
      </c>
      <c r="B3986" s="6">
        <v>44957</v>
      </c>
      <c r="C3986" s="7" t="s">
        <v>189</v>
      </c>
      <c r="D3986" s="7" t="s">
        <v>140</v>
      </c>
      <c r="E3986" s="7" t="s">
        <v>2345</v>
      </c>
      <c r="F3986" s="7">
        <v>10.6</v>
      </c>
      <c r="G3986" s="7"/>
      <c r="H3986" s="7" t="s">
        <v>50</v>
      </c>
      <c r="I3986" s="7"/>
      <c r="J3986" s="7"/>
      <c r="K3986" s="7"/>
      <c r="L3986" s="7"/>
      <c r="M3986" s="7"/>
      <c r="N3986" s="7" t="s">
        <v>157</v>
      </c>
      <c r="O3986" s="11" t="str">
        <f t="shared" si="62"/>
        <v>No Barrier</v>
      </c>
      <c r="P3986" s="11">
        <f>Masterdata[[#This Row],[revenue_1st_45_days]]-Masterdata[[#This Row],[member_incentive_amount]]</f>
        <v>10.6</v>
      </c>
    </row>
    <row r="3987" spans="1:16" x14ac:dyDescent="0.2">
      <c r="A3987" s="9">
        <v>2486117</v>
      </c>
      <c r="B3987" s="8">
        <v>44957</v>
      </c>
      <c r="C3987" s="9" t="s">
        <v>189</v>
      </c>
      <c r="D3987" s="9" t="s">
        <v>141</v>
      </c>
      <c r="E3987" s="9" t="s">
        <v>2345</v>
      </c>
      <c r="F3987" s="9">
        <v>0.6</v>
      </c>
      <c r="G3987" s="9"/>
      <c r="H3987" s="9" t="s">
        <v>50</v>
      </c>
      <c r="I3987" s="9"/>
      <c r="J3987" s="9"/>
      <c r="K3987" s="9"/>
      <c r="L3987" s="9"/>
      <c r="M3987" s="9"/>
      <c r="N3987" s="9" t="s">
        <v>157</v>
      </c>
      <c r="O3987" t="str">
        <f t="shared" si="62"/>
        <v>No Barrier</v>
      </c>
      <c r="P3987" s="11">
        <f>Masterdata[[#This Row],[revenue_1st_45_days]]-Masterdata[[#This Row],[member_incentive_amount]]</f>
        <v>0.6</v>
      </c>
    </row>
    <row r="3988" spans="1:16" x14ac:dyDescent="0.2">
      <c r="A3988" s="7">
        <v>2485296</v>
      </c>
      <c r="B3988" s="6">
        <v>44957</v>
      </c>
      <c r="C3988" s="7" t="s">
        <v>189</v>
      </c>
      <c r="D3988" s="7" t="s">
        <v>132</v>
      </c>
      <c r="E3988" s="7" t="s">
        <v>2344</v>
      </c>
      <c r="F3988" s="7">
        <v>0.9</v>
      </c>
      <c r="G3988" s="7"/>
      <c r="H3988" s="7" t="s">
        <v>50</v>
      </c>
      <c r="I3988" s="7"/>
      <c r="J3988" s="7"/>
      <c r="K3988" s="7"/>
      <c r="L3988" s="7"/>
      <c r="M3988" s="7"/>
      <c r="N3988" s="7" t="s">
        <v>157</v>
      </c>
      <c r="O3988" s="11" t="str">
        <f t="shared" si="62"/>
        <v>No Barrier</v>
      </c>
      <c r="P3988" s="11">
        <f>Masterdata[[#This Row],[revenue_1st_45_days]]-Masterdata[[#This Row],[member_incentive_amount]]</f>
        <v>0.9</v>
      </c>
    </row>
    <row r="3989" spans="1:16" x14ac:dyDescent="0.2">
      <c r="A3989" s="9">
        <v>2479806</v>
      </c>
      <c r="B3989" s="8">
        <v>44957</v>
      </c>
      <c r="C3989" s="9" t="s">
        <v>189</v>
      </c>
      <c r="D3989" s="9" t="s">
        <v>135</v>
      </c>
      <c r="E3989" s="9" t="s">
        <v>2345</v>
      </c>
      <c r="F3989" s="9">
        <v>0.9</v>
      </c>
      <c r="G3989" s="9"/>
      <c r="H3989" s="9" t="s">
        <v>50</v>
      </c>
      <c r="I3989" s="9"/>
      <c r="J3989" s="9"/>
      <c r="K3989" s="9"/>
      <c r="L3989" s="9"/>
      <c r="M3989" s="9"/>
      <c r="N3989" s="9" t="s">
        <v>157</v>
      </c>
      <c r="O3989" t="str">
        <f t="shared" si="62"/>
        <v>No Barrier</v>
      </c>
      <c r="P3989" s="11">
        <f>Masterdata[[#This Row],[revenue_1st_45_days]]-Masterdata[[#This Row],[member_incentive_amount]]</f>
        <v>0.9</v>
      </c>
    </row>
    <row r="3990" spans="1:16" x14ac:dyDescent="0.2">
      <c r="A3990" s="7">
        <v>2486373</v>
      </c>
      <c r="B3990" s="6">
        <v>44957</v>
      </c>
      <c r="C3990" s="7" t="s">
        <v>189</v>
      </c>
      <c r="D3990" s="7" t="s">
        <v>151</v>
      </c>
      <c r="E3990" s="7" t="s">
        <v>2344</v>
      </c>
      <c r="F3990" s="7">
        <v>0.6</v>
      </c>
      <c r="G3990" s="7"/>
      <c r="H3990" s="7" t="s">
        <v>50</v>
      </c>
      <c r="I3990" s="7"/>
      <c r="J3990" s="7"/>
      <c r="K3990" s="7"/>
      <c r="L3990" s="7"/>
      <c r="M3990" s="7"/>
      <c r="N3990" s="7" t="s">
        <v>157</v>
      </c>
      <c r="O3990" s="11" t="str">
        <f t="shared" si="62"/>
        <v>No Barrier</v>
      </c>
      <c r="P3990" s="11">
        <f>Masterdata[[#This Row],[revenue_1st_45_days]]-Masterdata[[#This Row],[member_incentive_amount]]</f>
        <v>0.6</v>
      </c>
    </row>
    <row r="3991" spans="1:16" x14ac:dyDescent="0.2">
      <c r="A3991" s="9">
        <v>2479673</v>
      </c>
      <c r="B3991" s="8">
        <v>44957</v>
      </c>
      <c r="C3991" s="9" t="s">
        <v>189</v>
      </c>
      <c r="D3991" s="9" t="s">
        <v>138</v>
      </c>
      <c r="E3991" s="9" t="s">
        <v>2345</v>
      </c>
      <c r="F3991" s="9">
        <v>0.6</v>
      </c>
      <c r="G3991" s="9"/>
      <c r="H3991" s="9" t="s">
        <v>50</v>
      </c>
      <c r="I3991" s="9"/>
      <c r="J3991" s="9"/>
      <c r="K3991" s="9"/>
      <c r="L3991" s="9"/>
      <c r="M3991" s="9"/>
      <c r="N3991" s="9" t="s">
        <v>157</v>
      </c>
      <c r="O3991" t="str">
        <f t="shared" si="62"/>
        <v>No Barrier</v>
      </c>
      <c r="P3991" s="11">
        <f>Masterdata[[#This Row],[revenue_1st_45_days]]-Masterdata[[#This Row],[member_incentive_amount]]</f>
        <v>0.6</v>
      </c>
    </row>
    <row r="3992" spans="1:16" x14ac:dyDescent="0.2">
      <c r="A3992" s="7">
        <v>2476478</v>
      </c>
      <c r="B3992" s="6">
        <v>44957</v>
      </c>
      <c r="C3992" s="7" t="s">
        <v>189</v>
      </c>
      <c r="D3992" s="7" t="s">
        <v>139</v>
      </c>
      <c r="E3992" s="7" t="s">
        <v>2344</v>
      </c>
      <c r="F3992" s="7">
        <v>0.7</v>
      </c>
      <c r="G3992" s="7"/>
      <c r="H3992" s="7" t="s">
        <v>50</v>
      </c>
      <c r="I3992" s="7"/>
      <c r="J3992" s="7"/>
      <c r="K3992" s="7"/>
      <c r="L3992" s="7"/>
      <c r="M3992" s="7"/>
      <c r="N3992" s="7" t="s">
        <v>157</v>
      </c>
      <c r="O3992" s="11" t="str">
        <f t="shared" si="62"/>
        <v>No Barrier</v>
      </c>
      <c r="P3992" s="11">
        <f>Masterdata[[#This Row],[revenue_1st_45_days]]-Masterdata[[#This Row],[member_incentive_amount]]</f>
        <v>0.7</v>
      </c>
    </row>
    <row r="3993" spans="1:16" x14ac:dyDescent="0.2">
      <c r="A3993" s="9">
        <v>2480808</v>
      </c>
      <c r="B3993" s="8">
        <v>44957</v>
      </c>
      <c r="C3993" s="9" t="s">
        <v>189</v>
      </c>
      <c r="D3993" s="9" t="s">
        <v>139</v>
      </c>
      <c r="E3993" s="9" t="s">
        <v>2344</v>
      </c>
      <c r="F3993" s="9">
        <v>0.8</v>
      </c>
      <c r="G3993" s="9"/>
      <c r="H3993" s="9" t="s">
        <v>50</v>
      </c>
      <c r="I3993" s="9"/>
      <c r="J3993" s="9"/>
      <c r="K3993" s="9"/>
      <c r="L3993" s="9"/>
      <c r="M3993" s="9"/>
      <c r="N3993" s="9" t="s">
        <v>157</v>
      </c>
      <c r="O3993" t="str">
        <f t="shared" si="62"/>
        <v>No Barrier</v>
      </c>
      <c r="P3993" s="11">
        <f>Masterdata[[#This Row],[revenue_1st_45_days]]-Masterdata[[#This Row],[member_incentive_amount]]</f>
        <v>0.8</v>
      </c>
    </row>
    <row r="3994" spans="1:16" x14ac:dyDescent="0.2">
      <c r="A3994" s="7">
        <v>2486307</v>
      </c>
      <c r="B3994" s="6">
        <v>44957</v>
      </c>
      <c r="C3994" s="7" t="s">
        <v>189</v>
      </c>
      <c r="D3994" s="7" t="s">
        <v>149</v>
      </c>
      <c r="E3994" s="7" t="s">
        <v>2345</v>
      </c>
      <c r="F3994" s="7">
        <v>0.6</v>
      </c>
      <c r="G3994" s="7"/>
      <c r="H3994" s="7" t="s">
        <v>50</v>
      </c>
      <c r="I3994" s="7"/>
      <c r="J3994" s="7"/>
      <c r="K3994" s="7"/>
      <c r="L3994" s="7"/>
      <c r="M3994" s="7"/>
      <c r="N3994" s="7" t="s">
        <v>157</v>
      </c>
      <c r="O3994" s="11" t="str">
        <f t="shared" si="62"/>
        <v>No Barrier</v>
      </c>
      <c r="P3994" s="11">
        <f>Masterdata[[#This Row],[revenue_1st_45_days]]-Masterdata[[#This Row],[member_incentive_amount]]</f>
        <v>0.6</v>
      </c>
    </row>
    <row r="3995" spans="1:16" x14ac:dyDescent="0.2">
      <c r="A3995" s="9">
        <v>2483861</v>
      </c>
      <c r="B3995" s="8">
        <v>44957</v>
      </c>
      <c r="C3995" s="9" t="s">
        <v>189</v>
      </c>
      <c r="D3995" s="9" t="s">
        <v>136</v>
      </c>
      <c r="E3995" s="9" t="s">
        <v>2345</v>
      </c>
      <c r="F3995" s="9">
        <v>0.6</v>
      </c>
      <c r="G3995" s="9"/>
      <c r="H3995" s="9" t="s">
        <v>50</v>
      </c>
      <c r="I3995" s="9"/>
      <c r="J3995" s="9"/>
      <c r="K3995" s="9"/>
      <c r="L3995" s="9"/>
      <c r="M3995" s="9"/>
      <c r="N3995" s="9" t="s">
        <v>157</v>
      </c>
      <c r="O3995" t="str">
        <f t="shared" si="62"/>
        <v>No Barrier</v>
      </c>
      <c r="P3995" s="11">
        <f>Masterdata[[#This Row],[revenue_1st_45_days]]-Masterdata[[#This Row],[member_incentive_amount]]</f>
        <v>0.6</v>
      </c>
    </row>
    <row r="3996" spans="1:16" x14ac:dyDescent="0.2">
      <c r="A3996" s="7">
        <v>2486559</v>
      </c>
      <c r="B3996" s="6">
        <v>44957</v>
      </c>
      <c r="C3996" s="7" t="s">
        <v>189</v>
      </c>
      <c r="D3996" s="7" t="s">
        <v>151</v>
      </c>
      <c r="E3996" s="7" t="s">
        <v>2344</v>
      </c>
      <c r="F3996" s="7">
        <v>0.6</v>
      </c>
      <c r="G3996" s="7"/>
      <c r="H3996" s="7" t="s">
        <v>50</v>
      </c>
      <c r="I3996" s="7"/>
      <c r="J3996" s="7"/>
      <c r="K3996" s="7"/>
      <c r="L3996" s="7"/>
      <c r="M3996" s="7"/>
      <c r="N3996" s="7" t="s">
        <v>157</v>
      </c>
      <c r="O3996" s="11" t="str">
        <f t="shared" si="62"/>
        <v>No Barrier</v>
      </c>
      <c r="P3996" s="11">
        <f>Masterdata[[#This Row],[revenue_1st_45_days]]-Masterdata[[#This Row],[member_incentive_amount]]</f>
        <v>0.6</v>
      </c>
    </row>
    <row r="3997" spans="1:16" x14ac:dyDescent="0.2">
      <c r="A3997" s="9">
        <v>2486153</v>
      </c>
      <c r="B3997" s="8">
        <v>44957</v>
      </c>
      <c r="C3997" s="9" t="s">
        <v>189</v>
      </c>
      <c r="D3997" s="9" t="s">
        <v>143</v>
      </c>
      <c r="E3997" s="9" t="s">
        <v>2344</v>
      </c>
      <c r="F3997" s="9">
        <v>0.6</v>
      </c>
      <c r="G3997" s="9"/>
      <c r="H3997" s="9" t="s">
        <v>50</v>
      </c>
      <c r="I3997" s="9"/>
      <c r="J3997" s="9"/>
      <c r="K3997" s="9"/>
      <c r="L3997" s="9"/>
      <c r="M3997" s="9"/>
      <c r="N3997" s="9" t="s">
        <v>157</v>
      </c>
      <c r="O3997" t="str">
        <f t="shared" si="62"/>
        <v>No Barrier</v>
      </c>
      <c r="P3997" s="11">
        <f>Masterdata[[#This Row],[revenue_1st_45_days]]-Masterdata[[#This Row],[member_incentive_amount]]</f>
        <v>0.6</v>
      </c>
    </row>
    <row r="3998" spans="1:16" x14ac:dyDescent="0.2">
      <c r="A3998" s="7">
        <v>2486560</v>
      </c>
      <c r="B3998" s="6">
        <v>44957</v>
      </c>
      <c r="C3998" s="7" t="s">
        <v>189</v>
      </c>
      <c r="D3998" s="7" t="s">
        <v>143</v>
      </c>
      <c r="E3998" s="7" t="s">
        <v>2344</v>
      </c>
      <c r="F3998" s="7">
        <v>0.4</v>
      </c>
      <c r="G3998" s="7"/>
      <c r="H3998" s="7" t="s">
        <v>50</v>
      </c>
      <c r="I3998" s="7"/>
      <c r="J3998" s="7"/>
      <c r="K3998" s="7"/>
      <c r="L3998" s="7"/>
      <c r="M3998" s="7"/>
      <c r="N3998" s="7" t="s">
        <v>157</v>
      </c>
      <c r="O3998" s="11" t="str">
        <f t="shared" si="62"/>
        <v>No Barrier</v>
      </c>
      <c r="P3998" s="11">
        <f>Masterdata[[#This Row],[revenue_1st_45_days]]-Masterdata[[#This Row],[member_incentive_amount]]</f>
        <v>0.4</v>
      </c>
    </row>
    <row r="3999" spans="1:16" x14ac:dyDescent="0.2">
      <c r="A3999" s="9">
        <v>2481302</v>
      </c>
      <c r="B3999" s="8">
        <v>44956</v>
      </c>
      <c r="C3999" s="9" t="s">
        <v>189</v>
      </c>
      <c r="D3999" s="9" t="s">
        <v>134</v>
      </c>
      <c r="E3999" s="9" t="s">
        <v>2344</v>
      </c>
      <c r="F3999" s="9">
        <v>0.6</v>
      </c>
      <c r="G3999" s="9"/>
      <c r="H3999" s="9" t="s">
        <v>50</v>
      </c>
      <c r="I3999" s="9"/>
      <c r="J3999" s="9"/>
      <c r="K3999" s="9"/>
      <c r="L3999" s="9"/>
      <c r="M3999" s="9"/>
      <c r="N3999" s="9" t="s">
        <v>157</v>
      </c>
      <c r="O3999" t="str">
        <f t="shared" si="62"/>
        <v>No Barrier</v>
      </c>
      <c r="P3999" s="11">
        <f>Masterdata[[#This Row],[revenue_1st_45_days]]-Masterdata[[#This Row],[member_incentive_amount]]</f>
        <v>0.6</v>
      </c>
    </row>
    <row r="4000" spans="1:16" x14ac:dyDescent="0.2">
      <c r="A4000" s="7">
        <v>2428910</v>
      </c>
      <c r="B4000" s="6">
        <v>44956</v>
      </c>
      <c r="C4000" s="7" t="s">
        <v>189</v>
      </c>
      <c r="D4000" s="7" t="s">
        <v>152</v>
      </c>
      <c r="E4000" s="7" t="s">
        <v>2344</v>
      </c>
      <c r="F4000" s="7">
        <v>0.7</v>
      </c>
      <c r="G4000" s="7"/>
      <c r="H4000" s="7" t="s">
        <v>50</v>
      </c>
      <c r="I4000" s="7"/>
      <c r="J4000" s="7"/>
      <c r="K4000" s="7"/>
      <c r="L4000" s="7"/>
      <c r="M4000" s="7"/>
      <c r="N4000" s="7" t="s">
        <v>157</v>
      </c>
      <c r="O4000" s="11" t="str">
        <f t="shared" si="62"/>
        <v>No Barrier</v>
      </c>
      <c r="P4000" s="11">
        <f>Masterdata[[#This Row],[revenue_1st_45_days]]-Masterdata[[#This Row],[member_incentive_amount]]</f>
        <v>0.7</v>
      </c>
    </row>
    <row r="4001" spans="1:16" x14ac:dyDescent="0.2">
      <c r="A4001" s="9">
        <v>2479076</v>
      </c>
      <c r="B4001" s="8">
        <v>44956</v>
      </c>
      <c r="C4001" s="9" t="s">
        <v>189</v>
      </c>
      <c r="D4001" s="9" t="s">
        <v>134</v>
      </c>
      <c r="E4001" s="9" t="s">
        <v>2345</v>
      </c>
      <c r="F4001" s="9">
        <v>1.2</v>
      </c>
      <c r="G4001" s="9"/>
      <c r="H4001" s="9" t="s">
        <v>50</v>
      </c>
      <c r="I4001" s="9"/>
      <c r="J4001" s="9"/>
      <c r="K4001" s="9"/>
      <c r="L4001" s="9"/>
      <c r="M4001" s="9"/>
      <c r="N4001" s="9" t="s">
        <v>157</v>
      </c>
      <c r="O4001" t="str">
        <f t="shared" si="62"/>
        <v>No Barrier</v>
      </c>
      <c r="P4001" s="11">
        <f>Masterdata[[#This Row],[revenue_1st_45_days]]-Masterdata[[#This Row],[member_incentive_amount]]</f>
        <v>1.2</v>
      </c>
    </row>
    <row r="4002" spans="1:16" x14ac:dyDescent="0.2">
      <c r="A4002" s="7">
        <v>2483213</v>
      </c>
      <c r="B4002" s="6">
        <v>44956</v>
      </c>
      <c r="C4002" s="7" t="s">
        <v>189</v>
      </c>
      <c r="D4002" s="7" t="s">
        <v>149</v>
      </c>
      <c r="E4002" s="7" t="s">
        <v>2344</v>
      </c>
      <c r="F4002" s="7">
        <v>38.6</v>
      </c>
      <c r="G4002" s="7"/>
      <c r="H4002" s="7" t="s">
        <v>50</v>
      </c>
      <c r="I4002" s="7"/>
      <c r="J4002" s="7"/>
      <c r="K4002" s="7"/>
      <c r="L4002" s="7"/>
      <c r="M4002" s="7"/>
      <c r="N4002" s="7" t="s">
        <v>157</v>
      </c>
      <c r="O4002" s="11" t="str">
        <f t="shared" si="62"/>
        <v>No Barrier</v>
      </c>
      <c r="P4002" s="11">
        <f>Masterdata[[#This Row],[revenue_1st_45_days]]-Masterdata[[#This Row],[member_incentive_amount]]</f>
        <v>38.6</v>
      </c>
    </row>
    <row r="4003" spans="1:16" x14ac:dyDescent="0.2">
      <c r="A4003" s="9">
        <v>2474952</v>
      </c>
      <c r="B4003" s="8">
        <v>44956</v>
      </c>
      <c r="C4003" s="9" t="s">
        <v>189</v>
      </c>
      <c r="D4003" s="9" t="s">
        <v>151</v>
      </c>
      <c r="E4003" s="9" t="s">
        <v>2344</v>
      </c>
      <c r="F4003" s="9">
        <v>6</v>
      </c>
      <c r="G4003" s="9"/>
      <c r="H4003" s="9" t="s">
        <v>50</v>
      </c>
      <c r="I4003" s="9"/>
      <c r="J4003" s="9"/>
      <c r="K4003" s="9"/>
      <c r="L4003" s="9"/>
      <c r="M4003" s="9"/>
      <c r="N4003" s="9" t="s">
        <v>157</v>
      </c>
      <c r="O4003" t="str">
        <f t="shared" si="62"/>
        <v>No Barrier</v>
      </c>
      <c r="P4003" s="11">
        <f>Masterdata[[#This Row],[revenue_1st_45_days]]-Masterdata[[#This Row],[member_incentive_amount]]</f>
        <v>6</v>
      </c>
    </row>
    <row r="4004" spans="1:16" x14ac:dyDescent="0.2">
      <c r="A4004" s="7">
        <v>2483344</v>
      </c>
      <c r="B4004" s="6">
        <v>44956</v>
      </c>
      <c r="C4004" s="7" t="s">
        <v>189</v>
      </c>
      <c r="D4004" s="7" t="s">
        <v>135</v>
      </c>
      <c r="E4004" s="7" t="s">
        <v>2344</v>
      </c>
      <c r="F4004" s="7">
        <v>3.9</v>
      </c>
      <c r="G4004" s="7"/>
      <c r="H4004" s="7" t="s">
        <v>50</v>
      </c>
      <c r="I4004" s="7"/>
      <c r="J4004" s="7"/>
      <c r="K4004" s="7"/>
      <c r="L4004" s="7"/>
      <c r="M4004" s="7"/>
      <c r="N4004" s="7" t="s">
        <v>157</v>
      </c>
      <c r="O4004" s="11" t="str">
        <f t="shared" si="62"/>
        <v>No Barrier</v>
      </c>
      <c r="P4004" s="11">
        <f>Masterdata[[#This Row],[revenue_1st_45_days]]-Masterdata[[#This Row],[member_incentive_amount]]</f>
        <v>3.9</v>
      </c>
    </row>
    <row r="4005" spans="1:16" x14ac:dyDescent="0.2">
      <c r="A4005" s="9">
        <v>2473021</v>
      </c>
      <c r="B4005" s="8">
        <v>44956</v>
      </c>
      <c r="C4005" s="9" t="s">
        <v>189</v>
      </c>
      <c r="D4005" s="9" t="s">
        <v>151</v>
      </c>
      <c r="E4005" s="9" t="s">
        <v>2344</v>
      </c>
      <c r="F4005" s="9">
        <v>3.8</v>
      </c>
      <c r="G4005" s="9"/>
      <c r="H4005" s="9" t="s">
        <v>50</v>
      </c>
      <c r="I4005" s="9"/>
      <c r="J4005" s="9"/>
      <c r="K4005" s="9"/>
      <c r="L4005" s="9"/>
      <c r="M4005" s="9"/>
      <c r="N4005" s="9" t="s">
        <v>157</v>
      </c>
      <c r="O4005" t="str">
        <f t="shared" si="62"/>
        <v>No Barrier</v>
      </c>
      <c r="P4005" s="11">
        <f>Masterdata[[#This Row],[revenue_1st_45_days]]-Masterdata[[#This Row],[member_incentive_amount]]</f>
        <v>3.8</v>
      </c>
    </row>
    <row r="4006" spans="1:16" x14ac:dyDescent="0.2">
      <c r="A4006" s="7">
        <v>2483106</v>
      </c>
      <c r="B4006" s="6">
        <v>44956</v>
      </c>
      <c r="C4006" s="7" t="s">
        <v>189</v>
      </c>
      <c r="D4006" s="7" t="s">
        <v>141</v>
      </c>
      <c r="E4006" s="7" t="s">
        <v>2344</v>
      </c>
      <c r="F4006" s="7">
        <v>0.7</v>
      </c>
      <c r="G4006" s="7"/>
      <c r="H4006" s="7" t="s">
        <v>50</v>
      </c>
      <c r="I4006" s="7"/>
      <c r="J4006" s="7"/>
      <c r="K4006" s="7"/>
      <c r="L4006" s="7"/>
      <c r="M4006" s="7"/>
      <c r="N4006" s="7" t="s">
        <v>157</v>
      </c>
      <c r="O4006" s="11" t="str">
        <f t="shared" si="62"/>
        <v>No Barrier</v>
      </c>
      <c r="P4006" s="11">
        <f>Masterdata[[#This Row],[revenue_1st_45_days]]-Masterdata[[#This Row],[member_incentive_amount]]</f>
        <v>0.7</v>
      </c>
    </row>
    <row r="4007" spans="1:16" x14ac:dyDescent="0.2">
      <c r="A4007" s="9">
        <v>2475366</v>
      </c>
      <c r="B4007" s="8">
        <v>44956</v>
      </c>
      <c r="C4007" s="9" t="s">
        <v>189</v>
      </c>
      <c r="D4007" s="9" t="s">
        <v>143</v>
      </c>
      <c r="E4007" s="9" t="s">
        <v>2345</v>
      </c>
      <c r="F4007" s="9">
        <v>2.4</v>
      </c>
      <c r="G4007" s="9"/>
      <c r="H4007" s="9" t="s">
        <v>50</v>
      </c>
      <c r="I4007" s="9"/>
      <c r="J4007" s="9"/>
      <c r="K4007" s="9"/>
      <c r="L4007" s="9"/>
      <c r="M4007" s="9"/>
      <c r="N4007" s="9" t="s">
        <v>157</v>
      </c>
      <c r="O4007" t="str">
        <f t="shared" si="62"/>
        <v>No Barrier</v>
      </c>
      <c r="P4007" s="11">
        <f>Masterdata[[#This Row],[revenue_1st_45_days]]-Masterdata[[#This Row],[member_incentive_amount]]</f>
        <v>2.4</v>
      </c>
    </row>
    <row r="4008" spans="1:16" x14ac:dyDescent="0.2">
      <c r="A4008" s="7">
        <v>2479899</v>
      </c>
      <c r="B4008" s="6">
        <v>44956</v>
      </c>
      <c r="C4008" s="7" t="s">
        <v>189</v>
      </c>
      <c r="D4008" s="7" t="s">
        <v>142</v>
      </c>
      <c r="E4008" s="7" t="s">
        <v>2344</v>
      </c>
      <c r="F4008" s="7">
        <v>0.7</v>
      </c>
      <c r="G4008" s="7"/>
      <c r="H4008" s="7" t="s">
        <v>50</v>
      </c>
      <c r="I4008" s="7"/>
      <c r="J4008" s="7"/>
      <c r="K4008" s="7"/>
      <c r="L4008" s="7"/>
      <c r="M4008" s="7"/>
      <c r="N4008" s="7" t="s">
        <v>157</v>
      </c>
      <c r="O4008" s="11" t="str">
        <f t="shared" si="62"/>
        <v>No Barrier</v>
      </c>
      <c r="P4008" s="11">
        <f>Masterdata[[#This Row],[revenue_1st_45_days]]-Masterdata[[#This Row],[member_incentive_amount]]</f>
        <v>0.7</v>
      </c>
    </row>
    <row r="4009" spans="1:16" x14ac:dyDescent="0.2">
      <c r="A4009" s="9">
        <v>2479187</v>
      </c>
      <c r="B4009" s="8">
        <v>44956</v>
      </c>
      <c r="C4009" s="9" t="s">
        <v>189</v>
      </c>
      <c r="D4009" s="9" t="s">
        <v>139</v>
      </c>
      <c r="E4009" s="9" t="s">
        <v>2344</v>
      </c>
      <c r="F4009" s="9">
        <v>0.5</v>
      </c>
      <c r="G4009" s="9"/>
      <c r="H4009" s="9" t="s">
        <v>50</v>
      </c>
      <c r="I4009" s="9"/>
      <c r="J4009" s="9"/>
      <c r="K4009" s="9"/>
      <c r="L4009" s="9"/>
      <c r="M4009" s="9"/>
      <c r="N4009" s="9" t="s">
        <v>157</v>
      </c>
      <c r="O4009" t="str">
        <f t="shared" si="62"/>
        <v>No Barrier</v>
      </c>
      <c r="P4009" s="11">
        <f>Masterdata[[#This Row],[revenue_1st_45_days]]-Masterdata[[#This Row],[member_incentive_amount]]</f>
        <v>0.5</v>
      </c>
    </row>
    <row r="4010" spans="1:16" x14ac:dyDescent="0.2">
      <c r="A4010" s="7">
        <v>2480287</v>
      </c>
      <c r="B4010" s="6">
        <v>44956</v>
      </c>
      <c r="C4010" s="7" t="s">
        <v>189</v>
      </c>
      <c r="D4010" s="7" t="s">
        <v>140</v>
      </c>
      <c r="E4010" s="7" t="s">
        <v>2345</v>
      </c>
      <c r="F4010" s="7">
        <v>2.4</v>
      </c>
      <c r="G4010" s="7"/>
      <c r="H4010" s="7" t="s">
        <v>50</v>
      </c>
      <c r="I4010" s="7"/>
      <c r="J4010" s="7"/>
      <c r="K4010" s="7"/>
      <c r="L4010" s="7"/>
      <c r="M4010" s="7"/>
      <c r="N4010" s="7" t="s">
        <v>157</v>
      </c>
      <c r="O4010" s="11" t="str">
        <f t="shared" si="62"/>
        <v>No Barrier</v>
      </c>
      <c r="P4010" s="11">
        <f>Masterdata[[#This Row],[revenue_1st_45_days]]-Masterdata[[#This Row],[member_incentive_amount]]</f>
        <v>2.4</v>
      </c>
    </row>
    <row r="4011" spans="1:16" x14ac:dyDescent="0.2">
      <c r="A4011" s="9">
        <v>2484037</v>
      </c>
      <c r="B4011" s="8">
        <v>44956</v>
      </c>
      <c r="C4011" s="9" t="s">
        <v>189</v>
      </c>
      <c r="D4011" s="9" t="s">
        <v>138</v>
      </c>
      <c r="E4011" s="9" t="s">
        <v>2344</v>
      </c>
      <c r="F4011" s="9">
        <v>1.4</v>
      </c>
      <c r="G4011" s="9"/>
      <c r="H4011" s="9" t="s">
        <v>50</v>
      </c>
      <c r="I4011" s="9"/>
      <c r="J4011" s="9"/>
      <c r="K4011" s="9"/>
      <c r="L4011" s="9"/>
      <c r="M4011" s="9"/>
      <c r="N4011" s="9" t="s">
        <v>157</v>
      </c>
      <c r="O4011" t="str">
        <f t="shared" si="62"/>
        <v>No Barrier</v>
      </c>
      <c r="P4011" s="11">
        <f>Masterdata[[#This Row],[revenue_1st_45_days]]-Masterdata[[#This Row],[member_incentive_amount]]</f>
        <v>1.4</v>
      </c>
    </row>
    <row r="4012" spans="1:16" x14ac:dyDescent="0.2">
      <c r="A4012" s="7">
        <v>2463412</v>
      </c>
      <c r="B4012" s="6">
        <v>44956</v>
      </c>
      <c r="C4012" s="7" t="s">
        <v>189</v>
      </c>
      <c r="D4012" s="7" t="s">
        <v>135</v>
      </c>
      <c r="E4012" s="7" t="s">
        <v>2345</v>
      </c>
      <c r="F4012" s="7">
        <v>1.5</v>
      </c>
      <c r="G4012" s="7"/>
      <c r="H4012" s="7" t="s">
        <v>50</v>
      </c>
      <c r="I4012" s="7"/>
      <c r="J4012" s="7"/>
      <c r="K4012" s="7"/>
      <c r="L4012" s="7"/>
      <c r="M4012" s="7"/>
      <c r="N4012" s="7" t="s">
        <v>157</v>
      </c>
      <c r="O4012" s="11" t="str">
        <f t="shared" si="62"/>
        <v>No Barrier</v>
      </c>
      <c r="P4012" s="11">
        <f>Masterdata[[#This Row],[revenue_1st_45_days]]-Masterdata[[#This Row],[member_incentive_amount]]</f>
        <v>1.5</v>
      </c>
    </row>
    <row r="4013" spans="1:16" x14ac:dyDescent="0.2">
      <c r="A4013" s="9">
        <v>2480459</v>
      </c>
      <c r="B4013" s="8">
        <v>44956</v>
      </c>
      <c r="C4013" s="9" t="s">
        <v>189</v>
      </c>
      <c r="D4013" s="9" t="s">
        <v>132</v>
      </c>
      <c r="E4013" s="9" t="s">
        <v>2345</v>
      </c>
      <c r="F4013" s="9">
        <v>0.6</v>
      </c>
      <c r="G4013" s="9"/>
      <c r="H4013" s="9" t="s">
        <v>50</v>
      </c>
      <c r="I4013" s="9"/>
      <c r="J4013" s="9"/>
      <c r="K4013" s="9"/>
      <c r="L4013" s="9"/>
      <c r="M4013" s="9"/>
      <c r="N4013" s="9" t="s">
        <v>157</v>
      </c>
      <c r="O4013" t="str">
        <f t="shared" si="62"/>
        <v>No Barrier</v>
      </c>
      <c r="P4013" s="11">
        <f>Masterdata[[#This Row],[revenue_1st_45_days]]-Masterdata[[#This Row],[member_incentive_amount]]</f>
        <v>0.6</v>
      </c>
    </row>
    <row r="4014" spans="1:16" x14ac:dyDescent="0.2">
      <c r="A4014" s="7">
        <v>2479932</v>
      </c>
      <c r="B4014" s="6">
        <v>44956</v>
      </c>
      <c r="C4014" s="7" t="s">
        <v>189</v>
      </c>
      <c r="D4014" s="7" t="s">
        <v>134</v>
      </c>
      <c r="E4014" s="7" t="s">
        <v>2345</v>
      </c>
      <c r="F4014" s="7">
        <v>0.6</v>
      </c>
      <c r="G4014" s="7"/>
      <c r="H4014" s="7" t="s">
        <v>50</v>
      </c>
      <c r="I4014" s="7"/>
      <c r="J4014" s="7"/>
      <c r="K4014" s="7"/>
      <c r="L4014" s="7"/>
      <c r="M4014" s="7"/>
      <c r="N4014" s="7" t="s">
        <v>157</v>
      </c>
      <c r="O4014" s="11" t="str">
        <f t="shared" si="62"/>
        <v>No Barrier</v>
      </c>
      <c r="P4014" s="11">
        <f>Masterdata[[#This Row],[revenue_1st_45_days]]-Masterdata[[#This Row],[member_incentive_amount]]</f>
        <v>0.6</v>
      </c>
    </row>
    <row r="4015" spans="1:16" x14ac:dyDescent="0.2">
      <c r="A4015" s="9">
        <v>2482297</v>
      </c>
      <c r="B4015" s="8">
        <v>44956</v>
      </c>
      <c r="C4015" s="9" t="s">
        <v>189</v>
      </c>
      <c r="D4015" s="9" t="s">
        <v>151</v>
      </c>
      <c r="E4015" s="9" t="s">
        <v>2345</v>
      </c>
      <c r="F4015" s="9">
        <v>0.6</v>
      </c>
      <c r="G4015" s="9"/>
      <c r="H4015" s="9" t="s">
        <v>50</v>
      </c>
      <c r="I4015" s="9"/>
      <c r="J4015" s="9"/>
      <c r="K4015" s="9"/>
      <c r="L4015" s="9"/>
      <c r="M4015" s="9"/>
      <c r="N4015" s="9" t="s">
        <v>157</v>
      </c>
      <c r="O4015" t="str">
        <f t="shared" si="62"/>
        <v>No Barrier</v>
      </c>
      <c r="P4015" s="11">
        <f>Masterdata[[#This Row],[revenue_1st_45_days]]-Masterdata[[#This Row],[member_incentive_amount]]</f>
        <v>0.6</v>
      </c>
    </row>
    <row r="4016" spans="1:16" x14ac:dyDescent="0.2">
      <c r="A4016" s="7">
        <v>2476471</v>
      </c>
      <c r="B4016" s="6">
        <v>44956</v>
      </c>
      <c r="C4016" s="7" t="s">
        <v>189</v>
      </c>
      <c r="D4016" s="7" t="s">
        <v>140</v>
      </c>
      <c r="E4016" s="7" t="s">
        <v>2344</v>
      </c>
      <c r="F4016" s="7">
        <v>0.5</v>
      </c>
      <c r="G4016" s="7"/>
      <c r="H4016" s="7" t="s">
        <v>50</v>
      </c>
      <c r="I4016" s="7"/>
      <c r="J4016" s="7"/>
      <c r="K4016" s="7"/>
      <c r="L4016" s="7"/>
      <c r="M4016" s="7"/>
      <c r="N4016" s="7" t="s">
        <v>157</v>
      </c>
      <c r="O4016" s="11" t="str">
        <f t="shared" si="62"/>
        <v>No Barrier</v>
      </c>
      <c r="P4016" s="11">
        <f>Masterdata[[#This Row],[revenue_1st_45_days]]-Masterdata[[#This Row],[member_incentive_amount]]</f>
        <v>0.5</v>
      </c>
    </row>
    <row r="4017" spans="1:16" x14ac:dyDescent="0.2">
      <c r="A4017" s="9">
        <v>2480902</v>
      </c>
      <c r="B4017" s="8">
        <v>44956</v>
      </c>
      <c r="C4017" s="9" t="s">
        <v>189</v>
      </c>
      <c r="D4017" s="9" t="s">
        <v>141</v>
      </c>
      <c r="E4017" s="9" t="s">
        <v>2345</v>
      </c>
      <c r="F4017" s="9">
        <v>0.7</v>
      </c>
      <c r="G4017" s="9"/>
      <c r="H4017" s="9" t="s">
        <v>50</v>
      </c>
      <c r="I4017" s="9"/>
      <c r="J4017" s="9"/>
      <c r="K4017" s="9"/>
      <c r="L4017" s="9"/>
      <c r="M4017" s="9"/>
      <c r="N4017" s="9" t="s">
        <v>157</v>
      </c>
      <c r="O4017" t="str">
        <f t="shared" si="62"/>
        <v>No Barrier</v>
      </c>
      <c r="P4017" s="11">
        <f>Masterdata[[#This Row],[revenue_1st_45_days]]-Masterdata[[#This Row],[member_incentive_amount]]</f>
        <v>0.7</v>
      </c>
    </row>
    <row r="4018" spans="1:16" x14ac:dyDescent="0.2">
      <c r="A4018" s="7">
        <v>2481590</v>
      </c>
      <c r="B4018" s="6">
        <v>44956</v>
      </c>
      <c r="C4018" s="7" t="s">
        <v>189</v>
      </c>
      <c r="D4018" s="7" t="s">
        <v>152</v>
      </c>
      <c r="E4018" s="7" t="s">
        <v>2345</v>
      </c>
      <c r="F4018" s="7">
        <v>2.6</v>
      </c>
      <c r="G4018" s="7"/>
      <c r="H4018" s="7" t="s">
        <v>50</v>
      </c>
      <c r="I4018" s="7"/>
      <c r="J4018" s="7"/>
      <c r="K4018" s="7"/>
      <c r="L4018" s="7"/>
      <c r="M4018" s="7"/>
      <c r="N4018" s="7" t="s">
        <v>157</v>
      </c>
      <c r="O4018" s="11" t="str">
        <f t="shared" si="62"/>
        <v>No Barrier</v>
      </c>
      <c r="P4018" s="11">
        <f>Masterdata[[#This Row],[revenue_1st_45_days]]-Masterdata[[#This Row],[member_incentive_amount]]</f>
        <v>2.6</v>
      </c>
    </row>
    <row r="4019" spans="1:16" x14ac:dyDescent="0.2">
      <c r="A4019" s="9">
        <v>2483672</v>
      </c>
      <c r="B4019" s="8">
        <v>44956</v>
      </c>
      <c r="C4019" s="9" t="s">
        <v>189</v>
      </c>
      <c r="D4019" s="9" t="s">
        <v>135</v>
      </c>
      <c r="E4019" s="9" t="s">
        <v>2345</v>
      </c>
      <c r="F4019" s="9">
        <v>0.4</v>
      </c>
      <c r="G4019" s="9"/>
      <c r="H4019" s="9" t="s">
        <v>50</v>
      </c>
      <c r="I4019" s="9"/>
      <c r="J4019" s="9"/>
      <c r="K4019" s="9"/>
      <c r="L4019" s="9"/>
      <c r="M4019" s="9"/>
      <c r="N4019" s="9" t="s">
        <v>157</v>
      </c>
      <c r="O4019" t="str">
        <f t="shared" si="62"/>
        <v>No Barrier</v>
      </c>
      <c r="P4019" s="11">
        <f>Masterdata[[#This Row],[revenue_1st_45_days]]-Masterdata[[#This Row],[member_incentive_amount]]</f>
        <v>0.4</v>
      </c>
    </row>
    <row r="4020" spans="1:16" x14ac:dyDescent="0.2">
      <c r="A4020" s="7">
        <v>2482838</v>
      </c>
      <c r="B4020" s="6">
        <v>44956</v>
      </c>
      <c r="C4020" s="7" t="s">
        <v>189</v>
      </c>
      <c r="D4020" s="7" t="s">
        <v>141</v>
      </c>
      <c r="E4020" s="7" t="s">
        <v>2344</v>
      </c>
      <c r="F4020" s="7">
        <v>0.6</v>
      </c>
      <c r="G4020" s="7"/>
      <c r="H4020" s="7" t="s">
        <v>50</v>
      </c>
      <c r="I4020" s="7"/>
      <c r="J4020" s="7"/>
      <c r="K4020" s="7"/>
      <c r="L4020" s="7"/>
      <c r="M4020" s="7"/>
      <c r="N4020" s="7" t="s">
        <v>157</v>
      </c>
      <c r="O4020" s="11" t="str">
        <f t="shared" si="62"/>
        <v>No Barrier</v>
      </c>
      <c r="P4020" s="11">
        <f>Masterdata[[#This Row],[revenue_1st_45_days]]-Masterdata[[#This Row],[member_incentive_amount]]</f>
        <v>0.6</v>
      </c>
    </row>
    <row r="4021" spans="1:16" x14ac:dyDescent="0.2">
      <c r="A4021" s="9">
        <v>2482228</v>
      </c>
      <c r="B4021" s="8">
        <v>44956</v>
      </c>
      <c r="C4021" s="9" t="s">
        <v>189</v>
      </c>
      <c r="D4021" s="9" t="s">
        <v>138</v>
      </c>
      <c r="E4021" s="9" t="s">
        <v>2344</v>
      </c>
      <c r="F4021" s="9">
        <v>0.6</v>
      </c>
      <c r="G4021" s="9"/>
      <c r="H4021" s="9" t="s">
        <v>50</v>
      </c>
      <c r="I4021" s="9"/>
      <c r="J4021" s="9"/>
      <c r="K4021" s="9"/>
      <c r="L4021" s="9"/>
      <c r="M4021" s="9"/>
      <c r="N4021" s="9" t="s">
        <v>157</v>
      </c>
      <c r="O4021" t="str">
        <f t="shared" si="62"/>
        <v>No Barrier</v>
      </c>
      <c r="P4021" s="11">
        <f>Masterdata[[#This Row],[revenue_1st_45_days]]-Masterdata[[#This Row],[member_incentive_amount]]</f>
        <v>0.6</v>
      </c>
    </row>
    <row r="4022" spans="1:16" x14ac:dyDescent="0.2">
      <c r="A4022" s="7">
        <v>2479268</v>
      </c>
      <c r="B4022" s="6">
        <v>44956</v>
      </c>
      <c r="C4022" s="7" t="s">
        <v>189</v>
      </c>
      <c r="D4022" s="7" t="s">
        <v>135</v>
      </c>
      <c r="E4022" s="7" t="s">
        <v>2344</v>
      </c>
      <c r="F4022" s="7">
        <v>0.2</v>
      </c>
      <c r="G4022" s="7"/>
      <c r="H4022" s="7" t="s">
        <v>50</v>
      </c>
      <c r="I4022" s="7"/>
      <c r="J4022" s="7"/>
      <c r="K4022" s="7"/>
      <c r="L4022" s="7"/>
      <c r="M4022" s="7"/>
      <c r="N4022" s="7" t="s">
        <v>157</v>
      </c>
      <c r="O4022" s="11" t="str">
        <f t="shared" si="62"/>
        <v>No Barrier</v>
      </c>
      <c r="P4022" s="11">
        <f>Masterdata[[#This Row],[revenue_1st_45_days]]-Masterdata[[#This Row],[member_incentive_amount]]</f>
        <v>0.2</v>
      </c>
    </row>
    <row r="4023" spans="1:16" x14ac:dyDescent="0.2">
      <c r="A4023" s="9">
        <v>2483003</v>
      </c>
      <c r="B4023" s="8">
        <v>44956</v>
      </c>
      <c r="C4023" s="9" t="s">
        <v>189</v>
      </c>
      <c r="D4023" s="9" t="s">
        <v>137</v>
      </c>
      <c r="E4023" s="9" t="s">
        <v>2344</v>
      </c>
      <c r="F4023" s="9">
        <v>5.8</v>
      </c>
      <c r="G4023" s="9"/>
      <c r="H4023" s="9" t="s">
        <v>50</v>
      </c>
      <c r="I4023" s="9"/>
      <c r="J4023" s="9"/>
      <c r="K4023" s="9"/>
      <c r="L4023" s="9"/>
      <c r="M4023" s="9"/>
      <c r="N4023" s="9" t="s">
        <v>157</v>
      </c>
      <c r="O4023" t="str">
        <f t="shared" si="62"/>
        <v>No Barrier</v>
      </c>
      <c r="P4023" s="11">
        <f>Masterdata[[#This Row],[revenue_1st_45_days]]-Masterdata[[#This Row],[member_incentive_amount]]</f>
        <v>5.8</v>
      </c>
    </row>
    <row r="4024" spans="1:16" x14ac:dyDescent="0.2">
      <c r="A4024" s="7">
        <v>2470458</v>
      </c>
      <c r="B4024" s="6">
        <v>44956</v>
      </c>
      <c r="C4024" s="7" t="s">
        <v>189</v>
      </c>
      <c r="D4024" s="7" t="s">
        <v>152</v>
      </c>
      <c r="E4024" s="7" t="s">
        <v>2345</v>
      </c>
      <c r="F4024" s="7">
        <v>0.6</v>
      </c>
      <c r="G4024" s="7"/>
      <c r="H4024" s="7" t="s">
        <v>50</v>
      </c>
      <c r="I4024" s="7"/>
      <c r="J4024" s="7"/>
      <c r="K4024" s="7"/>
      <c r="L4024" s="7"/>
      <c r="M4024" s="7"/>
      <c r="N4024" s="7" t="s">
        <v>157</v>
      </c>
      <c r="O4024" s="11" t="str">
        <f t="shared" si="62"/>
        <v>No Barrier</v>
      </c>
      <c r="P4024" s="11">
        <f>Masterdata[[#This Row],[revenue_1st_45_days]]-Masterdata[[#This Row],[member_incentive_amount]]</f>
        <v>0.6</v>
      </c>
    </row>
    <row r="4025" spans="1:16" x14ac:dyDescent="0.2">
      <c r="A4025" s="9">
        <v>2483483</v>
      </c>
      <c r="B4025" s="8">
        <v>44956</v>
      </c>
      <c r="C4025" s="9" t="s">
        <v>189</v>
      </c>
      <c r="D4025" s="9" t="s">
        <v>142</v>
      </c>
      <c r="E4025" s="9" t="s">
        <v>2344</v>
      </c>
      <c r="F4025" s="9">
        <v>5.9</v>
      </c>
      <c r="G4025" s="9"/>
      <c r="H4025" s="9" t="s">
        <v>50</v>
      </c>
      <c r="I4025" s="9"/>
      <c r="J4025" s="9"/>
      <c r="K4025" s="9"/>
      <c r="L4025" s="9"/>
      <c r="M4025" s="9"/>
      <c r="N4025" s="9" t="s">
        <v>157</v>
      </c>
      <c r="O4025" t="str">
        <f t="shared" si="62"/>
        <v>No Barrier</v>
      </c>
      <c r="P4025" s="11">
        <f>Masterdata[[#This Row],[revenue_1st_45_days]]-Masterdata[[#This Row],[member_incentive_amount]]</f>
        <v>5.9</v>
      </c>
    </row>
    <row r="4026" spans="1:16" x14ac:dyDescent="0.2">
      <c r="A4026" s="7">
        <v>2481609</v>
      </c>
      <c r="B4026" s="6">
        <v>44956</v>
      </c>
      <c r="C4026" s="7" t="s">
        <v>189</v>
      </c>
      <c r="D4026" s="7" t="s">
        <v>134</v>
      </c>
      <c r="E4026" s="7" t="s">
        <v>2345</v>
      </c>
      <c r="F4026" s="7">
        <v>0.6</v>
      </c>
      <c r="G4026" s="7"/>
      <c r="H4026" s="7" t="s">
        <v>50</v>
      </c>
      <c r="I4026" s="7"/>
      <c r="J4026" s="7"/>
      <c r="K4026" s="7"/>
      <c r="L4026" s="7"/>
      <c r="M4026" s="7"/>
      <c r="N4026" s="7" t="s">
        <v>157</v>
      </c>
      <c r="O4026" s="11" t="str">
        <f t="shared" si="62"/>
        <v>No Barrier</v>
      </c>
      <c r="P4026" s="11">
        <f>Masterdata[[#This Row],[revenue_1st_45_days]]-Masterdata[[#This Row],[member_incentive_amount]]</f>
        <v>0.6</v>
      </c>
    </row>
    <row r="4027" spans="1:16" x14ac:dyDescent="0.2">
      <c r="A4027" s="9">
        <v>2483075</v>
      </c>
      <c r="B4027" s="8">
        <v>44956</v>
      </c>
      <c r="C4027" s="9" t="s">
        <v>189</v>
      </c>
      <c r="D4027" s="9" t="s">
        <v>139</v>
      </c>
      <c r="E4027" s="9" t="s">
        <v>2345</v>
      </c>
      <c r="F4027" s="9">
        <v>4.5999999999999996</v>
      </c>
      <c r="G4027" s="9"/>
      <c r="H4027" s="9" t="s">
        <v>50</v>
      </c>
      <c r="I4027" s="9"/>
      <c r="J4027" s="9"/>
      <c r="K4027" s="9"/>
      <c r="L4027" s="9"/>
      <c r="M4027" s="9"/>
      <c r="N4027" s="9" t="s">
        <v>157</v>
      </c>
      <c r="O4027" t="str">
        <f t="shared" si="62"/>
        <v>No Barrier</v>
      </c>
      <c r="P4027" s="11">
        <f>Masterdata[[#This Row],[revenue_1st_45_days]]-Masterdata[[#This Row],[member_incentive_amount]]</f>
        <v>4.5999999999999996</v>
      </c>
    </row>
    <row r="4028" spans="1:16" x14ac:dyDescent="0.2">
      <c r="A4028" s="7">
        <v>2481918</v>
      </c>
      <c r="B4028" s="6">
        <v>44956</v>
      </c>
      <c r="C4028" s="7" t="s">
        <v>189</v>
      </c>
      <c r="D4028" s="7" t="s">
        <v>141</v>
      </c>
      <c r="E4028" s="7" t="s">
        <v>2344</v>
      </c>
      <c r="F4028" s="7">
        <v>1.2</v>
      </c>
      <c r="G4028" s="7"/>
      <c r="H4028" s="7" t="s">
        <v>50</v>
      </c>
      <c r="I4028" s="7"/>
      <c r="J4028" s="7"/>
      <c r="K4028" s="7"/>
      <c r="L4028" s="7"/>
      <c r="M4028" s="7"/>
      <c r="N4028" s="7" t="s">
        <v>157</v>
      </c>
      <c r="O4028" s="11" t="str">
        <f t="shared" si="62"/>
        <v>No Barrier</v>
      </c>
      <c r="P4028" s="11">
        <f>Masterdata[[#This Row],[revenue_1st_45_days]]-Masterdata[[#This Row],[member_incentive_amount]]</f>
        <v>1.2</v>
      </c>
    </row>
    <row r="4029" spans="1:16" x14ac:dyDescent="0.2">
      <c r="A4029" s="9">
        <v>2479554</v>
      </c>
      <c r="B4029" s="8">
        <v>44956</v>
      </c>
      <c r="C4029" s="9" t="s">
        <v>189</v>
      </c>
      <c r="D4029" s="9" t="s">
        <v>143</v>
      </c>
      <c r="E4029" s="9" t="s">
        <v>2345</v>
      </c>
      <c r="F4029" s="9">
        <v>0</v>
      </c>
      <c r="G4029" s="9"/>
      <c r="H4029" s="9" t="s">
        <v>50</v>
      </c>
      <c r="I4029" s="9"/>
      <c r="J4029" s="9"/>
      <c r="K4029" s="9"/>
      <c r="L4029" s="9"/>
      <c r="M4029" s="9"/>
      <c r="N4029" s="9" t="s">
        <v>157</v>
      </c>
      <c r="O4029" t="str">
        <f t="shared" si="62"/>
        <v>No Barrier</v>
      </c>
      <c r="P4029" s="11">
        <f>Masterdata[[#This Row],[revenue_1st_45_days]]-Masterdata[[#This Row],[member_incentive_amount]]</f>
        <v>0</v>
      </c>
    </row>
    <row r="4030" spans="1:16" x14ac:dyDescent="0.2">
      <c r="A4030" s="7">
        <v>2483747</v>
      </c>
      <c r="B4030" s="6">
        <v>44956</v>
      </c>
      <c r="C4030" s="7" t="s">
        <v>189</v>
      </c>
      <c r="D4030" s="7" t="s">
        <v>134</v>
      </c>
      <c r="E4030" s="7" t="s">
        <v>2345</v>
      </c>
      <c r="F4030" s="7">
        <v>0.6</v>
      </c>
      <c r="G4030" s="7"/>
      <c r="H4030" s="7" t="s">
        <v>50</v>
      </c>
      <c r="I4030" s="7"/>
      <c r="J4030" s="7"/>
      <c r="K4030" s="7"/>
      <c r="L4030" s="7"/>
      <c r="M4030" s="7"/>
      <c r="N4030" s="7" t="s">
        <v>157</v>
      </c>
      <c r="O4030" s="11" t="str">
        <f t="shared" si="62"/>
        <v>No Barrier</v>
      </c>
      <c r="P4030" s="11">
        <f>Masterdata[[#This Row],[revenue_1st_45_days]]-Masterdata[[#This Row],[member_incentive_amount]]</f>
        <v>0.6</v>
      </c>
    </row>
    <row r="4031" spans="1:16" x14ac:dyDescent="0.2">
      <c r="A4031" s="9">
        <v>2481024</v>
      </c>
      <c r="B4031" s="8">
        <v>44956</v>
      </c>
      <c r="C4031" s="9" t="s">
        <v>189</v>
      </c>
      <c r="D4031" s="9" t="s">
        <v>142</v>
      </c>
      <c r="E4031" s="9" t="s">
        <v>2345</v>
      </c>
      <c r="F4031" s="9">
        <v>1.5</v>
      </c>
      <c r="G4031" s="9"/>
      <c r="H4031" s="9" t="s">
        <v>50</v>
      </c>
      <c r="I4031" s="9"/>
      <c r="J4031" s="9"/>
      <c r="K4031" s="9"/>
      <c r="L4031" s="9"/>
      <c r="M4031" s="9"/>
      <c r="N4031" s="9" t="s">
        <v>157</v>
      </c>
      <c r="O4031" t="str">
        <f t="shared" si="62"/>
        <v>No Barrier</v>
      </c>
      <c r="P4031" s="11">
        <f>Masterdata[[#This Row],[revenue_1st_45_days]]-Masterdata[[#This Row],[member_incentive_amount]]</f>
        <v>1.5</v>
      </c>
    </row>
    <row r="4032" spans="1:16" x14ac:dyDescent="0.2">
      <c r="A4032" s="7">
        <v>2479245</v>
      </c>
      <c r="B4032" s="6">
        <v>44956</v>
      </c>
      <c r="C4032" s="7" t="s">
        <v>189</v>
      </c>
      <c r="D4032" s="7" t="s">
        <v>138</v>
      </c>
      <c r="E4032" s="7" t="s">
        <v>2344</v>
      </c>
      <c r="F4032" s="7">
        <v>1</v>
      </c>
      <c r="G4032" s="7"/>
      <c r="H4032" s="7" t="s">
        <v>50</v>
      </c>
      <c r="I4032" s="7"/>
      <c r="J4032" s="7"/>
      <c r="K4032" s="7"/>
      <c r="L4032" s="7"/>
      <c r="M4032" s="7"/>
      <c r="N4032" s="7" t="s">
        <v>157</v>
      </c>
      <c r="O4032" s="11" t="str">
        <f t="shared" si="62"/>
        <v>No Barrier</v>
      </c>
      <c r="P4032" s="11">
        <f>Masterdata[[#This Row],[revenue_1st_45_days]]-Masterdata[[#This Row],[member_incentive_amount]]</f>
        <v>1</v>
      </c>
    </row>
    <row r="4033" spans="1:16" x14ac:dyDescent="0.2">
      <c r="A4033" s="9">
        <v>2481355</v>
      </c>
      <c r="B4033" s="8">
        <v>44956</v>
      </c>
      <c r="C4033" s="9" t="s">
        <v>189</v>
      </c>
      <c r="D4033" s="9" t="s">
        <v>141</v>
      </c>
      <c r="E4033" s="9" t="s">
        <v>2345</v>
      </c>
      <c r="F4033" s="9">
        <v>15.8</v>
      </c>
      <c r="G4033" s="9"/>
      <c r="H4033" s="9" t="s">
        <v>50</v>
      </c>
      <c r="I4033" s="9"/>
      <c r="J4033" s="9"/>
      <c r="K4033" s="9"/>
      <c r="L4033" s="9"/>
      <c r="M4033" s="9"/>
      <c r="N4033" s="9" t="s">
        <v>157</v>
      </c>
      <c r="O4033" t="str">
        <f t="shared" si="62"/>
        <v>No Barrier</v>
      </c>
      <c r="P4033" s="11">
        <f>Masterdata[[#This Row],[revenue_1st_45_days]]-Masterdata[[#This Row],[member_incentive_amount]]</f>
        <v>15.8</v>
      </c>
    </row>
    <row r="4034" spans="1:16" x14ac:dyDescent="0.2">
      <c r="A4034" s="7">
        <v>2479596</v>
      </c>
      <c r="B4034" s="6">
        <v>44956</v>
      </c>
      <c r="C4034" s="7" t="s">
        <v>189</v>
      </c>
      <c r="D4034" s="7" t="s">
        <v>137</v>
      </c>
      <c r="E4034" s="7" t="s">
        <v>2345</v>
      </c>
      <c r="F4034" s="7">
        <v>0.7</v>
      </c>
      <c r="G4034" s="7"/>
      <c r="H4034" s="7" t="s">
        <v>50</v>
      </c>
      <c r="I4034" s="7"/>
      <c r="J4034" s="7"/>
      <c r="K4034" s="7"/>
      <c r="L4034" s="7"/>
      <c r="M4034" s="7"/>
      <c r="N4034" s="7" t="s">
        <v>157</v>
      </c>
      <c r="O4034" s="11" t="str">
        <f t="shared" ref="O4034:O4097" si="63">IF(J4034 &gt; 0, "Fund Barrier", IF(L4034 &gt; 0, "Spend Barrier", "No Barrier"))</f>
        <v>No Barrier</v>
      </c>
      <c r="P4034" s="11">
        <f>Masterdata[[#This Row],[revenue_1st_45_days]]-Masterdata[[#This Row],[member_incentive_amount]]</f>
        <v>0.7</v>
      </c>
    </row>
    <row r="4035" spans="1:16" x14ac:dyDescent="0.2">
      <c r="A4035" s="9">
        <v>2480868</v>
      </c>
      <c r="B4035" s="8">
        <v>44956</v>
      </c>
      <c r="C4035" s="9" t="s">
        <v>189</v>
      </c>
      <c r="D4035" s="9" t="s">
        <v>136</v>
      </c>
      <c r="E4035" s="9" t="s">
        <v>2344</v>
      </c>
      <c r="F4035" s="9">
        <v>0.2</v>
      </c>
      <c r="G4035" s="9"/>
      <c r="H4035" s="9" t="s">
        <v>50</v>
      </c>
      <c r="I4035" s="9"/>
      <c r="J4035" s="9"/>
      <c r="K4035" s="9"/>
      <c r="L4035" s="9"/>
      <c r="M4035" s="9"/>
      <c r="N4035" s="9" t="s">
        <v>157</v>
      </c>
      <c r="O4035" t="str">
        <f t="shared" si="63"/>
        <v>No Barrier</v>
      </c>
      <c r="P4035" s="11">
        <f>Masterdata[[#This Row],[revenue_1st_45_days]]-Masterdata[[#This Row],[member_incentive_amount]]</f>
        <v>0.2</v>
      </c>
    </row>
    <row r="4036" spans="1:16" x14ac:dyDescent="0.2">
      <c r="A4036" s="7">
        <v>2479184</v>
      </c>
      <c r="B4036" s="6">
        <v>44955</v>
      </c>
      <c r="C4036" s="7" t="s">
        <v>189</v>
      </c>
      <c r="D4036" s="7" t="s">
        <v>152</v>
      </c>
      <c r="E4036" s="7" t="s">
        <v>2344</v>
      </c>
      <c r="F4036" s="7">
        <v>4.4000000000000004</v>
      </c>
      <c r="G4036" s="7"/>
      <c r="H4036" s="7" t="s">
        <v>50</v>
      </c>
      <c r="I4036" s="7"/>
      <c r="J4036" s="7"/>
      <c r="K4036" s="7"/>
      <c r="L4036" s="7"/>
      <c r="M4036" s="7"/>
      <c r="N4036" s="7" t="s">
        <v>157</v>
      </c>
      <c r="O4036" s="11" t="str">
        <f t="shared" si="63"/>
        <v>No Barrier</v>
      </c>
      <c r="P4036" s="11">
        <f>Masterdata[[#This Row],[revenue_1st_45_days]]-Masterdata[[#This Row],[member_incentive_amount]]</f>
        <v>4.4000000000000004</v>
      </c>
    </row>
    <row r="4037" spans="1:16" x14ac:dyDescent="0.2">
      <c r="A4037" s="9">
        <v>2480975</v>
      </c>
      <c r="B4037" s="8">
        <v>44955</v>
      </c>
      <c r="C4037" s="9" t="s">
        <v>189</v>
      </c>
      <c r="D4037" s="9" t="s">
        <v>139</v>
      </c>
      <c r="E4037" s="9" t="s">
        <v>2344</v>
      </c>
      <c r="F4037" s="9">
        <v>0.7</v>
      </c>
      <c r="G4037" s="9"/>
      <c r="H4037" s="9" t="s">
        <v>50</v>
      </c>
      <c r="I4037" s="9"/>
      <c r="J4037" s="9"/>
      <c r="K4037" s="9"/>
      <c r="L4037" s="9"/>
      <c r="M4037" s="9"/>
      <c r="N4037" s="9" t="s">
        <v>157</v>
      </c>
      <c r="O4037" t="str">
        <f t="shared" si="63"/>
        <v>No Barrier</v>
      </c>
      <c r="P4037" s="11">
        <f>Masterdata[[#This Row],[revenue_1st_45_days]]-Masterdata[[#This Row],[member_incentive_amount]]</f>
        <v>0.7</v>
      </c>
    </row>
    <row r="4038" spans="1:16" x14ac:dyDescent="0.2">
      <c r="A4038" s="7">
        <v>2480699</v>
      </c>
      <c r="B4038" s="6">
        <v>44955</v>
      </c>
      <c r="C4038" s="7" t="s">
        <v>189</v>
      </c>
      <c r="D4038" s="7" t="s">
        <v>152</v>
      </c>
      <c r="E4038" s="7" t="s">
        <v>2344</v>
      </c>
      <c r="F4038" s="7">
        <v>0.2</v>
      </c>
      <c r="G4038" s="7"/>
      <c r="H4038" s="7" t="s">
        <v>50</v>
      </c>
      <c r="I4038" s="7"/>
      <c r="J4038" s="7"/>
      <c r="K4038" s="7"/>
      <c r="L4038" s="7"/>
      <c r="M4038" s="7"/>
      <c r="N4038" s="7" t="s">
        <v>157</v>
      </c>
      <c r="O4038" s="11" t="str">
        <f t="shared" si="63"/>
        <v>No Barrier</v>
      </c>
      <c r="P4038" s="11">
        <f>Masterdata[[#This Row],[revenue_1st_45_days]]-Masterdata[[#This Row],[member_incentive_amount]]</f>
        <v>0.2</v>
      </c>
    </row>
    <row r="4039" spans="1:16" x14ac:dyDescent="0.2">
      <c r="A4039" s="9">
        <v>2480898</v>
      </c>
      <c r="B4039" s="8">
        <v>44955</v>
      </c>
      <c r="C4039" s="9" t="s">
        <v>189</v>
      </c>
      <c r="D4039" s="9" t="s">
        <v>135</v>
      </c>
      <c r="E4039" s="9" t="s">
        <v>2344</v>
      </c>
      <c r="F4039" s="9">
        <v>0.7</v>
      </c>
      <c r="G4039" s="9"/>
      <c r="H4039" s="9" t="s">
        <v>50</v>
      </c>
      <c r="I4039" s="9"/>
      <c r="J4039" s="9"/>
      <c r="K4039" s="9"/>
      <c r="L4039" s="9"/>
      <c r="M4039" s="9"/>
      <c r="N4039" s="9" t="s">
        <v>157</v>
      </c>
      <c r="O4039" t="str">
        <f t="shared" si="63"/>
        <v>No Barrier</v>
      </c>
      <c r="P4039" s="11">
        <f>Masterdata[[#This Row],[revenue_1st_45_days]]-Masterdata[[#This Row],[member_incentive_amount]]</f>
        <v>0.7</v>
      </c>
    </row>
    <row r="4040" spans="1:16" x14ac:dyDescent="0.2">
      <c r="A4040" s="7">
        <v>2479183</v>
      </c>
      <c r="B4040" s="6">
        <v>44955</v>
      </c>
      <c r="C4040" s="7" t="s">
        <v>189</v>
      </c>
      <c r="D4040" s="7" t="s">
        <v>143</v>
      </c>
      <c r="E4040" s="7" t="s">
        <v>2344</v>
      </c>
      <c r="F4040" s="7">
        <v>2.2000000000000002</v>
      </c>
      <c r="G4040" s="7"/>
      <c r="H4040" s="7" t="s">
        <v>50</v>
      </c>
      <c r="I4040" s="7"/>
      <c r="J4040" s="7"/>
      <c r="K4040" s="7"/>
      <c r="L4040" s="7"/>
      <c r="M4040" s="7"/>
      <c r="N4040" s="7" t="s">
        <v>157</v>
      </c>
      <c r="O4040" s="11" t="str">
        <f t="shared" si="63"/>
        <v>No Barrier</v>
      </c>
      <c r="P4040" s="11">
        <f>Masterdata[[#This Row],[revenue_1st_45_days]]-Masterdata[[#This Row],[member_incentive_amount]]</f>
        <v>2.2000000000000002</v>
      </c>
    </row>
    <row r="4041" spans="1:16" x14ac:dyDescent="0.2">
      <c r="A4041" s="9">
        <v>2480554</v>
      </c>
      <c r="B4041" s="8">
        <v>44955</v>
      </c>
      <c r="C4041" s="9" t="s">
        <v>189</v>
      </c>
      <c r="D4041" s="9" t="s">
        <v>143</v>
      </c>
      <c r="E4041" s="9" t="s">
        <v>2345</v>
      </c>
      <c r="F4041" s="9">
        <v>0.3</v>
      </c>
      <c r="G4041" s="9"/>
      <c r="H4041" s="9" t="s">
        <v>50</v>
      </c>
      <c r="I4041" s="9"/>
      <c r="J4041" s="9"/>
      <c r="K4041" s="9"/>
      <c r="L4041" s="9"/>
      <c r="M4041" s="9"/>
      <c r="N4041" s="9" t="s">
        <v>157</v>
      </c>
      <c r="O4041" t="str">
        <f t="shared" si="63"/>
        <v>No Barrier</v>
      </c>
      <c r="P4041" s="11">
        <f>Masterdata[[#This Row],[revenue_1st_45_days]]-Masterdata[[#This Row],[member_incentive_amount]]</f>
        <v>0.3</v>
      </c>
    </row>
    <row r="4042" spans="1:16" x14ac:dyDescent="0.2">
      <c r="A4042" s="7">
        <v>2480213</v>
      </c>
      <c r="B4042" s="6">
        <v>44955</v>
      </c>
      <c r="C4042" s="7" t="s">
        <v>189</v>
      </c>
      <c r="D4042" s="7" t="s">
        <v>134</v>
      </c>
      <c r="E4042" s="7" t="s">
        <v>2344</v>
      </c>
      <c r="F4042" s="7">
        <v>1.5</v>
      </c>
      <c r="G4042" s="7"/>
      <c r="H4042" s="7" t="s">
        <v>50</v>
      </c>
      <c r="I4042" s="7"/>
      <c r="J4042" s="7"/>
      <c r="K4042" s="7"/>
      <c r="L4042" s="7"/>
      <c r="M4042" s="7"/>
      <c r="N4042" s="7" t="s">
        <v>157</v>
      </c>
      <c r="O4042" s="11" t="str">
        <f t="shared" si="63"/>
        <v>No Barrier</v>
      </c>
      <c r="P4042" s="11">
        <f>Masterdata[[#This Row],[revenue_1st_45_days]]-Masterdata[[#This Row],[member_incentive_amount]]</f>
        <v>1.5</v>
      </c>
    </row>
    <row r="4043" spans="1:16" x14ac:dyDescent="0.2">
      <c r="A4043" s="9">
        <v>2479241</v>
      </c>
      <c r="B4043" s="8">
        <v>44955</v>
      </c>
      <c r="C4043" s="9" t="s">
        <v>189</v>
      </c>
      <c r="D4043" s="9" t="s">
        <v>142</v>
      </c>
      <c r="E4043" s="9" t="s">
        <v>2344</v>
      </c>
      <c r="F4043" s="9">
        <v>5.6</v>
      </c>
      <c r="G4043" s="9"/>
      <c r="H4043" s="9" t="s">
        <v>50</v>
      </c>
      <c r="I4043" s="9"/>
      <c r="J4043" s="9"/>
      <c r="K4043" s="9"/>
      <c r="L4043" s="9"/>
      <c r="M4043" s="9"/>
      <c r="N4043" s="9" t="s">
        <v>157</v>
      </c>
      <c r="O4043" t="str">
        <f t="shared" si="63"/>
        <v>No Barrier</v>
      </c>
      <c r="P4043" s="11">
        <f>Masterdata[[#This Row],[revenue_1st_45_days]]-Masterdata[[#This Row],[member_incentive_amount]]</f>
        <v>5.6</v>
      </c>
    </row>
    <row r="4044" spans="1:16" x14ac:dyDescent="0.2">
      <c r="A4044" s="7">
        <v>2480553</v>
      </c>
      <c r="B4044" s="6">
        <v>44955</v>
      </c>
      <c r="C4044" s="7" t="s">
        <v>189</v>
      </c>
      <c r="D4044" s="7" t="s">
        <v>141</v>
      </c>
      <c r="E4044" s="7" t="s">
        <v>2344</v>
      </c>
      <c r="F4044" s="7">
        <v>2.2000000000000002</v>
      </c>
      <c r="G4044" s="7"/>
      <c r="H4044" s="7" t="s">
        <v>50</v>
      </c>
      <c r="I4044" s="7"/>
      <c r="J4044" s="7"/>
      <c r="K4044" s="7"/>
      <c r="L4044" s="7"/>
      <c r="M4044" s="7"/>
      <c r="N4044" s="7" t="s">
        <v>157</v>
      </c>
      <c r="O4044" s="11" t="str">
        <f t="shared" si="63"/>
        <v>No Barrier</v>
      </c>
      <c r="P4044" s="11">
        <f>Masterdata[[#This Row],[revenue_1st_45_days]]-Masterdata[[#This Row],[member_incentive_amount]]</f>
        <v>2.2000000000000002</v>
      </c>
    </row>
    <row r="4045" spans="1:16" x14ac:dyDescent="0.2">
      <c r="A4045" s="9">
        <v>2480458</v>
      </c>
      <c r="B4045" s="8">
        <v>44955</v>
      </c>
      <c r="C4045" s="9" t="s">
        <v>189</v>
      </c>
      <c r="D4045" s="9" t="s">
        <v>143</v>
      </c>
      <c r="E4045" s="9" t="s">
        <v>2345</v>
      </c>
      <c r="F4045" s="9">
        <v>0.8</v>
      </c>
      <c r="G4045" s="9"/>
      <c r="H4045" s="9" t="s">
        <v>50</v>
      </c>
      <c r="I4045" s="9"/>
      <c r="J4045" s="9"/>
      <c r="K4045" s="9"/>
      <c r="L4045" s="9"/>
      <c r="M4045" s="9"/>
      <c r="N4045" s="9" t="s">
        <v>157</v>
      </c>
      <c r="O4045" t="str">
        <f t="shared" si="63"/>
        <v>No Barrier</v>
      </c>
      <c r="P4045" s="11">
        <f>Masterdata[[#This Row],[revenue_1st_45_days]]-Masterdata[[#This Row],[member_incentive_amount]]</f>
        <v>0.8</v>
      </c>
    </row>
    <row r="4046" spans="1:16" x14ac:dyDescent="0.2">
      <c r="A4046" s="7">
        <v>2479971</v>
      </c>
      <c r="B4046" s="6">
        <v>44955</v>
      </c>
      <c r="C4046" s="7" t="s">
        <v>189</v>
      </c>
      <c r="D4046" s="7" t="s">
        <v>143</v>
      </c>
      <c r="E4046" s="7" t="s">
        <v>2345</v>
      </c>
      <c r="F4046" s="7">
        <v>2.5</v>
      </c>
      <c r="G4046" s="7"/>
      <c r="H4046" s="7" t="s">
        <v>50</v>
      </c>
      <c r="I4046" s="7"/>
      <c r="J4046" s="7"/>
      <c r="K4046" s="7"/>
      <c r="L4046" s="7"/>
      <c r="M4046" s="7"/>
      <c r="N4046" s="7" t="s">
        <v>157</v>
      </c>
      <c r="O4046" s="11" t="str">
        <f t="shared" si="63"/>
        <v>No Barrier</v>
      </c>
      <c r="P4046" s="11">
        <f>Masterdata[[#This Row],[revenue_1st_45_days]]-Masterdata[[#This Row],[member_incentive_amount]]</f>
        <v>2.5</v>
      </c>
    </row>
    <row r="4047" spans="1:16" x14ac:dyDescent="0.2">
      <c r="A4047" s="9">
        <v>2480688</v>
      </c>
      <c r="B4047" s="8">
        <v>44955</v>
      </c>
      <c r="C4047" s="9" t="s">
        <v>189</v>
      </c>
      <c r="D4047" s="9" t="s">
        <v>149</v>
      </c>
      <c r="E4047" s="9" t="s">
        <v>2345</v>
      </c>
      <c r="F4047" s="9">
        <v>0.5</v>
      </c>
      <c r="G4047" s="9"/>
      <c r="H4047" s="9" t="s">
        <v>50</v>
      </c>
      <c r="I4047" s="9"/>
      <c r="J4047" s="9"/>
      <c r="K4047" s="9"/>
      <c r="L4047" s="9"/>
      <c r="M4047" s="9"/>
      <c r="N4047" s="9" t="s">
        <v>157</v>
      </c>
      <c r="O4047" t="str">
        <f t="shared" si="63"/>
        <v>No Barrier</v>
      </c>
      <c r="P4047" s="11">
        <f>Masterdata[[#This Row],[revenue_1st_45_days]]-Masterdata[[#This Row],[member_incentive_amount]]</f>
        <v>0.5</v>
      </c>
    </row>
    <row r="4048" spans="1:16" x14ac:dyDescent="0.2">
      <c r="A4048" s="7">
        <v>2480712</v>
      </c>
      <c r="B4048" s="6">
        <v>44955</v>
      </c>
      <c r="C4048" s="7" t="s">
        <v>189</v>
      </c>
      <c r="D4048" s="7" t="s">
        <v>134</v>
      </c>
      <c r="E4048" s="7" t="s">
        <v>2345</v>
      </c>
      <c r="F4048" s="7">
        <v>0.6</v>
      </c>
      <c r="G4048" s="7"/>
      <c r="H4048" s="7" t="s">
        <v>50</v>
      </c>
      <c r="I4048" s="7"/>
      <c r="J4048" s="7"/>
      <c r="K4048" s="7"/>
      <c r="L4048" s="7"/>
      <c r="M4048" s="7"/>
      <c r="N4048" s="7" t="s">
        <v>157</v>
      </c>
      <c r="O4048" s="11" t="str">
        <f t="shared" si="63"/>
        <v>No Barrier</v>
      </c>
      <c r="P4048" s="11">
        <f>Masterdata[[#This Row],[revenue_1st_45_days]]-Masterdata[[#This Row],[member_incentive_amount]]</f>
        <v>0.6</v>
      </c>
    </row>
    <row r="4049" spans="1:16" x14ac:dyDescent="0.2">
      <c r="A4049" s="9">
        <v>2479174</v>
      </c>
      <c r="B4049" s="8">
        <v>44955</v>
      </c>
      <c r="C4049" s="9" t="s">
        <v>189</v>
      </c>
      <c r="D4049" s="9" t="s">
        <v>135</v>
      </c>
      <c r="E4049" s="9" t="s">
        <v>2344</v>
      </c>
      <c r="F4049" s="9">
        <v>0.7</v>
      </c>
      <c r="G4049" s="9"/>
      <c r="H4049" s="9" t="s">
        <v>50</v>
      </c>
      <c r="I4049" s="9"/>
      <c r="J4049" s="9"/>
      <c r="K4049" s="9"/>
      <c r="L4049" s="9"/>
      <c r="M4049" s="9"/>
      <c r="N4049" s="9" t="s">
        <v>157</v>
      </c>
      <c r="O4049" t="str">
        <f t="shared" si="63"/>
        <v>No Barrier</v>
      </c>
      <c r="P4049" s="11">
        <f>Masterdata[[#This Row],[revenue_1st_45_days]]-Masterdata[[#This Row],[member_incentive_amount]]</f>
        <v>0.7</v>
      </c>
    </row>
    <row r="4050" spans="1:16" x14ac:dyDescent="0.2">
      <c r="A4050" s="7">
        <v>2480454</v>
      </c>
      <c r="B4050" s="6">
        <v>44955</v>
      </c>
      <c r="C4050" s="7" t="s">
        <v>189</v>
      </c>
      <c r="D4050" s="7" t="s">
        <v>140</v>
      </c>
      <c r="E4050" s="7" t="s">
        <v>2345</v>
      </c>
      <c r="F4050" s="7">
        <v>0.6</v>
      </c>
      <c r="G4050" s="7"/>
      <c r="H4050" s="7" t="s">
        <v>50</v>
      </c>
      <c r="I4050" s="7"/>
      <c r="J4050" s="7"/>
      <c r="K4050" s="7"/>
      <c r="L4050" s="7"/>
      <c r="M4050" s="7"/>
      <c r="N4050" s="7" t="s">
        <v>157</v>
      </c>
      <c r="O4050" s="11" t="str">
        <f t="shared" si="63"/>
        <v>No Barrier</v>
      </c>
      <c r="P4050" s="11">
        <f>Masterdata[[#This Row],[revenue_1st_45_days]]-Masterdata[[#This Row],[member_incentive_amount]]</f>
        <v>0.6</v>
      </c>
    </row>
    <row r="4051" spans="1:16" x14ac:dyDescent="0.2">
      <c r="A4051" s="9">
        <v>2479967</v>
      </c>
      <c r="B4051" s="8">
        <v>44955</v>
      </c>
      <c r="C4051" s="9" t="s">
        <v>189</v>
      </c>
      <c r="D4051" s="9" t="s">
        <v>139</v>
      </c>
      <c r="E4051" s="9" t="s">
        <v>2344</v>
      </c>
      <c r="F4051" s="9">
        <v>0.6</v>
      </c>
      <c r="G4051" s="9"/>
      <c r="H4051" s="9" t="s">
        <v>50</v>
      </c>
      <c r="I4051" s="9"/>
      <c r="J4051" s="9"/>
      <c r="K4051" s="9"/>
      <c r="L4051" s="9"/>
      <c r="M4051" s="9"/>
      <c r="N4051" s="9" t="s">
        <v>157</v>
      </c>
      <c r="O4051" t="str">
        <f t="shared" si="63"/>
        <v>No Barrier</v>
      </c>
      <c r="P4051" s="11">
        <f>Masterdata[[#This Row],[revenue_1st_45_days]]-Masterdata[[#This Row],[member_incentive_amount]]</f>
        <v>0.6</v>
      </c>
    </row>
    <row r="4052" spans="1:16" x14ac:dyDescent="0.2">
      <c r="A4052" s="7">
        <v>2479096</v>
      </c>
      <c r="B4052" s="6">
        <v>44955</v>
      </c>
      <c r="C4052" s="7" t="s">
        <v>189</v>
      </c>
      <c r="D4052" s="7" t="s">
        <v>139</v>
      </c>
      <c r="E4052" s="7" t="s">
        <v>2345</v>
      </c>
      <c r="F4052" s="7">
        <v>0.6</v>
      </c>
      <c r="G4052" s="7"/>
      <c r="H4052" s="7" t="s">
        <v>50</v>
      </c>
      <c r="I4052" s="7"/>
      <c r="J4052" s="7"/>
      <c r="K4052" s="7"/>
      <c r="L4052" s="7"/>
      <c r="M4052" s="7"/>
      <c r="N4052" s="7" t="s">
        <v>157</v>
      </c>
      <c r="O4052" s="11" t="str">
        <f t="shared" si="63"/>
        <v>No Barrier</v>
      </c>
      <c r="P4052" s="11">
        <f>Masterdata[[#This Row],[revenue_1st_45_days]]-Masterdata[[#This Row],[member_incentive_amount]]</f>
        <v>0.6</v>
      </c>
    </row>
    <row r="4053" spans="1:16" x14ac:dyDescent="0.2">
      <c r="A4053" s="9">
        <v>2479977</v>
      </c>
      <c r="B4053" s="8">
        <v>44955</v>
      </c>
      <c r="C4053" s="9" t="s">
        <v>189</v>
      </c>
      <c r="D4053" s="9" t="s">
        <v>139</v>
      </c>
      <c r="E4053" s="9" t="s">
        <v>2345</v>
      </c>
      <c r="F4053" s="9">
        <v>0.6</v>
      </c>
      <c r="G4053" s="9"/>
      <c r="H4053" s="9" t="s">
        <v>50</v>
      </c>
      <c r="I4053" s="9"/>
      <c r="J4053" s="9"/>
      <c r="K4053" s="9"/>
      <c r="L4053" s="9"/>
      <c r="M4053" s="9"/>
      <c r="N4053" s="9" t="s">
        <v>157</v>
      </c>
      <c r="O4053" t="str">
        <f t="shared" si="63"/>
        <v>No Barrier</v>
      </c>
      <c r="P4053" s="11">
        <f>Masterdata[[#This Row],[revenue_1st_45_days]]-Masterdata[[#This Row],[member_incentive_amount]]</f>
        <v>0.6</v>
      </c>
    </row>
    <row r="4054" spans="1:16" x14ac:dyDescent="0.2">
      <c r="A4054" s="7">
        <v>2479095</v>
      </c>
      <c r="B4054" s="6">
        <v>44955</v>
      </c>
      <c r="C4054" s="7" t="s">
        <v>189</v>
      </c>
      <c r="D4054" s="7" t="s">
        <v>132</v>
      </c>
      <c r="E4054" s="7" t="s">
        <v>2344</v>
      </c>
      <c r="F4054" s="7">
        <v>0.6</v>
      </c>
      <c r="G4054" s="7"/>
      <c r="H4054" s="7" t="s">
        <v>50</v>
      </c>
      <c r="I4054" s="7"/>
      <c r="J4054" s="7"/>
      <c r="K4054" s="7"/>
      <c r="L4054" s="7"/>
      <c r="M4054" s="7"/>
      <c r="N4054" s="7" t="s">
        <v>157</v>
      </c>
      <c r="O4054" s="11" t="str">
        <f t="shared" si="63"/>
        <v>No Barrier</v>
      </c>
      <c r="P4054" s="11">
        <f>Masterdata[[#This Row],[revenue_1st_45_days]]-Masterdata[[#This Row],[member_incentive_amount]]</f>
        <v>0.6</v>
      </c>
    </row>
    <row r="4055" spans="1:16" x14ac:dyDescent="0.2">
      <c r="A4055" s="9">
        <v>2478780</v>
      </c>
      <c r="B4055" s="8">
        <v>44955</v>
      </c>
      <c r="C4055" s="9" t="s">
        <v>189</v>
      </c>
      <c r="D4055" s="9" t="s">
        <v>136</v>
      </c>
      <c r="E4055" s="9" t="s">
        <v>2345</v>
      </c>
      <c r="F4055" s="9">
        <v>3</v>
      </c>
      <c r="G4055" s="9"/>
      <c r="H4055" s="9" t="s">
        <v>50</v>
      </c>
      <c r="I4055" s="9"/>
      <c r="J4055" s="9"/>
      <c r="K4055" s="9"/>
      <c r="L4055" s="9"/>
      <c r="M4055" s="9"/>
      <c r="N4055" s="9" t="s">
        <v>157</v>
      </c>
      <c r="O4055" t="str">
        <f t="shared" si="63"/>
        <v>No Barrier</v>
      </c>
      <c r="P4055" s="11">
        <f>Masterdata[[#This Row],[revenue_1st_45_days]]-Masterdata[[#This Row],[member_incentive_amount]]</f>
        <v>3</v>
      </c>
    </row>
    <row r="4056" spans="1:16" x14ac:dyDescent="0.2">
      <c r="A4056" s="7">
        <v>2479845</v>
      </c>
      <c r="B4056" s="6">
        <v>44955</v>
      </c>
      <c r="C4056" s="7" t="s">
        <v>189</v>
      </c>
      <c r="D4056" s="7" t="s">
        <v>149</v>
      </c>
      <c r="E4056" s="7" t="s">
        <v>2344</v>
      </c>
      <c r="F4056" s="7">
        <v>0.6</v>
      </c>
      <c r="G4056" s="7"/>
      <c r="H4056" s="7" t="s">
        <v>50</v>
      </c>
      <c r="I4056" s="7"/>
      <c r="J4056" s="7"/>
      <c r="K4056" s="7"/>
      <c r="L4056" s="7"/>
      <c r="M4056" s="7"/>
      <c r="N4056" s="7" t="s">
        <v>157</v>
      </c>
      <c r="O4056" s="11" t="str">
        <f t="shared" si="63"/>
        <v>No Barrier</v>
      </c>
      <c r="P4056" s="11">
        <f>Masterdata[[#This Row],[revenue_1st_45_days]]-Masterdata[[#This Row],[member_incentive_amount]]</f>
        <v>0.6</v>
      </c>
    </row>
    <row r="4057" spans="1:16" x14ac:dyDescent="0.2">
      <c r="A4057" s="9">
        <v>2479998</v>
      </c>
      <c r="B4057" s="8">
        <v>44955</v>
      </c>
      <c r="C4057" s="9" t="s">
        <v>189</v>
      </c>
      <c r="D4057" s="9" t="s">
        <v>135</v>
      </c>
      <c r="E4057" s="9" t="s">
        <v>2345</v>
      </c>
      <c r="F4057" s="9">
        <v>0.5</v>
      </c>
      <c r="G4057" s="9"/>
      <c r="H4057" s="9" t="s">
        <v>50</v>
      </c>
      <c r="I4057" s="9"/>
      <c r="J4057" s="9"/>
      <c r="K4057" s="9"/>
      <c r="L4057" s="9"/>
      <c r="M4057" s="9"/>
      <c r="N4057" s="9" t="s">
        <v>157</v>
      </c>
      <c r="O4057" t="str">
        <f t="shared" si="63"/>
        <v>No Barrier</v>
      </c>
      <c r="P4057" s="11">
        <f>Masterdata[[#This Row],[revenue_1st_45_days]]-Masterdata[[#This Row],[member_incentive_amount]]</f>
        <v>0.5</v>
      </c>
    </row>
    <row r="4058" spans="1:16" x14ac:dyDescent="0.2">
      <c r="A4058" s="7">
        <v>2479186</v>
      </c>
      <c r="B4058" s="6">
        <v>44955</v>
      </c>
      <c r="C4058" s="7" t="s">
        <v>189</v>
      </c>
      <c r="D4058" s="7" t="s">
        <v>132</v>
      </c>
      <c r="E4058" s="7" t="s">
        <v>2344</v>
      </c>
      <c r="F4058" s="7">
        <v>0.7</v>
      </c>
      <c r="G4058" s="7"/>
      <c r="H4058" s="7" t="s">
        <v>50</v>
      </c>
      <c r="I4058" s="7"/>
      <c r="J4058" s="7"/>
      <c r="K4058" s="7"/>
      <c r="L4058" s="7"/>
      <c r="M4058" s="7"/>
      <c r="N4058" s="7" t="s">
        <v>157</v>
      </c>
      <c r="O4058" s="11" t="str">
        <f t="shared" si="63"/>
        <v>No Barrier</v>
      </c>
      <c r="P4058" s="11">
        <f>Masterdata[[#This Row],[revenue_1st_45_days]]-Masterdata[[#This Row],[member_incentive_amount]]</f>
        <v>0.7</v>
      </c>
    </row>
    <row r="4059" spans="1:16" x14ac:dyDescent="0.2">
      <c r="A4059" s="9">
        <v>2479930</v>
      </c>
      <c r="B4059" s="8">
        <v>44955</v>
      </c>
      <c r="C4059" s="9" t="s">
        <v>189</v>
      </c>
      <c r="D4059" s="9" t="s">
        <v>134</v>
      </c>
      <c r="E4059" s="9" t="s">
        <v>2344</v>
      </c>
      <c r="F4059" s="9">
        <v>2.4</v>
      </c>
      <c r="G4059" s="9"/>
      <c r="H4059" s="9" t="s">
        <v>50</v>
      </c>
      <c r="I4059" s="9"/>
      <c r="J4059" s="9"/>
      <c r="K4059" s="9"/>
      <c r="L4059" s="9"/>
      <c r="M4059" s="9"/>
      <c r="N4059" s="9" t="s">
        <v>157</v>
      </c>
      <c r="O4059" t="str">
        <f t="shared" si="63"/>
        <v>No Barrier</v>
      </c>
      <c r="P4059" s="11">
        <f>Masterdata[[#This Row],[revenue_1st_45_days]]-Masterdata[[#This Row],[member_incentive_amount]]</f>
        <v>2.4</v>
      </c>
    </row>
    <row r="4060" spans="1:16" x14ac:dyDescent="0.2">
      <c r="A4060" s="7">
        <v>2480628</v>
      </c>
      <c r="B4060" s="6">
        <v>44955</v>
      </c>
      <c r="C4060" s="7" t="s">
        <v>189</v>
      </c>
      <c r="D4060" s="7" t="s">
        <v>139</v>
      </c>
      <c r="E4060" s="7" t="s">
        <v>2344</v>
      </c>
      <c r="F4060" s="7">
        <v>0</v>
      </c>
      <c r="G4060" s="7"/>
      <c r="H4060" s="7" t="s">
        <v>50</v>
      </c>
      <c r="I4060" s="7"/>
      <c r="J4060" s="7"/>
      <c r="K4060" s="7"/>
      <c r="L4060" s="7"/>
      <c r="M4060" s="7"/>
      <c r="N4060" s="7" t="s">
        <v>157</v>
      </c>
      <c r="O4060" s="11" t="str">
        <f t="shared" si="63"/>
        <v>No Barrier</v>
      </c>
      <c r="P4060" s="11">
        <f>Masterdata[[#This Row],[revenue_1st_45_days]]-Masterdata[[#This Row],[member_incentive_amount]]</f>
        <v>0</v>
      </c>
    </row>
    <row r="4061" spans="1:16" x14ac:dyDescent="0.2">
      <c r="A4061" s="9">
        <v>2480336</v>
      </c>
      <c r="B4061" s="8">
        <v>44955</v>
      </c>
      <c r="C4061" s="9" t="s">
        <v>189</v>
      </c>
      <c r="D4061" s="9" t="s">
        <v>139</v>
      </c>
      <c r="E4061" s="9" t="s">
        <v>2345</v>
      </c>
      <c r="F4061" s="9">
        <v>0.5</v>
      </c>
      <c r="G4061" s="9"/>
      <c r="H4061" s="9" t="s">
        <v>50</v>
      </c>
      <c r="I4061" s="9"/>
      <c r="J4061" s="9"/>
      <c r="K4061" s="9"/>
      <c r="L4061" s="9"/>
      <c r="M4061" s="9"/>
      <c r="N4061" s="9" t="s">
        <v>157</v>
      </c>
      <c r="O4061" t="str">
        <f t="shared" si="63"/>
        <v>No Barrier</v>
      </c>
      <c r="P4061" s="11">
        <f>Masterdata[[#This Row],[revenue_1st_45_days]]-Masterdata[[#This Row],[member_incentive_amount]]</f>
        <v>0.5</v>
      </c>
    </row>
    <row r="4062" spans="1:16" x14ac:dyDescent="0.2">
      <c r="A4062" s="7">
        <v>2480431</v>
      </c>
      <c r="B4062" s="6">
        <v>44955</v>
      </c>
      <c r="C4062" s="7" t="s">
        <v>189</v>
      </c>
      <c r="D4062" s="7" t="s">
        <v>134</v>
      </c>
      <c r="E4062" s="7" t="s">
        <v>2344</v>
      </c>
      <c r="F4062" s="7">
        <v>12.2</v>
      </c>
      <c r="G4062" s="7"/>
      <c r="H4062" s="7" t="s">
        <v>50</v>
      </c>
      <c r="I4062" s="7"/>
      <c r="J4062" s="7"/>
      <c r="K4062" s="7"/>
      <c r="L4062" s="7"/>
      <c r="M4062" s="7"/>
      <c r="N4062" s="7" t="s">
        <v>157</v>
      </c>
      <c r="O4062" s="11" t="str">
        <f t="shared" si="63"/>
        <v>No Barrier</v>
      </c>
      <c r="P4062" s="11">
        <f>Masterdata[[#This Row],[revenue_1st_45_days]]-Masterdata[[#This Row],[member_incentive_amount]]</f>
        <v>12.2</v>
      </c>
    </row>
    <row r="4063" spans="1:16" x14ac:dyDescent="0.2">
      <c r="A4063" s="9">
        <v>2479785</v>
      </c>
      <c r="B4063" s="8">
        <v>44955</v>
      </c>
      <c r="C4063" s="9" t="s">
        <v>189</v>
      </c>
      <c r="D4063" s="9" t="s">
        <v>151</v>
      </c>
      <c r="E4063" s="9" t="s">
        <v>2345</v>
      </c>
      <c r="F4063" s="9">
        <v>4.5999999999999996</v>
      </c>
      <c r="G4063" s="9"/>
      <c r="H4063" s="9" t="s">
        <v>50</v>
      </c>
      <c r="I4063" s="9"/>
      <c r="J4063" s="9"/>
      <c r="K4063" s="9"/>
      <c r="L4063" s="9"/>
      <c r="M4063" s="9"/>
      <c r="N4063" s="9" t="s">
        <v>157</v>
      </c>
      <c r="O4063" t="str">
        <f t="shared" si="63"/>
        <v>No Barrier</v>
      </c>
      <c r="P4063" s="11">
        <f>Masterdata[[#This Row],[revenue_1st_45_days]]-Masterdata[[#This Row],[member_incentive_amount]]</f>
        <v>4.5999999999999996</v>
      </c>
    </row>
    <row r="4064" spans="1:16" x14ac:dyDescent="0.2">
      <c r="A4064" s="7">
        <v>2479252</v>
      </c>
      <c r="B4064" s="6">
        <v>44955</v>
      </c>
      <c r="C4064" s="7" t="s">
        <v>189</v>
      </c>
      <c r="D4064" s="7" t="s">
        <v>149</v>
      </c>
      <c r="E4064" s="7" t="s">
        <v>2344</v>
      </c>
      <c r="F4064" s="7">
        <v>5.3</v>
      </c>
      <c r="G4064" s="7"/>
      <c r="H4064" s="7" t="s">
        <v>50</v>
      </c>
      <c r="I4064" s="7"/>
      <c r="J4064" s="7"/>
      <c r="K4064" s="7"/>
      <c r="L4064" s="7"/>
      <c r="M4064" s="7"/>
      <c r="N4064" s="7" t="s">
        <v>157</v>
      </c>
      <c r="O4064" s="11" t="str">
        <f t="shared" si="63"/>
        <v>No Barrier</v>
      </c>
      <c r="P4064" s="11">
        <f>Masterdata[[#This Row],[revenue_1st_45_days]]-Masterdata[[#This Row],[member_incentive_amount]]</f>
        <v>5.3</v>
      </c>
    </row>
    <row r="4065" spans="1:16" x14ac:dyDescent="0.2">
      <c r="A4065" s="9">
        <v>2479417</v>
      </c>
      <c r="B4065" s="8">
        <v>44955</v>
      </c>
      <c r="C4065" s="9" t="s">
        <v>189</v>
      </c>
      <c r="D4065" s="9" t="s">
        <v>151</v>
      </c>
      <c r="E4065" s="9" t="s">
        <v>2345</v>
      </c>
      <c r="F4065" s="9">
        <v>0.6</v>
      </c>
      <c r="G4065" s="9"/>
      <c r="H4065" s="9" t="s">
        <v>50</v>
      </c>
      <c r="I4065" s="9"/>
      <c r="J4065" s="9"/>
      <c r="K4065" s="9"/>
      <c r="L4065" s="9"/>
      <c r="M4065" s="9"/>
      <c r="N4065" s="9" t="s">
        <v>157</v>
      </c>
      <c r="O4065" t="str">
        <f t="shared" si="63"/>
        <v>No Barrier</v>
      </c>
      <c r="P4065" s="11">
        <f>Masterdata[[#This Row],[revenue_1st_45_days]]-Masterdata[[#This Row],[member_incentive_amount]]</f>
        <v>0.6</v>
      </c>
    </row>
    <row r="4066" spans="1:16" x14ac:dyDescent="0.2">
      <c r="A4066" s="7">
        <v>2481325</v>
      </c>
      <c r="B4066" s="6">
        <v>44955</v>
      </c>
      <c r="C4066" s="7" t="s">
        <v>189</v>
      </c>
      <c r="D4066" s="7" t="s">
        <v>137</v>
      </c>
      <c r="E4066" s="7" t="s">
        <v>2345</v>
      </c>
      <c r="F4066" s="7">
        <v>0.8</v>
      </c>
      <c r="G4066" s="7"/>
      <c r="H4066" s="7" t="s">
        <v>50</v>
      </c>
      <c r="I4066" s="7"/>
      <c r="J4066" s="7"/>
      <c r="K4066" s="7"/>
      <c r="L4066" s="7"/>
      <c r="M4066" s="7"/>
      <c r="N4066" s="7" t="s">
        <v>157</v>
      </c>
      <c r="O4066" s="11" t="str">
        <f t="shared" si="63"/>
        <v>No Barrier</v>
      </c>
      <c r="P4066" s="11">
        <f>Masterdata[[#This Row],[revenue_1st_45_days]]-Masterdata[[#This Row],[member_incentive_amount]]</f>
        <v>0.8</v>
      </c>
    </row>
    <row r="4067" spans="1:16" x14ac:dyDescent="0.2">
      <c r="A4067" s="9">
        <v>2480127</v>
      </c>
      <c r="B4067" s="8">
        <v>44955</v>
      </c>
      <c r="C4067" s="9" t="s">
        <v>189</v>
      </c>
      <c r="D4067" s="9" t="s">
        <v>135</v>
      </c>
      <c r="E4067" s="9" t="s">
        <v>2345</v>
      </c>
      <c r="F4067" s="9">
        <v>3.2</v>
      </c>
      <c r="G4067" s="9"/>
      <c r="H4067" s="9" t="s">
        <v>50</v>
      </c>
      <c r="I4067" s="9"/>
      <c r="J4067" s="9"/>
      <c r="K4067" s="9"/>
      <c r="L4067" s="9"/>
      <c r="M4067" s="9"/>
      <c r="N4067" s="9" t="s">
        <v>157</v>
      </c>
      <c r="O4067" t="str">
        <f t="shared" si="63"/>
        <v>No Barrier</v>
      </c>
      <c r="P4067" s="11">
        <f>Masterdata[[#This Row],[revenue_1st_45_days]]-Masterdata[[#This Row],[member_incentive_amount]]</f>
        <v>3.2</v>
      </c>
    </row>
    <row r="4068" spans="1:16" x14ac:dyDescent="0.2">
      <c r="A4068" s="7">
        <v>2479987</v>
      </c>
      <c r="B4068" s="6">
        <v>44955</v>
      </c>
      <c r="C4068" s="7" t="s">
        <v>189</v>
      </c>
      <c r="D4068" s="7" t="s">
        <v>142</v>
      </c>
      <c r="E4068" s="7" t="s">
        <v>2344</v>
      </c>
      <c r="F4068" s="7">
        <v>1</v>
      </c>
      <c r="G4068" s="7"/>
      <c r="H4068" s="7" t="s">
        <v>50</v>
      </c>
      <c r="I4068" s="7"/>
      <c r="J4068" s="7"/>
      <c r="K4068" s="7"/>
      <c r="L4068" s="7"/>
      <c r="M4068" s="7"/>
      <c r="N4068" s="7" t="s">
        <v>157</v>
      </c>
      <c r="O4068" s="11" t="str">
        <f t="shared" si="63"/>
        <v>No Barrier</v>
      </c>
      <c r="P4068" s="11">
        <f>Masterdata[[#This Row],[revenue_1st_45_days]]-Masterdata[[#This Row],[member_incentive_amount]]</f>
        <v>1</v>
      </c>
    </row>
    <row r="4069" spans="1:16" x14ac:dyDescent="0.2">
      <c r="A4069" s="9">
        <v>2481118</v>
      </c>
      <c r="B4069" s="8">
        <v>44955</v>
      </c>
      <c r="C4069" s="9" t="s">
        <v>189</v>
      </c>
      <c r="D4069" s="9" t="s">
        <v>137</v>
      </c>
      <c r="E4069" s="9" t="s">
        <v>2344</v>
      </c>
      <c r="F4069" s="9">
        <v>0.7</v>
      </c>
      <c r="G4069" s="9"/>
      <c r="H4069" s="9" t="s">
        <v>50</v>
      </c>
      <c r="I4069" s="9"/>
      <c r="J4069" s="9"/>
      <c r="K4069" s="9"/>
      <c r="L4069" s="9"/>
      <c r="M4069" s="9"/>
      <c r="N4069" s="9" t="s">
        <v>157</v>
      </c>
      <c r="O4069" t="str">
        <f t="shared" si="63"/>
        <v>No Barrier</v>
      </c>
      <c r="P4069" s="11">
        <f>Masterdata[[#This Row],[revenue_1st_45_days]]-Masterdata[[#This Row],[member_incentive_amount]]</f>
        <v>0.7</v>
      </c>
    </row>
    <row r="4070" spans="1:16" x14ac:dyDescent="0.2">
      <c r="A4070" s="7">
        <v>2479101</v>
      </c>
      <c r="B4070" s="6">
        <v>44955</v>
      </c>
      <c r="C4070" s="7" t="s">
        <v>189</v>
      </c>
      <c r="D4070" s="7" t="s">
        <v>134</v>
      </c>
      <c r="E4070" s="7" t="s">
        <v>2345</v>
      </c>
      <c r="F4070" s="7">
        <v>0.8</v>
      </c>
      <c r="G4070" s="7"/>
      <c r="H4070" s="7" t="s">
        <v>50</v>
      </c>
      <c r="I4070" s="7"/>
      <c r="J4070" s="7"/>
      <c r="K4070" s="7"/>
      <c r="L4070" s="7"/>
      <c r="M4070" s="7"/>
      <c r="N4070" s="7" t="s">
        <v>157</v>
      </c>
      <c r="O4070" s="11" t="str">
        <f t="shared" si="63"/>
        <v>No Barrier</v>
      </c>
      <c r="P4070" s="11">
        <f>Masterdata[[#This Row],[revenue_1st_45_days]]-Masterdata[[#This Row],[member_incentive_amount]]</f>
        <v>0.8</v>
      </c>
    </row>
    <row r="4071" spans="1:16" x14ac:dyDescent="0.2">
      <c r="A4071" s="9">
        <v>2479862</v>
      </c>
      <c r="B4071" s="8">
        <v>44955</v>
      </c>
      <c r="C4071" s="9" t="s">
        <v>189</v>
      </c>
      <c r="D4071" s="9" t="s">
        <v>152</v>
      </c>
      <c r="E4071" s="9" t="s">
        <v>2344</v>
      </c>
      <c r="F4071" s="9">
        <v>4.4000000000000004</v>
      </c>
      <c r="G4071" s="9"/>
      <c r="H4071" s="9" t="s">
        <v>50</v>
      </c>
      <c r="I4071" s="9"/>
      <c r="J4071" s="9"/>
      <c r="K4071" s="9"/>
      <c r="L4071" s="9"/>
      <c r="M4071" s="9"/>
      <c r="N4071" s="9" t="s">
        <v>157</v>
      </c>
      <c r="O4071" t="str">
        <f t="shared" si="63"/>
        <v>No Barrier</v>
      </c>
      <c r="P4071" s="11">
        <f>Masterdata[[#This Row],[revenue_1st_45_days]]-Masterdata[[#This Row],[member_incentive_amount]]</f>
        <v>4.4000000000000004</v>
      </c>
    </row>
    <row r="4072" spans="1:16" x14ac:dyDescent="0.2">
      <c r="A4072" s="7">
        <v>2480662</v>
      </c>
      <c r="B4072" s="6">
        <v>44955</v>
      </c>
      <c r="C4072" s="7" t="s">
        <v>189</v>
      </c>
      <c r="D4072" s="7" t="s">
        <v>136</v>
      </c>
      <c r="E4072" s="7" t="s">
        <v>2345</v>
      </c>
      <c r="F4072" s="7">
        <v>0.6</v>
      </c>
      <c r="G4072" s="7"/>
      <c r="H4072" s="7" t="s">
        <v>50</v>
      </c>
      <c r="I4072" s="7"/>
      <c r="J4072" s="7"/>
      <c r="K4072" s="7"/>
      <c r="L4072" s="7"/>
      <c r="M4072" s="7"/>
      <c r="N4072" s="7" t="s">
        <v>157</v>
      </c>
      <c r="O4072" s="11" t="str">
        <f t="shared" si="63"/>
        <v>No Barrier</v>
      </c>
      <c r="P4072" s="11">
        <f>Masterdata[[#This Row],[revenue_1st_45_days]]-Masterdata[[#This Row],[member_incentive_amount]]</f>
        <v>0.6</v>
      </c>
    </row>
    <row r="4073" spans="1:16" x14ac:dyDescent="0.2">
      <c r="A4073" s="9">
        <v>2480021</v>
      </c>
      <c r="B4073" s="8">
        <v>44955</v>
      </c>
      <c r="C4073" s="9" t="s">
        <v>189</v>
      </c>
      <c r="D4073" s="9" t="s">
        <v>140</v>
      </c>
      <c r="E4073" s="9" t="s">
        <v>2344</v>
      </c>
      <c r="F4073" s="9">
        <v>0.6</v>
      </c>
      <c r="G4073" s="9"/>
      <c r="H4073" s="9" t="s">
        <v>50</v>
      </c>
      <c r="I4073" s="9"/>
      <c r="J4073" s="9"/>
      <c r="K4073" s="9"/>
      <c r="L4073" s="9"/>
      <c r="M4073" s="9"/>
      <c r="N4073" s="9" t="s">
        <v>157</v>
      </c>
      <c r="O4073" t="str">
        <f t="shared" si="63"/>
        <v>No Barrier</v>
      </c>
      <c r="P4073" s="11">
        <f>Masterdata[[#This Row],[revenue_1st_45_days]]-Masterdata[[#This Row],[member_incentive_amount]]</f>
        <v>0.6</v>
      </c>
    </row>
    <row r="4074" spans="1:16" x14ac:dyDescent="0.2">
      <c r="A4074" s="7">
        <v>2479535</v>
      </c>
      <c r="B4074" s="6">
        <v>44954</v>
      </c>
      <c r="C4074" s="7" t="s">
        <v>189</v>
      </c>
      <c r="D4074" s="7" t="s">
        <v>134</v>
      </c>
      <c r="E4074" s="7" t="s">
        <v>2344</v>
      </c>
      <c r="F4074" s="7">
        <v>1.1000000000000001</v>
      </c>
      <c r="G4074" s="7"/>
      <c r="H4074" s="7" t="s">
        <v>50</v>
      </c>
      <c r="I4074" s="7"/>
      <c r="J4074" s="7"/>
      <c r="K4074" s="7"/>
      <c r="L4074" s="7"/>
      <c r="M4074" s="7"/>
      <c r="N4074" s="7" t="s">
        <v>157</v>
      </c>
      <c r="O4074" s="11" t="str">
        <f t="shared" si="63"/>
        <v>No Barrier</v>
      </c>
      <c r="P4074" s="11">
        <f>Masterdata[[#This Row],[revenue_1st_45_days]]-Masterdata[[#This Row],[member_incentive_amount]]</f>
        <v>1.1000000000000001</v>
      </c>
    </row>
    <row r="4075" spans="1:16" x14ac:dyDescent="0.2">
      <c r="A4075" s="9">
        <v>2479216</v>
      </c>
      <c r="B4075" s="8">
        <v>44954</v>
      </c>
      <c r="C4075" s="9" t="s">
        <v>189</v>
      </c>
      <c r="D4075" s="9" t="s">
        <v>138</v>
      </c>
      <c r="E4075" s="9" t="s">
        <v>2345</v>
      </c>
      <c r="F4075" s="9">
        <v>2.2999999999999998</v>
      </c>
      <c r="G4075" s="9"/>
      <c r="H4075" s="9" t="s">
        <v>50</v>
      </c>
      <c r="I4075" s="9"/>
      <c r="J4075" s="9"/>
      <c r="K4075" s="9"/>
      <c r="L4075" s="9"/>
      <c r="M4075" s="9"/>
      <c r="N4075" s="9" t="s">
        <v>157</v>
      </c>
      <c r="O4075" t="str">
        <f t="shared" si="63"/>
        <v>No Barrier</v>
      </c>
      <c r="P4075" s="11">
        <f>Masterdata[[#This Row],[revenue_1st_45_days]]-Masterdata[[#This Row],[member_incentive_amount]]</f>
        <v>2.2999999999999998</v>
      </c>
    </row>
    <row r="4076" spans="1:16" x14ac:dyDescent="0.2">
      <c r="A4076" s="7">
        <v>2479157</v>
      </c>
      <c r="B4076" s="6">
        <v>44954</v>
      </c>
      <c r="C4076" s="7" t="s">
        <v>189</v>
      </c>
      <c r="D4076" s="7" t="s">
        <v>139</v>
      </c>
      <c r="E4076" s="7" t="s">
        <v>2344</v>
      </c>
      <c r="F4076" s="7">
        <v>5.0999999999999996</v>
      </c>
      <c r="G4076" s="7"/>
      <c r="H4076" s="7" t="s">
        <v>50</v>
      </c>
      <c r="I4076" s="7"/>
      <c r="J4076" s="7"/>
      <c r="K4076" s="7"/>
      <c r="L4076" s="7"/>
      <c r="M4076" s="7"/>
      <c r="N4076" s="7" t="s">
        <v>157</v>
      </c>
      <c r="O4076" s="11" t="str">
        <f t="shared" si="63"/>
        <v>No Barrier</v>
      </c>
      <c r="P4076" s="11">
        <f>Masterdata[[#This Row],[revenue_1st_45_days]]-Masterdata[[#This Row],[member_incentive_amount]]</f>
        <v>5.0999999999999996</v>
      </c>
    </row>
    <row r="4077" spans="1:16" x14ac:dyDescent="0.2">
      <c r="A4077" s="9">
        <v>2479511</v>
      </c>
      <c r="B4077" s="8">
        <v>44954</v>
      </c>
      <c r="C4077" s="9" t="s">
        <v>189</v>
      </c>
      <c r="D4077" s="9" t="s">
        <v>136</v>
      </c>
      <c r="E4077" s="9" t="s">
        <v>2344</v>
      </c>
      <c r="F4077" s="9">
        <v>0.5</v>
      </c>
      <c r="G4077" s="9"/>
      <c r="H4077" s="9" t="s">
        <v>50</v>
      </c>
      <c r="I4077" s="9"/>
      <c r="J4077" s="9"/>
      <c r="K4077" s="9"/>
      <c r="L4077" s="9"/>
      <c r="M4077" s="9"/>
      <c r="N4077" s="9" t="s">
        <v>157</v>
      </c>
      <c r="O4077" t="str">
        <f t="shared" si="63"/>
        <v>No Barrier</v>
      </c>
      <c r="P4077" s="11">
        <f>Masterdata[[#This Row],[revenue_1st_45_days]]-Masterdata[[#This Row],[member_incentive_amount]]</f>
        <v>0.5</v>
      </c>
    </row>
    <row r="4078" spans="1:16" x14ac:dyDescent="0.2">
      <c r="A4078" s="7">
        <v>2479222</v>
      </c>
      <c r="B4078" s="6">
        <v>44954</v>
      </c>
      <c r="C4078" s="7" t="s">
        <v>189</v>
      </c>
      <c r="D4078" s="7" t="s">
        <v>151</v>
      </c>
      <c r="E4078" s="7" t="s">
        <v>2344</v>
      </c>
      <c r="F4078" s="7">
        <v>0.7</v>
      </c>
      <c r="G4078" s="7"/>
      <c r="H4078" s="7" t="s">
        <v>50</v>
      </c>
      <c r="I4078" s="7"/>
      <c r="J4078" s="7"/>
      <c r="K4078" s="7"/>
      <c r="L4078" s="7"/>
      <c r="M4078" s="7"/>
      <c r="N4078" s="7" t="s">
        <v>157</v>
      </c>
      <c r="O4078" s="11" t="str">
        <f t="shared" si="63"/>
        <v>No Barrier</v>
      </c>
      <c r="P4078" s="11">
        <f>Masterdata[[#This Row],[revenue_1st_45_days]]-Masterdata[[#This Row],[member_incentive_amount]]</f>
        <v>0.7</v>
      </c>
    </row>
    <row r="4079" spans="1:16" x14ac:dyDescent="0.2">
      <c r="A4079" s="9">
        <v>2479512</v>
      </c>
      <c r="B4079" s="8">
        <v>44954</v>
      </c>
      <c r="C4079" s="9" t="s">
        <v>189</v>
      </c>
      <c r="D4079" s="9" t="s">
        <v>135</v>
      </c>
      <c r="E4079" s="9" t="s">
        <v>2344</v>
      </c>
      <c r="F4079" s="9">
        <v>0.6</v>
      </c>
      <c r="G4079" s="9"/>
      <c r="H4079" s="9" t="s">
        <v>50</v>
      </c>
      <c r="I4079" s="9"/>
      <c r="J4079" s="9"/>
      <c r="K4079" s="9"/>
      <c r="L4079" s="9"/>
      <c r="M4079" s="9"/>
      <c r="N4079" s="9" t="s">
        <v>157</v>
      </c>
      <c r="O4079" t="str">
        <f t="shared" si="63"/>
        <v>No Barrier</v>
      </c>
      <c r="P4079" s="11">
        <f>Masterdata[[#This Row],[revenue_1st_45_days]]-Masterdata[[#This Row],[member_incentive_amount]]</f>
        <v>0.6</v>
      </c>
    </row>
    <row r="4080" spans="1:16" x14ac:dyDescent="0.2">
      <c r="A4080" s="7">
        <v>2479428</v>
      </c>
      <c r="B4080" s="6">
        <v>44954</v>
      </c>
      <c r="C4080" s="7" t="s">
        <v>189</v>
      </c>
      <c r="D4080" s="7" t="s">
        <v>134</v>
      </c>
      <c r="E4080" s="7" t="s">
        <v>2345</v>
      </c>
      <c r="F4080" s="7">
        <v>1.8</v>
      </c>
      <c r="G4080" s="7"/>
      <c r="H4080" s="7" t="s">
        <v>50</v>
      </c>
      <c r="I4080" s="7"/>
      <c r="J4080" s="7"/>
      <c r="K4080" s="7"/>
      <c r="L4080" s="7"/>
      <c r="M4080" s="7"/>
      <c r="N4080" s="7" t="s">
        <v>157</v>
      </c>
      <c r="O4080" s="11" t="str">
        <f t="shared" si="63"/>
        <v>No Barrier</v>
      </c>
      <c r="P4080" s="11">
        <f>Masterdata[[#This Row],[revenue_1st_45_days]]-Masterdata[[#This Row],[member_incentive_amount]]</f>
        <v>1.8</v>
      </c>
    </row>
    <row r="4081" spans="1:16" x14ac:dyDescent="0.2">
      <c r="A4081" s="9">
        <v>2479488</v>
      </c>
      <c r="B4081" s="8">
        <v>44954</v>
      </c>
      <c r="C4081" s="9" t="s">
        <v>189</v>
      </c>
      <c r="D4081" s="9" t="s">
        <v>139</v>
      </c>
      <c r="E4081" s="9" t="s">
        <v>2345</v>
      </c>
      <c r="F4081" s="9">
        <v>7.2</v>
      </c>
      <c r="G4081" s="9"/>
      <c r="H4081" s="9" t="s">
        <v>50</v>
      </c>
      <c r="I4081" s="9"/>
      <c r="J4081" s="9"/>
      <c r="K4081" s="9"/>
      <c r="L4081" s="9"/>
      <c r="M4081" s="9"/>
      <c r="N4081" s="9" t="s">
        <v>157</v>
      </c>
      <c r="O4081" t="str">
        <f t="shared" si="63"/>
        <v>No Barrier</v>
      </c>
      <c r="P4081" s="11">
        <f>Masterdata[[#This Row],[revenue_1st_45_days]]-Masterdata[[#This Row],[member_incentive_amount]]</f>
        <v>7.2</v>
      </c>
    </row>
    <row r="4082" spans="1:16" x14ac:dyDescent="0.2">
      <c r="A4082" s="7">
        <v>2479082</v>
      </c>
      <c r="B4082" s="6">
        <v>44954</v>
      </c>
      <c r="C4082" s="7" t="s">
        <v>189</v>
      </c>
      <c r="D4082" s="7" t="s">
        <v>137</v>
      </c>
      <c r="E4082" s="7" t="s">
        <v>2344</v>
      </c>
      <c r="F4082" s="7">
        <v>0.5</v>
      </c>
      <c r="G4082" s="7"/>
      <c r="H4082" s="7" t="s">
        <v>50</v>
      </c>
      <c r="I4082" s="7"/>
      <c r="J4082" s="7"/>
      <c r="K4082" s="7"/>
      <c r="L4082" s="7"/>
      <c r="M4082" s="7"/>
      <c r="N4082" s="7" t="s">
        <v>157</v>
      </c>
      <c r="O4082" s="11" t="str">
        <f t="shared" si="63"/>
        <v>No Barrier</v>
      </c>
      <c r="P4082" s="11">
        <f>Masterdata[[#This Row],[revenue_1st_45_days]]-Masterdata[[#This Row],[member_incentive_amount]]</f>
        <v>0.5</v>
      </c>
    </row>
    <row r="4083" spans="1:16" x14ac:dyDescent="0.2">
      <c r="A4083" s="9">
        <v>2479109</v>
      </c>
      <c r="B4083" s="8">
        <v>44954</v>
      </c>
      <c r="C4083" s="9" t="s">
        <v>189</v>
      </c>
      <c r="D4083" s="9" t="s">
        <v>139</v>
      </c>
      <c r="E4083" s="9" t="s">
        <v>2345</v>
      </c>
      <c r="F4083" s="9">
        <v>0.6</v>
      </c>
      <c r="G4083" s="9"/>
      <c r="H4083" s="9" t="s">
        <v>50</v>
      </c>
      <c r="I4083" s="9"/>
      <c r="J4083" s="9"/>
      <c r="K4083" s="9"/>
      <c r="L4083" s="9"/>
      <c r="M4083" s="9"/>
      <c r="N4083" s="9" t="s">
        <v>157</v>
      </c>
      <c r="O4083" t="str">
        <f t="shared" si="63"/>
        <v>No Barrier</v>
      </c>
      <c r="P4083" s="11">
        <f>Masterdata[[#This Row],[revenue_1st_45_days]]-Masterdata[[#This Row],[member_incentive_amount]]</f>
        <v>0.6</v>
      </c>
    </row>
    <row r="4084" spans="1:16" x14ac:dyDescent="0.2">
      <c r="A4084" s="7">
        <v>2479376</v>
      </c>
      <c r="B4084" s="6">
        <v>44954</v>
      </c>
      <c r="C4084" s="7" t="s">
        <v>189</v>
      </c>
      <c r="D4084" s="7" t="s">
        <v>143</v>
      </c>
      <c r="E4084" s="7" t="s">
        <v>2344</v>
      </c>
      <c r="F4084" s="7">
        <v>0.6</v>
      </c>
      <c r="G4084" s="7"/>
      <c r="H4084" s="7" t="s">
        <v>50</v>
      </c>
      <c r="I4084" s="7"/>
      <c r="J4084" s="7"/>
      <c r="K4084" s="7"/>
      <c r="L4084" s="7"/>
      <c r="M4084" s="7"/>
      <c r="N4084" s="7" t="s">
        <v>157</v>
      </c>
      <c r="O4084" s="11" t="str">
        <f t="shared" si="63"/>
        <v>No Barrier</v>
      </c>
      <c r="P4084" s="11">
        <f>Masterdata[[#This Row],[revenue_1st_45_days]]-Masterdata[[#This Row],[member_incentive_amount]]</f>
        <v>0.6</v>
      </c>
    </row>
    <row r="4085" spans="1:16" x14ac:dyDescent="0.2">
      <c r="A4085" s="9">
        <v>2479182</v>
      </c>
      <c r="B4085" s="8">
        <v>44954</v>
      </c>
      <c r="C4085" s="9" t="s">
        <v>189</v>
      </c>
      <c r="D4085" s="9" t="s">
        <v>136</v>
      </c>
      <c r="E4085" s="9" t="s">
        <v>2345</v>
      </c>
      <c r="F4085" s="9">
        <v>0.6</v>
      </c>
      <c r="G4085" s="9"/>
      <c r="H4085" s="9" t="s">
        <v>50</v>
      </c>
      <c r="I4085" s="9"/>
      <c r="J4085" s="9"/>
      <c r="K4085" s="9"/>
      <c r="L4085" s="9"/>
      <c r="M4085" s="9"/>
      <c r="N4085" s="9" t="s">
        <v>157</v>
      </c>
      <c r="O4085" t="str">
        <f t="shared" si="63"/>
        <v>No Barrier</v>
      </c>
      <c r="P4085" s="11">
        <f>Masterdata[[#This Row],[revenue_1st_45_days]]-Masterdata[[#This Row],[member_incentive_amount]]</f>
        <v>0.6</v>
      </c>
    </row>
    <row r="4086" spans="1:16" x14ac:dyDescent="0.2">
      <c r="A4086" s="7">
        <v>2479421</v>
      </c>
      <c r="B4086" s="6">
        <v>44954</v>
      </c>
      <c r="C4086" s="7" t="s">
        <v>189</v>
      </c>
      <c r="D4086" s="7" t="s">
        <v>136</v>
      </c>
      <c r="E4086" s="7" t="s">
        <v>2345</v>
      </c>
      <c r="F4086" s="7">
        <v>1</v>
      </c>
      <c r="G4086" s="7"/>
      <c r="H4086" s="7" t="s">
        <v>50</v>
      </c>
      <c r="I4086" s="7"/>
      <c r="J4086" s="7"/>
      <c r="K4086" s="7"/>
      <c r="L4086" s="7"/>
      <c r="M4086" s="7"/>
      <c r="N4086" s="7" t="s">
        <v>157</v>
      </c>
      <c r="O4086" s="11" t="str">
        <f t="shared" si="63"/>
        <v>No Barrier</v>
      </c>
      <c r="P4086" s="11">
        <f>Masterdata[[#This Row],[revenue_1st_45_days]]-Masterdata[[#This Row],[member_incentive_amount]]</f>
        <v>1</v>
      </c>
    </row>
    <row r="4087" spans="1:16" x14ac:dyDescent="0.2">
      <c r="A4087" s="9">
        <v>2479313</v>
      </c>
      <c r="B4087" s="8">
        <v>44954</v>
      </c>
      <c r="C4087" s="9" t="s">
        <v>189</v>
      </c>
      <c r="D4087" s="9" t="s">
        <v>134</v>
      </c>
      <c r="E4087" s="9" t="s">
        <v>2345</v>
      </c>
      <c r="F4087" s="9">
        <v>0.6</v>
      </c>
      <c r="G4087" s="9"/>
      <c r="H4087" s="9" t="s">
        <v>50</v>
      </c>
      <c r="I4087" s="9"/>
      <c r="J4087" s="9"/>
      <c r="K4087" s="9"/>
      <c r="L4087" s="9"/>
      <c r="M4087" s="9"/>
      <c r="N4087" s="9" t="s">
        <v>157</v>
      </c>
      <c r="O4087" t="str">
        <f t="shared" si="63"/>
        <v>No Barrier</v>
      </c>
      <c r="P4087" s="11">
        <f>Masterdata[[#This Row],[revenue_1st_45_days]]-Masterdata[[#This Row],[member_incentive_amount]]</f>
        <v>0.6</v>
      </c>
    </row>
    <row r="4088" spans="1:16" x14ac:dyDescent="0.2">
      <c r="A4088" s="7">
        <v>2479208</v>
      </c>
      <c r="B4088" s="6">
        <v>44954</v>
      </c>
      <c r="C4088" s="7" t="s">
        <v>189</v>
      </c>
      <c r="D4088" s="7" t="s">
        <v>151</v>
      </c>
      <c r="E4088" s="7" t="s">
        <v>2344</v>
      </c>
      <c r="F4088" s="7">
        <v>1.2</v>
      </c>
      <c r="G4088" s="7"/>
      <c r="H4088" s="7" t="s">
        <v>50</v>
      </c>
      <c r="I4088" s="7"/>
      <c r="J4088" s="7"/>
      <c r="K4088" s="7"/>
      <c r="L4088" s="7"/>
      <c r="M4088" s="7"/>
      <c r="N4088" s="7" t="s">
        <v>157</v>
      </c>
      <c r="O4088" s="11" t="str">
        <f t="shared" si="63"/>
        <v>No Barrier</v>
      </c>
      <c r="P4088" s="11">
        <f>Masterdata[[#This Row],[revenue_1st_45_days]]-Masterdata[[#This Row],[member_incentive_amount]]</f>
        <v>1.2</v>
      </c>
    </row>
    <row r="4089" spans="1:16" x14ac:dyDescent="0.2">
      <c r="A4089" s="9">
        <v>2479033</v>
      </c>
      <c r="B4089" s="8">
        <v>44954</v>
      </c>
      <c r="C4089" s="9" t="s">
        <v>189</v>
      </c>
      <c r="D4089" s="9" t="s">
        <v>149</v>
      </c>
      <c r="E4089" s="9" t="s">
        <v>2344</v>
      </c>
      <c r="F4089" s="9">
        <v>1</v>
      </c>
      <c r="G4089" s="9"/>
      <c r="H4089" s="9" t="s">
        <v>50</v>
      </c>
      <c r="I4089" s="9"/>
      <c r="J4089" s="9"/>
      <c r="K4089" s="9"/>
      <c r="L4089" s="9"/>
      <c r="M4089" s="9"/>
      <c r="N4089" s="9" t="s">
        <v>157</v>
      </c>
      <c r="O4089" t="str">
        <f t="shared" si="63"/>
        <v>No Barrier</v>
      </c>
      <c r="P4089" s="11">
        <f>Masterdata[[#This Row],[revenue_1st_45_days]]-Masterdata[[#This Row],[member_incentive_amount]]</f>
        <v>1</v>
      </c>
    </row>
    <row r="4090" spans="1:16" x14ac:dyDescent="0.2">
      <c r="A4090" s="7">
        <v>2479264</v>
      </c>
      <c r="B4090" s="6">
        <v>44954</v>
      </c>
      <c r="C4090" s="7" t="s">
        <v>189</v>
      </c>
      <c r="D4090" s="7" t="s">
        <v>139</v>
      </c>
      <c r="E4090" s="7" t="s">
        <v>2345</v>
      </c>
      <c r="F4090" s="7">
        <v>6.9</v>
      </c>
      <c r="G4090" s="7"/>
      <c r="H4090" s="7" t="s">
        <v>50</v>
      </c>
      <c r="I4090" s="7"/>
      <c r="J4090" s="7"/>
      <c r="K4090" s="7"/>
      <c r="L4090" s="7"/>
      <c r="M4090" s="7"/>
      <c r="N4090" s="7" t="s">
        <v>157</v>
      </c>
      <c r="O4090" s="11" t="str">
        <f t="shared" si="63"/>
        <v>No Barrier</v>
      </c>
      <c r="P4090" s="11">
        <f>Masterdata[[#This Row],[revenue_1st_45_days]]-Masterdata[[#This Row],[member_incentive_amount]]</f>
        <v>6.9</v>
      </c>
    </row>
    <row r="4091" spans="1:16" x14ac:dyDescent="0.2">
      <c r="A4091" s="9">
        <v>2479215</v>
      </c>
      <c r="B4091" s="8">
        <v>44954</v>
      </c>
      <c r="C4091" s="9" t="s">
        <v>189</v>
      </c>
      <c r="D4091" s="9" t="s">
        <v>152</v>
      </c>
      <c r="E4091" s="9" t="s">
        <v>2344</v>
      </c>
      <c r="F4091" s="9">
        <v>1</v>
      </c>
      <c r="G4091" s="9"/>
      <c r="H4091" s="9" t="s">
        <v>50</v>
      </c>
      <c r="I4091" s="9"/>
      <c r="J4091" s="9"/>
      <c r="K4091" s="9"/>
      <c r="L4091" s="9"/>
      <c r="M4091" s="9"/>
      <c r="N4091" s="9" t="s">
        <v>157</v>
      </c>
      <c r="O4091" t="str">
        <f t="shared" si="63"/>
        <v>No Barrier</v>
      </c>
      <c r="P4091" s="11">
        <f>Masterdata[[#This Row],[revenue_1st_45_days]]-Masterdata[[#This Row],[member_incentive_amount]]</f>
        <v>1</v>
      </c>
    </row>
    <row r="4092" spans="1:16" x14ac:dyDescent="0.2">
      <c r="A4092" s="7">
        <v>2479159</v>
      </c>
      <c r="B4092" s="6">
        <v>44954</v>
      </c>
      <c r="C4092" s="7" t="s">
        <v>189</v>
      </c>
      <c r="D4092" s="7" t="s">
        <v>138</v>
      </c>
      <c r="E4092" s="7" t="s">
        <v>2345</v>
      </c>
      <c r="F4092" s="7">
        <v>2.5</v>
      </c>
      <c r="G4092" s="7"/>
      <c r="H4092" s="7" t="s">
        <v>50</v>
      </c>
      <c r="I4092" s="7"/>
      <c r="J4092" s="7"/>
      <c r="K4092" s="7"/>
      <c r="L4092" s="7"/>
      <c r="M4092" s="7"/>
      <c r="N4092" s="7" t="s">
        <v>157</v>
      </c>
      <c r="O4092" s="11" t="str">
        <f t="shared" si="63"/>
        <v>No Barrier</v>
      </c>
      <c r="P4092" s="11">
        <f>Masterdata[[#This Row],[revenue_1st_45_days]]-Masterdata[[#This Row],[member_incentive_amount]]</f>
        <v>2.5</v>
      </c>
    </row>
    <row r="4093" spans="1:16" x14ac:dyDescent="0.2">
      <c r="A4093" s="9">
        <v>2479595</v>
      </c>
      <c r="B4093" s="8">
        <v>44954</v>
      </c>
      <c r="C4093" s="9" t="s">
        <v>189</v>
      </c>
      <c r="D4093" s="9" t="s">
        <v>134</v>
      </c>
      <c r="E4093" s="9" t="s">
        <v>2344</v>
      </c>
      <c r="F4093" s="9">
        <v>0.7</v>
      </c>
      <c r="G4093" s="9"/>
      <c r="H4093" s="9" t="s">
        <v>50</v>
      </c>
      <c r="I4093" s="9"/>
      <c r="J4093" s="9"/>
      <c r="K4093" s="9"/>
      <c r="L4093" s="9"/>
      <c r="M4093" s="9"/>
      <c r="N4093" s="9" t="s">
        <v>157</v>
      </c>
      <c r="O4093" t="str">
        <f t="shared" si="63"/>
        <v>No Barrier</v>
      </c>
      <c r="P4093" s="11">
        <f>Masterdata[[#This Row],[revenue_1st_45_days]]-Masterdata[[#This Row],[member_incentive_amount]]</f>
        <v>0.7</v>
      </c>
    </row>
    <row r="4094" spans="1:16" x14ac:dyDescent="0.2">
      <c r="A4094" s="7">
        <v>2479170</v>
      </c>
      <c r="B4094" s="6">
        <v>44954</v>
      </c>
      <c r="C4094" s="7" t="s">
        <v>189</v>
      </c>
      <c r="D4094" s="7" t="s">
        <v>142</v>
      </c>
      <c r="E4094" s="7" t="s">
        <v>2344</v>
      </c>
      <c r="F4094" s="7">
        <v>0.7</v>
      </c>
      <c r="G4094" s="7"/>
      <c r="H4094" s="7" t="s">
        <v>50</v>
      </c>
      <c r="I4094" s="7"/>
      <c r="J4094" s="7"/>
      <c r="K4094" s="7"/>
      <c r="L4094" s="7"/>
      <c r="M4094" s="7"/>
      <c r="N4094" s="7" t="s">
        <v>157</v>
      </c>
      <c r="O4094" s="11" t="str">
        <f t="shared" si="63"/>
        <v>No Barrier</v>
      </c>
      <c r="P4094" s="11">
        <f>Masterdata[[#This Row],[revenue_1st_45_days]]-Masterdata[[#This Row],[member_incentive_amount]]</f>
        <v>0.7</v>
      </c>
    </row>
    <row r="4095" spans="1:16" x14ac:dyDescent="0.2">
      <c r="A4095" s="9">
        <v>2478536</v>
      </c>
      <c r="B4095" s="8">
        <v>44954</v>
      </c>
      <c r="C4095" s="9" t="s">
        <v>189</v>
      </c>
      <c r="D4095" s="9" t="s">
        <v>132</v>
      </c>
      <c r="E4095" s="9" t="s">
        <v>2344</v>
      </c>
      <c r="F4095" s="9">
        <v>0.4</v>
      </c>
      <c r="G4095" s="9"/>
      <c r="H4095" s="9" t="s">
        <v>50</v>
      </c>
      <c r="I4095" s="9"/>
      <c r="J4095" s="9"/>
      <c r="K4095" s="9"/>
      <c r="L4095" s="9"/>
      <c r="M4095" s="9"/>
      <c r="N4095" s="9" t="s">
        <v>157</v>
      </c>
      <c r="O4095" t="str">
        <f t="shared" si="63"/>
        <v>No Barrier</v>
      </c>
      <c r="P4095" s="11">
        <f>Masterdata[[#This Row],[revenue_1st_45_days]]-Masterdata[[#This Row],[member_incentive_amount]]</f>
        <v>0.4</v>
      </c>
    </row>
    <row r="4096" spans="1:16" x14ac:dyDescent="0.2">
      <c r="A4096" s="7">
        <v>2479312</v>
      </c>
      <c r="B4096" s="6">
        <v>44954</v>
      </c>
      <c r="C4096" s="7" t="s">
        <v>189</v>
      </c>
      <c r="D4096" s="7" t="s">
        <v>139</v>
      </c>
      <c r="E4096" s="7" t="s">
        <v>2344</v>
      </c>
      <c r="F4096" s="7">
        <v>2.8</v>
      </c>
      <c r="G4096" s="7"/>
      <c r="H4096" s="7" t="s">
        <v>50</v>
      </c>
      <c r="I4096" s="7"/>
      <c r="J4096" s="7"/>
      <c r="K4096" s="7"/>
      <c r="L4096" s="7"/>
      <c r="M4096" s="7"/>
      <c r="N4096" s="7" t="s">
        <v>157</v>
      </c>
      <c r="O4096" s="11" t="str">
        <f t="shared" si="63"/>
        <v>No Barrier</v>
      </c>
      <c r="P4096" s="11">
        <f>Masterdata[[#This Row],[revenue_1st_45_days]]-Masterdata[[#This Row],[member_incentive_amount]]</f>
        <v>2.8</v>
      </c>
    </row>
    <row r="4097" spans="1:16" x14ac:dyDescent="0.2">
      <c r="A4097" s="9">
        <v>2478254</v>
      </c>
      <c r="B4097" s="8">
        <v>44954</v>
      </c>
      <c r="C4097" s="9" t="s">
        <v>189</v>
      </c>
      <c r="D4097" s="9" t="s">
        <v>152</v>
      </c>
      <c r="E4097" s="9" t="s">
        <v>2344</v>
      </c>
      <c r="F4097" s="9">
        <v>0.7</v>
      </c>
      <c r="G4097" s="9"/>
      <c r="H4097" s="9" t="s">
        <v>50</v>
      </c>
      <c r="I4097" s="9"/>
      <c r="J4097" s="9"/>
      <c r="K4097" s="9"/>
      <c r="L4097" s="9"/>
      <c r="M4097" s="9"/>
      <c r="N4097" s="9" t="s">
        <v>157</v>
      </c>
      <c r="O4097" t="str">
        <f t="shared" si="63"/>
        <v>No Barrier</v>
      </c>
      <c r="P4097" s="11">
        <f>Masterdata[[#This Row],[revenue_1st_45_days]]-Masterdata[[#This Row],[member_incentive_amount]]</f>
        <v>0.7</v>
      </c>
    </row>
    <row r="4098" spans="1:16" x14ac:dyDescent="0.2">
      <c r="A4098" s="7">
        <v>2479239</v>
      </c>
      <c r="B4098" s="6">
        <v>44954</v>
      </c>
      <c r="C4098" s="7" t="s">
        <v>189</v>
      </c>
      <c r="D4098" s="7" t="s">
        <v>152</v>
      </c>
      <c r="E4098" s="7" t="s">
        <v>2345</v>
      </c>
      <c r="F4098" s="7">
        <v>1</v>
      </c>
      <c r="G4098" s="7"/>
      <c r="H4098" s="7" t="s">
        <v>50</v>
      </c>
      <c r="I4098" s="7"/>
      <c r="J4098" s="7"/>
      <c r="K4098" s="7"/>
      <c r="L4098" s="7"/>
      <c r="M4098" s="7"/>
      <c r="N4098" s="7" t="s">
        <v>157</v>
      </c>
      <c r="O4098" s="11" t="str">
        <f t="shared" ref="O4098:O4161" si="64">IF(J4098 &gt; 0, "Fund Barrier", IF(L4098 &gt; 0, "Spend Barrier", "No Barrier"))</f>
        <v>No Barrier</v>
      </c>
      <c r="P4098" s="11">
        <f>Masterdata[[#This Row],[revenue_1st_45_days]]-Masterdata[[#This Row],[member_incentive_amount]]</f>
        <v>1</v>
      </c>
    </row>
    <row r="4099" spans="1:16" x14ac:dyDescent="0.2">
      <c r="A4099" s="9">
        <v>2479190</v>
      </c>
      <c r="B4099" s="8">
        <v>44954</v>
      </c>
      <c r="C4099" s="9" t="s">
        <v>189</v>
      </c>
      <c r="D4099" s="9" t="s">
        <v>134</v>
      </c>
      <c r="E4099" s="9" t="s">
        <v>2344</v>
      </c>
      <c r="F4099" s="9">
        <v>0.9</v>
      </c>
      <c r="G4099" s="9"/>
      <c r="H4099" s="9" t="s">
        <v>50</v>
      </c>
      <c r="I4099" s="9"/>
      <c r="J4099" s="9"/>
      <c r="K4099" s="9"/>
      <c r="L4099" s="9"/>
      <c r="M4099" s="9"/>
      <c r="N4099" s="9" t="s">
        <v>157</v>
      </c>
      <c r="O4099" t="str">
        <f t="shared" si="64"/>
        <v>No Barrier</v>
      </c>
      <c r="P4099" s="11">
        <f>Masterdata[[#This Row],[revenue_1st_45_days]]-Masterdata[[#This Row],[member_incentive_amount]]</f>
        <v>0.9</v>
      </c>
    </row>
    <row r="4100" spans="1:16" x14ac:dyDescent="0.2">
      <c r="A4100" s="7">
        <v>2479200</v>
      </c>
      <c r="B4100" s="6">
        <v>44954</v>
      </c>
      <c r="C4100" s="7" t="s">
        <v>189</v>
      </c>
      <c r="D4100" s="7" t="s">
        <v>151</v>
      </c>
      <c r="E4100" s="7" t="s">
        <v>2345</v>
      </c>
      <c r="F4100" s="7">
        <v>0.8</v>
      </c>
      <c r="G4100" s="7"/>
      <c r="H4100" s="7" t="s">
        <v>50</v>
      </c>
      <c r="I4100" s="7"/>
      <c r="J4100" s="7"/>
      <c r="K4100" s="7"/>
      <c r="L4100" s="7"/>
      <c r="M4100" s="7"/>
      <c r="N4100" s="7" t="s">
        <v>157</v>
      </c>
      <c r="O4100" s="11" t="str">
        <f t="shared" si="64"/>
        <v>No Barrier</v>
      </c>
      <c r="P4100" s="11">
        <f>Masterdata[[#This Row],[revenue_1st_45_days]]-Masterdata[[#This Row],[member_incentive_amount]]</f>
        <v>0.8</v>
      </c>
    </row>
    <row r="4101" spans="1:16" x14ac:dyDescent="0.2">
      <c r="A4101" s="9">
        <v>2478588</v>
      </c>
      <c r="B4101" s="8">
        <v>44954</v>
      </c>
      <c r="C4101" s="9" t="s">
        <v>189</v>
      </c>
      <c r="D4101" s="9" t="s">
        <v>152</v>
      </c>
      <c r="E4101" s="9" t="s">
        <v>2344</v>
      </c>
      <c r="F4101" s="9">
        <v>0.5</v>
      </c>
      <c r="G4101" s="9"/>
      <c r="H4101" s="9" t="s">
        <v>50</v>
      </c>
      <c r="I4101" s="9"/>
      <c r="J4101" s="9"/>
      <c r="K4101" s="9"/>
      <c r="L4101" s="9"/>
      <c r="M4101" s="9"/>
      <c r="N4101" s="9" t="s">
        <v>157</v>
      </c>
      <c r="O4101" t="str">
        <f t="shared" si="64"/>
        <v>No Barrier</v>
      </c>
      <c r="P4101" s="11">
        <f>Masterdata[[#This Row],[revenue_1st_45_days]]-Masterdata[[#This Row],[member_incentive_amount]]</f>
        <v>0.5</v>
      </c>
    </row>
    <row r="4102" spans="1:16" x14ac:dyDescent="0.2">
      <c r="A4102" s="7">
        <v>2479236</v>
      </c>
      <c r="B4102" s="6">
        <v>44954</v>
      </c>
      <c r="C4102" s="7" t="s">
        <v>189</v>
      </c>
      <c r="D4102" s="7" t="s">
        <v>141</v>
      </c>
      <c r="E4102" s="7" t="s">
        <v>2344</v>
      </c>
      <c r="F4102" s="7">
        <v>0.9</v>
      </c>
      <c r="G4102" s="7"/>
      <c r="H4102" s="7" t="s">
        <v>50</v>
      </c>
      <c r="I4102" s="7"/>
      <c r="J4102" s="7"/>
      <c r="K4102" s="7"/>
      <c r="L4102" s="7"/>
      <c r="M4102" s="7"/>
      <c r="N4102" s="7" t="s">
        <v>157</v>
      </c>
      <c r="O4102" s="11" t="str">
        <f t="shared" si="64"/>
        <v>No Barrier</v>
      </c>
      <c r="P4102" s="11">
        <f>Masterdata[[#This Row],[revenue_1st_45_days]]-Masterdata[[#This Row],[member_incentive_amount]]</f>
        <v>0.9</v>
      </c>
    </row>
    <row r="4103" spans="1:16" x14ac:dyDescent="0.2">
      <c r="A4103" s="9">
        <v>2479084</v>
      </c>
      <c r="B4103" s="8">
        <v>44954</v>
      </c>
      <c r="C4103" s="9" t="s">
        <v>189</v>
      </c>
      <c r="D4103" s="9" t="s">
        <v>142</v>
      </c>
      <c r="E4103" s="9" t="s">
        <v>2345</v>
      </c>
      <c r="F4103" s="9">
        <v>3.3</v>
      </c>
      <c r="G4103" s="9"/>
      <c r="H4103" s="9" t="s">
        <v>50</v>
      </c>
      <c r="I4103" s="9"/>
      <c r="J4103" s="9"/>
      <c r="K4103" s="9"/>
      <c r="L4103" s="9"/>
      <c r="M4103" s="9"/>
      <c r="N4103" s="9" t="s">
        <v>157</v>
      </c>
      <c r="O4103" t="str">
        <f t="shared" si="64"/>
        <v>No Barrier</v>
      </c>
      <c r="P4103" s="11">
        <f>Masterdata[[#This Row],[revenue_1st_45_days]]-Masterdata[[#This Row],[member_incentive_amount]]</f>
        <v>3.3</v>
      </c>
    </row>
    <row r="4104" spans="1:16" x14ac:dyDescent="0.2">
      <c r="A4104" s="7">
        <v>2479050</v>
      </c>
      <c r="B4104" s="6">
        <v>44954</v>
      </c>
      <c r="C4104" s="7" t="s">
        <v>189</v>
      </c>
      <c r="D4104" s="7" t="s">
        <v>137</v>
      </c>
      <c r="E4104" s="7" t="s">
        <v>2344</v>
      </c>
      <c r="F4104" s="7">
        <v>0.4</v>
      </c>
      <c r="G4104" s="7"/>
      <c r="H4104" s="7" t="s">
        <v>50</v>
      </c>
      <c r="I4104" s="7"/>
      <c r="J4104" s="7"/>
      <c r="K4104" s="7"/>
      <c r="L4104" s="7"/>
      <c r="M4104" s="7"/>
      <c r="N4104" s="7" t="s">
        <v>157</v>
      </c>
      <c r="O4104" s="11" t="str">
        <f t="shared" si="64"/>
        <v>No Barrier</v>
      </c>
      <c r="P4104" s="11">
        <f>Masterdata[[#This Row],[revenue_1st_45_days]]-Masterdata[[#This Row],[member_incentive_amount]]</f>
        <v>0.4</v>
      </c>
    </row>
    <row r="4105" spans="1:16" x14ac:dyDescent="0.2">
      <c r="A4105" s="9">
        <v>2479139</v>
      </c>
      <c r="B4105" s="8">
        <v>44954</v>
      </c>
      <c r="C4105" s="9" t="s">
        <v>189</v>
      </c>
      <c r="D4105" s="9" t="s">
        <v>140</v>
      </c>
      <c r="E4105" s="9" t="s">
        <v>2344</v>
      </c>
      <c r="F4105" s="9">
        <v>0.6</v>
      </c>
      <c r="G4105" s="9"/>
      <c r="H4105" s="9" t="s">
        <v>50</v>
      </c>
      <c r="I4105" s="9"/>
      <c r="J4105" s="9"/>
      <c r="K4105" s="9"/>
      <c r="L4105" s="9"/>
      <c r="M4105" s="9"/>
      <c r="N4105" s="9" t="s">
        <v>157</v>
      </c>
      <c r="O4105" t="str">
        <f t="shared" si="64"/>
        <v>No Barrier</v>
      </c>
      <c r="P4105" s="11">
        <f>Masterdata[[#This Row],[revenue_1st_45_days]]-Masterdata[[#This Row],[member_incentive_amount]]</f>
        <v>0.6</v>
      </c>
    </row>
    <row r="4106" spans="1:16" x14ac:dyDescent="0.2">
      <c r="A4106" s="7">
        <v>2479628</v>
      </c>
      <c r="B4106" s="6">
        <v>44954</v>
      </c>
      <c r="C4106" s="7" t="s">
        <v>189</v>
      </c>
      <c r="D4106" s="7" t="s">
        <v>137</v>
      </c>
      <c r="E4106" s="7" t="s">
        <v>2344</v>
      </c>
      <c r="F4106" s="7">
        <v>0.6</v>
      </c>
      <c r="G4106" s="7"/>
      <c r="H4106" s="7" t="s">
        <v>50</v>
      </c>
      <c r="I4106" s="7"/>
      <c r="J4106" s="7"/>
      <c r="K4106" s="7"/>
      <c r="L4106" s="7"/>
      <c r="M4106" s="7"/>
      <c r="N4106" s="7" t="s">
        <v>157</v>
      </c>
      <c r="O4106" s="11" t="str">
        <f t="shared" si="64"/>
        <v>No Barrier</v>
      </c>
      <c r="P4106" s="11">
        <f>Masterdata[[#This Row],[revenue_1st_45_days]]-Masterdata[[#This Row],[member_incentive_amount]]</f>
        <v>0.6</v>
      </c>
    </row>
    <row r="4107" spans="1:16" x14ac:dyDescent="0.2">
      <c r="A4107" s="9">
        <v>2479229</v>
      </c>
      <c r="B4107" s="8">
        <v>44954</v>
      </c>
      <c r="C4107" s="9" t="s">
        <v>189</v>
      </c>
      <c r="D4107" s="9" t="s">
        <v>139</v>
      </c>
      <c r="E4107" s="9" t="s">
        <v>2345</v>
      </c>
      <c r="F4107" s="9">
        <v>0.8</v>
      </c>
      <c r="G4107" s="9"/>
      <c r="H4107" s="9" t="s">
        <v>50</v>
      </c>
      <c r="I4107" s="9"/>
      <c r="J4107" s="9"/>
      <c r="K4107" s="9"/>
      <c r="L4107" s="9"/>
      <c r="M4107" s="9"/>
      <c r="N4107" s="9" t="s">
        <v>157</v>
      </c>
      <c r="O4107" t="str">
        <f t="shared" si="64"/>
        <v>No Barrier</v>
      </c>
      <c r="P4107" s="11">
        <f>Masterdata[[#This Row],[revenue_1st_45_days]]-Masterdata[[#This Row],[member_incentive_amount]]</f>
        <v>0.8</v>
      </c>
    </row>
    <row r="4108" spans="1:16" x14ac:dyDescent="0.2">
      <c r="A4108" s="7">
        <v>2479161</v>
      </c>
      <c r="B4108" s="6">
        <v>44954</v>
      </c>
      <c r="C4108" s="7" t="s">
        <v>189</v>
      </c>
      <c r="D4108" s="7" t="s">
        <v>136</v>
      </c>
      <c r="E4108" s="7" t="s">
        <v>2344</v>
      </c>
      <c r="F4108" s="7">
        <v>5.2</v>
      </c>
      <c r="G4108" s="7"/>
      <c r="H4108" s="7" t="s">
        <v>50</v>
      </c>
      <c r="I4108" s="7"/>
      <c r="J4108" s="7"/>
      <c r="K4108" s="7"/>
      <c r="L4108" s="7"/>
      <c r="M4108" s="7"/>
      <c r="N4108" s="7" t="s">
        <v>157</v>
      </c>
      <c r="O4108" s="11" t="str">
        <f t="shared" si="64"/>
        <v>No Barrier</v>
      </c>
      <c r="P4108" s="11">
        <f>Masterdata[[#This Row],[revenue_1st_45_days]]-Masterdata[[#This Row],[member_incentive_amount]]</f>
        <v>5.2</v>
      </c>
    </row>
    <row r="4109" spans="1:16" x14ac:dyDescent="0.2">
      <c r="A4109" s="9">
        <v>2479085</v>
      </c>
      <c r="B4109" s="8">
        <v>44954</v>
      </c>
      <c r="C4109" s="9" t="s">
        <v>189</v>
      </c>
      <c r="D4109" s="9" t="s">
        <v>132</v>
      </c>
      <c r="E4109" s="9" t="s">
        <v>2345</v>
      </c>
      <c r="F4109" s="9">
        <v>87.9</v>
      </c>
      <c r="G4109" s="9"/>
      <c r="H4109" s="9" t="s">
        <v>50</v>
      </c>
      <c r="I4109" s="9"/>
      <c r="J4109" s="9"/>
      <c r="K4109" s="9"/>
      <c r="L4109" s="9"/>
      <c r="M4109" s="9"/>
      <c r="N4109" s="9" t="s">
        <v>157</v>
      </c>
      <c r="O4109" t="str">
        <f t="shared" si="64"/>
        <v>No Barrier</v>
      </c>
      <c r="P4109" s="11">
        <f>Masterdata[[#This Row],[revenue_1st_45_days]]-Masterdata[[#This Row],[member_incentive_amount]]</f>
        <v>87.9</v>
      </c>
    </row>
    <row r="4110" spans="1:16" x14ac:dyDescent="0.2">
      <c r="A4110" s="7">
        <v>2479405</v>
      </c>
      <c r="B4110" s="6">
        <v>44954</v>
      </c>
      <c r="C4110" s="7" t="s">
        <v>189</v>
      </c>
      <c r="D4110" s="7" t="s">
        <v>149</v>
      </c>
      <c r="E4110" s="7" t="s">
        <v>2345</v>
      </c>
      <c r="F4110" s="7">
        <v>0.8</v>
      </c>
      <c r="G4110" s="7"/>
      <c r="H4110" s="7" t="s">
        <v>50</v>
      </c>
      <c r="I4110" s="7"/>
      <c r="J4110" s="7"/>
      <c r="K4110" s="7"/>
      <c r="L4110" s="7"/>
      <c r="M4110" s="7"/>
      <c r="N4110" s="7" t="s">
        <v>157</v>
      </c>
      <c r="O4110" s="11" t="str">
        <f t="shared" si="64"/>
        <v>No Barrier</v>
      </c>
      <c r="P4110" s="11">
        <f>Masterdata[[#This Row],[revenue_1st_45_days]]-Masterdata[[#This Row],[member_incentive_amount]]</f>
        <v>0.8</v>
      </c>
    </row>
    <row r="4111" spans="1:16" x14ac:dyDescent="0.2">
      <c r="A4111" s="9">
        <v>2479148</v>
      </c>
      <c r="B4111" s="8">
        <v>44954</v>
      </c>
      <c r="C4111" s="9" t="s">
        <v>189</v>
      </c>
      <c r="D4111" s="9" t="s">
        <v>134</v>
      </c>
      <c r="E4111" s="9" t="s">
        <v>2345</v>
      </c>
      <c r="F4111" s="9">
        <v>0.6</v>
      </c>
      <c r="G4111" s="9"/>
      <c r="H4111" s="9" t="s">
        <v>50</v>
      </c>
      <c r="I4111" s="9"/>
      <c r="J4111" s="9"/>
      <c r="K4111" s="9"/>
      <c r="L4111" s="9"/>
      <c r="M4111" s="9"/>
      <c r="N4111" s="9" t="s">
        <v>157</v>
      </c>
      <c r="O4111" t="str">
        <f t="shared" si="64"/>
        <v>No Barrier</v>
      </c>
      <c r="P4111" s="11">
        <f>Masterdata[[#This Row],[revenue_1st_45_days]]-Masterdata[[#This Row],[member_incentive_amount]]</f>
        <v>0.6</v>
      </c>
    </row>
    <row r="4112" spans="1:16" x14ac:dyDescent="0.2">
      <c r="A4112" s="7">
        <v>2479285</v>
      </c>
      <c r="B4112" s="6">
        <v>44954</v>
      </c>
      <c r="C4112" s="7" t="s">
        <v>189</v>
      </c>
      <c r="D4112" s="7" t="s">
        <v>135</v>
      </c>
      <c r="E4112" s="7" t="s">
        <v>2345</v>
      </c>
      <c r="F4112" s="7">
        <v>1.2</v>
      </c>
      <c r="G4112" s="7"/>
      <c r="H4112" s="7" t="s">
        <v>50</v>
      </c>
      <c r="I4112" s="7"/>
      <c r="J4112" s="7"/>
      <c r="K4112" s="7"/>
      <c r="L4112" s="7"/>
      <c r="M4112" s="7"/>
      <c r="N4112" s="7" t="s">
        <v>157</v>
      </c>
      <c r="O4112" s="11" t="str">
        <f t="shared" si="64"/>
        <v>No Barrier</v>
      </c>
      <c r="P4112" s="11">
        <f>Masterdata[[#This Row],[revenue_1st_45_days]]-Masterdata[[#This Row],[member_incentive_amount]]</f>
        <v>1.2</v>
      </c>
    </row>
    <row r="4113" spans="1:16" x14ac:dyDescent="0.2">
      <c r="A4113" s="9">
        <v>2479335</v>
      </c>
      <c r="B4113" s="8">
        <v>44954</v>
      </c>
      <c r="C4113" s="9" t="s">
        <v>189</v>
      </c>
      <c r="D4113" s="9" t="s">
        <v>137</v>
      </c>
      <c r="E4113" s="9" t="s">
        <v>2344</v>
      </c>
      <c r="F4113" s="9">
        <v>0.4</v>
      </c>
      <c r="G4113" s="9"/>
      <c r="H4113" s="9" t="s">
        <v>50</v>
      </c>
      <c r="I4113" s="9"/>
      <c r="J4113" s="9"/>
      <c r="K4113" s="9"/>
      <c r="L4113" s="9"/>
      <c r="M4113" s="9"/>
      <c r="N4113" s="9" t="s">
        <v>157</v>
      </c>
      <c r="O4113" t="str">
        <f t="shared" si="64"/>
        <v>No Barrier</v>
      </c>
      <c r="P4113" s="11">
        <f>Masterdata[[#This Row],[revenue_1st_45_days]]-Masterdata[[#This Row],[member_incentive_amount]]</f>
        <v>0.4</v>
      </c>
    </row>
    <row r="4114" spans="1:16" x14ac:dyDescent="0.2">
      <c r="A4114" s="7">
        <v>2479140</v>
      </c>
      <c r="B4114" s="6">
        <v>44954</v>
      </c>
      <c r="C4114" s="7" t="s">
        <v>189</v>
      </c>
      <c r="D4114" s="7" t="s">
        <v>143</v>
      </c>
      <c r="E4114" s="7" t="s">
        <v>2345</v>
      </c>
      <c r="F4114" s="7">
        <v>0</v>
      </c>
      <c r="G4114" s="7"/>
      <c r="H4114" s="7" t="s">
        <v>50</v>
      </c>
      <c r="I4114" s="7"/>
      <c r="J4114" s="7"/>
      <c r="K4114" s="7"/>
      <c r="L4114" s="7"/>
      <c r="M4114" s="7"/>
      <c r="N4114" s="7" t="s">
        <v>157</v>
      </c>
      <c r="O4114" s="11" t="str">
        <f t="shared" si="64"/>
        <v>No Barrier</v>
      </c>
      <c r="P4114" s="11">
        <f>Masterdata[[#This Row],[revenue_1st_45_days]]-Masterdata[[#This Row],[member_incentive_amount]]</f>
        <v>0</v>
      </c>
    </row>
    <row r="4115" spans="1:16" x14ac:dyDescent="0.2">
      <c r="A4115" s="9">
        <v>2479234</v>
      </c>
      <c r="B4115" s="8">
        <v>44954</v>
      </c>
      <c r="C4115" s="9" t="s">
        <v>189</v>
      </c>
      <c r="D4115" s="9" t="s">
        <v>132</v>
      </c>
      <c r="E4115" s="9" t="s">
        <v>2345</v>
      </c>
      <c r="F4115" s="9">
        <v>1.9</v>
      </c>
      <c r="G4115" s="9"/>
      <c r="H4115" s="9" t="s">
        <v>50</v>
      </c>
      <c r="I4115" s="9"/>
      <c r="J4115" s="9"/>
      <c r="K4115" s="9"/>
      <c r="L4115" s="9"/>
      <c r="M4115" s="9"/>
      <c r="N4115" s="9" t="s">
        <v>157</v>
      </c>
      <c r="O4115" t="str">
        <f t="shared" si="64"/>
        <v>No Barrier</v>
      </c>
      <c r="P4115" s="11">
        <f>Masterdata[[#This Row],[revenue_1st_45_days]]-Masterdata[[#This Row],[member_incentive_amount]]</f>
        <v>1.9</v>
      </c>
    </row>
    <row r="4116" spans="1:16" x14ac:dyDescent="0.2">
      <c r="A4116" s="7">
        <v>2478860</v>
      </c>
      <c r="B4116" s="6">
        <v>44954</v>
      </c>
      <c r="C4116" s="7" t="s">
        <v>189</v>
      </c>
      <c r="D4116" s="7" t="s">
        <v>134</v>
      </c>
      <c r="E4116" s="7" t="s">
        <v>2345</v>
      </c>
      <c r="F4116" s="7">
        <v>0.8</v>
      </c>
      <c r="G4116" s="7"/>
      <c r="H4116" s="7" t="s">
        <v>50</v>
      </c>
      <c r="I4116" s="7"/>
      <c r="J4116" s="7"/>
      <c r="K4116" s="7"/>
      <c r="L4116" s="7"/>
      <c r="M4116" s="7"/>
      <c r="N4116" s="7" t="s">
        <v>157</v>
      </c>
      <c r="O4116" s="11" t="str">
        <f t="shared" si="64"/>
        <v>No Barrier</v>
      </c>
      <c r="P4116" s="11">
        <f>Masterdata[[#This Row],[revenue_1st_45_days]]-Masterdata[[#This Row],[member_incentive_amount]]</f>
        <v>0.8</v>
      </c>
    </row>
    <row r="4117" spans="1:16" x14ac:dyDescent="0.2">
      <c r="A4117" s="9">
        <v>2479120</v>
      </c>
      <c r="B4117" s="8">
        <v>44954</v>
      </c>
      <c r="C4117" s="9" t="s">
        <v>189</v>
      </c>
      <c r="D4117" s="9" t="s">
        <v>143</v>
      </c>
      <c r="E4117" s="9" t="s">
        <v>2344</v>
      </c>
      <c r="F4117" s="9">
        <v>2.4</v>
      </c>
      <c r="G4117" s="9"/>
      <c r="H4117" s="9" t="s">
        <v>50</v>
      </c>
      <c r="I4117" s="9"/>
      <c r="J4117" s="9"/>
      <c r="K4117" s="9"/>
      <c r="L4117" s="9"/>
      <c r="M4117" s="9"/>
      <c r="N4117" s="9" t="s">
        <v>157</v>
      </c>
      <c r="O4117" t="str">
        <f t="shared" si="64"/>
        <v>No Barrier</v>
      </c>
      <c r="P4117" s="11">
        <f>Masterdata[[#This Row],[revenue_1st_45_days]]-Masterdata[[#This Row],[member_incentive_amount]]</f>
        <v>2.4</v>
      </c>
    </row>
    <row r="4118" spans="1:16" x14ac:dyDescent="0.2">
      <c r="A4118" s="7">
        <v>2472025</v>
      </c>
      <c r="B4118" s="6">
        <v>44954</v>
      </c>
      <c r="C4118" s="7" t="s">
        <v>189</v>
      </c>
      <c r="D4118" s="7" t="s">
        <v>143</v>
      </c>
      <c r="E4118" s="7" t="s">
        <v>2344</v>
      </c>
      <c r="F4118" s="7">
        <v>0.6</v>
      </c>
      <c r="G4118" s="7"/>
      <c r="H4118" s="7" t="s">
        <v>50</v>
      </c>
      <c r="I4118" s="7"/>
      <c r="J4118" s="7"/>
      <c r="K4118" s="7"/>
      <c r="L4118" s="7"/>
      <c r="M4118" s="7"/>
      <c r="N4118" s="7" t="s">
        <v>157</v>
      </c>
      <c r="O4118" s="11" t="str">
        <f t="shared" si="64"/>
        <v>No Barrier</v>
      </c>
      <c r="P4118" s="11">
        <f>Masterdata[[#This Row],[revenue_1st_45_days]]-Masterdata[[#This Row],[member_incentive_amount]]</f>
        <v>0.6</v>
      </c>
    </row>
    <row r="4119" spans="1:16" x14ac:dyDescent="0.2">
      <c r="A4119" s="9">
        <v>2479233</v>
      </c>
      <c r="B4119" s="8">
        <v>44954</v>
      </c>
      <c r="C4119" s="9" t="s">
        <v>189</v>
      </c>
      <c r="D4119" s="9" t="s">
        <v>149</v>
      </c>
      <c r="E4119" s="9" t="s">
        <v>2345</v>
      </c>
      <c r="F4119" s="9">
        <v>0.8</v>
      </c>
      <c r="G4119" s="9"/>
      <c r="H4119" s="9" t="s">
        <v>50</v>
      </c>
      <c r="I4119" s="9"/>
      <c r="J4119" s="9"/>
      <c r="K4119" s="9"/>
      <c r="L4119" s="9"/>
      <c r="M4119" s="9"/>
      <c r="N4119" s="9" t="s">
        <v>157</v>
      </c>
      <c r="O4119" t="str">
        <f t="shared" si="64"/>
        <v>No Barrier</v>
      </c>
      <c r="P4119" s="11">
        <f>Masterdata[[#This Row],[revenue_1st_45_days]]-Masterdata[[#This Row],[member_incentive_amount]]</f>
        <v>0.8</v>
      </c>
    </row>
    <row r="4120" spans="1:16" x14ac:dyDescent="0.2">
      <c r="A4120" s="7">
        <v>2479479</v>
      </c>
      <c r="B4120" s="6">
        <v>44954</v>
      </c>
      <c r="C4120" s="7" t="s">
        <v>189</v>
      </c>
      <c r="D4120" s="7" t="s">
        <v>135</v>
      </c>
      <c r="E4120" s="7" t="s">
        <v>2345</v>
      </c>
      <c r="F4120" s="7">
        <v>4.7</v>
      </c>
      <c r="G4120" s="7"/>
      <c r="H4120" s="7" t="s">
        <v>50</v>
      </c>
      <c r="I4120" s="7"/>
      <c r="J4120" s="7"/>
      <c r="K4120" s="7"/>
      <c r="L4120" s="7"/>
      <c r="M4120" s="7"/>
      <c r="N4120" s="7" t="s">
        <v>157</v>
      </c>
      <c r="O4120" s="11" t="str">
        <f t="shared" si="64"/>
        <v>No Barrier</v>
      </c>
      <c r="P4120" s="11">
        <f>Masterdata[[#This Row],[revenue_1st_45_days]]-Masterdata[[#This Row],[member_incentive_amount]]</f>
        <v>4.7</v>
      </c>
    </row>
    <row r="4121" spans="1:16" x14ac:dyDescent="0.2">
      <c r="A4121" s="9">
        <v>2479610</v>
      </c>
      <c r="B4121" s="8">
        <v>44954</v>
      </c>
      <c r="C4121" s="9" t="s">
        <v>189</v>
      </c>
      <c r="D4121" s="9" t="s">
        <v>143</v>
      </c>
      <c r="E4121" s="9" t="s">
        <v>2344</v>
      </c>
      <c r="F4121" s="9">
        <v>1</v>
      </c>
      <c r="G4121" s="9"/>
      <c r="H4121" s="9" t="s">
        <v>50</v>
      </c>
      <c r="I4121" s="9"/>
      <c r="J4121" s="9"/>
      <c r="K4121" s="9"/>
      <c r="L4121" s="9"/>
      <c r="M4121" s="9"/>
      <c r="N4121" s="9" t="s">
        <v>157</v>
      </c>
      <c r="O4121" t="str">
        <f t="shared" si="64"/>
        <v>No Barrier</v>
      </c>
      <c r="P4121" s="11">
        <f>Masterdata[[#This Row],[revenue_1st_45_days]]-Masterdata[[#This Row],[member_incentive_amount]]</f>
        <v>1</v>
      </c>
    </row>
    <row r="4122" spans="1:16" x14ac:dyDescent="0.2">
      <c r="A4122" s="7">
        <v>2479065</v>
      </c>
      <c r="B4122" s="6">
        <v>44954</v>
      </c>
      <c r="C4122" s="7" t="s">
        <v>189</v>
      </c>
      <c r="D4122" s="7" t="s">
        <v>149</v>
      </c>
      <c r="E4122" s="7" t="s">
        <v>2344</v>
      </c>
      <c r="F4122" s="7">
        <v>0.8</v>
      </c>
      <c r="G4122" s="7"/>
      <c r="H4122" s="7" t="s">
        <v>50</v>
      </c>
      <c r="I4122" s="7"/>
      <c r="J4122" s="7"/>
      <c r="K4122" s="7"/>
      <c r="L4122" s="7"/>
      <c r="M4122" s="7"/>
      <c r="N4122" s="7" t="s">
        <v>157</v>
      </c>
      <c r="O4122" s="11" t="str">
        <f t="shared" si="64"/>
        <v>No Barrier</v>
      </c>
      <c r="P4122" s="11">
        <f>Masterdata[[#This Row],[revenue_1st_45_days]]-Masterdata[[#This Row],[member_incentive_amount]]</f>
        <v>0.8</v>
      </c>
    </row>
    <row r="4123" spans="1:16" x14ac:dyDescent="0.2">
      <c r="A4123" s="9">
        <v>2479072</v>
      </c>
      <c r="B4123" s="8">
        <v>44954</v>
      </c>
      <c r="C4123" s="9" t="s">
        <v>189</v>
      </c>
      <c r="D4123" s="9" t="s">
        <v>134</v>
      </c>
      <c r="E4123" s="9" t="s">
        <v>2344</v>
      </c>
      <c r="F4123" s="9">
        <v>1.4</v>
      </c>
      <c r="G4123" s="9"/>
      <c r="H4123" s="9" t="s">
        <v>50</v>
      </c>
      <c r="I4123" s="9"/>
      <c r="J4123" s="9"/>
      <c r="K4123" s="9"/>
      <c r="L4123" s="9"/>
      <c r="M4123" s="9"/>
      <c r="N4123" s="9" t="s">
        <v>157</v>
      </c>
      <c r="O4123" t="str">
        <f t="shared" si="64"/>
        <v>No Barrier</v>
      </c>
      <c r="P4123" s="11">
        <f>Masterdata[[#This Row],[revenue_1st_45_days]]-Masterdata[[#This Row],[member_incentive_amount]]</f>
        <v>1.4</v>
      </c>
    </row>
    <row r="4124" spans="1:16" x14ac:dyDescent="0.2">
      <c r="A4124" s="7">
        <v>2478271</v>
      </c>
      <c r="B4124" s="6">
        <v>44954</v>
      </c>
      <c r="C4124" s="7" t="s">
        <v>189</v>
      </c>
      <c r="D4124" s="7" t="s">
        <v>142</v>
      </c>
      <c r="E4124" s="7" t="s">
        <v>2345</v>
      </c>
      <c r="F4124" s="7">
        <v>3.4</v>
      </c>
      <c r="G4124" s="7"/>
      <c r="H4124" s="7" t="s">
        <v>50</v>
      </c>
      <c r="I4124" s="7"/>
      <c r="J4124" s="7"/>
      <c r="K4124" s="7"/>
      <c r="L4124" s="7"/>
      <c r="M4124" s="7"/>
      <c r="N4124" s="7" t="s">
        <v>157</v>
      </c>
      <c r="O4124" s="11" t="str">
        <f t="shared" si="64"/>
        <v>No Barrier</v>
      </c>
      <c r="P4124" s="11">
        <f>Masterdata[[#This Row],[revenue_1st_45_days]]-Masterdata[[#This Row],[member_incentive_amount]]</f>
        <v>3.4</v>
      </c>
    </row>
    <row r="4125" spans="1:16" x14ac:dyDescent="0.2">
      <c r="A4125" s="9">
        <v>2479278</v>
      </c>
      <c r="B4125" s="8">
        <v>44954</v>
      </c>
      <c r="C4125" s="9" t="s">
        <v>189</v>
      </c>
      <c r="D4125" s="9" t="s">
        <v>152</v>
      </c>
      <c r="E4125" s="9" t="s">
        <v>2344</v>
      </c>
      <c r="F4125" s="9">
        <v>1.1000000000000001</v>
      </c>
      <c r="G4125" s="9"/>
      <c r="H4125" s="9" t="s">
        <v>50</v>
      </c>
      <c r="I4125" s="9"/>
      <c r="J4125" s="9"/>
      <c r="K4125" s="9"/>
      <c r="L4125" s="9"/>
      <c r="M4125" s="9"/>
      <c r="N4125" s="9" t="s">
        <v>157</v>
      </c>
      <c r="O4125" t="str">
        <f t="shared" si="64"/>
        <v>No Barrier</v>
      </c>
      <c r="P4125" s="11">
        <f>Masterdata[[#This Row],[revenue_1st_45_days]]-Masterdata[[#This Row],[member_incentive_amount]]</f>
        <v>1.1000000000000001</v>
      </c>
    </row>
    <row r="4126" spans="1:16" x14ac:dyDescent="0.2">
      <c r="A4126" s="7">
        <v>2471148</v>
      </c>
      <c r="B4126" s="6">
        <v>44954</v>
      </c>
      <c r="C4126" s="7" t="s">
        <v>189</v>
      </c>
      <c r="D4126" s="7" t="s">
        <v>141</v>
      </c>
      <c r="E4126" s="7" t="s">
        <v>2345</v>
      </c>
      <c r="F4126" s="7">
        <v>3.5</v>
      </c>
      <c r="G4126" s="7"/>
      <c r="H4126" s="7" t="s">
        <v>50</v>
      </c>
      <c r="I4126" s="7"/>
      <c r="J4126" s="7"/>
      <c r="K4126" s="7"/>
      <c r="L4126" s="7"/>
      <c r="M4126" s="7"/>
      <c r="N4126" s="7" t="s">
        <v>157</v>
      </c>
      <c r="O4126" s="11" t="str">
        <f t="shared" si="64"/>
        <v>No Barrier</v>
      </c>
      <c r="P4126" s="11">
        <f>Masterdata[[#This Row],[revenue_1st_45_days]]-Masterdata[[#This Row],[member_incentive_amount]]</f>
        <v>3.5</v>
      </c>
    </row>
    <row r="4127" spans="1:16" x14ac:dyDescent="0.2">
      <c r="A4127" s="9">
        <v>2479217</v>
      </c>
      <c r="B4127" s="8">
        <v>44954</v>
      </c>
      <c r="C4127" s="9" t="s">
        <v>189</v>
      </c>
      <c r="D4127" s="9" t="s">
        <v>138</v>
      </c>
      <c r="E4127" s="9" t="s">
        <v>2345</v>
      </c>
      <c r="F4127" s="9">
        <v>0.4</v>
      </c>
      <c r="G4127" s="9"/>
      <c r="H4127" s="9" t="s">
        <v>50</v>
      </c>
      <c r="I4127" s="9"/>
      <c r="J4127" s="9"/>
      <c r="K4127" s="9"/>
      <c r="L4127" s="9"/>
      <c r="M4127" s="9"/>
      <c r="N4127" s="9" t="s">
        <v>157</v>
      </c>
      <c r="O4127" t="str">
        <f t="shared" si="64"/>
        <v>No Barrier</v>
      </c>
      <c r="P4127" s="11">
        <f>Masterdata[[#This Row],[revenue_1st_45_days]]-Masterdata[[#This Row],[member_incentive_amount]]</f>
        <v>0.4</v>
      </c>
    </row>
    <row r="4128" spans="1:16" x14ac:dyDescent="0.2">
      <c r="A4128" s="7">
        <v>2454850</v>
      </c>
      <c r="B4128" s="6">
        <v>44954</v>
      </c>
      <c r="C4128" s="7" t="s">
        <v>189</v>
      </c>
      <c r="D4128" s="7" t="s">
        <v>151</v>
      </c>
      <c r="E4128" s="7" t="s">
        <v>2344</v>
      </c>
      <c r="F4128" s="7">
        <v>2.1</v>
      </c>
      <c r="G4128" s="7"/>
      <c r="H4128" s="7" t="s">
        <v>50</v>
      </c>
      <c r="I4128" s="7"/>
      <c r="J4128" s="7"/>
      <c r="K4128" s="7"/>
      <c r="L4128" s="7"/>
      <c r="M4128" s="7"/>
      <c r="N4128" s="7" t="s">
        <v>157</v>
      </c>
      <c r="O4128" s="11" t="str">
        <f t="shared" si="64"/>
        <v>No Barrier</v>
      </c>
      <c r="P4128" s="11">
        <f>Masterdata[[#This Row],[revenue_1st_45_days]]-Masterdata[[#This Row],[member_incentive_amount]]</f>
        <v>2.1</v>
      </c>
    </row>
    <row r="4129" spans="1:16" x14ac:dyDescent="0.2">
      <c r="A4129" s="9">
        <v>2479171</v>
      </c>
      <c r="B4129" s="8">
        <v>44954</v>
      </c>
      <c r="C4129" s="9" t="s">
        <v>189</v>
      </c>
      <c r="D4129" s="9" t="s">
        <v>139</v>
      </c>
      <c r="E4129" s="9" t="s">
        <v>2345</v>
      </c>
      <c r="F4129" s="9">
        <v>0.5</v>
      </c>
      <c r="G4129" s="9"/>
      <c r="H4129" s="9" t="s">
        <v>50</v>
      </c>
      <c r="I4129" s="9"/>
      <c r="J4129" s="9"/>
      <c r="K4129" s="9"/>
      <c r="L4129" s="9"/>
      <c r="M4129" s="9"/>
      <c r="N4129" s="9" t="s">
        <v>157</v>
      </c>
      <c r="O4129" t="str">
        <f t="shared" si="64"/>
        <v>No Barrier</v>
      </c>
      <c r="P4129" s="11">
        <f>Masterdata[[#This Row],[revenue_1st_45_days]]-Masterdata[[#This Row],[member_incentive_amount]]</f>
        <v>0.5</v>
      </c>
    </row>
    <row r="4130" spans="1:16" x14ac:dyDescent="0.2">
      <c r="A4130" s="7">
        <v>2474138</v>
      </c>
      <c r="B4130" s="6">
        <v>44953</v>
      </c>
      <c r="C4130" s="7" t="s">
        <v>189</v>
      </c>
      <c r="D4130" s="7" t="s">
        <v>143</v>
      </c>
      <c r="E4130" s="7" t="s">
        <v>2344</v>
      </c>
      <c r="F4130" s="7">
        <v>0.5</v>
      </c>
      <c r="G4130" s="7"/>
      <c r="H4130" s="7" t="s">
        <v>50</v>
      </c>
      <c r="I4130" s="7"/>
      <c r="J4130" s="7"/>
      <c r="K4130" s="7"/>
      <c r="L4130" s="7"/>
      <c r="M4130" s="7"/>
      <c r="N4130" s="7" t="s">
        <v>157</v>
      </c>
      <c r="O4130" s="11" t="str">
        <f t="shared" si="64"/>
        <v>No Barrier</v>
      </c>
      <c r="P4130" s="11">
        <f>Masterdata[[#This Row],[revenue_1st_45_days]]-Masterdata[[#This Row],[member_incentive_amount]]</f>
        <v>0.5</v>
      </c>
    </row>
    <row r="4131" spans="1:16" x14ac:dyDescent="0.2">
      <c r="A4131" s="9">
        <v>2477094</v>
      </c>
      <c r="B4131" s="8">
        <v>44953</v>
      </c>
      <c r="C4131" s="9" t="s">
        <v>189</v>
      </c>
      <c r="D4131" s="9" t="s">
        <v>139</v>
      </c>
      <c r="E4131" s="9" t="s">
        <v>2345</v>
      </c>
      <c r="F4131" s="9">
        <v>2.4</v>
      </c>
      <c r="G4131" s="9"/>
      <c r="H4131" s="9" t="s">
        <v>50</v>
      </c>
      <c r="I4131" s="9"/>
      <c r="J4131" s="9"/>
      <c r="K4131" s="9"/>
      <c r="L4131" s="9"/>
      <c r="M4131" s="9"/>
      <c r="N4131" s="9" t="s">
        <v>157</v>
      </c>
      <c r="O4131" t="str">
        <f t="shared" si="64"/>
        <v>No Barrier</v>
      </c>
      <c r="P4131" s="11">
        <f>Masterdata[[#This Row],[revenue_1st_45_days]]-Masterdata[[#This Row],[member_incentive_amount]]</f>
        <v>2.4</v>
      </c>
    </row>
    <row r="4132" spans="1:16" x14ac:dyDescent="0.2">
      <c r="A4132" s="7">
        <v>2475992</v>
      </c>
      <c r="B4132" s="6">
        <v>44953</v>
      </c>
      <c r="C4132" s="7" t="s">
        <v>189</v>
      </c>
      <c r="D4132" s="7" t="s">
        <v>134</v>
      </c>
      <c r="E4132" s="7" t="s">
        <v>2345</v>
      </c>
      <c r="F4132" s="7">
        <v>0.6</v>
      </c>
      <c r="G4132" s="7"/>
      <c r="H4132" s="7" t="s">
        <v>50</v>
      </c>
      <c r="I4132" s="7"/>
      <c r="J4132" s="7"/>
      <c r="K4132" s="7"/>
      <c r="L4132" s="7"/>
      <c r="M4132" s="7"/>
      <c r="N4132" s="7" t="s">
        <v>157</v>
      </c>
      <c r="O4132" s="11" t="str">
        <f t="shared" si="64"/>
        <v>No Barrier</v>
      </c>
      <c r="P4132" s="11">
        <f>Masterdata[[#This Row],[revenue_1st_45_days]]-Masterdata[[#This Row],[member_incentive_amount]]</f>
        <v>0.6</v>
      </c>
    </row>
    <row r="4133" spans="1:16" x14ac:dyDescent="0.2">
      <c r="A4133" s="9">
        <v>2463422</v>
      </c>
      <c r="B4133" s="8">
        <v>44953</v>
      </c>
      <c r="C4133" s="9" t="s">
        <v>189</v>
      </c>
      <c r="D4133" s="9" t="s">
        <v>143</v>
      </c>
      <c r="E4133" s="9" t="s">
        <v>2344</v>
      </c>
      <c r="F4133" s="9">
        <v>0.6</v>
      </c>
      <c r="G4133" s="9"/>
      <c r="H4133" s="9" t="s">
        <v>50</v>
      </c>
      <c r="I4133" s="9"/>
      <c r="J4133" s="9"/>
      <c r="K4133" s="9"/>
      <c r="L4133" s="9"/>
      <c r="M4133" s="9"/>
      <c r="N4133" s="9" t="s">
        <v>157</v>
      </c>
      <c r="O4133" t="str">
        <f t="shared" si="64"/>
        <v>No Barrier</v>
      </c>
      <c r="P4133" s="11">
        <f>Masterdata[[#This Row],[revenue_1st_45_days]]-Masterdata[[#This Row],[member_incentive_amount]]</f>
        <v>0.6</v>
      </c>
    </row>
    <row r="4134" spans="1:16" x14ac:dyDescent="0.2">
      <c r="A4134" s="7">
        <v>2477785</v>
      </c>
      <c r="B4134" s="6">
        <v>44953</v>
      </c>
      <c r="C4134" s="7" t="s">
        <v>189</v>
      </c>
      <c r="D4134" s="7" t="s">
        <v>134</v>
      </c>
      <c r="E4134" s="7" t="s">
        <v>2345</v>
      </c>
      <c r="F4134" s="7">
        <v>66.400000000000006</v>
      </c>
      <c r="G4134" s="7"/>
      <c r="H4134" s="7" t="s">
        <v>50</v>
      </c>
      <c r="I4134" s="7"/>
      <c r="J4134" s="7"/>
      <c r="K4134" s="7"/>
      <c r="L4134" s="7"/>
      <c r="M4134" s="7"/>
      <c r="N4134" s="7" t="s">
        <v>157</v>
      </c>
      <c r="O4134" s="11" t="str">
        <f t="shared" si="64"/>
        <v>No Barrier</v>
      </c>
      <c r="P4134" s="11">
        <f>Masterdata[[#This Row],[revenue_1st_45_days]]-Masterdata[[#This Row],[member_incentive_amount]]</f>
        <v>66.400000000000006</v>
      </c>
    </row>
    <row r="4135" spans="1:16" x14ac:dyDescent="0.2">
      <c r="A4135" s="9">
        <v>2475116</v>
      </c>
      <c r="B4135" s="8">
        <v>44953</v>
      </c>
      <c r="C4135" s="9" t="s">
        <v>189</v>
      </c>
      <c r="D4135" s="9" t="s">
        <v>141</v>
      </c>
      <c r="E4135" s="9" t="s">
        <v>2345</v>
      </c>
      <c r="F4135" s="9">
        <v>0.6</v>
      </c>
      <c r="G4135" s="9"/>
      <c r="H4135" s="9" t="s">
        <v>50</v>
      </c>
      <c r="I4135" s="9"/>
      <c r="J4135" s="9"/>
      <c r="K4135" s="9"/>
      <c r="L4135" s="9"/>
      <c r="M4135" s="9"/>
      <c r="N4135" s="9" t="s">
        <v>157</v>
      </c>
      <c r="O4135" t="str">
        <f t="shared" si="64"/>
        <v>No Barrier</v>
      </c>
      <c r="P4135" s="11">
        <f>Masterdata[[#This Row],[revenue_1st_45_days]]-Masterdata[[#This Row],[member_incentive_amount]]</f>
        <v>0.6</v>
      </c>
    </row>
    <row r="4136" spans="1:16" x14ac:dyDescent="0.2">
      <c r="A4136" s="7">
        <v>2473431</v>
      </c>
      <c r="B4136" s="6">
        <v>44953</v>
      </c>
      <c r="C4136" s="7" t="s">
        <v>189</v>
      </c>
      <c r="D4136" s="7" t="s">
        <v>134</v>
      </c>
      <c r="E4136" s="7" t="s">
        <v>2344</v>
      </c>
      <c r="F4136" s="7">
        <v>0.8</v>
      </c>
      <c r="G4136" s="7"/>
      <c r="H4136" s="7" t="s">
        <v>50</v>
      </c>
      <c r="I4136" s="7"/>
      <c r="J4136" s="7"/>
      <c r="K4136" s="7"/>
      <c r="L4136" s="7"/>
      <c r="M4136" s="7"/>
      <c r="N4136" s="7" t="s">
        <v>157</v>
      </c>
      <c r="O4136" s="11" t="str">
        <f t="shared" si="64"/>
        <v>No Barrier</v>
      </c>
      <c r="P4136" s="11">
        <f>Masterdata[[#This Row],[revenue_1st_45_days]]-Masterdata[[#This Row],[member_incentive_amount]]</f>
        <v>0.8</v>
      </c>
    </row>
    <row r="4137" spans="1:16" x14ac:dyDescent="0.2">
      <c r="A4137" s="9">
        <v>2477437</v>
      </c>
      <c r="B4137" s="8">
        <v>44953</v>
      </c>
      <c r="C4137" s="9" t="s">
        <v>189</v>
      </c>
      <c r="D4137" s="9" t="s">
        <v>151</v>
      </c>
      <c r="E4137" s="9" t="s">
        <v>2344</v>
      </c>
      <c r="F4137" s="9">
        <v>0.8</v>
      </c>
      <c r="G4137" s="9"/>
      <c r="H4137" s="9" t="s">
        <v>50</v>
      </c>
      <c r="I4137" s="9"/>
      <c r="J4137" s="9"/>
      <c r="K4137" s="9"/>
      <c r="L4137" s="9"/>
      <c r="M4137" s="9"/>
      <c r="N4137" s="9" t="s">
        <v>157</v>
      </c>
      <c r="O4137" t="str">
        <f t="shared" si="64"/>
        <v>No Barrier</v>
      </c>
      <c r="P4137" s="11">
        <f>Masterdata[[#This Row],[revenue_1st_45_days]]-Masterdata[[#This Row],[member_incentive_amount]]</f>
        <v>0.8</v>
      </c>
    </row>
    <row r="4138" spans="1:16" x14ac:dyDescent="0.2">
      <c r="A4138" s="7">
        <v>2477349</v>
      </c>
      <c r="B4138" s="6">
        <v>44953</v>
      </c>
      <c r="C4138" s="7" t="s">
        <v>189</v>
      </c>
      <c r="D4138" s="7" t="s">
        <v>151</v>
      </c>
      <c r="E4138" s="7" t="s">
        <v>2345</v>
      </c>
      <c r="F4138" s="7">
        <v>12.1</v>
      </c>
      <c r="G4138" s="7"/>
      <c r="H4138" s="7" t="s">
        <v>50</v>
      </c>
      <c r="I4138" s="7"/>
      <c r="J4138" s="7"/>
      <c r="K4138" s="7"/>
      <c r="L4138" s="7"/>
      <c r="M4138" s="7"/>
      <c r="N4138" s="7" t="s">
        <v>157</v>
      </c>
      <c r="O4138" s="11" t="str">
        <f t="shared" si="64"/>
        <v>No Barrier</v>
      </c>
      <c r="P4138" s="11">
        <f>Masterdata[[#This Row],[revenue_1st_45_days]]-Masterdata[[#This Row],[member_incentive_amount]]</f>
        <v>12.1</v>
      </c>
    </row>
    <row r="4139" spans="1:16" x14ac:dyDescent="0.2">
      <c r="A4139" s="9">
        <v>2475023</v>
      </c>
      <c r="B4139" s="8">
        <v>44953</v>
      </c>
      <c r="C4139" s="9" t="s">
        <v>189</v>
      </c>
      <c r="D4139" s="9" t="s">
        <v>143</v>
      </c>
      <c r="E4139" s="9" t="s">
        <v>2344</v>
      </c>
      <c r="F4139" s="9">
        <v>1.2</v>
      </c>
      <c r="G4139" s="9"/>
      <c r="H4139" s="9" t="s">
        <v>50</v>
      </c>
      <c r="I4139" s="9"/>
      <c r="J4139" s="9"/>
      <c r="K4139" s="9"/>
      <c r="L4139" s="9"/>
      <c r="M4139" s="9"/>
      <c r="N4139" s="9" t="s">
        <v>157</v>
      </c>
      <c r="O4139" t="str">
        <f t="shared" si="64"/>
        <v>No Barrier</v>
      </c>
      <c r="P4139" s="11">
        <f>Masterdata[[#This Row],[revenue_1st_45_days]]-Masterdata[[#This Row],[member_incentive_amount]]</f>
        <v>1.2</v>
      </c>
    </row>
    <row r="4140" spans="1:16" x14ac:dyDescent="0.2">
      <c r="A4140" s="7">
        <v>2476687</v>
      </c>
      <c r="B4140" s="6">
        <v>44953</v>
      </c>
      <c r="C4140" s="7" t="s">
        <v>189</v>
      </c>
      <c r="D4140" s="7" t="s">
        <v>139</v>
      </c>
      <c r="E4140" s="7" t="s">
        <v>2344</v>
      </c>
      <c r="F4140" s="7">
        <v>0.6</v>
      </c>
      <c r="G4140" s="7"/>
      <c r="H4140" s="7" t="s">
        <v>50</v>
      </c>
      <c r="I4140" s="7"/>
      <c r="J4140" s="7"/>
      <c r="K4140" s="7"/>
      <c r="L4140" s="7"/>
      <c r="M4140" s="7"/>
      <c r="N4140" s="7" t="s">
        <v>157</v>
      </c>
      <c r="O4140" s="11" t="str">
        <f t="shared" si="64"/>
        <v>No Barrier</v>
      </c>
      <c r="P4140" s="11">
        <f>Masterdata[[#This Row],[revenue_1st_45_days]]-Masterdata[[#This Row],[member_incentive_amount]]</f>
        <v>0.6</v>
      </c>
    </row>
    <row r="4141" spans="1:16" x14ac:dyDescent="0.2">
      <c r="A4141" s="9">
        <v>2475850</v>
      </c>
      <c r="B4141" s="8">
        <v>44953</v>
      </c>
      <c r="C4141" s="9" t="s">
        <v>189</v>
      </c>
      <c r="D4141" s="9" t="s">
        <v>136</v>
      </c>
      <c r="E4141" s="9" t="s">
        <v>2345</v>
      </c>
      <c r="F4141" s="9">
        <v>1.2</v>
      </c>
      <c r="G4141" s="9"/>
      <c r="H4141" s="9" t="s">
        <v>50</v>
      </c>
      <c r="I4141" s="9"/>
      <c r="J4141" s="9"/>
      <c r="K4141" s="9"/>
      <c r="L4141" s="9"/>
      <c r="M4141" s="9"/>
      <c r="N4141" s="9" t="s">
        <v>157</v>
      </c>
      <c r="O4141" t="str">
        <f t="shared" si="64"/>
        <v>No Barrier</v>
      </c>
      <c r="P4141" s="11">
        <f>Masterdata[[#This Row],[revenue_1st_45_days]]-Masterdata[[#This Row],[member_incentive_amount]]</f>
        <v>1.2</v>
      </c>
    </row>
    <row r="4142" spans="1:16" x14ac:dyDescent="0.2">
      <c r="A4142" s="7">
        <v>2477191</v>
      </c>
      <c r="B4142" s="6">
        <v>44953</v>
      </c>
      <c r="C4142" s="7" t="s">
        <v>189</v>
      </c>
      <c r="D4142" s="7" t="s">
        <v>132</v>
      </c>
      <c r="E4142" s="7" t="s">
        <v>2344</v>
      </c>
      <c r="F4142" s="7">
        <v>23</v>
      </c>
      <c r="G4142" s="7"/>
      <c r="H4142" s="7" t="s">
        <v>50</v>
      </c>
      <c r="I4142" s="7"/>
      <c r="J4142" s="7"/>
      <c r="K4142" s="7"/>
      <c r="L4142" s="7"/>
      <c r="M4142" s="7"/>
      <c r="N4142" s="7" t="s">
        <v>157</v>
      </c>
      <c r="O4142" s="11" t="str">
        <f t="shared" si="64"/>
        <v>No Barrier</v>
      </c>
      <c r="P4142" s="11">
        <f>Masterdata[[#This Row],[revenue_1st_45_days]]-Masterdata[[#This Row],[member_incentive_amount]]</f>
        <v>23</v>
      </c>
    </row>
    <row r="4143" spans="1:16" x14ac:dyDescent="0.2">
      <c r="A4143" s="9">
        <v>2475763</v>
      </c>
      <c r="B4143" s="8">
        <v>44953</v>
      </c>
      <c r="C4143" s="9" t="s">
        <v>189</v>
      </c>
      <c r="D4143" s="9" t="s">
        <v>149</v>
      </c>
      <c r="E4143" s="9" t="s">
        <v>2344</v>
      </c>
      <c r="F4143" s="9">
        <v>0.7</v>
      </c>
      <c r="G4143" s="9"/>
      <c r="H4143" s="9" t="s">
        <v>50</v>
      </c>
      <c r="I4143" s="9"/>
      <c r="J4143" s="9"/>
      <c r="K4143" s="9"/>
      <c r="L4143" s="9"/>
      <c r="M4143" s="9"/>
      <c r="N4143" s="9" t="s">
        <v>157</v>
      </c>
      <c r="O4143" t="str">
        <f t="shared" si="64"/>
        <v>No Barrier</v>
      </c>
      <c r="P4143" s="11">
        <f>Masterdata[[#This Row],[revenue_1st_45_days]]-Masterdata[[#This Row],[member_incentive_amount]]</f>
        <v>0.7</v>
      </c>
    </row>
    <row r="4144" spans="1:16" x14ac:dyDescent="0.2">
      <c r="A4144" s="7">
        <v>2463312</v>
      </c>
      <c r="B4144" s="6">
        <v>44952</v>
      </c>
      <c r="C4144" s="7" t="s">
        <v>189</v>
      </c>
      <c r="D4144" s="7" t="s">
        <v>142</v>
      </c>
      <c r="E4144" s="7" t="s">
        <v>2344</v>
      </c>
      <c r="F4144" s="7">
        <v>10.6</v>
      </c>
      <c r="G4144" s="7"/>
      <c r="H4144" s="7" t="s">
        <v>50</v>
      </c>
      <c r="I4144" s="7"/>
      <c r="J4144" s="7"/>
      <c r="K4144" s="7"/>
      <c r="L4144" s="7"/>
      <c r="M4144" s="7"/>
      <c r="N4144" s="7" t="s">
        <v>157</v>
      </c>
      <c r="O4144" s="11" t="str">
        <f t="shared" si="64"/>
        <v>No Barrier</v>
      </c>
      <c r="P4144" s="11">
        <f>Masterdata[[#This Row],[revenue_1st_45_days]]-Masterdata[[#This Row],[member_incentive_amount]]</f>
        <v>10.6</v>
      </c>
    </row>
    <row r="4145" spans="1:16" x14ac:dyDescent="0.2">
      <c r="A4145" s="9">
        <v>2473467</v>
      </c>
      <c r="B4145" s="8">
        <v>44952</v>
      </c>
      <c r="C4145" s="9" t="s">
        <v>189</v>
      </c>
      <c r="D4145" s="9" t="s">
        <v>142</v>
      </c>
      <c r="E4145" s="9" t="s">
        <v>2345</v>
      </c>
      <c r="F4145" s="9">
        <v>2.8</v>
      </c>
      <c r="G4145" s="9"/>
      <c r="H4145" s="9" t="s">
        <v>50</v>
      </c>
      <c r="I4145" s="9"/>
      <c r="J4145" s="9"/>
      <c r="K4145" s="9"/>
      <c r="L4145" s="9"/>
      <c r="M4145" s="9"/>
      <c r="N4145" s="9" t="s">
        <v>157</v>
      </c>
      <c r="O4145" t="str">
        <f t="shared" si="64"/>
        <v>No Barrier</v>
      </c>
      <c r="P4145" s="11">
        <f>Masterdata[[#This Row],[revenue_1st_45_days]]-Masterdata[[#This Row],[member_incentive_amount]]</f>
        <v>2.8</v>
      </c>
    </row>
    <row r="4146" spans="1:16" x14ac:dyDescent="0.2">
      <c r="A4146" s="7">
        <v>2474693</v>
      </c>
      <c r="B4146" s="6">
        <v>44952</v>
      </c>
      <c r="C4146" s="7" t="s">
        <v>189</v>
      </c>
      <c r="D4146" s="7" t="s">
        <v>136</v>
      </c>
      <c r="E4146" s="7" t="s">
        <v>2345</v>
      </c>
      <c r="F4146" s="7">
        <v>0.5</v>
      </c>
      <c r="G4146" s="7"/>
      <c r="H4146" s="7" t="s">
        <v>50</v>
      </c>
      <c r="I4146" s="7"/>
      <c r="J4146" s="7"/>
      <c r="K4146" s="7"/>
      <c r="L4146" s="7"/>
      <c r="M4146" s="7"/>
      <c r="N4146" s="7" t="s">
        <v>157</v>
      </c>
      <c r="O4146" s="11" t="str">
        <f t="shared" si="64"/>
        <v>No Barrier</v>
      </c>
      <c r="P4146" s="11">
        <f>Masterdata[[#This Row],[revenue_1st_45_days]]-Masterdata[[#This Row],[member_incentive_amount]]</f>
        <v>0.5</v>
      </c>
    </row>
    <row r="4147" spans="1:16" x14ac:dyDescent="0.2">
      <c r="A4147" s="9">
        <v>2475113</v>
      </c>
      <c r="B4147" s="8">
        <v>44952</v>
      </c>
      <c r="C4147" s="9" t="s">
        <v>189</v>
      </c>
      <c r="D4147" s="9" t="s">
        <v>136</v>
      </c>
      <c r="E4147" s="9" t="s">
        <v>2345</v>
      </c>
      <c r="F4147" s="9">
        <v>0.8</v>
      </c>
      <c r="G4147" s="9"/>
      <c r="H4147" s="9" t="s">
        <v>50</v>
      </c>
      <c r="I4147" s="9"/>
      <c r="J4147" s="9"/>
      <c r="K4147" s="9"/>
      <c r="L4147" s="9"/>
      <c r="M4147" s="9"/>
      <c r="N4147" s="9" t="s">
        <v>157</v>
      </c>
      <c r="O4147" t="str">
        <f t="shared" si="64"/>
        <v>No Barrier</v>
      </c>
      <c r="P4147" s="11">
        <f>Masterdata[[#This Row],[revenue_1st_45_days]]-Masterdata[[#This Row],[member_incentive_amount]]</f>
        <v>0.8</v>
      </c>
    </row>
    <row r="4148" spans="1:16" x14ac:dyDescent="0.2">
      <c r="A4148" s="7">
        <v>2475753</v>
      </c>
      <c r="B4148" s="6">
        <v>44952</v>
      </c>
      <c r="C4148" s="7" t="s">
        <v>189</v>
      </c>
      <c r="D4148" s="7" t="s">
        <v>143</v>
      </c>
      <c r="E4148" s="7" t="s">
        <v>2345</v>
      </c>
      <c r="F4148" s="7">
        <v>0.6</v>
      </c>
      <c r="G4148" s="7"/>
      <c r="H4148" s="7" t="s">
        <v>50</v>
      </c>
      <c r="I4148" s="7"/>
      <c r="J4148" s="7"/>
      <c r="K4148" s="7"/>
      <c r="L4148" s="7"/>
      <c r="M4148" s="7"/>
      <c r="N4148" s="7" t="s">
        <v>157</v>
      </c>
      <c r="O4148" s="11" t="str">
        <f t="shared" si="64"/>
        <v>No Barrier</v>
      </c>
      <c r="P4148" s="11">
        <f>Masterdata[[#This Row],[revenue_1st_45_days]]-Masterdata[[#This Row],[member_incentive_amount]]</f>
        <v>0.6</v>
      </c>
    </row>
    <row r="4149" spans="1:16" x14ac:dyDescent="0.2">
      <c r="A4149" s="9">
        <v>2474972</v>
      </c>
      <c r="B4149" s="8">
        <v>44952</v>
      </c>
      <c r="C4149" s="9" t="s">
        <v>189</v>
      </c>
      <c r="D4149" s="9" t="s">
        <v>149</v>
      </c>
      <c r="E4149" s="9" t="s">
        <v>2344</v>
      </c>
      <c r="F4149" s="9">
        <v>0.6</v>
      </c>
      <c r="G4149" s="9"/>
      <c r="H4149" s="9" t="s">
        <v>50</v>
      </c>
      <c r="I4149" s="9"/>
      <c r="J4149" s="9"/>
      <c r="K4149" s="9"/>
      <c r="L4149" s="9"/>
      <c r="M4149" s="9"/>
      <c r="N4149" s="9" t="s">
        <v>157</v>
      </c>
      <c r="O4149" t="str">
        <f t="shared" si="64"/>
        <v>No Barrier</v>
      </c>
      <c r="P4149" s="11">
        <f>Masterdata[[#This Row],[revenue_1st_45_days]]-Masterdata[[#This Row],[member_incentive_amount]]</f>
        <v>0.6</v>
      </c>
    </row>
    <row r="4150" spans="1:16" x14ac:dyDescent="0.2">
      <c r="A4150" s="7">
        <v>2475032</v>
      </c>
      <c r="B4150" s="6">
        <v>44952</v>
      </c>
      <c r="C4150" s="7" t="s">
        <v>189</v>
      </c>
      <c r="D4150" s="7" t="s">
        <v>141</v>
      </c>
      <c r="E4150" s="7" t="s">
        <v>2344</v>
      </c>
      <c r="F4150" s="7">
        <v>0.5</v>
      </c>
      <c r="G4150" s="7"/>
      <c r="H4150" s="7" t="s">
        <v>50</v>
      </c>
      <c r="I4150" s="7"/>
      <c r="J4150" s="7"/>
      <c r="K4150" s="7"/>
      <c r="L4150" s="7"/>
      <c r="M4150" s="7"/>
      <c r="N4150" s="7" t="s">
        <v>157</v>
      </c>
      <c r="O4150" s="11" t="str">
        <f t="shared" si="64"/>
        <v>No Barrier</v>
      </c>
      <c r="P4150" s="11">
        <f>Masterdata[[#This Row],[revenue_1st_45_days]]-Masterdata[[#This Row],[member_incentive_amount]]</f>
        <v>0.5</v>
      </c>
    </row>
    <row r="4151" spans="1:16" x14ac:dyDescent="0.2">
      <c r="A4151" s="9">
        <v>2474205</v>
      </c>
      <c r="B4151" s="8">
        <v>44952</v>
      </c>
      <c r="C4151" s="9" t="s">
        <v>189</v>
      </c>
      <c r="D4151" s="9" t="s">
        <v>138</v>
      </c>
      <c r="E4151" s="9" t="s">
        <v>2344</v>
      </c>
      <c r="F4151" s="9">
        <v>27.4</v>
      </c>
      <c r="G4151" s="9"/>
      <c r="H4151" s="9" t="s">
        <v>50</v>
      </c>
      <c r="I4151" s="9"/>
      <c r="J4151" s="9"/>
      <c r="K4151" s="9"/>
      <c r="L4151" s="9"/>
      <c r="M4151" s="9"/>
      <c r="N4151" s="9" t="s">
        <v>157</v>
      </c>
      <c r="O4151" t="str">
        <f t="shared" si="64"/>
        <v>No Barrier</v>
      </c>
      <c r="P4151" s="11">
        <f>Masterdata[[#This Row],[revenue_1st_45_days]]-Masterdata[[#This Row],[member_incentive_amount]]</f>
        <v>27.4</v>
      </c>
    </row>
    <row r="4152" spans="1:16" x14ac:dyDescent="0.2">
      <c r="A4152" s="7">
        <v>2475656</v>
      </c>
      <c r="B4152" s="6">
        <v>44952</v>
      </c>
      <c r="C4152" s="7" t="s">
        <v>189</v>
      </c>
      <c r="D4152" s="7" t="s">
        <v>141</v>
      </c>
      <c r="E4152" s="7" t="s">
        <v>2345</v>
      </c>
      <c r="F4152" s="7">
        <v>0.6</v>
      </c>
      <c r="G4152" s="7"/>
      <c r="H4152" s="7" t="s">
        <v>50</v>
      </c>
      <c r="I4152" s="7"/>
      <c r="J4152" s="7"/>
      <c r="K4152" s="7"/>
      <c r="L4152" s="7"/>
      <c r="M4152" s="7"/>
      <c r="N4152" s="7" t="s">
        <v>157</v>
      </c>
      <c r="O4152" s="11" t="str">
        <f t="shared" si="64"/>
        <v>No Barrier</v>
      </c>
      <c r="P4152" s="11">
        <f>Masterdata[[#This Row],[revenue_1st_45_days]]-Masterdata[[#This Row],[member_incentive_amount]]</f>
        <v>0.6</v>
      </c>
    </row>
    <row r="4153" spans="1:16" x14ac:dyDescent="0.2">
      <c r="A4153" s="9">
        <v>2475555</v>
      </c>
      <c r="B4153" s="8">
        <v>44952</v>
      </c>
      <c r="C4153" s="9" t="s">
        <v>189</v>
      </c>
      <c r="D4153" s="9" t="s">
        <v>151</v>
      </c>
      <c r="E4153" s="9" t="s">
        <v>2344</v>
      </c>
      <c r="F4153" s="9">
        <v>2.9</v>
      </c>
      <c r="G4153" s="9"/>
      <c r="H4153" s="9" t="s">
        <v>50</v>
      </c>
      <c r="I4153" s="9"/>
      <c r="J4153" s="9"/>
      <c r="K4153" s="9"/>
      <c r="L4153" s="9"/>
      <c r="M4153" s="9"/>
      <c r="N4153" s="9" t="s">
        <v>157</v>
      </c>
      <c r="O4153" t="str">
        <f t="shared" si="64"/>
        <v>No Barrier</v>
      </c>
      <c r="P4153" s="11">
        <f>Masterdata[[#This Row],[revenue_1st_45_days]]-Masterdata[[#This Row],[member_incentive_amount]]</f>
        <v>2.9</v>
      </c>
    </row>
    <row r="4154" spans="1:16" x14ac:dyDescent="0.2">
      <c r="A4154" s="7">
        <v>2473279</v>
      </c>
      <c r="B4154" s="6">
        <v>44952</v>
      </c>
      <c r="C4154" s="7" t="s">
        <v>189</v>
      </c>
      <c r="D4154" s="7" t="s">
        <v>134</v>
      </c>
      <c r="E4154" s="7" t="s">
        <v>2344</v>
      </c>
      <c r="F4154" s="7">
        <v>2</v>
      </c>
      <c r="G4154" s="7"/>
      <c r="H4154" s="7" t="s">
        <v>50</v>
      </c>
      <c r="I4154" s="7"/>
      <c r="J4154" s="7"/>
      <c r="K4154" s="7"/>
      <c r="L4154" s="7"/>
      <c r="M4154" s="7"/>
      <c r="N4154" s="7" t="s">
        <v>157</v>
      </c>
      <c r="O4154" s="11" t="str">
        <f t="shared" si="64"/>
        <v>No Barrier</v>
      </c>
      <c r="P4154" s="11">
        <f>Masterdata[[#This Row],[revenue_1st_45_days]]-Masterdata[[#This Row],[member_incentive_amount]]</f>
        <v>2</v>
      </c>
    </row>
    <row r="4155" spans="1:16" x14ac:dyDescent="0.2">
      <c r="A4155" s="9">
        <v>2475825</v>
      </c>
      <c r="B4155" s="8">
        <v>44952</v>
      </c>
      <c r="C4155" s="9" t="s">
        <v>189</v>
      </c>
      <c r="D4155" s="9" t="s">
        <v>141</v>
      </c>
      <c r="E4155" s="9" t="s">
        <v>2344</v>
      </c>
      <c r="F4155" s="9">
        <v>1.9</v>
      </c>
      <c r="G4155" s="9"/>
      <c r="H4155" s="9" t="s">
        <v>50</v>
      </c>
      <c r="I4155" s="9"/>
      <c r="J4155" s="9"/>
      <c r="K4155" s="9"/>
      <c r="L4155" s="9"/>
      <c r="M4155" s="9"/>
      <c r="N4155" s="9" t="s">
        <v>157</v>
      </c>
      <c r="O4155" t="str">
        <f t="shared" si="64"/>
        <v>No Barrier</v>
      </c>
      <c r="P4155" s="11">
        <f>Masterdata[[#This Row],[revenue_1st_45_days]]-Masterdata[[#This Row],[member_incentive_amount]]</f>
        <v>1.9</v>
      </c>
    </row>
    <row r="4156" spans="1:16" x14ac:dyDescent="0.2">
      <c r="A4156" s="7">
        <v>2475431</v>
      </c>
      <c r="B4156" s="6">
        <v>44952</v>
      </c>
      <c r="C4156" s="7" t="s">
        <v>189</v>
      </c>
      <c r="D4156" s="7" t="s">
        <v>151</v>
      </c>
      <c r="E4156" s="7" t="s">
        <v>2345</v>
      </c>
      <c r="F4156" s="7">
        <v>2.2000000000000002</v>
      </c>
      <c r="G4156" s="7"/>
      <c r="H4156" s="7" t="s">
        <v>50</v>
      </c>
      <c r="I4156" s="7"/>
      <c r="J4156" s="7"/>
      <c r="K4156" s="7"/>
      <c r="L4156" s="7"/>
      <c r="M4156" s="7"/>
      <c r="N4156" s="7" t="s">
        <v>157</v>
      </c>
      <c r="O4156" s="11" t="str">
        <f t="shared" si="64"/>
        <v>No Barrier</v>
      </c>
      <c r="P4156" s="11">
        <f>Masterdata[[#This Row],[revenue_1st_45_days]]-Masterdata[[#This Row],[member_incentive_amount]]</f>
        <v>2.2000000000000002</v>
      </c>
    </row>
    <row r="4157" spans="1:16" x14ac:dyDescent="0.2">
      <c r="A4157" s="9">
        <v>2475217</v>
      </c>
      <c r="B4157" s="8">
        <v>44952</v>
      </c>
      <c r="C4157" s="9" t="s">
        <v>189</v>
      </c>
      <c r="D4157" s="9" t="s">
        <v>135</v>
      </c>
      <c r="E4157" s="9" t="s">
        <v>2345</v>
      </c>
      <c r="F4157" s="9">
        <v>1.6</v>
      </c>
      <c r="G4157" s="9"/>
      <c r="H4157" s="9" t="s">
        <v>50</v>
      </c>
      <c r="I4157" s="9"/>
      <c r="J4157" s="9"/>
      <c r="K4157" s="9"/>
      <c r="L4157" s="9"/>
      <c r="M4157" s="9"/>
      <c r="N4157" s="9" t="s">
        <v>157</v>
      </c>
      <c r="O4157" t="str">
        <f t="shared" si="64"/>
        <v>No Barrier</v>
      </c>
      <c r="P4157" s="11">
        <f>Masterdata[[#This Row],[revenue_1st_45_days]]-Masterdata[[#This Row],[member_incentive_amount]]</f>
        <v>1.6</v>
      </c>
    </row>
    <row r="4158" spans="1:16" x14ac:dyDescent="0.2">
      <c r="A4158" s="7">
        <v>2472944</v>
      </c>
      <c r="B4158" s="6">
        <v>44952</v>
      </c>
      <c r="C4158" s="7" t="s">
        <v>189</v>
      </c>
      <c r="D4158" s="7" t="s">
        <v>142</v>
      </c>
      <c r="E4158" s="7" t="s">
        <v>2344</v>
      </c>
      <c r="F4158" s="7">
        <v>0.7</v>
      </c>
      <c r="G4158" s="7"/>
      <c r="H4158" s="7" t="s">
        <v>50</v>
      </c>
      <c r="I4158" s="7"/>
      <c r="J4158" s="7"/>
      <c r="K4158" s="7"/>
      <c r="L4158" s="7"/>
      <c r="M4158" s="7"/>
      <c r="N4158" s="7" t="s">
        <v>157</v>
      </c>
      <c r="O4158" s="11" t="str">
        <f t="shared" si="64"/>
        <v>No Barrier</v>
      </c>
      <c r="P4158" s="11">
        <f>Masterdata[[#This Row],[revenue_1st_45_days]]-Masterdata[[#This Row],[member_incentive_amount]]</f>
        <v>0.7</v>
      </c>
    </row>
    <row r="4159" spans="1:16" x14ac:dyDescent="0.2">
      <c r="A4159" s="9">
        <v>2475182</v>
      </c>
      <c r="B4159" s="8">
        <v>44952</v>
      </c>
      <c r="C4159" s="9" t="s">
        <v>189</v>
      </c>
      <c r="D4159" s="9" t="s">
        <v>134</v>
      </c>
      <c r="E4159" s="9" t="s">
        <v>2344</v>
      </c>
      <c r="F4159" s="9">
        <v>0.8</v>
      </c>
      <c r="G4159" s="9"/>
      <c r="H4159" s="9" t="s">
        <v>50</v>
      </c>
      <c r="I4159" s="9"/>
      <c r="J4159" s="9"/>
      <c r="K4159" s="9"/>
      <c r="L4159" s="9"/>
      <c r="M4159" s="9"/>
      <c r="N4159" s="9" t="s">
        <v>157</v>
      </c>
      <c r="O4159" t="str">
        <f t="shared" si="64"/>
        <v>No Barrier</v>
      </c>
      <c r="P4159" s="11">
        <f>Masterdata[[#This Row],[revenue_1st_45_days]]-Masterdata[[#This Row],[member_incentive_amount]]</f>
        <v>0.8</v>
      </c>
    </row>
    <row r="4160" spans="1:16" x14ac:dyDescent="0.2">
      <c r="A4160" s="7">
        <v>2475560</v>
      </c>
      <c r="B4160" s="6">
        <v>44952</v>
      </c>
      <c r="C4160" s="7" t="s">
        <v>189</v>
      </c>
      <c r="D4160" s="7" t="s">
        <v>143</v>
      </c>
      <c r="E4160" s="7" t="s">
        <v>2345</v>
      </c>
      <c r="F4160" s="7">
        <v>39.1</v>
      </c>
      <c r="G4160" s="7"/>
      <c r="H4160" s="7" t="s">
        <v>50</v>
      </c>
      <c r="I4160" s="7"/>
      <c r="J4160" s="7"/>
      <c r="K4160" s="7"/>
      <c r="L4160" s="7"/>
      <c r="M4160" s="7"/>
      <c r="N4160" s="7" t="s">
        <v>157</v>
      </c>
      <c r="O4160" s="11" t="str">
        <f t="shared" si="64"/>
        <v>No Barrier</v>
      </c>
      <c r="P4160" s="11">
        <f>Masterdata[[#This Row],[revenue_1st_45_days]]-Masterdata[[#This Row],[member_incentive_amount]]</f>
        <v>39.1</v>
      </c>
    </row>
    <row r="4161" spans="1:16" x14ac:dyDescent="0.2">
      <c r="A4161" s="9">
        <v>2475144</v>
      </c>
      <c r="B4161" s="8">
        <v>44952</v>
      </c>
      <c r="C4161" s="9" t="s">
        <v>189</v>
      </c>
      <c r="D4161" s="9" t="s">
        <v>135</v>
      </c>
      <c r="E4161" s="9" t="s">
        <v>2344</v>
      </c>
      <c r="F4161" s="9">
        <v>0.8</v>
      </c>
      <c r="G4161" s="9"/>
      <c r="H4161" s="9" t="s">
        <v>50</v>
      </c>
      <c r="I4161" s="9"/>
      <c r="J4161" s="9"/>
      <c r="K4161" s="9"/>
      <c r="L4161" s="9"/>
      <c r="M4161" s="9"/>
      <c r="N4161" s="9" t="s">
        <v>157</v>
      </c>
      <c r="O4161" t="str">
        <f t="shared" si="64"/>
        <v>No Barrier</v>
      </c>
      <c r="P4161" s="11">
        <f>Masterdata[[#This Row],[revenue_1st_45_days]]-Masterdata[[#This Row],[member_incentive_amount]]</f>
        <v>0.8</v>
      </c>
    </row>
    <row r="4162" spans="1:16" x14ac:dyDescent="0.2">
      <c r="A4162" s="7">
        <v>2475607</v>
      </c>
      <c r="B4162" s="6">
        <v>44952</v>
      </c>
      <c r="C4162" s="7" t="s">
        <v>189</v>
      </c>
      <c r="D4162" s="7" t="s">
        <v>141</v>
      </c>
      <c r="E4162" s="7" t="s">
        <v>2345</v>
      </c>
      <c r="F4162" s="7">
        <v>0.9</v>
      </c>
      <c r="G4162" s="7"/>
      <c r="H4162" s="7" t="s">
        <v>50</v>
      </c>
      <c r="I4162" s="7"/>
      <c r="J4162" s="7"/>
      <c r="K4162" s="7"/>
      <c r="L4162" s="7"/>
      <c r="M4162" s="7"/>
      <c r="N4162" s="7" t="s">
        <v>157</v>
      </c>
      <c r="O4162" s="11" t="str">
        <f t="shared" ref="O4162:O4225" si="65">IF(J4162 &gt; 0, "Fund Barrier", IF(L4162 &gt; 0, "Spend Barrier", "No Barrier"))</f>
        <v>No Barrier</v>
      </c>
      <c r="P4162" s="11">
        <f>Masterdata[[#This Row],[revenue_1st_45_days]]-Masterdata[[#This Row],[member_incentive_amount]]</f>
        <v>0.9</v>
      </c>
    </row>
    <row r="4163" spans="1:16" x14ac:dyDescent="0.2">
      <c r="A4163" s="9">
        <v>2475501</v>
      </c>
      <c r="B4163" s="8">
        <v>44952</v>
      </c>
      <c r="C4163" s="9" t="s">
        <v>189</v>
      </c>
      <c r="D4163" s="9" t="s">
        <v>135</v>
      </c>
      <c r="E4163" s="9" t="s">
        <v>2345</v>
      </c>
      <c r="F4163" s="9">
        <v>0.6</v>
      </c>
      <c r="G4163" s="9"/>
      <c r="H4163" s="9" t="s">
        <v>50</v>
      </c>
      <c r="I4163" s="9"/>
      <c r="J4163" s="9"/>
      <c r="K4163" s="9"/>
      <c r="L4163" s="9"/>
      <c r="M4163" s="9"/>
      <c r="N4163" s="9" t="s">
        <v>157</v>
      </c>
      <c r="O4163" t="str">
        <f t="shared" si="65"/>
        <v>No Barrier</v>
      </c>
      <c r="P4163" s="11">
        <f>Masterdata[[#This Row],[revenue_1st_45_days]]-Masterdata[[#This Row],[member_incentive_amount]]</f>
        <v>0.6</v>
      </c>
    </row>
    <row r="4164" spans="1:16" x14ac:dyDescent="0.2">
      <c r="A4164" s="7">
        <v>2467452</v>
      </c>
      <c r="B4164" s="6">
        <v>44951</v>
      </c>
      <c r="C4164" s="7" t="s">
        <v>189</v>
      </c>
      <c r="D4164" s="7" t="s">
        <v>134</v>
      </c>
      <c r="E4164" s="7" t="s">
        <v>2344</v>
      </c>
      <c r="F4164" s="7">
        <v>0.6</v>
      </c>
      <c r="G4164" s="7"/>
      <c r="H4164" s="7" t="s">
        <v>50</v>
      </c>
      <c r="I4164" s="7"/>
      <c r="J4164" s="7"/>
      <c r="K4164" s="7"/>
      <c r="L4164" s="7"/>
      <c r="M4164" s="7"/>
      <c r="N4164" s="7" t="s">
        <v>157</v>
      </c>
      <c r="O4164" s="11" t="str">
        <f t="shared" si="65"/>
        <v>No Barrier</v>
      </c>
      <c r="P4164" s="11">
        <f>Masterdata[[#This Row],[revenue_1st_45_days]]-Masterdata[[#This Row],[member_incentive_amount]]</f>
        <v>0.6</v>
      </c>
    </row>
    <row r="4165" spans="1:16" x14ac:dyDescent="0.2">
      <c r="A4165" s="9">
        <v>2468518</v>
      </c>
      <c r="B4165" s="8">
        <v>44951</v>
      </c>
      <c r="C4165" s="9" t="s">
        <v>189</v>
      </c>
      <c r="D4165" s="9" t="s">
        <v>151</v>
      </c>
      <c r="E4165" s="9" t="s">
        <v>2344</v>
      </c>
      <c r="F4165" s="9">
        <v>9.8000000000000007</v>
      </c>
      <c r="G4165" s="9"/>
      <c r="H4165" s="9" t="s">
        <v>50</v>
      </c>
      <c r="I4165" s="9"/>
      <c r="J4165" s="9"/>
      <c r="K4165" s="9"/>
      <c r="L4165" s="9"/>
      <c r="M4165" s="9"/>
      <c r="N4165" s="9" t="s">
        <v>157</v>
      </c>
      <c r="O4165" t="str">
        <f t="shared" si="65"/>
        <v>No Barrier</v>
      </c>
      <c r="P4165" s="11">
        <f>Masterdata[[#This Row],[revenue_1st_45_days]]-Masterdata[[#This Row],[member_incentive_amount]]</f>
        <v>9.8000000000000007</v>
      </c>
    </row>
    <row r="4166" spans="1:16" x14ac:dyDescent="0.2">
      <c r="A4166" s="7">
        <v>2465822</v>
      </c>
      <c r="B4166" s="6">
        <v>44951</v>
      </c>
      <c r="C4166" s="7" t="s">
        <v>189</v>
      </c>
      <c r="D4166" s="7" t="s">
        <v>138</v>
      </c>
      <c r="E4166" s="7" t="s">
        <v>2344</v>
      </c>
      <c r="F4166" s="7">
        <v>0.6</v>
      </c>
      <c r="G4166" s="7"/>
      <c r="H4166" s="7" t="s">
        <v>50</v>
      </c>
      <c r="I4166" s="7"/>
      <c r="J4166" s="7"/>
      <c r="K4166" s="7"/>
      <c r="L4166" s="7"/>
      <c r="M4166" s="7"/>
      <c r="N4166" s="7" t="s">
        <v>157</v>
      </c>
      <c r="O4166" s="11" t="str">
        <f t="shared" si="65"/>
        <v>No Barrier</v>
      </c>
      <c r="P4166" s="11">
        <f>Masterdata[[#This Row],[revenue_1st_45_days]]-Masterdata[[#This Row],[member_incentive_amount]]</f>
        <v>0.6</v>
      </c>
    </row>
    <row r="4167" spans="1:16" x14ac:dyDescent="0.2">
      <c r="A4167" s="9">
        <v>2437241</v>
      </c>
      <c r="B4167" s="8">
        <v>44951</v>
      </c>
      <c r="C4167" s="9" t="s">
        <v>189</v>
      </c>
      <c r="D4167" s="9" t="s">
        <v>139</v>
      </c>
      <c r="E4167" s="9" t="s">
        <v>2344</v>
      </c>
      <c r="F4167" s="9">
        <v>4.5999999999999996</v>
      </c>
      <c r="G4167" s="9"/>
      <c r="H4167" s="9" t="s">
        <v>50</v>
      </c>
      <c r="I4167" s="9"/>
      <c r="J4167" s="9"/>
      <c r="K4167" s="9"/>
      <c r="L4167" s="9"/>
      <c r="M4167" s="9"/>
      <c r="N4167" s="9" t="s">
        <v>157</v>
      </c>
      <c r="O4167" t="str">
        <f t="shared" si="65"/>
        <v>No Barrier</v>
      </c>
      <c r="P4167" s="11">
        <f>Masterdata[[#This Row],[revenue_1st_45_days]]-Masterdata[[#This Row],[member_incentive_amount]]</f>
        <v>4.5999999999999996</v>
      </c>
    </row>
    <row r="4168" spans="1:16" x14ac:dyDescent="0.2">
      <c r="A4168" s="7">
        <v>2471365</v>
      </c>
      <c r="B4168" s="6">
        <v>44951</v>
      </c>
      <c r="C4168" s="7" t="s">
        <v>189</v>
      </c>
      <c r="D4168" s="7" t="s">
        <v>134</v>
      </c>
      <c r="E4168" s="7" t="s">
        <v>2345</v>
      </c>
      <c r="F4168" s="7">
        <v>0.5</v>
      </c>
      <c r="G4168" s="7"/>
      <c r="H4168" s="7" t="s">
        <v>50</v>
      </c>
      <c r="I4168" s="7"/>
      <c r="J4168" s="7"/>
      <c r="K4168" s="7"/>
      <c r="L4168" s="7"/>
      <c r="M4168" s="7"/>
      <c r="N4168" s="7" t="s">
        <v>157</v>
      </c>
      <c r="O4168" s="11" t="str">
        <f t="shared" si="65"/>
        <v>No Barrier</v>
      </c>
      <c r="P4168" s="11">
        <f>Masterdata[[#This Row],[revenue_1st_45_days]]-Masterdata[[#This Row],[member_incentive_amount]]</f>
        <v>0.5</v>
      </c>
    </row>
    <row r="4169" spans="1:16" x14ac:dyDescent="0.2">
      <c r="A4169" s="9">
        <v>2471991</v>
      </c>
      <c r="B4169" s="8">
        <v>44951</v>
      </c>
      <c r="C4169" s="9" t="s">
        <v>189</v>
      </c>
      <c r="D4169" s="9" t="s">
        <v>134</v>
      </c>
      <c r="E4169" s="9" t="s">
        <v>2345</v>
      </c>
      <c r="F4169" s="9">
        <v>24.1</v>
      </c>
      <c r="G4169" s="9"/>
      <c r="H4169" s="9" t="s">
        <v>50</v>
      </c>
      <c r="I4169" s="9"/>
      <c r="J4169" s="9"/>
      <c r="K4169" s="9"/>
      <c r="L4169" s="9"/>
      <c r="M4169" s="9"/>
      <c r="N4169" s="9" t="s">
        <v>157</v>
      </c>
      <c r="O4169" t="str">
        <f t="shared" si="65"/>
        <v>No Barrier</v>
      </c>
      <c r="P4169" s="11">
        <f>Masterdata[[#This Row],[revenue_1st_45_days]]-Masterdata[[#This Row],[member_incentive_amount]]</f>
        <v>24.1</v>
      </c>
    </row>
    <row r="4170" spans="1:16" x14ac:dyDescent="0.2">
      <c r="A4170" s="7">
        <v>2471533</v>
      </c>
      <c r="B4170" s="6">
        <v>44951</v>
      </c>
      <c r="C4170" s="7" t="s">
        <v>189</v>
      </c>
      <c r="D4170" s="7" t="s">
        <v>137</v>
      </c>
      <c r="E4170" s="7" t="s">
        <v>2344</v>
      </c>
      <c r="F4170" s="7">
        <v>1</v>
      </c>
      <c r="G4170" s="7"/>
      <c r="H4170" s="7" t="s">
        <v>50</v>
      </c>
      <c r="I4170" s="7"/>
      <c r="J4170" s="7"/>
      <c r="K4170" s="7"/>
      <c r="L4170" s="7"/>
      <c r="M4170" s="7"/>
      <c r="N4170" s="7" t="s">
        <v>157</v>
      </c>
      <c r="O4170" s="11" t="str">
        <f t="shared" si="65"/>
        <v>No Barrier</v>
      </c>
      <c r="P4170" s="11">
        <f>Masterdata[[#This Row],[revenue_1st_45_days]]-Masterdata[[#This Row],[member_incentive_amount]]</f>
        <v>1</v>
      </c>
    </row>
    <row r="4171" spans="1:16" x14ac:dyDescent="0.2">
      <c r="A4171" s="9">
        <v>2472088</v>
      </c>
      <c r="B4171" s="8">
        <v>44951</v>
      </c>
      <c r="C4171" s="9" t="s">
        <v>189</v>
      </c>
      <c r="D4171" s="9" t="s">
        <v>143</v>
      </c>
      <c r="E4171" s="9" t="s">
        <v>2345</v>
      </c>
      <c r="F4171" s="9">
        <v>0.6</v>
      </c>
      <c r="G4171" s="9"/>
      <c r="H4171" s="9" t="s">
        <v>50</v>
      </c>
      <c r="I4171" s="9"/>
      <c r="J4171" s="9"/>
      <c r="K4171" s="9"/>
      <c r="L4171" s="9"/>
      <c r="M4171" s="9"/>
      <c r="N4171" s="9" t="s">
        <v>157</v>
      </c>
      <c r="O4171" t="str">
        <f t="shared" si="65"/>
        <v>No Barrier</v>
      </c>
      <c r="P4171" s="11">
        <f>Masterdata[[#This Row],[revenue_1st_45_days]]-Masterdata[[#This Row],[member_incentive_amount]]</f>
        <v>0.6</v>
      </c>
    </row>
    <row r="4172" spans="1:16" x14ac:dyDescent="0.2">
      <c r="A4172" s="7">
        <v>2472670</v>
      </c>
      <c r="B4172" s="6">
        <v>44951</v>
      </c>
      <c r="C4172" s="7" t="s">
        <v>189</v>
      </c>
      <c r="D4172" s="7" t="s">
        <v>142</v>
      </c>
      <c r="E4172" s="7" t="s">
        <v>2344</v>
      </c>
      <c r="F4172" s="7">
        <v>0.6</v>
      </c>
      <c r="G4172" s="7"/>
      <c r="H4172" s="7" t="s">
        <v>50</v>
      </c>
      <c r="I4172" s="7"/>
      <c r="J4172" s="7"/>
      <c r="K4172" s="7"/>
      <c r="L4172" s="7"/>
      <c r="M4172" s="7"/>
      <c r="N4172" s="7" t="s">
        <v>157</v>
      </c>
      <c r="O4172" s="11" t="str">
        <f t="shared" si="65"/>
        <v>No Barrier</v>
      </c>
      <c r="P4172" s="11">
        <f>Masterdata[[#This Row],[revenue_1st_45_days]]-Masterdata[[#This Row],[member_incentive_amount]]</f>
        <v>0.6</v>
      </c>
    </row>
    <row r="4173" spans="1:16" x14ac:dyDescent="0.2">
      <c r="A4173" s="9">
        <v>2472073</v>
      </c>
      <c r="B4173" s="8">
        <v>44951</v>
      </c>
      <c r="C4173" s="9" t="s">
        <v>189</v>
      </c>
      <c r="D4173" s="9" t="s">
        <v>140</v>
      </c>
      <c r="E4173" s="9" t="s">
        <v>2344</v>
      </c>
      <c r="F4173" s="9">
        <v>1.2</v>
      </c>
      <c r="G4173" s="9"/>
      <c r="H4173" s="9" t="s">
        <v>50</v>
      </c>
      <c r="I4173" s="9"/>
      <c r="J4173" s="9"/>
      <c r="K4173" s="9"/>
      <c r="L4173" s="9"/>
      <c r="M4173" s="9"/>
      <c r="N4173" s="9" t="s">
        <v>157</v>
      </c>
      <c r="O4173" t="str">
        <f t="shared" si="65"/>
        <v>No Barrier</v>
      </c>
      <c r="P4173" s="11">
        <f>Masterdata[[#This Row],[revenue_1st_45_days]]-Masterdata[[#This Row],[member_incentive_amount]]</f>
        <v>1.2</v>
      </c>
    </row>
    <row r="4174" spans="1:16" x14ac:dyDescent="0.2">
      <c r="A4174" s="7">
        <v>2470869</v>
      </c>
      <c r="B4174" s="6">
        <v>44951</v>
      </c>
      <c r="C4174" s="7" t="s">
        <v>189</v>
      </c>
      <c r="D4174" s="7" t="s">
        <v>152</v>
      </c>
      <c r="E4174" s="7" t="s">
        <v>2345</v>
      </c>
      <c r="F4174" s="7">
        <v>0.8</v>
      </c>
      <c r="G4174" s="7"/>
      <c r="H4174" s="7" t="s">
        <v>50</v>
      </c>
      <c r="I4174" s="7"/>
      <c r="J4174" s="7"/>
      <c r="K4174" s="7"/>
      <c r="L4174" s="7"/>
      <c r="M4174" s="7"/>
      <c r="N4174" s="7" t="s">
        <v>157</v>
      </c>
      <c r="O4174" s="11" t="str">
        <f t="shared" si="65"/>
        <v>No Barrier</v>
      </c>
      <c r="P4174" s="11">
        <f>Masterdata[[#This Row],[revenue_1st_45_days]]-Masterdata[[#This Row],[member_incentive_amount]]</f>
        <v>0.8</v>
      </c>
    </row>
    <row r="4175" spans="1:16" x14ac:dyDescent="0.2">
      <c r="A4175" s="9">
        <v>2463560</v>
      </c>
      <c r="B4175" s="8">
        <v>44951</v>
      </c>
      <c r="C4175" s="9" t="s">
        <v>189</v>
      </c>
      <c r="D4175" s="9" t="s">
        <v>152</v>
      </c>
      <c r="E4175" s="9" t="s">
        <v>2345</v>
      </c>
      <c r="F4175" s="9">
        <v>1.1000000000000001</v>
      </c>
      <c r="G4175" s="9"/>
      <c r="H4175" s="9" t="s">
        <v>50</v>
      </c>
      <c r="I4175" s="9"/>
      <c r="J4175" s="9"/>
      <c r="K4175" s="9"/>
      <c r="L4175" s="9"/>
      <c r="M4175" s="9"/>
      <c r="N4175" s="9" t="s">
        <v>157</v>
      </c>
      <c r="O4175" t="str">
        <f t="shared" si="65"/>
        <v>No Barrier</v>
      </c>
      <c r="P4175" s="11">
        <f>Masterdata[[#This Row],[revenue_1st_45_days]]-Masterdata[[#This Row],[member_incentive_amount]]</f>
        <v>1.1000000000000001</v>
      </c>
    </row>
    <row r="4176" spans="1:16" x14ac:dyDescent="0.2">
      <c r="A4176" s="7">
        <v>2471944</v>
      </c>
      <c r="B4176" s="6">
        <v>44951</v>
      </c>
      <c r="C4176" s="7" t="s">
        <v>189</v>
      </c>
      <c r="D4176" s="7" t="s">
        <v>137</v>
      </c>
      <c r="E4176" s="7" t="s">
        <v>2345</v>
      </c>
      <c r="F4176" s="7">
        <v>0.8</v>
      </c>
      <c r="G4176" s="7"/>
      <c r="H4176" s="7" t="s">
        <v>50</v>
      </c>
      <c r="I4176" s="7"/>
      <c r="J4176" s="7"/>
      <c r="K4176" s="7"/>
      <c r="L4176" s="7"/>
      <c r="M4176" s="7"/>
      <c r="N4176" s="7" t="s">
        <v>157</v>
      </c>
      <c r="O4176" s="11" t="str">
        <f t="shared" si="65"/>
        <v>No Barrier</v>
      </c>
      <c r="P4176" s="11">
        <f>Masterdata[[#This Row],[revenue_1st_45_days]]-Masterdata[[#This Row],[member_incentive_amount]]</f>
        <v>0.8</v>
      </c>
    </row>
    <row r="4177" spans="1:16" x14ac:dyDescent="0.2">
      <c r="A4177" s="9">
        <v>2463642</v>
      </c>
      <c r="B4177" s="8">
        <v>44951</v>
      </c>
      <c r="C4177" s="9" t="s">
        <v>189</v>
      </c>
      <c r="D4177" s="9" t="s">
        <v>137</v>
      </c>
      <c r="E4177" s="9" t="s">
        <v>2345</v>
      </c>
      <c r="F4177" s="9">
        <v>1.3</v>
      </c>
      <c r="G4177" s="9"/>
      <c r="H4177" s="9" t="s">
        <v>50</v>
      </c>
      <c r="I4177" s="9"/>
      <c r="J4177" s="9"/>
      <c r="K4177" s="9"/>
      <c r="L4177" s="9"/>
      <c r="M4177" s="9"/>
      <c r="N4177" s="9" t="s">
        <v>157</v>
      </c>
      <c r="O4177" t="str">
        <f t="shared" si="65"/>
        <v>No Barrier</v>
      </c>
      <c r="P4177" s="11">
        <f>Masterdata[[#This Row],[revenue_1st_45_days]]-Masterdata[[#This Row],[member_incentive_amount]]</f>
        <v>1.3</v>
      </c>
    </row>
    <row r="4178" spans="1:16" x14ac:dyDescent="0.2">
      <c r="A4178" s="7">
        <v>2473178</v>
      </c>
      <c r="B4178" s="6">
        <v>44951</v>
      </c>
      <c r="C4178" s="7" t="s">
        <v>189</v>
      </c>
      <c r="D4178" s="7" t="s">
        <v>138</v>
      </c>
      <c r="E4178" s="7" t="s">
        <v>2344</v>
      </c>
      <c r="F4178" s="7">
        <v>0.7</v>
      </c>
      <c r="G4178" s="7"/>
      <c r="H4178" s="7" t="s">
        <v>50</v>
      </c>
      <c r="I4178" s="7"/>
      <c r="J4178" s="7"/>
      <c r="K4178" s="7"/>
      <c r="L4178" s="7"/>
      <c r="M4178" s="7"/>
      <c r="N4178" s="7" t="s">
        <v>157</v>
      </c>
      <c r="O4178" s="11" t="str">
        <f t="shared" si="65"/>
        <v>No Barrier</v>
      </c>
      <c r="P4178" s="11">
        <f>Masterdata[[#This Row],[revenue_1st_45_days]]-Masterdata[[#This Row],[member_incentive_amount]]</f>
        <v>0.7</v>
      </c>
    </row>
    <row r="4179" spans="1:16" x14ac:dyDescent="0.2">
      <c r="A4179" s="9">
        <v>2473195</v>
      </c>
      <c r="B4179" s="8">
        <v>44951</v>
      </c>
      <c r="C4179" s="9" t="s">
        <v>189</v>
      </c>
      <c r="D4179" s="9" t="s">
        <v>137</v>
      </c>
      <c r="E4179" s="9" t="s">
        <v>2344</v>
      </c>
      <c r="F4179" s="9">
        <v>1</v>
      </c>
      <c r="G4179" s="9"/>
      <c r="H4179" s="9" t="s">
        <v>50</v>
      </c>
      <c r="I4179" s="9"/>
      <c r="J4179" s="9"/>
      <c r="K4179" s="9"/>
      <c r="L4179" s="9"/>
      <c r="M4179" s="9"/>
      <c r="N4179" s="9" t="s">
        <v>157</v>
      </c>
      <c r="O4179" t="str">
        <f t="shared" si="65"/>
        <v>No Barrier</v>
      </c>
      <c r="P4179" s="11">
        <f>Masterdata[[#This Row],[revenue_1st_45_days]]-Masterdata[[#This Row],[member_incentive_amount]]</f>
        <v>1</v>
      </c>
    </row>
    <row r="4180" spans="1:16" x14ac:dyDescent="0.2">
      <c r="A4180" s="7">
        <v>2464398</v>
      </c>
      <c r="B4180" s="6">
        <v>44951</v>
      </c>
      <c r="C4180" s="7" t="s">
        <v>189</v>
      </c>
      <c r="D4180" s="7" t="s">
        <v>135</v>
      </c>
      <c r="E4180" s="7" t="s">
        <v>2345</v>
      </c>
      <c r="F4180" s="7">
        <v>0.5</v>
      </c>
      <c r="G4180" s="7"/>
      <c r="H4180" s="7" t="s">
        <v>50</v>
      </c>
      <c r="I4180" s="7"/>
      <c r="J4180" s="7"/>
      <c r="K4180" s="7"/>
      <c r="L4180" s="7"/>
      <c r="M4180" s="7"/>
      <c r="N4180" s="7" t="s">
        <v>157</v>
      </c>
      <c r="O4180" s="11" t="str">
        <f t="shared" si="65"/>
        <v>No Barrier</v>
      </c>
      <c r="P4180" s="11">
        <f>Masterdata[[#This Row],[revenue_1st_45_days]]-Masterdata[[#This Row],[member_incentive_amount]]</f>
        <v>0.5</v>
      </c>
    </row>
    <row r="4181" spans="1:16" x14ac:dyDescent="0.2">
      <c r="A4181" s="9">
        <v>2473172</v>
      </c>
      <c r="B4181" s="8">
        <v>44951</v>
      </c>
      <c r="C4181" s="9" t="s">
        <v>189</v>
      </c>
      <c r="D4181" s="9" t="s">
        <v>139</v>
      </c>
      <c r="E4181" s="9" t="s">
        <v>2345</v>
      </c>
      <c r="F4181" s="9">
        <v>0.4</v>
      </c>
      <c r="G4181" s="9"/>
      <c r="H4181" s="9" t="s">
        <v>50</v>
      </c>
      <c r="I4181" s="9"/>
      <c r="J4181" s="9"/>
      <c r="K4181" s="9"/>
      <c r="L4181" s="9"/>
      <c r="M4181" s="9"/>
      <c r="N4181" s="9" t="s">
        <v>157</v>
      </c>
      <c r="O4181" t="str">
        <f t="shared" si="65"/>
        <v>No Barrier</v>
      </c>
      <c r="P4181" s="11">
        <f>Masterdata[[#This Row],[revenue_1st_45_days]]-Masterdata[[#This Row],[member_incentive_amount]]</f>
        <v>0.4</v>
      </c>
    </row>
    <row r="4182" spans="1:16" x14ac:dyDescent="0.2">
      <c r="A4182" s="7">
        <v>2451675</v>
      </c>
      <c r="B4182" s="6">
        <v>44950</v>
      </c>
      <c r="C4182" s="7" t="s">
        <v>189</v>
      </c>
      <c r="D4182" s="7" t="s">
        <v>152</v>
      </c>
      <c r="E4182" s="7" t="s">
        <v>2345</v>
      </c>
      <c r="F4182" s="7">
        <v>0.2</v>
      </c>
      <c r="G4182" s="7"/>
      <c r="H4182" s="7" t="s">
        <v>50</v>
      </c>
      <c r="I4182" s="7"/>
      <c r="J4182" s="7"/>
      <c r="K4182" s="7"/>
      <c r="L4182" s="7"/>
      <c r="M4182" s="7"/>
      <c r="N4182" s="7" t="s">
        <v>157</v>
      </c>
      <c r="O4182" s="11" t="str">
        <f t="shared" si="65"/>
        <v>No Barrier</v>
      </c>
      <c r="P4182" s="11">
        <f>Masterdata[[#This Row],[revenue_1st_45_days]]-Masterdata[[#This Row],[member_incentive_amount]]</f>
        <v>0.2</v>
      </c>
    </row>
    <row r="4183" spans="1:16" x14ac:dyDescent="0.2">
      <c r="A4183" s="9">
        <v>2469630</v>
      </c>
      <c r="B4183" s="8">
        <v>44950</v>
      </c>
      <c r="C4183" s="9" t="s">
        <v>189</v>
      </c>
      <c r="D4183" s="9" t="s">
        <v>152</v>
      </c>
      <c r="E4183" s="9" t="s">
        <v>2345</v>
      </c>
      <c r="F4183" s="9">
        <v>0.5</v>
      </c>
      <c r="G4183" s="9"/>
      <c r="H4183" s="9" t="s">
        <v>50</v>
      </c>
      <c r="I4183" s="9"/>
      <c r="J4183" s="9"/>
      <c r="K4183" s="9"/>
      <c r="L4183" s="9"/>
      <c r="M4183" s="9"/>
      <c r="N4183" s="9" t="s">
        <v>157</v>
      </c>
      <c r="O4183" t="str">
        <f t="shared" si="65"/>
        <v>No Barrier</v>
      </c>
      <c r="P4183" s="11">
        <f>Masterdata[[#This Row],[revenue_1st_45_days]]-Masterdata[[#This Row],[member_incentive_amount]]</f>
        <v>0.5</v>
      </c>
    </row>
    <row r="4184" spans="1:16" x14ac:dyDescent="0.2">
      <c r="A4184" s="7">
        <v>2463559</v>
      </c>
      <c r="B4184" s="6">
        <v>44950</v>
      </c>
      <c r="C4184" s="7" t="s">
        <v>189</v>
      </c>
      <c r="D4184" s="7" t="s">
        <v>142</v>
      </c>
      <c r="E4184" s="7" t="s">
        <v>2345</v>
      </c>
      <c r="F4184" s="7">
        <v>1.4</v>
      </c>
      <c r="G4184" s="7"/>
      <c r="H4184" s="7" t="s">
        <v>50</v>
      </c>
      <c r="I4184" s="7"/>
      <c r="J4184" s="7"/>
      <c r="K4184" s="7"/>
      <c r="L4184" s="7"/>
      <c r="M4184" s="7"/>
      <c r="N4184" s="7" t="s">
        <v>157</v>
      </c>
      <c r="O4184" s="11" t="str">
        <f t="shared" si="65"/>
        <v>No Barrier</v>
      </c>
      <c r="P4184" s="11">
        <f>Masterdata[[#This Row],[revenue_1st_45_days]]-Masterdata[[#This Row],[member_incentive_amount]]</f>
        <v>1.4</v>
      </c>
    </row>
    <row r="4185" spans="1:16" x14ac:dyDescent="0.2">
      <c r="A4185" s="9">
        <v>2469367</v>
      </c>
      <c r="B4185" s="8">
        <v>44950</v>
      </c>
      <c r="C4185" s="9" t="s">
        <v>189</v>
      </c>
      <c r="D4185" s="9" t="s">
        <v>152</v>
      </c>
      <c r="E4185" s="9" t="s">
        <v>2344</v>
      </c>
      <c r="F4185" s="9">
        <v>1.4</v>
      </c>
      <c r="G4185" s="9"/>
      <c r="H4185" s="9" t="s">
        <v>50</v>
      </c>
      <c r="I4185" s="9"/>
      <c r="J4185" s="9"/>
      <c r="K4185" s="9"/>
      <c r="L4185" s="9"/>
      <c r="M4185" s="9"/>
      <c r="N4185" s="9" t="s">
        <v>157</v>
      </c>
      <c r="O4185" t="str">
        <f t="shared" si="65"/>
        <v>No Barrier</v>
      </c>
      <c r="P4185" s="11">
        <f>Masterdata[[#This Row],[revenue_1st_45_days]]-Masterdata[[#This Row],[member_incentive_amount]]</f>
        <v>1.4</v>
      </c>
    </row>
    <row r="4186" spans="1:16" x14ac:dyDescent="0.2">
      <c r="A4186" s="7">
        <v>2469812</v>
      </c>
      <c r="B4186" s="6">
        <v>44950</v>
      </c>
      <c r="C4186" s="7" t="s">
        <v>189</v>
      </c>
      <c r="D4186" s="7" t="s">
        <v>136</v>
      </c>
      <c r="E4186" s="7" t="s">
        <v>2344</v>
      </c>
      <c r="F4186" s="7">
        <v>3.2</v>
      </c>
      <c r="G4186" s="7"/>
      <c r="H4186" s="7" t="s">
        <v>50</v>
      </c>
      <c r="I4186" s="7"/>
      <c r="J4186" s="7"/>
      <c r="K4186" s="7"/>
      <c r="L4186" s="7"/>
      <c r="M4186" s="7"/>
      <c r="N4186" s="7" t="s">
        <v>157</v>
      </c>
      <c r="O4186" s="11" t="str">
        <f t="shared" si="65"/>
        <v>No Barrier</v>
      </c>
      <c r="P4186" s="11">
        <f>Masterdata[[#This Row],[revenue_1st_45_days]]-Masterdata[[#This Row],[member_incentive_amount]]</f>
        <v>3.2</v>
      </c>
    </row>
    <row r="4187" spans="1:16" x14ac:dyDescent="0.2">
      <c r="A4187" s="9">
        <v>2463945</v>
      </c>
      <c r="B4187" s="8">
        <v>44950</v>
      </c>
      <c r="C4187" s="9" t="s">
        <v>189</v>
      </c>
      <c r="D4187" s="9" t="s">
        <v>149</v>
      </c>
      <c r="E4187" s="9" t="s">
        <v>2345</v>
      </c>
      <c r="F4187" s="9">
        <v>1.7</v>
      </c>
      <c r="G4187" s="9"/>
      <c r="H4187" s="9" t="s">
        <v>50</v>
      </c>
      <c r="I4187" s="9"/>
      <c r="J4187" s="9"/>
      <c r="K4187" s="9"/>
      <c r="L4187" s="9"/>
      <c r="M4187" s="9"/>
      <c r="N4187" s="9" t="s">
        <v>157</v>
      </c>
      <c r="O4187" t="str">
        <f t="shared" si="65"/>
        <v>No Barrier</v>
      </c>
      <c r="P4187" s="11">
        <f>Masterdata[[#This Row],[revenue_1st_45_days]]-Masterdata[[#This Row],[member_incentive_amount]]</f>
        <v>1.7</v>
      </c>
    </row>
    <row r="4188" spans="1:16" x14ac:dyDescent="0.2">
      <c r="A4188" s="7">
        <v>2464021</v>
      </c>
      <c r="B4188" s="6">
        <v>44950</v>
      </c>
      <c r="C4188" s="7" t="s">
        <v>189</v>
      </c>
      <c r="D4188" s="7" t="s">
        <v>149</v>
      </c>
      <c r="E4188" s="7" t="s">
        <v>2344</v>
      </c>
      <c r="F4188" s="7">
        <v>0.6</v>
      </c>
      <c r="G4188" s="7"/>
      <c r="H4188" s="7" t="s">
        <v>50</v>
      </c>
      <c r="I4188" s="7"/>
      <c r="J4188" s="7"/>
      <c r="K4188" s="7"/>
      <c r="L4188" s="7"/>
      <c r="M4188" s="7"/>
      <c r="N4188" s="7" t="s">
        <v>157</v>
      </c>
      <c r="O4188" s="11" t="str">
        <f t="shared" si="65"/>
        <v>No Barrier</v>
      </c>
      <c r="P4188" s="11">
        <f>Masterdata[[#This Row],[revenue_1st_45_days]]-Masterdata[[#This Row],[member_incentive_amount]]</f>
        <v>0.6</v>
      </c>
    </row>
    <row r="4189" spans="1:16" x14ac:dyDescent="0.2">
      <c r="A4189" s="9">
        <v>2469794</v>
      </c>
      <c r="B4189" s="8">
        <v>44950</v>
      </c>
      <c r="C4189" s="9" t="s">
        <v>189</v>
      </c>
      <c r="D4189" s="9" t="s">
        <v>138</v>
      </c>
      <c r="E4189" s="9" t="s">
        <v>2344</v>
      </c>
      <c r="F4189" s="9">
        <v>15.2</v>
      </c>
      <c r="G4189" s="9"/>
      <c r="H4189" s="9" t="s">
        <v>50</v>
      </c>
      <c r="I4189" s="9"/>
      <c r="J4189" s="9"/>
      <c r="K4189" s="9"/>
      <c r="L4189" s="9"/>
      <c r="M4189" s="9"/>
      <c r="N4189" s="9" t="s">
        <v>157</v>
      </c>
      <c r="O4189" t="str">
        <f t="shared" si="65"/>
        <v>No Barrier</v>
      </c>
      <c r="P4189" s="11">
        <f>Masterdata[[#This Row],[revenue_1st_45_days]]-Masterdata[[#This Row],[member_incentive_amount]]</f>
        <v>15.2</v>
      </c>
    </row>
    <row r="4190" spans="1:16" x14ac:dyDescent="0.2">
      <c r="A4190" s="7">
        <v>2464014</v>
      </c>
      <c r="B4190" s="6">
        <v>44950</v>
      </c>
      <c r="C4190" s="7" t="s">
        <v>189</v>
      </c>
      <c r="D4190" s="7" t="s">
        <v>134</v>
      </c>
      <c r="E4190" s="7" t="s">
        <v>2344</v>
      </c>
      <c r="F4190" s="7">
        <v>0.6</v>
      </c>
      <c r="G4190" s="7"/>
      <c r="H4190" s="7" t="s">
        <v>50</v>
      </c>
      <c r="I4190" s="7"/>
      <c r="J4190" s="7"/>
      <c r="K4190" s="7"/>
      <c r="L4190" s="7"/>
      <c r="M4190" s="7"/>
      <c r="N4190" s="7" t="s">
        <v>157</v>
      </c>
      <c r="O4190" s="11" t="str">
        <f t="shared" si="65"/>
        <v>No Barrier</v>
      </c>
      <c r="P4190" s="11">
        <f>Masterdata[[#This Row],[revenue_1st_45_days]]-Masterdata[[#This Row],[member_incentive_amount]]</f>
        <v>0.6</v>
      </c>
    </row>
    <row r="4191" spans="1:16" x14ac:dyDescent="0.2">
      <c r="A4191" s="9">
        <v>2469789</v>
      </c>
      <c r="B4191" s="8">
        <v>44950</v>
      </c>
      <c r="C4191" s="9" t="s">
        <v>189</v>
      </c>
      <c r="D4191" s="9" t="s">
        <v>139</v>
      </c>
      <c r="E4191" s="9" t="s">
        <v>2345</v>
      </c>
      <c r="F4191" s="9">
        <v>0.5</v>
      </c>
      <c r="G4191" s="9"/>
      <c r="H4191" s="9" t="s">
        <v>50</v>
      </c>
      <c r="I4191" s="9"/>
      <c r="J4191" s="9"/>
      <c r="K4191" s="9"/>
      <c r="L4191" s="9"/>
      <c r="M4191" s="9"/>
      <c r="N4191" s="9" t="s">
        <v>157</v>
      </c>
      <c r="O4191" t="str">
        <f t="shared" si="65"/>
        <v>No Barrier</v>
      </c>
      <c r="P4191" s="11">
        <f>Masterdata[[#This Row],[revenue_1st_45_days]]-Masterdata[[#This Row],[member_incentive_amount]]</f>
        <v>0.5</v>
      </c>
    </row>
    <row r="4192" spans="1:16" x14ac:dyDescent="0.2">
      <c r="A4192" s="7">
        <v>2463360</v>
      </c>
      <c r="B4192" s="6">
        <v>44950</v>
      </c>
      <c r="C4192" s="7" t="s">
        <v>189</v>
      </c>
      <c r="D4192" s="7" t="s">
        <v>149</v>
      </c>
      <c r="E4192" s="7" t="s">
        <v>2345</v>
      </c>
      <c r="F4192" s="7">
        <v>0.5</v>
      </c>
      <c r="G4192" s="7"/>
      <c r="H4192" s="7" t="s">
        <v>50</v>
      </c>
      <c r="I4192" s="7"/>
      <c r="J4192" s="7"/>
      <c r="K4192" s="7"/>
      <c r="L4192" s="7"/>
      <c r="M4192" s="7"/>
      <c r="N4192" s="7" t="s">
        <v>157</v>
      </c>
      <c r="O4192" s="11" t="str">
        <f t="shared" si="65"/>
        <v>No Barrier</v>
      </c>
      <c r="P4192" s="11">
        <f>Masterdata[[#This Row],[revenue_1st_45_days]]-Masterdata[[#This Row],[member_incentive_amount]]</f>
        <v>0.5</v>
      </c>
    </row>
    <row r="4193" spans="1:16" x14ac:dyDescent="0.2">
      <c r="A4193" s="9">
        <v>2468232</v>
      </c>
      <c r="B4193" s="8">
        <v>44950</v>
      </c>
      <c r="C4193" s="9" t="s">
        <v>189</v>
      </c>
      <c r="D4193" s="9" t="s">
        <v>149</v>
      </c>
      <c r="E4193" s="9" t="s">
        <v>2344</v>
      </c>
      <c r="F4193" s="9">
        <v>0.5</v>
      </c>
      <c r="G4193" s="9"/>
      <c r="H4193" s="9" t="s">
        <v>50</v>
      </c>
      <c r="I4193" s="9"/>
      <c r="J4193" s="9"/>
      <c r="K4193" s="9"/>
      <c r="L4193" s="9"/>
      <c r="M4193" s="9"/>
      <c r="N4193" s="9" t="s">
        <v>157</v>
      </c>
      <c r="O4193" t="str">
        <f t="shared" si="65"/>
        <v>No Barrier</v>
      </c>
      <c r="P4193" s="11">
        <f>Masterdata[[#This Row],[revenue_1st_45_days]]-Masterdata[[#This Row],[member_incentive_amount]]</f>
        <v>0.5</v>
      </c>
    </row>
    <row r="4194" spans="1:16" x14ac:dyDescent="0.2">
      <c r="A4194" s="7">
        <v>2470339</v>
      </c>
      <c r="B4194" s="6">
        <v>44950</v>
      </c>
      <c r="C4194" s="7" t="s">
        <v>189</v>
      </c>
      <c r="D4194" s="7" t="s">
        <v>139</v>
      </c>
      <c r="E4194" s="7" t="s">
        <v>2345</v>
      </c>
      <c r="F4194" s="7">
        <v>2.2999999999999998</v>
      </c>
      <c r="G4194" s="7"/>
      <c r="H4194" s="7" t="s">
        <v>50</v>
      </c>
      <c r="I4194" s="7"/>
      <c r="J4194" s="7"/>
      <c r="K4194" s="7"/>
      <c r="L4194" s="7"/>
      <c r="M4194" s="7"/>
      <c r="N4194" s="7" t="s">
        <v>157</v>
      </c>
      <c r="O4194" s="11" t="str">
        <f t="shared" si="65"/>
        <v>No Barrier</v>
      </c>
      <c r="P4194" s="11">
        <f>Masterdata[[#This Row],[revenue_1st_45_days]]-Masterdata[[#This Row],[member_incentive_amount]]</f>
        <v>2.2999999999999998</v>
      </c>
    </row>
    <row r="4195" spans="1:16" x14ac:dyDescent="0.2">
      <c r="A4195" s="9">
        <v>2450582</v>
      </c>
      <c r="B4195" s="8">
        <v>44949</v>
      </c>
      <c r="C4195" s="9" t="s">
        <v>189</v>
      </c>
      <c r="D4195" s="9" t="s">
        <v>135</v>
      </c>
      <c r="E4195" s="9" t="s">
        <v>2345</v>
      </c>
      <c r="F4195" s="9">
        <v>2.6</v>
      </c>
      <c r="G4195" s="9"/>
      <c r="H4195" s="9" t="s">
        <v>50</v>
      </c>
      <c r="I4195" s="9"/>
      <c r="J4195" s="9"/>
      <c r="K4195" s="9"/>
      <c r="L4195" s="9"/>
      <c r="M4195" s="9"/>
      <c r="N4195" s="9" t="s">
        <v>157</v>
      </c>
      <c r="O4195" t="str">
        <f t="shared" si="65"/>
        <v>No Barrier</v>
      </c>
      <c r="P4195" s="11">
        <f>Masterdata[[#This Row],[revenue_1st_45_days]]-Masterdata[[#This Row],[member_incentive_amount]]</f>
        <v>2.6</v>
      </c>
    </row>
    <row r="4196" spans="1:16" x14ac:dyDescent="0.2">
      <c r="A4196" s="7">
        <v>2465674</v>
      </c>
      <c r="B4196" s="6">
        <v>44949</v>
      </c>
      <c r="C4196" s="7" t="s">
        <v>189</v>
      </c>
      <c r="D4196" s="7" t="s">
        <v>132</v>
      </c>
      <c r="E4196" s="7" t="s">
        <v>2345</v>
      </c>
      <c r="F4196" s="7">
        <v>2.4</v>
      </c>
      <c r="G4196" s="7"/>
      <c r="H4196" s="7" t="s">
        <v>50</v>
      </c>
      <c r="I4196" s="7"/>
      <c r="J4196" s="7"/>
      <c r="K4196" s="7"/>
      <c r="L4196" s="7"/>
      <c r="M4196" s="7"/>
      <c r="N4196" s="7" t="s">
        <v>157</v>
      </c>
      <c r="O4196" s="11" t="str">
        <f t="shared" si="65"/>
        <v>No Barrier</v>
      </c>
      <c r="P4196" s="11">
        <f>Masterdata[[#This Row],[revenue_1st_45_days]]-Masterdata[[#This Row],[member_incentive_amount]]</f>
        <v>2.4</v>
      </c>
    </row>
    <row r="4197" spans="1:16" x14ac:dyDescent="0.2">
      <c r="A4197" s="9">
        <v>2463375</v>
      </c>
      <c r="B4197" s="8">
        <v>44949</v>
      </c>
      <c r="C4197" s="9" t="s">
        <v>189</v>
      </c>
      <c r="D4197" s="9" t="s">
        <v>143</v>
      </c>
      <c r="E4197" s="9" t="s">
        <v>2345</v>
      </c>
      <c r="F4197" s="9">
        <v>5.2</v>
      </c>
      <c r="G4197" s="9"/>
      <c r="H4197" s="9" t="s">
        <v>50</v>
      </c>
      <c r="I4197" s="9"/>
      <c r="J4197" s="9"/>
      <c r="K4197" s="9"/>
      <c r="L4197" s="9"/>
      <c r="M4197" s="9"/>
      <c r="N4197" s="9" t="s">
        <v>157</v>
      </c>
      <c r="O4197" t="str">
        <f t="shared" si="65"/>
        <v>No Barrier</v>
      </c>
      <c r="P4197" s="11">
        <f>Masterdata[[#This Row],[revenue_1st_45_days]]-Masterdata[[#This Row],[member_incentive_amount]]</f>
        <v>5.2</v>
      </c>
    </row>
    <row r="4198" spans="1:16" x14ac:dyDescent="0.2">
      <c r="A4198" s="7">
        <v>2467269</v>
      </c>
      <c r="B4198" s="6">
        <v>44949</v>
      </c>
      <c r="C4198" s="7" t="s">
        <v>189</v>
      </c>
      <c r="D4198" s="7" t="s">
        <v>137</v>
      </c>
      <c r="E4198" s="7" t="s">
        <v>2345</v>
      </c>
      <c r="F4198" s="7">
        <v>18.5</v>
      </c>
      <c r="G4198" s="7"/>
      <c r="H4198" s="7" t="s">
        <v>50</v>
      </c>
      <c r="I4198" s="7"/>
      <c r="J4198" s="7"/>
      <c r="K4198" s="7"/>
      <c r="L4198" s="7"/>
      <c r="M4198" s="7"/>
      <c r="N4198" s="7" t="s">
        <v>157</v>
      </c>
      <c r="O4198" s="11" t="str">
        <f t="shared" si="65"/>
        <v>No Barrier</v>
      </c>
      <c r="P4198" s="11">
        <f>Masterdata[[#This Row],[revenue_1st_45_days]]-Masterdata[[#This Row],[member_incentive_amount]]</f>
        <v>18.5</v>
      </c>
    </row>
    <row r="4199" spans="1:16" x14ac:dyDescent="0.2">
      <c r="A4199" s="9">
        <v>2463409</v>
      </c>
      <c r="B4199" s="8">
        <v>44949</v>
      </c>
      <c r="C4199" s="9" t="s">
        <v>189</v>
      </c>
      <c r="D4199" s="9" t="s">
        <v>137</v>
      </c>
      <c r="E4199" s="9" t="s">
        <v>2345</v>
      </c>
      <c r="F4199" s="9">
        <v>2.2999999999999998</v>
      </c>
      <c r="G4199" s="9"/>
      <c r="H4199" s="9" t="s">
        <v>50</v>
      </c>
      <c r="I4199" s="9"/>
      <c r="J4199" s="9"/>
      <c r="K4199" s="9"/>
      <c r="L4199" s="9"/>
      <c r="M4199" s="9"/>
      <c r="N4199" s="9" t="s">
        <v>157</v>
      </c>
      <c r="O4199" t="str">
        <f t="shared" si="65"/>
        <v>No Barrier</v>
      </c>
      <c r="P4199" s="11">
        <f>Masterdata[[#This Row],[revenue_1st_45_days]]-Masterdata[[#This Row],[member_incentive_amount]]</f>
        <v>2.2999999999999998</v>
      </c>
    </row>
    <row r="4200" spans="1:16" x14ac:dyDescent="0.2">
      <c r="A4200" s="7">
        <v>2438527</v>
      </c>
      <c r="B4200" s="6">
        <v>44949</v>
      </c>
      <c r="C4200" s="7" t="s">
        <v>189</v>
      </c>
      <c r="D4200" s="7" t="s">
        <v>138</v>
      </c>
      <c r="E4200" s="7" t="s">
        <v>2344</v>
      </c>
      <c r="F4200" s="7">
        <v>0.6</v>
      </c>
      <c r="G4200" s="7"/>
      <c r="H4200" s="7" t="s">
        <v>50</v>
      </c>
      <c r="I4200" s="7"/>
      <c r="J4200" s="7"/>
      <c r="K4200" s="7"/>
      <c r="L4200" s="7"/>
      <c r="M4200" s="7"/>
      <c r="N4200" s="7" t="s">
        <v>157</v>
      </c>
      <c r="O4200" s="11" t="str">
        <f t="shared" si="65"/>
        <v>No Barrier</v>
      </c>
      <c r="P4200" s="11">
        <f>Masterdata[[#This Row],[revenue_1st_45_days]]-Masterdata[[#This Row],[member_incentive_amount]]</f>
        <v>0.6</v>
      </c>
    </row>
    <row r="4201" spans="1:16" x14ac:dyDescent="0.2">
      <c r="A4201" s="9">
        <v>2465850</v>
      </c>
      <c r="B4201" s="8">
        <v>44949</v>
      </c>
      <c r="C4201" s="9" t="s">
        <v>189</v>
      </c>
      <c r="D4201" s="9" t="s">
        <v>151</v>
      </c>
      <c r="E4201" s="9" t="s">
        <v>2345</v>
      </c>
      <c r="F4201" s="9">
        <v>2.9</v>
      </c>
      <c r="G4201" s="9"/>
      <c r="H4201" s="9" t="s">
        <v>50</v>
      </c>
      <c r="I4201" s="9"/>
      <c r="J4201" s="9"/>
      <c r="K4201" s="9"/>
      <c r="L4201" s="9"/>
      <c r="M4201" s="9"/>
      <c r="N4201" s="9" t="s">
        <v>157</v>
      </c>
      <c r="O4201" t="str">
        <f t="shared" si="65"/>
        <v>No Barrier</v>
      </c>
      <c r="P4201" s="11">
        <f>Masterdata[[#This Row],[revenue_1st_45_days]]-Masterdata[[#This Row],[member_incentive_amount]]</f>
        <v>2.9</v>
      </c>
    </row>
    <row r="4202" spans="1:16" x14ac:dyDescent="0.2">
      <c r="A4202" s="7">
        <v>2467434</v>
      </c>
      <c r="B4202" s="6">
        <v>44949</v>
      </c>
      <c r="C4202" s="7" t="s">
        <v>189</v>
      </c>
      <c r="D4202" s="7" t="s">
        <v>137</v>
      </c>
      <c r="E4202" s="7" t="s">
        <v>2344</v>
      </c>
      <c r="F4202" s="7">
        <v>1.1000000000000001</v>
      </c>
      <c r="G4202" s="7"/>
      <c r="H4202" s="7" t="s">
        <v>50</v>
      </c>
      <c r="I4202" s="7"/>
      <c r="J4202" s="7"/>
      <c r="K4202" s="7"/>
      <c r="L4202" s="7"/>
      <c r="M4202" s="7"/>
      <c r="N4202" s="7" t="s">
        <v>157</v>
      </c>
      <c r="O4202" s="11" t="str">
        <f t="shared" si="65"/>
        <v>No Barrier</v>
      </c>
      <c r="P4202" s="11">
        <f>Masterdata[[#This Row],[revenue_1st_45_days]]-Masterdata[[#This Row],[member_incentive_amount]]</f>
        <v>1.1000000000000001</v>
      </c>
    </row>
    <row r="4203" spans="1:16" x14ac:dyDescent="0.2">
      <c r="A4203" s="9">
        <v>2465993</v>
      </c>
      <c r="B4203" s="8">
        <v>44949</v>
      </c>
      <c r="C4203" s="9" t="s">
        <v>189</v>
      </c>
      <c r="D4203" s="9" t="s">
        <v>141</v>
      </c>
      <c r="E4203" s="9" t="s">
        <v>2344</v>
      </c>
      <c r="F4203" s="9">
        <v>2.6</v>
      </c>
      <c r="G4203" s="9"/>
      <c r="H4203" s="9" t="s">
        <v>50</v>
      </c>
      <c r="I4203" s="9"/>
      <c r="J4203" s="9"/>
      <c r="K4203" s="9"/>
      <c r="L4203" s="9"/>
      <c r="M4203" s="9"/>
      <c r="N4203" s="9" t="s">
        <v>157</v>
      </c>
      <c r="O4203" t="str">
        <f t="shared" si="65"/>
        <v>No Barrier</v>
      </c>
      <c r="P4203" s="11">
        <f>Masterdata[[#This Row],[revenue_1st_45_days]]-Masterdata[[#This Row],[member_incentive_amount]]</f>
        <v>2.6</v>
      </c>
    </row>
    <row r="4204" spans="1:16" x14ac:dyDescent="0.2">
      <c r="A4204" s="7">
        <v>2464991</v>
      </c>
      <c r="B4204" s="6">
        <v>44949</v>
      </c>
      <c r="C4204" s="7" t="s">
        <v>189</v>
      </c>
      <c r="D4204" s="7" t="s">
        <v>151</v>
      </c>
      <c r="E4204" s="7" t="s">
        <v>2345</v>
      </c>
      <c r="F4204" s="7">
        <v>0.5</v>
      </c>
      <c r="G4204" s="7"/>
      <c r="H4204" s="7" t="s">
        <v>50</v>
      </c>
      <c r="I4204" s="7"/>
      <c r="J4204" s="7"/>
      <c r="K4204" s="7"/>
      <c r="L4204" s="7"/>
      <c r="M4204" s="7"/>
      <c r="N4204" s="7" t="s">
        <v>157</v>
      </c>
      <c r="O4204" s="11" t="str">
        <f t="shared" si="65"/>
        <v>No Barrier</v>
      </c>
      <c r="P4204" s="11">
        <f>Masterdata[[#This Row],[revenue_1st_45_days]]-Masterdata[[#This Row],[member_incentive_amount]]</f>
        <v>0.5</v>
      </c>
    </row>
    <row r="4205" spans="1:16" x14ac:dyDescent="0.2">
      <c r="A4205" s="9">
        <v>2463606</v>
      </c>
      <c r="B4205" s="8">
        <v>44949</v>
      </c>
      <c r="C4205" s="9" t="s">
        <v>189</v>
      </c>
      <c r="D4205" s="9" t="s">
        <v>142</v>
      </c>
      <c r="E4205" s="9" t="s">
        <v>2344</v>
      </c>
      <c r="F4205" s="9">
        <v>0.8</v>
      </c>
      <c r="G4205" s="9"/>
      <c r="H4205" s="9" t="s">
        <v>50</v>
      </c>
      <c r="I4205" s="9"/>
      <c r="J4205" s="9"/>
      <c r="K4205" s="9"/>
      <c r="L4205" s="9"/>
      <c r="M4205" s="9"/>
      <c r="N4205" s="9" t="s">
        <v>157</v>
      </c>
      <c r="O4205" t="str">
        <f t="shared" si="65"/>
        <v>No Barrier</v>
      </c>
      <c r="P4205" s="11">
        <f>Masterdata[[#This Row],[revenue_1st_45_days]]-Masterdata[[#This Row],[member_incentive_amount]]</f>
        <v>0.8</v>
      </c>
    </row>
    <row r="4206" spans="1:16" x14ac:dyDescent="0.2">
      <c r="A4206" s="7">
        <v>2465843</v>
      </c>
      <c r="B4206" s="6">
        <v>44949</v>
      </c>
      <c r="C4206" s="7" t="s">
        <v>189</v>
      </c>
      <c r="D4206" s="7" t="s">
        <v>143</v>
      </c>
      <c r="E4206" s="7" t="s">
        <v>2345</v>
      </c>
      <c r="F4206" s="7">
        <v>1.2</v>
      </c>
      <c r="G4206" s="7"/>
      <c r="H4206" s="7" t="s">
        <v>50</v>
      </c>
      <c r="I4206" s="7"/>
      <c r="J4206" s="7"/>
      <c r="K4206" s="7"/>
      <c r="L4206" s="7"/>
      <c r="M4206" s="7"/>
      <c r="N4206" s="7" t="s">
        <v>157</v>
      </c>
      <c r="O4206" s="11" t="str">
        <f t="shared" si="65"/>
        <v>No Barrier</v>
      </c>
      <c r="P4206" s="11">
        <f>Masterdata[[#This Row],[revenue_1st_45_days]]-Masterdata[[#This Row],[member_incentive_amount]]</f>
        <v>1.2</v>
      </c>
    </row>
    <row r="4207" spans="1:16" x14ac:dyDescent="0.2">
      <c r="A4207" s="9">
        <v>2464992</v>
      </c>
      <c r="B4207" s="8">
        <v>44949</v>
      </c>
      <c r="C4207" s="9" t="s">
        <v>189</v>
      </c>
      <c r="D4207" s="9" t="s">
        <v>136</v>
      </c>
      <c r="E4207" s="9" t="s">
        <v>2345</v>
      </c>
      <c r="F4207" s="9">
        <v>4</v>
      </c>
      <c r="G4207" s="9"/>
      <c r="H4207" s="9" t="s">
        <v>50</v>
      </c>
      <c r="I4207" s="9"/>
      <c r="J4207" s="9"/>
      <c r="K4207" s="9"/>
      <c r="L4207" s="9"/>
      <c r="M4207" s="9"/>
      <c r="N4207" s="9" t="s">
        <v>157</v>
      </c>
      <c r="O4207" t="str">
        <f t="shared" si="65"/>
        <v>No Barrier</v>
      </c>
      <c r="P4207" s="11">
        <f>Masterdata[[#This Row],[revenue_1st_45_days]]-Masterdata[[#This Row],[member_incentive_amount]]</f>
        <v>4</v>
      </c>
    </row>
    <row r="4208" spans="1:16" x14ac:dyDescent="0.2">
      <c r="A4208" s="7">
        <v>2464853</v>
      </c>
      <c r="B4208" s="6">
        <v>44949</v>
      </c>
      <c r="C4208" s="7" t="s">
        <v>189</v>
      </c>
      <c r="D4208" s="7" t="s">
        <v>142</v>
      </c>
      <c r="E4208" s="7" t="s">
        <v>2345</v>
      </c>
      <c r="F4208" s="7">
        <v>1.2</v>
      </c>
      <c r="G4208" s="7"/>
      <c r="H4208" s="7" t="s">
        <v>50</v>
      </c>
      <c r="I4208" s="7"/>
      <c r="J4208" s="7"/>
      <c r="K4208" s="7"/>
      <c r="L4208" s="7"/>
      <c r="M4208" s="7"/>
      <c r="N4208" s="7" t="s">
        <v>157</v>
      </c>
      <c r="O4208" s="11" t="str">
        <f t="shared" si="65"/>
        <v>No Barrier</v>
      </c>
      <c r="P4208" s="11">
        <f>Masterdata[[#This Row],[revenue_1st_45_days]]-Masterdata[[#This Row],[member_incentive_amount]]</f>
        <v>1.2</v>
      </c>
    </row>
    <row r="4209" spans="1:16" x14ac:dyDescent="0.2">
      <c r="A4209" s="9">
        <v>2446161</v>
      </c>
      <c r="B4209" s="8">
        <v>44949</v>
      </c>
      <c r="C4209" s="9" t="s">
        <v>189</v>
      </c>
      <c r="D4209" s="9" t="s">
        <v>140</v>
      </c>
      <c r="E4209" s="9" t="s">
        <v>2345</v>
      </c>
      <c r="F4209" s="9">
        <v>0.6</v>
      </c>
      <c r="G4209" s="9"/>
      <c r="H4209" s="9" t="s">
        <v>50</v>
      </c>
      <c r="I4209" s="9"/>
      <c r="J4209" s="9"/>
      <c r="K4209" s="9"/>
      <c r="L4209" s="9"/>
      <c r="M4209" s="9"/>
      <c r="N4209" s="9" t="s">
        <v>157</v>
      </c>
      <c r="O4209" t="str">
        <f t="shared" si="65"/>
        <v>No Barrier</v>
      </c>
      <c r="P4209" s="11">
        <f>Masterdata[[#This Row],[revenue_1st_45_days]]-Masterdata[[#This Row],[member_incentive_amount]]</f>
        <v>0.6</v>
      </c>
    </row>
    <row r="4210" spans="1:16" x14ac:dyDescent="0.2">
      <c r="A4210" s="7">
        <v>2464532</v>
      </c>
      <c r="B4210" s="6">
        <v>44949</v>
      </c>
      <c r="C4210" s="7" t="s">
        <v>189</v>
      </c>
      <c r="D4210" s="7" t="s">
        <v>149</v>
      </c>
      <c r="E4210" s="7" t="s">
        <v>2344</v>
      </c>
      <c r="F4210" s="7">
        <v>0.4</v>
      </c>
      <c r="G4210" s="7"/>
      <c r="H4210" s="7" t="s">
        <v>50</v>
      </c>
      <c r="I4210" s="7"/>
      <c r="J4210" s="7"/>
      <c r="K4210" s="7"/>
      <c r="L4210" s="7"/>
      <c r="M4210" s="7"/>
      <c r="N4210" s="7" t="s">
        <v>157</v>
      </c>
      <c r="O4210" s="11" t="str">
        <f t="shared" si="65"/>
        <v>No Barrier</v>
      </c>
      <c r="P4210" s="11">
        <f>Masterdata[[#This Row],[revenue_1st_45_days]]-Masterdata[[#This Row],[member_incentive_amount]]</f>
        <v>0.4</v>
      </c>
    </row>
    <row r="4211" spans="1:16" x14ac:dyDescent="0.2">
      <c r="A4211" s="9">
        <v>2467224</v>
      </c>
      <c r="B4211" s="8">
        <v>44949</v>
      </c>
      <c r="C4211" s="9" t="s">
        <v>189</v>
      </c>
      <c r="D4211" s="9" t="s">
        <v>151</v>
      </c>
      <c r="E4211" s="9" t="s">
        <v>2344</v>
      </c>
      <c r="F4211" s="9">
        <v>1.8</v>
      </c>
      <c r="G4211" s="9"/>
      <c r="H4211" s="9" t="s">
        <v>50</v>
      </c>
      <c r="I4211" s="9"/>
      <c r="J4211" s="9"/>
      <c r="K4211" s="9"/>
      <c r="L4211" s="9"/>
      <c r="M4211" s="9"/>
      <c r="N4211" s="9" t="s">
        <v>157</v>
      </c>
      <c r="O4211" t="str">
        <f t="shared" si="65"/>
        <v>No Barrier</v>
      </c>
      <c r="P4211" s="11">
        <f>Masterdata[[#This Row],[revenue_1st_45_days]]-Masterdata[[#This Row],[member_incentive_amount]]</f>
        <v>1.8</v>
      </c>
    </row>
    <row r="4212" spans="1:16" x14ac:dyDescent="0.2">
      <c r="A4212" s="7">
        <v>2463919</v>
      </c>
      <c r="B4212" s="6">
        <v>44949</v>
      </c>
      <c r="C4212" s="7" t="s">
        <v>189</v>
      </c>
      <c r="D4212" s="7" t="s">
        <v>138</v>
      </c>
      <c r="E4212" s="7" t="s">
        <v>2344</v>
      </c>
      <c r="F4212" s="7">
        <v>1.1000000000000001</v>
      </c>
      <c r="G4212" s="7"/>
      <c r="H4212" s="7" t="s">
        <v>50</v>
      </c>
      <c r="I4212" s="7"/>
      <c r="J4212" s="7"/>
      <c r="K4212" s="7"/>
      <c r="L4212" s="7"/>
      <c r="M4212" s="7"/>
      <c r="N4212" s="7" t="s">
        <v>157</v>
      </c>
      <c r="O4212" s="11" t="str">
        <f t="shared" si="65"/>
        <v>No Barrier</v>
      </c>
      <c r="P4212" s="11">
        <f>Masterdata[[#This Row],[revenue_1st_45_days]]-Masterdata[[#This Row],[member_incentive_amount]]</f>
        <v>1.1000000000000001</v>
      </c>
    </row>
    <row r="4213" spans="1:16" x14ac:dyDescent="0.2">
      <c r="A4213" s="9">
        <v>2465055</v>
      </c>
      <c r="B4213" s="8">
        <v>44948</v>
      </c>
      <c r="C4213" s="9" t="s">
        <v>189</v>
      </c>
      <c r="D4213" s="9" t="s">
        <v>142</v>
      </c>
      <c r="E4213" s="9" t="s">
        <v>2344</v>
      </c>
      <c r="F4213" s="9">
        <v>2.7</v>
      </c>
      <c r="G4213" s="9"/>
      <c r="H4213" s="9" t="s">
        <v>50</v>
      </c>
      <c r="I4213" s="9"/>
      <c r="J4213" s="9"/>
      <c r="K4213" s="9"/>
      <c r="L4213" s="9"/>
      <c r="M4213" s="9"/>
      <c r="N4213" s="9" t="s">
        <v>157</v>
      </c>
      <c r="O4213" t="str">
        <f t="shared" si="65"/>
        <v>No Barrier</v>
      </c>
      <c r="P4213" s="11">
        <f>Masterdata[[#This Row],[revenue_1st_45_days]]-Masterdata[[#This Row],[member_incentive_amount]]</f>
        <v>2.7</v>
      </c>
    </row>
    <row r="4214" spans="1:16" x14ac:dyDescent="0.2">
      <c r="A4214" s="7">
        <v>2464828</v>
      </c>
      <c r="B4214" s="6">
        <v>44948</v>
      </c>
      <c r="C4214" s="7" t="s">
        <v>189</v>
      </c>
      <c r="D4214" s="7" t="s">
        <v>139</v>
      </c>
      <c r="E4214" s="7" t="s">
        <v>2345</v>
      </c>
      <c r="F4214" s="7">
        <v>0.5</v>
      </c>
      <c r="G4214" s="7"/>
      <c r="H4214" s="7" t="s">
        <v>50</v>
      </c>
      <c r="I4214" s="7"/>
      <c r="J4214" s="7"/>
      <c r="K4214" s="7"/>
      <c r="L4214" s="7"/>
      <c r="M4214" s="7"/>
      <c r="N4214" s="7" t="s">
        <v>157</v>
      </c>
      <c r="O4214" s="11" t="str">
        <f t="shared" si="65"/>
        <v>No Barrier</v>
      </c>
      <c r="P4214" s="11">
        <f>Masterdata[[#This Row],[revenue_1st_45_days]]-Masterdata[[#This Row],[member_incentive_amount]]</f>
        <v>0.5</v>
      </c>
    </row>
    <row r="4215" spans="1:16" x14ac:dyDescent="0.2">
      <c r="A4215" s="9">
        <v>2465067</v>
      </c>
      <c r="B4215" s="8">
        <v>44948</v>
      </c>
      <c r="C4215" s="9" t="s">
        <v>189</v>
      </c>
      <c r="D4215" s="9" t="s">
        <v>151</v>
      </c>
      <c r="E4215" s="9" t="s">
        <v>2345</v>
      </c>
      <c r="F4215" s="9">
        <v>0.6</v>
      </c>
      <c r="G4215" s="9"/>
      <c r="H4215" s="9" t="s">
        <v>50</v>
      </c>
      <c r="I4215" s="9"/>
      <c r="J4215" s="9"/>
      <c r="K4215" s="9"/>
      <c r="L4215" s="9"/>
      <c r="M4215" s="9"/>
      <c r="N4215" s="9" t="s">
        <v>157</v>
      </c>
      <c r="O4215" t="str">
        <f t="shared" si="65"/>
        <v>No Barrier</v>
      </c>
      <c r="P4215" s="11">
        <f>Masterdata[[#This Row],[revenue_1st_45_days]]-Masterdata[[#This Row],[member_incentive_amount]]</f>
        <v>0.6</v>
      </c>
    </row>
    <row r="4216" spans="1:16" x14ac:dyDescent="0.2">
      <c r="A4216" s="7">
        <v>2464600</v>
      </c>
      <c r="B4216" s="6">
        <v>44948</v>
      </c>
      <c r="C4216" s="7" t="s">
        <v>189</v>
      </c>
      <c r="D4216" s="7" t="s">
        <v>136</v>
      </c>
      <c r="E4216" s="7" t="s">
        <v>2344</v>
      </c>
      <c r="F4216" s="7">
        <v>1.5</v>
      </c>
      <c r="G4216" s="7"/>
      <c r="H4216" s="7" t="s">
        <v>50</v>
      </c>
      <c r="I4216" s="7"/>
      <c r="J4216" s="7"/>
      <c r="K4216" s="7"/>
      <c r="L4216" s="7"/>
      <c r="M4216" s="7"/>
      <c r="N4216" s="7" t="s">
        <v>157</v>
      </c>
      <c r="O4216" s="11" t="str">
        <f t="shared" si="65"/>
        <v>No Barrier</v>
      </c>
      <c r="P4216" s="11">
        <f>Masterdata[[#This Row],[revenue_1st_45_days]]-Masterdata[[#This Row],[member_incentive_amount]]</f>
        <v>1.5</v>
      </c>
    </row>
    <row r="4217" spans="1:16" x14ac:dyDescent="0.2">
      <c r="A4217" s="9">
        <v>2463997</v>
      </c>
      <c r="B4217" s="8">
        <v>44948</v>
      </c>
      <c r="C4217" s="9" t="s">
        <v>189</v>
      </c>
      <c r="D4217" s="9" t="s">
        <v>143</v>
      </c>
      <c r="E4217" s="9" t="s">
        <v>2345</v>
      </c>
      <c r="F4217" s="9">
        <v>2.4</v>
      </c>
      <c r="G4217" s="9"/>
      <c r="H4217" s="9" t="s">
        <v>50</v>
      </c>
      <c r="I4217" s="9"/>
      <c r="J4217" s="9"/>
      <c r="K4217" s="9"/>
      <c r="L4217" s="9"/>
      <c r="M4217" s="9"/>
      <c r="N4217" s="9" t="s">
        <v>157</v>
      </c>
      <c r="O4217" t="str">
        <f t="shared" si="65"/>
        <v>No Barrier</v>
      </c>
      <c r="P4217" s="11">
        <f>Masterdata[[#This Row],[revenue_1st_45_days]]-Masterdata[[#This Row],[member_incentive_amount]]</f>
        <v>2.4</v>
      </c>
    </row>
    <row r="4218" spans="1:16" x14ac:dyDescent="0.2">
      <c r="A4218" s="7">
        <v>2464000</v>
      </c>
      <c r="B4218" s="6">
        <v>44948</v>
      </c>
      <c r="C4218" s="7" t="s">
        <v>189</v>
      </c>
      <c r="D4218" s="7" t="s">
        <v>139</v>
      </c>
      <c r="E4218" s="7" t="s">
        <v>2344</v>
      </c>
      <c r="F4218" s="7">
        <v>0.2</v>
      </c>
      <c r="G4218" s="7"/>
      <c r="H4218" s="7" t="s">
        <v>50</v>
      </c>
      <c r="I4218" s="7"/>
      <c r="J4218" s="7"/>
      <c r="K4218" s="7"/>
      <c r="L4218" s="7"/>
      <c r="M4218" s="7"/>
      <c r="N4218" s="7" t="s">
        <v>157</v>
      </c>
      <c r="O4218" s="11" t="str">
        <f t="shared" si="65"/>
        <v>No Barrier</v>
      </c>
      <c r="P4218" s="11">
        <f>Masterdata[[#This Row],[revenue_1st_45_days]]-Masterdata[[#This Row],[member_incentive_amount]]</f>
        <v>0.2</v>
      </c>
    </row>
    <row r="4219" spans="1:16" x14ac:dyDescent="0.2">
      <c r="A4219" s="9">
        <v>2464483</v>
      </c>
      <c r="B4219" s="8">
        <v>44948</v>
      </c>
      <c r="C4219" s="9" t="s">
        <v>189</v>
      </c>
      <c r="D4219" s="9" t="s">
        <v>142</v>
      </c>
      <c r="E4219" s="9" t="s">
        <v>2344</v>
      </c>
      <c r="F4219" s="9">
        <v>4.0999999999999996</v>
      </c>
      <c r="G4219" s="9"/>
      <c r="H4219" s="9" t="s">
        <v>50</v>
      </c>
      <c r="I4219" s="9"/>
      <c r="J4219" s="9"/>
      <c r="K4219" s="9"/>
      <c r="L4219" s="9"/>
      <c r="M4219" s="9"/>
      <c r="N4219" s="9" t="s">
        <v>157</v>
      </c>
      <c r="O4219" t="str">
        <f t="shared" si="65"/>
        <v>No Barrier</v>
      </c>
      <c r="P4219" s="11">
        <f>Masterdata[[#This Row],[revenue_1st_45_days]]-Masterdata[[#This Row],[member_incentive_amount]]</f>
        <v>4.0999999999999996</v>
      </c>
    </row>
    <row r="4220" spans="1:16" x14ac:dyDescent="0.2">
      <c r="A4220" s="7">
        <v>2443755</v>
      </c>
      <c r="B4220" s="6">
        <v>44948</v>
      </c>
      <c r="C4220" s="7" t="s">
        <v>189</v>
      </c>
      <c r="D4220" s="7" t="s">
        <v>134</v>
      </c>
      <c r="E4220" s="7" t="s">
        <v>2344</v>
      </c>
      <c r="F4220" s="7">
        <v>2.2000000000000002</v>
      </c>
      <c r="G4220" s="7"/>
      <c r="H4220" s="7" t="s">
        <v>50</v>
      </c>
      <c r="I4220" s="7"/>
      <c r="J4220" s="7"/>
      <c r="K4220" s="7"/>
      <c r="L4220" s="7"/>
      <c r="M4220" s="7"/>
      <c r="N4220" s="7" t="s">
        <v>157</v>
      </c>
      <c r="O4220" s="11" t="str">
        <f t="shared" si="65"/>
        <v>No Barrier</v>
      </c>
      <c r="P4220" s="11">
        <f>Masterdata[[#This Row],[revenue_1st_45_days]]-Masterdata[[#This Row],[member_incentive_amount]]</f>
        <v>2.2000000000000002</v>
      </c>
    </row>
    <row r="4221" spans="1:16" x14ac:dyDescent="0.2">
      <c r="A4221" s="9">
        <v>2463988</v>
      </c>
      <c r="B4221" s="8">
        <v>44948</v>
      </c>
      <c r="C4221" s="9" t="s">
        <v>189</v>
      </c>
      <c r="D4221" s="9" t="s">
        <v>135</v>
      </c>
      <c r="E4221" s="9" t="s">
        <v>2345</v>
      </c>
      <c r="F4221" s="9">
        <v>1</v>
      </c>
      <c r="G4221" s="9"/>
      <c r="H4221" s="9" t="s">
        <v>50</v>
      </c>
      <c r="I4221" s="9"/>
      <c r="J4221" s="9"/>
      <c r="K4221" s="9"/>
      <c r="L4221" s="9"/>
      <c r="M4221" s="9"/>
      <c r="N4221" s="9" t="s">
        <v>157</v>
      </c>
      <c r="O4221" t="str">
        <f t="shared" si="65"/>
        <v>No Barrier</v>
      </c>
      <c r="P4221" s="11">
        <f>Masterdata[[#This Row],[revenue_1st_45_days]]-Masterdata[[#This Row],[member_incentive_amount]]</f>
        <v>1</v>
      </c>
    </row>
    <row r="4222" spans="1:16" x14ac:dyDescent="0.2">
      <c r="A4222" s="7">
        <v>2464342</v>
      </c>
      <c r="B4222" s="6">
        <v>44948</v>
      </c>
      <c r="C4222" s="7" t="s">
        <v>189</v>
      </c>
      <c r="D4222" s="7" t="s">
        <v>141</v>
      </c>
      <c r="E4222" s="7" t="s">
        <v>2345</v>
      </c>
      <c r="F4222" s="7">
        <v>8.1</v>
      </c>
      <c r="G4222" s="7"/>
      <c r="H4222" s="7" t="s">
        <v>50</v>
      </c>
      <c r="I4222" s="7"/>
      <c r="J4222" s="7"/>
      <c r="K4222" s="7"/>
      <c r="L4222" s="7"/>
      <c r="M4222" s="7"/>
      <c r="N4222" s="7" t="s">
        <v>157</v>
      </c>
      <c r="O4222" s="11" t="str">
        <f t="shared" si="65"/>
        <v>No Barrier</v>
      </c>
      <c r="P4222" s="11">
        <f>Masterdata[[#This Row],[revenue_1st_45_days]]-Masterdata[[#This Row],[member_incentive_amount]]</f>
        <v>8.1</v>
      </c>
    </row>
    <row r="4223" spans="1:16" x14ac:dyDescent="0.2">
      <c r="A4223" s="9">
        <v>2463952</v>
      </c>
      <c r="B4223" s="8">
        <v>44948</v>
      </c>
      <c r="C4223" s="9" t="s">
        <v>189</v>
      </c>
      <c r="D4223" s="9" t="s">
        <v>136</v>
      </c>
      <c r="E4223" s="9" t="s">
        <v>2344</v>
      </c>
      <c r="F4223" s="9">
        <v>4</v>
      </c>
      <c r="G4223" s="9"/>
      <c r="H4223" s="9" t="s">
        <v>50</v>
      </c>
      <c r="I4223" s="9"/>
      <c r="J4223" s="9"/>
      <c r="K4223" s="9"/>
      <c r="L4223" s="9"/>
      <c r="M4223" s="9"/>
      <c r="N4223" s="9" t="s">
        <v>157</v>
      </c>
      <c r="O4223" t="str">
        <f t="shared" si="65"/>
        <v>No Barrier</v>
      </c>
      <c r="P4223" s="11">
        <f>Masterdata[[#This Row],[revenue_1st_45_days]]-Masterdata[[#This Row],[member_incentive_amount]]</f>
        <v>4</v>
      </c>
    </row>
    <row r="4224" spans="1:16" x14ac:dyDescent="0.2">
      <c r="A4224" s="7">
        <v>2464486</v>
      </c>
      <c r="B4224" s="6">
        <v>44948</v>
      </c>
      <c r="C4224" s="7" t="s">
        <v>189</v>
      </c>
      <c r="D4224" s="7" t="s">
        <v>134</v>
      </c>
      <c r="E4224" s="7" t="s">
        <v>2345</v>
      </c>
      <c r="F4224" s="7">
        <v>0.6</v>
      </c>
      <c r="G4224" s="7"/>
      <c r="H4224" s="7" t="s">
        <v>50</v>
      </c>
      <c r="I4224" s="7"/>
      <c r="J4224" s="7"/>
      <c r="K4224" s="7"/>
      <c r="L4224" s="7"/>
      <c r="M4224" s="7"/>
      <c r="N4224" s="7" t="s">
        <v>157</v>
      </c>
      <c r="O4224" s="11" t="str">
        <f t="shared" si="65"/>
        <v>No Barrier</v>
      </c>
      <c r="P4224" s="11">
        <f>Masterdata[[#This Row],[revenue_1st_45_days]]-Masterdata[[#This Row],[member_incentive_amount]]</f>
        <v>0.6</v>
      </c>
    </row>
    <row r="4225" spans="1:16" x14ac:dyDescent="0.2">
      <c r="A4225" s="9">
        <v>2465087</v>
      </c>
      <c r="B4225" s="8">
        <v>44948</v>
      </c>
      <c r="C4225" s="9" t="s">
        <v>189</v>
      </c>
      <c r="D4225" s="9" t="s">
        <v>138</v>
      </c>
      <c r="E4225" s="9" t="s">
        <v>2344</v>
      </c>
      <c r="F4225" s="9">
        <v>1</v>
      </c>
      <c r="G4225" s="9"/>
      <c r="H4225" s="9" t="s">
        <v>50</v>
      </c>
      <c r="I4225" s="9"/>
      <c r="J4225" s="9"/>
      <c r="K4225" s="9"/>
      <c r="L4225" s="9"/>
      <c r="M4225" s="9"/>
      <c r="N4225" s="9" t="s">
        <v>157</v>
      </c>
      <c r="O4225" t="str">
        <f t="shared" si="65"/>
        <v>No Barrier</v>
      </c>
      <c r="P4225" s="11">
        <f>Masterdata[[#This Row],[revenue_1st_45_days]]-Masterdata[[#This Row],[member_incentive_amount]]</f>
        <v>1</v>
      </c>
    </row>
    <row r="4226" spans="1:16" x14ac:dyDescent="0.2">
      <c r="A4226" s="7">
        <v>2465135</v>
      </c>
      <c r="B4226" s="6">
        <v>44948</v>
      </c>
      <c r="C4226" s="7" t="s">
        <v>189</v>
      </c>
      <c r="D4226" s="7" t="s">
        <v>140</v>
      </c>
      <c r="E4226" s="7" t="s">
        <v>2345</v>
      </c>
      <c r="F4226" s="7">
        <v>0.9</v>
      </c>
      <c r="G4226" s="7"/>
      <c r="H4226" s="7" t="s">
        <v>50</v>
      </c>
      <c r="I4226" s="7"/>
      <c r="J4226" s="7"/>
      <c r="K4226" s="7"/>
      <c r="L4226" s="7"/>
      <c r="M4226" s="7"/>
      <c r="N4226" s="7" t="s">
        <v>157</v>
      </c>
      <c r="O4226" s="11" t="str">
        <f t="shared" ref="O4226:O4289" si="66">IF(J4226 &gt; 0, "Fund Barrier", IF(L4226 &gt; 0, "Spend Barrier", "No Barrier"))</f>
        <v>No Barrier</v>
      </c>
      <c r="P4226" s="11">
        <f>Masterdata[[#This Row],[revenue_1st_45_days]]-Masterdata[[#This Row],[member_incentive_amount]]</f>
        <v>0.9</v>
      </c>
    </row>
    <row r="4227" spans="1:16" x14ac:dyDescent="0.2">
      <c r="A4227" s="9">
        <v>2463689</v>
      </c>
      <c r="B4227" s="8">
        <v>44948</v>
      </c>
      <c r="C4227" s="9" t="s">
        <v>189</v>
      </c>
      <c r="D4227" s="9" t="s">
        <v>149</v>
      </c>
      <c r="E4227" s="9" t="s">
        <v>2345</v>
      </c>
      <c r="F4227" s="9">
        <v>1.4</v>
      </c>
      <c r="G4227" s="9"/>
      <c r="H4227" s="9" t="s">
        <v>50</v>
      </c>
      <c r="I4227" s="9"/>
      <c r="J4227" s="9"/>
      <c r="K4227" s="9"/>
      <c r="L4227" s="9"/>
      <c r="M4227" s="9"/>
      <c r="N4227" s="9" t="s">
        <v>157</v>
      </c>
      <c r="O4227" t="str">
        <f t="shared" si="66"/>
        <v>No Barrier</v>
      </c>
      <c r="P4227" s="11">
        <f>Masterdata[[#This Row],[revenue_1st_45_days]]-Masterdata[[#This Row],[member_incentive_amount]]</f>
        <v>1.4</v>
      </c>
    </row>
    <row r="4228" spans="1:16" x14ac:dyDescent="0.2">
      <c r="A4228" s="7">
        <v>2464459</v>
      </c>
      <c r="B4228" s="6">
        <v>44948</v>
      </c>
      <c r="C4228" s="7" t="s">
        <v>189</v>
      </c>
      <c r="D4228" s="7" t="s">
        <v>135</v>
      </c>
      <c r="E4228" s="7" t="s">
        <v>2344</v>
      </c>
      <c r="F4228" s="7">
        <v>2.1</v>
      </c>
      <c r="G4228" s="7"/>
      <c r="H4228" s="7" t="s">
        <v>50</v>
      </c>
      <c r="I4228" s="7"/>
      <c r="J4228" s="7"/>
      <c r="K4228" s="7"/>
      <c r="L4228" s="7"/>
      <c r="M4228" s="7"/>
      <c r="N4228" s="7" t="s">
        <v>157</v>
      </c>
      <c r="O4228" s="11" t="str">
        <f t="shared" si="66"/>
        <v>No Barrier</v>
      </c>
      <c r="P4228" s="11">
        <f>Masterdata[[#This Row],[revenue_1st_45_days]]-Masterdata[[#This Row],[member_incentive_amount]]</f>
        <v>2.1</v>
      </c>
    </row>
    <row r="4229" spans="1:16" x14ac:dyDescent="0.2">
      <c r="A4229" s="9">
        <v>2464113</v>
      </c>
      <c r="B4229" s="8">
        <v>44948</v>
      </c>
      <c r="C4229" s="9" t="s">
        <v>189</v>
      </c>
      <c r="D4229" s="9" t="s">
        <v>152</v>
      </c>
      <c r="E4229" s="9" t="s">
        <v>2345</v>
      </c>
      <c r="F4229" s="9">
        <v>0.6</v>
      </c>
      <c r="G4229" s="9"/>
      <c r="H4229" s="9" t="s">
        <v>50</v>
      </c>
      <c r="I4229" s="9"/>
      <c r="J4229" s="9"/>
      <c r="K4229" s="9"/>
      <c r="L4229" s="9"/>
      <c r="M4229" s="9"/>
      <c r="N4229" s="9" t="s">
        <v>157</v>
      </c>
      <c r="O4229" t="str">
        <f t="shared" si="66"/>
        <v>No Barrier</v>
      </c>
      <c r="P4229" s="11">
        <f>Masterdata[[#This Row],[revenue_1st_45_days]]-Masterdata[[#This Row],[member_incentive_amount]]</f>
        <v>0.6</v>
      </c>
    </row>
    <row r="4230" spans="1:16" x14ac:dyDescent="0.2">
      <c r="A4230" s="7">
        <v>2462898</v>
      </c>
      <c r="B4230" s="6">
        <v>44948</v>
      </c>
      <c r="C4230" s="7" t="s">
        <v>189</v>
      </c>
      <c r="D4230" s="7" t="s">
        <v>135</v>
      </c>
      <c r="E4230" s="7" t="s">
        <v>2344</v>
      </c>
      <c r="F4230" s="7">
        <v>0.8</v>
      </c>
      <c r="G4230" s="7"/>
      <c r="H4230" s="7" t="s">
        <v>50</v>
      </c>
      <c r="I4230" s="7"/>
      <c r="J4230" s="7"/>
      <c r="K4230" s="7"/>
      <c r="L4230" s="7"/>
      <c r="M4230" s="7"/>
      <c r="N4230" s="7" t="s">
        <v>157</v>
      </c>
      <c r="O4230" s="11" t="str">
        <f t="shared" si="66"/>
        <v>No Barrier</v>
      </c>
      <c r="P4230" s="11">
        <f>Masterdata[[#This Row],[revenue_1st_45_days]]-Masterdata[[#This Row],[member_incentive_amount]]</f>
        <v>0.8</v>
      </c>
    </row>
    <row r="4231" spans="1:16" x14ac:dyDescent="0.2">
      <c r="A4231" s="9">
        <v>2464219</v>
      </c>
      <c r="B4231" s="8">
        <v>44948</v>
      </c>
      <c r="C4231" s="9" t="s">
        <v>189</v>
      </c>
      <c r="D4231" s="9" t="s">
        <v>152</v>
      </c>
      <c r="E4231" s="9" t="s">
        <v>2344</v>
      </c>
      <c r="F4231" s="9">
        <v>2.2999999999999998</v>
      </c>
      <c r="G4231" s="9"/>
      <c r="H4231" s="9" t="s">
        <v>50</v>
      </c>
      <c r="I4231" s="9"/>
      <c r="J4231" s="9"/>
      <c r="K4231" s="9"/>
      <c r="L4231" s="9"/>
      <c r="M4231" s="9"/>
      <c r="N4231" s="9" t="s">
        <v>157</v>
      </c>
      <c r="O4231" t="str">
        <f t="shared" si="66"/>
        <v>No Barrier</v>
      </c>
      <c r="P4231" s="11">
        <f>Masterdata[[#This Row],[revenue_1st_45_days]]-Masterdata[[#This Row],[member_incentive_amount]]</f>
        <v>2.2999999999999998</v>
      </c>
    </row>
    <row r="4232" spans="1:16" x14ac:dyDescent="0.2">
      <c r="A4232" s="7">
        <v>2463508</v>
      </c>
      <c r="B4232" s="6">
        <v>44947</v>
      </c>
      <c r="C4232" s="7" t="s">
        <v>189</v>
      </c>
      <c r="D4232" s="7" t="s">
        <v>137</v>
      </c>
      <c r="E4232" s="7" t="s">
        <v>2344</v>
      </c>
      <c r="F4232" s="7">
        <v>0.7</v>
      </c>
      <c r="G4232" s="7"/>
      <c r="H4232" s="7" t="s">
        <v>50</v>
      </c>
      <c r="I4232" s="7"/>
      <c r="J4232" s="7"/>
      <c r="K4232" s="7"/>
      <c r="L4232" s="7"/>
      <c r="M4232" s="7"/>
      <c r="N4232" s="7" t="s">
        <v>157</v>
      </c>
      <c r="O4232" s="11" t="str">
        <f t="shared" si="66"/>
        <v>No Barrier</v>
      </c>
      <c r="P4232" s="11">
        <f>Masterdata[[#This Row],[revenue_1st_45_days]]-Masterdata[[#This Row],[member_incentive_amount]]</f>
        <v>0.7</v>
      </c>
    </row>
    <row r="4233" spans="1:16" x14ac:dyDescent="0.2">
      <c r="A4233" s="9">
        <v>2463515</v>
      </c>
      <c r="B4233" s="8">
        <v>44947</v>
      </c>
      <c r="C4233" s="9" t="s">
        <v>189</v>
      </c>
      <c r="D4233" s="9" t="s">
        <v>132</v>
      </c>
      <c r="E4233" s="9" t="s">
        <v>2344</v>
      </c>
      <c r="F4233" s="9">
        <v>1</v>
      </c>
      <c r="G4233" s="9"/>
      <c r="H4233" s="9" t="s">
        <v>50</v>
      </c>
      <c r="I4233" s="9"/>
      <c r="J4233" s="9"/>
      <c r="K4233" s="9"/>
      <c r="L4233" s="9"/>
      <c r="M4233" s="9"/>
      <c r="N4233" s="9" t="s">
        <v>157</v>
      </c>
      <c r="O4233" t="str">
        <f t="shared" si="66"/>
        <v>No Barrier</v>
      </c>
      <c r="P4233" s="11">
        <f>Masterdata[[#This Row],[revenue_1st_45_days]]-Masterdata[[#This Row],[member_incentive_amount]]</f>
        <v>1</v>
      </c>
    </row>
    <row r="4234" spans="1:16" x14ac:dyDescent="0.2">
      <c r="A4234" s="7">
        <v>2463185</v>
      </c>
      <c r="B4234" s="6">
        <v>44947</v>
      </c>
      <c r="C4234" s="7" t="s">
        <v>189</v>
      </c>
      <c r="D4234" s="7" t="s">
        <v>137</v>
      </c>
      <c r="E4234" s="7" t="s">
        <v>2344</v>
      </c>
      <c r="F4234" s="7">
        <v>1</v>
      </c>
      <c r="G4234" s="7"/>
      <c r="H4234" s="7" t="s">
        <v>50</v>
      </c>
      <c r="I4234" s="7"/>
      <c r="J4234" s="7"/>
      <c r="K4234" s="7"/>
      <c r="L4234" s="7"/>
      <c r="M4234" s="7"/>
      <c r="N4234" s="7" t="s">
        <v>157</v>
      </c>
      <c r="O4234" s="11" t="str">
        <f t="shared" si="66"/>
        <v>No Barrier</v>
      </c>
      <c r="P4234" s="11">
        <f>Masterdata[[#This Row],[revenue_1st_45_days]]-Masterdata[[#This Row],[member_incentive_amount]]</f>
        <v>1</v>
      </c>
    </row>
    <row r="4235" spans="1:16" x14ac:dyDescent="0.2">
      <c r="A4235" s="9">
        <v>2463391</v>
      </c>
      <c r="B4235" s="8">
        <v>44947</v>
      </c>
      <c r="C4235" s="9" t="s">
        <v>189</v>
      </c>
      <c r="D4235" s="9" t="s">
        <v>140</v>
      </c>
      <c r="E4235" s="9" t="s">
        <v>2345</v>
      </c>
      <c r="F4235" s="9">
        <v>0.5</v>
      </c>
      <c r="G4235" s="9"/>
      <c r="H4235" s="9" t="s">
        <v>50</v>
      </c>
      <c r="I4235" s="9"/>
      <c r="J4235" s="9"/>
      <c r="K4235" s="9"/>
      <c r="L4235" s="9"/>
      <c r="M4235" s="9"/>
      <c r="N4235" s="9" t="s">
        <v>157</v>
      </c>
      <c r="O4235" t="str">
        <f t="shared" si="66"/>
        <v>No Barrier</v>
      </c>
      <c r="P4235" s="11">
        <f>Masterdata[[#This Row],[revenue_1st_45_days]]-Masterdata[[#This Row],[member_incentive_amount]]</f>
        <v>0.5</v>
      </c>
    </row>
    <row r="4236" spans="1:16" x14ac:dyDescent="0.2">
      <c r="A4236" s="7">
        <v>2463394</v>
      </c>
      <c r="B4236" s="6">
        <v>44947</v>
      </c>
      <c r="C4236" s="7" t="s">
        <v>189</v>
      </c>
      <c r="D4236" s="7" t="s">
        <v>139</v>
      </c>
      <c r="E4236" s="7" t="s">
        <v>2345</v>
      </c>
      <c r="F4236" s="7">
        <v>10.8</v>
      </c>
      <c r="G4236" s="7"/>
      <c r="H4236" s="7" t="s">
        <v>50</v>
      </c>
      <c r="I4236" s="7"/>
      <c r="J4236" s="7"/>
      <c r="K4236" s="7"/>
      <c r="L4236" s="7"/>
      <c r="M4236" s="7"/>
      <c r="N4236" s="7" t="s">
        <v>157</v>
      </c>
      <c r="O4236" s="11" t="str">
        <f t="shared" si="66"/>
        <v>No Barrier</v>
      </c>
      <c r="P4236" s="11">
        <f>Masterdata[[#This Row],[revenue_1st_45_days]]-Masterdata[[#This Row],[member_incentive_amount]]</f>
        <v>10.8</v>
      </c>
    </row>
    <row r="4237" spans="1:16" x14ac:dyDescent="0.2">
      <c r="A4237" s="9">
        <v>2463576</v>
      </c>
      <c r="B4237" s="8">
        <v>44947</v>
      </c>
      <c r="C4237" s="9" t="s">
        <v>189</v>
      </c>
      <c r="D4237" s="9" t="s">
        <v>136</v>
      </c>
      <c r="E4237" s="9" t="s">
        <v>2344</v>
      </c>
      <c r="F4237" s="9">
        <v>0.8</v>
      </c>
      <c r="G4237" s="9"/>
      <c r="H4237" s="9" t="s">
        <v>50</v>
      </c>
      <c r="I4237" s="9"/>
      <c r="J4237" s="9"/>
      <c r="K4237" s="9"/>
      <c r="L4237" s="9"/>
      <c r="M4237" s="9"/>
      <c r="N4237" s="9" t="s">
        <v>157</v>
      </c>
      <c r="O4237" t="str">
        <f t="shared" si="66"/>
        <v>No Barrier</v>
      </c>
      <c r="P4237" s="11">
        <f>Masterdata[[#This Row],[revenue_1st_45_days]]-Masterdata[[#This Row],[member_incentive_amount]]</f>
        <v>0.8</v>
      </c>
    </row>
    <row r="4238" spans="1:16" x14ac:dyDescent="0.2">
      <c r="A4238" s="7">
        <v>2463700</v>
      </c>
      <c r="B4238" s="6">
        <v>44947</v>
      </c>
      <c r="C4238" s="7" t="s">
        <v>189</v>
      </c>
      <c r="D4238" s="7" t="s">
        <v>136</v>
      </c>
      <c r="E4238" s="7" t="s">
        <v>2344</v>
      </c>
      <c r="F4238" s="7">
        <v>1</v>
      </c>
      <c r="G4238" s="7"/>
      <c r="H4238" s="7" t="s">
        <v>50</v>
      </c>
      <c r="I4238" s="7"/>
      <c r="J4238" s="7"/>
      <c r="K4238" s="7"/>
      <c r="L4238" s="7"/>
      <c r="M4238" s="7"/>
      <c r="N4238" s="7" t="s">
        <v>157</v>
      </c>
      <c r="O4238" s="11" t="str">
        <f t="shared" si="66"/>
        <v>No Barrier</v>
      </c>
      <c r="P4238" s="11">
        <f>Masterdata[[#This Row],[revenue_1st_45_days]]-Masterdata[[#This Row],[member_incentive_amount]]</f>
        <v>1</v>
      </c>
    </row>
    <row r="4239" spans="1:16" x14ac:dyDescent="0.2">
      <c r="A4239" s="9">
        <v>2463581</v>
      </c>
      <c r="B4239" s="8">
        <v>44947</v>
      </c>
      <c r="C4239" s="9" t="s">
        <v>189</v>
      </c>
      <c r="D4239" s="9" t="s">
        <v>142</v>
      </c>
      <c r="E4239" s="9" t="s">
        <v>2345</v>
      </c>
      <c r="F4239" s="9">
        <v>0.5</v>
      </c>
      <c r="G4239" s="9"/>
      <c r="H4239" s="9" t="s">
        <v>50</v>
      </c>
      <c r="I4239" s="9"/>
      <c r="J4239" s="9"/>
      <c r="K4239" s="9"/>
      <c r="L4239" s="9"/>
      <c r="M4239" s="9"/>
      <c r="N4239" s="9" t="s">
        <v>157</v>
      </c>
      <c r="O4239" t="str">
        <f t="shared" si="66"/>
        <v>No Barrier</v>
      </c>
      <c r="P4239" s="11">
        <f>Masterdata[[#This Row],[revenue_1st_45_days]]-Masterdata[[#This Row],[member_incentive_amount]]</f>
        <v>0.5</v>
      </c>
    </row>
    <row r="4240" spans="1:16" x14ac:dyDescent="0.2">
      <c r="A4240" s="7">
        <v>2463698</v>
      </c>
      <c r="B4240" s="6">
        <v>44947</v>
      </c>
      <c r="C4240" s="7" t="s">
        <v>189</v>
      </c>
      <c r="D4240" s="7" t="s">
        <v>152</v>
      </c>
      <c r="E4240" s="7" t="s">
        <v>2344</v>
      </c>
      <c r="F4240" s="7">
        <v>1.8</v>
      </c>
      <c r="G4240" s="7"/>
      <c r="H4240" s="7" t="s">
        <v>50</v>
      </c>
      <c r="I4240" s="7"/>
      <c r="J4240" s="7"/>
      <c r="K4240" s="7"/>
      <c r="L4240" s="7"/>
      <c r="M4240" s="7"/>
      <c r="N4240" s="7" t="s">
        <v>157</v>
      </c>
      <c r="O4240" s="11" t="str">
        <f t="shared" si="66"/>
        <v>No Barrier</v>
      </c>
      <c r="P4240" s="11">
        <f>Masterdata[[#This Row],[revenue_1st_45_days]]-Masterdata[[#This Row],[member_incentive_amount]]</f>
        <v>1.8</v>
      </c>
    </row>
    <row r="4241" spans="1:16" x14ac:dyDescent="0.2">
      <c r="A4241" s="9">
        <v>2463665</v>
      </c>
      <c r="B4241" s="8">
        <v>44947</v>
      </c>
      <c r="C4241" s="9" t="s">
        <v>189</v>
      </c>
      <c r="D4241" s="9" t="s">
        <v>149</v>
      </c>
      <c r="E4241" s="9" t="s">
        <v>2344</v>
      </c>
      <c r="F4241" s="9">
        <v>1.1000000000000001</v>
      </c>
      <c r="G4241" s="9"/>
      <c r="H4241" s="9" t="s">
        <v>50</v>
      </c>
      <c r="I4241" s="9"/>
      <c r="J4241" s="9"/>
      <c r="K4241" s="9"/>
      <c r="L4241" s="9"/>
      <c r="M4241" s="9"/>
      <c r="N4241" s="9" t="s">
        <v>157</v>
      </c>
      <c r="O4241" t="str">
        <f t="shared" si="66"/>
        <v>No Barrier</v>
      </c>
      <c r="P4241" s="11">
        <f>Masterdata[[#This Row],[revenue_1st_45_days]]-Masterdata[[#This Row],[member_incentive_amount]]</f>
        <v>1.1000000000000001</v>
      </c>
    </row>
    <row r="4242" spans="1:16" x14ac:dyDescent="0.2">
      <c r="A4242" s="7">
        <v>2463804</v>
      </c>
      <c r="B4242" s="6">
        <v>44947</v>
      </c>
      <c r="C4242" s="7" t="s">
        <v>189</v>
      </c>
      <c r="D4242" s="7" t="s">
        <v>132</v>
      </c>
      <c r="E4242" s="7" t="s">
        <v>2344</v>
      </c>
      <c r="F4242" s="7">
        <v>0.6</v>
      </c>
      <c r="G4242" s="7"/>
      <c r="H4242" s="7" t="s">
        <v>50</v>
      </c>
      <c r="I4242" s="7"/>
      <c r="J4242" s="7"/>
      <c r="K4242" s="7"/>
      <c r="L4242" s="7"/>
      <c r="M4242" s="7"/>
      <c r="N4242" s="7" t="s">
        <v>157</v>
      </c>
      <c r="O4242" s="11" t="str">
        <f t="shared" si="66"/>
        <v>No Barrier</v>
      </c>
      <c r="P4242" s="11">
        <f>Masterdata[[#This Row],[revenue_1st_45_days]]-Masterdata[[#This Row],[member_incentive_amount]]</f>
        <v>0.6</v>
      </c>
    </row>
    <row r="4243" spans="1:16" x14ac:dyDescent="0.2">
      <c r="A4243" s="9">
        <v>2463325</v>
      </c>
      <c r="B4243" s="8">
        <v>44947</v>
      </c>
      <c r="C4243" s="9" t="s">
        <v>189</v>
      </c>
      <c r="D4243" s="9" t="s">
        <v>135</v>
      </c>
      <c r="E4243" s="9" t="s">
        <v>2344</v>
      </c>
      <c r="F4243" s="9">
        <v>0.6</v>
      </c>
      <c r="G4243" s="9"/>
      <c r="H4243" s="9" t="s">
        <v>50</v>
      </c>
      <c r="I4243" s="9"/>
      <c r="J4243" s="9"/>
      <c r="K4243" s="9"/>
      <c r="L4243" s="9"/>
      <c r="M4243" s="9"/>
      <c r="N4243" s="9" t="s">
        <v>157</v>
      </c>
      <c r="O4243" t="str">
        <f t="shared" si="66"/>
        <v>No Barrier</v>
      </c>
      <c r="P4243" s="11">
        <f>Masterdata[[#This Row],[revenue_1st_45_days]]-Masterdata[[#This Row],[member_incentive_amount]]</f>
        <v>0.6</v>
      </c>
    </row>
    <row r="4244" spans="1:16" x14ac:dyDescent="0.2">
      <c r="A4244" s="7">
        <v>2463426</v>
      </c>
      <c r="B4244" s="6">
        <v>44947</v>
      </c>
      <c r="C4244" s="7" t="s">
        <v>189</v>
      </c>
      <c r="D4244" s="7" t="s">
        <v>143</v>
      </c>
      <c r="E4244" s="7" t="s">
        <v>2345</v>
      </c>
      <c r="F4244" s="7">
        <v>0.5</v>
      </c>
      <c r="G4244" s="7"/>
      <c r="H4244" s="7" t="s">
        <v>50</v>
      </c>
      <c r="I4244" s="7"/>
      <c r="J4244" s="7"/>
      <c r="K4244" s="7"/>
      <c r="L4244" s="7"/>
      <c r="M4244" s="7"/>
      <c r="N4244" s="7" t="s">
        <v>157</v>
      </c>
      <c r="O4244" s="11" t="str">
        <f t="shared" si="66"/>
        <v>No Barrier</v>
      </c>
      <c r="P4244" s="11">
        <f>Masterdata[[#This Row],[revenue_1st_45_days]]-Masterdata[[#This Row],[member_incentive_amount]]</f>
        <v>0.5</v>
      </c>
    </row>
    <row r="4245" spans="1:16" x14ac:dyDescent="0.2">
      <c r="A4245" s="9">
        <v>2463511</v>
      </c>
      <c r="B4245" s="8">
        <v>44947</v>
      </c>
      <c r="C4245" s="9" t="s">
        <v>189</v>
      </c>
      <c r="D4245" s="9" t="s">
        <v>143</v>
      </c>
      <c r="E4245" s="9" t="s">
        <v>2344</v>
      </c>
      <c r="F4245" s="9">
        <v>0.6</v>
      </c>
      <c r="G4245" s="9"/>
      <c r="H4245" s="9" t="s">
        <v>50</v>
      </c>
      <c r="I4245" s="9"/>
      <c r="J4245" s="9"/>
      <c r="K4245" s="9"/>
      <c r="L4245" s="9"/>
      <c r="M4245" s="9"/>
      <c r="N4245" s="9" t="s">
        <v>157</v>
      </c>
      <c r="O4245" t="str">
        <f t="shared" si="66"/>
        <v>No Barrier</v>
      </c>
      <c r="P4245" s="11">
        <f>Masterdata[[#This Row],[revenue_1st_45_days]]-Masterdata[[#This Row],[member_incentive_amount]]</f>
        <v>0.6</v>
      </c>
    </row>
    <row r="4246" spans="1:16" x14ac:dyDescent="0.2">
      <c r="A4246" s="7">
        <v>2463390</v>
      </c>
      <c r="B4246" s="6">
        <v>44947</v>
      </c>
      <c r="C4246" s="7" t="s">
        <v>189</v>
      </c>
      <c r="D4246" s="7" t="s">
        <v>136</v>
      </c>
      <c r="E4246" s="7" t="s">
        <v>2345</v>
      </c>
      <c r="F4246" s="7">
        <v>1.3</v>
      </c>
      <c r="G4246" s="7"/>
      <c r="H4246" s="7" t="s">
        <v>50</v>
      </c>
      <c r="I4246" s="7"/>
      <c r="J4246" s="7"/>
      <c r="K4246" s="7"/>
      <c r="L4246" s="7"/>
      <c r="M4246" s="7"/>
      <c r="N4246" s="7" t="s">
        <v>157</v>
      </c>
      <c r="O4246" s="11" t="str">
        <f t="shared" si="66"/>
        <v>No Barrier</v>
      </c>
      <c r="P4246" s="11">
        <f>Masterdata[[#This Row],[revenue_1st_45_days]]-Masterdata[[#This Row],[member_incentive_amount]]</f>
        <v>1.3</v>
      </c>
    </row>
    <row r="4247" spans="1:16" x14ac:dyDescent="0.2">
      <c r="A4247" s="9">
        <v>2463406</v>
      </c>
      <c r="B4247" s="8">
        <v>44947</v>
      </c>
      <c r="C4247" s="9" t="s">
        <v>189</v>
      </c>
      <c r="D4247" s="9" t="s">
        <v>138</v>
      </c>
      <c r="E4247" s="9" t="s">
        <v>2345</v>
      </c>
      <c r="F4247" s="9">
        <v>0.7</v>
      </c>
      <c r="G4247" s="9"/>
      <c r="H4247" s="9" t="s">
        <v>50</v>
      </c>
      <c r="I4247" s="9"/>
      <c r="J4247" s="9"/>
      <c r="K4247" s="9"/>
      <c r="L4247" s="9"/>
      <c r="M4247" s="9"/>
      <c r="N4247" s="9" t="s">
        <v>157</v>
      </c>
      <c r="O4247" t="str">
        <f t="shared" si="66"/>
        <v>No Barrier</v>
      </c>
      <c r="P4247" s="11">
        <f>Masterdata[[#This Row],[revenue_1st_45_days]]-Masterdata[[#This Row],[member_incentive_amount]]</f>
        <v>0.7</v>
      </c>
    </row>
    <row r="4248" spans="1:16" x14ac:dyDescent="0.2">
      <c r="A4248" s="7">
        <v>2463554</v>
      </c>
      <c r="B4248" s="6">
        <v>44947</v>
      </c>
      <c r="C4248" s="7" t="s">
        <v>189</v>
      </c>
      <c r="D4248" s="7" t="s">
        <v>152</v>
      </c>
      <c r="E4248" s="7" t="s">
        <v>2345</v>
      </c>
      <c r="F4248" s="7">
        <v>0.8</v>
      </c>
      <c r="G4248" s="7"/>
      <c r="H4248" s="7" t="s">
        <v>50</v>
      </c>
      <c r="I4248" s="7"/>
      <c r="J4248" s="7"/>
      <c r="K4248" s="7"/>
      <c r="L4248" s="7"/>
      <c r="M4248" s="7"/>
      <c r="N4248" s="7" t="s">
        <v>157</v>
      </c>
      <c r="O4248" s="11" t="str">
        <f t="shared" si="66"/>
        <v>No Barrier</v>
      </c>
      <c r="P4248" s="11">
        <f>Masterdata[[#This Row],[revenue_1st_45_days]]-Masterdata[[#This Row],[member_incentive_amount]]</f>
        <v>0.8</v>
      </c>
    </row>
    <row r="4249" spans="1:16" x14ac:dyDescent="0.2">
      <c r="A4249" s="9">
        <v>2463812</v>
      </c>
      <c r="B4249" s="8">
        <v>44947</v>
      </c>
      <c r="C4249" s="9" t="s">
        <v>189</v>
      </c>
      <c r="D4249" s="9" t="s">
        <v>138</v>
      </c>
      <c r="E4249" s="9" t="s">
        <v>2344</v>
      </c>
      <c r="F4249" s="9">
        <v>0.8</v>
      </c>
      <c r="G4249" s="9"/>
      <c r="H4249" s="9" t="s">
        <v>50</v>
      </c>
      <c r="I4249" s="9"/>
      <c r="J4249" s="9"/>
      <c r="K4249" s="9"/>
      <c r="L4249" s="9"/>
      <c r="M4249" s="9"/>
      <c r="N4249" s="9" t="s">
        <v>157</v>
      </c>
      <c r="O4249" t="str">
        <f t="shared" si="66"/>
        <v>No Barrier</v>
      </c>
      <c r="P4249" s="11">
        <f>Masterdata[[#This Row],[revenue_1st_45_days]]-Masterdata[[#This Row],[member_incentive_amount]]</f>
        <v>0.8</v>
      </c>
    </row>
    <row r="4250" spans="1:16" x14ac:dyDescent="0.2">
      <c r="A4250" s="7">
        <v>2463410</v>
      </c>
      <c r="B4250" s="6">
        <v>44947</v>
      </c>
      <c r="C4250" s="7" t="s">
        <v>189</v>
      </c>
      <c r="D4250" s="7" t="s">
        <v>151</v>
      </c>
      <c r="E4250" s="7" t="s">
        <v>2344</v>
      </c>
      <c r="F4250" s="7">
        <v>1</v>
      </c>
      <c r="G4250" s="7"/>
      <c r="H4250" s="7" t="s">
        <v>50</v>
      </c>
      <c r="I4250" s="7"/>
      <c r="J4250" s="7"/>
      <c r="K4250" s="7"/>
      <c r="L4250" s="7"/>
      <c r="M4250" s="7"/>
      <c r="N4250" s="7" t="s">
        <v>157</v>
      </c>
      <c r="O4250" s="11" t="str">
        <f t="shared" si="66"/>
        <v>No Barrier</v>
      </c>
      <c r="P4250" s="11">
        <f>Masterdata[[#This Row],[revenue_1st_45_days]]-Masterdata[[#This Row],[member_incentive_amount]]</f>
        <v>1</v>
      </c>
    </row>
    <row r="4251" spans="1:16" x14ac:dyDescent="0.2">
      <c r="A4251" s="9">
        <v>2463479</v>
      </c>
      <c r="B4251" s="8">
        <v>44947</v>
      </c>
      <c r="C4251" s="9" t="s">
        <v>189</v>
      </c>
      <c r="D4251" s="9" t="s">
        <v>140</v>
      </c>
      <c r="E4251" s="9" t="s">
        <v>2344</v>
      </c>
      <c r="F4251" s="9">
        <v>0.5</v>
      </c>
      <c r="G4251" s="9"/>
      <c r="H4251" s="9" t="s">
        <v>50</v>
      </c>
      <c r="I4251" s="9"/>
      <c r="J4251" s="9"/>
      <c r="K4251" s="9"/>
      <c r="L4251" s="9"/>
      <c r="M4251" s="9"/>
      <c r="N4251" s="9" t="s">
        <v>157</v>
      </c>
      <c r="O4251" t="str">
        <f t="shared" si="66"/>
        <v>No Barrier</v>
      </c>
      <c r="P4251" s="11">
        <f>Masterdata[[#This Row],[revenue_1st_45_days]]-Masterdata[[#This Row],[member_incentive_amount]]</f>
        <v>0.5</v>
      </c>
    </row>
    <row r="4252" spans="1:16" x14ac:dyDescent="0.2">
      <c r="A4252" s="7">
        <v>2463424</v>
      </c>
      <c r="B4252" s="6">
        <v>44947</v>
      </c>
      <c r="C4252" s="7" t="s">
        <v>189</v>
      </c>
      <c r="D4252" s="7" t="s">
        <v>138</v>
      </c>
      <c r="E4252" s="7" t="s">
        <v>2345</v>
      </c>
      <c r="F4252" s="7">
        <v>2.6</v>
      </c>
      <c r="G4252" s="7"/>
      <c r="H4252" s="7" t="s">
        <v>50</v>
      </c>
      <c r="I4252" s="7"/>
      <c r="J4252" s="7"/>
      <c r="K4252" s="7"/>
      <c r="L4252" s="7"/>
      <c r="M4252" s="7"/>
      <c r="N4252" s="7" t="s">
        <v>157</v>
      </c>
      <c r="O4252" s="11" t="str">
        <f t="shared" si="66"/>
        <v>No Barrier</v>
      </c>
      <c r="P4252" s="11">
        <f>Masterdata[[#This Row],[revenue_1st_45_days]]-Masterdata[[#This Row],[member_incentive_amount]]</f>
        <v>2.6</v>
      </c>
    </row>
    <row r="4253" spans="1:16" x14ac:dyDescent="0.2">
      <c r="A4253" s="9">
        <v>2463664</v>
      </c>
      <c r="B4253" s="8">
        <v>44947</v>
      </c>
      <c r="C4253" s="9" t="s">
        <v>189</v>
      </c>
      <c r="D4253" s="9" t="s">
        <v>142</v>
      </c>
      <c r="E4253" s="9" t="s">
        <v>2344</v>
      </c>
      <c r="F4253" s="9">
        <v>1.4</v>
      </c>
      <c r="G4253" s="9"/>
      <c r="H4253" s="9" t="s">
        <v>50</v>
      </c>
      <c r="I4253" s="9"/>
      <c r="J4253" s="9"/>
      <c r="K4253" s="9"/>
      <c r="L4253" s="9"/>
      <c r="M4253" s="9"/>
      <c r="N4253" s="9" t="s">
        <v>157</v>
      </c>
      <c r="O4253" t="str">
        <f t="shared" si="66"/>
        <v>No Barrier</v>
      </c>
      <c r="P4253" s="11">
        <f>Masterdata[[#This Row],[revenue_1st_45_days]]-Masterdata[[#This Row],[member_incentive_amount]]</f>
        <v>1.4</v>
      </c>
    </row>
    <row r="4254" spans="1:16" x14ac:dyDescent="0.2">
      <c r="A4254" s="7">
        <v>2462460</v>
      </c>
      <c r="B4254" s="6">
        <v>44947</v>
      </c>
      <c r="C4254" s="7" t="s">
        <v>189</v>
      </c>
      <c r="D4254" s="7" t="s">
        <v>138</v>
      </c>
      <c r="E4254" s="7" t="s">
        <v>2345</v>
      </c>
      <c r="F4254" s="7">
        <v>0.6</v>
      </c>
      <c r="G4254" s="7"/>
      <c r="H4254" s="7" t="s">
        <v>50</v>
      </c>
      <c r="I4254" s="7"/>
      <c r="J4254" s="7"/>
      <c r="K4254" s="7"/>
      <c r="L4254" s="7"/>
      <c r="M4254" s="7"/>
      <c r="N4254" s="7" t="s">
        <v>157</v>
      </c>
      <c r="O4254" s="11" t="str">
        <f t="shared" si="66"/>
        <v>No Barrier</v>
      </c>
      <c r="P4254" s="11">
        <f>Masterdata[[#This Row],[revenue_1st_45_days]]-Masterdata[[#This Row],[member_incentive_amount]]</f>
        <v>0.6</v>
      </c>
    </row>
    <row r="4255" spans="1:16" x14ac:dyDescent="0.2">
      <c r="A4255" s="9">
        <v>2463331</v>
      </c>
      <c r="B4255" s="8">
        <v>44947</v>
      </c>
      <c r="C4255" s="9" t="s">
        <v>189</v>
      </c>
      <c r="D4255" s="9" t="s">
        <v>141</v>
      </c>
      <c r="E4255" s="9" t="s">
        <v>2345</v>
      </c>
      <c r="F4255" s="9">
        <v>2.4</v>
      </c>
      <c r="G4255" s="9"/>
      <c r="H4255" s="9" t="s">
        <v>50</v>
      </c>
      <c r="I4255" s="9"/>
      <c r="J4255" s="9"/>
      <c r="K4255" s="9"/>
      <c r="L4255" s="9"/>
      <c r="M4255" s="9"/>
      <c r="N4255" s="9" t="s">
        <v>157</v>
      </c>
      <c r="O4255" t="str">
        <f t="shared" si="66"/>
        <v>No Barrier</v>
      </c>
      <c r="P4255" s="11">
        <f>Masterdata[[#This Row],[revenue_1st_45_days]]-Masterdata[[#This Row],[member_incentive_amount]]</f>
        <v>2.4</v>
      </c>
    </row>
    <row r="4256" spans="1:16" x14ac:dyDescent="0.2">
      <c r="A4256" s="7">
        <v>2461795</v>
      </c>
      <c r="B4256" s="6">
        <v>44947</v>
      </c>
      <c r="C4256" s="7" t="s">
        <v>189</v>
      </c>
      <c r="D4256" s="7" t="s">
        <v>139</v>
      </c>
      <c r="E4256" s="7" t="s">
        <v>2345</v>
      </c>
      <c r="F4256" s="7">
        <v>1.4</v>
      </c>
      <c r="G4256" s="7"/>
      <c r="H4256" s="7" t="s">
        <v>50</v>
      </c>
      <c r="I4256" s="7"/>
      <c r="J4256" s="7"/>
      <c r="K4256" s="7"/>
      <c r="L4256" s="7"/>
      <c r="M4256" s="7"/>
      <c r="N4256" s="7" t="s">
        <v>157</v>
      </c>
      <c r="O4256" s="11" t="str">
        <f t="shared" si="66"/>
        <v>No Barrier</v>
      </c>
      <c r="P4256" s="11">
        <f>Masterdata[[#This Row],[revenue_1st_45_days]]-Masterdata[[#This Row],[member_incentive_amount]]</f>
        <v>1.4</v>
      </c>
    </row>
    <row r="4257" spans="1:16" x14ac:dyDescent="0.2">
      <c r="A4257" s="9">
        <v>2463601</v>
      </c>
      <c r="B4257" s="8">
        <v>44947</v>
      </c>
      <c r="C4257" s="9" t="s">
        <v>189</v>
      </c>
      <c r="D4257" s="9" t="s">
        <v>143</v>
      </c>
      <c r="E4257" s="9" t="s">
        <v>2344</v>
      </c>
      <c r="F4257" s="9">
        <v>0.6</v>
      </c>
      <c r="G4257" s="9"/>
      <c r="H4257" s="9" t="s">
        <v>50</v>
      </c>
      <c r="I4257" s="9"/>
      <c r="J4257" s="9"/>
      <c r="K4257" s="9"/>
      <c r="L4257" s="9"/>
      <c r="M4257" s="9"/>
      <c r="N4257" s="9" t="s">
        <v>157</v>
      </c>
      <c r="O4257" t="str">
        <f t="shared" si="66"/>
        <v>No Barrier</v>
      </c>
      <c r="P4257" s="11">
        <f>Masterdata[[#This Row],[revenue_1st_45_days]]-Masterdata[[#This Row],[member_incentive_amount]]</f>
        <v>0.6</v>
      </c>
    </row>
    <row r="4258" spans="1:16" x14ac:dyDescent="0.2">
      <c r="A4258" s="7">
        <v>2463630</v>
      </c>
      <c r="B4258" s="6">
        <v>44947</v>
      </c>
      <c r="C4258" s="7" t="s">
        <v>189</v>
      </c>
      <c r="D4258" s="7" t="s">
        <v>151</v>
      </c>
      <c r="E4258" s="7" t="s">
        <v>2345</v>
      </c>
      <c r="F4258" s="7">
        <v>2.2999999999999998</v>
      </c>
      <c r="G4258" s="7"/>
      <c r="H4258" s="7" t="s">
        <v>50</v>
      </c>
      <c r="I4258" s="7"/>
      <c r="J4258" s="7"/>
      <c r="K4258" s="7"/>
      <c r="L4258" s="7"/>
      <c r="M4258" s="7"/>
      <c r="N4258" s="7" t="s">
        <v>157</v>
      </c>
      <c r="O4258" s="11" t="str">
        <f t="shared" si="66"/>
        <v>No Barrier</v>
      </c>
      <c r="P4258" s="11">
        <f>Masterdata[[#This Row],[revenue_1st_45_days]]-Masterdata[[#This Row],[member_incentive_amount]]</f>
        <v>2.2999999999999998</v>
      </c>
    </row>
    <row r="4259" spans="1:16" x14ac:dyDescent="0.2">
      <c r="A4259" s="9">
        <v>2463506</v>
      </c>
      <c r="B4259" s="8">
        <v>44947</v>
      </c>
      <c r="C4259" s="9" t="s">
        <v>189</v>
      </c>
      <c r="D4259" s="9" t="s">
        <v>132</v>
      </c>
      <c r="E4259" s="9" t="s">
        <v>2344</v>
      </c>
      <c r="F4259" s="9">
        <v>0.8</v>
      </c>
      <c r="G4259" s="9"/>
      <c r="H4259" s="9" t="s">
        <v>50</v>
      </c>
      <c r="I4259" s="9"/>
      <c r="J4259" s="9"/>
      <c r="K4259" s="9"/>
      <c r="L4259" s="9"/>
      <c r="M4259" s="9"/>
      <c r="N4259" s="9" t="s">
        <v>157</v>
      </c>
      <c r="O4259" t="str">
        <f t="shared" si="66"/>
        <v>No Barrier</v>
      </c>
      <c r="P4259" s="11">
        <f>Masterdata[[#This Row],[revenue_1st_45_days]]-Masterdata[[#This Row],[member_incentive_amount]]</f>
        <v>0.8</v>
      </c>
    </row>
    <row r="4260" spans="1:16" x14ac:dyDescent="0.2">
      <c r="A4260" s="7">
        <v>2455011</v>
      </c>
      <c r="B4260" s="6">
        <v>44946</v>
      </c>
      <c r="C4260" s="7" t="s">
        <v>189</v>
      </c>
      <c r="D4260" s="7" t="s">
        <v>136</v>
      </c>
      <c r="E4260" s="7" t="s">
        <v>2344</v>
      </c>
      <c r="F4260" s="7">
        <v>0.4</v>
      </c>
      <c r="G4260" s="7"/>
      <c r="H4260" s="7" t="s">
        <v>50</v>
      </c>
      <c r="I4260" s="7"/>
      <c r="J4260" s="7"/>
      <c r="K4260" s="7"/>
      <c r="L4260" s="7"/>
      <c r="M4260" s="7"/>
      <c r="N4260" s="7" t="s">
        <v>157</v>
      </c>
      <c r="O4260" s="11" t="str">
        <f t="shared" si="66"/>
        <v>No Barrier</v>
      </c>
      <c r="P4260" s="11">
        <f>Masterdata[[#This Row],[revenue_1st_45_days]]-Masterdata[[#This Row],[member_incentive_amount]]</f>
        <v>0.4</v>
      </c>
    </row>
    <row r="4261" spans="1:16" x14ac:dyDescent="0.2">
      <c r="A4261" s="9">
        <v>2461489</v>
      </c>
      <c r="B4261" s="8">
        <v>44946</v>
      </c>
      <c r="C4261" s="9" t="s">
        <v>189</v>
      </c>
      <c r="D4261" s="9" t="s">
        <v>135</v>
      </c>
      <c r="E4261" s="9" t="s">
        <v>2344</v>
      </c>
      <c r="F4261" s="9">
        <v>0.6</v>
      </c>
      <c r="G4261" s="9"/>
      <c r="H4261" s="9" t="s">
        <v>50</v>
      </c>
      <c r="I4261" s="9"/>
      <c r="J4261" s="9"/>
      <c r="K4261" s="9"/>
      <c r="L4261" s="9"/>
      <c r="M4261" s="9"/>
      <c r="N4261" s="9" t="s">
        <v>157</v>
      </c>
      <c r="O4261" t="str">
        <f t="shared" si="66"/>
        <v>No Barrier</v>
      </c>
      <c r="P4261" s="11">
        <f>Masterdata[[#This Row],[revenue_1st_45_days]]-Masterdata[[#This Row],[member_incentive_amount]]</f>
        <v>0.6</v>
      </c>
    </row>
    <row r="4262" spans="1:16" x14ac:dyDescent="0.2">
      <c r="A4262" s="7">
        <v>2462013</v>
      </c>
      <c r="B4262" s="6">
        <v>44946</v>
      </c>
      <c r="C4262" s="7" t="s">
        <v>189</v>
      </c>
      <c r="D4262" s="7" t="s">
        <v>138</v>
      </c>
      <c r="E4262" s="7" t="s">
        <v>2344</v>
      </c>
      <c r="F4262" s="7">
        <v>0.6</v>
      </c>
      <c r="G4262" s="7"/>
      <c r="H4262" s="7" t="s">
        <v>50</v>
      </c>
      <c r="I4262" s="7"/>
      <c r="J4262" s="7"/>
      <c r="K4262" s="7"/>
      <c r="L4262" s="7"/>
      <c r="M4262" s="7"/>
      <c r="N4262" s="7" t="s">
        <v>157</v>
      </c>
      <c r="O4262" s="11" t="str">
        <f t="shared" si="66"/>
        <v>No Barrier</v>
      </c>
      <c r="P4262" s="11">
        <f>Masterdata[[#This Row],[revenue_1st_45_days]]-Masterdata[[#This Row],[member_incentive_amount]]</f>
        <v>0.6</v>
      </c>
    </row>
    <row r="4263" spans="1:16" x14ac:dyDescent="0.2">
      <c r="A4263" s="9">
        <v>2459310</v>
      </c>
      <c r="B4263" s="8">
        <v>44945</v>
      </c>
      <c r="C4263" s="9" t="s">
        <v>189</v>
      </c>
      <c r="D4263" s="9" t="s">
        <v>136</v>
      </c>
      <c r="E4263" s="9" t="s">
        <v>2345</v>
      </c>
      <c r="F4263" s="9">
        <v>24.1</v>
      </c>
      <c r="G4263" s="9"/>
      <c r="H4263" s="9" t="s">
        <v>50</v>
      </c>
      <c r="I4263" s="9"/>
      <c r="J4263" s="9"/>
      <c r="K4263" s="9"/>
      <c r="L4263" s="9"/>
      <c r="M4263" s="9"/>
      <c r="N4263" s="9" t="s">
        <v>157</v>
      </c>
      <c r="O4263" t="str">
        <f t="shared" si="66"/>
        <v>No Barrier</v>
      </c>
      <c r="P4263" s="11">
        <f>Masterdata[[#This Row],[revenue_1st_45_days]]-Masterdata[[#This Row],[member_incentive_amount]]</f>
        <v>24.1</v>
      </c>
    </row>
    <row r="4264" spans="1:16" x14ac:dyDescent="0.2">
      <c r="A4264" s="7">
        <v>2455649</v>
      </c>
      <c r="B4264" s="6">
        <v>44945</v>
      </c>
      <c r="C4264" s="7" t="s">
        <v>189</v>
      </c>
      <c r="D4264" s="7" t="s">
        <v>138</v>
      </c>
      <c r="E4264" s="7" t="s">
        <v>2344</v>
      </c>
      <c r="F4264" s="7">
        <v>26.6</v>
      </c>
      <c r="G4264" s="7"/>
      <c r="H4264" s="7" t="s">
        <v>50</v>
      </c>
      <c r="I4264" s="7"/>
      <c r="J4264" s="7"/>
      <c r="K4264" s="7"/>
      <c r="L4264" s="7"/>
      <c r="M4264" s="7"/>
      <c r="N4264" s="7" t="s">
        <v>157</v>
      </c>
      <c r="O4264" s="11" t="str">
        <f t="shared" si="66"/>
        <v>No Barrier</v>
      </c>
      <c r="P4264" s="11">
        <f>Masterdata[[#This Row],[revenue_1st_45_days]]-Masterdata[[#This Row],[member_incentive_amount]]</f>
        <v>26.6</v>
      </c>
    </row>
    <row r="4265" spans="1:16" x14ac:dyDescent="0.2">
      <c r="A4265" s="9">
        <v>2457921</v>
      </c>
      <c r="B4265" s="8">
        <v>44945</v>
      </c>
      <c r="C4265" s="9" t="s">
        <v>189</v>
      </c>
      <c r="D4265" s="9" t="s">
        <v>137</v>
      </c>
      <c r="E4265" s="9" t="s">
        <v>2345</v>
      </c>
      <c r="F4265" s="9">
        <v>0.6</v>
      </c>
      <c r="G4265" s="9"/>
      <c r="H4265" s="9" t="s">
        <v>50</v>
      </c>
      <c r="I4265" s="9"/>
      <c r="J4265" s="9"/>
      <c r="K4265" s="9"/>
      <c r="L4265" s="9"/>
      <c r="M4265" s="9"/>
      <c r="N4265" s="9" t="s">
        <v>157</v>
      </c>
      <c r="O4265" t="str">
        <f t="shared" si="66"/>
        <v>No Barrier</v>
      </c>
      <c r="P4265" s="11">
        <f>Masterdata[[#This Row],[revenue_1st_45_days]]-Masterdata[[#This Row],[member_incentive_amount]]</f>
        <v>0.6</v>
      </c>
    </row>
    <row r="4266" spans="1:16" x14ac:dyDescent="0.2">
      <c r="A4266" s="7">
        <v>2458950</v>
      </c>
      <c r="B4266" s="6">
        <v>44945</v>
      </c>
      <c r="C4266" s="7" t="s">
        <v>189</v>
      </c>
      <c r="D4266" s="7" t="s">
        <v>142</v>
      </c>
      <c r="E4266" s="7" t="s">
        <v>2344</v>
      </c>
      <c r="F4266" s="7">
        <v>0.8</v>
      </c>
      <c r="G4266" s="7"/>
      <c r="H4266" s="7" t="s">
        <v>50</v>
      </c>
      <c r="I4266" s="7"/>
      <c r="J4266" s="7"/>
      <c r="K4266" s="7"/>
      <c r="L4266" s="7"/>
      <c r="M4266" s="7"/>
      <c r="N4266" s="7" t="s">
        <v>157</v>
      </c>
      <c r="O4266" s="11" t="str">
        <f t="shared" si="66"/>
        <v>No Barrier</v>
      </c>
      <c r="P4266" s="11">
        <f>Masterdata[[#This Row],[revenue_1st_45_days]]-Masterdata[[#This Row],[member_incentive_amount]]</f>
        <v>0.8</v>
      </c>
    </row>
    <row r="4267" spans="1:16" x14ac:dyDescent="0.2">
      <c r="A4267" s="9">
        <v>2458105</v>
      </c>
      <c r="B4267" s="8">
        <v>44945</v>
      </c>
      <c r="C4267" s="9" t="s">
        <v>189</v>
      </c>
      <c r="D4267" s="9" t="s">
        <v>152</v>
      </c>
      <c r="E4267" s="9" t="s">
        <v>2344</v>
      </c>
      <c r="F4267" s="9">
        <v>1.6</v>
      </c>
      <c r="G4267" s="9"/>
      <c r="H4267" s="9" t="s">
        <v>50</v>
      </c>
      <c r="I4267" s="9"/>
      <c r="J4267" s="9"/>
      <c r="K4267" s="9"/>
      <c r="L4267" s="9"/>
      <c r="M4267" s="9"/>
      <c r="N4267" s="9" t="s">
        <v>157</v>
      </c>
      <c r="O4267" t="str">
        <f t="shared" si="66"/>
        <v>No Barrier</v>
      </c>
      <c r="P4267" s="11">
        <f>Masterdata[[#This Row],[revenue_1st_45_days]]-Masterdata[[#This Row],[member_incentive_amount]]</f>
        <v>1.6</v>
      </c>
    </row>
    <row r="4268" spans="1:16" x14ac:dyDescent="0.2">
      <c r="A4268" s="7">
        <v>2459755</v>
      </c>
      <c r="B4268" s="6">
        <v>44945</v>
      </c>
      <c r="C4268" s="7" t="s">
        <v>189</v>
      </c>
      <c r="D4268" s="7" t="s">
        <v>139</v>
      </c>
      <c r="E4268" s="7" t="s">
        <v>2344</v>
      </c>
      <c r="F4268" s="7">
        <v>2.5</v>
      </c>
      <c r="G4268" s="7"/>
      <c r="H4268" s="7" t="s">
        <v>50</v>
      </c>
      <c r="I4268" s="7"/>
      <c r="J4268" s="7"/>
      <c r="K4268" s="7"/>
      <c r="L4268" s="7"/>
      <c r="M4268" s="7"/>
      <c r="N4268" s="7" t="s">
        <v>157</v>
      </c>
      <c r="O4268" s="11" t="str">
        <f t="shared" si="66"/>
        <v>No Barrier</v>
      </c>
      <c r="P4268" s="11">
        <f>Masterdata[[#This Row],[revenue_1st_45_days]]-Masterdata[[#This Row],[member_incentive_amount]]</f>
        <v>2.5</v>
      </c>
    </row>
    <row r="4269" spans="1:16" x14ac:dyDescent="0.2">
      <c r="A4269" s="9">
        <v>2454525</v>
      </c>
      <c r="B4269" s="8">
        <v>44945</v>
      </c>
      <c r="C4269" s="9" t="s">
        <v>189</v>
      </c>
      <c r="D4269" s="9" t="s">
        <v>140</v>
      </c>
      <c r="E4269" s="9" t="s">
        <v>2345</v>
      </c>
      <c r="F4269" s="9">
        <v>0.6</v>
      </c>
      <c r="G4269" s="9"/>
      <c r="H4269" s="9" t="s">
        <v>50</v>
      </c>
      <c r="I4269" s="9"/>
      <c r="J4269" s="9"/>
      <c r="K4269" s="9"/>
      <c r="L4269" s="9"/>
      <c r="M4269" s="9"/>
      <c r="N4269" s="9" t="s">
        <v>157</v>
      </c>
      <c r="O4269" t="str">
        <f t="shared" si="66"/>
        <v>No Barrier</v>
      </c>
      <c r="P4269" s="11">
        <f>Masterdata[[#This Row],[revenue_1st_45_days]]-Masterdata[[#This Row],[member_incentive_amount]]</f>
        <v>0.6</v>
      </c>
    </row>
    <row r="4270" spans="1:16" x14ac:dyDescent="0.2">
      <c r="A4270" s="7">
        <v>2457190</v>
      </c>
      <c r="B4270" s="6">
        <v>44944</v>
      </c>
      <c r="C4270" s="7" t="s">
        <v>189</v>
      </c>
      <c r="D4270" s="7" t="s">
        <v>149</v>
      </c>
      <c r="E4270" s="7" t="s">
        <v>2344</v>
      </c>
      <c r="F4270" s="7">
        <v>2.8</v>
      </c>
      <c r="G4270" s="7"/>
      <c r="H4270" s="7" t="s">
        <v>50</v>
      </c>
      <c r="I4270" s="7"/>
      <c r="J4270" s="7"/>
      <c r="K4270" s="7"/>
      <c r="L4270" s="7"/>
      <c r="M4270" s="7"/>
      <c r="N4270" s="7" t="s">
        <v>157</v>
      </c>
      <c r="O4270" s="11" t="str">
        <f t="shared" si="66"/>
        <v>No Barrier</v>
      </c>
      <c r="P4270" s="11">
        <f>Masterdata[[#This Row],[revenue_1st_45_days]]-Masterdata[[#This Row],[member_incentive_amount]]</f>
        <v>2.8</v>
      </c>
    </row>
    <row r="4271" spans="1:16" x14ac:dyDescent="0.2">
      <c r="A4271" s="9">
        <v>2441832</v>
      </c>
      <c r="B4271" s="8">
        <v>44944</v>
      </c>
      <c r="C4271" s="9" t="s">
        <v>189</v>
      </c>
      <c r="D4271" s="9" t="s">
        <v>143</v>
      </c>
      <c r="E4271" s="9" t="s">
        <v>2345</v>
      </c>
      <c r="F4271" s="9">
        <v>2.6</v>
      </c>
      <c r="G4271" s="9"/>
      <c r="H4271" s="9" t="s">
        <v>50</v>
      </c>
      <c r="I4271" s="9"/>
      <c r="J4271" s="9"/>
      <c r="K4271" s="9"/>
      <c r="L4271" s="9"/>
      <c r="M4271" s="9"/>
      <c r="N4271" s="9" t="s">
        <v>157</v>
      </c>
      <c r="O4271" t="str">
        <f t="shared" si="66"/>
        <v>No Barrier</v>
      </c>
      <c r="P4271" s="11">
        <f>Masterdata[[#This Row],[revenue_1st_45_days]]-Masterdata[[#This Row],[member_incentive_amount]]</f>
        <v>2.6</v>
      </c>
    </row>
    <row r="4272" spans="1:16" x14ac:dyDescent="0.2">
      <c r="A4272" s="7">
        <v>2438540</v>
      </c>
      <c r="B4272" s="6">
        <v>44944</v>
      </c>
      <c r="C4272" s="7" t="s">
        <v>189</v>
      </c>
      <c r="D4272" s="7" t="s">
        <v>137</v>
      </c>
      <c r="E4272" s="7" t="s">
        <v>2345</v>
      </c>
      <c r="F4272" s="7">
        <v>0.8</v>
      </c>
      <c r="G4272" s="7"/>
      <c r="H4272" s="7" t="s">
        <v>50</v>
      </c>
      <c r="I4272" s="7"/>
      <c r="J4272" s="7"/>
      <c r="K4272" s="7"/>
      <c r="L4272" s="7"/>
      <c r="M4272" s="7"/>
      <c r="N4272" s="7" t="s">
        <v>157</v>
      </c>
      <c r="O4272" s="11" t="str">
        <f t="shared" si="66"/>
        <v>No Barrier</v>
      </c>
      <c r="P4272" s="11">
        <f>Masterdata[[#This Row],[revenue_1st_45_days]]-Masterdata[[#This Row],[member_incentive_amount]]</f>
        <v>0.8</v>
      </c>
    </row>
    <row r="4273" spans="1:16" x14ac:dyDescent="0.2">
      <c r="A4273" s="9">
        <v>2451896</v>
      </c>
      <c r="B4273" s="8">
        <v>44944</v>
      </c>
      <c r="C4273" s="9" t="s">
        <v>189</v>
      </c>
      <c r="D4273" s="9" t="s">
        <v>151</v>
      </c>
      <c r="E4273" s="9" t="s">
        <v>2345</v>
      </c>
      <c r="F4273" s="9">
        <v>0.6</v>
      </c>
      <c r="G4273" s="9"/>
      <c r="H4273" s="9" t="s">
        <v>50</v>
      </c>
      <c r="I4273" s="9"/>
      <c r="J4273" s="9"/>
      <c r="K4273" s="9"/>
      <c r="L4273" s="9"/>
      <c r="M4273" s="9"/>
      <c r="N4273" s="9" t="s">
        <v>157</v>
      </c>
      <c r="O4273" t="str">
        <f t="shared" si="66"/>
        <v>No Barrier</v>
      </c>
      <c r="P4273" s="11">
        <f>Masterdata[[#This Row],[revenue_1st_45_days]]-Masterdata[[#This Row],[member_incentive_amount]]</f>
        <v>0.6</v>
      </c>
    </row>
    <row r="4274" spans="1:16" x14ac:dyDescent="0.2">
      <c r="A4274" s="7">
        <v>2451409</v>
      </c>
      <c r="B4274" s="6">
        <v>44944</v>
      </c>
      <c r="C4274" s="7" t="s">
        <v>189</v>
      </c>
      <c r="D4274" s="7" t="s">
        <v>143</v>
      </c>
      <c r="E4274" s="7" t="s">
        <v>2345</v>
      </c>
      <c r="F4274" s="7">
        <v>1</v>
      </c>
      <c r="G4274" s="7"/>
      <c r="H4274" s="7" t="s">
        <v>50</v>
      </c>
      <c r="I4274" s="7"/>
      <c r="J4274" s="7"/>
      <c r="K4274" s="7"/>
      <c r="L4274" s="7"/>
      <c r="M4274" s="7"/>
      <c r="N4274" s="7" t="s">
        <v>157</v>
      </c>
      <c r="O4274" s="11" t="str">
        <f t="shared" si="66"/>
        <v>No Barrier</v>
      </c>
      <c r="P4274" s="11">
        <f>Masterdata[[#This Row],[revenue_1st_45_days]]-Masterdata[[#This Row],[member_incentive_amount]]</f>
        <v>1</v>
      </c>
    </row>
    <row r="4275" spans="1:16" x14ac:dyDescent="0.2">
      <c r="A4275" s="9">
        <v>2455245</v>
      </c>
      <c r="B4275" s="8">
        <v>44944</v>
      </c>
      <c r="C4275" s="9" t="s">
        <v>189</v>
      </c>
      <c r="D4275" s="9" t="s">
        <v>139</v>
      </c>
      <c r="E4275" s="9" t="s">
        <v>2344</v>
      </c>
      <c r="F4275" s="9">
        <v>0.6</v>
      </c>
      <c r="G4275" s="9"/>
      <c r="H4275" s="9" t="s">
        <v>50</v>
      </c>
      <c r="I4275" s="9"/>
      <c r="J4275" s="9"/>
      <c r="K4275" s="9"/>
      <c r="L4275" s="9"/>
      <c r="M4275" s="9"/>
      <c r="N4275" s="9" t="s">
        <v>157</v>
      </c>
      <c r="O4275" t="str">
        <f t="shared" si="66"/>
        <v>No Barrier</v>
      </c>
      <c r="P4275" s="11">
        <f>Masterdata[[#This Row],[revenue_1st_45_days]]-Masterdata[[#This Row],[member_incentive_amount]]</f>
        <v>0.6</v>
      </c>
    </row>
    <row r="4276" spans="1:16" x14ac:dyDescent="0.2">
      <c r="A4276" s="7">
        <v>2430736</v>
      </c>
      <c r="B4276" s="6">
        <v>44944</v>
      </c>
      <c r="C4276" s="7" t="s">
        <v>189</v>
      </c>
      <c r="D4276" s="7" t="s">
        <v>151</v>
      </c>
      <c r="E4276" s="7" t="s">
        <v>2344</v>
      </c>
      <c r="F4276" s="7">
        <v>0.8</v>
      </c>
      <c r="G4276" s="7"/>
      <c r="H4276" s="7" t="s">
        <v>50</v>
      </c>
      <c r="I4276" s="7"/>
      <c r="J4276" s="7"/>
      <c r="K4276" s="7"/>
      <c r="L4276" s="7"/>
      <c r="M4276" s="7"/>
      <c r="N4276" s="7" t="s">
        <v>157</v>
      </c>
      <c r="O4276" s="11" t="str">
        <f t="shared" si="66"/>
        <v>No Barrier</v>
      </c>
      <c r="P4276" s="11">
        <f>Masterdata[[#This Row],[revenue_1st_45_days]]-Masterdata[[#This Row],[member_incentive_amount]]</f>
        <v>0.8</v>
      </c>
    </row>
    <row r="4277" spans="1:16" x14ac:dyDescent="0.2">
      <c r="A4277" s="9">
        <v>2456092</v>
      </c>
      <c r="B4277" s="8">
        <v>44944</v>
      </c>
      <c r="C4277" s="9" t="s">
        <v>189</v>
      </c>
      <c r="D4277" s="9" t="s">
        <v>139</v>
      </c>
      <c r="E4277" s="9" t="s">
        <v>2344</v>
      </c>
      <c r="F4277" s="9">
        <v>16.2</v>
      </c>
      <c r="G4277" s="9"/>
      <c r="H4277" s="9" t="s">
        <v>50</v>
      </c>
      <c r="I4277" s="9"/>
      <c r="J4277" s="9"/>
      <c r="K4277" s="9"/>
      <c r="L4277" s="9"/>
      <c r="M4277" s="9"/>
      <c r="N4277" s="9" t="s">
        <v>157</v>
      </c>
      <c r="O4277" t="str">
        <f t="shared" si="66"/>
        <v>No Barrier</v>
      </c>
      <c r="P4277" s="11">
        <f>Masterdata[[#This Row],[revenue_1st_45_days]]-Masterdata[[#This Row],[member_incentive_amount]]</f>
        <v>16.2</v>
      </c>
    </row>
    <row r="4278" spans="1:16" x14ac:dyDescent="0.2">
      <c r="A4278" s="7">
        <v>2447418</v>
      </c>
      <c r="B4278" s="6">
        <v>44944</v>
      </c>
      <c r="C4278" s="7" t="s">
        <v>189</v>
      </c>
      <c r="D4278" s="7" t="s">
        <v>151</v>
      </c>
      <c r="E4278" s="7" t="s">
        <v>2345</v>
      </c>
      <c r="F4278" s="7">
        <v>0.6</v>
      </c>
      <c r="G4278" s="7"/>
      <c r="H4278" s="7" t="s">
        <v>50</v>
      </c>
      <c r="I4278" s="7"/>
      <c r="J4278" s="7"/>
      <c r="K4278" s="7"/>
      <c r="L4278" s="7"/>
      <c r="M4278" s="7"/>
      <c r="N4278" s="7" t="s">
        <v>157</v>
      </c>
      <c r="O4278" s="11" t="str">
        <f t="shared" si="66"/>
        <v>No Barrier</v>
      </c>
      <c r="P4278" s="11">
        <f>Masterdata[[#This Row],[revenue_1st_45_days]]-Masterdata[[#This Row],[member_incentive_amount]]</f>
        <v>0.6</v>
      </c>
    </row>
    <row r="4279" spans="1:16" x14ac:dyDescent="0.2">
      <c r="A4279" s="9">
        <v>2457160</v>
      </c>
      <c r="B4279" s="8">
        <v>44944</v>
      </c>
      <c r="C4279" s="9" t="s">
        <v>189</v>
      </c>
      <c r="D4279" s="9" t="s">
        <v>134</v>
      </c>
      <c r="E4279" s="9" t="s">
        <v>2344</v>
      </c>
      <c r="F4279" s="9">
        <v>7.8</v>
      </c>
      <c r="G4279" s="9"/>
      <c r="H4279" s="9" t="s">
        <v>50</v>
      </c>
      <c r="I4279" s="9"/>
      <c r="J4279" s="9"/>
      <c r="K4279" s="9"/>
      <c r="L4279" s="9"/>
      <c r="M4279" s="9"/>
      <c r="N4279" s="9" t="s">
        <v>157</v>
      </c>
      <c r="O4279" t="str">
        <f t="shared" si="66"/>
        <v>No Barrier</v>
      </c>
      <c r="P4279" s="11">
        <f>Masterdata[[#This Row],[revenue_1st_45_days]]-Masterdata[[#This Row],[member_incentive_amount]]</f>
        <v>7.8</v>
      </c>
    </row>
    <row r="4280" spans="1:16" x14ac:dyDescent="0.2">
      <c r="A4280" s="7">
        <v>2451533</v>
      </c>
      <c r="B4280" s="6">
        <v>44944</v>
      </c>
      <c r="C4280" s="7" t="s">
        <v>189</v>
      </c>
      <c r="D4280" s="7" t="s">
        <v>149</v>
      </c>
      <c r="E4280" s="7" t="s">
        <v>2345</v>
      </c>
      <c r="F4280" s="7">
        <v>0.7</v>
      </c>
      <c r="G4280" s="7"/>
      <c r="H4280" s="7" t="s">
        <v>50</v>
      </c>
      <c r="I4280" s="7"/>
      <c r="J4280" s="7"/>
      <c r="K4280" s="7"/>
      <c r="L4280" s="7"/>
      <c r="M4280" s="7"/>
      <c r="N4280" s="7" t="s">
        <v>157</v>
      </c>
      <c r="O4280" s="11" t="str">
        <f t="shared" si="66"/>
        <v>No Barrier</v>
      </c>
      <c r="P4280" s="11">
        <f>Masterdata[[#This Row],[revenue_1st_45_days]]-Masterdata[[#This Row],[member_incentive_amount]]</f>
        <v>0.7</v>
      </c>
    </row>
    <row r="4281" spans="1:16" x14ac:dyDescent="0.2">
      <c r="A4281" s="9">
        <v>2457433</v>
      </c>
      <c r="B4281" s="8">
        <v>44944</v>
      </c>
      <c r="C4281" s="9" t="s">
        <v>189</v>
      </c>
      <c r="D4281" s="9" t="s">
        <v>136</v>
      </c>
      <c r="E4281" s="9" t="s">
        <v>2344</v>
      </c>
      <c r="F4281" s="9">
        <v>3.4</v>
      </c>
      <c r="G4281" s="9"/>
      <c r="H4281" s="9" t="s">
        <v>50</v>
      </c>
      <c r="I4281" s="9"/>
      <c r="J4281" s="9"/>
      <c r="K4281" s="9"/>
      <c r="L4281" s="9"/>
      <c r="M4281" s="9"/>
      <c r="N4281" s="9" t="s">
        <v>157</v>
      </c>
      <c r="O4281" t="str">
        <f t="shared" si="66"/>
        <v>No Barrier</v>
      </c>
      <c r="P4281" s="11">
        <f>Masterdata[[#This Row],[revenue_1st_45_days]]-Masterdata[[#This Row],[member_incentive_amount]]</f>
        <v>3.4</v>
      </c>
    </row>
    <row r="4282" spans="1:16" x14ac:dyDescent="0.2">
      <c r="A4282" s="7">
        <v>2420621</v>
      </c>
      <c r="B4282" s="6">
        <v>44944</v>
      </c>
      <c r="C4282" s="7" t="s">
        <v>189</v>
      </c>
      <c r="D4282" s="7" t="s">
        <v>138</v>
      </c>
      <c r="E4282" s="7" t="s">
        <v>2345</v>
      </c>
      <c r="F4282" s="7">
        <v>11.7</v>
      </c>
      <c r="G4282" s="7"/>
      <c r="H4282" s="7" t="s">
        <v>50</v>
      </c>
      <c r="I4282" s="7"/>
      <c r="J4282" s="7"/>
      <c r="K4282" s="7"/>
      <c r="L4282" s="7"/>
      <c r="M4282" s="7"/>
      <c r="N4282" s="7" t="s">
        <v>157</v>
      </c>
      <c r="O4282" s="11" t="str">
        <f t="shared" si="66"/>
        <v>No Barrier</v>
      </c>
      <c r="P4282" s="11">
        <f>Masterdata[[#This Row],[revenue_1st_45_days]]-Masterdata[[#This Row],[member_incentive_amount]]</f>
        <v>11.7</v>
      </c>
    </row>
    <row r="4283" spans="1:16" x14ac:dyDescent="0.2">
      <c r="A4283" s="9">
        <v>2443449</v>
      </c>
      <c r="B4283" s="8">
        <v>44943</v>
      </c>
      <c r="C4283" s="9" t="s">
        <v>189</v>
      </c>
      <c r="D4283" s="9" t="s">
        <v>138</v>
      </c>
      <c r="E4283" s="9" t="s">
        <v>2345</v>
      </c>
      <c r="F4283" s="9">
        <v>2.6</v>
      </c>
      <c r="G4283" s="9"/>
      <c r="H4283" s="9" t="s">
        <v>50</v>
      </c>
      <c r="I4283" s="9"/>
      <c r="J4283" s="9"/>
      <c r="K4283" s="9"/>
      <c r="L4283" s="9"/>
      <c r="M4283" s="9"/>
      <c r="N4283" s="9" t="s">
        <v>157</v>
      </c>
      <c r="O4283" t="str">
        <f t="shared" si="66"/>
        <v>No Barrier</v>
      </c>
      <c r="P4283" s="11">
        <f>Masterdata[[#This Row],[revenue_1st_45_days]]-Masterdata[[#This Row],[member_incentive_amount]]</f>
        <v>2.6</v>
      </c>
    </row>
    <row r="4284" spans="1:16" x14ac:dyDescent="0.2">
      <c r="A4284" s="7">
        <v>2455233</v>
      </c>
      <c r="B4284" s="6">
        <v>44943</v>
      </c>
      <c r="C4284" s="7" t="s">
        <v>189</v>
      </c>
      <c r="D4284" s="7" t="s">
        <v>132</v>
      </c>
      <c r="E4284" s="7" t="s">
        <v>2344</v>
      </c>
      <c r="F4284" s="7">
        <v>2.8</v>
      </c>
      <c r="G4284" s="7"/>
      <c r="H4284" s="7" t="s">
        <v>50</v>
      </c>
      <c r="I4284" s="7"/>
      <c r="J4284" s="7"/>
      <c r="K4284" s="7"/>
      <c r="L4284" s="7"/>
      <c r="M4284" s="7"/>
      <c r="N4284" s="7" t="s">
        <v>157</v>
      </c>
      <c r="O4284" s="11" t="str">
        <f t="shared" si="66"/>
        <v>No Barrier</v>
      </c>
      <c r="P4284" s="11">
        <f>Masterdata[[#This Row],[revenue_1st_45_days]]-Masterdata[[#This Row],[member_incentive_amount]]</f>
        <v>2.8</v>
      </c>
    </row>
    <row r="4285" spans="1:16" x14ac:dyDescent="0.2">
      <c r="A4285" s="9">
        <v>2452356</v>
      </c>
      <c r="B4285" s="8">
        <v>44943</v>
      </c>
      <c r="C4285" s="9" t="s">
        <v>189</v>
      </c>
      <c r="D4285" s="9" t="s">
        <v>137</v>
      </c>
      <c r="E4285" s="9" t="s">
        <v>2344</v>
      </c>
      <c r="F4285" s="9">
        <v>0.6</v>
      </c>
      <c r="G4285" s="9"/>
      <c r="H4285" s="9" t="s">
        <v>50</v>
      </c>
      <c r="I4285" s="9"/>
      <c r="J4285" s="9"/>
      <c r="K4285" s="9"/>
      <c r="L4285" s="9"/>
      <c r="M4285" s="9"/>
      <c r="N4285" s="9" t="s">
        <v>157</v>
      </c>
      <c r="O4285" t="str">
        <f t="shared" si="66"/>
        <v>No Barrier</v>
      </c>
      <c r="P4285" s="11">
        <f>Masterdata[[#This Row],[revenue_1st_45_days]]-Masterdata[[#This Row],[member_incentive_amount]]</f>
        <v>0.6</v>
      </c>
    </row>
    <row r="4286" spans="1:16" x14ac:dyDescent="0.2">
      <c r="A4286" s="7">
        <v>2454075</v>
      </c>
      <c r="B4286" s="6">
        <v>44943</v>
      </c>
      <c r="C4286" s="7" t="s">
        <v>189</v>
      </c>
      <c r="D4286" s="7" t="s">
        <v>151</v>
      </c>
      <c r="E4286" s="7" t="s">
        <v>2345</v>
      </c>
      <c r="F4286" s="7">
        <v>26.7</v>
      </c>
      <c r="G4286" s="7"/>
      <c r="H4286" s="7" t="s">
        <v>50</v>
      </c>
      <c r="I4286" s="7"/>
      <c r="J4286" s="7"/>
      <c r="K4286" s="7"/>
      <c r="L4286" s="7"/>
      <c r="M4286" s="7"/>
      <c r="N4286" s="7" t="s">
        <v>157</v>
      </c>
      <c r="O4286" s="11" t="str">
        <f t="shared" si="66"/>
        <v>No Barrier</v>
      </c>
      <c r="P4286" s="11">
        <f>Masterdata[[#This Row],[revenue_1st_45_days]]-Masterdata[[#This Row],[member_incentive_amount]]</f>
        <v>26.7</v>
      </c>
    </row>
    <row r="4287" spans="1:16" x14ac:dyDescent="0.2">
      <c r="A4287" s="9">
        <v>2452608</v>
      </c>
      <c r="B4287" s="8">
        <v>44943</v>
      </c>
      <c r="C4287" s="9" t="s">
        <v>189</v>
      </c>
      <c r="D4287" s="9" t="s">
        <v>135</v>
      </c>
      <c r="E4287" s="9" t="s">
        <v>2345</v>
      </c>
      <c r="F4287" s="9">
        <v>0.2</v>
      </c>
      <c r="G4287" s="9"/>
      <c r="H4287" s="9" t="s">
        <v>50</v>
      </c>
      <c r="I4287" s="9"/>
      <c r="J4287" s="9"/>
      <c r="K4287" s="9"/>
      <c r="L4287" s="9"/>
      <c r="M4287" s="9"/>
      <c r="N4287" s="9" t="s">
        <v>157</v>
      </c>
      <c r="O4287" t="str">
        <f t="shared" si="66"/>
        <v>No Barrier</v>
      </c>
      <c r="P4287" s="11">
        <f>Masterdata[[#This Row],[revenue_1st_45_days]]-Masterdata[[#This Row],[member_incentive_amount]]</f>
        <v>0.2</v>
      </c>
    </row>
    <row r="4288" spans="1:16" x14ac:dyDescent="0.2">
      <c r="A4288" s="7">
        <v>2441649</v>
      </c>
      <c r="B4288" s="6">
        <v>44943</v>
      </c>
      <c r="C4288" s="7" t="s">
        <v>189</v>
      </c>
      <c r="D4288" s="7" t="s">
        <v>152</v>
      </c>
      <c r="E4288" s="7" t="s">
        <v>2345</v>
      </c>
      <c r="F4288" s="7">
        <v>0.6</v>
      </c>
      <c r="G4288" s="7"/>
      <c r="H4288" s="7" t="s">
        <v>50</v>
      </c>
      <c r="I4288" s="7"/>
      <c r="J4288" s="7"/>
      <c r="K4288" s="7"/>
      <c r="L4288" s="7"/>
      <c r="M4288" s="7"/>
      <c r="N4288" s="7" t="s">
        <v>157</v>
      </c>
      <c r="O4288" s="11" t="str">
        <f t="shared" si="66"/>
        <v>No Barrier</v>
      </c>
      <c r="P4288" s="11">
        <f>Masterdata[[#This Row],[revenue_1st_45_days]]-Masterdata[[#This Row],[member_incentive_amount]]</f>
        <v>0.6</v>
      </c>
    </row>
    <row r="4289" spans="1:16" x14ac:dyDescent="0.2">
      <c r="A4289" s="9">
        <v>2447584</v>
      </c>
      <c r="B4289" s="8">
        <v>44943</v>
      </c>
      <c r="C4289" s="9" t="s">
        <v>189</v>
      </c>
      <c r="D4289" s="9" t="s">
        <v>137</v>
      </c>
      <c r="E4289" s="9" t="s">
        <v>2345</v>
      </c>
      <c r="F4289" s="9">
        <v>27.9</v>
      </c>
      <c r="G4289" s="9"/>
      <c r="H4289" s="9" t="s">
        <v>50</v>
      </c>
      <c r="I4289" s="9"/>
      <c r="J4289" s="9"/>
      <c r="K4289" s="9"/>
      <c r="L4289" s="9"/>
      <c r="M4289" s="9"/>
      <c r="N4289" s="9" t="s">
        <v>157</v>
      </c>
      <c r="O4289" t="str">
        <f t="shared" si="66"/>
        <v>No Barrier</v>
      </c>
      <c r="P4289" s="11">
        <f>Masterdata[[#This Row],[revenue_1st_45_days]]-Masterdata[[#This Row],[member_incentive_amount]]</f>
        <v>27.9</v>
      </c>
    </row>
    <row r="4290" spans="1:16" x14ac:dyDescent="0.2">
      <c r="A4290" s="7">
        <v>2449324</v>
      </c>
      <c r="B4290" s="6">
        <v>44943</v>
      </c>
      <c r="C4290" s="7" t="s">
        <v>189</v>
      </c>
      <c r="D4290" s="7" t="s">
        <v>135</v>
      </c>
      <c r="E4290" s="7" t="s">
        <v>2344</v>
      </c>
      <c r="F4290" s="7">
        <v>1.6</v>
      </c>
      <c r="G4290" s="7"/>
      <c r="H4290" s="7" t="s">
        <v>50</v>
      </c>
      <c r="I4290" s="7"/>
      <c r="J4290" s="7"/>
      <c r="K4290" s="7"/>
      <c r="L4290" s="7"/>
      <c r="M4290" s="7"/>
      <c r="N4290" s="7" t="s">
        <v>157</v>
      </c>
      <c r="O4290" s="11" t="str">
        <f t="shared" ref="O4290:O4353" si="67">IF(J4290 &gt; 0, "Fund Barrier", IF(L4290 &gt; 0, "Spend Barrier", "No Barrier"))</f>
        <v>No Barrier</v>
      </c>
      <c r="P4290" s="11">
        <f>Masterdata[[#This Row],[revenue_1st_45_days]]-Masterdata[[#This Row],[member_incentive_amount]]</f>
        <v>1.6</v>
      </c>
    </row>
    <row r="4291" spans="1:16" x14ac:dyDescent="0.2">
      <c r="A4291" s="9">
        <v>2450722</v>
      </c>
      <c r="B4291" s="8">
        <v>44942</v>
      </c>
      <c r="C4291" s="9" t="s">
        <v>189</v>
      </c>
      <c r="D4291" s="9" t="s">
        <v>151</v>
      </c>
      <c r="E4291" s="9" t="s">
        <v>2345</v>
      </c>
      <c r="F4291" s="9">
        <v>0.6</v>
      </c>
      <c r="G4291" s="9"/>
      <c r="H4291" s="9" t="s">
        <v>50</v>
      </c>
      <c r="I4291" s="9"/>
      <c r="J4291" s="9"/>
      <c r="K4291" s="9"/>
      <c r="L4291" s="9"/>
      <c r="M4291" s="9"/>
      <c r="N4291" s="9" t="s">
        <v>157</v>
      </c>
      <c r="O4291" t="str">
        <f t="shared" si="67"/>
        <v>No Barrier</v>
      </c>
      <c r="P4291" s="11">
        <f>Masterdata[[#This Row],[revenue_1st_45_days]]-Masterdata[[#This Row],[member_incentive_amount]]</f>
        <v>0.6</v>
      </c>
    </row>
    <row r="4292" spans="1:16" x14ac:dyDescent="0.2">
      <c r="A4292" s="7">
        <v>2451845</v>
      </c>
      <c r="B4292" s="6">
        <v>44942</v>
      </c>
      <c r="C4292" s="7" t="s">
        <v>189</v>
      </c>
      <c r="D4292" s="7" t="s">
        <v>142</v>
      </c>
      <c r="E4292" s="7" t="s">
        <v>2344</v>
      </c>
      <c r="F4292" s="7">
        <v>0.6</v>
      </c>
      <c r="G4292" s="7"/>
      <c r="H4292" s="7" t="s">
        <v>50</v>
      </c>
      <c r="I4292" s="7"/>
      <c r="J4292" s="7"/>
      <c r="K4292" s="7"/>
      <c r="L4292" s="7"/>
      <c r="M4292" s="7"/>
      <c r="N4292" s="7" t="s">
        <v>157</v>
      </c>
      <c r="O4292" s="11" t="str">
        <f t="shared" si="67"/>
        <v>No Barrier</v>
      </c>
      <c r="P4292" s="11">
        <f>Masterdata[[#This Row],[revenue_1st_45_days]]-Masterdata[[#This Row],[member_incentive_amount]]</f>
        <v>0.6</v>
      </c>
    </row>
    <row r="4293" spans="1:16" x14ac:dyDescent="0.2">
      <c r="A4293" s="9">
        <v>2441470</v>
      </c>
      <c r="B4293" s="8">
        <v>44942</v>
      </c>
      <c r="C4293" s="9" t="s">
        <v>189</v>
      </c>
      <c r="D4293" s="9" t="s">
        <v>134</v>
      </c>
      <c r="E4293" s="9" t="s">
        <v>2344</v>
      </c>
      <c r="F4293" s="9">
        <v>3.9</v>
      </c>
      <c r="G4293" s="9"/>
      <c r="H4293" s="9" t="s">
        <v>50</v>
      </c>
      <c r="I4293" s="9"/>
      <c r="J4293" s="9"/>
      <c r="K4293" s="9"/>
      <c r="L4293" s="9"/>
      <c r="M4293" s="9"/>
      <c r="N4293" s="9" t="s">
        <v>157</v>
      </c>
      <c r="O4293" t="str">
        <f t="shared" si="67"/>
        <v>No Barrier</v>
      </c>
      <c r="P4293" s="11">
        <f>Masterdata[[#This Row],[revenue_1st_45_days]]-Masterdata[[#This Row],[member_incentive_amount]]</f>
        <v>3.9</v>
      </c>
    </row>
    <row r="4294" spans="1:16" x14ac:dyDescent="0.2">
      <c r="A4294" s="7">
        <v>2450636</v>
      </c>
      <c r="B4294" s="6">
        <v>44942</v>
      </c>
      <c r="C4294" s="7" t="s">
        <v>189</v>
      </c>
      <c r="D4294" s="7" t="s">
        <v>138</v>
      </c>
      <c r="E4294" s="7" t="s">
        <v>2344</v>
      </c>
      <c r="F4294" s="7">
        <v>0.7</v>
      </c>
      <c r="G4294" s="7"/>
      <c r="H4294" s="7" t="s">
        <v>50</v>
      </c>
      <c r="I4294" s="7"/>
      <c r="J4294" s="7"/>
      <c r="K4294" s="7"/>
      <c r="L4294" s="7"/>
      <c r="M4294" s="7"/>
      <c r="N4294" s="7" t="s">
        <v>157</v>
      </c>
      <c r="O4294" s="11" t="str">
        <f t="shared" si="67"/>
        <v>No Barrier</v>
      </c>
      <c r="P4294" s="11">
        <f>Masterdata[[#This Row],[revenue_1st_45_days]]-Masterdata[[#This Row],[member_incentive_amount]]</f>
        <v>0.7</v>
      </c>
    </row>
    <row r="4295" spans="1:16" x14ac:dyDescent="0.2">
      <c r="A4295" s="9">
        <v>2450810</v>
      </c>
      <c r="B4295" s="8">
        <v>44942</v>
      </c>
      <c r="C4295" s="9" t="s">
        <v>189</v>
      </c>
      <c r="D4295" s="9" t="s">
        <v>140</v>
      </c>
      <c r="E4295" s="9" t="s">
        <v>2344</v>
      </c>
      <c r="F4295" s="9">
        <v>0.8</v>
      </c>
      <c r="G4295" s="9"/>
      <c r="H4295" s="9" t="s">
        <v>50</v>
      </c>
      <c r="I4295" s="9"/>
      <c r="J4295" s="9"/>
      <c r="K4295" s="9"/>
      <c r="L4295" s="9"/>
      <c r="M4295" s="9"/>
      <c r="N4295" s="9" t="s">
        <v>157</v>
      </c>
      <c r="O4295" t="str">
        <f t="shared" si="67"/>
        <v>No Barrier</v>
      </c>
      <c r="P4295" s="11">
        <f>Masterdata[[#This Row],[revenue_1st_45_days]]-Masterdata[[#This Row],[member_incentive_amount]]</f>
        <v>0.8</v>
      </c>
    </row>
    <row r="4296" spans="1:16" x14ac:dyDescent="0.2">
      <c r="A4296" s="7">
        <v>2449875</v>
      </c>
      <c r="B4296" s="6">
        <v>44942</v>
      </c>
      <c r="C4296" s="7" t="s">
        <v>189</v>
      </c>
      <c r="D4296" s="7" t="s">
        <v>142</v>
      </c>
      <c r="E4296" s="7" t="s">
        <v>2345</v>
      </c>
      <c r="F4296" s="7">
        <v>5.0999999999999996</v>
      </c>
      <c r="G4296" s="7"/>
      <c r="H4296" s="7" t="s">
        <v>50</v>
      </c>
      <c r="I4296" s="7"/>
      <c r="J4296" s="7"/>
      <c r="K4296" s="7"/>
      <c r="L4296" s="7"/>
      <c r="M4296" s="7"/>
      <c r="N4296" s="7" t="s">
        <v>157</v>
      </c>
      <c r="O4296" s="11" t="str">
        <f t="shared" si="67"/>
        <v>No Barrier</v>
      </c>
      <c r="P4296" s="11">
        <f>Masterdata[[#This Row],[revenue_1st_45_days]]-Masterdata[[#This Row],[member_incentive_amount]]</f>
        <v>5.0999999999999996</v>
      </c>
    </row>
    <row r="4297" spans="1:16" x14ac:dyDescent="0.2">
      <c r="A4297" s="9">
        <v>2437572</v>
      </c>
      <c r="B4297" s="8">
        <v>44942</v>
      </c>
      <c r="C4297" s="9" t="s">
        <v>189</v>
      </c>
      <c r="D4297" s="9" t="s">
        <v>132</v>
      </c>
      <c r="E4297" s="9" t="s">
        <v>2344</v>
      </c>
      <c r="F4297" s="9">
        <v>1.3</v>
      </c>
      <c r="G4297" s="9"/>
      <c r="H4297" s="9" t="s">
        <v>50</v>
      </c>
      <c r="I4297" s="9"/>
      <c r="J4297" s="9"/>
      <c r="K4297" s="9"/>
      <c r="L4297" s="9"/>
      <c r="M4297" s="9"/>
      <c r="N4297" s="9" t="s">
        <v>157</v>
      </c>
      <c r="O4297" t="str">
        <f t="shared" si="67"/>
        <v>No Barrier</v>
      </c>
      <c r="P4297" s="11">
        <f>Masterdata[[#This Row],[revenue_1st_45_days]]-Masterdata[[#This Row],[member_incentive_amount]]</f>
        <v>1.3</v>
      </c>
    </row>
    <row r="4298" spans="1:16" x14ac:dyDescent="0.2">
      <c r="A4298" s="7">
        <v>2437802</v>
      </c>
      <c r="B4298" s="6">
        <v>44942</v>
      </c>
      <c r="C4298" s="7" t="s">
        <v>189</v>
      </c>
      <c r="D4298" s="7" t="s">
        <v>134</v>
      </c>
      <c r="E4298" s="7" t="s">
        <v>2344</v>
      </c>
      <c r="F4298" s="7">
        <v>0.5</v>
      </c>
      <c r="G4298" s="7"/>
      <c r="H4298" s="7" t="s">
        <v>50</v>
      </c>
      <c r="I4298" s="7"/>
      <c r="J4298" s="7"/>
      <c r="K4298" s="7"/>
      <c r="L4298" s="7"/>
      <c r="M4298" s="7"/>
      <c r="N4298" s="7" t="s">
        <v>157</v>
      </c>
      <c r="O4298" s="11" t="str">
        <f t="shared" si="67"/>
        <v>No Barrier</v>
      </c>
      <c r="P4298" s="11">
        <f>Masterdata[[#This Row],[revenue_1st_45_days]]-Masterdata[[#This Row],[member_incentive_amount]]</f>
        <v>0.5</v>
      </c>
    </row>
    <row r="4299" spans="1:16" x14ac:dyDescent="0.2">
      <c r="A4299" s="9">
        <v>2444294</v>
      </c>
      <c r="B4299" s="8">
        <v>44942</v>
      </c>
      <c r="C4299" s="9" t="s">
        <v>189</v>
      </c>
      <c r="D4299" s="9" t="s">
        <v>141</v>
      </c>
      <c r="E4299" s="9" t="s">
        <v>2344</v>
      </c>
      <c r="F4299" s="9">
        <v>1.2</v>
      </c>
      <c r="G4299" s="9"/>
      <c r="H4299" s="9" t="s">
        <v>50</v>
      </c>
      <c r="I4299" s="9"/>
      <c r="J4299" s="9"/>
      <c r="K4299" s="9"/>
      <c r="L4299" s="9"/>
      <c r="M4299" s="9"/>
      <c r="N4299" s="9" t="s">
        <v>157</v>
      </c>
      <c r="O4299" t="str">
        <f t="shared" si="67"/>
        <v>No Barrier</v>
      </c>
      <c r="P4299" s="11">
        <f>Masterdata[[#This Row],[revenue_1st_45_days]]-Masterdata[[#This Row],[member_incentive_amount]]</f>
        <v>1.2</v>
      </c>
    </row>
    <row r="4300" spans="1:16" x14ac:dyDescent="0.2">
      <c r="A4300" s="7">
        <v>2445414</v>
      </c>
      <c r="B4300" s="6">
        <v>44942</v>
      </c>
      <c r="C4300" s="7" t="s">
        <v>189</v>
      </c>
      <c r="D4300" s="7" t="s">
        <v>134</v>
      </c>
      <c r="E4300" s="7" t="s">
        <v>2344</v>
      </c>
      <c r="F4300" s="7">
        <v>0.6</v>
      </c>
      <c r="G4300" s="7"/>
      <c r="H4300" s="7" t="s">
        <v>50</v>
      </c>
      <c r="I4300" s="7"/>
      <c r="J4300" s="7"/>
      <c r="K4300" s="7"/>
      <c r="L4300" s="7"/>
      <c r="M4300" s="7"/>
      <c r="N4300" s="7" t="s">
        <v>157</v>
      </c>
      <c r="O4300" s="11" t="str">
        <f t="shared" si="67"/>
        <v>No Barrier</v>
      </c>
      <c r="P4300" s="11">
        <f>Masterdata[[#This Row],[revenue_1st_45_days]]-Masterdata[[#This Row],[member_incentive_amount]]</f>
        <v>0.6</v>
      </c>
    </row>
    <row r="4301" spans="1:16" x14ac:dyDescent="0.2">
      <c r="A4301" s="9">
        <v>2447450</v>
      </c>
      <c r="B4301" s="8">
        <v>44942</v>
      </c>
      <c r="C4301" s="9" t="s">
        <v>189</v>
      </c>
      <c r="D4301" s="9" t="s">
        <v>152</v>
      </c>
      <c r="E4301" s="9" t="s">
        <v>2345</v>
      </c>
      <c r="F4301" s="9">
        <v>1</v>
      </c>
      <c r="G4301" s="9"/>
      <c r="H4301" s="9" t="s">
        <v>50</v>
      </c>
      <c r="I4301" s="9"/>
      <c r="J4301" s="9"/>
      <c r="K4301" s="9"/>
      <c r="L4301" s="9"/>
      <c r="M4301" s="9"/>
      <c r="N4301" s="9" t="s">
        <v>157</v>
      </c>
      <c r="O4301" t="str">
        <f t="shared" si="67"/>
        <v>No Barrier</v>
      </c>
      <c r="P4301" s="11">
        <f>Masterdata[[#This Row],[revenue_1st_45_days]]-Masterdata[[#This Row],[member_incentive_amount]]</f>
        <v>1</v>
      </c>
    </row>
    <row r="4302" spans="1:16" x14ac:dyDescent="0.2">
      <c r="A4302" s="7">
        <v>2442848</v>
      </c>
      <c r="B4302" s="6">
        <v>44942</v>
      </c>
      <c r="C4302" s="7" t="s">
        <v>189</v>
      </c>
      <c r="D4302" s="7" t="s">
        <v>152</v>
      </c>
      <c r="E4302" s="7" t="s">
        <v>2345</v>
      </c>
      <c r="F4302" s="7">
        <v>0.7</v>
      </c>
      <c r="G4302" s="7"/>
      <c r="H4302" s="7" t="s">
        <v>50</v>
      </c>
      <c r="I4302" s="7"/>
      <c r="J4302" s="7"/>
      <c r="K4302" s="7"/>
      <c r="L4302" s="7"/>
      <c r="M4302" s="7"/>
      <c r="N4302" s="7" t="s">
        <v>157</v>
      </c>
      <c r="O4302" s="11" t="str">
        <f t="shared" si="67"/>
        <v>No Barrier</v>
      </c>
      <c r="P4302" s="11">
        <f>Masterdata[[#This Row],[revenue_1st_45_days]]-Masterdata[[#This Row],[member_incentive_amount]]</f>
        <v>0.7</v>
      </c>
    </row>
    <row r="4303" spans="1:16" x14ac:dyDescent="0.2">
      <c r="A4303" s="9">
        <v>2451727</v>
      </c>
      <c r="B4303" s="8">
        <v>44942</v>
      </c>
      <c r="C4303" s="9" t="s">
        <v>189</v>
      </c>
      <c r="D4303" s="9" t="s">
        <v>151</v>
      </c>
      <c r="E4303" s="9" t="s">
        <v>2345</v>
      </c>
      <c r="F4303" s="9">
        <v>0.5</v>
      </c>
      <c r="G4303" s="9"/>
      <c r="H4303" s="9" t="s">
        <v>50</v>
      </c>
      <c r="I4303" s="9"/>
      <c r="J4303" s="9"/>
      <c r="K4303" s="9"/>
      <c r="L4303" s="9"/>
      <c r="M4303" s="9"/>
      <c r="N4303" s="9" t="s">
        <v>157</v>
      </c>
      <c r="O4303" t="str">
        <f t="shared" si="67"/>
        <v>No Barrier</v>
      </c>
      <c r="P4303" s="11">
        <f>Masterdata[[#This Row],[revenue_1st_45_days]]-Masterdata[[#This Row],[member_incentive_amount]]</f>
        <v>0.5</v>
      </c>
    </row>
    <row r="4304" spans="1:16" x14ac:dyDescent="0.2">
      <c r="A4304" s="7">
        <v>2447419</v>
      </c>
      <c r="B4304" s="6">
        <v>44942</v>
      </c>
      <c r="C4304" s="7" t="s">
        <v>189</v>
      </c>
      <c r="D4304" s="7" t="s">
        <v>151</v>
      </c>
      <c r="E4304" s="7" t="s">
        <v>2344</v>
      </c>
      <c r="F4304" s="7">
        <v>0.9</v>
      </c>
      <c r="G4304" s="7"/>
      <c r="H4304" s="7" t="s">
        <v>50</v>
      </c>
      <c r="I4304" s="7"/>
      <c r="J4304" s="7"/>
      <c r="K4304" s="7"/>
      <c r="L4304" s="7"/>
      <c r="M4304" s="7"/>
      <c r="N4304" s="7" t="s">
        <v>157</v>
      </c>
      <c r="O4304" s="11" t="str">
        <f t="shared" si="67"/>
        <v>No Barrier</v>
      </c>
      <c r="P4304" s="11">
        <f>Masterdata[[#This Row],[revenue_1st_45_days]]-Masterdata[[#This Row],[member_incentive_amount]]</f>
        <v>0.9</v>
      </c>
    </row>
    <row r="4305" spans="1:16" x14ac:dyDescent="0.2">
      <c r="A4305" s="9">
        <v>2420717</v>
      </c>
      <c r="B4305" s="8">
        <v>44942</v>
      </c>
      <c r="C4305" s="9" t="s">
        <v>189</v>
      </c>
      <c r="D4305" s="9" t="s">
        <v>141</v>
      </c>
      <c r="E4305" s="9" t="s">
        <v>2344</v>
      </c>
      <c r="F4305" s="9">
        <v>22.2</v>
      </c>
      <c r="G4305" s="9"/>
      <c r="H4305" s="9" t="s">
        <v>50</v>
      </c>
      <c r="I4305" s="9"/>
      <c r="J4305" s="9"/>
      <c r="K4305" s="9"/>
      <c r="L4305" s="9"/>
      <c r="M4305" s="9"/>
      <c r="N4305" s="9" t="s">
        <v>157</v>
      </c>
      <c r="O4305" t="str">
        <f t="shared" si="67"/>
        <v>No Barrier</v>
      </c>
      <c r="P4305" s="11">
        <f>Masterdata[[#This Row],[revenue_1st_45_days]]-Masterdata[[#This Row],[member_incentive_amount]]</f>
        <v>22.2</v>
      </c>
    </row>
    <row r="4306" spans="1:16" x14ac:dyDescent="0.2">
      <c r="A4306" s="7">
        <v>2444362</v>
      </c>
      <c r="B4306" s="6">
        <v>44942</v>
      </c>
      <c r="C4306" s="7" t="s">
        <v>189</v>
      </c>
      <c r="D4306" s="7" t="s">
        <v>152</v>
      </c>
      <c r="E4306" s="7" t="s">
        <v>2344</v>
      </c>
      <c r="F4306" s="7">
        <v>0.5</v>
      </c>
      <c r="G4306" s="7"/>
      <c r="H4306" s="7" t="s">
        <v>50</v>
      </c>
      <c r="I4306" s="7"/>
      <c r="J4306" s="7"/>
      <c r="K4306" s="7"/>
      <c r="L4306" s="7"/>
      <c r="M4306" s="7"/>
      <c r="N4306" s="7" t="s">
        <v>157</v>
      </c>
      <c r="O4306" s="11" t="str">
        <f t="shared" si="67"/>
        <v>No Barrier</v>
      </c>
      <c r="P4306" s="11">
        <f>Masterdata[[#This Row],[revenue_1st_45_days]]-Masterdata[[#This Row],[member_incentive_amount]]</f>
        <v>0.5</v>
      </c>
    </row>
    <row r="4307" spans="1:16" x14ac:dyDescent="0.2">
      <c r="A4307" s="9">
        <v>2451628</v>
      </c>
      <c r="B4307" s="8">
        <v>44942</v>
      </c>
      <c r="C4307" s="9" t="s">
        <v>189</v>
      </c>
      <c r="D4307" s="9" t="s">
        <v>132</v>
      </c>
      <c r="E4307" s="9" t="s">
        <v>2344</v>
      </c>
      <c r="F4307" s="9">
        <v>3.2</v>
      </c>
      <c r="G4307" s="9"/>
      <c r="H4307" s="9" t="s">
        <v>50</v>
      </c>
      <c r="I4307" s="9"/>
      <c r="J4307" s="9"/>
      <c r="K4307" s="9"/>
      <c r="L4307" s="9"/>
      <c r="M4307" s="9"/>
      <c r="N4307" s="9" t="s">
        <v>157</v>
      </c>
      <c r="O4307" t="str">
        <f t="shared" si="67"/>
        <v>No Barrier</v>
      </c>
      <c r="P4307" s="11">
        <f>Masterdata[[#This Row],[revenue_1st_45_days]]-Masterdata[[#This Row],[member_incentive_amount]]</f>
        <v>3.2</v>
      </c>
    </row>
    <row r="4308" spans="1:16" x14ac:dyDescent="0.2">
      <c r="A4308" s="7">
        <v>2449501</v>
      </c>
      <c r="B4308" s="6">
        <v>44942</v>
      </c>
      <c r="C4308" s="7" t="s">
        <v>189</v>
      </c>
      <c r="D4308" s="7" t="s">
        <v>136</v>
      </c>
      <c r="E4308" s="7" t="s">
        <v>2345</v>
      </c>
      <c r="F4308" s="7">
        <v>1.4</v>
      </c>
      <c r="G4308" s="7"/>
      <c r="H4308" s="7" t="s">
        <v>50</v>
      </c>
      <c r="I4308" s="7"/>
      <c r="J4308" s="7"/>
      <c r="K4308" s="7"/>
      <c r="L4308" s="7"/>
      <c r="M4308" s="7"/>
      <c r="N4308" s="7" t="s">
        <v>157</v>
      </c>
      <c r="O4308" s="11" t="str">
        <f t="shared" si="67"/>
        <v>No Barrier</v>
      </c>
      <c r="P4308" s="11">
        <f>Masterdata[[#This Row],[revenue_1st_45_days]]-Masterdata[[#This Row],[member_incentive_amount]]</f>
        <v>1.4</v>
      </c>
    </row>
    <row r="4309" spans="1:16" x14ac:dyDescent="0.2">
      <c r="A4309" s="9">
        <v>2437855</v>
      </c>
      <c r="B4309" s="8">
        <v>44942</v>
      </c>
      <c r="C4309" s="9" t="s">
        <v>189</v>
      </c>
      <c r="D4309" s="9" t="s">
        <v>152</v>
      </c>
      <c r="E4309" s="9" t="s">
        <v>2344</v>
      </c>
      <c r="F4309" s="9">
        <v>0.6</v>
      </c>
      <c r="G4309" s="9"/>
      <c r="H4309" s="9" t="s">
        <v>50</v>
      </c>
      <c r="I4309" s="9"/>
      <c r="J4309" s="9"/>
      <c r="K4309" s="9"/>
      <c r="L4309" s="9"/>
      <c r="M4309" s="9"/>
      <c r="N4309" s="9" t="s">
        <v>157</v>
      </c>
      <c r="O4309" t="str">
        <f t="shared" si="67"/>
        <v>No Barrier</v>
      </c>
      <c r="P4309" s="11">
        <f>Masterdata[[#This Row],[revenue_1st_45_days]]-Masterdata[[#This Row],[member_incentive_amount]]</f>
        <v>0.6</v>
      </c>
    </row>
    <row r="4310" spans="1:16" x14ac:dyDescent="0.2">
      <c r="A4310" s="7">
        <v>2448567</v>
      </c>
      <c r="B4310" s="6">
        <v>44941</v>
      </c>
      <c r="C4310" s="7" t="s">
        <v>189</v>
      </c>
      <c r="D4310" s="7" t="s">
        <v>142</v>
      </c>
      <c r="E4310" s="7" t="s">
        <v>2345</v>
      </c>
      <c r="F4310" s="7">
        <v>3.4</v>
      </c>
      <c r="G4310" s="7"/>
      <c r="H4310" s="7" t="s">
        <v>50</v>
      </c>
      <c r="I4310" s="7"/>
      <c r="J4310" s="7"/>
      <c r="K4310" s="7"/>
      <c r="L4310" s="7"/>
      <c r="M4310" s="7"/>
      <c r="N4310" s="7" t="s">
        <v>157</v>
      </c>
      <c r="O4310" s="11" t="str">
        <f t="shared" si="67"/>
        <v>No Barrier</v>
      </c>
      <c r="P4310" s="11">
        <f>Masterdata[[#This Row],[revenue_1st_45_days]]-Masterdata[[#This Row],[member_incentive_amount]]</f>
        <v>3.4</v>
      </c>
    </row>
    <row r="4311" spans="1:16" x14ac:dyDescent="0.2">
      <c r="A4311" s="9">
        <v>2447992</v>
      </c>
      <c r="B4311" s="8">
        <v>44941</v>
      </c>
      <c r="C4311" s="9" t="s">
        <v>189</v>
      </c>
      <c r="D4311" s="9" t="s">
        <v>152</v>
      </c>
      <c r="E4311" s="9" t="s">
        <v>2344</v>
      </c>
      <c r="F4311" s="9">
        <v>0.7</v>
      </c>
      <c r="G4311" s="9"/>
      <c r="H4311" s="9" t="s">
        <v>50</v>
      </c>
      <c r="I4311" s="9"/>
      <c r="J4311" s="9"/>
      <c r="K4311" s="9"/>
      <c r="L4311" s="9"/>
      <c r="M4311" s="9"/>
      <c r="N4311" s="9" t="s">
        <v>157</v>
      </c>
      <c r="O4311" t="str">
        <f t="shared" si="67"/>
        <v>No Barrier</v>
      </c>
      <c r="P4311" s="11">
        <f>Masterdata[[#This Row],[revenue_1st_45_days]]-Masterdata[[#This Row],[member_incentive_amount]]</f>
        <v>0.7</v>
      </c>
    </row>
    <row r="4312" spans="1:16" x14ac:dyDescent="0.2">
      <c r="A4312" s="7">
        <v>2447489</v>
      </c>
      <c r="B4312" s="6">
        <v>44941</v>
      </c>
      <c r="C4312" s="7" t="s">
        <v>189</v>
      </c>
      <c r="D4312" s="7" t="s">
        <v>140</v>
      </c>
      <c r="E4312" s="7" t="s">
        <v>2345</v>
      </c>
      <c r="F4312" s="7">
        <v>1.4</v>
      </c>
      <c r="G4312" s="7"/>
      <c r="H4312" s="7" t="s">
        <v>50</v>
      </c>
      <c r="I4312" s="7"/>
      <c r="J4312" s="7"/>
      <c r="K4312" s="7"/>
      <c r="L4312" s="7"/>
      <c r="M4312" s="7"/>
      <c r="N4312" s="7" t="s">
        <v>157</v>
      </c>
      <c r="O4312" s="11" t="str">
        <f t="shared" si="67"/>
        <v>No Barrier</v>
      </c>
      <c r="P4312" s="11">
        <f>Masterdata[[#This Row],[revenue_1st_45_days]]-Masterdata[[#This Row],[member_incentive_amount]]</f>
        <v>1.4</v>
      </c>
    </row>
    <row r="4313" spans="1:16" x14ac:dyDescent="0.2">
      <c r="A4313" s="9">
        <v>2447351</v>
      </c>
      <c r="B4313" s="8">
        <v>44941</v>
      </c>
      <c r="C4313" s="9" t="s">
        <v>189</v>
      </c>
      <c r="D4313" s="9" t="s">
        <v>138</v>
      </c>
      <c r="E4313" s="9" t="s">
        <v>2344</v>
      </c>
      <c r="F4313" s="9">
        <v>0.8</v>
      </c>
      <c r="G4313" s="9"/>
      <c r="H4313" s="9" t="s">
        <v>50</v>
      </c>
      <c r="I4313" s="9"/>
      <c r="J4313" s="9"/>
      <c r="K4313" s="9"/>
      <c r="L4313" s="9"/>
      <c r="M4313" s="9"/>
      <c r="N4313" s="9" t="s">
        <v>157</v>
      </c>
      <c r="O4313" t="str">
        <f t="shared" si="67"/>
        <v>No Barrier</v>
      </c>
      <c r="P4313" s="11">
        <f>Masterdata[[#This Row],[revenue_1st_45_days]]-Masterdata[[#This Row],[member_incentive_amount]]</f>
        <v>0.8</v>
      </c>
    </row>
    <row r="4314" spans="1:16" x14ac:dyDescent="0.2">
      <c r="A4314" s="7">
        <v>2447530</v>
      </c>
      <c r="B4314" s="6">
        <v>44940</v>
      </c>
      <c r="C4314" s="7" t="s">
        <v>189</v>
      </c>
      <c r="D4314" s="7" t="s">
        <v>136</v>
      </c>
      <c r="E4314" s="7" t="s">
        <v>2345</v>
      </c>
      <c r="F4314" s="7">
        <v>1</v>
      </c>
      <c r="G4314" s="7"/>
      <c r="H4314" s="7" t="s">
        <v>50</v>
      </c>
      <c r="I4314" s="7"/>
      <c r="J4314" s="7"/>
      <c r="K4314" s="7"/>
      <c r="L4314" s="7"/>
      <c r="M4314" s="7"/>
      <c r="N4314" s="7" t="s">
        <v>157</v>
      </c>
      <c r="O4314" s="11" t="str">
        <f t="shared" si="67"/>
        <v>No Barrier</v>
      </c>
      <c r="P4314" s="11">
        <f>Masterdata[[#This Row],[revenue_1st_45_days]]-Masterdata[[#This Row],[member_incentive_amount]]</f>
        <v>1</v>
      </c>
    </row>
    <row r="4315" spans="1:16" x14ac:dyDescent="0.2">
      <c r="A4315" s="9">
        <v>2447592</v>
      </c>
      <c r="B4315" s="8">
        <v>44940</v>
      </c>
      <c r="C4315" s="9" t="s">
        <v>189</v>
      </c>
      <c r="D4315" s="9" t="s">
        <v>141</v>
      </c>
      <c r="E4315" s="9" t="s">
        <v>2344</v>
      </c>
      <c r="F4315" s="9">
        <v>0.7</v>
      </c>
      <c r="G4315" s="9"/>
      <c r="H4315" s="9" t="s">
        <v>50</v>
      </c>
      <c r="I4315" s="9"/>
      <c r="J4315" s="9"/>
      <c r="K4315" s="9"/>
      <c r="L4315" s="9"/>
      <c r="M4315" s="9"/>
      <c r="N4315" s="9" t="s">
        <v>157</v>
      </c>
      <c r="O4315" t="str">
        <f t="shared" si="67"/>
        <v>No Barrier</v>
      </c>
      <c r="P4315" s="11">
        <f>Masterdata[[#This Row],[revenue_1st_45_days]]-Masterdata[[#This Row],[member_incentive_amount]]</f>
        <v>0.7</v>
      </c>
    </row>
    <row r="4316" spans="1:16" x14ac:dyDescent="0.2">
      <c r="A4316" s="7">
        <v>2447411</v>
      </c>
      <c r="B4316" s="6">
        <v>44940</v>
      </c>
      <c r="C4316" s="7" t="s">
        <v>189</v>
      </c>
      <c r="D4316" s="7" t="s">
        <v>137</v>
      </c>
      <c r="E4316" s="7" t="s">
        <v>2345</v>
      </c>
      <c r="F4316" s="7">
        <v>5.3</v>
      </c>
      <c r="G4316" s="7"/>
      <c r="H4316" s="7" t="s">
        <v>50</v>
      </c>
      <c r="I4316" s="7"/>
      <c r="J4316" s="7"/>
      <c r="K4316" s="7"/>
      <c r="L4316" s="7"/>
      <c r="M4316" s="7"/>
      <c r="N4316" s="7" t="s">
        <v>157</v>
      </c>
      <c r="O4316" s="11" t="str">
        <f t="shared" si="67"/>
        <v>No Barrier</v>
      </c>
      <c r="P4316" s="11">
        <f>Masterdata[[#This Row],[revenue_1st_45_days]]-Masterdata[[#This Row],[member_incentive_amount]]</f>
        <v>5.3</v>
      </c>
    </row>
    <row r="4317" spans="1:16" x14ac:dyDescent="0.2">
      <c r="A4317" s="9">
        <v>2446913</v>
      </c>
      <c r="B4317" s="8">
        <v>44940</v>
      </c>
      <c r="C4317" s="9" t="s">
        <v>189</v>
      </c>
      <c r="D4317" s="9" t="s">
        <v>134</v>
      </c>
      <c r="E4317" s="9" t="s">
        <v>2345</v>
      </c>
      <c r="F4317" s="9">
        <v>0.8</v>
      </c>
      <c r="G4317" s="9"/>
      <c r="H4317" s="9" t="s">
        <v>50</v>
      </c>
      <c r="I4317" s="9"/>
      <c r="J4317" s="9"/>
      <c r="K4317" s="9"/>
      <c r="L4317" s="9"/>
      <c r="M4317" s="9"/>
      <c r="N4317" s="9" t="s">
        <v>157</v>
      </c>
      <c r="O4317" t="str">
        <f t="shared" si="67"/>
        <v>No Barrier</v>
      </c>
      <c r="P4317" s="11">
        <f>Masterdata[[#This Row],[revenue_1st_45_days]]-Masterdata[[#This Row],[member_incentive_amount]]</f>
        <v>0.8</v>
      </c>
    </row>
    <row r="4318" spans="1:16" x14ac:dyDescent="0.2">
      <c r="A4318" s="7">
        <v>2447452</v>
      </c>
      <c r="B4318" s="6">
        <v>44940</v>
      </c>
      <c r="C4318" s="7" t="s">
        <v>189</v>
      </c>
      <c r="D4318" s="7" t="s">
        <v>134</v>
      </c>
      <c r="E4318" s="7" t="s">
        <v>2344</v>
      </c>
      <c r="F4318" s="7">
        <v>0.7</v>
      </c>
      <c r="G4318" s="7"/>
      <c r="H4318" s="7" t="s">
        <v>50</v>
      </c>
      <c r="I4318" s="7"/>
      <c r="J4318" s="7"/>
      <c r="K4318" s="7"/>
      <c r="L4318" s="7"/>
      <c r="M4318" s="7"/>
      <c r="N4318" s="7" t="s">
        <v>157</v>
      </c>
      <c r="O4318" s="11" t="str">
        <f t="shared" si="67"/>
        <v>No Barrier</v>
      </c>
      <c r="P4318" s="11">
        <f>Masterdata[[#This Row],[revenue_1st_45_days]]-Masterdata[[#This Row],[member_incentive_amount]]</f>
        <v>0.7</v>
      </c>
    </row>
    <row r="4319" spans="1:16" x14ac:dyDescent="0.2">
      <c r="A4319" s="9">
        <v>2447120</v>
      </c>
      <c r="B4319" s="8">
        <v>44940</v>
      </c>
      <c r="C4319" s="9" t="s">
        <v>189</v>
      </c>
      <c r="D4319" s="9" t="s">
        <v>138</v>
      </c>
      <c r="E4319" s="9" t="s">
        <v>2345</v>
      </c>
      <c r="F4319" s="9">
        <v>0.8</v>
      </c>
      <c r="G4319" s="9"/>
      <c r="H4319" s="9" t="s">
        <v>50</v>
      </c>
      <c r="I4319" s="9"/>
      <c r="J4319" s="9"/>
      <c r="K4319" s="9"/>
      <c r="L4319" s="9"/>
      <c r="M4319" s="9"/>
      <c r="N4319" s="9" t="s">
        <v>157</v>
      </c>
      <c r="O4319" t="str">
        <f t="shared" si="67"/>
        <v>No Barrier</v>
      </c>
      <c r="P4319" s="11">
        <f>Masterdata[[#This Row],[revenue_1st_45_days]]-Masterdata[[#This Row],[member_incentive_amount]]</f>
        <v>0.8</v>
      </c>
    </row>
    <row r="4320" spans="1:16" x14ac:dyDescent="0.2">
      <c r="A4320" s="7">
        <v>2447274</v>
      </c>
      <c r="B4320" s="6">
        <v>44940</v>
      </c>
      <c r="C4320" s="7" t="s">
        <v>189</v>
      </c>
      <c r="D4320" s="7" t="s">
        <v>135</v>
      </c>
      <c r="E4320" s="7" t="s">
        <v>2344</v>
      </c>
      <c r="F4320" s="7">
        <v>0.8</v>
      </c>
      <c r="G4320" s="7"/>
      <c r="H4320" s="7" t="s">
        <v>50</v>
      </c>
      <c r="I4320" s="7"/>
      <c r="J4320" s="7"/>
      <c r="K4320" s="7"/>
      <c r="L4320" s="7"/>
      <c r="M4320" s="7"/>
      <c r="N4320" s="7" t="s">
        <v>157</v>
      </c>
      <c r="O4320" s="11" t="str">
        <f t="shared" si="67"/>
        <v>No Barrier</v>
      </c>
      <c r="P4320" s="11">
        <f>Masterdata[[#This Row],[revenue_1st_45_days]]-Masterdata[[#This Row],[member_incentive_amount]]</f>
        <v>0.8</v>
      </c>
    </row>
    <row r="4321" spans="1:16" x14ac:dyDescent="0.2">
      <c r="A4321" s="9">
        <v>2447495</v>
      </c>
      <c r="B4321" s="8">
        <v>44940</v>
      </c>
      <c r="C4321" s="9" t="s">
        <v>189</v>
      </c>
      <c r="D4321" s="9" t="s">
        <v>134</v>
      </c>
      <c r="E4321" s="9" t="s">
        <v>2345</v>
      </c>
      <c r="F4321" s="9">
        <v>8.6999999999999993</v>
      </c>
      <c r="G4321" s="9"/>
      <c r="H4321" s="9" t="s">
        <v>50</v>
      </c>
      <c r="I4321" s="9"/>
      <c r="J4321" s="9"/>
      <c r="K4321" s="9"/>
      <c r="L4321" s="9"/>
      <c r="M4321" s="9"/>
      <c r="N4321" s="9" t="s">
        <v>157</v>
      </c>
      <c r="O4321" t="str">
        <f t="shared" si="67"/>
        <v>No Barrier</v>
      </c>
      <c r="P4321" s="11">
        <f>Masterdata[[#This Row],[revenue_1st_45_days]]-Masterdata[[#This Row],[member_incentive_amount]]</f>
        <v>8.6999999999999993</v>
      </c>
    </row>
    <row r="4322" spans="1:16" x14ac:dyDescent="0.2">
      <c r="A4322" s="7">
        <v>2447480</v>
      </c>
      <c r="B4322" s="6">
        <v>44940</v>
      </c>
      <c r="C4322" s="7" t="s">
        <v>189</v>
      </c>
      <c r="D4322" s="7" t="s">
        <v>137</v>
      </c>
      <c r="E4322" s="7" t="s">
        <v>2345</v>
      </c>
      <c r="F4322" s="7">
        <v>0.7</v>
      </c>
      <c r="G4322" s="7"/>
      <c r="H4322" s="7" t="s">
        <v>50</v>
      </c>
      <c r="I4322" s="7"/>
      <c r="J4322" s="7"/>
      <c r="K4322" s="7"/>
      <c r="L4322" s="7"/>
      <c r="M4322" s="7"/>
      <c r="N4322" s="7" t="s">
        <v>157</v>
      </c>
      <c r="O4322" s="11" t="str">
        <f t="shared" si="67"/>
        <v>No Barrier</v>
      </c>
      <c r="P4322" s="11">
        <f>Masterdata[[#This Row],[revenue_1st_45_days]]-Masterdata[[#This Row],[member_incentive_amount]]</f>
        <v>0.7</v>
      </c>
    </row>
    <row r="4323" spans="1:16" x14ac:dyDescent="0.2">
      <c r="A4323" s="9">
        <v>2446375</v>
      </c>
      <c r="B4323" s="8">
        <v>44940</v>
      </c>
      <c r="C4323" s="9" t="s">
        <v>189</v>
      </c>
      <c r="D4323" s="9" t="s">
        <v>142</v>
      </c>
      <c r="E4323" s="9" t="s">
        <v>2344</v>
      </c>
      <c r="F4323" s="9">
        <v>0.5</v>
      </c>
      <c r="G4323" s="9"/>
      <c r="H4323" s="9" t="s">
        <v>50</v>
      </c>
      <c r="I4323" s="9"/>
      <c r="J4323" s="9"/>
      <c r="K4323" s="9"/>
      <c r="L4323" s="9"/>
      <c r="M4323" s="9"/>
      <c r="N4323" s="9" t="s">
        <v>157</v>
      </c>
      <c r="O4323" t="str">
        <f t="shared" si="67"/>
        <v>No Barrier</v>
      </c>
      <c r="P4323" s="11">
        <f>Masterdata[[#This Row],[revenue_1st_45_days]]-Masterdata[[#This Row],[member_incentive_amount]]</f>
        <v>0.5</v>
      </c>
    </row>
    <row r="4324" spans="1:16" x14ac:dyDescent="0.2">
      <c r="A4324" s="7">
        <v>2437218</v>
      </c>
      <c r="B4324" s="6">
        <v>44940</v>
      </c>
      <c r="C4324" s="7" t="s">
        <v>189</v>
      </c>
      <c r="D4324" s="7" t="s">
        <v>141</v>
      </c>
      <c r="E4324" s="7" t="s">
        <v>2344</v>
      </c>
      <c r="F4324" s="7">
        <v>0.8</v>
      </c>
      <c r="G4324" s="7"/>
      <c r="H4324" s="7" t="s">
        <v>50</v>
      </c>
      <c r="I4324" s="7"/>
      <c r="J4324" s="7"/>
      <c r="K4324" s="7"/>
      <c r="L4324" s="7"/>
      <c r="M4324" s="7"/>
      <c r="N4324" s="7" t="s">
        <v>157</v>
      </c>
      <c r="O4324" s="11" t="str">
        <f t="shared" si="67"/>
        <v>No Barrier</v>
      </c>
      <c r="P4324" s="11">
        <f>Masterdata[[#This Row],[revenue_1st_45_days]]-Masterdata[[#This Row],[member_incentive_amount]]</f>
        <v>0.8</v>
      </c>
    </row>
    <row r="4325" spans="1:16" x14ac:dyDescent="0.2">
      <c r="A4325" s="9">
        <v>2438478</v>
      </c>
      <c r="B4325" s="8">
        <v>44939</v>
      </c>
      <c r="C4325" s="9" t="s">
        <v>189</v>
      </c>
      <c r="D4325" s="9" t="s">
        <v>149</v>
      </c>
      <c r="E4325" s="9" t="s">
        <v>2344</v>
      </c>
      <c r="F4325" s="9">
        <v>2.4</v>
      </c>
      <c r="G4325" s="9"/>
      <c r="H4325" s="9" t="s">
        <v>50</v>
      </c>
      <c r="I4325" s="9"/>
      <c r="J4325" s="9"/>
      <c r="K4325" s="9"/>
      <c r="L4325" s="9"/>
      <c r="M4325" s="9"/>
      <c r="N4325" s="9" t="s">
        <v>157</v>
      </c>
      <c r="O4325" t="str">
        <f t="shared" si="67"/>
        <v>No Barrier</v>
      </c>
      <c r="P4325" s="11">
        <f>Masterdata[[#This Row],[revenue_1st_45_days]]-Masterdata[[#This Row],[member_incentive_amount]]</f>
        <v>2.4</v>
      </c>
    </row>
    <row r="4326" spans="1:16" x14ac:dyDescent="0.2">
      <c r="A4326" s="7">
        <v>2419163</v>
      </c>
      <c r="B4326" s="6">
        <v>44939</v>
      </c>
      <c r="C4326" s="7" t="s">
        <v>189</v>
      </c>
      <c r="D4326" s="7" t="s">
        <v>136</v>
      </c>
      <c r="E4326" s="7" t="s">
        <v>2345</v>
      </c>
      <c r="F4326" s="7">
        <v>17.899999999999999</v>
      </c>
      <c r="G4326" s="7"/>
      <c r="H4326" s="7" t="s">
        <v>50</v>
      </c>
      <c r="I4326" s="7"/>
      <c r="J4326" s="7"/>
      <c r="K4326" s="7"/>
      <c r="L4326" s="7"/>
      <c r="M4326" s="7"/>
      <c r="N4326" s="7" t="s">
        <v>157</v>
      </c>
      <c r="O4326" s="11" t="str">
        <f t="shared" si="67"/>
        <v>No Barrier</v>
      </c>
      <c r="P4326" s="11">
        <f>Masterdata[[#This Row],[revenue_1st_45_days]]-Masterdata[[#This Row],[member_incentive_amount]]</f>
        <v>17.899999999999999</v>
      </c>
    </row>
    <row r="4327" spans="1:16" x14ac:dyDescent="0.2">
      <c r="A4327" s="9">
        <v>2446285</v>
      </c>
      <c r="B4327" s="8">
        <v>44939</v>
      </c>
      <c r="C4327" s="9" t="s">
        <v>189</v>
      </c>
      <c r="D4327" s="9" t="s">
        <v>143</v>
      </c>
      <c r="E4327" s="9" t="s">
        <v>2344</v>
      </c>
      <c r="F4327" s="9">
        <v>2.4</v>
      </c>
      <c r="G4327" s="9"/>
      <c r="H4327" s="9" t="s">
        <v>50</v>
      </c>
      <c r="I4327" s="9"/>
      <c r="J4327" s="9"/>
      <c r="K4327" s="9"/>
      <c r="L4327" s="9"/>
      <c r="M4327" s="9"/>
      <c r="N4327" s="9" t="s">
        <v>157</v>
      </c>
      <c r="O4327" t="str">
        <f t="shared" si="67"/>
        <v>No Barrier</v>
      </c>
      <c r="P4327" s="11">
        <f>Masterdata[[#This Row],[revenue_1st_45_days]]-Masterdata[[#This Row],[member_incentive_amount]]</f>
        <v>2.4</v>
      </c>
    </row>
    <row r="4328" spans="1:16" x14ac:dyDescent="0.2">
      <c r="A4328" s="7">
        <v>2440413</v>
      </c>
      <c r="B4328" s="6">
        <v>44939</v>
      </c>
      <c r="C4328" s="7" t="s">
        <v>189</v>
      </c>
      <c r="D4328" s="7" t="s">
        <v>149</v>
      </c>
      <c r="E4328" s="7" t="s">
        <v>2345</v>
      </c>
      <c r="F4328" s="7">
        <v>2.8</v>
      </c>
      <c r="G4328" s="7"/>
      <c r="H4328" s="7" t="s">
        <v>50</v>
      </c>
      <c r="I4328" s="7"/>
      <c r="J4328" s="7"/>
      <c r="K4328" s="7"/>
      <c r="L4328" s="7"/>
      <c r="M4328" s="7"/>
      <c r="N4328" s="7" t="s">
        <v>157</v>
      </c>
      <c r="O4328" s="11" t="str">
        <f t="shared" si="67"/>
        <v>No Barrier</v>
      </c>
      <c r="P4328" s="11">
        <f>Masterdata[[#This Row],[revenue_1st_45_days]]-Masterdata[[#This Row],[member_incentive_amount]]</f>
        <v>2.8</v>
      </c>
    </row>
    <row r="4329" spans="1:16" x14ac:dyDescent="0.2">
      <c r="A4329" s="9">
        <v>2445693</v>
      </c>
      <c r="B4329" s="8">
        <v>44939</v>
      </c>
      <c r="C4329" s="9" t="s">
        <v>189</v>
      </c>
      <c r="D4329" s="9" t="s">
        <v>143</v>
      </c>
      <c r="E4329" s="9" t="s">
        <v>2344</v>
      </c>
      <c r="F4329" s="9">
        <v>1</v>
      </c>
      <c r="G4329" s="9"/>
      <c r="H4329" s="9" t="s">
        <v>50</v>
      </c>
      <c r="I4329" s="9"/>
      <c r="J4329" s="9"/>
      <c r="K4329" s="9"/>
      <c r="L4329" s="9"/>
      <c r="M4329" s="9"/>
      <c r="N4329" s="9" t="s">
        <v>157</v>
      </c>
      <c r="O4329" t="str">
        <f t="shared" si="67"/>
        <v>No Barrier</v>
      </c>
      <c r="P4329" s="11">
        <f>Masterdata[[#This Row],[revenue_1st_45_days]]-Masterdata[[#This Row],[member_incentive_amount]]</f>
        <v>1</v>
      </c>
    </row>
    <row r="4330" spans="1:16" x14ac:dyDescent="0.2">
      <c r="A4330" s="7">
        <v>2431264</v>
      </c>
      <c r="B4330" s="6">
        <v>44939</v>
      </c>
      <c r="C4330" s="7" t="s">
        <v>189</v>
      </c>
      <c r="D4330" s="7" t="s">
        <v>140</v>
      </c>
      <c r="E4330" s="7" t="s">
        <v>2345</v>
      </c>
      <c r="F4330" s="7">
        <v>0.6</v>
      </c>
      <c r="G4330" s="7"/>
      <c r="H4330" s="7" t="s">
        <v>50</v>
      </c>
      <c r="I4330" s="7"/>
      <c r="J4330" s="7"/>
      <c r="K4330" s="7"/>
      <c r="L4330" s="7"/>
      <c r="M4330" s="7"/>
      <c r="N4330" s="7" t="s">
        <v>157</v>
      </c>
      <c r="O4330" s="11" t="str">
        <f t="shared" si="67"/>
        <v>No Barrier</v>
      </c>
      <c r="P4330" s="11">
        <f>Masterdata[[#This Row],[revenue_1st_45_days]]-Masterdata[[#This Row],[member_incentive_amount]]</f>
        <v>0.6</v>
      </c>
    </row>
    <row r="4331" spans="1:16" x14ac:dyDescent="0.2">
      <c r="A4331" s="9">
        <v>2431019</v>
      </c>
      <c r="B4331" s="8">
        <v>44939</v>
      </c>
      <c r="C4331" s="9" t="s">
        <v>189</v>
      </c>
      <c r="D4331" s="9" t="s">
        <v>142</v>
      </c>
      <c r="E4331" s="9" t="s">
        <v>2344</v>
      </c>
      <c r="F4331" s="9">
        <v>0.8</v>
      </c>
      <c r="G4331" s="9"/>
      <c r="H4331" s="9" t="s">
        <v>50</v>
      </c>
      <c r="I4331" s="9"/>
      <c r="J4331" s="9"/>
      <c r="K4331" s="9"/>
      <c r="L4331" s="9"/>
      <c r="M4331" s="9"/>
      <c r="N4331" s="9" t="s">
        <v>157</v>
      </c>
      <c r="O4331" t="str">
        <f t="shared" si="67"/>
        <v>No Barrier</v>
      </c>
      <c r="P4331" s="11">
        <f>Masterdata[[#This Row],[revenue_1st_45_days]]-Masterdata[[#This Row],[member_incentive_amount]]</f>
        <v>0.8</v>
      </c>
    </row>
    <row r="4332" spans="1:16" x14ac:dyDescent="0.2">
      <c r="A4332" s="7">
        <v>2444691</v>
      </c>
      <c r="B4332" s="6">
        <v>44939</v>
      </c>
      <c r="C4332" s="7" t="s">
        <v>189</v>
      </c>
      <c r="D4332" s="7" t="s">
        <v>137</v>
      </c>
      <c r="E4332" s="7" t="s">
        <v>2345</v>
      </c>
      <c r="F4332" s="7">
        <v>0.2</v>
      </c>
      <c r="G4332" s="7"/>
      <c r="H4332" s="7" t="s">
        <v>50</v>
      </c>
      <c r="I4332" s="7"/>
      <c r="J4332" s="7"/>
      <c r="K4332" s="7"/>
      <c r="L4332" s="7"/>
      <c r="M4332" s="7"/>
      <c r="N4332" s="7" t="s">
        <v>157</v>
      </c>
      <c r="O4332" s="11" t="str">
        <f t="shared" si="67"/>
        <v>No Barrier</v>
      </c>
      <c r="P4332" s="11">
        <f>Masterdata[[#This Row],[revenue_1st_45_days]]-Masterdata[[#This Row],[member_incentive_amount]]</f>
        <v>0.2</v>
      </c>
    </row>
    <row r="4333" spans="1:16" x14ac:dyDescent="0.2">
      <c r="A4333" s="9">
        <v>2442792</v>
      </c>
      <c r="B4333" s="8">
        <v>44939</v>
      </c>
      <c r="C4333" s="9" t="s">
        <v>189</v>
      </c>
      <c r="D4333" s="9" t="s">
        <v>135</v>
      </c>
      <c r="E4333" s="9" t="s">
        <v>2345</v>
      </c>
      <c r="F4333" s="9">
        <v>0.6</v>
      </c>
      <c r="G4333" s="9"/>
      <c r="H4333" s="9" t="s">
        <v>50</v>
      </c>
      <c r="I4333" s="9"/>
      <c r="J4333" s="9"/>
      <c r="K4333" s="9"/>
      <c r="L4333" s="9"/>
      <c r="M4333" s="9"/>
      <c r="N4333" s="9" t="s">
        <v>157</v>
      </c>
      <c r="O4333" t="str">
        <f t="shared" si="67"/>
        <v>No Barrier</v>
      </c>
      <c r="P4333" s="11">
        <f>Masterdata[[#This Row],[revenue_1st_45_days]]-Masterdata[[#This Row],[member_incentive_amount]]</f>
        <v>0.6</v>
      </c>
    </row>
    <row r="4334" spans="1:16" x14ac:dyDescent="0.2">
      <c r="A4334" s="7">
        <v>2445399</v>
      </c>
      <c r="B4334" s="6">
        <v>44939</v>
      </c>
      <c r="C4334" s="7" t="s">
        <v>189</v>
      </c>
      <c r="D4334" s="7" t="s">
        <v>152</v>
      </c>
      <c r="E4334" s="7" t="s">
        <v>2344</v>
      </c>
      <c r="F4334" s="7">
        <v>0.6</v>
      </c>
      <c r="G4334" s="7"/>
      <c r="H4334" s="7" t="s">
        <v>50</v>
      </c>
      <c r="I4334" s="7"/>
      <c r="J4334" s="7"/>
      <c r="K4334" s="7"/>
      <c r="L4334" s="7"/>
      <c r="M4334" s="7"/>
      <c r="N4334" s="7" t="s">
        <v>157</v>
      </c>
      <c r="O4334" s="11" t="str">
        <f t="shared" si="67"/>
        <v>No Barrier</v>
      </c>
      <c r="P4334" s="11">
        <f>Masterdata[[#This Row],[revenue_1st_45_days]]-Masterdata[[#This Row],[member_incentive_amount]]</f>
        <v>0.6</v>
      </c>
    </row>
    <row r="4335" spans="1:16" x14ac:dyDescent="0.2">
      <c r="A4335" s="9">
        <v>2446114</v>
      </c>
      <c r="B4335" s="8">
        <v>44939</v>
      </c>
      <c r="C4335" s="9" t="s">
        <v>189</v>
      </c>
      <c r="D4335" s="9" t="s">
        <v>152</v>
      </c>
      <c r="E4335" s="9" t="s">
        <v>2344</v>
      </c>
      <c r="F4335" s="9">
        <v>0.4</v>
      </c>
      <c r="G4335" s="9"/>
      <c r="H4335" s="9" t="s">
        <v>50</v>
      </c>
      <c r="I4335" s="9"/>
      <c r="J4335" s="9"/>
      <c r="K4335" s="9"/>
      <c r="L4335" s="9"/>
      <c r="M4335" s="9"/>
      <c r="N4335" s="9" t="s">
        <v>157</v>
      </c>
      <c r="O4335" t="str">
        <f t="shared" si="67"/>
        <v>No Barrier</v>
      </c>
      <c r="P4335" s="11">
        <f>Masterdata[[#This Row],[revenue_1st_45_days]]-Masterdata[[#This Row],[member_incentive_amount]]</f>
        <v>0.4</v>
      </c>
    </row>
    <row r="4336" spans="1:16" x14ac:dyDescent="0.2">
      <c r="A4336" s="7">
        <v>2443705</v>
      </c>
      <c r="B4336" s="6">
        <v>44939</v>
      </c>
      <c r="C4336" s="7" t="s">
        <v>189</v>
      </c>
      <c r="D4336" s="7" t="s">
        <v>149</v>
      </c>
      <c r="E4336" s="7" t="s">
        <v>2344</v>
      </c>
      <c r="F4336" s="7">
        <v>2.4</v>
      </c>
      <c r="G4336" s="7"/>
      <c r="H4336" s="7" t="s">
        <v>50</v>
      </c>
      <c r="I4336" s="7"/>
      <c r="J4336" s="7"/>
      <c r="K4336" s="7"/>
      <c r="L4336" s="7"/>
      <c r="M4336" s="7"/>
      <c r="N4336" s="7" t="s">
        <v>157</v>
      </c>
      <c r="O4336" s="11" t="str">
        <f t="shared" si="67"/>
        <v>No Barrier</v>
      </c>
      <c r="P4336" s="11">
        <f>Masterdata[[#This Row],[revenue_1st_45_days]]-Masterdata[[#This Row],[member_incentive_amount]]</f>
        <v>2.4</v>
      </c>
    </row>
    <row r="4337" spans="1:16" x14ac:dyDescent="0.2">
      <c r="A4337" s="9">
        <v>2446046</v>
      </c>
      <c r="B4337" s="8">
        <v>44939</v>
      </c>
      <c r="C4337" s="9" t="s">
        <v>189</v>
      </c>
      <c r="D4337" s="9" t="s">
        <v>151</v>
      </c>
      <c r="E4337" s="9" t="s">
        <v>2344</v>
      </c>
      <c r="F4337" s="9">
        <v>0.6</v>
      </c>
      <c r="G4337" s="9"/>
      <c r="H4337" s="9" t="s">
        <v>50</v>
      </c>
      <c r="I4337" s="9"/>
      <c r="J4337" s="9"/>
      <c r="K4337" s="9"/>
      <c r="L4337" s="9"/>
      <c r="M4337" s="9"/>
      <c r="N4337" s="9" t="s">
        <v>157</v>
      </c>
      <c r="O4337" t="str">
        <f t="shared" si="67"/>
        <v>No Barrier</v>
      </c>
      <c r="P4337" s="11">
        <f>Masterdata[[#This Row],[revenue_1st_45_days]]-Masterdata[[#This Row],[member_incentive_amount]]</f>
        <v>0.6</v>
      </c>
    </row>
    <row r="4338" spans="1:16" x14ac:dyDescent="0.2">
      <c r="A4338" s="7">
        <v>2445546</v>
      </c>
      <c r="B4338" s="6">
        <v>44939</v>
      </c>
      <c r="C4338" s="7" t="s">
        <v>189</v>
      </c>
      <c r="D4338" s="7" t="s">
        <v>152</v>
      </c>
      <c r="E4338" s="7" t="s">
        <v>2345</v>
      </c>
      <c r="F4338" s="7">
        <v>1.4</v>
      </c>
      <c r="G4338" s="7"/>
      <c r="H4338" s="7" t="s">
        <v>50</v>
      </c>
      <c r="I4338" s="7"/>
      <c r="J4338" s="7"/>
      <c r="K4338" s="7"/>
      <c r="L4338" s="7"/>
      <c r="M4338" s="7"/>
      <c r="N4338" s="7" t="s">
        <v>157</v>
      </c>
      <c r="O4338" s="11" t="str">
        <f t="shared" si="67"/>
        <v>No Barrier</v>
      </c>
      <c r="P4338" s="11">
        <f>Masterdata[[#This Row],[revenue_1st_45_days]]-Masterdata[[#This Row],[member_incentive_amount]]</f>
        <v>1.4</v>
      </c>
    </row>
    <row r="4339" spans="1:16" x14ac:dyDescent="0.2">
      <c r="A4339" s="9">
        <v>2438234</v>
      </c>
      <c r="B4339" s="8">
        <v>44939</v>
      </c>
      <c r="C4339" s="9" t="s">
        <v>189</v>
      </c>
      <c r="D4339" s="9" t="s">
        <v>138</v>
      </c>
      <c r="E4339" s="9" t="s">
        <v>2344</v>
      </c>
      <c r="F4339" s="9">
        <v>0.5</v>
      </c>
      <c r="G4339" s="9"/>
      <c r="H4339" s="9" t="s">
        <v>50</v>
      </c>
      <c r="I4339" s="9"/>
      <c r="J4339" s="9"/>
      <c r="K4339" s="9"/>
      <c r="L4339" s="9"/>
      <c r="M4339" s="9"/>
      <c r="N4339" s="9" t="s">
        <v>157</v>
      </c>
      <c r="O4339" t="str">
        <f t="shared" si="67"/>
        <v>No Barrier</v>
      </c>
      <c r="P4339" s="11">
        <f>Masterdata[[#This Row],[revenue_1st_45_days]]-Masterdata[[#This Row],[member_incentive_amount]]</f>
        <v>0.5</v>
      </c>
    </row>
    <row r="4340" spans="1:16" x14ac:dyDescent="0.2">
      <c r="A4340" s="7">
        <v>2441797</v>
      </c>
      <c r="B4340" s="6">
        <v>44939</v>
      </c>
      <c r="C4340" s="7" t="s">
        <v>189</v>
      </c>
      <c r="D4340" s="7" t="s">
        <v>152</v>
      </c>
      <c r="E4340" s="7" t="s">
        <v>2344</v>
      </c>
      <c r="F4340" s="7">
        <v>10.4</v>
      </c>
      <c r="G4340" s="7"/>
      <c r="H4340" s="7" t="s">
        <v>50</v>
      </c>
      <c r="I4340" s="7"/>
      <c r="J4340" s="7"/>
      <c r="K4340" s="7"/>
      <c r="L4340" s="7"/>
      <c r="M4340" s="7"/>
      <c r="N4340" s="7" t="s">
        <v>157</v>
      </c>
      <c r="O4340" s="11" t="str">
        <f t="shared" si="67"/>
        <v>No Barrier</v>
      </c>
      <c r="P4340" s="11">
        <f>Masterdata[[#This Row],[revenue_1st_45_days]]-Masterdata[[#This Row],[member_incentive_amount]]</f>
        <v>10.4</v>
      </c>
    </row>
    <row r="4341" spans="1:16" x14ac:dyDescent="0.2">
      <c r="A4341" s="9">
        <v>2438257</v>
      </c>
      <c r="B4341" s="8">
        <v>44938</v>
      </c>
      <c r="C4341" s="9" t="s">
        <v>189</v>
      </c>
      <c r="D4341" s="9" t="s">
        <v>140</v>
      </c>
      <c r="E4341" s="9" t="s">
        <v>2345</v>
      </c>
      <c r="F4341" s="9">
        <v>2.8</v>
      </c>
      <c r="G4341" s="9"/>
      <c r="H4341" s="9" t="s">
        <v>50</v>
      </c>
      <c r="I4341" s="9"/>
      <c r="J4341" s="9"/>
      <c r="K4341" s="9"/>
      <c r="L4341" s="9"/>
      <c r="M4341" s="9"/>
      <c r="N4341" s="9" t="s">
        <v>157</v>
      </c>
      <c r="O4341" t="str">
        <f t="shared" si="67"/>
        <v>No Barrier</v>
      </c>
      <c r="P4341" s="11">
        <f>Masterdata[[#This Row],[revenue_1st_45_days]]-Masterdata[[#This Row],[member_incentive_amount]]</f>
        <v>2.8</v>
      </c>
    </row>
    <row r="4342" spans="1:16" x14ac:dyDescent="0.2">
      <c r="A4342" s="7">
        <v>2441801</v>
      </c>
      <c r="B4342" s="6">
        <v>44938</v>
      </c>
      <c r="C4342" s="7" t="s">
        <v>189</v>
      </c>
      <c r="D4342" s="7" t="s">
        <v>132</v>
      </c>
      <c r="E4342" s="7" t="s">
        <v>2344</v>
      </c>
      <c r="F4342" s="7">
        <v>4.8</v>
      </c>
      <c r="G4342" s="7"/>
      <c r="H4342" s="7" t="s">
        <v>50</v>
      </c>
      <c r="I4342" s="7"/>
      <c r="J4342" s="7"/>
      <c r="K4342" s="7"/>
      <c r="L4342" s="7"/>
      <c r="M4342" s="7"/>
      <c r="N4342" s="7" t="s">
        <v>157</v>
      </c>
      <c r="O4342" s="11" t="str">
        <f t="shared" si="67"/>
        <v>No Barrier</v>
      </c>
      <c r="P4342" s="11">
        <f>Masterdata[[#This Row],[revenue_1st_45_days]]-Masterdata[[#This Row],[member_incentive_amount]]</f>
        <v>4.8</v>
      </c>
    </row>
    <row r="4343" spans="1:16" x14ac:dyDescent="0.2">
      <c r="A4343" s="9">
        <v>2423152</v>
      </c>
      <c r="B4343" s="8">
        <v>44938</v>
      </c>
      <c r="C4343" s="9" t="s">
        <v>189</v>
      </c>
      <c r="D4343" s="9" t="s">
        <v>151</v>
      </c>
      <c r="E4343" s="9" t="s">
        <v>2345</v>
      </c>
      <c r="F4343" s="9">
        <v>4.4000000000000004</v>
      </c>
      <c r="G4343" s="9"/>
      <c r="H4343" s="9" t="s">
        <v>50</v>
      </c>
      <c r="I4343" s="9"/>
      <c r="J4343" s="9"/>
      <c r="K4343" s="9"/>
      <c r="L4343" s="9"/>
      <c r="M4343" s="9"/>
      <c r="N4343" s="9" t="s">
        <v>157</v>
      </c>
      <c r="O4343" t="str">
        <f t="shared" si="67"/>
        <v>No Barrier</v>
      </c>
      <c r="P4343" s="11">
        <f>Masterdata[[#This Row],[revenue_1st_45_days]]-Masterdata[[#This Row],[member_incentive_amount]]</f>
        <v>4.4000000000000004</v>
      </c>
    </row>
    <row r="4344" spans="1:16" x14ac:dyDescent="0.2">
      <c r="A4344" s="7">
        <v>2442328</v>
      </c>
      <c r="B4344" s="6">
        <v>44938</v>
      </c>
      <c r="C4344" s="7" t="s">
        <v>189</v>
      </c>
      <c r="D4344" s="7" t="s">
        <v>139</v>
      </c>
      <c r="E4344" s="7" t="s">
        <v>2344</v>
      </c>
      <c r="F4344" s="7">
        <v>0.9</v>
      </c>
      <c r="G4344" s="7"/>
      <c r="H4344" s="7" t="s">
        <v>50</v>
      </c>
      <c r="I4344" s="7"/>
      <c r="J4344" s="7"/>
      <c r="K4344" s="7"/>
      <c r="L4344" s="7"/>
      <c r="M4344" s="7"/>
      <c r="N4344" s="7" t="s">
        <v>157</v>
      </c>
      <c r="O4344" s="11" t="str">
        <f t="shared" si="67"/>
        <v>No Barrier</v>
      </c>
      <c r="P4344" s="11">
        <f>Masterdata[[#This Row],[revenue_1st_45_days]]-Masterdata[[#This Row],[member_incentive_amount]]</f>
        <v>0.9</v>
      </c>
    </row>
    <row r="4345" spans="1:16" x14ac:dyDescent="0.2">
      <c r="A4345" s="9">
        <v>2431315</v>
      </c>
      <c r="B4345" s="8">
        <v>44938</v>
      </c>
      <c r="C4345" s="9" t="s">
        <v>189</v>
      </c>
      <c r="D4345" s="9" t="s">
        <v>149</v>
      </c>
      <c r="E4345" s="9" t="s">
        <v>2345</v>
      </c>
      <c r="F4345" s="9">
        <v>0.7</v>
      </c>
      <c r="G4345" s="9"/>
      <c r="H4345" s="9" t="s">
        <v>50</v>
      </c>
      <c r="I4345" s="9"/>
      <c r="J4345" s="9"/>
      <c r="K4345" s="9"/>
      <c r="L4345" s="9"/>
      <c r="M4345" s="9"/>
      <c r="N4345" s="9" t="s">
        <v>157</v>
      </c>
      <c r="O4345" t="str">
        <f t="shared" si="67"/>
        <v>No Barrier</v>
      </c>
      <c r="P4345" s="11">
        <f>Masterdata[[#This Row],[revenue_1st_45_days]]-Masterdata[[#This Row],[member_incentive_amount]]</f>
        <v>0.7</v>
      </c>
    </row>
    <row r="4346" spans="1:16" x14ac:dyDescent="0.2">
      <c r="A4346" s="7">
        <v>2440433</v>
      </c>
      <c r="B4346" s="6">
        <v>44938</v>
      </c>
      <c r="C4346" s="7" t="s">
        <v>189</v>
      </c>
      <c r="D4346" s="7" t="s">
        <v>134</v>
      </c>
      <c r="E4346" s="7" t="s">
        <v>2344</v>
      </c>
      <c r="F4346" s="7">
        <v>1</v>
      </c>
      <c r="G4346" s="7"/>
      <c r="H4346" s="7" t="s">
        <v>50</v>
      </c>
      <c r="I4346" s="7"/>
      <c r="J4346" s="7"/>
      <c r="K4346" s="7"/>
      <c r="L4346" s="7"/>
      <c r="M4346" s="7"/>
      <c r="N4346" s="7" t="s">
        <v>157</v>
      </c>
      <c r="O4346" s="11" t="str">
        <f t="shared" si="67"/>
        <v>No Barrier</v>
      </c>
      <c r="P4346" s="11">
        <f>Masterdata[[#This Row],[revenue_1st_45_days]]-Masterdata[[#This Row],[member_incentive_amount]]</f>
        <v>1</v>
      </c>
    </row>
    <row r="4347" spans="1:16" x14ac:dyDescent="0.2">
      <c r="A4347" s="9">
        <v>2437295</v>
      </c>
      <c r="B4347" s="8">
        <v>44938</v>
      </c>
      <c r="C4347" s="9" t="s">
        <v>189</v>
      </c>
      <c r="D4347" s="9" t="s">
        <v>142</v>
      </c>
      <c r="E4347" s="9" t="s">
        <v>2345</v>
      </c>
      <c r="F4347" s="9">
        <v>0.6</v>
      </c>
      <c r="G4347" s="9"/>
      <c r="H4347" s="9" t="s">
        <v>50</v>
      </c>
      <c r="I4347" s="9"/>
      <c r="J4347" s="9"/>
      <c r="K4347" s="9"/>
      <c r="L4347" s="9"/>
      <c r="M4347" s="9"/>
      <c r="N4347" s="9" t="s">
        <v>157</v>
      </c>
      <c r="O4347" t="str">
        <f t="shared" si="67"/>
        <v>No Barrier</v>
      </c>
      <c r="P4347" s="11">
        <f>Masterdata[[#This Row],[revenue_1st_45_days]]-Masterdata[[#This Row],[member_incentive_amount]]</f>
        <v>0.6</v>
      </c>
    </row>
    <row r="4348" spans="1:16" x14ac:dyDescent="0.2">
      <c r="A4348" s="7">
        <v>2437694</v>
      </c>
      <c r="B4348" s="6">
        <v>44938</v>
      </c>
      <c r="C4348" s="7" t="s">
        <v>189</v>
      </c>
      <c r="D4348" s="7" t="s">
        <v>134</v>
      </c>
      <c r="E4348" s="7" t="s">
        <v>2344</v>
      </c>
      <c r="F4348" s="7">
        <v>0.8</v>
      </c>
      <c r="G4348" s="7"/>
      <c r="H4348" s="7" t="s">
        <v>50</v>
      </c>
      <c r="I4348" s="7"/>
      <c r="J4348" s="7"/>
      <c r="K4348" s="7"/>
      <c r="L4348" s="7"/>
      <c r="M4348" s="7"/>
      <c r="N4348" s="7" t="s">
        <v>157</v>
      </c>
      <c r="O4348" s="11" t="str">
        <f t="shared" si="67"/>
        <v>No Barrier</v>
      </c>
      <c r="P4348" s="11">
        <f>Masterdata[[#This Row],[revenue_1st_45_days]]-Masterdata[[#This Row],[member_incentive_amount]]</f>
        <v>0.8</v>
      </c>
    </row>
    <row r="4349" spans="1:16" x14ac:dyDescent="0.2">
      <c r="A4349" s="9">
        <v>2437250</v>
      </c>
      <c r="B4349" s="8">
        <v>44938</v>
      </c>
      <c r="C4349" s="9" t="s">
        <v>189</v>
      </c>
      <c r="D4349" s="9" t="s">
        <v>141</v>
      </c>
      <c r="E4349" s="9" t="s">
        <v>2345</v>
      </c>
      <c r="F4349" s="9">
        <v>0.8</v>
      </c>
      <c r="G4349" s="9"/>
      <c r="H4349" s="9" t="s">
        <v>50</v>
      </c>
      <c r="I4349" s="9"/>
      <c r="J4349" s="9"/>
      <c r="K4349" s="9"/>
      <c r="L4349" s="9"/>
      <c r="M4349" s="9"/>
      <c r="N4349" s="9" t="s">
        <v>157</v>
      </c>
      <c r="O4349" t="str">
        <f t="shared" si="67"/>
        <v>No Barrier</v>
      </c>
      <c r="P4349" s="11">
        <f>Masterdata[[#This Row],[revenue_1st_45_days]]-Masterdata[[#This Row],[member_incentive_amount]]</f>
        <v>0.8</v>
      </c>
    </row>
    <row r="4350" spans="1:16" x14ac:dyDescent="0.2">
      <c r="A4350" s="7">
        <v>2440175</v>
      </c>
      <c r="B4350" s="6">
        <v>44938</v>
      </c>
      <c r="C4350" s="7" t="s">
        <v>189</v>
      </c>
      <c r="D4350" s="7" t="s">
        <v>135</v>
      </c>
      <c r="E4350" s="7" t="s">
        <v>2344</v>
      </c>
      <c r="F4350" s="7">
        <v>3.1</v>
      </c>
      <c r="G4350" s="7"/>
      <c r="H4350" s="7" t="s">
        <v>50</v>
      </c>
      <c r="I4350" s="7"/>
      <c r="J4350" s="7"/>
      <c r="K4350" s="7"/>
      <c r="L4350" s="7"/>
      <c r="M4350" s="7"/>
      <c r="N4350" s="7" t="s">
        <v>157</v>
      </c>
      <c r="O4350" s="11" t="str">
        <f t="shared" si="67"/>
        <v>No Barrier</v>
      </c>
      <c r="P4350" s="11">
        <f>Masterdata[[#This Row],[revenue_1st_45_days]]-Masterdata[[#This Row],[member_incentive_amount]]</f>
        <v>3.1</v>
      </c>
    </row>
    <row r="4351" spans="1:16" x14ac:dyDescent="0.2">
      <c r="A4351" s="9">
        <v>2437666</v>
      </c>
      <c r="B4351" s="8">
        <v>44938</v>
      </c>
      <c r="C4351" s="9" t="s">
        <v>189</v>
      </c>
      <c r="D4351" s="9" t="s">
        <v>137</v>
      </c>
      <c r="E4351" s="9" t="s">
        <v>2344</v>
      </c>
      <c r="F4351" s="9">
        <v>4.2</v>
      </c>
      <c r="G4351" s="9"/>
      <c r="H4351" s="9" t="s">
        <v>50</v>
      </c>
      <c r="I4351" s="9"/>
      <c r="J4351" s="9"/>
      <c r="K4351" s="9"/>
      <c r="L4351" s="9"/>
      <c r="M4351" s="9"/>
      <c r="N4351" s="9" t="s">
        <v>157</v>
      </c>
      <c r="O4351" t="str">
        <f t="shared" si="67"/>
        <v>No Barrier</v>
      </c>
      <c r="P4351" s="11">
        <f>Masterdata[[#This Row],[revenue_1st_45_days]]-Masterdata[[#This Row],[member_incentive_amount]]</f>
        <v>4.2</v>
      </c>
    </row>
    <row r="4352" spans="1:16" x14ac:dyDescent="0.2">
      <c r="A4352" s="7">
        <v>2443192</v>
      </c>
      <c r="B4352" s="6">
        <v>44938</v>
      </c>
      <c r="C4352" s="7" t="s">
        <v>189</v>
      </c>
      <c r="D4352" s="7" t="s">
        <v>151</v>
      </c>
      <c r="E4352" s="7" t="s">
        <v>2344</v>
      </c>
      <c r="F4352" s="7">
        <v>0.6</v>
      </c>
      <c r="G4352" s="7"/>
      <c r="H4352" s="7" t="s">
        <v>50</v>
      </c>
      <c r="I4352" s="7"/>
      <c r="J4352" s="7"/>
      <c r="K4352" s="7"/>
      <c r="L4352" s="7"/>
      <c r="M4352" s="7"/>
      <c r="N4352" s="7" t="s">
        <v>157</v>
      </c>
      <c r="O4352" s="11" t="str">
        <f t="shared" si="67"/>
        <v>No Barrier</v>
      </c>
      <c r="P4352" s="11">
        <f>Masterdata[[#This Row],[revenue_1st_45_days]]-Masterdata[[#This Row],[member_incentive_amount]]</f>
        <v>0.6</v>
      </c>
    </row>
    <row r="4353" spans="1:16" x14ac:dyDescent="0.2">
      <c r="A4353" s="9">
        <v>2441849</v>
      </c>
      <c r="B4353" s="8">
        <v>44938</v>
      </c>
      <c r="C4353" s="9" t="s">
        <v>189</v>
      </c>
      <c r="D4353" s="9" t="s">
        <v>151</v>
      </c>
      <c r="E4353" s="9" t="s">
        <v>2345</v>
      </c>
      <c r="F4353" s="9">
        <v>0.5</v>
      </c>
      <c r="G4353" s="9"/>
      <c r="H4353" s="9" t="s">
        <v>50</v>
      </c>
      <c r="I4353" s="9"/>
      <c r="J4353" s="9"/>
      <c r="K4353" s="9"/>
      <c r="L4353" s="9"/>
      <c r="M4353" s="9"/>
      <c r="N4353" s="9" t="s">
        <v>157</v>
      </c>
      <c r="O4353" t="str">
        <f t="shared" si="67"/>
        <v>No Barrier</v>
      </c>
      <c r="P4353" s="11">
        <f>Masterdata[[#This Row],[revenue_1st_45_days]]-Masterdata[[#This Row],[member_incentive_amount]]</f>
        <v>0.5</v>
      </c>
    </row>
    <row r="4354" spans="1:16" x14ac:dyDescent="0.2">
      <c r="A4354" s="7">
        <v>2437447</v>
      </c>
      <c r="B4354" s="6">
        <v>44938</v>
      </c>
      <c r="C4354" s="7" t="s">
        <v>189</v>
      </c>
      <c r="D4354" s="7" t="s">
        <v>132</v>
      </c>
      <c r="E4354" s="7" t="s">
        <v>2345</v>
      </c>
      <c r="F4354" s="7">
        <v>51.9</v>
      </c>
      <c r="G4354" s="7"/>
      <c r="H4354" s="7" t="s">
        <v>50</v>
      </c>
      <c r="I4354" s="7"/>
      <c r="J4354" s="7"/>
      <c r="K4354" s="7"/>
      <c r="L4354" s="7"/>
      <c r="M4354" s="7"/>
      <c r="N4354" s="7" t="s">
        <v>157</v>
      </c>
      <c r="O4354" s="11" t="str">
        <f t="shared" ref="O4354:O4417" si="68">IF(J4354 &gt; 0, "Fund Barrier", IF(L4354 &gt; 0, "Spend Barrier", "No Barrier"))</f>
        <v>No Barrier</v>
      </c>
      <c r="P4354" s="11">
        <f>Masterdata[[#This Row],[revenue_1st_45_days]]-Masterdata[[#This Row],[member_incentive_amount]]</f>
        <v>51.9</v>
      </c>
    </row>
    <row r="4355" spans="1:16" x14ac:dyDescent="0.2">
      <c r="A4355" s="9">
        <v>2438642</v>
      </c>
      <c r="B4355" s="8">
        <v>44938</v>
      </c>
      <c r="C4355" s="9" t="s">
        <v>189</v>
      </c>
      <c r="D4355" s="9" t="s">
        <v>151</v>
      </c>
      <c r="E4355" s="9" t="s">
        <v>2345</v>
      </c>
      <c r="F4355" s="9">
        <v>0.8</v>
      </c>
      <c r="G4355" s="9"/>
      <c r="H4355" s="9" t="s">
        <v>50</v>
      </c>
      <c r="I4355" s="9"/>
      <c r="J4355" s="9"/>
      <c r="K4355" s="9"/>
      <c r="L4355" s="9"/>
      <c r="M4355" s="9"/>
      <c r="N4355" s="9" t="s">
        <v>157</v>
      </c>
      <c r="O4355" t="str">
        <f t="shared" si="68"/>
        <v>No Barrier</v>
      </c>
      <c r="P4355" s="11">
        <f>Masterdata[[#This Row],[revenue_1st_45_days]]-Masterdata[[#This Row],[member_incentive_amount]]</f>
        <v>0.8</v>
      </c>
    </row>
    <row r="4356" spans="1:16" x14ac:dyDescent="0.2">
      <c r="A4356" s="7">
        <v>2441737</v>
      </c>
      <c r="B4356" s="6">
        <v>44938</v>
      </c>
      <c r="C4356" s="7" t="s">
        <v>189</v>
      </c>
      <c r="D4356" s="7" t="s">
        <v>142</v>
      </c>
      <c r="E4356" s="7" t="s">
        <v>2344</v>
      </c>
      <c r="F4356" s="7">
        <v>1.4</v>
      </c>
      <c r="G4356" s="7"/>
      <c r="H4356" s="7" t="s">
        <v>50</v>
      </c>
      <c r="I4356" s="7"/>
      <c r="J4356" s="7"/>
      <c r="K4356" s="7"/>
      <c r="L4356" s="7"/>
      <c r="M4356" s="7"/>
      <c r="N4356" s="7" t="s">
        <v>157</v>
      </c>
      <c r="O4356" s="11" t="str">
        <f t="shared" si="68"/>
        <v>No Barrier</v>
      </c>
      <c r="P4356" s="11">
        <f>Masterdata[[#This Row],[revenue_1st_45_days]]-Masterdata[[#This Row],[member_incentive_amount]]</f>
        <v>1.4</v>
      </c>
    </row>
    <row r="4357" spans="1:16" x14ac:dyDescent="0.2">
      <c r="A4357" s="9">
        <v>2437514</v>
      </c>
      <c r="B4357" s="8">
        <v>44938</v>
      </c>
      <c r="C4357" s="9" t="s">
        <v>189</v>
      </c>
      <c r="D4357" s="9" t="s">
        <v>132</v>
      </c>
      <c r="E4357" s="9" t="s">
        <v>2344</v>
      </c>
      <c r="F4357" s="9">
        <v>0.6</v>
      </c>
      <c r="G4357" s="9"/>
      <c r="H4357" s="9" t="s">
        <v>50</v>
      </c>
      <c r="I4357" s="9"/>
      <c r="J4357" s="9"/>
      <c r="K4357" s="9"/>
      <c r="L4357" s="9"/>
      <c r="M4357" s="9"/>
      <c r="N4357" s="9" t="s">
        <v>157</v>
      </c>
      <c r="O4357" t="str">
        <f t="shared" si="68"/>
        <v>No Barrier</v>
      </c>
      <c r="P4357" s="11">
        <f>Masterdata[[#This Row],[revenue_1st_45_days]]-Masterdata[[#This Row],[member_incentive_amount]]</f>
        <v>0.6</v>
      </c>
    </row>
    <row r="4358" spans="1:16" x14ac:dyDescent="0.2">
      <c r="A4358" s="7">
        <v>2439904</v>
      </c>
      <c r="B4358" s="6">
        <v>44938</v>
      </c>
      <c r="C4358" s="7" t="s">
        <v>189</v>
      </c>
      <c r="D4358" s="7" t="s">
        <v>151</v>
      </c>
      <c r="E4358" s="7" t="s">
        <v>2345</v>
      </c>
      <c r="F4358" s="7">
        <v>1.1000000000000001</v>
      </c>
      <c r="G4358" s="7"/>
      <c r="H4358" s="7" t="s">
        <v>50</v>
      </c>
      <c r="I4358" s="7"/>
      <c r="J4358" s="7"/>
      <c r="K4358" s="7"/>
      <c r="L4358" s="7"/>
      <c r="M4358" s="7"/>
      <c r="N4358" s="7" t="s">
        <v>157</v>
      </c>
      <c r="O4358" s="11" t="str">
        <f t="shared" si="68"/>
        <v>No Barrier</v>
      </c>
      <c r="P4358" s="11">
        <f>Masterdata[[#This Row],[revenue_1st_45_days]]-Masterdata[[#This Row],[member_incentive_amount]]</f>
        <v>1.1000000000000001</v>
      </c>
    </row>
    <row r="4359" spans="1:16" x14ac:dyDescent="0.2">
      <c r="A4359" s="9">
        <v>2441863</v>
      </c>
      <c r="B4359" s="8">
        <v>44938</v>
      </c>
      <c r="C4359" s="9" t="s">
        <v>189</v>
      </c>
      <c r="D4359" s="9" t="s">
        <v>149</v>
      </c>
      <c r="E4359" s="9" t="s">
        <v>2345</v>
      </c>
      <c r="F4359" s="9">
        <v>1.1000000000000001</v>
      </c>
      <c r="G4359" s="9"/>
      <c r="H4359" s="9" t="s">
        <v>50</v>
      </c>
      <c r="I4359" s="9"/>
      <c r="J4359" s="9"/>
      <c r="K4359" s="9"/>
      <c r="L4359" s="9"/>
      <c r="M4359" s="9"/>
      <c r="N4359" s="9" t="s">
        <v>157</v>
      </c>
      <c r="O4359" t="str">
        <f t="shared" si="68"/>
        <v>No Barrier</v>
      </c>
      <c r="P4359" s="11">
        <f>Masterdata[[#This Row],[revenue_1st_45_days]]-Masterdata[[#This Row],[member_incentive_amount]]</f>
        <v>1.1000000000000001</v>
      </c>
    </row>
    <row r="4360" spans="1:16" x14ac:dyDescent="0.2">
      <c r="A4360" s="7">
        <v>2443288</v>
      </c>
      <c r="B4360" s="6">
        <v>44938</v>
      </c>
      <c r="C4360" s="7" t="s">
        <v>189</v>
      </c>
      <c r="D4360" s="7" t="s">
        <v>136</v>
      </c>
      <c r="E4360" s="7" t="s">
        <v>2344</v>
      </c>
      <c r="F4360" s="7">
        <v>1.2</v>
      </c>
      <c r="G4360" s="7"/>
      <c r="H4360" s="7" t="s">
        <v>50</v>
      </c>
      <c r="I4360" s="7"/>
      <c r="J4360" s="7"/>
      <c r="K4360" s="7"/>
      <c r="L4360" s="7"/>
      <c r="M4360" s="7"/>
      <c r="N4360" s="7" t="s">
        <v>157</v>
      </c>
      <c r="O4360" s="11" t="str">
        <f t="shared" si="68"/>
        <v>No Barrier</v>
      </c>
      <c r="P4360" s="11">
        <f>Masterdata[[#This Row],[revenue_1st_45_days]]-Masterdata[[#This Row],[member_incentive_amount]]</f>
        <v>1.2</v>
      </c>
    </row>
    <row r="4361" spans="1:16" x14ac:dyDescent="0.2">
      <c r="A4361" s="9">
        <v>2441593</v>
      </c>
      <c r="B4361" s="8">
        <v>44938</v>
      </c>
      <c r="C4361" s="9" t="s">
        <v>189</v>
      </c>
      <c r="D4361" s="9" t="s">
        <v>132</v>
      </c>
      <c r="E4361" s="9" t="s">
        <v>2345</v>
      </c>
      <c r="F4361" s="9">
        <v>0.8</v>
      </c>
      <c r="G4361" s="9"/>
      <c r="H4361" s="9" t="s">
        <v>50</v>
      </c>
      <c r="I4361" s="9"/>
      <c r="J4361" s="9"/>
      <c r="K4361" s="9"/>
      <c r="L4361" s="9"/>
      <c r="M4361" s="9"/>
      <c r="N4361" s="9" t="s">
        <v>157</v>
      </c>
      <c r="O4361" t="str">
        <f t="shared" si="68"/>
        <v>No Barrier</v>
      </c>
      <c r="P4361" s="11">
        <f>Masterdata[[#This Row],[revenue_1st_45_days]]-Masterdata[[#This Row],[member_incentive_amount]]</f>
        <v>0.8</v>
      </c>
    </row>
    <row r="4362" spans="1:16" x14ac:dyDescent="0.2">
      <c r="A4362" s="7">
        <v>2443887</v>
      </c>
      <c r="B4362" s="6">
        <v>44938</v>
      </c>
      <c r="C4362" s="7" t="s">
        <v>189</v>
      </c>
      <c r="D4362" s="7" t="s">
        <v>143</v>
      </c>
      <c r="E4362" s="7" t="s">
        <v>2345</v>
      </c>
      <c r="F4362" s="7">
        <v>0.5</v>
      </c>
      <c r="G4362" s="7"/>
      <c r="H4362" s="7" t="s">
        <v>50</v>
      </c>
      <c r="I4362" s="7"/>
      <c r="J4362" s="7"/>
      <c r="K4362" s="7"/>
      <c r="L4362" s="7"/>
      <c r="M4362" s="7"/>
      <c r="N4362" s="7" t="s">
        <v>157</v>
      </c>
      <c r="O4362" s="11" t="str">
        <f t="shared" si="68"/>
        <v>No Barrier</v>
      </c>
      <c r="P4362" s="11">
        <f>Masterdata[[#This Row],[revenue_1st_45_days]]-Masterdata[[#This Row],[member_incentive_amount]]</f>
        <v>0.5</v>
      </c>
    </row>
    <row r="4363" spans="1:16" x14ac:dyDescent="0.2">
      <c r="A4363" s="9">
        <v>2437957</v>
      </c>
      <c r="B4363" s="8">
        <v>44938</v>
      </c>
      <c r="C4363" s="9" t="s">
        <v>189</v>
      </c>
      <c r="D4363" s="9" t="s">
        <v>136</v>
      </c>
      <c r="E4363" s="9" t="s">
        <v>2345</v>
      </c>
      <c r="F4363" s="9">
        <v>0.8</v>
      </c>
      <c r="G4363" s="9"/>
      <c r="H4363" s="9" t="s">
        <v>50</v>
      </c>
      <c r="I4363" s="9"/>
      <c r="J4363" s="9"/>
      <c r="K4363" s="9"/>
      <c r="L4363" s="9"/>
      <c r="M4363" s="9"/>
      <c r="N4363" s="9" t="s">
        <v>157</v>
      </c>
      <c r="O4363" t="str">
        <f t="shared" si="68"/>
        <v>No Barrier</v>
      </c>
      <c r="P4363" s="11">
        <f>Masterdata[[#This Row],[revenue_1st_45_days]]-Masterdata[[#This Row],[member_incentive_amount]]</f>
        <v>0.8</v>
      </c>
    </row>
    <row r="4364" spans="1:16" x14ac:dyDescent="0.2">
      <c r="A4364" s="7">
        <v>2419333</v>
      </c>
      <c r="B4364" s="6">
        <v>44938</v>
      </c>
      <c r="C4364" s="7" t="s">
        <v>189</v>
      </c>
      <c r="D4364" s="7" t="s">
        <v>149</v>
      </c>
      <c r="E4364" s="7" t="s">
        <v>2344</v>
      </c>
      <c r="F4364" s="7">
        <v>1</v>
      </c>
      <c r="G4364" s="7"/>
      <c r="H4364" s="7" t="s">
        <v>50</v>
      </c>
      <c r="I4364" s="7"/>
      <c r="J4364" s="7"/>
      <c r="K4364" s="7"/>
      <c r="L4364" s="7"/>
      <c r="M4364" s="7"/>
      <c r="N4364" s="7" t="s">
        <v>157</v>
      </c>
      <c r="O4364" s="11" t="str">
        <f t="shared" si="68"/>
        <v>No Barrier</v>
      </c>
      <c r="P4364" s="11">
        <f>Masterdata[[#This Row],[revenue_1st_45_days]]-Masterdata[[#This Row],[member_incentive_amount]]</f>
        <v>1</v>
      </c>
    </row>
    <row r="4365" spans="1:16" x14ac:dyDescent="0.2">
      <c r="A4365" s="9">
        <v>2442027</v>
      </c>
      <c r="B4365" s="8">
        <v>44938</v>
      </c>
      <c r="C4365" s="9" t="s">
        <v>189</v>
      </c>
      <c r="D4365" s="9" t="s">
        <v>138</v>
      </c>
      <c r="E4365" s="9" t="s">
        <v>2345</v>
      </c>
      <c r="F4365" s="9">
        <v>1.4</v>
      </c>
      <c r="G4365" s="9"/>
      <c r="H4365" s="9" t="s">
        <v>50</v>
      </c>
      <c r="I4365" s="9"/>
      <c r="J4365" s="9"/>
      <c r="K4365" s="9"/>
      <c r="L4365" s="9"/>
      <c r="M4365" s="9"/>
      <c r="N4365" s="9" t="s">
        <v>157</v>
      </c>
      <c r="O4365" t="str">
        <f t="shared" si="68"/>
        <v>No Barrier</v>
      </c>
      <c r="P4365" s="11">
        <f>Masterdata[[#This Row],[revenue_1st_45_days]]-Masterdata[[#This Row],[member_incentive_amount]]</f>
        <v>1.4</v>
      </c>
    </row>
    <row r="4366" spans="1:16" x14ac:dyDescent="0.2">
      <c r="A4366" s="7">
        <v>2443539</v>
      </c>
      <c r="B4366" s="6">
        <v>44938</v>
      </c>
      <c r="C4366" s="7" t="s">
        <v>189</v>
      </c>
      <c r="D4366" s="7" t="s">
        <v>151</v>
      </c>
      <c r="E4366" s="7" t="s">
        <v>2345</v>
      </c>
      <c r="F4366" s="7">
        <v>3.2</v>
      </c>
      <c r="G4366" s="7"/>
      <c r="H4366" s="7" t="s">
        <v>50</v>
      </c>
      <c r="I4366" s="7"/>
      <c r="J4366" s="7"/>
      <c r="K4366" s="7"/>
      <c r="L4366" s="7"/>
      <c r="M4366" s="7"/>
      <c r="N4366" s="7" t="s">
        <v>157</v>
      </c>
      <c r="O4366" s="11" t="str">
        <f t="shared" si="68"/>
        <v>No Barrier</v>
      </c>
      <c r="P4366" s="11">
        <f>Masterdata[[#This Row],[revenue_1st_45_days]]-Masterdata[[#This Row],[member_incentive_amount]]</f>
        <v>3.2</v>
      </c>
    </row>
    <row r="4367" spans="1:16" x14ac:dyDescent="0.2">
      <c r="A4367" s="9">
        <v>2443466</v>
      </c>
      <c r="B4367" s="8">
        <v>44938</v>
      </c>
      <c r="C4367" s="9" t="s">
        <v>189</v>
      </c>
      <c r="D4367" s="9" t="s">
        <v>143</v>
      </c>
      <c r="E4367" s="9" t="s">
        <v>2344</v>
      </c>
      <c r="F4367" s="9">
        <v>0.6</v>
      </c>
      <c r="G4367" s="9"/>
      <c r="H4367" s="9" t="s">
        <v>50</v>
      </c>
      <c r="I4367" s="9"/>
      <c r="J4367" s="9"/>
      <c r="K4367" s="9"/>
      <c r="L4367" s="9"/>
      <c r="M4367" s="9"/>
      <c r="N4367" s="9" t="s">
        <v>157</v>
      </c>
      <c r="O4367" t="str">
        <f t="shared" si="68"/>
        <v>No Barrier</v>
      </c>
      <c r="P4367" s="11">
        <f>Masterdata[[#This Row],[revenue_1st_45_days]]-Masterdata[[#This Row],[member_incentive_amount]]</f>
        <v>0.6</v>
      </c>
    </row>
    <row r="4368" spans="1:16" x14ac:dyDescent="0.2">
      <c r="A4368" s="7">
        <v>2442447</v>
      </c>
      <c r="B4368" s="6">
        <v>44938</v>
      </c>
      <c r="C4368" s="7" t="s">
        <v>189</v>
      </c>
      <c r="D4368" s="7" t="s">
        <v>143</v>
      </c>
      <c r="E4368" s="7" t="s">
        <v>2345</v>
      </c>
      <c r="F4368" s="7">
        <v>0.7</v>
      </c>
      <c r="G4368" s="7"/>
      <c r="H4368" s="7" t="s">
        <v>50</v>
      </c>
      <c r="I4368" s="7"/>
      <c r="J4368" s="7"/>
      <c r="K4368" s="7"/>
      <c r="L4368" s="7"/>
      <c r="M4368" s="7"/>
      <c r="N4368" s="7" t="s">
        <v>157</v>
      </c>
      <c r="O4368" s="11" t="str">
        <f t="shared" si="68"/>
        <v>No Barrier</v>
      </c>
      <c r="P4368" s="11">
        <f>Masterdata[[#This Row],[revenue_1st_45_days]]-Masterdata[[#This Row],[member_incentive_amount]]</f>
        <v>0.7</v>
      </c>
    </row>
    <row r="4369" spans="1:16" x14ac:dyDescent="0.2">
      <c r="A4369" s="9">
        <v>2441762</v>
      </c>
      <c r="B4369" s="8">
        <v>44938</v>
      </c>
      <c r="C4369" s="9" t="s">
        <v>189</v>
      </c>
      <c r="D4369" s="9" t="s">
        <v>136</v>
      </c>
      <c r="E4369" s="9" t="s">
        <v>2344</v>
      </c>
      <c r="F4369" s="9">
        <v>1</v>
      </c>
      <c r="G4369" s="9"/>
      <c r="H4369" s="9" t="s">
        <v>50</v>
      </c>
      <c r="I4369" s="9"/>
      <c r="J4369" s="9"/>
      <c r="K4369" s="9"/>
      <c r="L4369" s="9"/>
      <c r="M4369" s="9"/>
      <c r="N4369" s="9" t="s">
        <v>157</v>
      </c>
      <c r="O4369" t="str">
        <f t="shared" si="68"/>
        <v>No Barrier</v>
      </c>
      <c r="P4369" s="11">
        <f>Masterdata[[#This Row],[revenue_1st_45_days]]-Masterdata[[#This Row],[member_incentive_amount]]</f>
        <v>1</v>
      </c>
    </row>
    <row r="4370" spans="1:16" x14ac:dyDescent="0.2">
      <c r="A4370" s="7">
        <v>2441652</v>
      </c>
      <c r="B4370" s="6">
        <v>44938</v>
      </c>
      <c r="C4370" s="7" t="s">
        <v>189</v>
      </c>
      <c r="D4370" s="7" t="s">
        <v>152</v>
      </c>
      <c r="E4370" s="7" t="s">
        <v>2344</v>
      </c>
      <c r="F4370" s="7">
        <v>0.8</v>
      </c>
      <c r="G4370" s="7"/>
      <c r="H4370" s="7" t="s">
        <v>50</v>
      </c>
      <c r="I4370" s="7"/>
      <c r="J4370" s="7"/>
      <c r="K4370" s="7"/>
      <c r="L4370" s="7"/>
      <c r="M4370" s="7"/>
      <c r="N4370" s="7" t="s">
        <v>157</v>
      </c>
      <c r="O4370" s="11" t="str">
        <f t="shared" si="68"/>
        <v>No Barrier</v>
      </c>
      <c r="P4370" s="11">
        <f>Masterdata[[#This Row],[revenue_1st_45_days]]-Masterdata[[#This Row],[member_incentive_amount]]</f>
        <v>0.8</v>
      </c>
    </row>
    <row r="4371" spans="1:16" x14ac:dyDescent="0.2">
      <c r="A4371" s="9">
        <v>2440994</v>
      </c>
      <c r="B4371" s="8">
        <v>44938</v>
      </c>
      <c r="C4371" s="9" t="s">
        <v>189</v>
      </c>
      <c r="D4371" s="9" t="s">
        <v>134</v>
      </c>
      <c r="E4371" s="9" t="s">
        <v>2345</v>
      </c>
      <c r="F4371" s="9">
        <v>0.5</v>
      </c>
      <c r="G4371" s="9"/>
      <c r="H4371" s="9" t="s">
        <v>50</v>
      </c>
      <c r="I4371" s="9"/>
      <c r="J4371" s="9"/>
      <c r="K4371" s="9"/>
      <c r="L4371" s="9"/>
      <c r="M4371" s="9"/>
      <c r="N4371" s="9" t="s">
        <v>157</v>
      </c>
      <c r="O4371" t="str">
        <f t="shared" si="68"/>
        <v>No Barrier</v>
      </c>
      <c r="P4371" s="11">
        <f>Masterdata[[#This Row],[revenue_1st_45_days]]-Masterdata[[#This Row],[member_incentive_amount]]</f>
        <v>0.5</v>
      </c>
    </row>
    <row r="4372" spans="1:16" x14ac:dyDescent="0.2">
      <c r="A4372" s="7">
        <v>2440142</v>
      </c>
      <c r="B4372" s="6">
        <v>44938</v>
      </c>
      <c r="C4372" s="7" t="s">
        <v>189</v>
      </c>
      <c r="D4372" s="7" t="s">
        <v>149</v>
      </c>
      <c r="E4372" s="7" t="s">
        <v>2344</v>
      </c>
      <c r="F4372" s="7">
        <v>0.5</v>
      </c>
      <c r="G4372" s="7"/>
      <c r="H4372" s="7" t="s">
        <v>50</v>
      </c>
      <c r="I4372" s="7"/>
      <c r="J4372" s="7"/>
      <c r="K4372" s="7"/>
      <c r="L4372" s="7"/>
      <c r="M4372" s="7"/>
      <c r="N4372" s="7" t="s">
        <v>157</v>
      </c>
      <c r="O4372" s="11" t="str">
        <f t="shared" si="68"/>
        <v>No Barrier</v>
      </c>
      <c r="P4372" s="11">
        <f>Masterdata[[#This Row],[revenue_1st_45_days]]-Masterdata[[#This Row],[member_incentive_amount]]</f>
        <v>0.5</v>
      </c>
    </row>
    <row r="4373" spans="1:16" x14ac:dyDescent="0.2">
      <c r="A4373" s="9">
        <v>2437204</v>
      </c>
      <c r="B4373" s="8">
        <v>44938</v>
      </c>
      <c r="C4373" s="9" t="s">
        <v>189</v>
      </c>
      <c r="D4373" s="9" t="s">
        <v>132</v>
      </c>
      <c r="E4373" s="9" t="s">
        <v>2344</v>
      </c>
      <c r="F4373" s="9">
        <v>1.1000000000000001</v>
      </c>
      <c r="G4373" s="9"/>
      <c r="H4373" s="9" t="s">
        <v>50</v>
      </c>
      <c r="I4373" s="9"/>
      <c r="J4373" s="9"/>
      <c r="K4373" s="9"/>
      <c r="L4373" s="9"/>
      <c r="M4373" s="9"/>
      <c r="N4373" s="9" t="s">
        <v>157</v>
      </c>
      <c r="O4373" t="str">
        <f t="shared" si="68"/>
        <v>No Barrier</v>
      </c>
      <c r="P4373" s="11">
        <f>Masterdata[[#This Row],[revenue_1st_45_days]]-Masterdata[[#This Row],[member_incentive_amount]]</f>
        <v>1.1000000000000001</v>
      </c>
    </row>
    <row r="4374" spans="1:16" x14ac:dyDescent="0.2">
      <c r="A4374" s="7">
        <v>2442645</v>
      </c>
      <c r="B4374" s="6">
        <v>44938</v>
      </c>
      <c r="C4374" s="7" t="s">
        <v>189</v>
      </c>
      <c r="D4374" s="7" t="s">
        <v>135</v>
      </c>
      <c r="E4374" s="7" t="s">
        <v>2345</v>
      </c>
      <c r="F4374" s="7">
        <v>0.4</v>
      </c>
      <c r="G4374" s="7"/>
      <c r="H4374" s="7" t="s">
        <v>50</v>
      </c>
      <c r="I4374" s="7"/>
      <c r="J4374" s="7"/>
      <c r="K4374" s="7"/>
      <c r="L4374" s="7"/>
      <c r="M4374" s="7"/>
      <c r="N4374" s="7" t="s">
        <v>157</v>
      </c>
      <c r="O4374" s="11" t="str">
        <f t="shared" si="68"/>
        <v>No Barrier</v>
      </c>
      <c r="P4374" s="11">
        <f>Masterdata[[#This Row],[revenue_1st_45_days]]-Masterdata[[#This Row],[member_incentive_amount]]</f>
        <v>0.4</v>
      </c>
    </row>
    <row r="4375" spans="1:16" x14ac:dyDescent="0.2">
      <c r="A4375" s="9">
        <v>2438684</v>
      </c>
      <c r="B4375" s="8">
        <v>44937</v>
      </c>
      <c r="C4375" s="9" t="s">
        <v>189</v>
      </c>
      <c r="D4375" s="9" t="s">
        <v>152</v>
      </c>
      <c r="E4375" s="9" t="s">
        <v>2344</v>
      </c>
      <c r="F4375" s="9">
        <v>0.8</v>
      </c>
      <c r="G4375" s="9"/>
      <c r="H4375" s="9" t="s">
        <v>50</v>
      </c>
      <c r="I4375" s="9"/>
      <c r="J4375" s="9"/>
      <c r="K4375" s="9"/>
      <c r="L4375" s="9"/>
      <c r="M4375" s="9"/>
      <c r="N4375" s="9" t="s">
        <v>157</v>
      </c>
      <c r="O4375" t="str">
        <f t="shared" si="68"/>
        <v>No Barrier</v>
      </c>
      <c r="P4375" s="11">
        <f>Masterdata[[#This Row],[revenue_1st_45_days]]-Masterdata[[#This Row],[member_incentive_amount]]</f>
        <v>0.8</v>
      </c>
    </row>
    <row r="4376" spans="1:16" x14ac:dyDescent="0.2">
      <c r="A4376" s="7">
        <v>2437236</v>
      </c>
      <c r="B4376" s="6">
        <v>44937</v>
      </c>
      <c r="C4376" s="7" t="s">
        <v>189</v>
      </c>
      <c r="D4376" s="7" t="s">
        <v>137</v>
      </c>
      <c r="E4376" s="7" t="s">
        <v>2345</v>
      </c>
      <c r="F4376" s="7">
        <v>2</v>
      </c>
      <c r="G4376" s="7"/>
      <c r="H4376" s="7" t="s">
        <v>50</v>
      </c>
      <c r="I4376" s="7"/>
      <c r="J4376" s="7"/>
      <c r="K4376" s="7"/>
      <c r="L4376" s="7"/>
      <c r="M4376" s="7"/>
      <c r="N4376" s="7" t="s">
        <v>157</v>
      </c>
      <c r="O4376" s="11" t="str">
        <f t="shared" si="68"/>
        <v>No Barrier</v>
      </c>
      <c r="P4376" s="11">
        <f>Masterdata[[#This Row],[revenue_1st_45_days]]-Masterdata[[#This Row],[member_incentive_amount]]</f>
        <v>2</v>
      </c>
    </row>
    <row r="4377" spans="1:16" x14ac:dyDescent="0.2">
      <c r="A4377" s="9">
        <v>2438672</v>
      </c>
      <c r="B4377" s="8">
        <v>44937</v>
      </c>
      <c r="C4377" s="9" t="s">
        <v>189</v>
      </c>
      <c r="D4377" s="9" t="s">
        <v>139</v>
      </c>
      <c r="E4377" s="9" t="s">
        <v>2345</v>
      </c>
      <c r="F4377" s="9">
        <v>0.4</v>
      </c>
      <c r="G4377" s="9"/>
      <c r="H4377" s="9" t="s">
        <v>50</v>
      </c>
      <c r="I4377" s="9"/>
      <c r="J4377" s="9"/>
      <c r="K4377" s="9"/>
      <c r="L4377" s="9"/>
      <c r="M4377" s="9"/>
      <c r="N4377" s="9" t="s">
        <v>157</v>
      </c>
      <c r="O4377" t="str">
        <f t="shared" si="68"/>
        <v>No Barrier</v>
      </c>
      <c r="P4377" s="11">
        <f>Masterdata[[#This Row],[revenue_1st_45_days]]-Masterdata[[#This Row],[member_incentive_amount]]</f>
        <v>0.4</v>
      </c>
    </row>
    <row r="4378" spans="1:16" x14ac:dyDescent="0.2">
      <c r="A4378" s="7">
        <v>2437765</v>
      </c>
      <c r="B4378" s="6">
        <v>44937</v>
      </c>
      <c r="C4378" s="7" t="s">
        <v>189</v>
      </c>
      <c r="D4378" s="7" t="s">
        <v>152</v>
      </c>
      <c r="E4378" s="7" t="s">
        <v>2345</v>
      </c>
      <c r="F4378" s="7">
        <v>0.4</v>
      </c>
      <c r="G4378" s="7"/>
      <c r="H4378" s="7" t="s">
        <v>50</v>
      </c>
      <c r="I4378" s="7"/>
      <c r="J4378" s="7"/>
      <c r="K4378" s="7"/>
      <c r="L4378" s="7"/>
      <c r="M4378" s="7"/>
      <c r="N4378" s="7" t="s">
        <v>157</v>
      </c>
      <c r="O4378" s="11" t="str">
        <f t="shared" si="68"/>
        <v>No Barrier</v>
      </c>
      <c r="P4378" s="11">
        <f>Masterdata[[#This Row],[revenue_1st_45_days]]-Masterdata[[#This Row],[member_incentive_amount]]</f>
        <v>0.4</v>
      </c>
    </row>
    <row r="4379" spans="1:16" x14ac:dyDescent="0.2">
      <c r="A4379" s="9">
        <v>2439526</v>
      </c>
      <c r="B4379" s="8">
        <v>44937</v>
      </c>
      <c r="C4379" s="9" t="s">
        <v>189</v>
      </c>
      <c r="D4379" s="9" t="s">
        <v>140</v>
      </c>
      <c r="E4379" s="9" t="s">
        <v>2344</v>
      </c>
      <c r="F4379" s="9">
        <v>0.6</v>
      </c>
      <c r="G4379" s="9"/>
      <c r="H4379" s="9" t="s">
        <v>50</v>
      </c>
      <c r="I4379" s="9"/>
      <c r="J4379" s="9"/>
      <c r="K4379" s="9"/>
      <c r="L4379" s="9"/>
      <c r="M4379" s="9"/>
      <c r="N4379" s="9" t="s">
        <v>157</v>
      </c>
      <c r="O4379" t="str">
        <f t="shared" si="68"/>
        <v>No Barrier</v>
      </c>
      <c r="P4379" s="11">
        <f>Masterdata[[#This Row],[revenue_1st_45_days]]-Masterdata[[#This Row],[member_incentive_amount]]</f>
        <v>0.6</v>
      </c>
    </row>
    <row r="4380" spans="1:16" x14ac:dyDescent="0.2">
      <c r="A4380" s="7">
        <v>2438490</v>
      </c>
      <c r="B4380" s="6">
        <v>44937</v>
      </c>
      <c r="C4380" s="7" t="s">
        <v>189</v>
      </c>
      <c r="D4380" s="7" t="s">
        <v>142</v>
      </c>
      <c r="E4380" s="7" t="s">
        <v>2345</v>
      </c>
      <c r="F4380" s="7">
        <v>3.3</v>
      </c>
      <c r="G4380" s="7"/>
      <c r="H4380" s="7" t="s">
        <v>50</v>
      </c>
      <c r="I4380" s="7"/>
      <c r="J4380" s="7"/>
      <c r="K4380" s="7"/>
      <c r="L4380" s="7"/>
      <c r="M4380" s="7"/>
      <c r="N4380" s="7" t="s">
        <v>157</v>
      </c>
      <c r="O4380" s="11" t="str">
        <f t="shared" si="68"/>
        <v>No Barrier</v>
      </c>
      <c r="P4380" s="11">
        <f>Masterdata[[#This Row],[revenue_1st_45_days]]-Masterdata[[#This Row],[member_incentive_amount]]</f>
        <v>3.3</v>
      </c>
    </row>
    <row r="4381" spans="1:16" x14ac:dyDescent="0.2">
      <c r="A4381" s="9">
        <v>2437519</v>
      </c>
      <c r="B4381" s="8">
        <v>44937</v>
      </c>
      <c r="C4381" s="9" t="s">
        <v>189</v>
      </c>
      <c r="D4381" s="9" t="s">
        <v>136</v>
      </c>
      <c r="E4381" s="9" t="s">
        <v>2345</v>
      </c>
      <c r="F4381" s="9">
        <v>0.8</v>
      </c>
      <c r="G4381" s="9"/>
      <c r="H4381" s="9" t="s">
        <v>50</v>
      </c>
      <c r="I4381" s="9"/>
      <c r="J4381" s="9"/>
      <c r="K4381" s="9"/>
      <c r="L4381" s="9"/>
      <c r="M4381" s="9"/>
      <c r="N4381" s="9" t="s">
        <v>157</v>
      </c>
      <c r="O4381" t="str">
        <f t="shared" si="68"/>
        <v>No Barrier</v>
      </c>
      <c r="P4381" s="11">
        <f>Masterdata[[#This Row],[revenue_1st_45_days]]-Masterdata[[#This Row],[member_incentive_amount]]</f>
        <v>0.8</v>
      </c>
    </row>
    <row r="4382" spans="1:16" x14ac:dyDescent="0.2">
      <c r="A4382" s="7">
        <v>2438687</v>
      </c>
      <c r="B4382" s="6">
        <v>44937</v>
      </c>
      <c r="C4382" s="7" t="s">
        <v>189</v>
      </c>
      <c r="D4382" s="7" t="s">
        <v>141</v>
      </c>
      <c r="E4382" s="7" t="s">
        <v>2345</v>
      </c>
      <c r="F4382" s="7">
        <v>0.4</v>
      </c>
      <c r="G4382" s="7"/>
      <c r="H4382" s="7" t="s">
        <v>50</v>
      </c>
      <c r="I4382" s="7"/>
      <c r="J4382" s="7"/>
      <c r="K4382" s="7"/>
      <c r="L4382" s="7"/>
      <c r="M4382" s="7"/>
      <c r="N4382" s="7" t="s">
        <v>157</v>
      </c>
      <c r="O4382" s="11" t="str">
        <f t="shared" si="68"/>
        <v>No Barrier</v>
      </c>
      <c r="P4382" s="11">
        <f>Masterdata[[#This Row],[revenue_1st_45_days]]-Masterdata[[#This Row],[member_incentive_amount]]</f>
        <v>0.4</v>
      </c>
    </row>
    <row r="4383" spans="1:16" x14ac:dyDescent="0.2">
      <c r="A4383" s="9">
        <v>2437908</v>
      </c>
      <c r="B4383" s="8">
        <v>44937</v>
      </c>
      <c r="C4383" s="9" t="s">
        <v>189</v>
      </c>
      <c r="D4383" s="9" t="s">
        <v>136</v>
      </c>
      <c r="E4383" s="9" t="s">
        <v>2344</v>
      </c>
      <c r="F4383" s="9">
        <v>2.2999999999999998</v>
      </c>
      <c r="G4383" s="9"/>
      <c r="H4383" s="9" t="s">
        <v>50</v>
      </c>
      <c r="I4383" s="9"/>
      <c r="J4383" s="9"/>
      <c r="K4383" s="9"/>
      <c r="L4383" s="9"/>
      <c r="M4383" s="9"/>
      <c r="N4383" s="9" t="s">
        <v>157</v>
      </c>
      <c r="O4383" t="str">
        <f t="shared" si="68"/>
        <v>No Barrier</v>
      </c>
      <c r="P4383" s="11">
        <f>Masterdata[[#This Row],[revenue_1st_45_days]]-Masterdata[[#This Row],[member_incentive_amount]]</f>
        <v>2.2999999999999998</v>
      </c>
    </row>
    <row r="4384" spans="1:16" x14ac:dyDescent="0.2">
      <c r="A4384" s="7">
        <v>2440003</v>
      </c>
      <c r="B4384" s="6">
        <v>44937</v>
      </c>
      <c r="C4384" s="7" t="s">
        <v>189</v>
      </c>
      <c r="D4384" s="7" t="s">
        <v>139</v>
      </c>
      <c r="E4384" s="7" t="s">
        <v>2345</v>
      </c>
      <c r="F4384" s="7">
        <v>6.1</v>
      </c>
      <c r="G4384" s="7"/>
      <c r="H4384" s="7" t="s">
        <v>50</v>
      </c>
      <c r="I4384" s="7"/>
      <c r="J4384" s="7"/>
      <c r="K4384" s="7"/>
      <c r="L4384" s="7"/>
      <c r="M4384" s="7"/>
      <c r="N4384" s="7" t="s">
        <v>157</v>
      </c>
      <c r="O4384" s="11" t="str">
        <f t="shared" si="68"/>
        <v>No Barrier</v>
      </c>
      <c r="P4384" s="11">
        <f>Masterdata[[#This Row],[revenue_1st_45_days]]-Masterdata[[#This Row],[member_incentive_amount]]</f>
        <v>6.1</v>
      </c>
    </row>
    <row r="4385" spans="1:16" x14ac:dyDescent="0.2">
      <c r="A4385" s="9">
        <v>2437328</v>
      </c>
      <c r="B4385" s="8">
        <v>44937</v>
      </c>
      <c r="C4385" s="9" t="s">
        <v>189</v>
      </c>
      <c r="D4385" s="9" t="s">
        <v>132</v>
      </c>
      <c r="E4385" s="9" t="s">
        <v>2344</v>
      </c>
      <c r="F4385" s="9">
        <v>1.3</v>
      </c>
      <c r="G4385" s="9"/>
      <c r="H4385" s="9" t="s">
        <v>50</v>
      </c>
      <c r="I4385" s="9"/>
      <c r="J4385" s="9"/>
      <c r="K4385" s="9"/>
      <c r="L4385" s="9"/>
      <c r="M4385" s="9"/>
      <c r="N4385" s="9" t="s">
        <v>157</v>
      </c>
      <c r="O4385" t="str">
        <f t="shared" si="68"/>
        <v>No Barrier</v>
      </c>
      <c r="P4385" s="11">
        <f>Masterdata[[#This Row],[revenue_1st_45_days]]-Masterdata[[#This Row],[member_incentive_amount]]</f>
        <v>1.3</v>
      </c>
    </row>
    <row r="4386" spans="1:16" x14ac:dyDescent="0.2">
      <c r="A4386" s="7">
        <v>2437234</v>
      </c>
      <c r="B4386" s="6">
        <v>44937</v>
      </c>
      <c r="C4386" s="7" t="s">
        <v>189</v>
      </c>
      <c r="D4386" s="7" t="s">
        <v>151</v>
      </c>
      <c r="E4386" s="7" t="s">
        <v>2345</v>
      </c>
      <c r="F4386" s="7">
        <v>1.4</v>
      </c>
      <c r="G4386" s="7"/>
      <c r="H4386" s="7" t="s">
        <v>50</v>
      </c>
      <c r="I4386" s="7"/>
      <c r="J4386" s="7"/>
      <c r="K4386" s="7"/>
      <c r="L4386" s="7"/>
      <c r="M4386" s="7"/>
      <c r="N4386" s="7" t="s">
        <v>157</v>
      </c>
      <c r="O4386" s="11" t="str">
        <f t="shared" si="68"/>
        <v>No Barrier</v>
      </c>
      <c r="P4386" s="11">
        <f>Masterdata[[#This Row],[revenue_1st_45_days]]-Masterdata[[#This Row],[member_incentive_amount]]</f>
        <v>1.4</v>
      </c>
    </row>
    <row r="4387" spans="1:16" x14ac:dyDescent="0.2">
      <c r="A4387" s="9">
        <v>2439140</v>
      </c>
      <c r="B4387" s="8">
        <v>44937</v>
      </c>
      <c r="C4387" s="9" t="s">
        <v>189</v>
      </c>
      <c r="D4387" s="9" t="s">
        <v>138</v>
      </c>
      <c r="E4387" s="9" t="s">
        <v>2344</v>
      </c>
      <c r="F4387" s="9">
        <v>7.6</v>
      </c>
      <c r="G4387" s="9"/>
      <c r="H4387" s="9" t="s">
        <v>50</v>
      </c>
      <c r="I4387" s="9"/>
      <c r="J4387" s="9"/>
      <c r="K4387" s="9"/>
      <c r="L4387" s="9"/>
      <c r="M4387" s="9"/>
      <c r="N4387" s="9" t="s">
        <v>157</v>
      </c>
      <c r="O4387" t="str">
        <f t="shared" si="68"/>
        <v>No Barrier</v>
      </c>
      <c r="P4387" s="11">
        <f>Masterdata[[#This Row],[revenue_1st_45_days]]-Masterdata[[#This Row],[member_incentive_amount]]</f>
        <v>7.6</v>
      </c>
    </row>
    <row r="4388" spans="1:16" x14ac:dyDescent="0.2">
      <c r="A4388" s="7">
        <v>2437096</v>
      </c>
      <c r="B4388" s="6">
        <v>44937</v>
      </c>
      <c r="C4388" s="7" t="s">
        <v>189</v>
      </c>
      <c r="D4388" s="7" t="s">
        <v>137</v>
      </c>
      <c r="E4388" s="7" t="s">
        <v>2345</v>
      </c>
      <c r="F4388" s="7">
        <v>0.8</v>
      </c>
      <c r="G4388" s="7"/>
      <c r="H4388" s="7" t="s">
        <v>50</v>
      </c>
      <c r="I4388" s="7"/>
      <c r="J4388" s="7"/>
      <c r="K4388" s="7"/>
      <c r="L4388" s="7"/>
      <c r="M4388" s="7"/>
      <c r="N4388" s="7" t="s">
        <v>157</v>
      </c>
      <c r="O4388" s="11" t="str">
        <f t="shared" si="68"/>
        <v>No Barrier</v>
      </c>
      <c r="P4388" s="11">
        <f>Masterdata[[#This Row],[revenue_1st_45_days]]-Masterdata[[#This Row],[member_incentive_amount]]</f>
        <v>0.8</v>
      </c>
    </row>
    <row r="4389" spans="1:16" x14ac:dyDescent="0.2">
      <c r="A4389" s="9">
        <v>2439605</v>
      </c>
      <c r="B4389" s="8">
        <v>44937</v>
      </c>
      <c r="C4389" s="9" t="s">
        <v>189</v>
      </c>
      <c r="D4389" s="9" t="s">
        <v>139</v>
      </c>
      <c r="E4389" s="9" t="s">
        <v>2344</v>
      </c>
      <c r="F4389" s="9">
        <v>0.6</v>
      </c>
      <c r="G4389" s="9"/>
      <c r="H4389" s="9" t="s">
        <v>50</v>
      </c>
      <c r="I4389" s="9"/>
      <c r="J4389" s="9"/>
      <c r="K4389" s="9"/>
      <c r="L4389" s="9"/>
      <c r="M4389" s="9"/>
      <c r="N4389" s="9" t="s">
        <v>157</v>
      </c>
      <c r="O4389" t="str">
        <f t="shared" si="68"/>
        <v>No Barrier</v>
      </c>
      <c r="P4389" s="11">
        <f>Masterdata[[#This Row],[revenue_1st_45_days]]-Masterdata[[#This Row],[member_incentive_amount]]</f>
        <v>0.6</v>
      </c>
    </row>
    <row r="4390" spans="1:16" x14ac:dyDescent="0.2">
      <c r="A4390" s="7">
        <v>2439207</v>
      </c>
      <c r="B4390" s="6">
        <v>44937</v>
      </c>
      <c r="C4390" s="7" t="s">
        <v>189</v>
      </c>
      <c r="D4390" s="7" t="s">
        <v>141</v>
      </c>
      <c r="E4390" s="7" t="s">
        <v>2344</v>
      </c>
      <c r="F4390" s="7">
        <v>0.6</v>
      </c>
      <c r="G4390" s="7"/>
      <c r="H4390" s="7" t="s">
        <v>50</v>
      </c>
      <c r="I4390" s="7"/>
      <c r="J4390" s="7"/>
      <c r="K4390" s="7"/>
      <c r="L4390" s="7"/>
      <c r="M4390" s="7"/>
      <c r="N4390" s="7" t="s">
        <v>157</v>
      </c>
      <c r="O4390" s="11" t="str">
        <f t="shared" si="68"/>
        <v>No Barrier</v>
      </c>
      <c r="P4390" s="11">
        <f>Masterdata[[#This Row],[revenue_1st_45_days]]-Masterdata[[#This Row],[member_incentive_amount]]</f>
        <v>0.6</v>
      </c>
    </row>
    <row r="4391" spans="1:16" x14ac:dyDescent="0.2">
      <c r="A4391" s="9">
        <v>2438697</v>
      </c>
      <c r="B4391" s="8">
        <v>44937</v>
      </c>
      <c r="C4391" s="9" t="s">
        <v>189</v>
      </c>
      <c r="D4391" s="9" t="s">
        <v>132</v>
      </c>
      <c r="E4391" s="9" t="s">
        <v>2344</v>
      </c>
      <c r="F4391" s="9">
        <v>0.8</v>
      </c>
      <c r="G4391" s="9"/>
      <c r="H4391" s="9" t="s">
        <v>50</v>
      </c>
      <c r="I4391" s="9"/>
      <c r="J4391" s="9"/>
      <c r="K4391" s="9"/>
      <c r="L4391" s="9"/>
      <c r="M4391" s="9"/>
      <c r="N4391" s="9" t="s">
        <v>157</v>
      </c>
      <c r="O4391" t="str">
        <f t="shared" si="68"/>
        <v>No Barrier</v>
      </c>
      <c r="P4391" s="11">
        <f>Masterdata[[#This Row],[revenue_1st_45_days]]-Masterdata[[#This Row],[member_incentive_amount]]</f>
        <v>0.8</v>
      </c>
    </row>
    <row r="4392" spans="1:16" x14ac:dyDescent="0.2">
      <c r="A4392" s="7">
        <v>2437291</v>
      </c>
      <c r="B4392" s="6">
        <v>44937</v>
      </c>
      <c r="C4392" s="7" t="s">
        <v>189</v>
      </c>
      <c r="D4392" s="7" t="s">
        <v>135</v>
      </c>
      <c r="E4392" s="7" t="s">
        <v>2345</v>
      </c>
      <c r="F4392" s="7">
        <v>0.8</v>
      </c>
      <c r="G4392" s="7"/>
      <c r="H4392" s="7" t="s">
        <v>50</v>
      </c>
      <c r="I4392" s="7"/>
      <c r="J4392" s="7"/>
      <c r="K4392" s="7"/>
      <c r="L4392" s="7"/>
      <c r="M4392" s="7"/>
      <c r="N4392" s="7" t="s">
        <v>157</v>
      </c>
      <c r="O4392" s="11" t="str">
        <f t="shared" si="68"/>
        <v>No Barrier</v>
      </c>
      <c r="P4392" s="11">
        <f>Masterdata[[#This Row],[revenue_1st_45_days]]-Masterdata[[#This Row],[member_incentive_amount]]</f>
        <v>0.8</v>
      </c>
    </row>
    <row r="4393" spans="1:16" x14ac:dyDescent="0.2">
      <c r="A4393" s="9">
        <v>2438434</v>
      </c>
      <c r="B4393" s="8">
        <v>44937</v>
      </c>
      <c r="C4393" s="9" t="s">
        <v>189</v>
      </c>
      <c r="D4393" s="9" t="s">
        <v>134</v>
      </c>
      <c r="E4393" s="9" t="s">
        <v>2344</v>
      </c>
      <c r="F4393" s="9">
        <v>2.5</v>
      </c>
      <c r="G4393" s="9"/>
      <c r="H4393" s="9" t="s">
        <v>50</v>
      </c>
      <c r="I4393" s="9"/>
      <c r="J4393" s="9"/>
      <c r="K4393" s="9"/>
      <c r="L4393" s="9"/>
      <c r="M4393" s="9"/>
      <c r="N4393" s="9" t="s">
        <v>157</v>
      </c>
      <c r="O4393" t="str">
        <f t="shared" si="68"/>
        <v>No Barrier</v>
      </c>
      <c r="P4393" s="11">
        <f>Masterdata[[#This Row],[revenue_1st_45_days]]-Masterdata[[#This Row],[member_incentive_amount]]</f>
        <v>2.5</v>
      </c>
    </row>
    <row r="4394" spans="1:16" x14ac:dyDescent="0.2">
      <c r="A4394" s="7">
        <v>2441165</v>
      </c>
      <c r="B4394" s="6">
        <v>44937</v>
      </c>
      <c r="C4394" s="7" t="s">
        <v>189</v>
      </c>
      <c r="D4394" s="7" t="s">
        <v>140</v>
      </c>
      <c r="E4394" s="7" t="s">
        <v>2345</v>
      </c>
      <c r="F4394" s="7">
        <v>16.100000000000001</v>
      </c>
      <c r="G4394" s="7"/>
      <c r="H4394" s="7" t="s">
        <v>50</v>
      </c>
      <c r="I4394" s="7"/>
      <c r="J4394" s="7"/>
      <c r="K4394" s="7"/>
      <c r="L4394" s="7"/>
      <c r="M4394" s="7"/>
      <c r="N4394" s="7" t="s">
        <v>157</v>
      </c>
      <c r="O4394" s="11" t="str">
        <f t="shared" si="68"/>
        <v>No Barrier</v>
      </c>
      <c r="P4394" s="11">
        <f>Masterdata[[#This Row],[revenue_1st_45_days]]-Masterdata[[#This Row],[member_incentive_amount]]</f>
        <v>16.100000000000001</v>
      </c>
    </row>
    <row r="4395" spans="1:16" x14ac:dyDescent="0.2">
      <c r="A4395" s="9">
        <v>2438653</v>
      </c>
      <c r="B4395" s="8">
        <v>44937</v>
      </c>
      <c r="C4395" s="9" t="s">
        <v>189</v>
      </c>
      <c r="D4395" s="9" t="s">
        <v>149</v>
      </c>
      <c r="E4395" s="9" t="s">
        <v>2344</v>
      </c>
      <c r="F4395" s="9">
        <v>1</v>
      </c>
      <c r="G4395" s="9"/>
      <c r="H4395" s="9" t="s">
        <v>50</v>
      </c>
      <c r="I4395" s="9"/>
      <c r="J4395" s="9"/>
      <c r="K4395" s="9"/>
      <c r="L4395" s="9"/>
      <c r="M4395" s="9"/>
      <c r="N4395" s="9" t="s">
        <v>157</v>
      </c>
      <c r="O4395" t="str">
        <f t="shared" si="68"/>
        <v>No Barrier</v>
      </c>
      <c r="P4395" s="11">
        <f>Masterdata[[#This Row],[revenue_1st_45_days]]-Masterdata[[#This Row],[member_incentive_amount]]</f>
        <v>1</v>
      </c>
    </row>
    <row r="4396" spans="1:16" x14ac:dyDescent="0.2">
      <c r="A4396" s="7">
        <v>2439144</v>
      </c>
      <c r="B4396" s="6">
        <v>44937</v>
      </c>
      <c r="C4396" s="7" t="s">
        <v>189</v>
      </c>
      <c r="D4396" s="7" t="s">
        <v>140</v>
      </c>
      <c r="E4396" s="7" t="s">
        <v>2345</v>
      </c>
      <c r="F4396" s="7">
        <v>1.5</v>
      </c>
      <c r="G4396" s="7"/>
      <c r="H4396" s="7" t="s">
        <v>50</v>
      </c>
      <c r="I4396" s="7"/>
      <c r="J4396" s="7"/>
      <c r="K4396" s="7"/>
      <c r="L4396" s="7"/>
      <c r="M4396" s="7"/>
      <c r="N4396" s="7" t="s">
        <v>157</v>
      </c>
      <c r="O4396" s="11" t="str">
        <f t="shared" si="68"/>
        <v>No Barrier</v>
      </c>
      <c r="P4396" s="11">
        <f>Masterdata[[#This Row],[revenue_1st_45_days]]-Masterdata[[#This Row],[member_incentive_amount]]</f>
        <v>1.5</v>
      </c>
    </row>
    <row r="4397" spans="1:16" x14ac:dyDescent="0.2">
      <c r="A4397" s="9">
        <v>2441572</v>
      </c>
      <c r="B4397" s="8">
        <v>44937</v>
      </c>
      <c r="C4397" s="9" t="s">
        <v>189</v>
      </c>
      <c r="D4397" s="9" t="s">
        <v>135</v>
      </c>
      <c r="E4397" s="9" t="s">
        <v>2344</v>
      </c>
      <c r="F4397" s="9">
        <v>0.8</v>
      </c>
      <c r="G4397" s="9"/>
      <c r="H4397" s="9" t="s">
        <v>50</v>
      </c>
      <c r="I4397" s="9"/>
      <c r="J4397" s="9"/>
      <c r="K4397" s="9"/>
      <c r="L4397" s="9"/>
      <c r="M4397" s="9"/>
      <c r="N4397" s="9" t="s">
        <v>157</v>
      </c>
      <c r="O4397" t="str">
        <f t="shared" si="68"/>
        <v>No Barrier</v>
      </c>
      <c r="P4397" s="11">
        <f>Masterdata[[#This Row],[revenue_1st_45_days]]-Masterdata[[#This Row],[member_incentive_amount]]</f>
        <v>0.8</v>
      </c>
    </row>
    <row r="4398" spans="1:16" x14ac:dyDescent="0.2">
      <c r="A4398" s="7">
        <v>2434869</v>
      </c>
      <c r="B4398" s="6">
        <v>44937</v>
      </c>
      <c r="C4398" s="7" t="s">
        <v>189</v>
      </c>
      <c r="D4398" s="7" t="s">
        <v>149</v>
      </c>
      <c r="E4398" s="7" t="s">
        <v>2344</v>
      </c>
      <c r="F4398" s="7">
        <v>0.8</v>
      </c>
      <c r="G4398" s="7"/>
      <c r="H4398" s="7" t="s">
        <v>50</v>
      </c>
      <c r="I4398" s="7"/>
      <c r="J4398" s="7"/>
      <c r="K4398" s="7"/>
      <c r="L4398" s="7"/>
      <c r="M4398" s="7"/>
      <c r="N4398" s="7" t="s">
        <v>157</v>
      </c>
      <c r="O4398" s="11" t="str">
        <f t="shared" si="68"/>
        <v>No Barrier</v>
      </c>
      <c r="P4398" s="11">
        <f>Masterdata[[#This Row],[revenue_1st_45_days]]-Masterdata[[#This Row],[member_incentive_amount]]</f>
        <v>0.8</v>
      </c>
    </row>
    <row r="4399" spans="1:16" x14ac:dyDescent="0.2">
      <c r="A4399" s="9">
        <v>2439226</v>
      </c>
      <c r="B4399" s="8">
        <v>44937</v>
      </c>
      <c r="C4399" s="9" t="s">
        <v>189</v>
      </c>
      <c r="D4399" s="9" t="s">
        <v>139</v>
      </c>
      <c r="E4399" s="9" t="s">
        <v>2345</v>
      </c>
      <c r="F4399" s="9">
        <v>0.4</v>
      </c>
      <c r="G4399" s="9"/>
      <c r="H4399" s="9" t="s">
        <v>50</v>
      </c>
      <c r="I4399" s="9"/>
      <c r="J4399" s="9"/>
      <c r="K4399" s="9"/>
      <c r="L4399" s="9"/>
      <c r="M4399" s="9"/>
      <c r="N4399" s="9" t="s">
        <v>157</v>
      </c>
      <c r="O4399" t="str">
        <f t="shared" si="68"/>
        <v>No Barrier</v>
      </c>
      <c r="P4399" s="11">
        <f>Masterdata[[#This Row],[revenue_1st_45_days]]-Masterdata[[#This Row],[member_incentive_amount]]</f>
        <v>0.4</v>
      </c>
    </row>
    <row r="4400" spans="1:16" x14ac:dyDescent="0.2">
      <c r="A4400" s="7">
        <v>2439304</v>
      </c>
      <c r="B4400" s="6">
        <v>44937</v>
      </c>
      <c r="C4400" s="7" t="s">
        <v>189</v>
      </c>
      <c r="D4400" s="7" t="s">
        <v>151</v>
      </c>
      <c r="E4400" s="7" t="s">
        <v>2344</v>
      </c>
      <c r="F4400" s="7">
        <v>0.6</v>
      </c>
      <c r="G4400" s="7"/>
      <c r="H4400" s="7" t="s">
        <v>50</v>
      </c>
      <c r="I4400" s="7"/>
      <c r="J4400" s="7"/>
      <c r="K4400" s="7"/>
      <c r="L4400" s="7"/>
      <c r="M4400" s="7"/>
      <c r="N4400" s="7" t="s">
        <v>157</v>
      </c>
      <c r="O4400" s="11" t="str">
        <f t="shared" si="68"/>
        <v>No Barrier</v>
      </c>
      <c r="P4400" s="11">
        <f>Masterdata[[#This Row],[revenue_1st_45_days]]-Masterdata[[#This Row],[member_incentive_amount]]</f>
        <v>0.6</v>
      </c>
    </row>
    <row r="4401" spans="1:16" x14ac:dyDescent="0.2">
      <c r="A4401" s="9">
        <v>2440165</v>
      </c>
      <c r="B4401" s="8">
        <v>44937</v>
      </c>
      <c r="C4401" s="9" t="s">
        <v>189</v>
      </c>
      <c r="D4401" s="9" t="s">
        <v>149</v>
      </c>
      <c r="E4401" s="9" t="s">
        <v>2344</v>
      </c>
      <c r="F4401" s="9">
        <v>0.9</v>
      </c>
      <c r="G4401" s="9"/>
      <c r="H4401" s="9" t="s">
        <v>50</v>
      </c>
      <c r="I4401" s="9"/>
      <c r="J4401" s="9"/>
      <c r="K4401" s="9"/>
      <c r="L4401" s="9"/>
      <c r="M4401" s="9"/>
      <c r="N4401" s="9" t="s">
        <v>157</v>
      </c>
      <c r="O4401" t="str">
        <f t="shared" si="68"/>
        <v>No Barrier</v>
      </c>
      <c r="P4401" s="11">
        <f>Masterdata[[#This Row],[revenue_1st_45_days]]-Masterdata[[#This Row],[member_incentive_amount]]</f>
        <v>0.9</v>
      </c>
    </row>
    <row r="4402" spans="1:16" x14ac:dyDescent="0.2">
      <c r="A4402" s="7">
        <v>2437909</v>
      </c>
      <c r="B4402" s="6">
        <v>44937</v>
      </c>
      <c r="C4402" s="7" t="s">
        <v>189</v>
      </c>
      <c r="D4402" s="7" t="s">
        <v>140</v>
      </c>
      <c r="E4402" s="7" t="s">
        <v>2345</v>
      </c>
      <c r="F4402" s="7">
        <v>0.8</v>
      </c>
      <c r="G4402" s="7"/>
      <c r="H4402" s="7" t="s">
        <v>50</v>
      </c>
      <c r="I4402" s="7"/>
      <c r="J4402" s="7"/>
      <c r="K4402" s="7"/>
      <c r="L4402" s="7"/>
      <c r="M4402" s="7"/>
      <c r="N4402" s="7" t="s">
        <v>157</v>
      </c>
      <c r="O4402" s="11" t="str">
        <f t="shared" si="68"/>
        <v>No Barrier</v>
      </c>
      <c r="P4402" s="11">
        <f>Masterdata[[#This Row],[revenue_1st_45_days]]-Masterdata[[#This Row],[member_incentive_amount]]</f>
        <v>0.8</v>
      </c>
    </row>
    <row r="4403" spans="1:16" x14ac:dyDescent="0.2">
      <c r="A4403" s="9">
        <v>2437087</v>
      </c>
      <c r="B4403" s="8">
        <v>44937</v>
      </c>
      <c r="C4403" s="9" t="s">
        <v>189</v>
      </c>
      <c r="D4403" s="9" t="s">
        <v>151</v>
      </c>
      <c r="E4403" s="9" t="s">
        <v>2345</v>
      </c>
      <c r="F4403" s="9">
        <v>0.4</v>
      </c>
      <c r="G4403" s="9"/>
      <c r="H4403" s="9" t="s">
        <v>50</v>
      </c>
      <c r="I4403" s="9"/>
      <c r="J4403" s="9"/>
      <c r="K4403" s="9"/>
      <c r="L4403" s="9"/>
      <c r="M4403" s="9"/>
      <c r="N4403" s="9" t="s">
        <v>157</v>
      </c>
      <c r="O4403" t="str">
        <f t="shared" si="68"/>
        <v>No Barrier</v>
      </c>
      <c r="P4403" s="11">
        <f>Masterdata[[#This Row],[revenue_1st_45_days]]-Masterdata[[#This Row],[member_incentive_amount]]</f>
        <v>0.4</v>
      </c>
    </row>
    <row r="4404" spans="1:16" x14ac:dyDescent="0.2">
      <c r="A4404" s="7">
        <v>2439413</v>
      </c>
      <c r="B4404" s="6">
        <v>44937</v>
      </c>
      <c r="C4404" s="7" t="s">
        <v>189</v>
      </c>
      <c r="D4404" s="7" t="s">
        <v>138</v>
      </c>
      <c r="E4404" s="7" t="s">
        <v>2345</v>
      </c>
      <c r="F4404" s="7">
        <v>0.4</v>
      </c>
      <c r="G4404" s="7"/>
      <c r="H4404" s="7" t="s">
        <v>50</v>
      </c>
      <c r="I4404" s="7"/>
      <c r="J4404" s="7"/>
      <c r="K4404" s="7"/>
      <c r="L4404" s="7"/>
      <c r="M4404" s="7"/>
      <c r="N4404" s="7" t="s">
        <v>157</v>
      </c>
      <c r="O4404" s="11" t="str">
        <f t="shared" si="68"/>
        <v>No Barrier</v>
      </c>
      <c r="P4404" s="11">
        <f>Masterdata[[#This Row],[revenue_1st_45_days]]-Masterdata[[#This Row],[member_incentive_amount]]</f>
        <v>0.4</v>
      </c>
    </row>
    <row r="4405" spans="1:16" x14ac:dyDescent="0.2">
      <c r="A4405" s="9">
        <v>2437125</v>
      </c>
      <c r="B4405" s="8">
        <v>44937</v>
      </c>
      <c r="C4405" s="9" t="s">
        <v>189</v>
      </c>
      <c r="D4405" s="9" t="s">
        <v>151</v>
      </c>
      <c r="E4405" s="9" t="s">
        <v>2345</v>
      </c>
      <c r="F4405" s="9">
        <v>0.8</v>
      </c>
      <c r="G4405" s="9"/>
      <c r="H4405" s="9" t="s">
        <v>50</v>
      </c>
      <c r="I4405" s="9"/>
      <c r="J4405" s="9"/>
      <c r="K4405" s="9"/>
      <c r="L4405" s="9"/>
      <c r="M4405" s="9"/>
      <c r="N4405" s="9" t="s">
        <v>157</v>
      </c>
      <c r="O4405" t="str">
        <f t="shared" si="68"/>
        <v>No Barrier</v>
      </c>
      <c r="P4405" s="11">
        <f>Masterdata[[#This Row],[revenue_1st_45_days]]-Masterdata[[#This Row],[member_incentive_amount]]</f>
        <v>0.8</v>
      </c>
    </row>
    <row r="4406" spans="1:16" x14ac:dyDescent="0.2">
      <c r="A4406" s="7">
        <v>2441349</v>
      </c>
      <c r="B4406" s="6">
        <v>44937</v>
      </c>
      <c r="C4406" s="7" t="s">
        <v>189</v>
      </c>
      <c r="D4406" s="7" t="s">
        <v>132</v>
      </c>
      <c r="E4406" s="7" t="s">
        <v>2344</v>
      </c>
      <c r="F4406" s="7">
        <v>0.6</v>
      </c>
      <c r="G4406" s="7"/>
      <c r="H4406" s="7" t="s">
        <v>50</v>
      </c>
      <c r="I4406" s="7"/>
      <c r="J4406" s="7"/>
      <c r="K4406" s="7"/>
      <c r="L4406" s="7"/>
      <c r="M4406" s="7"/>
      <c r="N4406" s="7" t="s">
        <v>157</v>
      </c>
      <c r="O4406" s="11" t="str">
        <f t="shared" si="68"/>
        <v>No Barrier</v>
      </c>
      <c r="P4406" s="11">
        <f>Masterdata[[#This Row],[revenue_1st_45_days]]-Masterdata[[#This Row],[member_incentive_amount]]</f>
        <v>0.6</v>
      </c>
    </row>
    <row r="4407" spans="1:16" x14ac:dyDescent="0.2">
      <c r="A4407" s="9">
        <v>2440650</v>
      </c>
      <c r="B4407" s="8">
        <v>44937</v>
      </c>
      <c r="C4407" s="9" t="s">
        <v>189</v>
      </c>
      <c r="D4407" s="9" t="s">
        <v>143</v>
      </c>
      <c r="E4407" s="9" t="s">
        <v>2345</v>
      </c>
      <c r="F4407" s="9">
        <v>4.0999999999999996</v>
      </c>
      <c r="G4407" s="9"/>
      <c r="H4407" s="9" t="s">
        <v>50</v>
      </c>
      <c r="I4407" s="9"/>
      <c r="J4407" s="9"/>
      <c r="K4407" s="9"/>
      <c r="L4407" s="9"/>
      <c r="M4407" s="9"/>
      <c r="N4407" s="9" t="s">
        <v>157</v>
      </c>
      <c r="O4407" t="str">
        <f t="shared" si="68"/>
        <v>No Barrier</v>
      </c>
      <c r="P4407" s="11">
        <f>Masterdata[[#This Row],[revenue_1st_45_days]]-Masterdata[[#This Row],[member_incentive_amount]]</f>
        <v>4.0999999999999996</v>
      </c>
    </row>
    <row r="4408" spans="1:16" x14ac:dyDescent="0.2">
      <c r="A4408" s="7">
        <v>2438577</v>
      </c>
      <c r="B4408" s="6">
        <v>44937</v>
      </c>
      <c r="C4408" s="7" t="s">
        <v>189</v>
      </c>
      <c r="D4408" s="7" t="s">
        <v>134</v>
      </c>
      <c r="E4408" s="7" t="s">
        <v>2344</v>
      </c>
      <c r="F4408" s="7">
        <v>0.2</v>
      </c>
      <c r="G4408" s="7"/>
      <c r="H4408" s="7" t="s">
        <v>50</v>
      </c>
      <c r="I4408" s="7"/>
      <c r="J4408" s="7"/>
      <c r="K4408" s="7"/>
      <c r="L4408" s="7"/>
      <c r="M4408" s="7"/>
      <c r="N4408" s="7" t="s">
        <v>157</v>
      </c>
      <c r="O4408" s="11" t="str">
        <f t="shared" si="68"/>
        <v>No Barrier</v>
      </c>
      <c r="P4408" s="11">
        <f>Masterdata[[#This Row],[revenue_1st_45_days]]-Masterdata[[#This Row],[member_incentive_amount]]</f>
        <v>0.2</v>
      </c>
    </row>
    <row r="4409" spans="1:16" x14ac:dyDescent="0.2">
      <c r="A4409" s="9">
        <v>2438802</v>
      </c>
      <c r="B4409" s="8">
        <v>44937</v>
      </c>
      <c r="C4409" s="9" t="s">
        <v>189</v>
      </c>
      <c r="D4409" s="9" t="s">
        <v>143</v>
      </c>
      <c r="E4409" s="9" t="s">
        <v>2344</v>
      </c>
      <c r="F4409" s="9">
        <v>1</v>
      </c>
      <c r="G4409" s="9"/>
      <c r="H4409" s="9" t="s">
        <v>50</v>
      </c>
      <c r="I4409" s="9"/>
      <c r="J4409" s="9"/>
      <c r="K4409" s="9"/>
      <c r="L4409" s="9"/>
      <c r="M4409" s="9"/>
      <c r="N4409" s="9" t="s">
        <v>157</v>
      </c>
      <c r="O4409" t="str">
        <f t="shared" si="68"/>
        <v>No Barrier</v>
      </c>
      <c r="P4409" s="11">
        <f>Masterdata[[#This Row],[revenue_1st_45_days]]-Masterdata[[#This Row],[member_incentive_amount]]</f>
        <v>1</v>
      </c>
    </row>
    <row r="4410" spans="1:16" x14ac:dyDescent="0.2">
      <c r="A4410" s="7">
        <v>2437144</v>
      </c>
      <c r="B4410" s="6">
        <v>44937</v>
      </c>
      <c r="C4410" s="7" t="s">
        <v>189</v>
      </c>
      <c r="D4410" s="7" t="s">
        <v>142</v>
      </c>
      <c r="E4410" s="7" t="s">
        <v>2344</v>
      </c>
      <c r="F4410" s="7">
        <v>0.4</v>
      </c>
      <c r="G4410" s="7"/>
      <c r="H4410" s="7" t="s">
        <v>50</v>
      </c>
      <c r="I4410" s="7"/>
      <c r="J4410" s="7"/>
      <c r="K4410" s="7"/>
      <c r="L4410" s="7"/>
      <c r="M4410" s="7"/>
      <c r="N4410" s="7" t="s">
        <v>157</v>
      </c>
      <c r="O4410" s="11" t="str">
        <f t="shared" si="68"/>
        <v>No Barrier</v>
      </c>
      <c r="P4410" s="11">
        <f>Masterdata[[#This Row],[revenue_1st_45_days]]-Masterdata[[#This Row],[member_incentive_amount]]</f>
        <v>0.4</v>
      </c>
    </row>
    <row r="4411" spans="1:16" x14ac:dyDescent="0.2">
      <c r="A4411" s="9">
        <v>2439040</v>
      </c>
      <c r="B4411" s="8">
        <v>44937</v>
      </c>
      <c r="C4411" s="9" t="s">
        <v>189</v>
      </c>
      <c r="D4411" s="9" t="s">
        <v>149</v>
      </c>
      <c r="E4411" s="9" t="s">
        <v>2345</v>
      </c>
      <c r="F4411" s="9">
        <v>1.2</v>
      </c>
      <c r="G4411" s="9"/>
      <c r="H4411" s="9" t="s">
        <v>50</v>
      </c>
      <c r="I4411" s="9"/>
      <c r="J4411" s="9"/>
      <c r="K4411" s="9"/>
      <c r="L4411" s="9"/>
      <c r="M4411" s="9"/>
      <c r="N4411" s="9" t="s">
        <v>157</v>
      </c>
      <c r="O4411" t="str">
        <f t="shared" si="68"/>
        <v>No Barrier</v>
      </c>
      <c r="P4411" s="11">
        <f>Masterdata[[#This Row],[revenue_1st_45_days]]-Masterdata[[#This Row],[member_incentive_amount]]</f>
        <v>1.2</v>
      </c>
    </row>
    <row r="4412" spans="1:16" x14ac:dyDescent="0.2">
      <c r="A4412" s="7">
        <v>2438229</v>
      </c>
      <c r="B4412" s="6">
        <v>44937</v>
      </c>
      <c r="C4412" s="7" t="s">
        <v>189</v>
      </c>
      <c r="D4412" s="7" t="s">
        <v>143</v>
      </c>
      <c r="E4412" s="7" t="s">
        <v>2344</v>
      </c>
      <c r="F4412" s="7">
        <v>5.5</v>
      </c>
      <c r="G4412" s="7"/>
      <c r="H4412" s="7" t="s">
        <v>50</v>
      </c>
      <c r="I4412" s="7"/>
      <c r="J4412" s="7"/>
      <c r="K4412" s="7"/>
      <c r="L4412" s="7"/>
      <c r="M4412" s="7"/>
      <c r="N4412" s="7" t="s">
        <v>157</v>
      </c>
      <c r="O4412" s="11" t="str">
        <f t="shared" si="68"/>
        <v>No Barrier</v>
      </c>
      <c r="P4412" s="11">
        <f>Masterdata[[#This Row],[revenue_1st_45_days]]-Masterdata[[#This Row],[member_incentive_amount]]</f>
        <v>5.5</v>
      </c>
    </row>
    <row r="4413" spans="1:16" x14ac:dyDescent="0.2">
      <c r="A4413" s="9">
        <v>2441279</v>
      </c>
      <c r="B4413" s="8">
        <v>44937</v>
      </c>
      <c r="C4413" s="9" t="s">
        <v>189</v>
      </c>
      <c r="D4413" s="9" t="s">
        <v>137</v>
      </c>
      <c r="E4413" s="9" t="s">
        <v>2344</v>
      </c>
      <c r="F4413" s="9">
        <v>0.8</v>
      </c>
      <c r="G4413" s="9"/>
      <c r="H4413" s="9" t="s">
        <v>50</v>
      </c>
      <c r="I4413" s="9"/>
      <c r="J4413" s="9"/>
      <c r="K4413" s="9"/>
      <c r="L4413" s="9"/>
      <c r="M4413" s="9"/>
      <c r="N4413" s="9" t="s">
        <v>157</v>
      </c>
      <c r="O4413" t="str">
        <f t="shared" si="68"/>
        <v>No Barrier</v>
      </c>
      <c r="P4413" s="11">
        <f>Masterdata[[#This Row],[revenue_1st_45_days]]-Masterdata[[#This Row],[member_incentive_amount]]</f>
        <v>0.8</v>
      </c>
    </row>
    <row r="4414" spans="1:16" x14ac:dyDescent="0.2">
      <c r="A4414" s="7">
        <v>2441522</v>
      </c>
      <c r="B4414" s="6">
        <v>44937</v>
      </c>
      <c r="C4414" s="7" t="s">
        <v>189</v>
      </c>
      <c r="D4414" s="7" t="s">
        <v>135</v>
      </c>
      <c r="E4414" s="7" t="s">
        <v>2345</v>
      </c>
      <c r="F4414" s="7">
        <v>6.9</v>
      </c>
      <c r="G4414" s="7"/>
      <c r="H4414" s="7" t="s">
        <v>50</v>
      </c>
      <c r="I4414" s="7"/>
      <c r="J4414" s="7"/>
      <c r="K4414" s="7"/>
      <c r="L4414" s="7"/>
      <c r="M4414" s="7"/>
      <c r="N4414" s="7" t="s">
        <v>157</v>
      </c>
      <c r="O4414" s="11" t="str">
        <f t="shared" si="68"/>
        <v>No Barrier</v>
      </c>
      <c r="P4414" s="11">
        <f>Masterdata[[#This Row],[revenue_1st_45_days]]-Masterdata[[#This Row],[member_incentive_amount]]</f>
        <v>6.9</v>
      </c>
    </row>
    <row r="4415" spans="1:16" x14ac:dyDescent="0.2">
      <c r="A4415" s="9">
        <v>2439527</v>
      </c>
      <c r="B4415" s="8">
        <v>44937</v>
      </c>
      <c r="C4415" s="9" t="s">
        <v>189</v>
      </c>
      <c r="D4415" s="9" t="s">
        <v>134</v>
      </c>
      <c r="E4415" s="9" t="s">
        <v>2345</v>
      </c>
      <c r="F4415" s="9">
        <v>1.6</v>
      </c>
      <c r="G4415" s="9"/>
      <c r="H4415" s="9" t="s">
        <v>50</v>
      </c>
      <c r="I4415" s="9"/>
      <c r="J4415" s="9"/>
      <c r="K4415" s="9"/>
      <c r="L4415" s="9"/>
      <c r="M4415" s="9"/>
      <c r="N4415" s="9" t="s">
        <v>157</v>
      </c>
      <c r="O4415" t="str">
        <f t="shared" si="68"/>
        <v>No Barrier</v>
      </c>
      <c r="P4415" s="11">
        <f>Masterdata[[#This Row],[revenue_1st_45_days]]-Masterdata[[#This Row],[member_incentive_amount]]</f>
        <v>1.6</v>
      </c>
    </row>
    <row r="4416" spans="1:16" x14ac:dyDescent="0.2">
      <c r="A4416" s="7">
        <v>2438451</v>
      </c>
      <c r="B4416" s="6">
        <v>44937</v>
      </c>
      <c r="C4416" s="7" t="s">
        <v>189</v>
      </c>
      <c r="D4416" s="7" t="s">
        <v>149</v>
      </c>
      <c r="E4416" s="7" t="s">
        <v>2345</v>
      </c>
      <c r="F4416" s="7">
        <v>2.2000000000000002</v>
      </c>
      <c r="G4416" s="7"/>
      <c r="H4416" s="7" t="s">
        <v>50</v>
      </c>
      <c r="I4416" s="7"/>
      <c r="J4416" s="7"/>
      <c r="K4416" s="7"/>
      <c r="L4416" s="7"/>
      <c r="M4416" s="7"/>
      <c r="N4416" s="7" t="s">
        <v>157</v>
      </c>
      <c r="O4416" s="11" t="str">
        <f t="shared" si="68"/>
        <v>No Barrier</v>
      </c>
      <c r="P4416" s="11">
        <f>Masterdata[[#This Row],[revenue_1st_45_days]]-Masterdata[[#This Row],[member_incentive_amount]]</f>
        <v>2.2000000000000002</v>
      </c>
    </row>
    <row r="4417" spans="1:16" x14ac:dyDescent="0.2">
      <c r="A4417" s="9">
        <v>2437747</v>
      </c>
      <c r="B4417" s="8">
        <v>44937</v>
      </c>
      <c r="C4417" s="9" t="s">
        <v>189</v>
      </c>
      <c r="D4417" s="9" t="s">
        <v>137</v>
      </c>
      <c r="E4417" s="9" t="s">
        <v>2345</v>
      </c>
      <c r="F4417" s="9">
        <v>0.8</v>
      </c>
      <c r="G4417" s="9"/>
      <c r="H4417" s="9" t="s">
        <v>50</v>
      </c>
      <c r="I4417" s="9"/>
      <c r="J4417" s="9"/>
      <c r="K4417" s="9"/>
      <c r="L4417" s="9"/>
      <c r="M4417" s="9"/>
      <c r="N4417" s="9" t="s">
        <v>157</v>
      </c>
      <c r="O4417" t="str">
        <f t="shared" si="68"/>
        <v>No Barrier</v>
      </c>
      <c r="P4417" s="11">
        <f>Masterdata[[#This Row],[revenue_1st_45_days]]-Masterdata[[#This Row],[member_incentive_amount]]</f>
        <v>0.8</v>
      </c>
    </row>
    <row r="4418" spans="1:16" x14ac:dyDescent="0.2">
      <c r="A4418" s="7">
        <v>2440649</v>
      </c>
      <c r="B4418" s="6">
        <v>44937</v>
      </c>
      <c r="C4418" s="7" t="s">
        <v>189</v>
      </c>
      <c r="D4418" s="7" t="s">
        <v>135</v>
      </c>
      <c r="E4418" s="7" t="s">
        <v>2345</v>
      </c>
      <c r="F4418" s="7">
        <v>1.7</v>
      </c>
      <c r="G4418" s="7"/>
      <c r="H4418" s="7" t="s">
        <v>50</v>
      </c>
      <c r="I4418" s="7"/>
      <c r="J4418" s="7"/>
      <c r="K4418" s="7"/>
      <c r="L4418" s="7"/>
      <c r="M4418" s="7"/>
      <c r="N4418" s="7" t="s">
        <v>157</v>
      </c>
      <c r="O4418" s="11" t="str">
        <f t="shared" ref="O4418:O4481" si="69">IF(J4418 &gt; 0, "Fund Barrier", IF(L4418 &gt; 0, "Spend Barrier", "No Barrier"))</f>
        <v>No Barrier</v>
      </c>
      <c r="P4418" s="11">
        <f>Masterdata[[#This Row],[revenue_1st_45_days]]-Masterdata[[#This Row],[member_incentive_amount]]</f>
        <v>1.7</v>
      </c>
    </row>
    <row r="4419" spans="1:16" x14ac:dyDescent="0.2">
      <c r="A4419" s="9">
        <v>2438322</v>
      </c>
      <c r="B4419" s="8">
        <v>44937</v>
      </c>
      <c r="C4419" s="9" t="s">
        <v>189</v>
      </c>
      <c r="D4419" s="9" t="s">
        <v>142</v>
      </c>
      <c r="E4419" s="9" t="s">
        <v>2344</v>
      </c>
      <c r="F4419" s="9">
        <v>1.2</v>
      </c>
      <c r="G4419" s="9"/>
      <c r="H4419" s="9" t="s">
        <v>50</v>
      </c>
      <c r="I4419" s="9"/>
      <c r="J4419" s="9"/>
      <c r="K4419" s="9"/>
      <c r="L4419" s="9"/>
      <c r="M4419" s="9"/>
      <c r="N4419" s="9" t="s">
        <v>157</v>
      </c>
      <c r="O4419" t="str">
        <f t="shared" si="69"/>
        <v>No Barrier</v>
      </c>
      <c r="P4419" s="11">
        <f>Masterdata[[#This Row],[revenue_1st_45_days]]-Masterdata[[#This Row],[member_incentive_amount]]</f>
        <v>1.2</v>
      </c>
    </row>
    <row r="4420" spans="1:16" x14ac:dyDescent="0.2">
      <c r="A4420" s="7">
        <v>2438815</v>
      </c>
      <c r="B4420" s="6">
        <v>44937</v>
      </c>
      <c r="C4420" s="7" t="s">
        <v>189</v>
      </c>
      <c r="D4420" s="7" t="s">
        <v>140</v>
      </c>
      <c r="E4420" s="7" t="s">
        <v>2344</v>
      </c>
      <c r="F4420" s="7">
        <v>0.6</v>
      </c>
      <c r="G4420" s="7"/>
      <c r="H4420" s="7" t="s">
        <v>50</v>
      </c>
      <c r="I4420" s="7"/>
      <c r="J4420" s="7"/>
      <c r="K4420" s="7"/>
      <c r="L4420" s="7"/>
      <c r="M4420" s="7"/>
      <c r="N4420" s="7" t="s">
        <v>157</v>
      </c>
      <c r="O4420" s="11" t="str">
        <f t="shared" si="69"/>
        <v>No Barrier</v>
      </c>
      <c r="P4420" s="11">
        <f>Masterdata[[#This Row],[revenue_1st_45_days]]-Masterdata[[#This Row],[member_incentive_amount]]</f>
        <v>0.6</v>
      </c>
    </row>
    <row r="4421" spans="1:16" x14ac:dyDescent="0.2">
      <c r="A4421" s="9">
        <v>2437524</v>
      </c>
      <c r="B4421" s="8">
        <v>44937</v>
      </c>
      <c r="C4421" s="9" t="s">
        <v>189</v>
      </c>
      <c r="D4421" s="9" t="s">
        <v>139</v>
      </c>
      <c r="E4421" s="9" t="s">
        <v>2345</v>
      </c>
      <c r="F4421" s="9">
        <v>1.5</v>
      </c>
      <c r="G4421" s="9"/>
      <c r="H4421" s="9" t="s">
        <v>50</v>
      </c>
      <c r="I4421" s="9"/>
      <c r="J4421" s="9"/>
      <c r="K4421" s="9"/>
      <c r="L4421" s="9"/>
      <c r="M4421" s="9"/>
      <c r="N4421" s="9" t="s">
        <v>157</v>
      </c>
      <c r="O4421" t="str">
        <f t="shared" si="69"/>
        <v>No Barrier</v>
      </c>
      <c r="P4421" s="11">
        <f>Masterdata[[#This Row],[revenue_1st_45_days]]-Masterdata[[#This Row],[member_incentive_amount]]</f>
        <v>1.5</v>
      </c>
    </row>
    <row r="4422" spans="1:16" x14ac:dyDescent="0.2">
      <c r="A4422" s="7">
        <v>2441017</v>
      </c>
      <c r="B4422" s="6">
        <v>44937</v>
      </c>
      <c r="C4422" s="7" t="s">
        <v>189</v>
      </c>
      <c r="D4422" s="7" t="s">
        <v>151</v>
      </c>
      <c r="E4422" s="7" t="s">
        <v>2344</v>
      </c>
      <c r="F4422" s="7">
        <v>46.6</v>
      </c>
      <c r="G4422" s="7"/>
      <c r="H4422" s="7" t="s">
        <v>50</v>
      </c>
      <c r="I4422" s="7"/>
      <c r="J4422" s="7"/>
      <c r="K4422" s="7"/>
      <c r="L4422" s="7"/>
      <c r="M4422" s="7"/>
      <c r="N4422" s="7" t="s">
        <v>157</v>
      </c>
      <c r="O4422" s="11" t="str">
        <f t="shared" si="69"/>
        <v>No Barrier</v>
      </c>
      <c r="P4422" s="11">
        <f>Masterdata[[#This Row],[revenue_1st_45_days]]-Masterdata[[#This Row],[member_incentive_amount]]</f>
        <v>46.6</v>
      </c>
    </row>
    <row r="4423" spans="1:16" x14ac:dyDescent="0.2">
      <c r="A4423" s="9">
        <v>2437222</v>
      </c>
      <c r="B4423" s="8">
        <v>44937</v>
      </c>
      <c r="C4423" s="9" t="s">
        <v>189</v>
      </c>
      <c r="D4423" s="9" t="s">
        <v>132</v>
      </c>
      <c r="E4423" s="9" t="s">
        <v>2345</v>
      </c>
      <c r="F4423" s="9">
        <v>1.9</v>
      </c>
      <c r="G4423" s="9"/>
      <c r="H4423" s="9" t="s">
        <v>50</v>
      </c>
      <c r="I4423" s="9"/>
      <c r="J4423" s="9"/>
      <c r="K4423" s="9"/>
      <c r="L4423" s="9"/>
      <c r="M4423" s="9"/>
      <c r="N4423" s="9" t="s">
        <v>157</v>
      </c>
      <c r="O4423" t="str">
        <f t="shared" si="69"/>
        <v>No Barrier</v>
      </c>
      <c r="P4423" s="11">
        <f>Masterdata[[#This Row],[revenue_1st_45_days]]-Masterdata[[#This Row],[member_incentive_amount]]</f>
        <v>1.9</v>
      </c>
    </row>
    <row r="4424" spans="1:16" x14ac:dyDescent="0.2">
      <c r="A4424" s="7">
        <v>2438513</v>
      </c>
      <c r="B4424" s="6">
        <v>44937</v>
      </c>
      <c r="C4424" s="7" t="s">
        <v>189</v>
      </c>
      <c r="D4424" s="7" t="s">
        <v>152</v>
      </c>
      <c r="E4424" s="7" t="s">
        <v>2344</v>
      </c>
      <c r="F4424" s="7">
        <v>1.6</v>
      </c>
      <c r="G4424" s="7"/>
      <c r="H4424" s="7" t="s">
        <v>50</v>
      </c>
      <c r="I4424" s="7"/>
      <c r="J4424" s="7"/>
      <c r="K4424" s="7"/>
      <c r="L4424" s="7"/>
      <c r="M4424" s="7"/>
      <c r="N4424" s="7" t="s">
        <v>157</v>
      </c>
      <c r="O4424" s="11" t="str">
        <f t="shared" si="69"/>
        <v>No Barrier</v>
      </c>
      <c r="P4424" s="11">
        <f>Masterdata[[#This Row],[revenue_1st_45_days]]-Masterdata[[#This Row],[member_incentive_amount]]</f>
        <v>1.6</v>
      </c>
    </row>
    <row r="4425" spans="1:16" x14ac:dyDescent="0.2">
      <c r="A4425" s="9">
        <v>2437964</v>
      </c>
      <c r="B4425" s="8">
        <v>44937</v>
      </c>
      <c r="C4425" s="9" t="s">
        <v>189</v>
      </c>
      <c r="D4425" s="9" t="s">
        <v>149</v>
      </c>
      <c r="E4425" s="9" t="s">
        <v>2344</v>
      </c>
      <c r="F4425" s="9">
        <v>0.5</v>
      </c>
      <c r="G4425" s="9"/>
      <c r="H4425" s="9" t="s">
        <v>50</v>
      </c>
      <c r="I4425" s="9"/>
      <c r="J4425" s="9"/>
      <c r="K4425" s="9"/>
      <c r="L4425" s="9"/>
      <c r="M4425" s="9"/>
      <c r="N4425" s="9" t="s">
        <v>157</v>
      </c>
      <c r="O4425" t="str">
        <f t="shared" si="69"/>
        <v>No Barrier</v>
      </c>
      <c r="P4425" s="11">
        <f>Masterdata[[#This Row],[revenue_1st_45_days]]-Masterdata[[#This Row],[member_incentive_amount]]</f>
        <v>0.5</v>
      </c>
    </row>
    <row r="4426" spans="1:16" x14ac:dyDescent="0.2">
      <c r="A4426" s="7">
        <v>2440340</v>
      </c>
      <c r="B4426" s="6">
        <v>44937</v>
      </c>
      <c r="C4426" s="7" t="s">
        <v>189</v>
      </c>
      <c r="D4426" s="7" t="s">
        <v>152</v>
      </c>
      <c r="E4426" s="7" t="s">
        <v>2345</v>
      </c>
      <c r="F4426" s="7">
        <v>0.6</v>
      </c>
      <c r="G4426" s="7"/>
      <c r="H4426" s="7" t="s">
        <v>50</v>
      </c>
      <c r="I4426" s="7"/>
      <c r="J4426" s="7"/>
      <c r="K4426" s="7"/>
      <c r="L4426" s="7"/>
      <c r="M4426" s="7"/>
      <c r="N4426" s="7" t="s">
        <v>157</v>
      </c>
      <c r="O4426" s="11" t="str">
        <f t="shared" si="69"/>
        <v>No Barrier</v>
      </c>
      <c r="P4426" s="11">
        <f>Masterdata[[#This Row],[revenue_1st_45_days]]-Masterdata[[#This Row],[member_incentive_amount]]</f>
        <v>0.6</v>
      </c>
    </row>
    <row r="4427" spans="1:16" x14ac:dyDescent="0.2">
      <c r="A4427" s="9">
        <v>2438847</v>
      </c>
      <c r="B4427" s="8">
        <v>44937</v>
      </c>
      <c r="C4427" s="9" t="s">
        <v>189</v>
      </c>
      <c r="D4427" s="9" t="s">
        <v>152</v>
      </c>
      <c r="E4427" s="9" t="s">
        <v>2345</v>
      </c>
      <c r="F4427" s="9">
        <v>0.4</v>
      </c>
      <c r="G4427" s="9"/>
      <c r="H4427" s="9" t="s">
        <v>50</v>
      </c>
      <c r="I4427" s="9"/>
      <c r="J4427" s="9"/>
      <c r="K4427" s="9"/>
      <c r="L4427" s="9"/>
      <c r="M4427" s="9"/>
      <c r="N4427" s="9" t="s">
        <v>157</v>
      </c>
      <c r="O4427" t="str">
        <f t="shared" si="69"/>
        <v>No Barrier</v>
      </c>
      <c r="P4427" s="11">
        <f>Masterdata[[#This Row],[revenue_1st_45_days]]-Masterdata[[#This Row],[member_incentive_amount]]</f>
        <v>0.4</v>
      </c>
    </row>
    <row r="4428" spans="1:16" x14ac:dyDescent="0.2">
      <c r="A4428" s="7">
        <v>2437170</v>
      </c>
      <c r="B4428" s="6">
        <v>44936</v>
      </c>
      <c r="C4428" s="7" t="s">
        <v>189</v>
      </c>
      <c r="D4428" s="7" t="s">
        <v>141</v>
      </c>
      <c r="E4428" s="7" t="s">
        <v>2345</v>
      </c>
      <c r="F4428" s="7">
        <v>0.4</v>
      </c>
      <c r="G4428" s="7"/>
      <c r="H4428" s="7" t="s">
        <v>50</v>
      </c>
      <c r="I4428" s="7"/>
      <c r="J4428" s="7"/>
      <c r="K4428" s="7"/>
      <c r="L4428" s="7"/>
      <c r="M4428" s="7"/>
      <c r="N4428" s="7" t="s">
        <v>157</v>
      </c>
      <c r="O4428" s="11" t="str">
        <f t="shared" si="69"/>
        <v>No Barrier</v>
      </c>
      <c r="P4428" s="11">
        <f>Masterdata[[#This Row],[revenue_1st_45_days]]-Masterdata[[#This Row],[member_incentive_amount]]</f>
        <v>0.4</v>
      </c>
    </row>
    <row r="4429" spans="1:16" x14ac:dyDescent="0.2">
      <c r="A4429" s="9">
        <v>2437190</v>
      </c>
      <c r="B4429" s="8">
        <v>44936</v>
      </c>
      <c r="C4429" s="9" t="s">
        <v>189</v>
      </c>
      <c r="D4429" s="9" t="s">
        <v>132</v>
      </c>
      <c r="E4429" s="9" t="s">
        <v>2345</v>
      </c>
      <c r="F4429" s="9">
        <v>11.8</v>
      </c>
      <c r="G4429" s="9"/>
      <c r="H4429" s="9" t="s">
        <v>50</v>
      </c>
      <c r="I4429" s="9"/>
      <c r="J4429" s="9"/>
      <c r="K4429" s="9"/>
      <c r="L4429" s="9"/>
      <c r="M4429" s="9"/>
      <c r="N4429" s="9" t="s">
        <v>157</v>
      </c>
      <c r="O4429" t="str">
        <f t="shared" si="69"/>
        <v>No Barrier</v>
      </c>
      <c r="P4429" s="11">
        <f>Masterdata[[#This Row],[revenue_1st_45_days]]-Masterdata[[#This Row],[member_incentive_amount]]</f>
        <v>11.8</v>
      </c>
    </row>
    <row r="4430" spans="1:16" x14ac:dyDescent="0.2">
      <c r="A4430" s="7">
        <v>2437127</v>
      </c>
      <c r="B4430" s="6">
        <v>44936</v>
      </c>
      <c r="C4430" s="7" t="s">
        <v>189</v>
      </c>
      <c r="D4430" s="7" t="s">
        <v>134</v>
      </c>
      <c r="E4430" s="7" t="s">
        <v>2344</v>
      </c>
      <c r="F4430" s="7">
        <v>5.7</v>
      </c>
      <c r="G4430" s="7"/>
      <c r="H4430" s="7" t="s">
        <v>50</v>
      </c>
      <c r="I4430" s="7"/>
      <c r="J4430" s="7"/>
      <c r="K4430" s="7"/>
      <c r="L4430" s="7"/>
      <c r="M4430" s="7"/>
      <c r="N4430" s="7" t="s">
        <v>157</v>
      </c>
      <c r="O4430" s="11" t="str">
        <f t="shared" si="69"/>
        <v>No Barrier</v>
      </c>
      <c r="P4430" s="11">
        <f>Masterdata[[#This Row],[revenue_1st_45_days]]-Masterdata[[#This Row],[member_incentive_amount]]</f>
        <v>5.7</v>
      </c>
    </row>
    <row r="4431" spans="1:16" x14ac:dyDescent="0.2">
      <c r="A4431" s="9">
        <v>2437097</v>
      </c>
      <c r="B4431" s="8">
        <v>44936</v>
      </c>
      <c r="C4431" s="9" t="s">
        <v>189</v>
      </c>
      <c r="D4431" s="9" t="s">
        <v>149</v>
      </c>
      <c r="E4431" s="9" t="s">
        <v>2344</v>
      </c>
      <c r="F4431" s="9">
        <v>0.8</v>
      </c>
      <c r="G4431" s="9"/>
      <c r="H4431" s="9" t="s">
        <v>50</v>
      </c>
      <c r="I4431" s="9"/>
      <c r="J4431" s="9"/>
      <c r="K4431" s="9"/>
      <c r="L4431" s="9"/>
      <c r="M4431" s="9"/>
      <c r="N4431" s="9" t="s">
        <v>157</v>
      </c>
      <c r="O4431" t="str">
        <f t="shared" si="69"/>
        <v>No Barrier</v>
      </c>
      <c r="P4431" s="11">
        <f>Masterdata[[#This Row],[revenue_1st_45_days]]-Masterdata[[#This Row],[member_incentive_amount]]</f>
        <v>0.8</v>
      </c>
    </row>
    <row r="4432" spans="1:16" x14ac:dyDescent="0.2">
      <c r="A4432" s="7">
        <v>2437479</v>
      </c>
      <c r="B4432" s="6">
        <v>44936</v>
      </c>
      <c r="C4432" s="7" t="s">
        <v>189</v>
      </c>
      <c r="D4432" s="7" t="s">
        <v>138</v>
      </c>
      <c r="E4432" s="7" t="s">
        <v>2344</v>
      </c>
      <c r="F4432" s="7">
        <v>1</v>
      </c>
      <c r="G4432" s="7"/>
      <c r="H4432" s="7" t="s">
        <v>50</v>
      </c>
      <c r="I4432" s="7"/>
      <c r="J4432" s="7"/>
      <c r="K4432" s="7"/>
      <c r="L4432" s="7"/>
      <c r="M4432" s="7"/>
      <c r="N4432" s="7" t="s">
        <v>157</v>
      </c>
      <c r="O4432" s="11" t="str">
        <f t="shared" si="69"/>
        <v>No Barrier</v>
      </c>
      <c r="P4432" s="11">
        <f>Masterdata[[#This Row],[revenue_1st_45_days]]-Masterdata[[#This Row],[member_incentive_amount]]</f>
        <v>1</v>
      </c>
    </row>
    <row r="4433" spans="1:16" x14ac:dyDescent="0.2">
      <c r="A4433" s="9">
        <v>2433604</v>
      </c>
      <c r="B4433" s="8">
        <v>44936</v>
      </c>
      <c r="C4433" s="9" t="s">
        <v>189</v>
      </c>
      <c r="D4433" s="9" t="s">
        <v>132</v>
      </c>
      <c r="E4433" s="9" t="s">
        <v>2345</v>
      </c>
      <c r="F4433" s="9">
        <v>7.3</v>
      </c>
      <c r="G4433" s="9"/>
      <c r="H4433" s="9" t="s">
        <v>50</v>
      </c>
      <c r="I4433" s="9"/>
      <c r="J4433" s="9"/>
      <c r="K4433" s="9"/>
      <c r="L4433" s="9"/>
      <c r="M4433" s="9"/>
      <c r="N4433" s="9" t="s">
        <v>157</v>
      </c>
      <c r="O4433" t="str">
        <f t="shared" si="69"/>
        <v>No Barrier</v>
      </c>
      <c r="P4433" s="11">
        <f>Masterdata[[#This Row],[revenue_1st_45_days]]-Masterdata[[#This Row],[member_incentive_amount]]</f>
        <v>7.3</v>
      </c>
    </row>
    <row r="4434" spans="1:16" x14ac:dyDescent="0.2">
      <c r="A4434" s="7">
        <v>2437138</v>
      </c>
      <c r="B4434" s="6">
        <v>44936</v>
      </c>
      <c r="C4434" s="7" t="s">
        <v>189</v>
      </c>
      <c r="D4434" s="7" t="s">
        <v>135</v>
      </c>
      <c r="E4434" s="7" t="s">
        <v>2344</v>
      </c>
      <c r="F4434" s="7">
        <v>0.6</v>
      </c>
      <c r="G4434" s="7"/>
      <c r="H4434" s="7" t="s">
        <v>50</v>
      </c>
      <c r="I4434" s="7"/>
      <c r="J4434" s="7"/>
      <c r="K4434" s="7"/>
      <c r="L4434" s="7"/>
      <c r="M4434" s="7"/>
      <c r="N4434" s="7" t="s">
        <v>157</v>
      </c>
      <c r="O4434" s="11" t="str">
        <f t="shared" si="69"/>
        <v>No Barrier</v>
      </c>
      <c r="P4434" s="11">
        <f>Masterdata[[#This Row],[revenue_1st_45_days]]-Masterdata[[#This Row],[member_incentive_amount]]</f>
        <v>0.6</v>
      </c>
    </row>
    <row r="4435" spans="1:16" x14ac:dyDescent="0.2">
      <c r="A4435" s="9">
        <v>2437480</v>
      </c>
      <c r="B4435" s="8">
        <v>44936</v>
      </c>
      <c r="C4435" s="9" t="s">
        <v>189</v>
      </c>
      <c r="D4435" s="9" t="s">
        <v>141</v>
      </c>
      <c r="E4435" s="9" t="s">
        <v>2344</v>
      </c>
      <c r="F4435" s="9">
        <v>0.4</v>
      </c>
      <c r="G4435" s="9"/>
      <c r="H4435" s="9" t="s">
        <v>50</v>
      </c>
      <c r="I4435" s="9"/>
      <c r="J4435" s="9"/>
      <c r="K4435" s="9"/>
      <c r="L4435" s="9"/>
      <c r="M4435" s="9"/>
      <c r="N4435" s="9" t="s">
        <v>157</v>
      </c>
      <c r="O4435" t="str">
        <f t="shared" si="69"/>
        <v>No Barrier</v>
      </c>
      <c r="P4435" s="11">
        <f>Masterdata[[#This Row],[revenue_1st_45_days]]-Masterdata[[#This Row],[member_incentive_amount]]</f>
        <v>0.4</v>
      </c>
    </row>
    <row r="4436" spans="1:16" x14ac:dyDescent="0.2">
      <c r="A4436" s="7">
        <v>2437101</v>
      </c>
      <c r="B4436" s="6">
        <v>44936</v>
      </c>
      <c r="C4436" s="7" t="s">
        <v>189</v>
      </c>
      <c r="D4436" s="7" t="s">
        <v>140</v>
      </c>
      <c r="E4436" s="7" t="s">
        <v>2345</v>
      </c>
      <c r="F4436" s="7">
        <v>0.6</v>
      </c>
      <c r="G4436" s="7"/>
      <c r="H4436" s="7" t="s">
        <v>50</v>
      </c>
      <c r="I4436" s="7"/>
      <c r="J4436" s="7"/>
      <c r="K4436" s="7"/>
      <c r="L4436" s="7"/>
      <c r="M4436" s="7"/>
      <c r="N4436" s="7" t="s">
        <v>157</v>
      </c>
      <c r="O4436" s="11" t="str">
        <f t="shared" si="69"/>
        <v>No Barrier</v>
      </c>
      <c r="P4436" s="11">
        <f>Masterdata[[#This Row],[revenue_1st_45_days]]-Masterdata[[#This Row],[member_incentive_amount]]</f>
        <v>0.6</v>
      </c>
    </row>
    <row r="4437" spans="1:16" x14ac:dyDescent="0.2">
      <c r="A4437" s="9">
        <v>2437131</v>
      </c>
      <c r="B4437" s="8">
        <v>44936</v>
      </c>
      <c r="C4437" s="9" t="s">
        <v>189</v>
      </c>
      <c r="D4437" s="9" t="s">
        <v>135</v>
      </c>
      <c r="E4437" s="9" t="s">
        <v>2344</v>
      </c>
      <c r="F4437" s="9">
        <v>30.6</v>
      </c>
      <c r="G4437" s="9"/>
      <c r="H4437" s="9" t="s">
        <v>50</v>
      </c>
      <c r="I4437" s="9"/>
      <c r="J4437" s="9"/>
      <c r="K4437" s="9"/>
      <c r="L4437" s="9"/>
      <c r="M4437" s="9"/>
      <c r="N4437" s="9" t="s">
        <v>157</v>
      </c>
      <c r="O4437" t="str">
        <f t="shared" si="69"/>
        <v>No Barrier</v>
      </c>
      <c r="P4437" s="11">
        <f>Masterdata[[#This Row],[revenue_1st_45_days]]-Masterdata[[#This Row],[member_incentive_amount]]</f>
        <v>30.6</v>
      </c>
    </row>
    <row r="4438" spans="1:16" x14ac:dyDescent="0.2">
      <c r="A4438" s="7">
        <v>2437262</v>
      </c>
      <c r="B4438" s="6">
        <v>44936</v>
      </c>
      <c r="C4438" s="7" t="s">
        <v>189</v>
      </c>
      <c r="D4438" s="7" t="s">
        <v>138</v>
      </c>
      <c r="E4438" s="7" t="s">
        <v>2345</v>
      </c>
      <c r="F4438" s="7">
        <v>0.6</v>
      </c>
      <c r="G4438" s="7"/>
      <c r="H4438" s="7" t="s">
        <v>50</v>
      </c>
      <c r="I4438" s="7"/>
      <c r="J4438" s="7"/>
      <c r="K4438" s="7"/>
      <c r="L4438" s="7"/>
      <c r="M4438" s="7"/>
      <c r="N4438" s="7" t="s">
        <v>157</v>
      </c>
      <c r="O4438" s="11" t="str">
        <f t="shared" si="69"/>
        <v>No Barrier</v>
      </c>
      <c r="P4438" s="11">
        <f>Masterdata[[#This Row],[revenue_1st_45_days]]-Masterdata[[#This Row],[member_incentive_amount]]</f>
        <v>0.6</v>
      </c>
    </row>
    <row r="4439" spans="1:16" x14ac:dyDescent="0.2">
      <c r="A4439" s="9">
        <v>2438333</v>
      </c>
      <c r="B4439" s="8">
        <v>44936</v>
      </c>
      <c r="C4439" s="9" t="s">
        <v>189</v>
      </c>
      <c r="D4439" s="9" t="s">
        <v>136</v>
      </c>
      <c r="E4439" s="9" t="s">
        <v>2344</v>
      </c>
      <c r="F4439" s="9">
        <v>1</v>
      </c>
      <c r="G4439" s="9"/>
      <c r="H4439" s="9" t="s">
        <v>50</v>
      </c>
      <c r="I4439" s="9"/>
      <c r="J4439" s="9"/>
      <c r="K4439" s="9"/>
      <c r="L4439" s="9"/>
      <c r="M4439" s="9"/>
      <c r="N4439" s="9" t="s">
        <v>157</v>
      </c>
      <c r="O4439" t="str">
        <f t="shared" si="69"/>
        <v>No Barrier</v>
      </c>
      <c r="P4439" s="11">
        <f>Masterdata[[#This Row],[revenue_1st_45_days]]-Masterdata[[#This Row],[member_incentive_amount]]</f>
        <v>1</v>
      </c>
    </row>
    <row r="4440" spans="1:16" x14ac:dyDescent="0.2">
      <c r="A4440" s="7">
        <v>2436068</v>
      </c>
      <c r="B4440" s="6">
        <v>44936</v>
      </c>
      <c r="C4440" s="7" t="s">
        <v>189</v>
      </c>
      <c r="D4440" s="7" t="s">
        <v>134</v>
      </c>
      <c r="E4440" s="7" t="s">
        <v>2345</v>
      </c>
      <c r="F4440" s="7">
        <v>0.4</v>
      </c>
      <c r="G4440" s="7"/>
      <c r="H4440" s="7" t="s">
        <v>50</v>
      </c>
      <c r="I4440" s="7"/>
      <c r="J4440" s="7"/>
      <c r="K4440" s="7"/>
      <c r="L4440" s="7"/>
      <c r="M4440" s="7"/>
      <c r="N4440" s="7" t="s">
        <v>157</v>
      </c>
      <c r="O4440" s="11" t="str">
        <f t="shared" si="69"/>
        <v>No Barrier</v>
      </c>
      <c r="P4440" s="11">
        <f>Masterdata[[#This Row],[revenue_1st_45_days]]-Masterdata[[#This Row],[member_incentive_amount]]</f>
        <v>0.4</v>
      </c>
    </row>
    <row r="4441" spans="1:16" x14ac:dyDescent="0.2">
      <c r="A4441" s="9">
        <v>2437455</v>
      </c>
      <c r="B4441" s="8">
        <v>44936</v>
      </c>
      <c r="C4441" s="9" t="s">
        <v>189</v>
      </c>
      <c r="D4441" s="9" t="s">
        <v>149</v>
      </c>
      <c r="E4441" s="9" t="s">
        <v>2345</v>
      </c>
      <c r="F4441" s="9">
        <v>0.4</v>
      </c>
      <c r="G4441" s="9"/>
      <c r="H4441" s="9" t="s">
        <v>50</v>
      </c>
      <c r="I4441" s="9"/>
      <c r="J4441" s="9"/>
      <c r="K4441" s="9"/>
      <c r="L4441" s="9"/>
      <c r="M4441" s="9"/>
      <c r="N4441" s="9" t="s">
        <v>157</v>
      </c>
      <c r="O4441" t="str">
        <f t="shared" si="69"/>
        <v>No Barrier</v>
      </c>
      <c r="P4441" s="11">
        <f>Masterdata[[#This Row],[revenue_1st_45_days]]-Masterdata[[#This Row],[member_incentive_amount]]</f>
        <v>0.4</v>
      </c>
    </row>
    <row r="4442" spans="1:16" x14ac:dyDescent="0.2">
      <c r="A4442" s="7">
        <v>2437784</v>
      </c>
      <c r="B4442" s="6">
        <v>44936</v>
      </c>
      <c r="C4442" s="7" t="s">
        <v>189</v>
      </c>
      <c r="D4442" s="7" t="s">
        <v>151</v>
      </c>
      <c r="E4442" s="7" t="s">
        <v>2344</v>
      </c>
      <c r="F4442" s="7">
        <v>0.6</v>
      </c>
      <c r="G4442" s="7"/>
      <c r="H4442" s="7" t="s">
        <v>50</v>
      </c>
      <c r="I4442" s="7"/>
      <c r="J4442" s="7"/>
      <c r="K4442" s="7"/>
      <c r="L4442" s="7"/>
      <c r="M4442" s="7"/>
      <c r="N4442" s="7" t="s">
        <v>157</v>
      </c>
      <c r="O4442" s="11" t="str">
        <f t="shared" si="69"/>
        <v>No Barrier</v>
      </c>
      <c r="P4442" s="11">
        <f>Masterdata[[#This Row],[revenue_1st_45_days]]-Masterdata[[#This Row],[member_incentive_amount]]</f>
        <v>0.6</v>
      </c>
    </row>
    <row r="4443" spans="1:16" x14ac:dyDescent="0.2">
      <c r="A4443" s="9">
        <v>2437113</v>
      </c>
      <c r="B4443" s="8">
        <v>44936</v>
      </c>
      <c r="C4443" s="9" t="s">
        <v>189</v>
      </c>
      <c r="D4443" s="9" t="s">
        <v>136</v>
      </c>
      <c r="E4443" s="9" t="s">
        <v>2344</v>
      </c>
      <c r="F4443" s="9">
        <v>1.4</v>
      </c>
      <c r="G4443" s="9"/>
      <c r="H4443" s="9" t="s">
        <v>50</v>
      </c>
      <c r="I4443" s="9"/>
      <c r="J4443" s="9"/>
      <c r="K4443" s="9"/>
      <c r="L4443" s="9"/>
      <c r="M4443" s="9"/>
      <c r="N4443" s="9" t="s">
        <v>157</v>
      </c>
      <c r="O4443" t="str">
        <f t="shared" si="69"/>
        <v>No Barrier</v>
      </c>
      <c r="P4443" s="11">
        <f>Masterdata[[#This Row],[revenue_1st_45_days]]-Masterdata[[#This Row],[member_incentive_amount]]</f>
        <v>1.4</v>
      </c>
    </row>
    <row r="4444" spans="1:16" x14ac:dyDescent="0.2">
      <c r="A4444" s="7">
        <v>2437239</v>
      </c>
      <c r="B4444" s="6">
        <v>44936</v>
      </c>
      <c r="C4444" s="7" t="s">
        <v>189</v>
      </c>
      <c r="D4444" s="7" t="s">
        <v>140</v>
      </c>
      <c r="E4444" s="7" t="s">
        <v>2345</v>
      </c>
      <c r="F4444" s="7">
        <v>0.2</v>
      </c>
      <c r="G4444" s="7"/>
      <c r="H4444" s="7" t="s">
        <v>50</v>
      </c>
      <c r="I4444" s="7"/>
      <c r="J4444" s="7"/>
      <c r="K4444" s="7"/>
      <c r="L4444" s="7"/>
      <c r="M4444" s="7"/>
      <c r="N4444" s="7" t="s">
        <v>157</v>
      </c>
      <c r="O4444" s="11" t="str">
        <f t="shared" si="69"/>
        <v>No Barrier</v>
      </c>
      <c r="P4444" s="11">
        <f>Masterdata[[#This Row],[revenue_1st_45_days]]-Masterdata[[#This Row],[member_incentive_amount]]</f>
        <v>0.2</v>
      </c>
    </row>
    <row r="4445" spans="1:16" x14ac:dyDescent="0.2">
      <c r="A4445" s="9">
        <v>2437183</v>
      </c>
      <c r="B4445" s="8">
        <v>44936</v>
      </c>
      <c r="C4445" s="9" t="s">
        <v>189</v>
      </c>
      <c r="D4445" s="9" t="s">
        <v>138</v>
      </c>
      <c r="E4445" s="9" t="s">
        <v>2345</v>
      </c>
      <c r="F4445" s="9">
        <v>5.9</v>
      </c>
      <c r="G4445" s="9"/>
      <c r="H4445" s="9" t="s">
        <v>50</v>
      </c>
      <c r="I4445" s="9"/>
      <c r="J4445" s="9"/>
      <c r="K4445" s="9"/>
      <c r="L4445" s="9"/>
      <c r="M4445" s="9"/>
      <c r="N4445" s="9" t="s">
        <v>157</v>
      </c>
      <c r="O4445" t="str">
        <f t="shared" si="69"/>
        <v>No Barrier</v>
      </c>
      <c r="P4445" s="11">
        <f>Masterdata[[#This Row],[revenue_1st_45_days]]-Masterdata[[#This Row],[member_incentive_amount]]</f>
        <v>5.9</v>
      </c>
    </row>
    <row r="4446" spans="1:16" x14ac:dyDescent="0.2">
      <c r="A4446" s="7">
        <v>2437759</v>
      </c>
      <c r="B4446" s="6">
        <v>44936</v>
      </c>
      <c r="C4446" s="7" t="s">
        <v>189</v>
      </c>
      <c r="D4446" s="7" t="s">
        <v>151</v>
      </c>
      <c r="E4446" s="7" t="s">
        <v>2344</v>
      </c>
      <c r="F4446" s="7">
        <v>2.8</v>
      </c>
      <c r="G4446" s="7"/>
      <c r="H4446" s="7" t="s">
        <v>50</v>
      </c>
      <c r="I4446" s="7"/>
      <c r="J4446" s="7"/>
      <c r="K4446" s="7"/>
      <c r="L4446" s="7"/>
      <c r="M4446" s="7"/>
      <c r="N4446" s="7" t="s">
        <v>157</v>
      </c>
      <c r="O4446" s="11" t="str">
        <f t="shared" si="69"/>
        <v>No Barrier</v>
      </c>
      <c r="P4446" s="11">
        <f>Masterdata[[#This Row],[revenue_1st_45_days]]-Masterdata[[#This Row],[member_incentive_amount]]</f>
        <v>2.8</v>
      </c>
    </row>
    <row r="4447" spans="1:16" x14ac:dyDescent="0.2">
      <c r="A4447" s="9">
        <v>2438023</v>
      </c>
      <c r="B4447" s="8">
        <v>44936</v>
      </c>
      <c r="C4447" s="9" t="s">
        <v>189</v>
      </c>
      <c r="D4447" s="9" t="s">
        <v>136</v>
      </c>
      <c r="E4447" s="9" t="s">
        <v>2345</v>
      </c>
      <c r="F4447" s="9">
        <v>0.4</v>
      </c>
      <c r="G4447" s="9"/>
      <c r="H4447" s="9" t="s">
        <v>50</v>
      </c>
      <c r="I4447" s="9"/>
      <c r="J4447" s="9"/>
      <c r="K4447" s="9"/>
      <c r="L4447" s="9"/>
      <c r="M4447" s="9"/>
      <c r="N4447" s="9" t="s">
        <v>157</v>
      </c>
      <c r="O4447" t="str">
        <f t="shared" si="69"/>
        <v>No Barrier</v>
      </c>
      <c r="P4447" s="11">
        <f>Masterdata[[#This Row],[revenue_1st_45_days]]-Masterdata[[#This Row],[member_incentive_amount]]</f>
        <v>0.4</v>
      </c>
    </row>
    <row r="4448" spans="1:16" x14ac:dyDescent="0.2">
      <c r="A4448" s="7">
        <v>2438049</v>
      </c>
      <c r="B4448" s="6">
        <v>44936</v>
      </c>
      <c r="C4448" s="7" t="s">
        <v>189</v>
      </c>
      <c r="D4448" s="7" t="s">
        <v>149</v>
      </c>
      <c r="E4448" s="7" t="s">
        <v>2344</v>
      </c>
      <c r="F4448" s="7">
        <v>1.4</v>
      </c>
      <c r="G4448" s="7"/>
      <c r="H4448" s="7" t="s">
        <v>50</v>
      </c>
      <c r="I4448" s="7"/>
      <c r="J4448" s="7"/>
      <c r="K4448" s="7"/>
      <c r="L4448" s="7"/>
      <c r="M4448" s="7"/>
      <c r="N4448" s="7" t="s">
        <v>157</v>
      </c>
      <c r="O4448" s="11" t="str">
        <f t="shared" si="69"/>
        <v>No Barrier</v>
      </c>
      <c r="P4448" s="11">
        <f>Masterdata[[#This Row],[revenue_1st_45_days]]-Masterdata[[#This Row],[member_incentive_amount]]</f>
        <v>1.4</v>
      </c>
    </row>
    <row r="4449" spans="1:16" x14ac:dyDescent="0.2">
      <c r="A4449" s="9">
        <v>2437265</v>
      </c>
      <c r="B4449" s="8">
        <v>44936</v>
      </c>
      <c r="C4449" s="9" t="s">
        <v>189</v>
      </c>
      <c r="D4449" s="9" t="s">
        <v>137</v>
      </c>
      <c r="E4449" s="9" t="s">
        <v>2345</v>
      </c>
      <c r="F4449" s="9">
        <v>0.6</v>
      </c>
      <c r="G4449" s="9"/>
      <c r="H4449" s="9" t="s">
        <v>50</v>
      </c>
      <c r="I4449" s="9"/>
      <c r="J4449" s="9"/>
      <c r="K4449" s="9"/>
      <c r="L4449" s="9"/>
      <c r="M4449" s="9"/>
      <c r="N4449" s="9" t="s">
        <v>157</v>
      </c>
      <c r="O4449" t="str">
        <f t="shared" si="69"/>
        <v>No Barrier</v>
      </c>
      <c r="P4449" s="11">
        <f>Masterdata[[#This Row],[revenue_1st_45_days]]-Masterdata[[#This Row],[member_incentive_amount]]</f>
        <v>0.6</v>
      </c>
    </row>
    <row r="4450" spans="1:16" x14ac:dyDescent="0.2">
      <c r="A4450" s="7">
        <v>2437743</v>
      </c>
      <c r="B4450" s="6">
        <v>44936</v>
      </c>
      <c r="C4450" s="7" t="s">
        <v>189</v>
      </c>
      <c r="D4450" s="7" t="s">
        <v>132</v>
      </c>
      <c r="E4450" s="7" t="s">
        <v>2345</v>
      </c>
      <c r="F4450" s="7">
        <v>1.4</v>
      </c>
      <c r="G4450" s="7"/>
      <c r="H4450" s="7" t="s">
        <v>50</v>
      </c>
      <c r="I4450" s="7"/>
      <c r="J4450" s="7"/>
      <c r="K4450" s="7"/>
      <c r="L4450" s="7"/>
      <c r="M4450" s="7"/>
      <c r="N4450" s="7" t="s">
        <v>157</v>
      </c>
      <c r="O4450" s="11" t="str">
        <f t="shared" si="69"/>
        <v>No Barrier</v>
      </c>
      <c r="P4450" s="11">
        <f>Masterdata[[#This Row],[revenue_1st_45_days]]-Masterdata[[#This Row],[member_incentive_amount]]</f>
        <v>1.4</v>
      </c>
    </row>
    <row r="4451" spans="1:16" x14ac:dyDescent="0.2">
      <c r="A4451" s="9">
        <v>2437160</v>
      </c>
      <c r="B4451" s="8">
        <v>44936</v>
      </c>
      <c r="C4451" s="9" t="s">
        <v>189</v>
      </c>
      <c r="D4451" s="9" t="s">
        <v>136</v>
      </c>
      <c r="E4451" s="9" t="s">
        <v>2344</v>
      </c>
      <c r="F4451" s="9">
        <v>1.4</v>
      </c>
      <c r="G4451" s="9"/>
      <c r="H4451" s="9" t="s">
        <v>50</v>
      </c>
      <c r="I4451" s="9"/>
      <c r="J4451" s="9"/>
      <c r="K4451" s="9"/>
      <c r="L4451" s="9"/>
      <c r="M4451" s="9"/>
      <c r="N4451" s="9" t="s">
        <v>157</v>
      </c>
      <c r="O4451" t="str">
        <f t="shared" si="69"/>
        <v>No Barrier</v>
      </c>
      <c r="P4451" s="11">
        <f>Masterdata[[#This Row],[revenue_1st_45_days]]-Masterdata[[#This Row],[member_incentive_amount]]</f>
        <v>1.4</v>
      </c>
    </row>
    <row r="4452" spans="1:16" x14ac:dyDescent="0.2">
      <c r="A4452" s="7">
        <v>2438347</v>
      </c>
      <c r="B4452" s="6">
        <v>44936</v>
      </c>
      <c r="C4452" s="7" t="s">
        <v>189</v>
      </c>
      <c r="D4452" s="7" t="s">
        <v>134</v>
      </c>
      <c r="E4452" s="7" t="s">
        <v>2345</v>
      </c>
      <c r="F4452" s="7">
        <v>0.8</v>
      </c>
      <c r="G4452" s="7"/>
      <c r="H4452" s="7" t="s">
        <v>50</v>
      </c>
      <c r="I4452" s="7"/>
      <c r="J4452" s="7"/>
      <c r="K4452" s="7"/>
      <c r="L4452" s="7"/>
      <c r="M4452" s="7"/>
      <c r="N4452" s="7" t="s">
        <v>157</v>
      </c>
      <c r="O4452" s="11" t="str">
        <f t="shared" si="69"/>
        <v>No Barrier</v>
      </c>
      <c r="P4452" s="11">
        <f>Masterdata[[#This Row],[revenue_1st_45_days]]-Masterdata[[#This Row],[member_incentive_amount]]</f>
        <v>0.8</v>
      </c>
    </row>
    <row r="4453" spans="1:16" x14ac:dyDescent="0.2">
      <c r="A4453" s="9">
        <v>2436339</v>
      </c>
      <c r="B4453" s="8">
        <v>44936</v>
      </c>
      <c r="C4453" s="9" t="s">
        <v>189</v>
      </c>
      <c r="D4453" s="9" t="s">
        <v>151</v>
      </c>
      <c r="E4453" s="9" t="s">
        <v>2344</v>
      </c>
      <c r="F4453" s="9">
        <v>1.3</v>
      </c>
      <c r="G4453" s="9"/>
      <c r="H4453" s="9" t="s">
        <v>50</v>
      </c>
      <c r="I4453" s="9"/>
      <c r="J4453" s="9"/>
      <c r="K4453" s="9"/>
      <c r="L4453" s="9"/>
      <c r="M4453" s="9"/>
      <c r="N4453" s="9" t="s">
        <v>157</v>
      </c>
      <c r="O4453" t="str">
        <f t="shared" si="69"/>
        <v>No Barrier</v>
      </c>
      <c r="P4453" s="11">
        <f>Masterdata[[#This Row],[revenue_1st_45_days]]-Masterdata[[#This Row],[member_incentive_amount]]</f>
        <v>1.3</v>
      </c>
    </row>
    <row r="4454" spans="1:16" x14ac:dyDescent="0.2">
      <c r="A4454" s="7">
        <v>2437867</v>
      </c>
      <c r="B4454" s="6">
        <v>44936</v>
      </c>
      <c r="C4454" s="7" t="s">
        <v>189</v>
      </c>
      <c r="D4454" s="7" t="s">
        <v>140</v>
      </c>
      <c r="E4454" s="7" t="s">
        <v>2344</v>
      </c>
      <c r="F4454" s="7">
        <v>0.4</v>
      </c>
      <c r="G4454" s="7"/>
      <c r="H4454" s="7" t="s">
        <v>50</v>
      </c>
      <c r="I4454" s="7"/>
      <c r="J4454" s="7"/>
      <c r="K4454" s="7"/>
      <c r="L4454" s="7"/>
      <c r="M4454" s="7"/>
      <c r="N4454" s="7" t="s">
        <v>157</v>
      </c>
      <c r="O4454" s="11" t="str">
        <f t="shared" si="69"/>
        <v>No Barrier</v>
      </c>
      <c r="P4454" s="11">
        <f>Masterdata[[#This Row],[revenue_1st_45_days]]-Masterdata[[#This Row],[member_incentive_amount]]</f>
        <v>0.4</v>
      </c>
    </row>
    <row r="4455" spans="1:16" x14ac:dyDescent="0.2">
      <c r="A4455" s="9">
        <v>2437169</v>
      </c>
      <c r="B4455" s="8">
        <v>44936</v>
      </c>
      <c r="C4455" s="9" t="s">
        <v>189</v>
      </c>
      <c r="D4455" s="9" t="s">
        <v>138</v>
      </c>
      <c r="E4455" s="9" t="s">
        <v>2344</v>
      </c>
      <c r="F4455" s="9">
        <v>0.4</v>
      </c>
      <c r="G4455" s="9"/>
      <c r="H4455" s="9" t="s">
        <v>50</v>
      </c>
      <c r="I4455" s="9"/>
      <c r="J4455" s="9"/>
      <c r="K4455" s="9"/>
      <c r="L4455" s="9"/>
      <c r="M4455" s="9"/>
      <c r="N4455" s="9" t="s">
        <v>157</v>
      </c>
      <c r="O4455" t="str">
        <f t="shared" si="69"/>
        <v>No Barrier</v>
      </c>
      <c r="P4455" s="11">
        <f>Masterdata[[#This Row],[revenue_1st_45_days]]-Masterdata[[#This Row],[member_incentive_amount]]</f>
        <v>0.4</v>
      </c>
    </row>
    <row r="4456" spans="1:16" x14ac:dyDescent="0.2">
      <c r="A4456" s="7">
        <v>2427266</v>
      </c>
      <c r="B4456" s="6">
        <v>44936</v>
      </c>
      <c r="C4456" s="7" t="s">
        <v>189</v>
      </c>
      <c r="D4456" s="7" t="s">
        <v>140</v>
      </c>
      <c r="E4456" s="7" t="s">
        <v>2344</v>
      </c>
      <c r="F4456" s="7">
        <v>1.8</v>
      </c>
      <c r="G4456" s="7"/>
      <c r="H4456" s="7" t="s">
        <v>50</v>
      </c>
      <c r="I4456" s="7"/>
      <c r="J4456" s="7"/>
      <c r="K4456" s="7"/>
      <c r="L4456" s="7"/>
      <c r="M4456" s="7"/>
      <c r="N4456" s="7" t="s">
        <v>157</v>
      </c>
      <c r="O4456" s="11" t="str">
        <f t="shared" si="69"/>
        <v>No Barrier</v>
      </c>
      <c r="P4456" s="11">
        <f>Masterdata[[#This Row],[revenue_1st_45_days]]-Masterdata[[#This Row],[member_incentive_amount]]</f>
        <v>1.8</v>
      </c>
    </row>
    <row r="4457" spans="1:16" x14ac:dyDescent="0.2">
      <c r="A4457" s="9">
        <v>2437555</v>
      </c>
      <c r="B4457" s="8">
        <v>44936</v>
      </c>
      <c r="C4457" s="9" t="s">
        <v>189</v>
      </c>
      <c r="D4457" s="9" t="s">
        <v>142</v>
      </c>
      <c r="E4457" s="9" t="s">
        <v>2344</v>
      </c>
      <c r="F4457" s="9">
        <v>0.6</v>
      </c>
      <c r="G4457" s="9"/>
      <c r="H4457" s="9" t="s">
        <v>50</v>
      </c>
      <c r="I4457" s="9"/>
      <c r="J4457" s="9"/>
      <c r="K4457" s="9"/>
      <c r="L4457" s="9"/>
      <c r="M4457" s="9"/>
      <c r="N4457" s="9" t="s">
        <v>157</v>
      </c>
      <c r="O4457" t="str">
        <f t="shared" si="69"/>
        <v>No Barrier</v>
      </c>
      <c r="P4457" s="11">
        <f>Masterdata[[#This Row],[revenue_1st_45_days]]-Masterdata[[#This Row],[member_incentive_amount]]</f>
        <v>0.6</v>
      </c>
    </row>
    <row r="4458" spans="1:16" x14ac:dyDescent="0.2">
      <c r="A4458" s="7">
        <v>2437401</v>
      </c>
      <c r="B4458" s="6">
        <v>44936</v>
      </c>
      <c r="C4458" s="7" t="s">
        <v>189</v>
      </c>
      <c r="D4458" s="7" t="s">
        <v>142</v>
      </c>
      <c r="E4458" s="7" t="s">
        <v>2344</v>
      </c>
      <c r="F4458" s="7">
        <v>0.8</v>
      </c>
      <c r="G4458" s="7"/>
      <c r="H4458" s="7" t="s">
        <v>50</v>
      </c>
      <c r="I4458" s="7"/>
      <c r="J4458" s="7"/>
      <c r="K4458" s="7"/>
      <c r="L4458" s="7"/>
      <c r="M4458" s="7"/>
      <c r="N4458" s="7" t="s">
        <v>157</v>
      </c>
      <c r="O4458" s="11" t="str">
        <f t="shared" si="69"/>
        <v>No Barrier</v>
      </c>
      <c r="P4458" s="11">
        <f>Masterdata[[#This Row],[revenue_1st_45_days]]-Masterdata[[#This Row],[member_incentive_amount]]</f>
        <v>0.8</v>
      </c>
    </row>
    <row r="4459" spans="1:16" x14ac:dyDescent="0.2">
      <c r="A4459" s="9">
        <v>2437213</v>
      </c>
      <c r="B4459" s="8">
        <v>44936</v>
      </c>
      <c r="C4459" s="9" t="s">
        <v>189</v>
      </c>
      <c r="D4459" s="9" t="s">
        <v>135</v>
      </c>
      <c r="E4459" s="9" t="s">
        <v>2345</v>
      </c>
      <c r="F4459" s="9">
        <v>2.4</v>
      </c>
      <c r="G4459" s="9"/>
      <c r="H4459" s="9" t="s">
        <v>50</v>
      </c>
      <c r="I4459" s="9"/>
      <c r="J4459" s="9"/>
      <c r="K4459" s="9"/>
      <c r="L4459" s="9"/>
      <c r="M4459" s="9"/>
      <c r="N4459" s="9" t="s">
        <v>157</v>
      </c>
      <c r="O4459" t="str">
        <f t="shared" si="69"/>
        <v>No Barrier</v>
      </c>
      <c r="P4459" s="11">
        <f>Masterdata[[#This Row],[revenue_1st_45_days]]-Masterdata[[#This Row],[member_incentive_amount]]</f>
        <v>2.4</v>
      </c>
    </row>
    <row r="4460" spans="1:16" x14ac:dyDescent="0.2">
      <c r="A4460" s="7">
        <v>2437844</v>
      </c>
      <c r="B4460" s="6">
        <v>44936</v>
      </c>
      <c r="C4460" s="7" t="s">
        <v>189</v>
      </c>
      <c r="D4460" s="7" t="s">
        <v>142</v>
      </c>
      <c r="E4460" s="7" t="s">
        <v>2345</v>
      </c>
      <c r="F4460" s="7">
        <v>7.6</v>
      </c>
      <c r="G4460" s="7"/>
      <c r="H4460" s="7" t="s">
        <v>50</v>
      </c>
      <c r="I4460" s="7"/>
      <c r="J4460" s="7"/>
      <c r="K4460" s="7"/>
      <c r="L4460" s="7"/>
      <c r="M4460" s="7"/>
      <c r="N4460" s="7" t="s">
        <v>157</v>
      </c>
      <c r="O4460" s="11" t="str">
        <f t="shared" si="69"/>
        <v>No Barrier</v>
      </c>
      <c r="P4460" s="11">
        <f>Masterdata[[#This Row],[revenue_1st_45_days]]-Masterdata[[#This Row],[member_incentive_amount]]</f>
        <v>7.6</v>
      </c>
    </row>
    <row r="4461" spans="1:16" x14ac:dyDescent="0.2">
      <c r="A4461" s="9">
        <v>2437251</v>
      </c>
      <c r="B4461" s="8">
        <v>44936</v>
      </c>
      <c r="C4461" s="9" t="s">
        <v>189</v>
      </c>
      <c r="D4461" s="9" t="s">
        <v>134</v>
      </c>
      <c r="E4461" s="9" t="s">
        <v>2344</v>
      </c>
      <c r="F4461" s="9">
        <v>1</v>
      </c>
      <c r="G4461" s="9"/>
      <c r="H4461" s="9" t="s">
        <v>50</v>
      </c>
      <c r="I4461" s="9"/>
      <c r="J4461" s="9"/>
      <c r="K4461" s="9"/>
      <c r="L4461" s="9"/>
      <c r="M4461" s="9"/>
      <c r="N4461" s="9" t="s">
        <v>157</v>
      </c>
      <c r="O4461" t="str">
        <f t="shared" si="69"/>
        <v>No Barrier</v>
      </c>
      <c r="P4461" s="11">
        <f>Masterdata[[#This Row],[revenue_1st_45_days]]-Masterdata[[#This Row],[member_incentive_amount]]</f>
        <v>1</v>
      </c>
    </row>
    <row r="4462" spans="1:16" x14ac:dyDescent="0.2">
      <c r="A4462" s="7">
        <v>2437993</v>
      </c>
      <c r="B4462" s="6">
        <v>44936</v>
      </c>
      <c r="C4462" s="7" t="s">
        <v>189</v>
      </c>
      <c r="D4462" s="7" t="s">
        <v>143</v>
      </c>
      <c r="E4462" s="7" t="s">
        <v>2345</v>
      </c>
      <c r="F4462" s="7">
        <v>0.8</v>
      </c>
      <c r="G4462" s="7"/>
      <c r="H4462" s="7" t="s">
        <v>50</v>
      </c>
      <c r="I4462" s="7"/>
      <c r="J4462" s="7"/>
      <c r="K4462" s="7"/>
      <c r="L4462" s="7"/>
      <c r="M4462" s="7"/>
      <c r="N4462" s="7" t="s">
        <v>157</v>
      </c>
      <c r="O4462" s="11" t="str">
        <f t="shared" si="69"/>
        <v>No Barrier</v>
      </c>
      <c r="P4462" s="11">
        <f>Masterdata[[#This Row],[revenue_1st_45_days]]-Masterdata[[#This Row],[member_incentive_amount]]</f>
        <v>0.8</v>
      </c>
    </row>
    <row r="4463" spans="1:16" x14ac:dyDescent="0.2">
      <c r="A4463" s="9">
        <v>2438232</v>
      </c>
      <c r="B4463" s="8">
        <v>44936</v>
      </c>
      <c r="C4463" s="9" t="s">
        <v>189</v>
      </c>
      <c r="D4463" s="9" t="s">
        <v>142</v>
      </c>
      <c r="E4463" s="9" t="s">
        <v>2344</v>
      </c>
      <c r="F4463" s="9">
        <v>1.6</v>
      </c>
      <c r="G4463" s="9"/>
      <c r="H4463" s="9" t="s">
        <v>50</v>
      </c>
      <c r="I4463" s="9"/>
      <c r="J4463" s="9"/>
      <c r="K4463" s="9"/>
      <c r="L4463" s="9"/>
      <c r="M4463" s="9"/>
      <c r="N4463" s="9" t="s">
        <v>157</v>
      </c>
      <c r="O4463" t="str">
        <f t="shared" si="69"/>
        <v>No Barrier</v>
      </c>
      <c r="P4463" s="11">
        <f>Masterdata[[#This Row],[revenue_1st_45_days]]-Masterdata[[#This Row],[member_incentive_amount]]</f>
        <v>1.6</v>
      </c>
    </row>
    <row r="4464" spans="1:16" x14ac:dyDescent="0.2">
      <c r="A4464" s="7">
        <v>2437560</v>
      </c>
      <c r="B4464" s="6">
        <v>44936</v>
      </c>
      <c r="C4464" s="7" t="s">
        <v>189</v>
      </c>
      <c r="D4464" s="7" t="s">
        <v>141</v>
      </c>
      <c r="E4464" s="7" t="s">
        <v>2345</v>
      </c>
      <c r="F4464" s="7">
        <v>0.8</v>
      </c>
      <c r="G4464" s="7"/>
      <c r="H4464" s="7" t="s">
        <v>50</v>
      </c>
      <c r="I4464" s="7"/>
      <c r="J4464" s="7"/>
      <c r="K4464" s="7"/>
      <c r="L4464" s="7"/>
      <c r="M4464" s="7"/>
      <c r="N4464" s="7" t="s">
        <v>157</v>
      </c>
      <c r="O4464" s="11" t="str">
        <f t="shared" si="69"/>
        <v>No Barrier</v>
      </c>
      <c r="P4464" s="11">
        <f>Masterdata[[#This Row],[revenue_1st_45_days]]-Masterdata[[#This Row],[member_incentive_amount]]</f>
        <v>0.8</v>
      </c>
    </row>
    <row r="4465" spans="1:16" x14ac:dyDescent="0.2">
      <c r="A4465" s="9">
        <v>2437680</v>
      </c>
      <c r="B4465" s="8">
        <v>44936</v>
      </c>
      <c r="C4465" s="9" t="s">
        <v>189</v>
      </c>
      <c r="D4465" s="9" t="s">
        <v>141</v>
      </c>
      <c r="E4465" s="9" t="s">
        <v>2345</v>
      </c>
      <c r="F4465" s="9">
        <v>0.6</v>
      </c>
      <c r="G4465" s="9"/>
      <c r="H4465" s="9" t="s">
        <v>50</v>
      </c>
      <c r="I4465" s="9"/>
      <c r="J4465" s="9"/>
      <c r="K4465" s="9"/>
      <c r="L4465" s="9"/>
      <c r="M4465" s="9"/>
      <c r="N4465" s="9" t="s">
        <v>157</v>
      </c>
      <c r="O4465" t="str">
        <f t="shared" si="69"/>
        <v>No Barrier</v>
      </c>
      <c r="P4465" s="11">
        <f>Masterdata[[#This Row],[revenue_1st_45_days]]-Masterdata[[#This Row],[member_incentive_amount]]</f>
        <v>0.6</v>
      </c>
    </row>
    <row r="4466" spans="1:16" x14ac:dyDescent="0.2">
      <c r="A4466" s="7">
        <v>2438402</v>
      </c>
      <c r="B4466" s="6">
        <v>44936</v>
      </c>
      <c r="C4466" s="7" t="s">
        <v>189</v>
      </c>
      <c r="D4466" s="7" t="s">
        <v>134</v>
      </c>
      <c r="E4466" s="7" t="s">
        <v>2344</v>
      </c>
      <c r="F4466" s="7">
        <v>1</v>
      </c>
      <c r="G4466" s="7"/>
      <c r="H4466" s="7" t="s">
        <v>50</v>
      </c>
      <c r="I4466" s="7"/>
      <c r="J4466" s="7"/>
      <c r="K4466" s="7"/>
      <c r="L4466" s="7"/>
      <c r="M4466" s="7"/>
      <c r="N4466" s="7" t="s">
        <v>157</v>
      </c>
      <c r="O4466" s="11" t="str">
        <f t="shared" si="69"/>
        <v>No Barrier</v>
      </c>
      <c r="P4466" s="11">
        <f>Masterdata[[#This Row],[revenue_1st_45_days]]-Masterdata[[#This Row],[member_incentive_amount]]</f>
        <v>1</v>
      </c>
    </row>
    <row r="4467" spans="1:16" x14ac:dyDescent="0.2">
      <c r="A4467" s="9">
        <v>2437100</v>
      </c>
      <c r="B4467" s="8">
        <v>44936</v>
      </c>
      <c r="C4467" s="9" t="s">
        <v>189</v>
      </c>
      <c r="D4467" s="9" t="s">
        <v>142</v>
      </c>
      <c r="E4467" s="9" t="s">
        <v>2344</v>
      </c>
      <c r="F4467" s="9">
        <v>9.4</v>
      </c>
      <c r="G4467" s="9"/>
      <c r="H4467" s="9" t="s">
        <v>50</v>
      </c>
      <c r="I4467" s="9"/>
      <c r="J4467" s="9"/>
      <c r="K4467" s="9"/>
      <c r="L4467" s="9"/>
      <c r="M4467" s="9"/>
      <c r="N4467" s="9" t="s">
        <v>157</v>
      </c>
      <c r="O4467" t="str">
        <f t="shared" si="69"/>
        <v>No Barrier</v>
      </c>
      <c r="P4467" s="11">
        <f>Masterdata[[#This Row],[revenue_1st_45_days]]-Masterdata[[#This Row],[member_incentive_amount]]</f>
        <v>9.4</v>
      </c>
    </row>
    <row r="4468" spans="1:16" x14ac:dyDescent="0.2">
      <c r="A4468" s="7">
        <v>2437308</v>
      </c>
      <c r="B4468" s="6">
        <v>44936</v>
      </c>
      <c r="C4468" s="7" t="s">
        <v>189</v>
      </c>
      <c r="D4468" s="7" t="s">
        <v>142</v>
      </c>
      <c r="E4468" s="7" t="s">
        <v>2344</v>
      </c>
      <c r="F4468" s="7">
        <v>18.899999999999999</v>
      </c>
      <c r="G4468" s="7"/>
      <c r="H4468" s="7" t="s">
        <v>50</v>
      </c>
      <c r="I4468" s="7"/>
      <c r="J4468" s="7"/>
      <c r="K4468" s="7"/>
      <c r="L4468" s="7"/>
      <c r="M4468" s="7"/>
      <c r="N4468" s="7" t="s">
        <v>157</v>
      </c>
      <c r="O4468" s="11" t="str">
        <f t="shared" si="69"/>
        <v>No Barrier</v>
      </c>
      <c r="P4468" s="11">
        <f>Masterdata[[#This Row],[revenue_1st_45_days]]-Masterdata[[#This Row],[member_incentive_amount]]</f>
        <v>18.899999999999999</v>
      </c>
    </row>
    <row r="4469" spans="1:16" x14ac:dyDescent="0.2">
      <c r="A4469" s="9">
        <v>2437411</v>
      </c>
      <c r="B4469" s="8">
        <v>44936</v>
      </c>
      <c r="C4469" s="9" t="s">
        <v>189</v>
      </c>
      <c r="D4469" s="9" t="s">
        <v>143</v>
      </c>
      <c r="E4469" s="9" t="s">
        <v>2344</v>
      </c>
      <c r="F4469" s="9">
        <v>24.5</v>
      </c>
      <c r="G4469" s="9"/>
      <c r="H4469" s="9" t="s">
        <v>50</v>
      </c>
      <c r="I4469" s="9"/>
      <c r="J4469" s="9"/>
      <c r="K4469" s="9"/>
      <c r="L4469" s="9"/>
      <c r="M4469" s="9"/>
      <c r="N4469" s="9" t="s">
        <v>157</v>
      </c>
      <c r="O4469" t="str">
        <f t="shared" si="69"/>
        <v>No Barrier</v>
      </c>
      <c r="P4469" s="11">
        <f>Masterdata[[#This Row],[revenue_1st_45_days]]-Masterdata[[#This Row],[member_incentive_amount]]</f>
        <v>24.5</v>
      </c>
    </row>
    <row r="4470" spans="1:16" x14ac:dyDescent="0.2">
      <c r="A4470" s="7">
        <v>2437355</v>
      </c>
      <c r="B4470" s="6">
        <v>44936</v>
      </c>
      <c r="C4470" s="7" t="s">
        <v>189</v>
      </c>
      <c r="D4470" s="7" t="s">
        <v>143</v>
      </c>
      <c r="E4470" s="7" t="s">
        <v>2344</v>
      </c>
      <c r="F4470" s="7">
        <v>0.6</v>
      </c>
      <c r="G4470" s="7"/>
      <c r="H4470" s="7" t="s">
        <v>50</v>
      </c>
      <c r="I4470" s="7"/>
      <c r="J4470" s="7"/>
      <c r="K4470" s="7"/>
      <c r="L4470" s="7"/>
      <c r="M4470" s="7"/>
      <c r="N4470" s="7" t="s">
        <v>157</v>
      </c>
      <c r="O4470" s="11" t="str">
        <f t="shared" si="69"/>
        <v>No Barrier</v>
      </c>
      <c r="P4470" s="11">
        <f>Masterdata[[#This Row],[revenue_1st_45_days]]-Masterdata[[#This Row],[member_incentive_amount]]</f>
        <v>0.6</v>
      </c>
    </row>
    <row r="4471" spans="1:16" x14ac:dyDescent="0.2">
      <c r="A4471" s="9">
        <v>2417424</v>
      </c>
      <c r="B4471" s="8">
        <v>44925</v>
      </c>
      <c r="C4471" s="9" t="s">
        <v>190</v>
      </c>
      <c r="D4471" s="9" t="s">
        <v>135</v>
      </c>
      <c r="E4471" s="9" t="s">
        <v>2344</v>
      </c>
      <c r="F4471" s="9">
        <v>2.7</v>
      </c>
      <c r="G4471" s="9"/>
      <c r="H4471" s="9" t="s">
        <v>31</v>
      </c>
      <c r="I4471" s="9">
        <v>0</v>
      </c>
      <c r="J4471" s="9">
        <v>0</v>
      </c>
      <c r="K4471" s="9">
        <v>0</v>
      </c>
      <c r="L4471" s="9">
        <v>0</v>
      </c>
      <c r="M4471" s="9">
        <v>0</v>
      </c>
      <c r="N4471" s="9" t="s">
        <v>157</v>
      </c>
      <c r="O4471" t="str">
        <f t="shared" si="69"/>
        <v>No Barrier</v>
      </c>
      <c r="P4471" s="11">
        <f>Masterdata[[#This Row],[revenue_1st_45_days]]-Masterdata[[#This Row],[member_incentive_amount]]</f>
        <v>2.7</v>
      </c>
    </row>
    <row r="4472" spans="1:16" x14ac:dyDescent="0.2">
      <c r="A4472" s="7">
        <v>2417424</v>
      </c>
      <c r="B4472" s="6">
        <v>44925</v>
      </c>
      <c r="C4472" s="7" t="s">
        <v>190</v>
      </c>
      <c r="D4472" s="7" t="s">
        <v>135</v>
      </c>
      <c r="E4472" s="7" t="s">
        <v>2344</v>
      </c>
      <c r="F4472" s="7">
        <v>2.7</v>
      </c>
      <c r="G4472" s="7"/>
      <c r="H4472" s="7" t="s">
        <v>31</v>
      </c>
      <c r="I4472" s="7">
        <v>0</v>
      </c>
      <c r="J4472" s="7">
        <v>0</v>
      </c>
      <c r="K4472" s="7">
        <v>0</v>
      </c>
      <c r="L4472" s="7">
        <v>0</v>
      </c>
      <c r="M4472" s="7">
        <v>0</v>
      </c>
      <c r="N4472" s="7" t="s">
        <v>157</v>
      </c>
      <c r="O4472" s="11" t="str">
        <f t="shared" si="69"/>
        <v>No Barrier</v>
      </c>
      <c r="P4472" s="11">
        <f>Masterdata[[#This Row],[revenue_1st_45_days]]-Masterdata[[#This Row],[member_incentive_amount]]</f>
        <v>2.7</v>
      </c>
    </row>
    <row r="4473" spans="1:16" x14ac:dyDescent="0.2">
      <c r="A4473" s="9">
        <v>2400828</v>
      </c>
      <c r="B4473" s="8">
        <v>44911</v>
      </c>
      <c r="C4473" s="9" t="s">
        <v>190</v>
      </c>
      <c r="D4473" s="9" t="s">
        <v>152</v>
      </c>
      <c r="E4473" s="9" t="s">
        <v>2344</v>
      </c>
      <c r="F4473" s="9">
        <v>0.8</v>
      </c>
      <c r="G4473" s="9"/>
      <c r="H4473" s="9" t="s">
        <v>31</v>
      </c>
      <c r="I4473" s="9">
        <v>0</v>
      </c>
      <c r="J4473" s="9">
        <v>0</v>
      </c>
      <c r="K4473" s="9">
        <v>0</v>
      </c>
      <c r="L4473" s="9">
        <v>0</v>
      </c>
      <c r="M4473" s="9">
        <v>0</v>
      </c>
      <c r="N4473" s="9" t="s">
        <v>157</v>
      </c>
      <c r="O4473" t="str">
        <f t="shared" si="69"/>
        <v>No Barrier</v>
      </c>
      <c r="P4473" s="11">
        <f>Masterdata[[#This Row],[revenue_1st_45_days]]-Masterdata[[#This Row],[member_incentive_amount]]</f>
        <v>0.8</v>
      </c>
    </row>
    <row r="4474" spans="1:16" x14ac:dyDescent="0.2">
      <c r="A4474" s="7">
        <v>2400828</v>
      </c>
      <c r="B4474" s="6">
        <v>44911</v>
      </c>
      <c r="C4474" s="7" t="s">
        <v>190</v>
      </c>
      <c r="D4474" s="7" t="s">
        <v>152</v>
      </c>
      <c r="E4474" s="7" t="s">
        <v>2344</v>
      </c>
      <c r="F4474" s="7">
        <v>0.8</v>
      </c>
      <c r="G4474" s="7"/>
      <c r="H4474" s="7" t="s">
        <v>31</v>
      </c>
      <c r="I4474" s="7">
        <v>0</v>
      </c>
      <c r="J4474" s="7">
        <v>0</v>
      </c>
      <c r="K4474" s="7">
        <v>0</v>
      </c>
      <c r="L4474" s="7">
        <v>0</v>
      </c>
      <c r="M4474" s="7">
        <v>0</v>
      </c>
      <c r="N4474" s="7" t="s">
        <v>157</v>
      </c>
      <c r="O4474" s="11" t="str">
        <f t="shared" si="69"/>
        <v>No Barrier</v>
      </c>
      <c r="P4474" s="11">
        <f>Masterdata[[#This Row],[revenue_1st_45_days]]-Masterdata[[#This Row],[member_incentive_amount]]</f>
        <v>0.8</v>
      </c>
    </row>
    <row r="4475" spans="1:16" hidden="1" x14ac:dyDescent="0.2">
      <c r="A4475" s="9">
        <v>2410616</v>
      </c>
      <c r="B4475" s="8">
        <v>44922</v>
      </c>
      <c r="C4475" s="9" t="s">
        <v>191</v>
      </c>
      <c r="D4475" s="9" t="s">
        <v>151</v>
      </c>
      <c r="E4475" s="9" t="s">
        <v>2344</v>
      </c>
      <c r="F4475" s="9">
        <v>0.5</v>
      </c>
      <c r="G4475" s="9"/>
      <c r="H4475" s="9" t="s">
        <v>10</v>
      </c>
      <c r="I4475" s="9">
        <v>100</v>
      </c>
      <c r="J4475" s="9">
        <v>1</v>
      </c>
      <c r="K4475" s="9">
        <v>90</v>
      </c>
      <c r="L4475" s="9">
        <v>0</v>
      </c>
      <c r="M4475" s="9">
        <v>0</v>
      </c>
      <c r="N4475" s="9" t="s">
        <v>157</v>
      </c>
      <c r="O4475" t="str">
        <f t="shared" si="69"/>
        <v>Fund Barrier</v>
      </c>
      <c r="P4475" s="11">
        <f>Masterdata[[#This Row],[revenue_1st_45_days]]-Masterdata[[#This Row],[member_incentive_amount]]</f>
        <v>-99.5</v>
      </c>
    </row>
    <row r="4476" spans="1:16" hidden="1" x14ac:dyDescent="0.2">
      <c r="A4476" s="7">
        <v>2406384</v>
      </c>
      <c r="B4476" s="6">
        <v>44915</v>
      </c>
      <c r="C4476" s="7" t="s">
        <v>191</v>
      </c>
      <c r="D4476" s="7" t="s">
        <v>141</v>
      </c>
      <c r="E4476" s="7" t="s">
        <v>2345</v>
      </c>
      <c r="F4476" s="7">
        <v>0.5</v>
      </c>
      <c r="G4476" s="7"/>
      <c r="H4476" s="7" t="s">
        <v>10</v>
      </c>
      <c r="I4476" s="7">
        <v>100</v>
      </c>
      <c r="J4476" s="7">
        <v>1</v>
      </c>
      <c r="K4476" s="7">
        <v>90</v>
      </c>
      <c r="L4476" s="7">
        <v>0</v>
      </c>
      <c r="M4476" s="7">
        <v>0</v>
      </c>
      <c r="N4476" s="7" t="s">
        <v>157</v>
      </c>
      <c r="O4476" s="11" t="str">
        <f t="shared" si="69"/>
        <v>Fund Barrier</v>
      </c>
      <c r="P4476" s="11">
        <f>Masterdata[[#This Row],[revenue_1st_45_days]]-Masterdata[[#This Row],[member_incentive_amount]]</f>
        <v>-99.5</v>
      </c>
    </row>
    <row r="4477" spans="1:16" hidden="1" x14ac:dyDescent="0.2">
      <c r="A4477" s="9">
        <v>2393130</v>
      </c>
      <c r="B4477" s="8">
        <v>44908</v>
      </c>
      <c r="C4477" s="9" t="s">
        <v>191</v>
      </c>
      <c r="D4477" s="9" t="s">
        <v>138</v>
      </c>
      <c r="E4477" s="9" t="s">
        <v>2344</v>
      </c>
      <c r="F4477" s="9">
        <v>0</v>
      </c>
      <c r="G4477" s="9"/>
      <c r="H4477" s="9" t="s">
        <v>10</v>
      </c>
      <c r="I4477" s="9">
        <v>100</v>
      </c>
      <c r="J4477" s="9">
        <v>1</v>
      </c>
      <c r="K4477" s="9">
        <v>90</v>
      </c>
      <c r="L4477" s="9">
        <v>0</v>
      </c>
      <c r="M4477" s="9">
        <v>0</v>
      </c>
      <c r="N4477" s="9" t="s">
        <v>157</v>
      </c>
      <c r="O4477" t="str">
        <f t="shared" si="69"/>
        <v>Fund Barrier</v>
      </c>
      <c r="P4477" s="11">
        <f>Masterdata[[#This Row],[revenue_1st_45_days]]-Masterdata[[#This Row],[member_incentive_amount]]</f>
        <v>-100</v>
      </c>
    </row>
    <row r="4478" spans="1:16" hidden="1" x14ac:dyDescent="0.2">
      <c r="A4478" s="7">
        <v>2386602</v>
      </c>
      <c r="B4478" s="6">
        <v>44903</v>
      </c>
      <c r="C4478" s="7" t="s">
        <v>191</v>
      </c>
      <c r="D4478" s="7" t="s">
        <v>140</v>
      </c>
      <c r="E4478" s="7" t="s">
        <v>2345</v>
      </c>
      <c r="F4478" s="7">
        <v>10.4</v>
      </c>
      <c r="G4478" s="7"/>
      <c r="H4478" s="7" t="s">
        <v>10</v>
      </c>
      <c r="I4478" s="7">
        <v>100</v>
      </c>
      <c r="J4478" s="7">
        <v>1</v>
      </c>
      <c r="K4478" s="7">
        <v>90</v>
      </c>
      <c r="L4478" s="7">
        <v>0</v>
      </c>
      <c r="M4478" s="7">
        <v>0</v>
      </c>
      <c r="N4478" s="7" t="s">
        <v>157</v>
      </c>
      <c r="O4478" s="11" t="str">
        <f t="shared" si="69"/>
        <v>Fund Barrier</v>
      </c>
      <c r="P4478" s="11">
        <f>Masterdata[[#This Row],[revenue_1st_45_days]]-Masterdata[[#This Row],[member_incentive_amount]]</f>
        <v>-89.6</v>
      </c>
    </row>
    <row r="4479" spans="1:16" hidden="1" x14ac:dyDescent="0.2">
      <c r="A4479" s="9">
        <v>2385308</v>
      </c>
      <c r="B4479" s="8">
        <v>44903</v>
      </c>
      <c r="C4479" s="9" t="s">
        <v>191</v>
      </c>
      <c r="D4479" s="9" t="s">
        <v>134</v>
      </c>
      <c r="E4479" s="9" t="s">
        <v>2345</v>
      </c>
      <c r="F4479" s="9">
        <v>4.0999999999999996</v>
      </c>
      <c r="G4479" s="9"/>
      <c r="H4479" s="9" t="s">
        <v>10</v>
      </c>
      <c r="I4479" s="9">
        <v>100</v>
      </c>
      <c r="J4479" s="9">
        <v>1</v>
      </c>
      <c r="K4479" s="9">
        <v>90</v>
      </c>
      <c r="L4479" s="9">
        <v>0</v>
      </c>
      <c r="M4479" s="9">
        <v>0</v>
      </c>
      <c r="N4479" s="9" t="s">
        <v>157</v>
      </c>
      <c r="O4479" t="str">
        <f t="shared" si="69"/>
        <v>Fund Barrier</v>
      </c>
      <c r="P4479" s="11">
        <f>Masterdata[[#This Row],[revenue_1st_45_days]]-Masterdata[[#This Row],[member_incentive_amount]]</f>
        <v>-95.9</v>
      </c>
    </row>
    <row r="4480" spans="1:16" hidden="1" x14ac:dyDescent="0.2">
      <c r="A4480" s="7">
        <v>2106134</v>
      </c>
      <c r="B4480" s="6">
        <v>44902</v>
      </c>
      <c r="C4480" s="7" t="s">
        <v>191</v>
      </c>
      <c r="D4480" s="7" t="s">
        <v>151</v>
      </c>
      <c r="E4480" s="7" t="s">
        <v>2344</v>
      </c>
      <c r="F4480" s="7">
        <v>0.6</v>
      </c>
      <c r="G4480" s="7"/>
      <c r="H4480" s="7" t="s">
        <v>10</v>
      </c>
      <c r="I4480" s="7">
        <v>100</v>
      </c>
      <c r="J4480" s="7">
        <v>1</v>
      </c>
      <c r="K4480" s="7">
        <v>90</v>
      </c>
      <c r="L4480" s="7">
        <v>0</v>
      </c>
      <c r="M4480" s="7">
        <v>0</v>
      </c>
      <c r="N4480" s="7" t="s">
        <v>157</v>
      </c>
      <c r="O4480" s="11" t="str">
        <f t="shared" si="69"/>
        <v>Fund Barrier</v>
      </c>
      <c r="P4480" s="11">
        <f>Masterdata[[#This Row],[revenue_1st_45_days]]-Masterdata[[#This Row],[member_incentive_amount]]</f>
        <v>-99.4</v>
      </c>
    </row>
    <row r="4481" spans="1:16" hidden="1" x14ac:dyDescent="0.2">
      <c r="A4481" s="9">
        <v>2385255</v>
      </c>
      <c r="B4481" s="8">
        <v>44902</v>
      </c>
      <c r="C4481" s="9" t="s">
        <v>191</v>
      </c>
      <c r="D4481" s="9" t="s">
        <v>136</v>
      </c>
      <c r="E4481" s="9" t="s">
        <v>2344</v>
      </c>
      <c r="F4481" s="9">
        <v>0.4</v>
      </c>
      <c r="G4481" s="9"/>
      <c r="H4481" s="9" t="s">
        <v>10</v>
      </c>
      <c r="I4481" s="9">
        <v>100</v>
      </c>
      <c r="J4481" s="9">
        <v>1</v>
      </c>
      <c r="K4481" s="9">
        <v>90</v>
      </c>
      <c r="L4481" s="9">
        <v>0</v>
      </c>
      <c r="M4481" s="9">
        <v>0</v>
      </c>
      <c r="N4481" s="9" t="s">
        <v>157</v>
      </c>
      <c r="O4481" t="str">
        <f t="shared" si="69"/>
        <v>Fund Barrier</v>
      </c>
      <c r="P4481" s="11">
        <f>Masterdata[[#This Row],[revenue_1st_45_days]]-Masterdata[[#This Row],[member_incentive_amount]]</f>
        <v>-99.6</v>
      </c>
    </row>
    <row r="4482" spans="1:16" hidden="1" x14ac:dyDescent="0.2">
      <c r="A4482" s="7">
        <v>2384717</v>
      </c>
      <c r="B4482" s="6">
        <v>44902</v>
      </c>
      <c r="C4482" s="7" t="s">
        <v>191</v>
      </c>
      <c r="D4482" s="7" t="s">
        <v>149</v>
      </c>
      <c r="E4482" s="7" t="s">
        <v>2344</v>
      </c>
      <c r="F4482" s="7">
        <v>0.4</v>
      </c>
      <c r="G4482" s="7"/>
      <c r="H4482" s="7" t="s">
        <v>10</v>
      </c>
      <c r="I4482" s="7">
        <v>100</v>
      </c>
      <c r="J4482" s="7">
        <v>1</v>
      </c>
      <c r="K4482" s="7">
        <v>90</v>
      </c>
      <c r="L4482" s="7">
        <v>0</v>
      </c>
      <c r="M4482" s="7">
        <v>0</v>
      </c>
      <c r="N4482" s="7" t="s">
        <v>157</v>
      </c>
      <c r="O4482" s="11" t="str">
        <f t="shared" ref="O4482:O4545" si="70">IF(J4482 &gt; 0, "Fund Barrier", IF(L4482 &gt; 0, "Spend Barrier", "No Barrier"))</f>
        <v>Fund Barrier</v>
      </c>
      <c r="P4482" s="11">
        <f>Masterdata[[#This Row],[revenue_1st_45_days]]-Masterdata[[#This Row],[member_incentive_amount]]</f>
        <v>-99.6</v>
      </c>
    </row>
    <row r="4483" spans="1:16" hidden="1" x14ac:dyDescent="0.2">
      <c r="A4483" s="9">
        <v>2371539</v>
      </c>
      <c r="B4483" s="8">
        <v>44900</v>
      </c>
      <c r="C4483" s="9" t="s">
        <v>191</v>
      </c>
      <c r="D4483" s="9" t="s">
        <v>140</v>
      </c>
      <c r="E4483" s="9" t="s">
        <v>2345</v>
      </c>
      <c r="F4483" s="9">
        <v>0.2</v>
      </c>
      <c r="G4483" s="9"/>
      <c r="H4483" s="9" t="s">
        <v>10</v>
      </c>
      <c r="I4483" s="9">
        <v>100</v>
      </c>
      <c r="J4483" s="9">
        <v>1</v>
      </c>
      <c r="K4483" s="9">
        <v>90</v>
      </c>
      <c r="L4483" s="9">
        <v>0</v>
      </c>
      <c r="M4483" s="9">
        <v>0</v>
      </c>
      <c r="N4483" s="9" t="s">
        <v>157</v>
      </c>
      <c r="O4483" t="str">
        <f t="shared" si="70"/>
        <v>Fund Barrier</v>
      </c>
      <c r="P4483" s="11">
        <f>Masterdata[[#This Row],[revenue_1st_45_days]]-Masterdata[[#This Row],[member_incentive_amount]]</f>
        <v>-99.8</v>
      </c>
    </row>
    <row r="4484" spans="1:16" hidden="1" x14ac:dyDescent="0.2">
      <c r="A4484" s="7">
        <v>2544287</v>
      </c>
      <c r="B4484" s="6">
        <v>44984</v>
      </c>
      <c r="C4484" s="7" t="s">
        <v>191</v>
      </c>
      <c r="D4484" s="7" t="s">
        <v>134</v>
      </c>
      <c r="E4484" s="7" t="s">
        <v>2345</v>
      </c>
      <c r="F4484" s="7">
        <v>2.2000000000000002</v>
      </c>
      <c r="G4484" s="7"/>
      <c r="H4484" s="7" t="s">
        <v>10</v>
      </c>
      <c r="I4484" s="7">
        <v>100</v>
      </c>
      <c r="J4484" s="7">
        <v>1</v>
      </c>
      <c r="K4484" s="7">
        <v>90</v>
      </c>
      <c r="L4484" s="7">
        <v>0</v>
      </c>
      <c r="M4484" s="7">
        <v>0</v>
      </c>
      <c r="N4484" s="7" t="s">
        <v>157</v>
      </c>
      <c r="O4484" s="11" t="str">
        <f t="shared" si="70"/>
        <v>Fund Barrier</v>
      </c>
      <c r="P4484" s="11">
        <f>Masterdata[[#This Row],[revenue_1st_45_days]]-Masterdata[[#This Row],[member_incentive_amount]]</f>
        <v>-97.8</v>
      </c>
    </row>
    <row r="4485" spans="1:16" hidden="1" x14ac:dyDescent="0.2">
      <c r="A4485" s="9">
        <v>2534936</v>
      </c>
      <c r="B4485" s="8">
        <v>44981</v>
      </c>
      <c r="C4485" s="9" t="s">
        <v>191</v>
      </c>
      <c r="D4485" s="9" t="s">
        <v>136</v>
      </c>
      <c r="E4485" s="9" t="s">
        <v>2345</v>
      </c>
      <c r="F4485" s="9">
        <v>20.2</v>
      </c>
      <c r="G4485" s="9"/>
      <c r="H4485" s="9" t="s">
        <v>10</v>
      </c>
      <c r="I4485" s="9">
        <v>100</v>
      </c>
      <c r="J4485" s="9">
        <v>1</v>
      </c>
      <c r="K4485" s="9">
        <v>90</v>
      </c>
      <c r="L4485" s="9">
        <v>0</v>
      </c>
      <c r="M4485" s="9">
        <v>0</v>
      </c>
      <c r="N4485" s="9" t="s">
        <v>157</v>
      </c>
      <c r="O4485" t="str">
        <f t="shared" si="70"/>
        <v>Fund Barrier</v>
      </c>
      <c r="P4485" s="11">
        <f>Masterdata[[#This Row],[revenue_1st_45_days]]-Masterdata[[#This Row],[member_incentive_amount]]</f>
        <v>-79.8</v>
      </c>
    </row>
    <row r="4486" spans="1:16" hidden="1" x14ac:dyDescent="0.2">
      <c r="A4486" s="7">
        <v>2532197</v>
      </c>
      <c r="B4486" s="6">
        <v>44979</v>
      </c>
      <c r="C4486" s="7" t="s">
        <v>191</v>
      </c>
      <c r="D4486" s="7" t="s">
        <v>149</v>
      </c>
      <c r="E4486" s="7" t="s">
        <v>2345</v>
      </c>
      <c r="F4486" s="7">
        <v>1.9</v>
      </c>
      <c r="G4486" s="7"/>
      <c r="H4486" s="7" t="s">
        <v>10</v>
      </c>
      <c r="I4486" s="7">
        <v>100</v>
      </c>
      <c r="J4486" s="7">
        <v>1</v>
      </c>
      <c r="K4486" s="7">
        <v>90</v>
      </c>
      <c r="L4486" s="7">
        <v>0</v>
      </c>
      <c r="M4486" s="7">
        <v>0</v>
      </c>
      <c r="N4486" s="7" t="s">
        <v>157</v>
      </c>
      <c r="O4486" s="11" t="str">
        <f t="shared" si="70"/>
        <v>Fund Barrier</v>
      </c>
      <c r="P4486" s="11">
        <f>Masterdata[[#This Row],[revenue_1st_45_days]]-Masterdata[[#This Row],[member_incentive_amount]]</f>
        <v>-98.1</v>
      </c>
    </row>
    <row r="4487" spans="1:16" hidden="1" x14ac:dyDescent="0.2">
      <c r="A4487" s="9">
        <v>2525960</v>
      </c>
      <c r="B4487" s="8">
        <v>44978</v>
      </c>
      <c r="C4487" s="9" t="s">
        <v>191</v>
      </c>
      <c r="D4487" s="9" t="s">
        <v>139</v>
      </c>
      <c r="E4487" s="9" t="s">
        <v>2345</v>
      </c>
      <c r="F4487" s="9">
        <v>1.5</v>
      </c>
      <c r="G4487" s="9"/>
      <c r="H4487" s="9" t="s">
        <v>10</v>
      </c>
      <c r="I4487" s="9">
        <v>100</v>
      </c>
      <c r="J4487" s="9">
        <v>1</v>
      </c>
      <c r="K4487" s="9">
        <v>90</v>
      </c>
      <c r="L4487" s="9">
        <v>0</v>
      </c>
      <c r="M4487" s="9">
        <v>0</v>
      </c>
      <c r="N4487" s="9" t="s">
        <v>157</v>
      </c>
      <c r="O4487" t="str">
        <f t="shared" si="70"/>
        <v>Fund Barrier</v>
      </c>
      <c r="P4487" s="11">
        <f>Masterdata[[#This Row],[revenue_1st_45_days]]-Masterdata[[#This Row],[member_incentive_amount]]</f>
        <v>-98.5</v>
      </c>
    </row>
    <row r="4488" spans="1:16" hidden="1" x14ac:dyDescent="0.2">
      <c r="A4488" s="7">
        <v>2528980</v>
      </c>
      <c r="B4488" s="6">
        <v>44977</v>
      </c>
      <c r="C4488" s="7" t="s">
        <v>191</v>
      </c>
      <c r="D4488" s="7" t="s">
        <v>141</v>
      </c>
      <c r="E4488" s="7" t="s">
        <v>2344</v>
      </c>
      <c r="F4488" s="7">
        <v>7.6</v>
      </c>
      <c r="G4488" s="7"/>
      <c r="H4488" s="7" t="s">
        <v>10</v>
      </c>
      <c r="I4488" s="7">
        <v>100</v>
      </c>
      <c r="J4488" s="7">
        <v>1</v>
      </c>
      <c r="K4488" s="7">
        <v>90</v>
      </c>
      <c r="L4488" s="7">
        <v>0</v>
      </c>
      <c r="M4488" s="7">
        <v>0</v>
      </c>
      <c r="N4488" s="7" t="s">
        <v>157</v>
      </c>
      <c r="O4488" s="11" t="str">
        <f t="shared" si="70"/>
        <v>Fund Barrier</v>
      </c>
      <c r="P4488" s="11">
        <f>Masterdata[[#This Row],[revenue_1st_45_days]]-Masterdata[[#This Row],[member_incentive_amount]]</f>
        <v>-92.4</v>
      </c>
    </row>
    <row r="4489" spans="1:16" hidden="1" x14ac:dyDescent="0.2">
      <c r="A4489" s="9">
        <v>2523428</v>
      </c>
      <c r="B4489" s="8">
        <v>44974</v>
      </c>
      <c r="C4489" s="9" t="s">
        <v>191</v>
      </c>
      <c r="D4489" s="9" t="s">
        <v>135</v>
      </c>
      <c r="E4489" s="9" t="s">
        <v>2345</v>
      </c>
      <c r="F4489" s="9">
        <v>1</v>
      </c>
      <c r="G4489" s="9"/>
      <c r="H4489" s="9" t="s">
        <v>10</v>
      </c>
      <c r="I4489" s="9">
        <v>100</v>
      </c>
      <c r="J4489" s="9">
        <v>1</v>
      </c>
      <c r="K4489" s="9">
        <v>90</v>
      </c>
      <c r="L4489" s="9">
        <v>0</v>
      </c>
      <c r="M4489" s="9">
        <v>0</v>
      </c>
      <c r="N4489" s="9" t="s">
        <v>157</v>
      </c>
      <c r="O4489" t="str">
        <f t="shared" si="70"/>
        <v>Fund Barrier</v>
      </c>
      <c r="P4489" s="11">
        <f>Masterdata[[#This Row],[revenue_1st_45_days]]-Masterdata[[#This Row],[member_incentive_amount]]</f>
        <v>-99</v>
      </c>
    </row>
    <row r="4490" spans="1:16" hidden="1" x14ac:dyDescent="0.2">
      <c r="A4490" s="7">
        <v>2475843</v>
      </c>
      <c r="B4490" s="6">
        <v>44953</v>
      </c>
      <c r="C4490" s="7" t="s">
        <v>191</v>
      </c>
      <c r="D4490" s="7" t="s">
        <v>152</v>
      </c>
      <c r="E4490" s="7" t="s">
        <v>2345</v>
      </c>
      <c r="F4490" s="7">
        <v>44.9</v>
      </c>
      <c r="G4490" s="7"/>
      <c r="H4490" s="7" t="s">
        <v>10</v>
      </c>
      <c r="I4490" s="7">
        <v>100</v>
      </c>
      <c r="J4490" s="7">
        <v>1</v>
      </c>
      <c r="K4490" s="7">
        <v>90</v>
      </c>
      <c r="L4490" s="7">
        <v>0</v>
      </c>
      <c r="M4490" s="7">
        <v>0</v>
      </c>
      <c r="N4490" s="7" t="s">
        <v>157</v>
      </c>
      <c r="O4490" s="11" t="str">
        <f t="shared" si="70"/>
        <v>Fund Barrier</v>
      </c>
      <c r="P4490" s="11">
        <f>Masterdata[[#This Row],[revenue_1st_45_days]]-Masterdata[[#This Row],[member_incentive_amount]]</f>
        <v>-55.1</v>
      </c>
    </row>
    <row r="4491" spans="1:16" hidden="1" x14ac:dyDescent="0.2">
      <c r="A4491" s="9">
        <v>2474779</v>
      </c>
      <c r="B4491" s="8">
        <v>44952</v>
      </c>
      <c r="C4491" s="9" t="s">
        <v>191</v>
      </c>
      <c r="D4491" s="9" t="s">
        <v>143</v>
      </c>
      <c r="E4491" s="9" t="s">
        <v>2344</v>
      </c>
      <c r="F4491" s="9">
        <v>0.4</v>
      </c>
      <c r="G4491" s="9"/>
      <c r="H4491" s="9" t="s">
        <v>10</v>
      </c>
      <c r="I4491" s="9">
        <v>100</v>
      </c>
      <c r="J4491" s="9">
        <v>1</v>
      </c>
      <c r="K4491" s="9">
        <v>90</v>
      </c>
      <c r="L4491" s="9">
        <v>0</v>
      </c>
      <c r="M4491" s="9">
        <v>0</v>
      </c>
      <c r="N4491" s="9" t="s">
        <v>157</v>
      </c>
      <c r="O4491" t="str">
        <f t="shared" si="70"/>
        <v>Fund Barrier</v>
      </c>
      <c r="P4491" s="11">
        <f>Masterdata[[#This Row],[revenue_1st_45_days]]-Masterdata[[#This Row],[member_incentive_amount]]</f>
        <v>-99.6</v>
      </c>
    </row>
    <row r="4492" spans="1:16" hidden="1" x14ac:dyDescent="0.2">
      <c r="A4492" s="7">
        <v>2443398</v>
      </c>
      <c r="B4492" s="6">
        <v>44939</v>
      </c>
      <c r="C4492" s="7" t="s">
        <v>191</v>
      </c>
      <c r="D4492" s="7" t="s">
        <v>135</v>
      </c>
      <c r="E4492" s="7" t="s">
        <v>2344</v>
      </c>
      <c r="F4492" s="7">
        <v>272.39999999999998</v>
      </c>
      <c r="G4492" s="7"/>
      <c r="H4492" s="7" t="s">
        <v>10</v>
      </c>
      <c r="I4492" s="7">
        <v>100</v>
      </c>
      <c r="J4492" s="7">
        <v>1</v>
      </c>
      <c r="K4492" s="7">
        <v>90</v>
      </c>
      <c r="L4492" s="7">
        <v>0</v>
      </c>
      <c r="M4492" s="7">
        <v>0</v>
      </c>
      <c r="N4492" s="7" t="s">
        <v>157</v>
      </c>
      <c r="O4492" s="11" t="str">
        <f t="shared" si="70"/>
        <v>Fund Barrier</v>
      </c>
      <c r="P4492" s="11">
        <f>Masterdata[[#This Row],[revenue_1st_45_days]]-Masterdata[[#This Row],[member_incentive_amount]]</f>
        <v>172.39999999999998</v>
      </c>
    </row>
    <row r="4493" spans="1:16" hidden="1" x14ac:dyDescent="0.2">
      <c r="A4493" s="9">
        <v>2442072</v>
      </c>
      <c r="B4493" s="8">
        <v>44938</v>
      </c>
      <c r="C4493" s="9" t="s">
        <v>191</v>
      </c>
      <c r="D4493" s="9" t="s">
        <v>139</v>
      </c>
      <c r="E4493" s="9" t="s">
        <v>2344</v>
      </c>
      <c r="F4493" s="9">
        <v>0.4</v>
      </c>
      <c r="G4493" s="9"/>
      <c r="H4493" s="9" t="s">
        <v>10</v>
      </c>
      <c r="I4493" s="9">
        <v>100</v>
      </c>
      <c r="J4493" s="9">
        <v>1</v>
      </c>
      <c r="K4493" s="9">
        <v>90</v>
      </c>
      <c r="L4493" s="9">
        <v>0</v>
      </c>
      <c r="M4493" s="9">
        <v>0</v>
      </c>
      <c r="N4493" s="9" t="s">
        <v>157</v>
      </c>
      <c r="O4493" t="str">
        <f t="shared" si="70"/>
        <v>Fund Barrier</v>
      </c>
      <c r="P4493" s="11">
        <f>Masterdata[[#This Row],[revenue_1st_45_days]]-Masterdata[[#This Row],[member_incentive_amount]]</f>
        <v>-99.6</v>
      </c>
    </row>
    <row r="4494" spans="1:16" hidden="1" x14ac:dyDescent="0.2">
      <c r="A4494" s="7">
        <v>2436774</v>
      </c>
      <c r="B4494" s="6">
        <v>44936</v>
      </c>
      <c r="C4494" s="7" t="s">
        <v>191</v>
      </c>
      <c r="D4494" s="7" t="s">
        <v>134</v>
      </c>
      <c r="E4494" s="7" t="s">
        <v>2345</v>
      </c>
      <c r="F4494" s="7">
        <v>0.4</v>
      </c>
      <c r="G4494" s="7"/>
      <c r="H4494" s="7" t="s">
        <v>10</v>
      </c>
      <c r="I4494" s="7">
        <v>100</v>
      </c>
      <c r="J4494" s="7">
        <v>1</v>
      </c>
      <c r="K4494" s="7">
        <v>90</v>
      </c>
      <c r="L4494" s="7">
        <v>0</v>
      </c>
      <c r="M4494" s="7">
        <v>0</v>
      </c>
      <c r="N4494" s="7" t="s">
        <v>157</v>
      </c>
      <c r="O4494" s="11" t="str">
        <f t="shared" si="70"/>
        <v>Fund Barrier</v>
      </c>
      <c r="P4494" s="11">
        <f>Masterdata[[#This Row],[revenue_1st_45_days]]-Masterdata[[#This Row],[member_incentive_amount]]</f>
        <v>-99.6</v>
      </c>
    </row>
    <row r="4495" spans="1:16" hidden="1" x14ac:dyDescent="0.2">
      <c r="A4495" s="9">
        <v>2473863</v>
      </c>
      <c r="B4495" s="8">
        <v>44971</v>
      </c>
      <c r="C4495" s="9" t="s">
        <v>192</v>
      </c>
      <c r="D4495" s="9" t="s">
        <v>138</v>
      </c>
      <c r="E4495" s="9" t="s">
        <v>2344</v>
      </c>
      <c r="F4495" s="9">
        <v>32.1</v>
      </c>
      <c r="G4495" s="9"/>
      <c r="H4495" s="9" t="s">
        <v>10</v>
      </c>
      <c r="I4495" s="9">
        <v>40</v>
      </c>
      <c r="J4495" s="9">
        <v>1</v>
      </c>
      <c r="K4495" s="9">
        <v>90</v>
      </c>
      <c r="L4495" s="9">
        <v>0</v>
      </c>
      <c r="M4495" s="9">
        <v>0</v>
      </c>
      <c r="N4495" s="9" t="s">
        <v>157</v>
      </c>
      <c r="O4495" t="str">
        <f t="shared" si="70"/>
        <v>Fund Barrier</v>
      </c>
      <c r="P4495" s="11">
        <f>Masterdata[[#This Row],[revenue_1st_45_days]]-Masterdata[[#This Row],[member_incentive_amount]]</f>
        <v>-7.8999999999999986</v>
      </c>
    </row>
    <row r="4496" spans="1:16" hidden="1" x14ac:dyDescent="0.2">
      <c r="A4496" s="7">
        <v>2473863</v>
      </c>
      <c r="B4496" s="6">
        <v>44971</v>
      </c>
      <c r="C4496" s="7" t="s">
        <v>192</v>
      </c>
      <c r="D4496" s="7" t="s">
        <v>138</v>
      </c>
      <c r="E4496" s="7" t="s">
        <v>2344</v>
      </c>
      <c r="F4496" s="7">
        <v>32.1</v>
      </c>
      <c r="G4496" s="7"/>
      <c r="H4496" s="7" t="s">
        <v>10</v>
      </c>
      <c r="I4496" s="7">
        <v>40</v>
      </c>
      <c r="J4496" s="7">
        <v>1</v>
      </c>
      <c r="K4496" s="7">
        <v>90</v>
      </c>
      <c r="L4496" s="7">
        <v>0</v>
      </c>
      <c r="M4496" s="7">
        <v>0</v>
      </c>
      <c r="N4496" s="7" t="s">
        <v>157</v>
      </c>
      <c r="O4496" s="11" t="str">
        <f t="shared" si="70"/>
        <v>Fund Barrier</v>
      </c>
      <c r="P4496" s="11">
        <f>Masterdata[[#This Row],[revenue_1st_45_days]]-Masterdata[[#This Row],[member_incentive_amount]]</f>
        <v>-7.8999999999999986</v>
      </c>
    </row>
    <row r="4497" spans="1:16" hidden="1" x14ac:dyDescent="0.2">
      <c r="A4497" s="9">
        <v>2460697</v>
      </c>
      <c r="B4497" s="8">
        <v>44947</v>
      </c>
      <c r="C4497" s="9" t="s">
        <v>192</v>
      </c>
      <c r="D4497" s="9" t="s">
        <v>139</v>
      </c>
      <c r="E4497" s="9" t="s">
        <v>2345</v>
      </c>
      <c r="F4497" s="9">
        <v>55.7</v>
      </c>
      <c r="G4497" s="9"/>
      <c r="H4497" s="9" t="s">
        <v>10</v>
      </c>
      <c r="I4497" s="9">
        <v>40</v>
      </c>
      <c r="J4497" s="9">
        <v>1</v>
      </c>
      <c r="K4497" s="9">
        <v>90</v>
      </c>
      <c r="L4497" s="9">
        <v>0</v>
      </c>
      <c r="M4497" s="9">
        <v>0</v>
      </c>
      <c r="N4497" s="9" t="s">
        <v>157</v>
      </c>
      <c r="O4497" t="str">
        <f t="shared" si="70"/>
        <v>Fund Barrier</v>
      </c>
      <c r="P4497" s="11">
        <f>Masterdata[[#This Row],[revenue_1st_45_days]]-Masterdata[[#This Row],[member_incentive_amount]]</f>
        <v>15.700000000000003</v>
      </c>
    </row>
    <row r="4498" spans="1:16" hidden="1" x14ac:dyDescent="0.2">
      <c r="A4498" s="7">
        <v>2460697</v>
      </c>
      <c r="B4498" s="6">
        <v>44947</v>
      </c>
      <c r="C4498" s="7" t="s">
        <v>192</v>
      </c>
      <c r="D4498" s="7" t="s">
        <v>139</v>
      </c>
      <c r="E4498" s="7" t="s">
        <v>2345</v>
      </c>
      <c r="F4498" s="7">
        <v>55.7</v>
      </c>
      <c r="G4498" s="7"/>
      <c r="H4498" s="7" t="s">
        <v>10</v>
      </c>
      <c r="I4498" s="7">
        <v>40</v>
      </c>
      <c r="J4498" s="7">
        <v>1</v>
      </c>
      <c r="K4498" s="7">
        <v>90</v>
      </c>
      <c r="L4498" s="7">
        <v>0</v>
      </c>
      <c r="M4498" s="7">
        <v>0</v>
      </c>
      <c r="N4498" s="7" t="s">
        <v>157</v>
      </c>
      <c r="O4498" s="11" t="str">
        <f t="shared" si="70"/>
        <v>Fund Barrier</v>
      </c>
      <c r="P4498" s="11">
        <f>Masterdata[[#This Row],[revenue_1st_45_days]]-Masterdata[[#This Row],[member_incentive_amount]]</f>
        <v>15.700000000000003</v>
      </c>
    </row>
    <row r="4499" spans="1:16" hidden="1" x14ac:dyDescent="0.2">
      <c r="A4499" s="9">
        <v>2381670</v>
      </c>
      <c r="B4499" s="8">
        <v>44900</v>
      </c>
      <c r="C4499" s="9" t="s">
        <v>193</v>
      </c>
      <c r="D4499" s="9" t="s">
        <v>151</v>
      </c>
      <c r="E4499" s="9" t="s">
        <v>2344</v>
      </c>
      <c r="F4499" s="9">
        <v>0</v>
      </c>
      <c r="G4499" s="9"/>
      <c r="H4499" s="9" t="s">
        <v>10</v>
      </c>
      <c r="I4499" s="9">
        <v>100</v>
      </c>
      <c r="J4499" s="9">
        <v>1</v>
      </c>
      <c r="K4499" s="9">
        <v>90</v>
      </c>
      <c r="L4499" s="9">
        <v>0</v>
      </c>
      <c r="M4499" s="9">
        <v>0</v>
      </c>
      <c r="N4499" s="9" t="s">
        <v>157</v>
      </c>
      <c r="O4499" t="str">
        <f t="shared" si="70"/>
        <v>Fund Barrier</v>
      </c>
      <c r="P4499" s="11">
        <f>Masterdata[[#This Row],[revenue_1st_45_days]]-Masterdata[[#This Row],[member_incentive_amount]]</f>
        <v>-100</v>
      </c>
    </row>
    <row r="4500" spans="1:16" hidden="1" x14ac:dyDescent="0.2">
      <c r="A4500" s="7">
        <v>2456602</v>
      </c>
      <c r="B4500" s="6">
        <v>44945</v>
      </c>
      <c r="C4500" s="7" t="s">
        <v>193</v>
      </c>
      <c r="D4500" s="7" t="s">
        <v>132</v>
      </c>
      <c r="E4500" s="7" t="s">
        <v>2345</v>
      </c>
      <c r="F4500" s="7">
        <v>0.5</v>
      </c>
      <c r="G4500" s="7"/>
      <c r="H4500" s="7" t="s">
        <v>10</v>
      </c>
      <c r="I4500" s="7">
        <v>100</v>
      </c>
      <c r="J4500" s="7">
        <v>1</v>
      </c>
      <c r="K4500" s="7">
        <v>90</v>
      </c>
      <c r="L4500" s="7">
        <v>0</v>
      </c>
      <c r="M4500" s="7">
        <v>0</v>
      </c>
      <c r="N4500" s="7" t="s">
        <v>157</v>
      </c>
      <c r="O4500" s="11" t="str">
        <f t="shared" si="70"/>
        <v>Fund Barrier</v>
      </c>
      <c r="P4500" s="11">
        <f>Masterdata[[#This Row],[revenue_1st_45_days]]-Masterdata[[#This Row],[member_incentive_amount]]</f>
        <v>-99.5</v>
      </c>
    </row>
    <row r="4501" spans="1:16" hidden="1" x14ac:dyDescent="0.2">
      <c r="A4501" s="9">
        <v>2447219</v>
      </c>
      <c r="B4501" s="8">
        <v>44944</v>
      </c>
      <c r="C4501" s="9" t="s">
        <v>193</v>
      </c>
      <c r="D4501" s="9" t="s">
        <v>151</v>
      </c>
      <c r="E4501" s="9" t="s">
        <v>2344</v>
      </c>
      <c r="F4501" s="9">
        <v>36</v>
      </c>
      <c r="G4501" s="9"/>
      <c r="H4501" s="9" t="s">
        <v>10</v>
      </c>
      <c r="I4501" s="9">
        <v>100</v>
      </c>
      <c r="J4501" s="9">
        <v>1</v>
      </c>
      <c r="K4501" s="9">
        <v>90</v>
      </c>
      <c r="L4501" s="9">
        <v>0</v>
      </c>
      <c r="M4501" s="9">
        <v>0</v>
      </c>
      <c r="N4501" s="9" t="s">
        <v>157</v>
      </c>
      <c r="O4501" t="str">
        <f t="shared" si="70"/>
        <v>Fund Barrier</v>
      </c>
      <c r="P4501" s="11">
        <f>Masterdata[[#This Row],[revenue_1st_45_days]]-Masterdata[[#This Row],[member_incentive_amount]]</f>
        <v>-64</v>
      </c>
    </row>
    <row r="4502" spans="1:16" hidden="1" x14ac:dyDescent="0.2">
      <c r="A4502" s="7">
        <v>2430195</v>
      </c>
      <c r="B4502" s="6">
        <v>44938</v>
      </c>
      <c r="C4502" s="7" t="s">
        <v>193</v>
      </c>
      <c r="D4502" s="7" t="s">
        <v>149</v>
      </c>
      <c r="E4502" s="7" t="s">
        <v>2344</v>
      </c>
      <c r="F4502" s="7">
        <v>6.5</v>
      </c>
      <c r="G4502" s="7"/>
      <c r="H4502" s="7" t="s">
        <v>10</v>
      </c>
      <c r="I4502" s="7">
        <v>100</v>
      </c>
      <c r="J4502" s="7">
        <v>1</v>
      </c>
      <c r="K4502" s="7">
        <v>90</v>
      </c>
      <c r="L4502" s="7">
        <v>0</v>
      </c>
      <c r="M4502" s="7">
        <v>0</v>
      </c>
      <c r="N4502" s="7" t="s">
        <v>157</v>
      </c>
      <c r="O4502" s="11" t="str">
        <f t="shared" si="70"/>
        <v>Fund Barrier</v>
      </c>
      <c r="P4502" s="11">
        <f>Masterdata[[#This Row],[revenue_1st_45_days]]-Masterdata[[#This Row],[member_incentive_amount]]</f>
        <v>-93.5</v>
      </c>
    </row>
    <row r="4503" spans="1:16" hidden="1" x14ac:dyDescent="0.2">
      <c r="A4503" s="9">
        <v>2400464</v>
      </c>
      <c r="B4503" s="8">
        <v>44911</v>
      </c>
      <c r="C4503" s="9" t="s">
        <v>194</v>
      </c>
      <c r="D4503" s="9" t="s">
        <v>134</v>
      </c>
      <c r="E4503" s="9" t="s">
        <v>2345</v>
      </c>
      <c r="F4503" s="9">
        <v>8</v>
      </c>
      <c r="G4503" s="9"/>
      <c r="H4503" s="9" t="s">
        <v>10</v>
      </c>
      <c r="I4503" s="9">
        <v>50</v>
      </c>
      <c r="J4503" s="9">
        <v>1</v>
      </c>
      <c r="K4503" s="9">
        <v>90</v>
      </c>
      <c r="L4503" s="9">
        <v>0</v>
      </c>
      <c r="M4503" s="9">
        <v>0</v>
      </c>
      <c r="N4503" s="9" t="s">
        <v>157</v>
      </c>
      <c r="O4503" t="str">
        <f t="shared" si="70"/>
        <v>Fund Barrier</v>
      </c>
      <c r="P4503" s="11">
        <f>Masterdata[[#This Row],[revenue_1st_45_days]]-Masterdata[[#This Row],[member_incentive_amount]]</f>
        <v>-42</v>
      </c>
    </row>
    <row r="4504" spans="1:16" hidden="1" x14ac:dyDescent="0.2">
      <c r="A4504" s="7">
        <v>2377405</v>
      </c>
      <c r="B4504" s="6">
        <v>44903</v>
      </c>
      <c r="C4504" s="7" t="s">
        <v>194</v>
      </c>
      <c r="D4504" s="7" t="s">
        <v>142</v>
      </c>
      <c r="E4504" s="7" t="s">
        <v>2344</v>
      </c>
      <c r="F4504" s="7">
        <v>7.6</v>
      </c>
      <c r="G4504" s="7"/>
      <c r="H4504" s="7" t="s">
        <v>10</v>
      </c>
      <c r="I4504" s="7">
        <v>50</v>
      </c>
      <c r="J4504" s="7">
        <v>1</v>
      </c>
      <c r="K4504" s="7">
        <v>90</v>
      </c>
      <c r="L4504" s="7">
        <v>0</v>
      </c>
      <c r="M4504" s="7">
        <v>0</v>
      </c>
      <c r="N4504" s="7" t="s">
        <v>157</v>
      </c>
      <c r="O4504" s="11" t="str">
        <f t="shared" si="70"/>
        <v>Fund Barrier</v>
      </c>
      <c r="P4504" s="11">
        <f>Masterdata[[#This Row],[revenue_1st_45_days]]-Masterdata[[#This Row],[member_incentive_amount]]</f>
        <v>-42.4</v>
      </c>
    </row>
    <row r="4505" spans="1:16" hidden="1" x14ac:dyDescent="0.2">
      <c r="A4505" s="9">
        <v>2378743</v>
      </c>
      <c r="B4505" s="8">
        <v>44898</v>
      </c>
      <c r="C4505" s="9" t="s">
        <v>194</v>
      </c>
      <c r="D4505" s="9" t="s">
        <v>138</v>
      </c>
      <c r="E4505" s="9" t="s">
        <v>2344</v>
      </c>
      <c r="F4505" s="9">
        <v>0.2</v>
      </c>
      <c r="G4505" s="9"/>
      <c r="H4505" s="9" t="s">
        <v>10</v>
      </c>
      <c r="I4505" s="9">
        <v>50</v>
      </c>
      <c r="J4505" s="9">
        <v>1</v>
      </c>
      <c r="K4505" s="9">
        <v>90</v>
      </c>
      <c r="L4505" s="9">
        <v>0</v>
      </c>
      <c r="M4505" s="9">
        <v>0</v>
      </c>
      <c r="N4505" s="9" t="s">
        <v>157</v>
      </c>
      <c r="O4505" t="str">
        <f t="shared" si="70"/>
        <v>Fund Barrier</v>
      </c>
      <c r="P4505" s="11">
        <f>Masterdata[[#This Row],[revenue_1st_45_days]]-Masterdata[[#This Row],[member_incentive_amount]]</f>
        <v>-49.8</v>
      </c>
    </row>
    <row r="4506" spans="1:16" hidden="1" x14ac:dyDescent="0.2">
      <c r="A4506" s="7">
        <v>2364915</v>
      </c>
      <c r="B4506" s="6">
        <v>44896</v>
      </c>
      <c r="C4506" s="7" t="s">
        <v>194</v>
      </c>
      <c r="D4506" s="7" t="s">
        <v>141</v>
      </c>
      <c r="E4506" s="7" t="s">
        <v>2345</v>
      </c>
      <c r="F4506" s="7">
        <v>34.5</v>
      </c>
      <c r="G4506" s="7"/>
      <c r="H4506" s="7" t="s">
        <v>10</v>
      </c>
      <c r="I4506" s="7">
        <v>50</v>
      </c>
      <c r="J4506" s="7">
        <v>1</v>
      </c>
      <c r="K4506" s="7">
        <v>90</v>
      </c>
      <c r="L4506" s="7">
        <v>0</v>
      </c>
      <c r="M4506" s="7">
        <v>0</v>
      </c>
      <c r="N4506" s="7" t="s">
        <v>157</v>
      </c>
      <c r="O4506" s="11" t="str">
        <f t="shared" si="70"/>
        <v>Fund Barrier</v>
      </c>
      <c r="P4506" s="11">
        <f>Masterdata[[#This Row],[revenue_1st_45_days]]-Masterdata[[#This Row],[member_incentive_amount]]</f>
        <v>-15.5</v>
      </c>
    </row>
    <row r="4507" spans="1:16" hidden="1" x14ac:dyDescent="0.2">
      <c r="A4507" s="9">
        <v>2537769</v>
      </c>
      <c r="B4507" s="8">
        <v>44980</v>
      </c>
      <c r="C4507" s="9" t="s">
        <v>194</v>
      </c>
      <c r="D4507" s="9" t="s">
        <v>151</v>
      </c>
      <c r="E4507" s="9" t="s">
        <v>2345</v>
      </c>
      <c r="F4507" s="9">
        <v>12.3</v>
      </c>
      <c r="G4507" s="9"/>
      <c r="H4507" s="9" t="s">
        <v>10</v>
      </c>
      <c r="I4507" s="9">
        <v>50</v>
      </c>
      <c r="J4507" s="9">
        <v>1</v>
      </c>
      <c r="K4507" s="9">
        <v>90</v>
      </c>
      <c r="L4507" s="9">
        <v>0</v>
      </c>
      <c r="M4507" s="9">
        <v>0</v>
      </c>
      <c r="N4507" s="9" t="s">
        <v>157</v>
      </c>
      <c r="O4507" t="str">
        <f t="shared" si="70"/>
        <v>Fund Barrier</v>
      </c>
      <c r="P4507" s="11">
        <f>Masterdata[[#This Row],[revenue_1st_45_days]]-Masterdata[[#This Row],[member_incentive_amount]]</f>
        <v>-37.700000000000003</v>
      </c>
    </row>
    <row r="4508" spans="1:16" hidden="1" x14ac:dyDescent="0.2">
      <c r="A4508" s="7">
        <v>2532806</v>
      </c>
      <c r="B4508" s="6">
        <v>44978</v>
      </c>
      <c r="C4508" s="7" t="s">
        <v>194</v>
      </c>
      <c r="D4508" s="7" t="s">
        <v>149</v>
      </c>
      <c r="E4508" s="7" t="s">
        <v>2344</v>
      </c>
      <c r="F4508" s="7">
        <v>27.5</v>
      </c>
      <c r="G4508" s="7"/>
      <c r="H4508" s="7" t="s">
        <v>10</v>
      </c>
      <c r="I4508" s="7">
        <v>50</v>
      </c>
      <c r="J4508" s="7">
        <v>1</v>
      </c>
      <c r="K4508" s="7">
        <v>90</v>
      </c>
      <c r="L4508" s="7">
        <v>0</v>
      </c>
      <c r="M4508" s="7">
        <v>0</v>
      </c>
      <c r="N4508" s="7" t="s">
        <v>157</v>
      </c>
      <c r="O4508" s="11" t="str">
        <f t="shared" si="70"/>
        <v>Fund Barrier</v>
      </c>
      <c r="P4508" s="11">
        <f>Masterdata[[#This Row],[revenue_1st_45_days]]-Masterdata[[#This Row],[member_incentive_amount]]</f>
        <v>-22.5</v>
      </c>
    </row>
    <row r="4509" spans="1:16" hidden="1" x14ac:dyDescent="0.2">
      <c r="A4509" s="9">
        <v>2525149</v>
      </c>
      <c r="B4509" s="8">
        <v>44975</v>
      </c>
      <c r="C4509" s="9" t="s">
        <v>194</v>
      </c>
      <c r="D4509" s="9" t="s">
        <v>138</v>
      </c>
      <c r="E4509" s="9" t="s">
        <v>2344</v>
      </c>
      <c r="F4509" s="9">
        <v>106.4</v>
      </c>
      <c r="G4509" s="9"/>
      <c r="H4509" s="9" t="s">
        <v>10</v>
      </c>
      <c r="I4509" s="9">
        <v>50</v>
      </c>
      <c r="J4509" s="9">
        <v>1</v>
      </c>
      <c r="K4509" s="9">
        <v>90</v>
      </c>
      <c r="L4509" s="9">
        <v>0</v>
      </c>
      <c r="M4509" s="9">
        <v>0</v>
      </c>
      <c r="N4509" s="9" t="s">
        <v>157</v>
      </c>
      <c r="O4509" t="str">
        <f t="shared" si="70"/>
        <v>Fund Barrier</v>
      </c>
      <c r="P4509" s="11">
        <f>Masterdata[[#This Row],[revenue_1st_45_days]]-Masterdata[[#This Row],[member_incentive_amount]]</f>
        <v>56.400000000000006</v>
      </c>
    </row>
    <row r="4510" spans="1:16" hidden="1" x14ac:dyDescent="0.2">
      <c r="A4510" s="7">
        <v>2508070</v>
      </c>
      <c r="B4510" s="6">
        <v>44967</v>
      </c>
      <c r="C4510" s="7" t="s">
        <v>194</v>
      </c>
      <c r="D4510" s="7" t="s">
        <v>143</v>
      </c>
      <c r="E4510" s="7" t="s">
        <v>2344</v>
      </c>
      <c r="F4510" s="7">
        <v>75.8</v>
      </c>
      <c r="G4510" s="7"/>
      <c r="H4510" s="7" t="s">
        <v>10</v>
      </c>
      <c r="I4510" s="7">
        <v>50</v>
      </c>
      <c r="J4510" s="7">
        <v>1</v>
      </c>
      <c r="K4510" s="7">
        <v>90</v>
      </c>
      <c r="L4510" s="7">
        <v>0</v>
      </c>
      <c r="M4510" s="7">
        <v>0</v>
      </c>
      <c r="N4510" s="7" t="s">
        <v>157</v>
      </c>
      <c r="O4510" s="11" t="str">
        <f t="shared" si="70"/>
        <v>Fund Barrier</v>
      </c>
      <c r="P4510" s="11">
        <f>Masterdata[[#This Row],[revenue_1st_45_days]]-Masterdata[[#This Row],[member_incentive_amount]]</f>
        <v>25.799999999999997</v>
      </c>
    </row>
    <row r="4511" spans="1:16" x14ac:dyDescent="0.2">
      <c r="A4511" s="9">
        <v>2535806</v>
      </c>
      <c r="B4511" s="8">
        <v>44984</v>
      </c>
      <c r="C4511" s="9" t="s">
        <v>195</v>
      </c>
      <c r="D4511" s="9" t="s">
        <v>139</v>
      </c>
      <c r="E4511" s="9" t="s">
        <v>2345</v>
      </c>
      <c r="F4511" s="9">
        <v>243.2</v>
      </c>
      <c r="G4511" s="9"/>
      <c r="H4511" s="9" t="s">
        <v>10</v>
      </c>
      <c r="I4511" s="9">
        <v>50</v>
      </c>
      <c r="J4511" s="9">
        <v>0</v>
      </c>
      <c r="K4511" s="9">
        <v>0</v>
      </c>
      <c r="L4511" s="9">
        <v>0</v>
      </c>
      <c r="M4511" s="9">
        <v>0</v>
      </c>
      <c r="N4511" s="9" t="s">
        <v>157</v>
      </c>
      <c r="O4511" t="str">
        <f t="shared" si="70"/>
        <v>No Barrier</v>
      </c>
      <c r="P4511" s="11">
        <f>Masterdata[[#This Row],[revenue_1st_45_days]]-Masterdata[[#This Row],[member_incentive_amount]]</f>
        <v>193.2</v>
      </c>
    </row>
    <row r="4512" spans="1:16" x14ac:dyDescent="0.2">
      <c r="A4512" s="7">
        <v>2535885</v>
      </c>
      <c r="B4512" s="6">
        <v>44984</v>
      </c>
      <c r="C4512" s="7" t="s">
        <v>195</v>
      </c>
      <c r="D4512" s="7" t="s">
        <v>152</v>
      </c>
      <c r="E4512" s="7" t="s">
        <v>2345</v>
      </c>
      <c r="F4512" s="7">
        <v>46</v>
      </c>
      <c r="G4512" s="7"/>
      <c r="H4512" s="7" t="s">
        <v>10</v>
      </c>
      <c r="I4512" s="7">
        <v>50</v>
      </c>
      <c r="J4512" s="7">
        <v>0</v>
      </c>
      <c r="K4512" s="7">
        <v>0</v>
      </c>
      <c r="L4512" s="7">
        <v>0</v>
      </c>
      <c r="M4512" s="7">
        <v>0</v>
      </c>
      <c r="N4512" s="7" t="s">
        <v>157</v>
      </c>
      <c r="O4512" s="11" t="str">
        <f t="shared" si="70"/>
        <v>No Barrier</v>
      </c>
      <c r="P4512" s="11">
        <f>Masterdata[[#This Row],[revenue_1st_45_days]]-Masterdata[[#This Row],[member_incentive_amount]]</f>
        <v>-4</v>
      </c>
    </row>
    <row r="4513" spans="1:16" hidden="1" x14ac:dyDescent="0.2">
      <c r="A4513" s="9">
        <v>2396578</v>
      </c>
      <c r="B4513" s="8">
        <v>44909</v>
      </c>
      <c r="C4513" s="9" t="s">
        <v>196</v>
      </c>
      <c r="D4513" s="9" t="s">
        <v>141</v>
      </c>
      <c r="E4513" s="9" t="s">
        <v>2344</v>
      </c>
      <c r="F4513" s="9">
        <v>1.7</v>
      </c>
      <c r="G4513" s="9"/>
      <c r="H4513" s="9" t="s">
        <v>10</v>
      </c>
      <c r="I4513" s="9">
        <v>50</v>
      </c>
      <c r="J4513" s="9">
        <v>1</v>
      </c>
      <c r="K4513" s="9">
        <v>90</v>
      </c>
      <c r="L4513" s="9">
        <v>0</v>
      </c>
      <c r="M4513" s="9">
        <v>0</v>
      </c>
      <c r="N4513" s="9" t="s">
        <v>157</v>
      </c>
      <c r="O4513" t="str">
        <f t="shared" si="70"/>
        <v>Fund Barrier</v>
      </c>
      <c r="P4513" s="11">
        <f>Masterdata[[#This Row],[revenue_1st_45_days]]-Masterdata[[#This Row],[member_incentive_amount]]</f>
        <v>-48.3</v>
      </c>
    </row>
    <row r="4514" spans="1:16" hidden="1" x14ac:dyDescent="0.2">
      <c r="A4514" s="7">
        <v>2396578</v>
      </c>
      <c r="B4514" s="6">
        <v>44909</v>
      </c>
      <c r="C4514" s="7" t="s">
        <v>196</v>
      </c>
      <c r="D4514" s="7" t="s">
        <v>141</v>
      </c>
      <c r="E4514" s="7" t="s">
        <v>2344</v>
      </c>
      <c r="F4514" s="7">
        <v>1.7</v>
      </c>
      <c r="G4514" s="7"/>
      <c r="H4514" s="7" t="s">
        <v>10</v>
      </c>
      <c r="I4514" s="7">
        <v>50</v>
      </c>
      <c r="J4514" s="7">
        <v>1</v>
      </c>
      <c r="K4514" s="7">
        <v>90</v>
      </c>
      <c r="L4514" s="7">
        <v>0</v>
      </c>
      <c r="M4514" s="7">
        <v>0</v>
      </c>
      <c r="N4514" s="7" t="s">
        <v>157</v>
      </c>
      <c r="O4514" s="11" t="str">
        <f t="shared" si="70"/>
        <v>Fund Barrier</v>
      </c>
      <c r="P4514" s="11">
        <f>Masterdata[[#This Row],[revenue_1st_45_days]]-Masterdata[[#This Row],[member_incentive_amount]]</f>
        <v>-48.3</v>
      </c>
    </row>
    <row r="4515" spans="1:16" x14ac:dyDescent="0.2">
      <c r="A4515" s="9">
        <v>2392503</v>
      </c>
      <c r="B4515" s="8">
        <v>44908</v>
      </c>
      <c r="C4515" s="9" t="s">
        <v>197</v>
      </c>
      <c r="D4515" s="9" t="s">
        <v>142</v>
      </c>
      <c r="E4515" s="9" t="s">
        <v>2344</v>
      </c>
      <c r="F4515" s="9">
        <v>1.1000000000000001</v>
      </c>
      <c r="G4515" s="9"/>
      <c r="H4515" s="9" t="s">
        <v>31</v>
      </c>
      <c r="I4515" s="9">
        <v>0</v>
      </c>
      <c r="J4515" s="9">
        <v>0</v>
      </c>
      <c r="K4515" s="9">
        <v>0</v>
      </c>
      <c r="L4515" s="9">
        <v>0</v>
      </c>
      <c r="M4515" s="9">
        <v>0</v>
      </c>
      <c r="N4515" s="9" t="s">
        <v>157</v>
      </c>
      <c r="O4515" t="str">
        <f t="shared" si="70"/>
        <v>No Barrier</v>
      </c>
      <c r="P4515" s="11">
        <f>Masterdata[[#This Row],[revenue_1st_45_days]]-Masterdata[[#This Row],[member_incentive_amount]]</f>
        <v>1.1000000000000001</v>
      </c>
    </row>
    <row r="4516" spans="1:16" x14ac:dyDescent="0.2">
      <c r="A4516" s="7">
        <v>2474461</v>
      </c>
      <c r="B4516" s="6">
        <v>44965</v>
      </c>
      <c r="C4516" s="7" t="s">
        <v>197</v>
      </c>
      <c r="D4516" s="7" t="s">
        <v>134</v>
      </c>
      <c r="E4516" s="7" t="s">
        <v>2344</v>
      </c>
      <c r="F4516" s="7">
        <v>86.8</v>
      </c>
      <c r="G4516" s="7"/>
      <c r="H4516" s="7" t="s">
        <v>31</v>
      </c>
      <c r="I4516" s="7">
        <v>0</v>
      </c>
      <c r="J4516" s="7">
        <v>0</v>
      </c>
      <c r="K4516" s="7">
        <v>0</v>
      </c>
      <c r="L4516" s="7">
        <v>0</v>
      </c>
      <c r="M4516" s="7">
        <v>0</v>
      </c>
      <c r="N4516" s="7" t="s">
        <v>157</v>
      </c>
      <c r="O4516" s="11" t="str">
        <f t="shared" si="70"/>
        <v>No Barrier</v>
      </c>
      <c r="P4516" s="11">
        <f>Masterdata[[#This Row],[revenue_1st_45_days]]-Masterdata[[#This Row],[member_incentive_amount]]</f>
        <v>86.8</v>
      </c>
    </row>
    <row r="4517" spans="1:16" hidden="1" x14ac:dyDescent="0.2">
      <c r="A4517" s="9">
        <v>2412366</v>
      </c>
      <c r="B4517" s="8">
        <v>44921</v>
      </c>
      <c r="C4517" s="9" t="s">
        <v>198</v>
      </c>
      <c r="D4517" s="9" t="s">
        <v>141</v>
      </c>
      <c r="E4517" s="9" t="s">
        <v>2345</v>
      </c>
      <c r="F4517" s="9">
        <v>10.6</v>
      </c>
      <c r="G4517" s="9"/>
      <c r="H4517" s="9" t="s">
        <v>10</v>
      </c>
      <c r="I4517" s="9">
        <v>75</v>
      </c>
      <c r="J4517" s="9">
        <v>1</v>
      </c>
      <c r="K4517" s="9">
        <v>90</v>
      </c>
      <c r="L4517" s="9">
        <v>0</v>
      </c>
      <c r="M4517" s="9">
        <v>0</v>
      </c>
      <c r="N4517" s="9" t="s">
        <v>157</v>
      </c>
      <c r="O4517" t="str">
        <f t="shared" si="70"/>
        <v>Fund Barrier</v>
      </c>
      <c r="P4517" s="11">
        <f>Masterdata[[#This Row],[revenue_1st_45_days]]-Masterdata[[#This Row],[member_incentive_amount]]</f>
        <v>-64.400000000000006</v>
      </c>
    </row>
    <row r="4518" spans="1:16" hidden="1" x14ac:dyDescent="0.2">
      <c r="A4518" s="7">
        <v>2412366</v>
      </c>
      <c r="B4518" s="6">
        <v>44921</v>
      </c>
      <c r="C4518" s="7" t="s">
        <v>198</v>
      </c>
      <c r="D4518" s="7" t="s">
        <v>141</v>
      </c>
      <c r="E4518" s="7" t="s">
        <v>2345</v>
      </c>
      <c r="F4518" s="7">
        <v>10.6</v>
      </c>
      <c r="G4518" s="7"/>
      <c r="H4518" s="7" t="s">
        <v>10</v>
      </c>
      <c r="I4518" s="7">
        <v>75</v>
      </c>
      <c r="J4518" s="7">
        <v>1</v>
      </c>
      <c r="K4518" s="7">
        <v>90</v>
      </c>
      <c r="L4518" s="7">
        <v>0</v>
      </c>
      <c r="M4518" s="7">
        <v>0</v>
      </c>
      <c r="N4518" s="7" t="s">
        <v>157</v>
      </c>
      <c r="O4518" s="11" t="str">
        <f t="shared" si="70"/>
        <v>Fund Barrier</v>
      </c>
      <c r="P4518" s="11">
        <f>Masterdata[[#This Row],[revenue_1st_45_days]]-Masterdata[[#This Row],[member_incentive_amount]]</f>
        <v>-64.400000000000006</v>
      </c>
    </row>
    <row r="4519" spans="1:16" hidden="1" x14ac:dyDescent="0.2">
      <c r="A4519" s="9">
        <v>2384724</v>
      </c>
      <c r="B4519" s="8">
        <v>44903</v>
      </c>
      <c r="C4519" s="9" t="s">
        <v>198</v>
      </c>
      <c r="D4519" s="9" t="s">
        <v>136</v>
      </c>
      <c r="E4519" s="9" t="s">
        <v>2344</v>
      </c>
      <c r="F4519" s="9">
        <v>22.5</v>
      </c>
      <c r="G4519" s="9"/>
      <c r="H4519" s="9" t="s">
        <v>10</v>
      </c>
      <c r="I4519" s="9">
        <v>75</v>
      </c>
      <c r="J4519" s="9">
        <v>1</v>
      </c>
      <c r="K4519" s="9">
        <v>90</v>
      </c>
      <c r="L4519" s="9">
        <v>0</v>
      </c>
      <c r="M4519" s="9">
        <v>0</v>
      </c>
      <c r="N4519" s="9" t="s">
        <v>157</v>
      </c>
      <c r="O4519" t="str">
        <f t="shared" si="70"/>
        <v>Fund Barrier</v>
      </c>
      <c r="P4519" s="11">
        <f>Masterdata[[#This Row],[revenue_1st_45_days]]-Masterdata[[#This Row],[member_incentive_amount]]</f>
        <v>-52.5</v>
      </c>
    </row>
    <row r="4520" spans="1:16" hidden="1" x14ac:dyDescent="0.2">
      <c r="A4520" s="7">
        <v>2384724</v>
      </c>
      <c r="B4520" s="6">
        <v>44903</v>
      </c>
      <c r="C4520" s="7" t="s">
        <v>198</v>
      </c>
      <c r="D4520" s="7" t="s">
        <v>136</v>
      </c>
      <c r="E4520" s="7" t="s">
        <v>2344</v>
      </c>
      <c r="F4520" s="7">
        <v>22.5</v>
      </c>
      <c r="G4520" s="7"/>
      <c r="H4520" s="7" t="s">
        <v>10</v>
      </c>
      <c r="I4520" s="7">
        <v>75</v>
      </c>
      <c r="J4520" s="7">
        <v>1</v>
      </c>
      <c r="K4520" s="7">
        <v>90</v>
      </c>
      <c r="L4520" s="7">
        <v>0</v>
      </c>
      <c r="M4520" s="7">
        <v>0</v>
      </c>
      <c r="N4520" s="7" t="s">
        <v>157</v>
      </c>
      <c r="O4520" s="11" t="str">
        <f t="shared" si="70"/>
        <v>Fund Barrier</v>
      </c>
      <c r="P4520" s="11">
        <f>Masterdata[[#This Row],[revenue_1st_45_days]]-Masterdata[[#This Row],[member_incentive_amount]]</f>
        <v>-52.5</v>
      </c>
    </row>
    <row r="4521" spans="1:16" hidden="1" x14ac:dyDescent="0.2">
      <c r="A4521" s="9">
        <v>2487361</v>
      </c>
      <c r="B4521" s="8">
        <v>44958</v>
      </c>
      <c r="C4521" s="9" t="s">
        <v>198</v>
      </c>
      <c r="D4521" s="9" t="s">
        <v>149</v>
      </c>
      <c r="E4521" s="9" t="s">
        <v>2344</v>
      </c>
      <c r="F4521" s="9">
        <v>1.8</v>
      </c>
      <c r="G4521" s="9"/>
      <c r="H4521" s="9" t="s">
        <v>10</v>
      </c>
      <c r="I4521" s="9">
        <v>75</v>
      </c>
      <c r="J4521" s="9">
        <v>1</v>
      </c>
      <c r="K4521" s="9">
        <v>90</v>
      </c>
      <c r="L4521" s="9">
        <v>0</v>
      </c>
      <c r="M4521" s="9">
        <v>0</v>
      </c>
      <c r="N4521" s="9" t="s">
        <v>157</v>
      </c>
      <c r="O4521" t="str">
        <f t="shared" si="70"/>
        <v>Fund Barrier</v>
      </c>
      <c r="P4521" s="11">
        <f>Masterdata[[#This Row],[revenue_1st_45_days]]-Masterdata[[#This Row],[member_incentive_amount]]</f>
        <v>-73.2</v>
      </c>
    </row>
    <row r="4522" spans="1:16" hidden="1" x14ac:dyDescent="0.2">
      <c r="A4522" s="7">
        <v>2487361</v>
      </c>
      <c r="B4522" s="6">
        <v>44958</v>
      </c>
      <c r="C4522" s="7" t="s">
        <v>198</v>
      </c>
      <c r="D4522" s="7" t="s">
        <v>149</v>
      </c>
      <c r="E4522" s="7" t="s">
        <v>2344</v>
      </c>
      <c r="F4522" s="7">
        <v>1.8</v>
      </c>
      <c r="G4522" s="7"/>
      <c r="H4522" s="7" t="s">
        <v>10</v>
      </c>
      <c r="I4522" s="7">
        <v>75</v>
      </c>
      <c r="J4522" s="7">
        <v>1</v>
      </c>
      <c r="K4522" s="7">
        <v>90</v>
      </c>
      <c r="L4522" s="7">
        <v>0</v>
      </c>
      <c r="M4522" s="7">
        <v>0</v>
      </c>
      <c r="N4522" s="7" t="s">
        <v>157</v>
      </c>
      <c r="O4522" s="11" t="str">
        <f t="shared" si="70"/>
        <v>Fund Barrier</v>
      </c>
      <c r="P4522" s="11">
        <f>Masterdata[[#This Row],[revenue_1st_45_days]]-Masterdata[[#This Row],[member_incentive_amount]]</f>
        <v>-73.2</v>
      </c>
    </row>
    <row r="4523" spans="1:16" hidden="1" x14ac:dyDescent="0.2">
      <c r="A4523" s="9">
        <v>2467669</v>
      </c>
      <c r="B4523" s="8">
        <v>44949</v>
      </c>
      <c r="C4523" s="9" t="s">
        <v>198</v>
      </c>
      <c r="D4523" s="9" t="s">
        <v>143</v>
      </c>
      <c r="E4523" s="9" t="s">
        <v>2345</v>
      </c>
      <c r="F4523" s="9">
        <v>1.5</v>
      </c>
      <c r="G4523" s="9"/>
      <c r="H4523" s="9" t="s">
        <v>10</v>
      </c>
      <c r="I4523" s="9">
        <v>75</v>
      </c>
      <c r="J4523" s="9">
        <v>1</v>
      </c>
      <c r="K4523" s="9">
        <v>90</v>
      </c>
      <c r="L4523" s="9">
        <v>0</v>
      </c>
      <c r="M4523" s="9">
        <v>0</v>
      </c>
      <c r="N4523" s="9" t="s">
        <v>157</v>
      </c>
      <c r="O4523" t="str">
        <f t="shared" si="70"/>
        <v>Fund Barrier</v>
      </c>
      <c r="P4523" s="11">
        <f>Masterdata[[#This Row],[revenue_1st_45_days]]-Masterdata[[#This Row],[member_incentive_amount]]</f>
        <v>-73.5</v>
      </c>
    </row>
    <row r="4524" spans="1:16" hidden="1" x14ac:dyDescent="0.2">
      <c r="A4524" s="7">
        <v>2467669</v>
      </c>
      <c r="B4524" s="6">
        <v>44949</v>
      </c>
      <c r="C4524" s="7" t="s">
        <v>198</v>
      </c>
      <c r="D4524" s="7" t="s">
        <v>143</v>
      </c>
      <c r="E4524" s="7" t="s">
        <v>2345</v>
      </c>
      <c r="F4524" s="7">
        <v>1.5</v>
      </c>
      <c r="G4524" s="7"/>
      <c r="H4524" s="7" t="s">
        <v>10</v>
      </c>
      <c r="I4524" s="7">
        <v>75</v>
      </c>
      <c r="J4524" s="7">
        <v>1</v>
      </c>
      <c r="K4524" s="7">
        <v>90</v>
      </c>
      <c r="L4524" s="7">
        <v>0</v>
      </c>
      <c r="M4524" s="7">
        <v>0</v>
      </c>
      <c r="N4524" s="7" t="s">
        <v>157</v>
      </c>
      <c r="O4524" s="11" t="str">
        <f t="shared" si="70"/>
        <v>Fund Barrier</v>
      </c>
      <c r="P4524" s="11">
        <f>Masterdata[[#This Row],[revenue_1st_45_days]]-Masterdata[[#This Row],[member_incentive_amount]]</f>
        <v>-73.5</v>
      </c>
    </row>
    <row r="4525" spans="1:16" hidden="1" x14ac:dyDescent="0.2">
      <c r="A4525" s="9">
        <v>2454186</v>
      </c>
      <c r="B4525" s="8">
        <v>44944</v>
      </c>
      <c r="C4525" s="9" t="s">
        <v>198</v>
      </c>
      <c r="D4525" s="9" t="s">
        <v>134</v>
      </c>
      <c r="E4525" s="9" t="s">
        <v>2345</v>
      </c>
      <c r="F4525" s="9">
        <v>0.4</v>
      </c>
      <c r="G4525" s="9"/>
      <c r="H4525" s="9" t="s">
        <v>10</v>
      </c>
      <c r="I4525" s="9">
        <v>75</v>
      </c>
      <c r="J4525" s="9">
        <v>1</v>
      </c>
      <c r="K4525" s="9">
        <v>90</v>
      </c>
      <c r="L4525" s="9">
        <v>0</v>
      </c>
      <c r="M4525" s="9">
        <v>0</v>
      </c>
      <c r="N4525" s="9" t="s">
        <v>157</v>
      </c>
      <c r="O4525" t="str">
        <f t="shared" si="70"/>
        <v>Fund Barrier</v>
      </c>
      <c r="P4525" s="11">
        <f>Masterdata[[#This Row],[revenue_1st_45_days]]-Masterdata[[#This Row],[member_incentive_amount]]</f>
        <v>-74.599999999999994</v>
      </c>
    </row>
    <row r="4526" spans="1:16" hidden="1" x14ac:dyDescent="0.2">
      <c r="A4526" s="7">
        <v>2454186</v>
      </c>
      <c r="B4526" s="6">
        <v>44944</v>
      </c>
      <c r="C4526" s="7" t="s">
        <v>198</v>
      </c>
      <c r="D4526" s="7" t="s">
        <v>134</v>
      </c>
      <c r="E4526" s="7" t="s">
        <v>2345</v>
      </c>
      <c r="F4526" s="7">
        <v>0.4</v>
      </c>
      <c r="G4526" s="7"/>
      <c r="H4526" s="7" t="s">
        <v>10</v>
      </c>
      <c r="I4526" s="7">
        <v>75</v>
      </c>
      <c r="J4526" s="7">
        <v>1</v>
      </c>
      <c r="K4526" s="7">
        <v>90</v>
      </c>
      <c r="L4526" s="7">
        <v>0</v>
      </c>
      <c r="M4526" s="7">
        <v>0</v>
      </c>
      <c r="N4526" s="7" t="s">
        <v>157</v>
      </c>
      <c r="O4526" s="11" t="str">
        <f t="shared" si="70"/>
        <v>Fund Barrier</v>
      </c>
      <c r="P4526" s="11">
        <f>Masterdata[[#This Row],[revenue_1st_45_days]]-Masterdata[[#This Row],[member_incentive_amount]]</f>
        <v>-74.599999999999994</v>
      </c>
    </row>
    <row r="4527" spans="1:16" hidden="1" x14ac:dyDescent="0.2">
      <c r="A4527" s="9">
        <v>2439902</v>
      </c>
      <c r="B4527" s="8">
        <v>44937</v>
      </c>
      <c r="C4527" s="9" t="s">
        <v>198</v>
      </c>
      <c r="D4527" s="9" t="s">
        <v>137</v>
      </c>
      <c r="E4527" s="9" t="s">
        <v>2344</v>
      </c>
      <c r="F4527" s="9">
        <v>0.6</v>
      </c>
      <c r="G4527" s="9"/>
      <c r="H4527" s="9" t="s">
        <v>10</v>
      </c>
      <c r="I4527" s="9">
        <v>75</v>
      </c>
      <c r="J4527" s="9">
        <v>1</v>
      </c>
      <c r="K4527" s="9">
        <v>90</v>
      </c>
      <c r="L4527" s="9">
        <v>0</v>
      </c>
      <c r="M4527" s="9">
        <v>0</v>
      </c>
      <c r="N4527" s="9" t="s">
        <v>157</v>
      </c>
      <c r="O4527" t="str">
        <f t="shared" si="70"/>
        <v>Fund Barrier</v>
      </c>
      <c r="P4527" s="11">
        <f>Masterdata[[#This Row],[revenue_1st_45_days]]-Masterdata[[#This Row],[member_incentive_amount]]</f>
        <v>-74.400000000000006</v>
      </c>
    </row>
    <row r="4528" spans="1:16" hidden="1" x14ac:dyDescent="0.2">
      <c r="A4528" s="7">
        <v>2439902</v>
      </c>
      <c r="B4528" s="6">
        <v>44937</v>
      </c>
      <c r="C4528" s="7" t="s">
        <v>198</v>
      </c>
      <c r="D4528" s="7" t="s">
        <v>137</v>
      </c>
      <c r="E4528" s="7" t="s">
        <v>2344</v>
      </c>
      <c r="F4528" s="7">
        <v>0.6</v>
      </c>
      <c r="G4528" s="7"/>
      <c r="H4528" s="7" t="s">
        <v>10</v>
      </c>
      <c r="I4528" s="7">
        <v>75</v>
      </c>
      <c r="J4528" s="7">
        <v>1</v>
      </c>
      <c r="K4528" s="7">
        <v>90</v>
      </c>
      <c r="L4528" s="7">
        <v>0</v>
      </c>
      <c r="M4528" s="7">
        <v>0</v>
      </c>
      <c r="N4528" s="7" t="s">
        <v>157</v>
      </c>
      <c r="O4528" s="11" t="str">
        <f t="shared" si="70"/>
        <v>Fund Barrier</v>
      </c>
      <c r="P4528" s="11">
        <f>Masterdata[[#This Row],[revenue_1st_45_days]]-Masterdata[[#This Row],[member_incentive_amount]]</f>
        <v>-74.400000000000006</v>
      </c>
    </row>
    <row r="4529" spans="1:16" hidden="1" x14ac:dyDescent="0.2">
      <c r="A4529" s="9">
        <v>2389102</v>
      </c>
      <c r="B4529" s="8">
        <v>44904</v>
      </c>
      <c r="C4529" s="9" t="s">
        <v>199</v>
      </c>
      <c r="D4529" s="9" t="s">
        <v>141</v>
      </c>
      <c r="E4529" s="9" t="s">
        <v>2345</v>
      </c>
      <c r="F4529" s="9">
        <v>2.6</v>
      </c>
      <c r="G4529" s="9"/>
      <c r="H4529" s="9" t="s">
        <v>10</v>
      </c>
      <c r="I4529" s="9">
        <v>40</v>
      </c>
      <c r="J4529" s="9">
        <v>1</v>
      </c>
      <c r="K4529" s="9">
        <v>90</v>
      </c>
      <c r="L4529" s="9">
        <v>0</v>
      </c>
      <c r="M4529" s="9">
        <v>0</v>
      </c>
      <c r="N4529" s="9" t="s">
        <v>157</v>
      </c>
      <c r="O4529" t="str">
        <f t="shared" si="70"/>
        <v>Fund Barrier</v>
      </c>
      <c r="P4529" s="11">
        <f>Masterdata[[#This Row],[revenue_1st_45_days]]-Masterdata[[#This Row],[member_incentive_amount]]</f>
        <v>-37.4</v>
      </c>
    </row>
    <row r="4530" spans="1:16" hidden="1" x14ac:dyDescent="0.2">
      <c r="A4530" s="7">
        <v>2389102</v>
      </c>
      <c r="B4530" s="6">
        <v>44904</v>
      </c>
      <c r="C4530" s="7" t="s">
        <v>199</v>
      </c>
      <c r="D4530" s="7" t="s">
        <v>141</v>
      </c>
      <c r="E4530" s="7" t="s">
        <v>2345</v>
      </c>
      <c r="F4530" s="7">
        <v>2.6</v>
      </c>
      <c r="G4530" s="7"/>
      <c r="H4530" s="7" t="s">
        <v>10</v>
      </c>
      <c r="I4530" s="7">
        <v>40</v>
      </c>
      <c r="J4530" s="7">
        <v>1</v>
      </c>
      <c r="K4530" s="7">
        <v>90</v>
      </c>
      <c r="L4530" s="7">
        <v>0</v>
      </c>
      <c r="M4530" s="7">
        <v>0</v>
      </c>
      <c r="N4530" s="7" t="s">
        <v>157</v>
      </c>
      <c r="O4530" s="11" t="str">
        <f t="shared" si="70"/>
        <v>Fund Barrier</v>
      </c>
      <c r="P4530" s="11">
        <f>Masterdata[[#This Row],[revenue_1st_45_days]]-Masterdata[[#This Row],[member_incentive_amount]]</f>
        <v>-37.4</v>
      </c>
    </row>
    <row r="4531" spans="1:16" hidden="1" x14ac:dyDescent="0.2">
      <c r="A4531" s="9">
        <v>2488892</v>
      </c>
      <c r="B4531" s="8">
        <v>44958</v>
      </c>
      <c r="C4531" s="9" t="s">
        <v>199</v>
      </c>
      <c r="D4531" s="9" t="s">
        <v>143</v>
      </c>
      <c r="E4531" s="9" t="s">
        <v>2345</v>
      </c>
      <c r="F4531" s="9">
        <v>45.6</v>
      </c>
      <c r="G4531" s="9"/>
      <c r="H4531" s="9" t="s">
        <v>10</v>
      </c>
      <c r="I4531" s="9">
        <v>40</v>
      </c>
      <c r="J4531" s="9">
        <v>1</v>
      </c>
      <c r="K4531" s="9">
        <v>90</v>
      </c>
      <c r="L4531" s="9">
        <v>0</v>
      </c>
      <c r="M4531" s="9">
        <v>0</v>
      </c>
      <c r="N4531" s="9" t="s">
        <v>157</v>
      </c>
      <c r="O4531" t="str">
        <f t="shared" si="70"/>
        <v>Fund Barrier</v>
      </c>
      <c r="P4531" s="11">
        <f>Masterdata[[#This Row],[revenue_1st_45_days]]-Masterdata[[#This Row],[member_incentive_amount]]</f>
        <v>5.6000000000000014</v>
      </c>
    </row>
    <row r="4532" spans="1:16" hidden="1" x14ac:dyDescent="0.2">
      <c r="A4532" s="7">
        <v>2488892</v>
      </c>
      <c r="B4532" s="6">
        <v>44958</v>
      </c>
      <c r="C4532" s="7" t="s">
        <v>199</v>
      </c>
      <c r="D4532" s="7" t="s">
        <v>143</v>
      </c>
      <c r="E4532" s="7" t="s">
        <v>2345</v>
      </c>
      <c r="F4532" s="7">
        <v>45.6</v>
      </c>
      <c r="G4532" s="7"/>
      <c r="H4532" s="7" t="s">
        <v>10</v>
      </c>
      <c r="I4532" s="7">
        <v>40</v>
      </c>
      <c r="J4532" s="7">
        <v>1</v>
      </c>
      <c r="K4532" s="7">
        <v>90</v>
      </c>
      <c r="L4532" s="7">
        <v>0</v>
      </c>
      <c r="M4532" s="7">
        <v>0</v>
      </c>
      <c r="N4532" s="7" t="s">
        <v>157</v>
      </c>
      <c r="O4532" s="11" t="str">
        <f t="shared" si="70"/>
        <v>Fund Barrier</v>
      </c>
      <c r="P4532" s="11">
        <f>Masterdata[[#This Row],[revenue_1st_45_days]]-Masterdata[[#This Row],[member_incentive_amount]]</f>
        <v>5.6000000000000014</v>
      </c>
    </row>
    <row r="4533" spans="1:16" x14ac:dyDescent="0.2">
      <c r="A4533" s="9">
        <v>2467038</v>
      </c>
      <c r="B4533" s="8">
        <v>44950</v>
      </c>
      <c r="C4533" s="9" t="s">
        <v>200</v>
      </c>
      <c r="D4533" s="9" t="s">
        <v>139</v>
      </c>
      <c r="E4533" s="9" t="s">
        <v>2345</v>
      </c>
      <c r="F4533" s="9">
        <v>30.3</v>
      </c>
      <c r="G4533" s="9"/>
      <c r="H4533" s="9" t="s">
        <v>31</v>
      </c>
      <c r="I4533" s="9">
        <v>0</v>
      </c>
      <c r="J4533" s="9">
        <v>0</v>
      </c>
      <c r="K4533" s="9">
        <v>0</v>
      </c>
      <c r="L4533" s="9">
        <v>0</v>
      </c>
      <c r="M4533" s="9">
        <v>0</v>
      </c>
      <c r="N4533" s="9" t="s">
        <v>157</v>
      </c>
      <c r="O4533" t="str">
        <f t="shared" si="70"/>
        <v>No Barrier</v>
      </c>
      <c r="P4533" s="11">
        <f>Masterdata[[#This Row],[revenue_1st_45_days]]-Masterdata[[#This Row],[member_incentive_amount]]</f>
        <v>30.3</v>
      </c>
    </row>
    <row r="4534" spans="1:16" x14ac:dyDescent="0.2">
      <c r="A4534" s="7">
        <v>2467038</v>
      </c>
      <c r="B4534" s="6">
        <v>44950</v>
      </c>
      <c r="C4534" s="7" t="s">
        <v>200</v>
      </c>
      <c r="D4534" s="7" t="s">
        <v>139</v>
      </c>
      <c r="E4534" s="7" t="s">
        <v>2345</v>
      </c>
      <c r="F4534" s="7">
        <v>30.3</v>
      </c>
      <c r="G4534" s="7"/>
      <c r="H4534" s="7" t="s">
        <v>31</v>
      </c>
      <c r="I4534" s="7">
        <v>0</v>
      </c>
      <c r="J4534" s="7">
        <v>0</v>
      </c>
      <c r="K4534" s="7">
        <v>0</v>
      </c>
      <c r="L4534" s="7">
        <v>0</v>
      </c>
      <c r="M4534" s="7">
        <v>0</v>
      </c>
      <c r="N4534" s="7" t="s">
        <v>157</v>
      </c>
      <c r="O4534" s="11" t="str">
        <f t="shared" si="70"/>
        <v>No Barrier</v>
      </c>
      <c r="P4534" s="11">
        <f>Masterdata[[#This Row],[revenue_1st_45_days]]-Masterdata[[#This Row],[member_incentive_amount]]</f>
        <v>30.3</v>
      </c>
    </row>
    <row r="4535" spans="1:16" x14ac:dyDescent="0.2">
      <c r="A4535" s="9">
        <v>2444599</v>
      </c>
      <c r="B4535" s="8">
        <v>44942</v>
      </c>
      <c r="C4535" s="9" t="s">
        <v>201</v>
      </c>
      <c r="D4535" s="9" t="s">
        <v>142</v>
      </c>
      <c r="E4535" s="9" t="s">
        <v>2345</v>
      </c>
      <c r="F4535" s="9">
        <v>3.8</v>
      </c>
      <c r="G4535" s="9"/>
      <c r="H4535" s="9" t="s">
        <v>31</v>
      </c>
      <c r="I4535" s="9">
        <v>0</v>
      </c>
      <c r="J4535" s="9">
        <v>0</v>
      </c>
      <c r="K4535" s="9">
        <v>0</v>
      </c>
      <c r="L4535" s="9">
        <v>0</v>
      </c>
      <c r="M4535" s="9">
        <v>0</v>
      </c>
      <c r="N4535" s="9" t="s">
        <v>157</v>
      </c>
      <c r="O4535" t="str">
        <f t="shared" si="70"/>
        <v>No Barrier</v>
      </c>
      <c r="P4535" s="11">
        <f>Masterdata[[#This Row],[revenue_1st_45_days]]-Masterdata[[#This Row],[member_incentive_amount]]</f>
        <v>3.8</v>
      </c>
    </row>
    <row r="4536" spans="1:16" x14ac:dyDescent="0.2">
      <c r="A4536" s="7">
        <v>2444599</v>
      </c>
      <c r="B4536" s="6">
        <v>44942</v>
      </c>
      <c r="C4536" s="7" t="s">
        <v>201</v>
      </c>
      <c r="D4536" s="7" t="s">
        <v>142</v>
      </c>
      <c r="E4536" s="7" t="s">
        <v>2345</v>
      </c>
      <c r="F4536" s="7">
        <v>3.8</v>
      </c>
      <c r="G4536" s="7"/>
      <c r="H4536" s="7" t="s">
        <v>31</v>
      </c>
      <c r="I4536" s="7">
        <v>0</v>
      </c>
      <c r="J4536" s="7">
        <v>0</v>
      </c>
      <c r="K4536" s="7">
        <v>0</v>
      </c>
      <c r="L4536" s="7">
        <v>0</v>
      </c>
      <c r="M4536" s="7">
        <v>0</v>
      </c>
      <c r="N4536" s="7" t="s">
        <v>157</v>
      </c>
      <c r="O4536" s="11" t="str">
        <f t="shared" si="70"/>
        <v>No Barrier</v>
      </c>
      <c r="P4536" s="11">
        <f>Masterdata[[#This Row],[revenue_1st_45_days]]-Masterdata[[#This Row],[member_incentive_amount]]</f>
        <v>3.8</v>
      </c>
    </row>
    <row r="4537" spans="1:16" x14ac:dyDescent="0.2">
      <c r="A4537" s="9">
        <v>2377259</v>
      </c>
      <c r="B4537" s="8">
        <v>44897</v>
      </c>
      <c r="C4537" s="9" t="s">
        <v>202</v>
      </c>
      <c r="D4537" s="9" t="s">
        <v>137</v>
      </c>
      <c r="E4537" s="9" t="s">
        <v>2344</v>
      </c>
      <c r="F4537" s="9">
        <v>11</v>
      </c>
      <c r="G4537" s="9"/>
      <c r="H4537" s="9" t="s">
        <v>10</v>
      </c>
      <c r="I4537" s="9">
        <v>50</v>
      </c>
      <c r="J4537" s="9">
        <v>0</v>
      </c>
      <c r="K4537" s="9">
        <v>0</v>
      </c>
      <c r="L4537" s="9">
        <v>0</v>
      </c>
      <c r="M4537" s="9">
        <v>0</v>
      </c>
      <c r="N4537" s="9" t="s">
        <v>157</v>
      </c>
      <c r="O4537" t="str">
        <f t="shared" si="70"/>
        <v>No Barrier</v>
      </c>
      <c r="P4537" s="11">
        <f>Masterdata[[#This Row],[revenue_1st_45_days]]-Masterdata[[#This Row],[member_incentive_amount]]</f>
        <v>-39</v>
      </c>
    </row>
    <row r="4538" spans="1:16" x14ac:dyDescent="0.2">
      <c r="A4538" s="7">
        <v>2377259</v>
      </c>
      <c r="B4538" s="6">
        <v>44897</v>
      </c>
      <c r="C4538" s="7" t="s">
        <v>202</v>
      </c>
      <c r="D4538" s="7" t="s">
        <v>137</v>
      </c>
      <c r="E4538" s="7" t="s">
        <v>2344</v>
      </c>
      <c r="F4538" s="7">
        <v>11</v>
      </c>
      <c r="G4538" s="7"/>
      <c r="H4538" s="7" t="s">
        <v>10</v>
      </c>
      <c r="I4538" s="7">
        <v>50</v>
      </c>
      <c r="J4538" s="7">
        <v>0</v>
      </c>
      <c r="K4538" s="7">
        <v>0</v>
      </c>
      <c r="L4538" s="7">
        <v>0</v>
      </c>
      <c r="M4538" s="7">
        <v>0</v>
      </c>
      <c r="N4538" s="7" t="s">
        <v>157</v>
      </c>
      <c r="O4538" s="11" t="str">
        <f t="shared" si="70"/>
        <v>No Barrier</v>
      </c>
      <c r="P4538" s="11">
        <f>Masterdata[[#This Row],[revenue_1st_45_days]]-Masterdata[[#This Row],[member_incentive_amount]]</f>
        <v>-39</v>
      </c>
    </row>
    <row r="4539" spans="1:16" hidden="1" x14ac:dyDescent="0.2">
      <c r="A4539" s="9">
        <v>2503610</v>
      </c>
      <c r="B4539" s="8">
        <v>44966</v>
      </c>
      <c r="C4539" s="9" t="s">
        <v>203</v>
      </c>
      <c r="D4539" s="9" t="s">
        <v>140</v>
      </c>
      <c r="E4539" s="9" t="s">
        <v>2344</v>
      </c>
      <c r="F4539" s="9">
        <v>3</v>
      </c>
      <c r="G4539" s="9"/>
      <c r="H4539" s="9" t="s">
        <v>10</v>
      </c>
      <c r="I4539" s="9">
        <v>100</v>
      </c>
      <c r="J4539" s="9">
        <v>1</v>
      </c>
      <c r="K4539" s="9">
        <v>90</v>
      </c>
      <c r="L4539" s="9">
        <v>0</v>
      </c>
      <c r="M4539" s="9">
        <v>0</v>
      </c>
      <c r="N4539" s="9" t="s">
        <v>157</v>
      </c>
      <c r="O4539" t="str">
        <f t="shared" si="70"/>
        <v>Fund Barrier</v>
      </c>
      <c r="P4539" s="11">
        <f>Masterdata[[#This Row],[revenue_1st_45_days]]-Masterdata[[#This Row],[member_incentive_amount]]</f>
        <v>-97</v>
      </c>
    </row>
    <row r="4540" spans="1:16" hidden="1" x14ac:dyDescent="0.2">
      <c r="A4540" s="7">
        <v>2441411</v>
      </c>
      <c r="B4540" s="6">
        <v>44950</v>
      </c>
      <c r="C4540" s="7" t="s">
        <v>203</v>
      </c>
      <c r="D4540" s="7" t="s">
        <v>143</v>
      </c>
      <c r="E4540" s="7" t="s">
        <v>2344</v>
      </c>
      <c r="F4540" s="7">
        <v>0.8</v>
      </c>
      <c r="G4540" s="7"/>
      <c r="H4540" s="7" t="s">
        <v>10</v>
      </c>
      <c r="I4540" s="7">
        <v>100</v>
      </c>
      <c r="J4540" s="7">
        <v>1</v>
      </c>
      <c r="K4540" s="7">
        <v>90</v>
      </c>
      <c r="L4540" s="7">
        <v>0</v>
      </c>
      <c r="M4540" s="7">
        <v>0</v>
      </c>
      <c r="N4540" s="7" t="s">
        <v>157</v>
      </c>
      <c r="O4540" s="11" t="str">
        <f t="shared" si="70"/>
        <v>Fund Barrier</v>
      </c>
      <c r="P4540" s="11">
        <f>Masterdata[[#This Row],[revenue_1st_45_days]]-Masterdata[[#This Row],[member_incentive_amount]]</f>
        <v>-99.2</v>
      </c>
    </row>
    <row r="4541" spans="1:16" hidden="1" x14ac:dyDescent="0.2">
      <c r="A4541" s="9">
        <v>2465612</v>
      </c>
      <c r="B4541" s="8">
        <v>44949</v>
      </c>
      <c r="C4541" s="9" t="s">
        <v>203</v>
      </c>
      <c r="D4541" s="9" t="s">
        <v>139</v>
      </c>
      <c r="E4541" s="9" t="s">
        <v>2345</v>
      </c>
      <c r="F4541" s="9">
        <v>2.2000000000000002</v>
      </c>
      <c r="G4541" s="9"/>
      <c r="H4541" s="9" t="s">
        <v>10</v>
      </c>
      <c r="I4541" s="9">
        <v>100</v>
      </c>
      <c r="J4541" s="9">
        <v>1</v>
      </c>
      <c r="K4541" s="9">
        <v>90</v>
      </c>
      <c r="L4541" s="9">
        <v>0</v>
      </c>
      <c r="M4541" s="9">
        <v>0</v>
      </c>
      <c r="N4541" s="9" t="s">
        <v>157</v>
      </c>
      <c r="O4541" t="str">
        <f t="shared" si="70"/>
        <v>Fund Barrier</v>
      </c>
      <c r="P4541" s="11">
        <f>Masterdata[[#This Row],[revenue_1st_45_days]]-Masterdata[[#This Row],[member_incentive_amount]]</f>
        <v>-97.8</v>
      </c>
    </row>
    <row r="4542" spans="1:16" hidden="1" x14ac:dyDescent="0.2">
      <c r="A4542" s="7">
        <v>2363279</v>
      </c>
      <c r="B4542" s="6">
        <v>44903</v>
      </c>
      <c r="C4542" s="7" t="s">
        <v>204</v>
      </c>
      <c r="D4542" s="7" t="s">
        <v>152</v>
      </c>
      <c r="E4542" s="7" t="s">
        <v>2345</v>
      </c>
      <c r="F4542" s="7">
        <v>8</v>
      </c>
      <c r="G4542" s="7"/>
      <c r="H4542" s="7" t="s">
        <v>10</v>
      </c>
      <c r="I4542" s="7">
        <v>75</v>
      </c>
      <c r="J4542" s="7">
        <v>1</v>
      </c>
      <c r="K4542" s="7">
        <v>90</v>
      </c>
      <c r="L4542" s="7">
        <v>0</v>
      </c>
      <c r="M4542" s="7">
        <v>0</v>
      </c>
      <c r="N4542" s="7" t="s">
        <v>157</v>
      </c>
      <c r="O4542" s="11" t="str">
        <f t="shared" si="70"/>
        <v>Fund Barrier</v>
      </c>
      <c r="P4542" s="11">
        <f>Masterdata[[#This Row],[revenue_1st_45_days]]-Masterdata[[#This Row],[member_incentive_amount]]</f>
        <v>-67</v>
      </c>
    </row>
    <row r="4543" spans="1:16" hidden="1" x14ac:dyDescent="0.2">
      <c r="A4543" s="9">
        <v>2497690</v>
      </c>
      <c r="B4543" s="8">
        <v>44963</v>
      </c>
      <c r="C4543" s="9" t="s">
        <v>204</v>
      </c>
      <c r="D4543" s="9" t="s">
        <v>136</v>
      </c>
      <c r="E4543" s="9" t="s">
        <v>2344</v>
      </c>
      <c r="F4543" s="9">
        <v>5.5</v>
      </c>
      <c r="G4543" s="9"/>
      <c r="H4543" s="9" t="s">
        <v>10</v>
      </c>
      <c r="I4543" s="9">
        <v>75</v>
      </c>
      <c r="J4543" s="9">
        <v>1</v>
      </c>
      <c r="K4543" s="9">
        <v>90</v>
      </c>
      <c r="L4543" s="9">
        <v>0</v>
      </c>
      <c r="M4543" s="9">
        <v>0</v>
      </c>
      <c r="N4543" s="9" t="s">
        <v>157</v>
      </c>
      <c r="O4543" t="str">
        <f t="shared" si="70"/>
        <v>Fund Barrier</v>
      </c>
      <c r="P4543" s="11">
        <f>Masterdata[[#This Row],[revenue_1st_45_days]]-Masterdata[[#This Row],[member_incentive_amount]]</f>
        <v>-69.5</v>
      </c>
    </row>
    <row r="4544" spans="1:16" hidden="1" x14ac:dyDescent="0.2">
      <c r="A4544" s="7">
        <v>2445027</v>
      </c>
      <c r="B4544" s="6">
        <v>44939</v>
      </c>
      <c r="C4544" s="7" t="s">
        <v>205</v>
      </c>
      <c r="D4544" s="7" t="s">
        <v>134</v>
      </c>
      <c r="E4544" s="7" t="s">
        <v>2345</v>
      </c>
      <c r="F4544" s="7">
        <v>1.8</v>
      </c>
      <c r="G4544" s="7"/>
      <c r="H4544" s="7" t="s">
        <v>10</v>
      </c>
      <c r="I4544" s="7">
        <v>50</v>
      </c>
      <c r="J4544" s="7">
        <v>1</v>
      </c>
      <c r="K4544" s="7">
        <v>90</v>
      </c>
      <c r="L4544" s="7">
        <v>0</v>
      </c>
      <c r="M4544" s="7">
        <v>0</v>
      </c>
      <c r="N4544" s="7" t="s">
        <v>157</v>
      </c>
      <c r="O4544" s="11" t="str">
        <f t="shared" si="70"/>
        <v>Fund Barrier</v>
      </c>
      <c r="P4544" s="11">
        <f>Masterdata[[#This Row],[revenue_1st_45_days]]-Masterdata[[#This Row],[member_incentive_amount]]</f>
        <v>-48.2</v>
      </c>
    </row>
    <row r="4545" spans="1:16" hidden="1" x14ac:dyDescent="0.2">
      <c r="A4545" s="9">
        <v>2398099</v>
      </c>
      <c r="B4545" s="8">
        <v>44909</v>
      </c>
      <c r="C4545" s="9" t="s">
        <v>206</v>
      </c>
      <c r="D4545" s="9" t="s">
        <v>136</v>
      </c>
      <c r="E4545" s="9" t="s">
        <v>2345</v>
      </c>
      <c r="F4545" s="9">
        <v>7.6</v>
      </c>
      <c r="G4545" s="9"/>
      <c r="H4545" s="9" t="s">
        <v>10</v>
      </c>
      <c r="I4545" s="9">
        <v>75</v>
      </c>
      <c r="J4545" s="9">
        <v>1</v>
      </c>
      <c r="K4545" s="9">
        <v>90</v>
      </c>
      <c r="L4545" s="9">
        <v>0</v>
      </c>
      <c r="M4545" s="9">
        <v>0</v>
      </c>
      <c r="N4545" s="9" t="s">
        <v>157</v>
      </c>
      <c r="O4545" t="str">
        <f t="shared" si="70"/>
        <v>Fund Barrier</v>
      </c>
      <c r="P4545" s="11">
        <f>Masterdata[[#This Row],[revenue_1st_45_days]]-Masterdata[[#This Row],[member_incentive_amount]]</f>
        <v>-67.400000000000006</v>
      </c>
    </row>
    <row r="4546" spans="1:16" hidden="1" x14ac:dyDescent="0.2">
      <c r="A4546" s="7">
        <v>2405477</v>
      </c>
      <c r="B4546" s="6">
        <v>44915</v>
      </c>
      <c r="C4546" s="7" t="s">
        <v>207</v>
      </c>
      <c r="D4546" s="7" t="s">
        <v>135</v>
      </c>
      <c r="E4546" s="7" t="s">
        <v>2344</v>
      </c>
      <c r="F4546" s="7">
        <v>38.5</v>
      </c>
      <c r="G4546" s="7"/>
      <c r="H4546" s="7" t="s">
        <v>10</v>
      </c>
      <c r="I4546" s="7">
        <v>30</v>
      </c>
      <c r="J4546" s="7">
        <v>1</v>
      </c>
      <c r="K4546" s="7">
        <v>90</v>
      </c>
      <c r="L4546" s="7">
        <v>0</v>
      </c>
      <c r="M4546" s="7">
        <v>0</v>
      </c>
      <c r="N4546" s="7" t="s">
        <v>157</v>
      </c>
      <c r="O4546" s="11" t="str">
        <f t="shared" ref="O4546:O4609" si="71">IF(J4546 &gt; 0, "Fund Barrier", IF(L4546 &gt; 0, "Spend Barrier", "No Barrier"))</f>
        <v>Fund Barrier</v>
      </c>
      <c r="P4546" s="11">
        <f>Masterdata[[#This Row],[revenue_1st_45_days]]-Masterdata[[#This Row],[member_incentive_amount]]</f>
        <v>8.5</v>
      </c>
    </row>
    <row r="4547" spans="1:16" x14ac:dyDescent="0.2">
      <c r="A4547" s="9">
        <v>2400573</v>
      </c>
      <c r="B4547" s="8">
        <v>44911</v>
      </c>
      <c r="C4547" s="9" t="s">
        <v>208</v>
      </c>
      <c r="D4547" s="9" t="s">
        <v>134</v>
      </c>
      <c r="E4547" s="9" t="s">
        <v>2344</v>
      </c>
      <c r="F4547" s="9">
        <v>8.6999999999999993</v>
      </c>
      <c r="G4547" s="9"/>
      <c r="H4547" s="9" t="s">
        <v>31</v>
      </c>
      <c r="I4547" s="9">
        <v>0</v>
      </c>
      <c r="J4547" s="9">
        <v>0</v>
      </c>
      <c r="K4547" s="9">
        <v>0</v>
      </c>
      <c r="L4547" s="9">
        <v>0</v>
      </c>
      <c r="M4547" s="9">
        <v>0</v>
      </c>
      <c r="N4547" s="9" t="s">
        <v>157</v>
      </c>
      <c r="O4547" t="str">
        <f t="shared" si="71"/>
        <v>No Barrier</v>
      </c>
      <c r="P4547" s="11">
        <f>Masterdata[[#This Row],[revenue_1st_45_days]]-Masterdata[[#This Row],[member_incentive_amount]]</f>
        <v>8.6999999999999993</v>
      </c>
    </row>
    <row r="4548" spans="1:16" x14ac:dyDescent="0.2">
      <c r="A4548" s="7">
        <v>2456719</v>
      </c>
      <c r="B4548" s="6">
        <v>44944</v>
      </c>
      <c r="C4548" s="7" t="s">
        <v>208</v>
      </c>
      <c r="D4548" s="7" t="s">
        <v>152</v>
      </c>
      <c r="E4548" s="7" t="s">
        <v>2345</v>
      </c>
      <c r="F4548" s="7">
        <v>8.9</v>
      </c>
      <c r="G4548" s="7"/>
      <c r="H4548" s="7" t="s">
        <v>31</v>
      </c>
      <c r="I4548" s="7">
        <v>0</v>
      </c>
      <c r="J4548" s="7">
        <v>0</v>
      </c>
      <c r="K4548" s="7">
        <v>0</v>
      </c>
      <c r="L4548" s="7">
        <v>0</v>
      </c>
      <c r="M4548" s="7">
        <v>0</v>
      </c>
      <c r="N4548" s="7" t="s">
        <v>157</v>
      </c>
      <c r="O4548" s="11" t="str">
        <f t="shared" si="71"/>
        <v>No Barrier</v>
      </c>
      <c r="P4548" s="11">
        <f>Masterdata[[#This Row],[revenue_1st_45_days]]-Masterdata[[#This Row],[member_incentive_amount]]</f>
        <v>8.9</v>
      </c>
    </row>
    <row r="4549" spans="1:16" x14ac:dyDescent="0.2">
      <c r="A4549" s="9">
        <v>2440394</v>
      </c>
      <c r="B4549" s="8">
        <v>44937</v>
      </c>
      <c r="C4549" s="9" t="s">
        <v>208</v>
      </c>
      <c r="D4549" s="9" t="s">
        <v>139</v>
      </c>
      <c r="E4549" s="9" t="s">
        <v>2344</v>
      </c>
      <c r="F4549" s="9">
        <v>14</v>
      </c>
      <c r="G4549" s="9"/>
      <c r="H4549" s="9" t="s">
        <v>31</v>
      </c>
      <c r="I4549" s="9">
        <v>0</v>
      </c>
      <c r="J4549" s="9">
        <v>0</v>
      </c>
      <c r="K4549" s="9">
        <v>0</v>
      </c>
      <c r="L4549" s="9">
        <v>0</v>
      </c>
      <c r="M4549" s="9">
        <v>0</v>
      </c>
      <c r="N4549" s="9" t="s">
        <v>157</v>
      </c>
      <c r="O4549" t="str">
        <f t="shared" si="71"/>
        <v>No Barrier</v>
      </c>
      <c r="P4549" s="11">
        <f>Masterdata[[#This Row],[revenue_1st_45_days]]-Masterdata[[#This Row],[member_incentive_amount]]</f>
        <v>14</v>
      </c>
    </row>
    <row r="4550" spans="1:16" x14ac:dyDescent="0.2">
      <c r="A4550" s="7">
        <v>2440067</v>
      </c>
      <c r="B4550" s="6">
        <v>44937</v>
      </c>
      <c r="C4550" s="7" t="s">
        <v>208</v>
      </c>
      <c r="D4550" s="7" t="s">
        <v>140</v>
      </c>
      <c r="E4550" s="7" t="s">
        <v>2345</v>
      </c>
      <c r="F4550" s="7">
        <v>23.7</v>
      </c>
      <c r="G4550" s="7"/>
      <c r="H4550" s="7" t="s">
        <v>31</v>
      </c>
      <c r="I4550" s="7">
        <v>0</v>
      </c>
      <c r="J4550" s="7">
        <v>0</v>
      </c>
      <c r="K4550" s="7">
        <v>0</v>
      </c>
      <c r="L4550" s="7">
        <v>0</v>
      </c>
      <c r="M4550" s="7">
        <v>0</v>
      </c>
      <c r="N4550" s="7" t="s">
        <v>157</v>
      </c>
      <c r="O4550" s="11" t="str">
        <f t="shared" si="71"/>
        <v>No Barrier</v>
      </c>
      <c r="P4550" s="11">
        <f>Masterdata[[#This Row],[revenue_1st_45_days]]-Masterdata[[#This Row],[member_incentive_amount]]</f>
        <v>23.7</v>
      </c>
    </row>
    <row r="4551" spans="1:16" x14ac:dyDescent="0.2">
      <c r="A4551" s="9">
        <v>2464762</v>
      </c>
      <c r="B4551" s="8">
        <v>44950</v>
      </c>
      <c r="C4551" s="9" t="s">
        <v>209</v>
      </c>
      <c r="D4551" s="9" t="s">
        <v>135</v>
      </c>
      <c r="E4551" s="9" t="s">
        <v>2345</v>
      </c>
      <c r="F4551" s="9">
        <v>44</v>
      </c>
      <c r="G4551" s="9"/>
      <c r="H4551" s="9" t="s">
        <v>31</v>
      </c>
      <c r="I4551" s="9">
        <v>0</v>
      </c>
      <c r="J4551" s="9">
        <v>0</v>
      </c>
      <c r="K4551" s="9">
        <v>0</v>
      </c>
      <c r="L4551" s="9">
        <v>0</v>
      </c>
      <c r="M4551" s="9">
        <v>0</v>
      </c>
      <c r="N4551" s="9" t="s">
        <v>157</v>
      </c>
      <c r="O4551" t="str">
        <f t="shared" si="71"/>
        <v>No Barrier</v>
      </c>
      <c r="P4551" s="11">
        <f>Masterdata[[#This Row],[revenue_1st_45_days]]-Masterdata[[#This Row],[member_incentive_amount]]</f>
        <v>44</v>
      </c>
    </row>
    <row r="4552" spans="1:16" hidden="1" x14ac:dyDescent="0.2">
      <c r="A4552" s="7">
        <v>2412722</v>
      </c>
      <c r="B4552" s="6">
        <v>44922</v>
      </c>
      <c r="C4552" s="7" t="s">
        <v>210</v>
      </c>
      <c r="D4552" s="7" t="s">
        <v>138</v>
      </c>
      <c r="E4552" s="7" t="s">
        <v>2344</v>
      </c>
      <c r="F4552" s="7">
        <v>33.1</v>
      </c>
      <c r="G4552" s="7"/>
      <c r="H4552" s="7" t="s">
        <v>10</v>
      </c>
      <c r="I4552" s="7">
        <v>75</v>
      </c>
      <c r="J4552" s="7">
        <v>1</v>
      </c>
      <c r="K4552" s="7">
        <v>90</v>
      </c>
      <c r="L4552" s="7">
        <v>0</v>
      </c>
      <c r="M4552" s="7">
        <v>0</v>
      </c>
      <c r="N4552" s="7" t="s">
        <v>157</v>
      </c>
      <c r="O4552" s="11" t="str">
        <f t="shared" si="71"/>
        <v>Fund Barrier</v>
      </c>
      <c r="P4552" s="11">
        <f>Masterdata[[#This Row],[revenue_1st_45_days]]-Masterdata[[#This Row],[member_incentive_amount]]</f>
        <v>-41.9</v>
      </c>
    </row>
    <row r="4553" spans="1:16" hidden="1" x14ac:dyDescent="0.2">
      <c r="A4553" s="9">
        <v>2412722</v>
      </c>
      <c r="B4553" s="8">
        <v>44922</v>
      </c>
      <c r="C4553" s="9" t="s">
        <v>210</v>
      </c>
      <c r="D4553" s="9" t="s">
        <v>138</v>
      </c>
      <c r="E4553" s="9" t="s">
        <v>2344</v>
      </c>
      <c r="F4553" s="9">
        <v>33.1</v>
      </c>
      <c r="G4553" s="9"/>
      <c r="H4553" s="9" t="s">
        <v>10</v>
      </c>
      <c r="I4553" s="9">
        <v>75</v>
      </c>
      <c r="J4553" s="9">
        <v>1</v>
      </c>
      <c r="K4553" s="9">
        <v>90</v>
      </c>
      <c r="L4553" s="9">
        <v>0</v>
      </c>
      <c r="M4553" s="9">
        <v>0</v>
      </c>
      <c r="N4553" s="9" t="s">
        <v>157</v>
      </c>
      <c r="O4553" t="str">
        <f t="shared" si="71"/>
        <v>Fund Barrier</v>
      </c>
      <c r="P4553" s="11">
        <f>Masterdata[[#This Row],[revenue_1st_45_days]]-Masterdata[[#This Row],[member_incentive_amount]]</f>
        <v>-41.9</v>
      </c>
    </row>
    <row r="4554" spans="1:16" hidden="1" x14ac:dyDescent="0.2">
      <c r="A4554" s="7">
        <v>2466493</v>
      </c>
      <c r="B4554" s="6">
        <v>44952</v>
      </c>
      <c r="C4554" s="7" t="s">
        <v>210</v>
      </c>
      <c r="D4554" s="7" t="s">
        <v>135</v>
      </c>
      <c r="E4554" s="7" t="s">
        <v>2344</v>
      </c>
      <c r="F4554" s="7">
        <v>224.6</v>
      </c>
      <c r="G4554" s="7"/>
      <c r="H4554" s="7" t="s">
        <v>10</v>
      </c>
      <c r="I4554" s="7">
        <v>75</v>
      </c>
      <c r="J4554" s="7">
        <v>1</v>
      </c>
      <c r="K4554" s="7">
        <v>90</v>
      </c>
      <c r="L4554" s="7">
        <v>0</v>
      </c>
      <c r="M4554" s="7">
        <v>0</v>
      </c>
      <c r="N4554" s="7" t="s">
        <v>157</v>
      </c>
      <c r="O4554" s="11" t="str">
        <f t="shared" si="71"/>
        <v>Fund Barrier</v>
      </c>
      <c r="P4554" s="11">
        <f>Masterdata[[#This Row],[revenue_1st_45_days]]-Masterdata[[#This Row],[member_incentive_amount]]</f>
        <v>149.6</v>
      </c>
    </row>
    <row r="4555" spans="1:16" hidden="1" x14ac:dyDescent="0.2">
      <c r="A4555" s="9">
        <v>2466493</v>
      </c>
      <c r="B4555" s="8">
        <v>44952</v>
      </c>
      <c r="C4555" s="9" t="s">
        <v>210</v>
      </c>
      <c r="D4555" s="9" t="s">
        <v>135</v>
      </c>
      <c r="E4555" s="9" t="s">
        <v>2344</v>
      </c>
      <c r="F4555" s="9">
        <v>224.6</v>
      </c>
      <c r="G4555" s="9"/>
      <c r="H4555" s="9" t="s">
        <v>10</v>
      </c>
      <c r="I4555" s="9">
        <v>75</v>
      </c>
      <c r="J4555" s="9">
        <v>1</v>
      </c>
      <c r="K4555" s="9">
        <v>90</v>
      </c>
      <c r="L4555" s="9">
        <v>0</v>
      </c>
      <c r="M4555" s="9">
        <v>0</v>
      </c>
      <c r="N4555" s="9" t="s">
        <v>157</v>
      </c>
      <c r="O4555" t="str">
        <f t="shared" si="71"/>
        <v>Fund Barrier</v>
      </c>
      <c r="P4555" s="11">
        <f>Masterdata[[#This Row],[revenue_1st_45_days]]-Masterdata[[#This Row],[member_incentive_amount]]</f>
        <v>149.6</v>
      </c>
    </row>
    <row r="4556" spans="1:16" hidden="1" x14ac:dyDescent="0.2">
      <c r="A4556" s="7">
        <v>2497222</v>
      </c>
      <c r="B4556" s="6">
        <v>44962</v>
      </c>
      <c r="C4556" s="7" t="s">
        <v>211</v>
      </c>
      <c r="D4556" s="7" t="s">
        <v>143</v>
      </c>
      <c r="E4556" s="7" t="s">
        <v>2345</v>
      </c>
      <c r="F4556" s="7">
        <v>2.6</v>
      </c>
      <c r="G4556" s="7"/>
      <c r="H4556" s="7" t="s">
        <v>10</v>
      </c>
      <c r="I4556" s="7">
        <v>100</v>
      </c>
      <c r="J4556" s="7">
        <v>1</v>
      </c>
      <c r="K4556" s="7">
        <v>90</v>
      </c>
      <c r="L4556" s="7">
        <v>0</v>
      </c>
      <c r="M4556" s="7">
        <v>0</v>
      </c>
      <c r="N4556" s="7" t="s">
        <v>157</v>
      </c>
      <c r="O4556" s="11" t="str">
        <f t="shared" si="71"/>
        <v>Fund Barrier</v>
      </c>
      <c r="P4556" s="11">
        <f>Masterdata[[#This Row],[revenue_1st_45_days]]-Masterdata[[#This Row],[member_incentive_amount]]</f>
        <v>-97.4</v>
      </c>
    </row>
    <row r="4557" spans="1:16" hidden="1" x14ac:dyDescent="0.2">
      <c r="A4557" s="9">
        <v>2461246</v>
      </c>
      <c r="B4557" s="8">
        <v>44949</v>
      </c>
      <c r="C4557" s="9" t="s">
        <v>211</v>
      </c>
      <c r="D4557" s="9" t="s">
        <v>139</v>
      </c>
      <c r="E4557" s="9" t="s">
        <v>2344</v>
      </c>
      <c r="F4557" s="9">
        <v>5.0999999999999996</v>
      </c>
      <c r="G4557" s="9"/>
      <c r="H4557" s="9" t="s">
        <v>10</v>
      </c>
      <c r="I4557" s="9">
        <v>100</v>
      </c>
      <c r="J4557" s="9">
        <v>1</v>
      </c>
      <c r="K4557" s="9">
        <v>90</v>
      </c>
      <c r="L4557" s="9">
        <v>0</v>
      </c>
      <c r="M4557" s="9">
        <v>0</v>
      </c>
      <c r="N4557" s="9" t="s">
        <v>157</v>
      </c>
      <c r="O4557" t="str">
        <f t="shared" si="71"/>
        <v>Fund Barrier</v>
      </c>
      <c r="P4557" s="11">
        <f>Masterdata[[#This Row],[revenue_1st_45_days]]-Masterdata[[#This Row],[member_incentive_amount]]</f>
        <v>-94.9</v>
      </c>
    </row>
    <row r="4558" spans="1:16" x14ac:dyDescent="0.2">
      <c r="A4558" s="7">
        <v>2380716</v>
      </c>
      <c r="B4558" s="6">
        <v>44909</v>
      </c>
      <c r="C4558" s="7" t="s">
        <v>212</v>
      </c>
      <c r="D4558" s="7" t="s">
        <v>137</v>
      </c>
      <c r="E4558" s="7" t="s">
        <v>2344</v>
      </c>
      <c r="F4558" s="7">
        <v>20</v>
      </c>
      <c r="G4558" s="7"/>
      <c r="H4558" s="7" t="s">
        <v>31</v>
      </c>
      <c r="I4558" s="7">
        <v>0</v>
      </c>
      <c r="J4558" s="7">
        <v>0</v>
      </c>
      <c r="K4558" s="7">
        <v>0</v>
      </c>
      <c r="L4558" s="7">
        <v>0</v>
      </c>
      <c r="M4558" s="7">
        <v>0</v>
      </c>
      <c r="N4558" s="7" t="s">
        <v>157</v>
      </c>
      <c r="O4558" s="11" t="str">
        <f t="shared" si="71"/>
        <v>No Barrier</v>
      </c>
      <c r="P4558" s="11">
        <f>Masterdata[[#This Row],[revenue_1st_45_days]]-Masterdata[[#This Row],[member_incentive_amount]]</f>
        <v>20</v>
      </c>
    </row>
    <row r="4559" spans="1:16" x14ac:dyDescent="0.2">
      <c r="A4559" s="9">
        <v>2380716</v>
      </c>
      <c r="B4559" s="8">
        <v>44909</v>
      </c>
      <c r="C4559" s="9" t="s">
        <v>212</v>
      </c>
      <c r="D4559" s="9" t="s">
        <v>137</v>
      </c>
      <c r="E4559" s="9" t="s">
        <v>2344</v>
      </c>
      <c r="F4559" s="9">
        <v>20</v>
      </c>
      <c r="G4559" s="9"/>
      <c r="H4559" s="9" t="s">
        <v>31</v>
      </c>
      <c r="I4559" s="9">
        <v>0</v>
      </c>
      <c r="J4559" s="9">
        <v>0</v>
      </c>
      <c r="K4559" s="9">
        <v>0</v>
      </c>
      <c r="L4559" s="9">
        <v>0</v>
      </c>
      <c r="M4559" s="9">
        <v>0</v>
      </c>
      <c r="N4559" s="9" t="s">
        <v>157</v>
      </c>
      <c r="O4559" t="str">
        <f t="shared" si="71"/>
        <v>No Barrier</v>
      </c>
      <c r="P4559" s="11">
        <f>Masterdata[[#This Row],[revenue_1st_45_days]]-Masterdata[[#This Row],[member_incentive_amount]]</f>
        <v>20</v>
      </c>
    </row>
    <row r="4560" spans="1:16" x14ac:dyDescent="0.2">
      <c r="A4560" s="7">
        <v>2383046</v>
      </c>
      <c r="B4560" s="6">
        <v>44901</v>
      </c>
      <c r="C4560" s="7" t="s">
        <v>212</v>
      </c>
      <c r="D4560" s="7" t="s">
        <v>143</v>
      </c>
      <c r="E4560" s="7" t="s">
        <v>2344</v>
      </c>
      <c r="F4560" s="7">
        <v>7.2</v>
      </c>
      <c r="G4560" s="7"/>
      <c r="H4560" s="7" t="s">
        <v>31</v>
      </c>
      <c r="I4560" s="7">
        <v>0</v>
      </c>
      <c r="J4560" s="7">
        <v>0</v>
      </c>
      <c r="K4560" s="7">
        <v>0</v>
      </c>
      <c r="L4560" s="7">
        <v>0</v>
      </c>
      <c r="M4560" s="7">
        <v>0</v>
      </c>
      <c r="N4560" s="7" t="s">
        <v>157</v>
      </c>
      <c r="O4560" s="11" t="str">
        <f t="shared" si="71"/>
        <v>No Barrier</v>
      </c>
      <c r="P4560" s="11">
        <f>Masterdata[[#This Row],[revenue_1st_45_days]]-Masterdata[[#This Row],[member_incentive_amount]]</f>
        <v>7.2</v>
      </c>
    </row>
    <row r="4561" spans="1:16" x14ac:dyDescent="0.2">
      <c r="A4561" s="9">
        <v>2383046</v>
      </c>
      <c r="B4561" s="8">
        <v>44901</v>
      </c>
      <c r="C4561" s="9" t="s">
        <v>212</v>
      </c>
      <c r="D4561" s="9" t="s">
        <v>143</v>
      </c>
      <c r="E4561" s="9" t="s">
        <v>2344</v>
      </c>
      <c r="F4561" s="9">
        <v>7.2</v>
      </c>
      <c r="G4561" s="9"/>
      <c r="H4561" s="9" t="s">
        <v>31</v>
      </c>
      <c r="I4561" s="9">
        <v>0</v>
      </c>
      <c r="J4561" s="9">
        <v>0</v>
      </c>
      <c r="K4561" s="9">
        <v>0</v>
      </c>
      <c r="L4561" s="9">
        <v>0</v>
      </c>
      <c r="M4561" s="9">
        <v>0</v>
      </c>
      <c r="N4561" s="9" t="s">
        <v>157</v>
      </c>
      <c r="O4561" t="str">
        <f t="shared" si="71"/>
        <v>No Barrier</v>
      </c>
      <c r="P4561" s="11">
        <f>Masterdata[[#This Row],[revenue_1st_45_days]]-Masterdata[[#This Row],[member_incentive_amount]]</f>
        <v>7.2</v>
      </c>
    </row>
    <row r="4562" spans="1:16" x14ac:dyDescent="0.2">
      <c r="A4562" s="7">
        <v>2537160</v>
      </c>
      <c r="B4562" s="6">
        <v>44981</v>
      </c>
      <c r="C4562" s="7" t="s">
        <v>212</v>
      </c>
      <c r="D4562" s="7" t="s">
        <v>136</v>
      </c>
      <c r="E4562" s="7" t="s">
        <v>2344</v>
      </c>
      <c r="F4562" s="7">
        <v>29.7</v>
      </c>
      <c r="G4562" s="7"/>
      <c r="H4562" s="7" t="s">
        <v>31</v>
      </c>
      <c r="I4562" s="7">
        <v>0</v>
      </c>
      <c r="J4562" s="7">
        <v>0</v>
      </c>
      <c r="K4562" s="7">
        <v>0</v>
      </c>
      <c r="L4562" s="7">
        <v>0</v>
      </c>
      <c r="M4562" s="7">
        <v>0</v>
      </c>
      <c r="N4562" s="7" t="s">
        <v>157</v>
      </c>
      <c r="O4562" s="11" t="str">
        <f t="shared" si="71"/>
        <v>No Barrier</v>
      </c>
      <c r="P4562" s="11">
        <f>Masterdata[[#This Row],[revenue_1st_45_days]]-Masterdata[[#This Row],[member_incentive_amount]]</f>
        <v>29.7</v>
      </c>
    </row>
    <row r="4563" spans="1:16" x14ac:dyDescent="0.2">
      <c r="A4563" s="9">
        <v>2537160</v>
      </c>
      <c r="B4563" s="8">
        <v>44981</v>
      </c>
      <c r="C4563" s="9" t="s">
        <v>212</v>
      </c>
      <c r="D4563" s="9" t="s">
        <v>136</v>
      </c>
      <c r="E4563" s="9" t="s">
        <v>2344</v>
      </c>
      <c r="F4563" s="9">
        <v>29.7</v>
      </c>
      <c r="G4563" s="9"/>
      <c r="H4563" s="9" t="s">
        <v>31</v>
      </c>
      <c r="I4563" s="9">
        <v>0</v>
      </c>
      <c r="J4563" s="9">
        <v>0</v>
      </c>
      <c r="K4563" s="9">
        <v>0</v>
      </c>
      <c r="L4563" s="9">
        <v>0</v>
      </c>
      <c r="M4563" s="9">
        <v>0</v>
      </c>
      <c r="N4563" s="9" t="s">
        <v>157</v>
      </c>
      <c r="O4563" t="str">
        <f t="shared" si="71"/>
        <v>No Barrier</v>
      </c>
      <c r="P4563" s="11">
        <f>Masterdata[[#This Row],[revenue_1st_45_days]]-Masterdata[[#This Row],[member_incentive_amount]]</f>
        <v>29.7</v>
      </c>
    </row>
    <row r="4564" spans="1:16" x14ac:dyDescent="0.2">
      <c r="A4564" s="7">
        <v>2534843</v>
      </c>
      <c r="B4564" s="6">
        <v>44980</v>
      </c>
      <c r="C4564" s="7" t="s">
        <v>212</v>
      </c>
      <c r="D4564" s="7" t="s">
        <v>135</v>
      </c>
      <c r="E4564" s="7" t="s">
        <v>2345</v>
      </c>
      <c r="F4564" s="7">
        <v>19.8</v>
      </c>
      <c r="G4564" s="7"/>
      <c r="H4564" s="7" t="s">
        <v>31</v>
      </c>
      <c r="I4564" s="7">
        <v>0</v>
      </c>
      <c r="J4564" s="7">
        <v>0</v>
      </c>
      <c r="K4564" s="7">
        <v>0</v>
      </c>
      <c r="L4564" s="7">
        <v>0</v>
      </c>
      <c r="M4564" s="7">
        <v>0</v>
      </c>
      <c r="N4564" s="7" t="s">
        <v>157</v>
      </c>
      <c r="O4564" s="11" t="str">
        <f t="shared" si="71"/>
        <v>No Barrier</v>
      </c>
      <c r="P4564" s="11">
        <f>Masterdata[[#This Row],[revenue_1st_45_days]]-Masterdata[[#This Row],[member_incentive_amount]]</f>
        <v>19.8</v>
      </c>
    </row>
    <row r="4565" spans="1:16" x14ac:dyDescent="0.2">
      <c r="A4565" s="9">
        <v>2534843</v>
      </c>
      <c r="B4565" s="8">
        <v>44980</v>
      </c>
      <c r="C4565" s="9" t="s">
        <v>212</v>
      </c>
      <c r="D4565" s="9" t="s">
        <v>135</v>
      </c>
      <c r="E4565" s="9" t="s">
        <v>2345</v>
      </c>
      <c r="F4565" s="9">
        <v>19.8</v>
      </c>
      <c r="G4565" s="9"/>
      <c r="H4565" s="9" t="s">
        <v>31</v>
      </c>
      <c r="I4565" s="9">
        <v>0</v>
      </c>
      <c r="J4565" s="9">
        <v>0</v>
      </c>
      <c r="K4565" s="9">
        <v>0</v>
      </c>
      <c r="L4565" s="9">
        <v>0</v>
      </c>
      <c r="M4565" s="9">
        <v>0</v>
      </c>
      <c r="N4565" s="9" t="s">
        <v>157</v>
      </c>
      <c r="O4565" t="str">
        <f t="shared" si="71"/>
        <v>No Barrier</v>
      </c>
      <c r="P4565" s="11">
        <f>Masterdata[[#This Row],[revenue_1st_45_days]]-Masterdata[[#This Row],[member_incentive_amount]]</f>
        <v>19.8</v>
      </c>
    </row>
    <row r="4566" spans="1:16" x14ac:dyDescent="0.2">
      <c r="A4566" s="7">
        <v>2450541</v>
      </c>
      <c r="B4566" s="6">
        <v>44943</v>
      </c>
      <c r="C4566" s="7" t="s">
        <v>212</v>
      </c>
      <c r="D4566" s="7" t="s">
        <v>139</v>
      </c>
      <c r="E4566" s="7" t="s">
        <v>2344</v>
      </c>
      <c r="F4566" s="7">
        <v>0.3</v>
      </c>
      <c r="G4566" s="7"/>
      <c r="H4566" s="7" t="s">
        <v>31</v>
      </c>
      <c r="I4566" s="7">
        <v>0</v>
      </c>
      <c r="J4566" s="7">
        <v>0</v>
      </c>
      <c r="K4566" s="7">
        <v>0</v>
      </c>
      <c r="L4566" s="7">
        <v>0</v>
      </c>
      <c r="M4566" s="7">
        <v>0</v>
      </c>
      <c r="N4566" s="7" t="s">
        <v>157</v>
      </c>
      <c r="O4566" s="11" t="str">
        <f t="shared" si="71"/>
        <v>No Barrier</v>
      </c>
      <c r="P4566" s="11">
        <f>Masterdata[[#This Row],[revenue_1st_45_days]]-Masterdata[[#This Row],[member_incentive_amount]]</f>
        <v>0.3</v>
      </c>
    </row>
    <row r="4567" spans="1:16" x14ac:dyDescent="0.2">
      <c r="A4567" s="9">
        <v>2450541</v>
      </c>
      <c r="B4567" s="8">
        <v>44943</v>
      </c>
      <c r="C4567" s="9" t="s">
        <v>212</v>
      </c>
      <c r="D4567" s="9" t="s">
        <v>139</v>
      </c>
      <c r="E4567" s="9" t="s">
        <v>2344</v>
      </c>
      <c r="F4567" s="9">
        <v>0.3</v>
      </c>
      <c r="G4567" s="9"/>
      <c r="H4567" s="9" t="s">
        <v>31</v>
      </c>
      <c r="I4567" s="9">
        <v>0</v>
      </c>
      <c r="J4567" s="9">
        <v>0</v>
      </c>
      <c r="K4567" s="9">
        <v>0</v>
      </c>
      <c r="L4567" s="9">
        <v>0</v>
      </c>
      <c r="M4567" s="9">
        <v>0</v>
      </c>
      <c r="N4567" s="9" t="s">
        <v>157</v>
      </c>
      <c r="O4567" t="str">
        <f t="shared" si="71"/>
        <v>No Barrier</v>
      </c>
      <c r="P4567" s="11">
        <f>Masterdata[[#This Row],[revenue_1st_45_days]]-Masterdata[[#This Row],[member_incentive_amount]]</f>
        <v>0.3</v>
      </c>
    </row>
    <row r="4568" spans="1:16" x14ac:dyDescent="0.2">
      <c r="A4568" s="7">
        <v>2442065</v>
      </c>
      <c r="B4568" s="6">
        <v>44939</v>
      </c>
      <c r="C4568" s="7" t="s">
        <v>212</v>
      </c>
      <c r="D4568" s="7" t="s">
        <v>134</v>
      </c>
      <c r="E4568" s="7" t="s">
        <v>2345</v>
      </c>
      <c r="F4568" s="7">
        <v>0.3</v>
      </c>
      <c r="G4568" s="7"/>
      <c r="H4568" s="7" t="s">
        <v>31</v>
      </c>
      <c r="I4568" s="7">
        <v>0</v>
      </c>
      <c r="J4568" s="7">
        <v>0</v>
      </c>
      <c r="K4568" s="7">
        <v>0</v>
      </c>
      <c r="L4568" s="7">
        <v>0</v>
      </c>
      <c r="M4568" s="7">
        <v>0</v>
      </c>
      <c r="N4568" s="7" t="s">
        <v>157</v>
      </c>
      <c r="O4568" s="11" t="str">
        <f t="shared" si="71"/>
        <v>No Barrier</v>
      </c>
      <c r="P4568" s="11">
        <f>Masterdata[[#This Row],[revenue_1st_45_days]]-Masterdata[[#This Row],[member_incentive_amount]]</f>
        <v>0.3</v>
      </c>
    </row>
    <row r="4569" spans="1:16" x14ac:dyDescent="0.2">
      <c r="A4569" s="9">
        <v>2442065</v>
      </c>
      <c r="B4569" s="8">
        <v>44939</v>
      </c>
      <c r="C4569" s="9" t="s">
        <v>212</v>
      </c>
      <c r="D4569" s="9" t="s">
        <v>134</v>
      </c>
      <c r="E4569" s="9" t="s">
        <v>2345</v>
      </c>
      <c r="F4569" s="9">
        <v>0.3</v>
      </c>
      <c r="G4569" s="9"/>
      <c r="H4569" s="9" t="s">
        <v>31</v>
      </c>
      <c r="I4569" s="9">
        <v>0</v>
      </c>
      <c r="J4569" s="9">
        <v>0</v>
      </c>
      <c r="K4569" s="9">
        <v>0</v>
      </c>
      <c r="L4569" s="9">
        <v>0</v>
      </c>
      <c r="M4569" s="9">
        <v>0</v>
      </c>
      <c r="N4569" s="9" t="s">
        <v>157</v>
      </c>
      <c r="O4569" t="str">
        <f t="shared" si="71"/>
        <v>No Barrier</v>
      </c>
      <c r="P4569" s="11">
        <f>Masterdata[[#This Row],[revenue_1st_45_days]]-Masterdata[[#This Row],[member_incentive_amount]]</f>
        <v>0.3</v>
      </c>
    </row>
    <row r="4570" spans="1:16" x14ac:dyDescent="0.2">
      <c r="A4570" s="7">
        <v>2511151</v>
      </c>
      <c r="B4570" s="6">
        <v>44968</v>
      </c>
      <c r="C4570" s="7" t="s">
        <v>213</v>
      </c>
      <c r="D4570" s="7" t="s">
        <v>132</v>
      </c>
      <c r="E4570" s="7" t="s">
        <v>2344</v>
      </c>
      <c r="F4570" s="7">
        <v>13.7</v>
      </c>
      <c r="G4570" s="7"/>
      <c r="H4570" s="7" t="s">
        <v>31</v>
      </c>
      <c r="I4570" s="7">
        <v>0</v>
      </c>
      <c r="J4570" s="7">
        <v>0</v>
      </c>
      <c r="K4570" s="7">
        <v>0</v>
      </c>
      <c r="L4570" s="7">
        <v>0</v>
      </c>
      <c r="M4570" s="7">
        <v>0</v>
      </c>
      <c r="N4570" s="7" t="s">
        <v>157</v>
      </c>
      <c r="O4570" s="11" t="str">
        <f t="shared" si="71"/>
        <v>No Barrier</v>
      </c>
      <c r="P4570" s="11">
        <f>Masterdata[[#This Row],[revenue_1st_45_days]]-Masterdata[[#This Row],[member_incentive_amount]]</f>
        <v>13.7</v>
      </c>
    </row>
    <row r="4571" spans="1:16" x14ac:dyDescent="0.2">
      <c r="A4571" s="9">
        <v>2511151</v>
      </c>
      <c r="B4571" s="8">
        <v>44968</v>
      </c>
      <c r="C4571" s="9" t="s">
        <v>213</v>
      </c>
      <c r="D4571" s="9" t="s">
        <v>132</v>
      </c>
      <c r="E4571" s="9" t="s">
        <v>2344</v>
      </c>
      <c r="F4571" s="9">
        <v>13.7</v>
      </c>
      <c r="G4571" s="9"/>
      <c r="H4571" s="9" t="s">
        <v>31</v>
      </c>
      <c r="I4571" s="9">
        <v>0</v>
      </c>
      <c r="J4571" s="9">
        <v>0</v>
      </c>
      <c r="K4571" s="9">
        <v>0</v>
      </c>
      <c r="L4571" s="9">
        <v>0</v>
      </c>
      <c r="M4571" s="9">
        <v>0</v>
      </c>
      <c r="N4571" s="9" t="s">
        <v>157</v>
      </c>
      <c r="O4571" t="str">
        <f t="shared" si="71"/>
        <v>No Barrier</v>
      </c>
      <c r="P4571" s="11">
        <f>Masterdata[[#This Row],[revenue_1st_45_days]]-Masterdata[[#This Row],[member_incentive_amount]]</f>
        <v>13.7</v>
      </c>
    </row>
    <row r="4572" spans="1:16" x14ac:dyDescent="0.2">
      <c r="A4572" s="7">
        <v>2472046</v>
      </c>
      <c r="B4572" s="6">
        <v>44951</v>
      </c>
      <c r="C4572" s="7" t="s">
        <v>213</v>
      </c>
      <c r="D4572" s="7" t="s">
        <v>134</v>
      </c>
      <c r="E4572" s="7" t="s">
        <v>2344</v>
      </c>
      <c r="F4572" s="7">
        <v>47.2</v>
      </c>
      <c r="G4572" s="7"/>
      <c r="H4572" s="7" t="s">
        <v>31</v>
      </c>
      <c r="I4572" s="7">
        <v>0</v>
      </c>
      <c r="J4572" s="7">
        <v>0</v>
      </c>
      <c r="K4572" s="7">
        <v>0</v>
      </c>
      <c r="L4572" s="7">
        <v>0</v>
      </c>
      <c r="M4572" s="7">
        <v>0</v>
      </c>
      <c r="N4572" s="7" t="s">
        <v>157</v>
      </c>
      <c r="O4572" s="11" t="str">
        <f t="shared" si="71"/>
        <v>No Barrier</v>
      </c>
      <c r="P4572" s="11">
        <f>Masterdata[[#This Row],[revenue_1st_45_days]]-Masterdata[[#This Row],[member_incentive_amount]]</f>
        <v>47.2</v>
      </c>
    </row>
    <row r="4573" spans="1:16" x14ac:dyDescent="0.2">
      <c r="A4573" s="9">
        <v>2472046</v>
      </c>
      <c r="B4573" s="8">
        <v>44951</v>
      </c>
      <c r="C4573" s="9" t="s">
        <v>213</v>
      </c>
      <c r="D4573" s="9" t="s">
        <v>134</v>
      </c>
      <c r="E4573" s="9" t="s">
        <v>2344</v>
      </c>
      <c r="F4573" s="9">
        <v>47.2</v>
      </c>
      <c r="G4573" s="9"/>
      <c r="H4573" s="9" t="s">
        <v>31</v>
      </c>
      <c r="I4573" s="9">
        <v>0</v>
      </c>
      <c r="J4573" s="9">
        <v>0</v>
      </c>
      <c r="K4573" s="9">
        <v>0</v>
      </c>
      <c r="L4573" s="9">
        <v>0</v>
      </c>
      <c r="M4573" s="9">
        <v>0</v>
      </c>
      <c r="N4573" s="9" t="s">
        <v>157</v>
      </c>
      <c r="O4573" t="str">
        <f t="shared" si="71"/>
        <v>No Barrier</v>
      </c>
      <c r="P4573" s="11">
        <f>Masterdata[[#This Row],[revenue_1st_45_days]]-Masterdata[[#This Row],[member_incentive_amount]]</f>
        <v>47.2</v>
      </c>
    </row>
    <row r="4574" spans="1:16" x14ac:dyDescent="0.2">
      <c r="A4574" s="7">
        <v>2404613</v>
      </c>
      <c r="B4574" s="6">
        <v>44914</v>
      </c>
      <c r="C4574" s="7" t="s">
        <v>214</v>
      </c>
      <c r="D4574" s="7" t="s">
        <v>135</v>
      </c>
      <c r="E4574" s="7" t="s">
        <v>2345</v>
      </c>
      <c r="F4574" s="7">
        <v>42.7</v>
      </c>
      <c r="G4574" s="7"/>
      <c r="H4574" s="7" t="s">
        <v>31</v>
      </c>
      <c r="I4574" s="7">
        <v>0</v>
      </c>
      <c r="J4574" s="7">
        <v>0</v>
      </c>
      <c r="K4574" s="7">
        <v>0</v>
      </c>
      <c r="L4574" s="7">
        <v>0</v>
      </c>
      <c r="M4574" s="7">
        <v>0</v>
      </c>
      <c r="N4574" s="7" t="s">
        <v>157</v>
      </c>
      <c r="O4574" s="11" t="str">
        <f t="shared" si="71"/>
        <v>No Barrier</v>
      </c>
      <c r="P4574" s="11">
        <f>Masterdata[[#This Row],[revenue_1st_45_days]]-Masterdata[[#This Row],[member_incentive_amount]]</f>
        <v>42.7</v>
      </c>
    </row>
    <row r="4575" spans="1:16" x14ac:dyDescent="0.2">
      <c r="A4575" s="9">
        <v>2404613</v>
      </c>
      <c r="B4575" s="8">
        <v>44914</v>
      </c>
      <c r="C4575" s="9" t="s">
        <v>214</v>
      </c>
      <c r="D4575" s="9" t="s">
        <v>135</v>
      </c>
      <c r="E4575" s="9" t="s">
        <v>2345</v>
      </c>
      <c r="F4575" s="9">
        <v>42.7</v>
      </c>
      <c r="G4575" s="9"/>
      <c r="H4575" s="9" t="s">
        <v>31</v>
      </c>
      <c r="I4575" s="9">
        <v>0</v>
      </c>
      <c r="J4575" s="9">
        <v>0</v>
      </c>
      <c r="K4575" s="9">
        <v>0</v>
      </c>
      <c r="L4575" s="9">
        <v>0</v>
      </c>
      <c r="M4575" s="9">
        <v>0</v>
      </c>
      <c r="N4575" s="9" t="s">
        <v>157</v>
      </c>
      <c r="O4575" t="str">
        <f t="shared" si="71"/>
        <v>No Barrier</v>
      </c>
      <c r="P4575" s="11">
        <f>Masterdata[[#This Row],[revenue_1st_45_days]]-Masterdata[[#This Row],[member_incentive_amount]]</f>
        <v>42.7</v>
      </c>
    </row>
    <row r="4576" spans="1:16" x14ac:dyDescent="0.2">
      <c r="A4576" s="7">
        <v>2400073</v>
      </c>
      <c r="B4576" s="6">
        <v>44910</v>
      </c>
      <c r="C4576" s="7" t="s">
        <v>214</v>
      </c>
      <c r="D4576" s="7" t="s">
        <v>138</v>
      </c>
      <c r="E4576" s="7" t="s">
        <v>2344</v>
      </c>
      <c r="F4576" s="7">
        <v>8</v>
      </c>
      <c r="G4576" s="7"/>
      <c r="H4576" s="7" t="s">
        <v>31</v>
      </c>
      <c r="I4576" s="7">
        <v>0</v>
      </c>
      <c r="J4576" s="7">
        <v>0</v>
      </c>
      <c r="K4576" s="7">
        <v>0</v>
      </c>
      <c r="L4576" s="7">
        <v>0</v>
      </c>
      <c r="M4576" s="7">
        <v>0</v>
      </c>
      <c r="N4576" s="7" t="s">
        <v>157</v>
      </c>
      <c r="O4576" s="11" t="str">
        <f t="shared" si="71"/>
        <v>No Barrier</v>
      </c>
      <c r="P4576" s="11">
        <f>Masterdata[[#This Row],[revenue_1st_45_days]]-Masterdata[[#This Row],[member_incentive_amount]]</f>
        <v>8</v>
      </c>
    </row>
    <row r="4577" spans="1:16" x14ac:dyDescent="0.2">
      <c r="A4577" s="9">
        <v>2400073</v>
      </c>
      <c r="B4577" s="8">
        <v>44910</v>
      </c>
      <c r="C4577" s="9" t="s">
        <v>214</v>
      </c>
      <c r="D4577" s="9" t="s">
        <v>138</v>
      </c>
      <c r="E4577" s="9" t="s">
        <v>2344</v>
      </c>
      <c r="F4577" s="9">
        <v>8</v>
      </c>
      <c r="G4577" s="9"/>
      <c r="H4577" s="9" t="s">
        <v>31</v>
      </c>
      <c r="I4577" s="9">
        <v>0</v>
      </c>
      <c r="J4577" s="9">
        <v>0</v>
      </c>
      <c r="K4577" s="9">
        <v>0</v>
      </c>
      <c r="L4577" s="9">
        <v>0</v>
      </c>
      <c r="M4577" s="9">
        <v>0</v>
      </c>
      <c r="N4577" s="9" t="s">
        <v>157</v>
      </c>
      <c r="O4577" t="str">
        <f t="shared" si="71"/>
        <v>No Barrier</v>
      </c>
      <c r="P4577" s="11">
        <f>Masterdata[[#This Row],[revenue_1st_45_days]]-Masterdata[[#This Row],[member_incentive_amount]]</f>
        <v>8</v>
      </c>
    </row>
    <row r="4578" spans="1:16" x14ac:dyDescent="0.2">
      <c r="A4578" s="7">
        <v>2401979</v>
      </c>
      <c r="B4578" s="6">
        <v>44915</v>
      </c>
      <c r="C4578" s="7" t="s">
        <v>215</v>
      </c>
      <c r="D4578" s="7" t="s">
        <v>135</v>
      </c>
      <c r="E4578" s="7" t="s">
        <v>2344</v>
      </c>
      <c r="F4578" s="7">
        <v>0.5</v>
      </c>
      <c r="G4578" s="7"/>
      <c r="H4578" s="7" t="s">
        <v>31</v>
      </c>
      <c r="I4578" s="7">
        <v>0</v>
      </c>
      <c r="J4578" s="7">
        <v>0</v>
      </c>
      <c r="K4578" s="7">
        <v>0</v>
      </c>
      <c r="L4578" s="7">
        <v>0</v>
      </c>
      <c r="M4578" s="7">
        <v>0</v>
      </c>
      <c r="N4578" s="7" t="s">
        <v>157</v>
      </c>
      <c r="O4578" s="11" t="str">
        <f t="shared" si="71"/>
        <v>No Barrier</v>
      </c>
      <c r="P4578" s="11">
        <f>Masterdata[[#This Row],[revenue_1st_45_days]]-Masterdata[[#This Row],[member_incentive_amount]]</f>
        <v>0.5</v>
      </c>
    </row>
    <row r="4579" spans="1:16" x14ac:dyDescent="0.2">
      <c r="A4579" s="9">
        <v>2401979</v>
      </c>
      <c r="B4579" s="8">
        <v>44915</v>
      </c>
      <c r="C4579" s="9" t="s">
        <v>215</v>
      </c>
      <c r="D4579" s="9" t="s">
        <v>135</v>
      </c>
      <c r="E4579" s="9" t="s">
        <v>2344</v>
      </c>
      <c r="F4579" s="9">
        <v>0.5</v>
      </c>
      <c r="G4579" s="9"/>
      <c r="H4579" s="9" t="s">
        <v>31</v>
      </c>
      <c r="I4579" s="9">
        <v>0</v>
      </c>
      <c r="J4579" s="9">
        <v>0</v>
      </c>
      <c r="K4579" s="9">
        <v>0</v>
      </c>
      <c r="L4579" s="9">
        <v>0</v>
      </c>
      <c r="M4579" s="9">
        <v>0</v>
      </c>
      <c r="N4579" s="9" t="s">
        <v>157</v>
      </c>
      <c r="O4579" t="str">
        <f t="shared" si="71"/>
        <v>No Barrier</v>
      </c>
      <c r="P4579" s="11">
        <f>Masterdata[[#This Row],[revenue_1st_45_days]]-Masterdata[[#This Row],[member_incentive_amount]]</f>
        <v>0.5</v>
      </c>
    </row>
    <row r="4580" spans="1:16" x14ac:dyDescent="0.2">
      <c r="A4580" s="7">
        <v>2492890</v>
      </c>
      <c r="B4580" s="6">
        <v>44960</v>
      </c>
      <c r="C4580" s="7" t="s">
        <v>215</v>
      </c>
      <c r="D4580" s="7" t="s">
        <v>136</v>
      </c>
      <c r="E4580" s="7" t="s">
        <v>2344</v>
      </c>
      <c r="F4580" s="7">
        <v>8.6</v>
      </c>
      <c r="G4580" s="7"/>
      <c r="H4580" s="7" t="s">
        <v>31</v>
      </c>
      <c r="I4580" s="7">
        <v>0</v>
      </c>
      <c r="J4580" s="7">
        <v>0</v>
      </c>
      <c r="K4580" s="7">
        <v>0</v>
      </c>
      <c r="L4580" s="7">
        <v>0</v>
      </c>
      <c r="M4580" s="7">
        <v>0</v>
      </c>
      <c r="N4580" s="7" t="s">
        <v>157</v>
      </c>
      <c r="O4580" s="11" t="str">
        <f t="shared" si="71"/>
        <v>No Barrier</v>
      </c>
      <c r="P4580" s="11">
        <f>Masterdata[[#This Row],[revenue_1st_45_days]]-Masterdata[[#This Row],[member_incentive_amount]]</f>
        <v>8.6</v>
      </c>
    </row>
    <row r="4581" spans="1:16" x14ac:dyDescent="0.2">
      <c r="A4581" s="9">
        <v>2492890</v>
      </c>
      <c r="B4581" s="8">
        <v>44960</v>
      </c>
      <c r="C4581" s="9" t="s">
        <v>215</v>
      </c>
      <c r="D4581" s="9" t="s">
        <v>136</v>
      </c>
      <c r="E4581" s="9" t="s">
        <v>2344</v>
      </c>
      <c r="F4581" s="9">
        <v>8.6</v>
      </c>
      <c r="G4581" s="9"/>
      <c r="H4581" s="9" t="s">
        <v>31</v>
      </c>
      <c r="I4581" s="9">
        <v>0</v>
      </c>
      <c r="J4581" s="9">
        <v>0</v>
      </c>
      <c r="K4581" s="9">
        <v>0</v>
      </c>
      <c r="L4581" s="9">
        <v>0</v>
      </c>
      <c r="M4581" s="9">
        <v>0</v>
      </c>
      <c r="N4581" s="9" t="s">
        <v>157</v>
      </c>
      <c r="O4581" t="str">
        <f t="shared" si="71"/>
        <v>No Barrier</v>
      </c>
      <c r="P4581" s="11">
        <f>Masterdata[[#This Row],[revenue_1st_45_days]]-Masterdata[[#This Row],[member_incentive_amount]]</f>
        <v>8.6</v>
      </c>
    </row>
    <row r="4582" spans="1:16" x14ac:dyDescent="0.2">
      <c r="A4582" s="7">
        <v>2410659</v>
      </c>
      <c r="B4582" s="6">
        <v>44923</v>
      </c>
      <c r="C4582" s="7" t="s">
        <v>216</v>
      </c>
      <c r="D4582" s="7" t="s">
        <v>152</v>
      </c>
      <c r="E4582" s="7" t="s">
        <v>2345</v>
      </c>
      <c r="F4582" s="7">
        <v>0.6</v>
      </c>
      <c r="G4582" s="7"/>
      <c r="H4582" s="7" t="s">
        <v>50</v>
      </c>
      <c r="I4582" s="7"/>
      <c r="J4582" s="7"/>
      <c r="K4582" s="7"/>
      <c r="L4582" s="7"/>
      <c r="M4582" s="7"/>
      <c r="N4582" s="7" t="s">
        <v>157</v>
      </c>
      <c r="O4582" s="11" t="str">
        <f t="shared" si="71"/>
        <v>No Barrier</v>
      </c>
      <c r="P4582" s="11">
        <f>Masterdata[[#This Row],[revenue_1st_45_days]]-Masterdata[[#This Row],[member_incentive_amount]]</f>
        <v>0.6</v>
      </c>
    </row>
    <row r="4583" spans="1:16" x14ac:dyDescent="0.2">
      <c r="A4583" s="9">
        <v>2259491</v>
      </c>
      <c r="B4583" s="8">
        <v>44915</v>
      </c>
      <c r="C4583" s="9" t="s">
        <v>216</v>
      </c>
      <c r="D4583" s="9" t="s">
        <v>136</v>
      </c>
      <c r="E4583" s="9" t="s">
        <v>2345</v>
      </c>
      <c r="F4583" s="9">
        <v>43.8</v>
      </c>
      <c r="G4583" s="9"/>
      <c r="H4583" s="9" t="s">
        <v>50</v>
      </c>
      <c r="I4583" s="9"/>
      <c r="J4583" s="9"/>
      <c r="K4583" s="9"/>
      <c r="L4583" s="9"/>
      <c r="M4583" s="9"/>
      <c r="N4583" s="9" t="s">
        <v>157</v>
      </c>
      <c r="O4583" t="str">
        <f t="shared" si="71"/>
        <v>No Barrier</v>
      </c>
      <c r="P4583" s="11">
        <f>Masterdata[[#This Row],[revenue_1st_45_days]]-Masterdata[[#This Row],[member_incentive_amount]]</f>
        <v>43.8</v>
      </c>
    </row>
    <row r="4584" spans="1:16" x14ac:dyDescent="0.2">
      <c r="A4584" s="7">
        <v>2400564</v>
      </c>
      <c r="B4584" s="6">
        <v>44914</v>
      </c>
      <c r="C4584" s="7" t="s">
        <v>216</v>
      </c>
      <c r="D4584" s="7" t="s">
        <v>141</v>
      </c>
      <c r="E4584" s="7" t="s">
        <v>2345</v>
      </c>
      <c r="F4584" s="7">
        <v>0.5</v>
      </c>
      <c r="G4584" s="7"/>
      <c r="H4584" s="7" t="s">
        <v>50</v>
      </c>
      <c r="I4584" s="7"/>
      <c r="J4584" s="7"/>
      <c r="K4584" s="7"/>
      <c r="L4584" s="7"/>
      <c r="M4584" s="7"/>
      <c r="N4584" s="7" t="s">
        <v>157</v>
      </c>
      <c r="O4584" s="11" t="str">
        <f t="shared" si="71"/>
        <v>No Barrier</v>
      </c>
      <c r="P4584" s="11">
        <f>Masterdata[[#This Row],[revenue_1st_45_days]]-Masterdata[[#This Row],[member_incentive_amount]]</f>
        <v>0.5</v>
      </c>
    </row>
    <row r="4585" spans="1:16" x14ac:dyDescent="0.2">
      <c r="A4585" s="9">
        <v>2389245</v>
      </c>
      <c r="B4585" s="8">
        <v>44904</v>
      </c>
      <c r="C4585" s="9" t="s">
        <v>216</v>
      </c>
      <c r="D4585" s="9" t="s">
        <v>152</v>
      </c>
      <c r="E4585" s="9" t="s">
        <v>2344</v>
      </c>
      <c r="F4585" s="9">
        <v>0.6</v>
      </c>
      <c r="G4585" s="9"/>
      <c r="H4585" s="9" t="s">
        <v>50</v>
      </c>
      <c r="I4585" s="9"/>
      <c r="J4585" s="9"/>
      <c r="K4585" s="9"/>
      <c r="L4585" s="9"/>
      <c r="M4585" s="9"/>
      <c r="N4585" s="9" t="s">
        <v>157</v>
      </c>
      <c r="O4585" t="str">
        <f t="shared" si="71"/>
        <v>No Barrier</v>
      </c>
      <c r="P4585" s="11">
        <f>Masterdata[[#This Row],[revenue_1st_45_days]]-Masterdata[[#This Row],[member_incentive_amount]]</f>
        <v>0.6</v>
      </c>
    </row>
    <row r="4586" spans="1:16" x14ac:dyDescent="0.2">
      <c r="A4586" s="7">
        <v>2383308</v>
      </c>
      <c r="B4586" s="6">
        <v>44901</v>
      </c>
      <c r="C4586" s="7" t="s">
        <v>216</v>
      </c>
      <c r="D4586" s="7" t="s">
        <v>141</v>
      </c>
      <c r="E4586" s="7" t="s">
        <v>2344</v>
      </c>
      <c r="F4586" s="7">
        <v>8.5</v>
      </c>
      <c r="G4586" s="7"/>
      <c r="H4586" s="7" t="s">
        <v>50</v>
      </c>
      <c r="I4586" s="7"/>
      <c r="J4586" s="7"/>
      <c r="K4586" s="7"/>
      <c r="L4586" s="7"/>
      <c r="M4586" s="7"/>
      <c r="N4586" s="7" t="s">
        <v>157</v>
      </c>
      <c r="O4586" s="11" t="str">
        <f t="shared" si="71"/>
        <v>No Barrier</v>
      </c>
      <c r="P4586" s="11">
        <f>Masterdata[[#This Row],[revenue_1st_45_days]]-Masterdata[[#This Row],[member_incentive_amount]]</f>
        <v>8.5</v>
      </c>
    </row>
    <row r="4587" spans="1:16" x14ac:dyDescent="0.2">
      <c r="A4587" s="9">
        <v>2374210</v>
      </c>
      <c r="B4587" s="8">
        <v>44897</v>
      </c>
      <c r="C4587" s="9" t="s">
        <v>216</v>
      </c>
      <c r="D4587" s="9" t="s">
        <v>143</v>
      </c>
      <c r="E4587" s="9" t="s">
        <v>2345</v>
      </c>
      <c r="F4587" s="9">
        <v>4.2</v>
      </c>
      <c r="G4587" s="9"/>
      <c r="H4587" s="9" t="s">
        <v>50</v>
      </c>
      <c r="I4587" s="9"/>
      <c r="J4587" s="9"/>
      <c r="K4587" s="9"/>
      <c r="L4587" s="9"/>
      <c r="M4587" s="9"/>
      <c r="N4587" s="9" t="s">
        <v>157</v>
      </c>
      <c r="O4587" t="str">
        <f t="shared" si="71"/>
        <v>No Barrier</v>
      </c>
      <c r="P4587" s="11">
        <f>Masterdata[[#This Row],[revenue_1st_45_days]]-Masterdata[[#This Row],[member_incentive_amount]]</f>
        <v>4.2</v>
      </c>
    </row>
    <row r="4588" spans="1:16" x14ac:dyDescent="0.2">
      <c r="A4588" s="7">
        <v>2530837</v>
      </c>
      <c r="B4588" s="6">
        <v>44979</v>
      </c>
      <c r="C4588" s="7" t="s">
        <v>216</v>
      </c>
      <c r="D4588" s="7" t="s">
        <v>142</v>
      </c>
      <c r="E4588" s="7" t="s">
        <v>2344</v>
      </c>
      <c r="F4588" s="7">
        <v>0.5</v>
      </c>
      <c r="G4588" s="7"/>
      <c r="H4588" s="7" t="s">
        <v>50</v>
      </c>
      <c r="I4588" s="7"/>
      <c r="J4588" s="7"/>
      <c r="K4588" s="7"/>
      <c r="L4588" s="7"/>
      <c r="M4588" s="7"/>
      <c r="N4588" s="7" t="s">
        <v>157</v>
      </c>
      <c r="O4588" s="11" t="str">
        <f t="shared" si="71"/>
        <v>No Barrier</v>
      </c>
      <c r="P4588" s="11">
        <f>Masterdata[[#This Row],[revenue_1st_45_days]]-Masterdata[[#This Row],[member_incentive_amount]]</f>
        <v>0.5</v>
      </c>
    </row>
    <row r="4589" spans="1:16" x14ac:dyDescent="0.2">
      <c r="A4589" s="9">
        <v>2487826</v>
      </c>
      <c r="B4589" s="8">
        <v>44959</v>
      </c>
      <c r="C4589" s="9" t="s">
        <v>217</v>
      </c>
      <c r="D4589" s="9" t="s">
        <v>137</v>
      </c>
      <c r="E4589" s="9" t="s">
        <v>2344</v>
      </c>
      <c r="F4589" s="9">
        <v>6.2</v>
      </c>
      <c r="G4589" s="9"/>
      <c r="H4589" s="9" t="s">
        <v>31</v>
      </c>
      <c r="I4589" s="9">
        <v>0</v>
      </c>
      <c r="J4589" s="9">
        <v>0</v>
      </c>
      <c r="K4589" s="9">
        <v>0</v>
      </c>
      <c r="L4589" s="9">
        <v>0</v>
      </c>
      <c r="M4589" s="9">
        <v>0</v>
      </c>
      <c r="N4589" s="9" t="s">
        <v>157</v>
      </c>
      <c r="O4589" t="str">
        <f t="shared" si="71"/>
        <v>No Barrier</v>
      </c>
      <c r="P4589" s="11">
        <f>Masterdata[[#This Row],[revenue_1st_45_days]]-Masterdata[[#This Row],[member_incentive_amount]]</f>
        <v>6.2</v>
      </c>
    </row>
    <row r="4590" spans="1:16" x14ac:dyDescent="0.2">
      <c r="A4590" s="7">
        <v>2487826</v>
      </c>
      <c r="B4590" s="6">
        <v>44959</v>
      </c>
      <c r="C4590" s="7" t="s">
        <v>217</v>
      </c>
      <c r="D4590" s="7" t="s">
        <v>137</v>
      </c>
      <c r="E4590" s="7" t="s">
        <v>2344</v>
      </c>
      <c r="F4590" s="7">
        <v>6.2</v>
      </c>
      <c r="G4590" s="7"/>
      <c r="H4590" s="7" t="s">
        <v>31</v>
      </c>
      <c r="I4590" s="7">
        <v>0</v>
      </c>
      <c r="J4590" s="7">
        <v>0</v>
      </c>
      <c r="K4590" s="7">
        <v>0</v>
      </c>
      <c r="L4590" s="7">
        <v>0</v>
      </c>
      <c r="M4590" s="7">
        <v>0</v>
      </c>
      <c r="N4590" s="7" t="s">
        <v>157</v>
      </c>
      <c r="O4590" s="11" t="str">
        <f t="shared" si="71"/>
        <v>No Barrier</v>
      </c>
      <c r="P4590" s="11">
        <f>Masterdata[[#This Row],[revenue_1st_45_days]]-Masterdata[[#This Row],[member_incentive_amount]]</f>
        <v>6.2</v>
      </c>
    </row>
    <row r="4591" spans="1:16" hidden="1" x14ac:dyDescent="0.2">
      <c r="A4591" s="9">
        <v>2443076</v>
      </c>
      <c r="B4591" s="8">
        <v>44939</v>
      </c>
      <c r="C4591" s="9" t="s">
        <v>218</v>
      </c>
      <c r="D4591" s="9" t="s">
        <v>143</v>
      </c>
      <c r="E4591" s="9" t="s">
        <v>2344</v>
      </c>
      <c r="F4591" s="9">
        <v>48.4</v>
      </c>
      <c r="G4591" s="9"/>
      <c r="H4591" s="9" t="s">
        <v>10</v>
      </c>
      <c r="I4591" s="9">
        <v>100</v>
      </c>
      <c r="J4591" s="9">
        <v>1</v>
      </c>
      <c r="K4591" s="9">
        <v>90</v>
      </c>
      <c r="L4591" s="9">
        <v>0</v>
      </c>
      <c r="M4591" s="9">
        <v>0</v>
      </c>
      <c r="N4591" s="9" t="s">
        <v>157</v>
      </c>
      <c r="O4591" t="str">
        <f t="shared" si="71"/>
        <v>Fund Barrier</v>
      </c>
      <c r="P4591" s="11">
        <f>Masterdata[[#This Row],[revenue_1st_45_days]]-Masterdata[[#This Row],[member_incentive_amount]]</f>
        <v>-51.6</v>
      </c>
    </row>
    <row r="4592" spans="1:16" x14ac:dyDescent="0.2">
      <c r="A4592" s="7">
        <v>2404920</v>
      </c>
      <c r="B4592" s="6">
        <v>44921</v>
      </c>
      <c r="C4592" s="7" t="s">
        <v>219</v>
      </c>
      <c r="D4592" s="7" t="s">
        <v>136</v>
      </c>
      <c r="E4592" s="7" t="s">
        <v>2344</v>
      </c>
      <c r="F4592" s="7">
        <v>70.7</v>
      </c>
      <c r="G4592" s="7"/>
      <c r="H4592" s="7" t="s">
        <v>50</v>
      </c>
      <c r="I4592" s="7"/>
      <c r="J4592" s="7"/>
      <c r="K4592" s="7"/>
      <c r="L4592" s="7"/>
      <c r="M4592" s="7"/>
      <c r="N4592" s="7" t="s">
        <v>157</v>
      </c>
      <c r="O4592" s="11" t="str">
        <f t="shared" si="71"/>
        <v>No Barrier</v>
      </c>
      <c r="P4592" s="11">
        <f>Masterdata[[#This Row],[revenue_1st_45_days]]-Masterdata[[#This Row],[member_incentive_amount]]</f>
        <v>70.7</v>
      </c>
    </row>
    <row r="4593" spans="1:16" x14ac:dyDescent="0.2">
      <c r="A4593" s="9">
        <v>2406856</v>
      </c>
      <c r="B4593" s="8">
        <v>44915</v>
      </c>
      <c r="C4593" s="9" t="s">
        <v>219</v>
      </c>
      <c r="D4593" s="9" t="s">
        <v>142</v>
      </c>
      <c r="E4593" s="9" t="s">
        <v>2344</v>
      </c>
      <c r="F4593" s="9">
        <v>46.6</v>
      </c>
      <c r="G4593" s="9"/>
      <c r="H4593" s="9" t="s">
        <v>50</v>
      </c>
      <c r="I4593" s="9"/>
      <c r="J4593" s="9"/>
      <c r="K4593" s="9"/>
      <c r="L4593" s="9"/>
      <c r="M4593" s="9"/>
      <c r="N4593" s="9" t="s">
        <v>157</v>
      </c>
      <c r="O4593" t="str">
        <f t="shared" si="71"/>
        <v>No Barrier</v>
      </c>
      <c r="P4593" s="11">
        <f>Masterdata[[#This Row],[revenue_1st_45_days]]-Masterdata[[#This Row],[member_incentive_amount]]</f>
        <v>46.6</v>
      </c>
    </row>
    <row r="4594" spans="1:16" x14ac:dyDescent="0.2">
      <c r="A4594" s="7">
        <v>2399409</v>
      </c>
      <c r="B4594" s="6">
        <v>44914</v>
      </c>
      <c r="C4594" s="7" t="s">
        <v>219</v>
      </c>
      <c r="D4594" s="7" t="s">
        <v>141</v>
      </c>
      <c r="E4594" s="7" t="s">
        <v>2344</v>
      </c>
      <c r="F4594" s="7">
        <v>54</v>
      </c>
      <c r="G4594" s="7"/>
      <c r="H4594" s="7" t="s">
        <v>50</v>
      </c>
      <c r="I4594" s="7"/>
      <c r="J4594" s="7"/>
      <c r="K4594" s="7"/>
      <c r="L4594" s="7"/>
      <c r="M4594" s="7"/>
      <c r="N4594" s="7" t="s">
        <v>157</v>
      </c>
      <c r="O4594" s="11" t="str">
        <f t="shared" si="71"/>
        <v>No Barrier</v>
      </c>
      <c r="P4594" s="11">
        <f>Masterdata[[#This Row],[revenue_1st_45_days]]-Masterdata[[#This Row],[member_incentive_amount]]</f>
        <v>54</v>
      </c>
    </row>
    <row r="4595" spans="1:16" x14ac:dyDescent="0.2">
      <c r="A4595" s="9">
        <v>2377860</v>
      </c>
      <c r="B4595" s="8">
        <v>44907</v>
      </c>
      <c r="C4595" s="9" t="s">
        <v>219</v>
      </c>
      <c r="D4595" s="9" t="s">
        <v>152</v>
      </c>
      <c r="E4595" s="9" t="s">
        <v>2345</v>
      </c>
      <c r="F4595" s="9">
        <v>52.2</v>
      </c>
      <c r="G4595" s="9"/>
      <c r="H4595" s="9" t="s">
        <v>50</v>
      </c>
      <c r="I4595" s="9"/>
      <c r="J4595" s="9"/>
      <c r="K4595" s="9"/>
      <c r="L4595" s="9"/>
      <c r="M4595" s="9"/>
      <c r="N4595" s="9" t="s">
        <v>157</v>
      </c>
      <c r="O4595" t="str">
        <f t="shared" si="71"/>
        <v>No Barrier</v>
      </c>
      <c r="P4595" s="11">
        <f>Masterdata[[#This Row],[revenue_1st_45_days]]-Masterdata[[#This Row],[member_incentive_amount]]</f>
        <v>52.2</v>
      </c>
    </row>
    <row r="4596" spans="1:16" x14ac:dyDescent="0.2">
      <c r="A4596" s="7">
        <v>2387812</v>
      </c>
      <c r="B4596" s="6">
        <v>44903</v>
      </c>
      <c r="C4596" s="7" t="s">
        <v>219</v>
      </c>
      <c r="D4596" s="7" t="s">
        <v>136</v>
      </c>
      <c r="E4596" s="7" t="s">
        <v>2344</v>
      </c>
      <c r="F4596" s="7">
        <v>1.9</v>
      </c>
      <c r="G4596" s="7"/>
      <c r="H4596" s="7" t="s">
        <v>50</v>
      </c>
      <c r="I4596" s="7"/>
      <c r="J4596" s="7"/>
      <c r="K4596" s="7"/>
      <c r="L4596" s="7"/>
      <c r="M4596" s="7"/>
      <c r="N4596" s="7" t="s">
        <v>157</v>
      </c>
      <c r="O4596" s="11" t="str">
        <f t="shared" si="71"/>
        <v>No Barrier</v>
      </c>
      <c r="P4596" s="11">
        <f>Masterdata[[#This Row],[revenue_1st_45_days]]-Masterdata[[#This Row],[member_incentive_amount]]</f>
        <v>1.9</v>
      </c>
    </row>
    <row r="4597" spans="1:16" x14ac:dyDescent="0.2">
      <c r="A4597" s="9">
        <v>2386286</v>
      </c>
      <c r="B4597" s="8">
        <v>44902</v>
      </c>
      <c r="C4597" s="9" t="s">
        <v>219</v>
      </c>
      <c r="D4597" s="9" t="s">
        <v>137</v>
      </c>
      <c r="E4597" s="9" t="s">
        <v>2344</v>
      </c>
      <c r="F4597" s="9">
        <v>3.9</v>
      </c>
      <c r="G4597" s="9"/>
      <c r="H4597" s="9" t="s">
        <v>50</v>
      </c>
      <c r="I4597" s="9"/>
      <c r="J4597" s="9"/>
      <c r="K4597" s="9"/>
      <c r="L4597" s="9"/>
      <c r="M4597" s="9"/>
      <c r="N4597" s="9" t="s">
        <v>157</v>
      </c>
      <c r="O4597" t="str">
        <f t="shared" si="71"/>
        <v>No Barrier</v>
      </c>
      <c r="P4597" s="11">
        <f>Masterdata[[#This Row],[revenue_1st_45_days]]-Masterdata[[#This Row],[member_incentive_amount]]</f>
        <v>3.9</v>
      </c>
    </row>
    <row r="4598" spans="1:16" x14ac:dyDescent="0.2">
      <c r="A4598" s="7">
        <v>2385633</v>
      </c>
      <c r="B4598" s="6">
        <v>44902</v>
      </c>
      <c r="C4598" s="7" t="s">
        <v>219</v>
      </c>
      <c r="D4598" s="7" t="s">
        <v>151</v>
      </c>
      <c r="E4598" s="7" t="s">
        <v>2345</v>
      </c>
      <c r="F4598" s="7">
        <v>59</v>
      </c>
      <c r="G4598" s="7"/>
      <c r="H4598" s="7" t="s">
        <v>50</v>
      </c>
      <c r="I4598" s="7"/>
      <c r="J4598" s="7"/>
      <c r="K4598" s="7"/>
      <c r="L4598" s="7"/>
      <c r="M4598" s="7"/>
      <c r="N4598" s="7" t="s">
        <v>157</v>
      </c>
      <c r="O4598" s="11" t="str">
        <f t="shared" si="71"/>
        <v>No Barrier</v>
      </c>
      <c r="P4598" s="11">
        <f>Masterdata[[#This Row],[revenue_1st_45_days]]-Masterdata[[#This Row],[member_incentive_amount]]</f>
        <v>59</v>
      </c>
    </row>
    <row r="4599" spans="1:16" x14ac:dyDescent="0.2">
      <c r="A4599" s="9">
        <v>2384412</v>
      </c>
      <c r="B4599" s="8">
        <v>44902</v>
      </c>
      <c r="C4599" s="9" t="s">
        <v>219</v>
      </c>
      <c r="D4599" s="9" t="s">
        <v>142</v>
      </c>
      <c r="E4599" s="9" t="s">
        <v>2345</v>
      </c>
      <c r="F4599" s="9">
        <v>11.7</v>
      </c>
      <c r="G4599" s="9"/>
      <c r="H4599" s="9" t="s">
        <v>50</v>
      </c>
      <c r="I4599" s="9"/>
      <c r="J4599" s="9"/>
      <c r="K4599" s="9"/>
      <c r="L4599" s="9"/>
      <c r="M4599" s="9"/>
      <c r="N4599" s="9" t="s">
        <v>157</v>
      </c>
      <c r="O4599" t="str">
        <f t="shared" si="71"/>
        <v>No Barrier</v>
      </c>
      <c r="P4599" s="11">
        <f>Masterdata[[#This Row],[revenue_1st_45_days]]-Masterdata[[#This Row],[member_incentive_amount]]</f>
        <v>11.7</v>
      </c>
    </row>
    <row r="4600" spans="1:16" x14ac:dyDescent="0.2">
      <c r="A4600" s="7">
        <v>2375346</v>
      </c>
      <c r="B4600" s="6">
        <v>44896</v>
      </c>
      <c r="C4600" s="7" t="s">
        <v>219</v>
      </c>
      <c r="D4600" s="7" t="s">
        <v>141</v>
      </c>
      <c r="E4600" s="7" t="s">
        <v>2344</v>
      </c>
      <c r="F4600" s="7">
        <v>6.8</v>
      </c>
      <c r="G4600" s="7"/>
      <c r="H4600" s="7" t="s">
        <v>50</v>
      </c>
      <c r="I4600" s="7"/>
      <c r="J4600" s="7"/>
      <c r="K4600" s="7"/>
      <c r="L4600" s="7"/>
      <c r="M4600" s="7"/>
      <c r="N4600" s="7" t="s">
        <v>157</v>
      </c>
      <c r="O4600" s="11" t="str">
        <f t="shared" si="71"/>
        <v>No Barrier</v>
      </c>
      <c r="P4600" s="11">
        <f>Masterdata[[#This Row],[revenue_1st_45_days]]-Masterdata[[#This Row],[member_incentive_amount]]</f>
        <v>6.8</v>
      </c>
    </row>
    <row r="4601" spans="1:16" x14ac:dyDescent="0.2">
      <c r="A4601" s="9">
        <v>2375349</v>
      </c>
      <c r="B4601" s="8">
        <v>44896</v>
      </c>
      <c r="C4601" s="9" t="s">
        <v>219</v>
      </c>
      <c r="D4601" s="9" t="s">
        <v>142</v>
      </c>
      <c r="E4601" s="9" t="s">
        <v>2344</v>
      </c>
      <c r="F4601" s="9">
        <v>9.6</v>
      </c>
      <c r="G4601" s="9"/>
      <c r="H4601" s="9" t="s">
        <v>50</v>
      </c>
      <c r="I4601" s="9"/>
      <c r="J4601" s="9"/>
      <c r="K4601" s="9"/>
      <c r="L4601" s="9"/>
      <c r="M4601" s="9"/>
      <c r="N4601" s="9" t="s">
        <v>157</v>
      </c>
      <c r="O4601" t="str">
        <f t="shared" si="71"/>
        <v>No Barrier</v>
      </c>
      <c r="P4601" s="11">
        <f>Masterdata[[#This Row],[revenue_1st_45_days]]-Masterdata[[#This Row],[member_incentive_amount]]</f>
        <v>9.6</v>
      </c>
    </row>
    <row r="4602" spans="1:16" x14ac:dyDescent="0.2">
      <c r="A4602" s="7">
        <v>2542466</v>
      </c>
      <c r="B4602" s="6">
        <v>44983</v>
      </c>
      <c r="C4602" s="7" t="s">
        <v>219</v>
      </c>
      <c r="D4602" s="7" t="s">
        <v>138</v>
      </c>
      <c r="E4602" s="7" t="s">
        <v>2345</v>
      </c>
      <c r="F4602" s="7">
        <v>14.7</v>
      </c>
      <c r="G4602" s="7"/>
      <c r="H4602" s="7" t="s">
        <v>50</v>
      </c>
      <c r="I4602" s="7"/>
      <c r="J4602" s="7"/>
      <c r="K4602" s="7"/>
      <c r="L4602" s="7"/>
      <c r="M4602" s="7"/>
      <c r="N4602" s="7" t="s">
        <v>157</v>
      </c>
      <c r="O4602" s="11" t="str">
        <f t="shared" si="71"/>
        <v>No Barrier</v>
      </c>
      <c r="P4602" s="11">
        <f>Masterdata[[#This Row],[revenue_1st_45_days]]-Masterdata[[#This Row],[member_incentive_amount]]</f>
        <v>14.7</v>
      </c>
    </row>
    <row r="4603" spans="1:16" x14ac:dyDescent="0.2">
      <c r="A4603" s="9">
        <v>2495079</v>
      </c>
      <c r="B4603" s="8">
        <v>44980</v>
      </c>
      <c r="C4603" s="9" t="s">
        <v>219</v>
      </c>
      <c r="D4603" s="9" t="s">
        <v>137</v>
      </c>
      <c r="E4603" s="9" t="s">
        <v>2344</v>
      </c>
      <c r="F4603" s="9">
        <v>52.8</v>
      </c>
      <c r="G4603" s="9"/>
      <c r="H4603" s="9" t="s">
        <v>50</v>
      </c>
      <c r="I4603" s="9"/>
      <c r="J4603" s="9"/>
      <c r="K4603" s="9"/>
      <c r="L4603" s="9"/>
      <c r="M4603" s="9"/>
      <c r="N4603" s="9" t="s">
        <v>157</v>
      </c>
      <c r="O4603" t="str">
        <f t="shared" si="71"/>
        <v>No Barrier</v>
      </c>
      <c r="P4603" s="11">
        <f>Masterdata[[#This Row],[revenue_1st_45_days]]-Masterdata[[#This Row],[member_incentive_amount]]</f>
        <v>52.8</v>
      </c>
    </row>
    <row r="4604" spans="1:16" x14ac:dyDescent="0.2">
      <c r="A4604" s="7">
        <v>2531821</v>
      </c>
      <c r="B4604" s="6">
        <v>44978</v>
      </c>
      <c r="C4604" s="7" t="s">
        <v>219</v>
      </c>
      <c r="D4604" s="7" t="s">
        <v>152</v>
      </c>
      <c r="E4604" s="7" t="s">
        <v>2344</v>
      </c>
      <c r="F4604" s="7">
        <v>11.7</v>
      </c>
      <c r="G4604" s="7"/>
      <c r="H4604" s="7" t="s">
        <v>50</v>
      </c>
      <c r="I4604" s="7"/>
      <c r="J4604" s="7"/>
      <c r="K4604" s="7"/>
      <c r="L4604" s="7"/>
      <c r="M4604" s="7"/>
      <c r="N4604" s="7" t="s">
        <v>157</v>
      </c>
      <c r="O4604" s="11" t="str">
        <f t="shared" si="71"/>
        <v>No Barrier</v>
      </c>
      <c r="P4604" s="11">
        <f>Masterdata[[#This Row],[revenue_1st_45_days]]-Masterdata[[#This Row],[member_incentive_amount]]</f>
        <v>11.7</v>
      </c>
    </row>
    <row r="4605" spans="1:16" x14ac:dyDescent="0.2">
      <c r="A4605" s="9">
        <v>2521494</v>
      </c>
      <c r="B4605" s="8">
        <v>44973</v>
      </c>
      <c r="C4605" s="9" t="s">
        <v>219</v>
      </c>
      <c r="D4605" s="9" t="s">
        <v>152</v>
      </c>
      <c r="E4605" s="9" t="s">
        <v>2345</v>
      </c>
      <c r="F4605" s="9">
        <v>93.5</v>
      </c>
      <c r="G4605" s="9"/>
      <c r="H4605" s="9" t="s">
        <v>50</v>
      </c>
      <c r="I4605" s="9"/>
      <c r="J4605" s="9"/>
      <c r="K4605" s="9"/>
      <c r="L4605" s="9"/>
      <c r="M4605" s="9"/>
      <c r="N4605" s="9" t="s">
        <v>157</v>
      </c>
      <c r="O4605" t="str">
        <f t="shared" si="71"/>
        <v>No Barrier</v>
      </c>
      <c r="P4605" s="11">
        <f>Masterdata[[#This Row],[revenue_1st_45_days]]-Masterdata[[#This Row],[member_incentive_amount]]</f>
        <v>93.5</v>
      </c>
    </row>
    <row r="4606" spans="1:16" x14ac:dyDescent="0.2">
      <c r="A4606" s="7">
        <v>2516759</v>
      </c>
      <c r="B4606" s="6">
        <v>44971</v>
      </c>
      <c r="C4606" s="7" t="s">
        <v>219</v>
      </c>
      <c r="D4606" s="7" t="s">
        <v>142</v>
      </c>
      <c r="E4606" s="7" t="s">
        <v>2345</v>
      </c>
      <c r="F4606" s="7">
        <v>0</v>
      </c>
      <c r="G4606" s="7"/>
      <c r="H4606" s="7" t="s">
        <v>50</v>
      </c>
      <c r="I4606" s="7"/>
      <c r="J4606" s="7"/>
      <c r="K4606" s="7"/>
      <c r="L4606" s="7"/>
      <c r="M4606" s="7"/>
      <c r="N4606" s="7" t="s">
        <v>157</v>
      </c>
      <c r="O4606" s="11" t="str">
        <f t="shared" si="71"/>
        <v>No Barrier</v>
      </c>
      <c r="P4606" s="11">
        <f>Masterdata[[#This Row],[revenue_1st_45_days]]-Masterdata[[#This Row],[member_incentive_amount]]</f>
        <v>0</v>
      </c>
    </row>
    <row r="4607" spans="1:16" x14ac:dyDescent="0.2">
      <c r="A4607" s="9">
        <v>2508059</v>
      </c>
      <c r="B4607" s="8">
        <v>44970</v>
      </c>
      <c r="C4607" s="9" t="s">
        <v>219</v>
      </c>
      <c r="D4607" s="9" t="s">
        <v>139</v>
      </c>
      <c r="E4607" s="9" t="s">
        <v>2344</v>
      </c>
      <c r="F4607" s="9">
        <v>85.4</v>
      </c>
      <c r="G4607" s="9"/>
      <c r="H4607" s="9" t="s">
        <v>50</v>
      </c>
      <c r="I4607" s="9"/>
      <c r="J4607" s="9"/>
      <c r="K4607" s="9"/>
      <c r="L4607" s="9"/>
      <c r="M4607" s="9"/>
      <c r="N4607" s="9" t="s">
        <v>157</v>
      </c>
      <c r="O4607" t="str">
        <f t="shared" si="71"/>
        <v>No Barrier</v>
      </c>
      <c r="P4607" s="11">
        <f>Masterdata[[#This Row],[revenue_1st_45_days]]-Masterdata[[#This Row],[member_incentive_amount]]</f>
        <v>85.4</v>
      </c>
    </row>
    <row r="4608" spans="1:16" x14ac:dyDescent="0.2">
      <c r="A4608" s="7">
        <v>2514160</v>
      </c>
      <c r="B4608" s="6">
        <v>44970</v>
      </c>
      <c r="C4608" s="7" t="s">
        <v>219</v>
      </c>
      <c r="D4608" s="7" t="s">
        <v>136</v>
      </c>
      <c r="E4608" s="7" t="s">
        <v>2344</v>
      </c>
      <c r="F4608" s="7">
        <v>37.6</v>
      </c>
      <c r="G4608" s="7"/>
      <c r="H4608" s="7" t="s">
        <v>50</v>
      </c>
      <c r="I4608" s="7"/>
      <c r="J4608" s="7"/>
      <c r="K4608" s="7"/>
      <c r="L4608" s="7"/>
      <c r="M4608" s="7"/>
      <c r="N4608" s="7" t="s">
        <v>157</v>
      </c>
      <c r="O4608" s="11" t="str">
        <f t="shared" si="71"/>
        <v>No Barrier</v>
      </c>
      <c r="P4608" s="11">
        <f>Masterdata[[#This Row],[revenue_1st_45_days]]-Masterdata[[#This Row],[member_incentive_amount]]</f>
        <v>37.6</v>
      </c>
    </row>
    <row r="4609" spans="1:16" x14ac:dyDescent="0.2">
      <c r="A4609" s="9">
        <v>2506702</v>
      </c>
      <c r="B4609" s="8">
        <v>44967</v>
      </c>
      <c r="C4609" s="9" t="s">
        <v>219</v>
      </c>
      <c r="D4609" s="9" t="s">
        <v>152</v>
      </c>
      <c r="E4609" s="9" t="s">
        <v>2345</v>
      </c>
      <c r="F4609" s="9">
        <v>145.80000000000001</v>
      </c>
      <c r="G4609" s="9"/>
      <c r="H4609" s="9" t="s">
        <v>50</v>
      </c>
      <c r="I4609" s="9"/>
      <c r="J4609" s="9"/>
      <c r="K4609" s="9"/>
      <c r="L4609" s="9"/>
      <c r="M4609" s="9"/>
      <c r="N4609" s="9" t="s">
        <v>157</v>
      </c>
      <c r="O4609" t="str">
        <f t="shared" si="71"/>
        <v>No Barrier</v>
      </c>
      <c r="P4609" s="11">
        <f>Masterdata[[#This Row],[revenue_1st_45_days]]-Masterdata[[#This Row],[member_incentive_amount]]</f>
        <v>145.80000000000001</v>
      </c>
    </row>
    <row r="4610" spans="1:16" x14ac:dyDescent="0.2">
      <c r="A4610" s="7">
        <v>2508261</v>
      </c>
      <c r="B4610" s="6">
        <v>44967</v>
      </c>
      <c r="C4610" s="7" t="s">
        <v>219</v>
      </c>
      <c r="D4610" s="7" t="s">
        <v>151</v>
      </c>
      <c r="E4610" s="7" t="s">
        <v>2344</v>
      </c>
      <c r="F4610" s="7">
        <v>131.69999999999999</v>
      </c>
      <c r="G4610" s="7"/>
      <c r="H4610" s="7" t="s">
        <v>50</v>
      </c>
      <c r="I4610" s="7"/>
      <c r="J4610" s="7"/>
      <c r="K4610" s="7"/>
      <c r="L4610" s="7"/>
      <c r="M4610" s="7"/>
      <c r="N4610" s="7" t="s">
        <v>157</v>
      </c>
      <c r="O4610" s="11" t="str">
        <f t="shared" ref="O4610:O4673" si="72">IF(J4610 &gt; 0, "Fund Barrier", IF(L4610 &gt; 0, "Spend Barrier", "No Barrier"))</f>
        <v>No Barrier</v>
      </c>
      <c r="P4610" s="11">
        <f>Masterdata[[#This Row],[revenue_1st_45_days]]-Masterdata[[#This Row],[member_incentive_amount]]</f>
        <v>131.69999999999999</v>
      </c>
    </row>
    <row r="4611" spans="1:16" x14ac:dyDescent="0.2">
      <c r="A4611" s="9">
        <v>2503185</v>
      </c>
      <c r="B4611" s="8">
        <v>44965</v>
      </c>
      <c r="C4611" s="9" t="s">
        <v>219</v>
      </c>
      <c r="D4611" s="9" t="s">
        <v>142</v>
      </c>
      <c r="E4611" s="9" t="s">
        <v>2344</v>
      </c>
      <c r="F4611" s="9">
        <v>126.7</v>
      </c>
      <c r="G4611" s="9"/>
      <c r="H4611" s="9" t="s">
        <v>50</v>
      </c>
      <c r="I4611" s="9"/>
      <c r="J4611" s="9"/>
      <c r="K4611" s="9"/>
      <c r="L4611" s="9"/>
      <c r="M4611" s="9"/>
      <c r="N4611" s="9" t="s">
        <v>157</v>
      </c>
      <c r="O4611" t="str">
        <f t="shared" si="72"/>
        <v>No Barrier</v>
      </c>
      <c r="P4611" s="11">
        <f>Masterdata[[#This Row],[revenue_1st_45_days]]-Masterdata[[#This Row],[member_incentive_amount]]</f>
        <v>126.7</v>
      </c>
    </row>
    <row r="4612" spans="1:16" x14ac:dyDescent="0.2">
      <c r="A4612" s="7">
        <v>2504369</v>
      </c>
      <c r="B4612" s="6">
        <v>44965</v>
      </c>
      <c r="C4612" s="7" t="s">
        <v>219</v>
      </c>
      <c r="D4612" s="7" t="s">
        <v>151</v>
      </c>
      <c r="E4612" s="7" t="s">
        <v>2345</v>
      </c>
      <c r="F4612" s="7">
        <v>103.4</v>
      </c>
      <c r="G4612" s="7"/>
      <c r="H4612" s="7" t="s">
        <v>50</v>
      </c>
      <c r="I4612" s="7"/>
      <c r="J4612" s="7"/>
      <c r="K4612" s="7"/>
      <c r="L4612" s="7"/>
      <c r="M4612" s="7"/>
      <c r="N4612" s="7" t="s">
        <v>157</v>
      </c>
      <c r="O4612" s="11" t="str">
        <f t="shared" si="72"/>
        <v>No Barrier</v>
      </c>
      <c r="P4612" s="11">
        <f>Masterdata[[#This Row],[revenue_1st_45_days]]-Masterdata[[#This Row],[member_incentive_amount]]</f>
        <v>103.4</v>
      </c>
    </row>
    <row r="4613" spans="1:16" x14ac:dyDescent="0.2">
      <c r="A4613" s="9">
        <v>2503182</v>
      </c>
      <c r="B4613" s="8">
        <v>44965</v>
      </c>
      <c r="C4613" s="9" t="s">
        <v>219</v>
      </c>
      <c r="D4613" s="9" t="s">
        <v>149</v>
      </c>
      <c r="E4613" s="9" t="s">
        <v>2345</v>
      </c>
      <c r="F4613" s="9">
        <v>4.8</v>
      </c>
      <c r="G4613" s="9"/>
      <c r="H4613" s="9" t="s">
        <v>50</v>
      </c>
      <c r="I4613" s="9"/>
      <c r="J4613" s="9"/>
      <c r="K4613" s="9"/>
      <c r="L4613" s="9"/>
      <c r="M4613" s="9"/>
      <c r="N4613" s="9" t="s">
        <v>157</v>
      </c>
      <c r="O4613" t="str">
        <f t="shared" si="72"/>
        <v>No Barrier</v>
      </c>
      <c r="P4613" s="11">
        <f>Masterdata[[#This Row],[revenue_1st_45_days]]-Masterdata[[#This Row],[member_incentive_amount]]</f>
        <v>4.8</v>
      </c>
    </row>
    <row r="4614" spans="1:16" x14ac:dyDescent="0.2">
      <c r="A4614" s="7">
        <v>2493282</v>
      </c>
      <c r="B4614" s="6">
        <v>44960</v>
      </c>
      <c r="C4614" s="7" t="s">
        <v>219</v>
      </c>
      <c r="D4614" s="7" t="s">
        <v>141</v>
      </c>
      <c r="E4614" s="7" t="s">
        <v>2345</v>
      </c>
      <c r="F4614" s="7">
        <v>12.9</v>
      </c>
      <c r="G4614" s="7"/>
      <c r="H4614" s="7" t="s">
        <v>50</v>
      </c>
      <c r="I4614" s="7"/>
      <c r="J4614" s="7"/>
      <c r="K4614" s="7"/>
      <c r="L4614" s="7"/>
      <c r="M4614" s="7"/>
      <c r="N4614" s="7" t="s">
        <v>157</v>
      </c>
      <c r="O4614" s="11" t="str">
        <f t="shared" si="72"/>
        <v>No Barrier</v>
      </c>
      <c r="P4614" s="11">
        <f>Masterdata[[#This Row],[revenue_1st_45_days]]-Masterdata[[#This Row],[member_incentive_amount]]</f>
        <v>12.9</v>
      </c>
    </row>
    <row r="4615" spans="1:16" x14ac:dyDescent="0.2">
      <c r="A4615" s="9">
        <v>2490037</v>
      </c>
      <c r="B4615" s="8">
        <v>44959</v>
      </c>
      <c r="C4615" s="9" t="s">
        <v>219</v>
      </c>
      <c r="D4615" s="9" t="s">
        <v>149</v>
      </c>
      <c r="E4615" s="9" t="s">
        <v>2345</v>
      </c>
      <c r="F4615" s="9">
        <v>17.100000000000001</v>
      </c>
      <c r="G4615" s="9"/>
      <c r="H4615" s="9" t="s">
        <v>50</v>
      </c>
      <c r="I4615" s="9"/>
      <c r="J4615" s="9"/>
      <c r="K4615" s="9"/>
      <c r="L4615" s="9"/>
      <c r="M4615" s="9"/>
      <c r="N4615" s="9" t="s">
        <v>157</v>
      </c>
      <c r="O4615" t="str">
        <f t="shared" si="72"/>
        <v>No Barrier</v>
      </c>
      <c r="P4615" s="11">
        <f>Masterdata[[#This Row],[revenue_1st_45_days]]-Masterdata[[#This Row],[member_incentive_amount]]</f>
        <v>17.100000000000001</v>
      </c>
    </row>
    <row r="4616" spans="1:16" x14ac:dyDescent="0.2">
      <c r="A4616" s="7">
        <v>2491142</v>
      </c>
      <c r="B4616" s="6">
        <v>44959</v>
      </c>
      <c r="C4616" s="7" t="s">
        <v>219</v>
      </c>
      <c r="D4616" s="7" t="s">
        <v>151</v>
      </c>
      <c r="E4616" s="7" t="s">
        <v>2345</v>
      </c>
      <c r="F4616" s="7">
        <v>125.2</v>
      </c>
      <c r="G4616" s="7"/>
      <c r="H4616" s="7" t="s">
        <v>50</v>
      </c>
      <c r="I4616" s="7"/>
      <c r="J4616" s="7"/>
      <c r="K4616" s="7"/>
      <c r="L4616" s="7"/>
      <c r="M4616" s="7"/>
      <c r="N4616" s="7" t="s">
        <v>157</v>
      </c>
      <c r="O4616" s="11" t="str">
        <f t="shared" si="72"/>
        <v>No Barrier</v>
      </c>
      <c r="P4616" s="11">
        <f>Masterdata[[#This Row],[revenue_1st_45_days]]-Masterdata[[#This Row],[member_incentive_amount]]</f>
        <v>125.2</v>
      </c>
    </row>
    <row r="4617" spans="1:16" x14ac:dyDescent="0.2">
      <c r="A4617" s="9">
        <v>2483039</v>
      </c>
      <c r="B4617" s="8">
        <v>44959</v>
      </c>
      <c r="C4617" s="9" t="s">
        <v>219</v>
      </c>
      <c r="D4617" s="9" t="s">
        <v>143</v>
      </c>
      <c r="E4617" s="9" t="s">
        <v>2345</v>
      </c>
      <c r="F4617" s="9">
        <v>19.100000000000001</v>
      </c>
      <c r="G4617" s="9"/>
      <c r="H4617" s="9" t="s">
        <v>50</v>
      </c>
      <c r="I4617" s="9"/>
      <c r="J4617" s="9"/>
      <c r="K4617" s="9"/>
      <c r="L4617" s="9"/>
      <c r="M4617" s="9"/>
      <c r="N4617" s="9" t="s">
        <v>157</v>
      </c>
      <c r="O4617" t="str">
        <f t="shared" si="72"/>
        <v>No Barrier</v>
      </c>
      <c r="P4617" s="11">
        <f>Masterdata[[#This Row],[revenue_1st_45_days]]-Masterdata[[#This Row],[member_incentive_amount]]</f>
        <v>19.100000000000001</v>
      </c>
    </row>
    <row r="4618" spans="1:16" x14ac:dyDescent="0.2">
      <c r="A4618" s="7">
        <v>2491533</v>
      </c>
      <c r="B4618" s="6">
        <v>44959</v>
      </c>
      <c r="C4618" s="7" t="s">
        <v>219</v>
      </c>
      <c r="D4618" s="7" t="s">
        <v>143</v>
      </c>
      <c r="E4618" s="7" t="s">
        <v>2345</v>
      </c>
      <c r="F4618" s="7">
        <v>0</v>
      </c>
      <c r="G4618" s="7"/>
      <c r="H4618" s="7" t="s">
        <v>50</v>
      </c>
      <c r="I4618" s="7"/>
      <c r="J4618" s="7"/>
      <c r="K4618" s="7"/>
      <c r="L4618" s="7"/>
      <c r="M4618" s="7"/>
      <c r="N4618" s="7" t="s">
        <v>157</v>
      </c>
      <c r="O4618" s="11" t="str">
        <f t="shared" si="72"/>
        <v>No Barrier</v>
      </c>
      <c r="P4618" s="11">
        <f>Masterdata[[#This Row],[revenue_1st_45_days]]-Masterdata[[#This Row],[member_incentive_amount]]</f>
        <v>0</v>
      </c>
    </row>
    <row r="4619" spans="1:16" x14ac:dyDescent="0.2">
      <c r="A4619" s="9">
        <v>2490446</v>
      </c>
      <c r="B4619" s="8">
        <v>44959</v>
      </c>
      <c r="C4619" s="9" t="s">
        <v>219</v>
      </c>
      <c r="D4619" s="9" t="s">
        <v>138</v>
      </c>
      <c r="E4619" s="9" t="s">
        <v>2344</v>
      </c>
      <c r="F4619" s="9">
        <v>15.7</v>
      </c>
      <c r="G4619" s="9"/>
      <c r="H4619" s="9" t="s">
        <v>50</v>
      </c>
      <c r="I4619" s="9"/>
      <c r="J4619" s="9"/>
      <c r="K4619" s="9"/>
      <c r="L4619" s="9"/>
      <c r="M4619" s="9"/>
      <c r="N4619" s="9" t="s">
        <v>157</v>
      </c>
      <c r="O4619" t="str">
        <f t="shared" si="72"/>
        <v>No Barrier</v>
      </c>
      <c r="P4619" s="11">
        <f>Masterdata[[#This Row],[revenue_1st_45_days]]-Masterdata[[#This Row],[member_incentive_amount]]</f>
        <v>15.7</v>
      </c>
    </row>
    <row r="4620" spans="1:16" x14ac:dyDescent="0.2">
      <c r="A4620" s="7">
        <v>2492007</v>
      </c>
      <c r="B4620" s="6">
        <v>44959</v>
      </c>
      <c r="C4620" s="7" t="s">
        <v>219</v>
      </c>
      <c r="D4620" s="7" t="s">
        <v>138</v>
      </c>
      <c r="E4620" s="7" t="s">
        <v>2344</v>
      </c>
      <c r="F4620" s="7">
        <v>18.2</v>
      </c>
      <c r="G4620" s="7"/>
      <c r="H4620" s="7" t="s">
        <v>50</v>
      </c>
      <c r="I4620" s="7"/>
      <c r="J4620" s="7"/>
      <c r="K4620" s="7"/>
      <c r="L4620" s="7"/>
      <c r="M4620" s="7"/>
      <c r="N4620" s="7" t="s">
        <v>157</v>
      </c>
      <c r="O4620" s="11" t="str">
        <f t="shared" si="72"/>
        <v>No Barrier</v>
      </c>
      <c r="P4620" s="11">
        <f>Masterdata[[#This Row],[revenue_1st_45_days]]-Masterdata[[#This Row],[member_incentive_amount]]</f>
        <v>18.2</v>
      </c>
    </row>
    <row r="4621" spans="1:16" x14ac:dyDescent="0.2">
      <c r="A4621" s="9">
        <v>2488121</v>
      </c>
      <c r="B4621" s="8">
        <v>44958</v>
      </c>
      <c r="C4621" s="9" t="s">
        <v>219</v>
      </c>
      <c r="D4621" s="9" t="s">
        <v>137</v>
      </c>
      <c r="E4621" s="9" t="s">
        <v>2344</v>
      </c>
      <c r="F4621" s="9">
        <v>12.9</v>
      </c>
      <c r="G4621" s="9"/>
      <c r="H4621" s="9" t="s">
        <v>50</v>
      </c>
      <c r="I4621" s="9"/>
      <c r="J4621" s="9"/>
      <c r="K4621" s="9"/>
      <c r="L4621" s="9"/>
      <c r="M4621" s="9"/>
      <c r="N4621" s="9" t="s">
        <v>157</v>
      </c>
      <c r="O4621" t="str">
        <f t="shared" si="72"/>
        <v>No Barrier</v>
      </c>
      <c r="P4621" s="11">
        <f>Masterdata[[#This Row],[revenue_1st_45_days]]-Masterdata[[#This Row],[member_incentive_amount]]</f>
        <v>12.9</v>
      </c>
    </row>
    <row r="4622" spans="1:16" x14ac:dyDescent="0.2">
      <c r="A4622" s="7">
        <v>2488971</v>
      </c>
      <c r="B4622" s="6">
        <v>44958</v>
      </c>
      <c r="C4622" s="7" t="s">
        <v>219</v>
      </c>
      <c r="D4622" s="7" t="s">
        <v>135</v>
      </c>
      <c r="E4622" s="7" t="s">
        <v>2344</v>
      </c>
      <c r="F4622" s="7">
        <v>9.6999999999999993</v>
      </c>
      <c r="G4622" s="7"/>
      <c r="H4622" s="7" t="s">
        <v>50</v>
      </c>
      <c r="I4622" s="7"/>
      <c r="J4622" s="7"/>
      <c r="K4622" s="7"/>
      <c r="L4622" s="7"/>
      <c r="M4622" s="7"/>
      <c r="N4622" s="7" t="s">
        <v>157</v>
      </c>
      <c r="O4622" s="11" t="str">
        <f t="shared" si="72"/>
        <v>No Barrier</v>
      </c>
      <c r="P4622" s="11">
        <f>Masterdata[[#This Row],[revenue_1st_45_days]]-Masterdata[[#This Row],[member_incentive_amount]]</f>
        <v>9.6999999999999993</v>
      </c>
    </row>
    <row r="4623" spans="1:16" x14ac:dyDescent="0.2">
      <c r="A4623" s="9">
        <v>2454779</v>
      </c>
      <c r="B4623" s="8">
        <v>44950</v>
      </c>
      <c r="C4623" s="9" t="s">
        <v>219</v>
      </c>
      <c r="D4623" s="9" t="s">
        <v>134</v>
      </c>
      <c r="E4623" s="9" t="s">
        <v>2345</v>
      </c>
      <c r="F4623" s="9">
        <v>119.9</v>
      </c>
      <c r="G4623" s="9"/>
      <c r="H4623" s="9" t="s">
        <v>50</v>
      </c>
      <c r="I4623" s="9"/>
      <c r="J4623" s="9"/>
      <c r="K4623" s="9"/>
      <c r="L4623" s="9"/>
      <c r="M4623" s="9"/>
      <c r="N4623" s="9" t="s">
        <v>157</v>
      </c>
      <c r="O4623" t="str">
        <f t="shared" si="72"/>
        <v>No Barrier</v>
      </c>
      <c r="P4623" s="11">
        <f>Masterdata[[#This Row],[revenue_1st_45_days]]-Masterdata[[#This Row],[member_incentive_amount]]</f>
        <v>119.9</v>
      </c>
    </row>
    <row r="4624" spans="1:16" x14ac:dyDescent="0.2">
      <c r="A4624" s="7">
        <v>2469314</v>
      </c>
      <c r="B4624" s="6">
        <v>44950</v>
      </c>
      <c r="C4624" s="7" t="s">
        <v>219</v>
      </c>
      <c r="D4624" s="7" t="s">
        <v>136</v>
      </c>
      <c r="E4624" s="7" t="s">
        <v>2344</v>
      </c>
      <c r="F4624" s="7">
        <v>36.700000000000003</v>
      </c>
      <c r="G4624" s="7"/>
      <c r="H4624" s="7" t="s">
        <v>50</v>
      </c>
      <c r="I4624" s="7"/>
      <c r="J4624" s="7"/>
      <c r="K4624" s="7"/>
      <c r="L4624" s="7"/>
      <c r="M4624" s="7"/>
      <c r="N4624" s="7" t="s">
        <v>157</v>
      </c>
      <c r="O4624" s="11" t="str">
        <f t="shared" si="72"/>
        <v>No Barrier</v>
      </c>
      <c r="P4624" s="11">
        <f>Masterdata[[#This Row],[revenue_1st_45_days]]-Masterdata[[#This Row],[member_incentive_amount]]</f>
        <v>36.700000000000003</v>
      </c>
    </row>
    <row r="4625" spans="1:16" x14ac:dyDescent="0.2">
      <c r="A4625" s="9">
        <v>2449929</v>
      </c>
      <c r="B4625" s="8">
        <v>44942</v>
      </c>
      <c r="C4625" s="9" t="s">
        <v>219</v>
      </c>
      <c r="D4625" s="9" t="s">
        <v>140</v>
      </c>
      <c r="E4625" s="9" t="s">
        <v>2344</v>
      </c>
      <c r="F4625" s="9">
        <v>34.9</v>
      </c>
      <c r="G4625" s="9"/>
      <c r="H4625" s="9" t="s">
        <v>50</v>
      </c>
      <c r="I4625" s="9"/>
      <c r="J4625" s="9"/>
      <c r="K4625" s="9"/>
      <c r="L4625" s="9"/>
      <c r="M4625" s="9"/>
      <c r="N4625" s="9" t="s">
        <v>157</v>
      </c>
      <c r="O4625" t="str">
        <f t="shared" si="72"/>
        <v>No Barrier</v>
      </c>
      <c r="P4625" s="11">
        <f>Masterdata[[#This Row],[revenue_1st_45_days]]-Masterdata[[#This Row],[member_incentive_amount]]</f>
        <v>34.9</v>
      </c>
    </row>
    <row r="4626" spans="1:16" x14ac:dyDescent="0.2">
      <c r="A4626" s="7">
        <v>2445010</v>
      </c>
      <c r="B4626" s="6">
        <v>44940</v>
      </c>
      <c r="C4626" s="7" t="s">
        <v>219</v>
      </c>
      <c r="D4626" s="7" t="s">
        <v>138</v>
      </c>
      <c r="E4626" s="7" t="s">
        <v>2345</v>
      </c>
      <c r="F4626" s="7">
        <v>102.3</v>
      </c>
      <c r="G4626" s="7"/>
      <c r="H4626" s="7" t="s">
        <v>50</v>
      </c>
      <c r="I4626" s="7"/>
      <c r="J4626" s="7"/>
      <c r="K4626" s="7"/>
      <c r="L4626" s="7"/>
      <c r="M4626" s="7"/>
      <c r="N4626" s="7" t="s">
        <v>157</v>
      </c>
      <c r="O4626" s="11" t="str">
        <f t="shared" si="72"/>
        <v>No Barrier</v>
      </c>
      <c r="P4626" s="11">
        <f>Masterdata[[#This Row],[revenue_1st_45_days]]-Masterdata[[#This Row],[member_incentive_amount]]</f>
        <v>102.3</v>
      </c>
    </row>
    <row r="4627" spans="1:16" x14ac:dyDescent="0.2">
      <c r="A4627" s="9">
        <v>2443723</v>
      </c>
      <c r="B4627" s="8">
        <v>44938</v>
      </c>
      <c r="C4627" s="9" t="s">
        <v>219</v>
      </c>
      <c r="D4627" s="9" t="s">
        <v>136</v>
      </c>
      <c r="E4627" s="9" t="s">
        <v>2344</v>
      </c>
      <c r="F4627" s="9">
        <v>7.4</v>
      </c>
      <c r="G4627" s="9"/>
      <c r="H4627" s="9" t="s">
        <v>50</v>
      </c>
      <c r="I4627" s="9"/>
      <c r="J4627" s="9"/>
      <c r="K4627" s="9"/>
      <c r="L4627" s="9"/>
      <c r="M4627" s="9"/>
      <c r="N4627" s="9" t="s">
        <v>157</v>
      </c>
      <c r="O4627" t="str">
        <f t="shared" si="72"/>
        <v>No Barrier</v>
      </c>
      <c r="P4627" s="11">
        <f>Masterdata[[#This Row],[revenue_1st_45_days]]-Masterdata[[#This Row],[member_incentive_amount]]</f>
        <v>7.4</v>
      </c>
    </row>
    <row r="4628" spans="1:16" x14ac:dyDescent="0.2">
      <c r="A4628" s="7">
        <v>2431560</v>
      </c>
      <c r="B4628" s="6">
        <v>44937</v>
      </c>
      <c r="C4628" s="7" t="s">
        <v>219</v>
      </c>
      <c r="D4628" s="7" t="s">
        <v>137</v>
      </c>
      <c r="E4628" s="7" t="s">
        <v>2345</v>
      </c>
      <c r="F4628" s="7">
        <v>15.5</v>
      </c>
      <c r="G4628" s="7"/>
      <c r="H4628" s="7" t="s">
        <v>50</v>
      </c>
      <c r="I4628" s="7"/>
      <c r="J4628" s="7"/>
      <c r="K4628" s="7"/>
      <c r="L4628" s="7"/>
      <c r="M4628" s="7"/>
      <c r="N4628" s="7" t="s">
        <v>157</v>
      </c>
      <c r="O4628" s="11" t="str">
        <f t="shared" si="72"/>
        <v>No Barrier</v>
      </c>
      <c r="P4628" s="11">
        <f>Masterdata[[#This Row],[revenue_1st_45_days]]-Masterdata[[#This Row],[member_incentive_amount]]</f>
        <v>15.5</v>
      </c>
    </row>
    <row r="4629" spans="1:16" hidden="1" x14ac:dyDescent="0.2">
      <c r="A4629" s="9">
        <v>2537314</v>
      </c>
      <c r="B4629" s="8">
        <v>44981</v>
      </c>
      <c r="C4629" s="9" t="s">
        <v>220</v>
      </c>
      <c r="D4629" s="9" t="s">
        <v>143</v>
      </c>
      <c r="E4629" s="9" t="s">
        <v>2345</v>
      </c>
      <c r="F4629" s="9">
        <v>58</v>
      </c>
      <c r="G4629" s="9"/>
      <c r="H4629" s="9" t="s">
        <v>10</v>
      </c>
      <c r="I4629" s="9">
        <v>70</v>
      </c>
      <c r="J4629" s="9">
        <v>1</v>
      </c>
      <c r="K4629" s="9">
        <v>90</v>
      </c>
      <c r="L4629" s="9">
        <v>0</v>
      </c>
      <c r="M4629" s="9">
        <v>0</v>
      </c>
      <c r="N4629" s="9" t="s">
        <v>157</v>
      </c>
      <c r="O4629" t="str">
        <f t="shared" si="72"/>
        <v>Fund Barrier</v>
      </c>
      <c r="P4629" s="11">
        <f>Masterdata[[#This Row],[revenue_1st_45_days]]-Masterdata[[#This Row],[member_incentive_amount]]</f>
        <v>-12</v>
      </c>
    </row>
    <row r="4630" spans="1:16" hidden="1" x14ac:dyDescent="0.2">
      <c r="A4630" s="7">
        <v>2375636</v>
      </c>
      <c r="B4630" s="6">
        <v>44908</v>
      </c>
      <c r="C4630" s="7" t="s">
        <v>221</v>
      </c>
      <c r="D4630" s="7" t="s">
        <v>143</v>
      </c>
      <c r="E4630" s="7" t="s">
        <v>2345</v>
      </c>
      <c r="F4630" s="7">
        <v>0.4</v>
      </c>
      <c r="G4630" s="7"/>
      <c r="H4630" s="7" t="s">
        <v>10</v>
      </c>
      <c r="I4630" s="7">
        <v>50</v>
      </c>
      <c r="J4630" s="7">
        <v>1</v>
      </c>
      <c r="K4630" s="7">
        <v>90</v>
      </c>
      <c r="L4630" s="7">
        <v>0</v>
      </c>
      <c r="M4630" s="7">
        <v>0</v>
      </c>
      <c r="N4630" s="7" t="s">
        <v>157</v>
      </c>
      <c r="O4630" s="11" t="str">
        <f t="shared" si="72"/>
        <v>Fund Barrier</v>
      </c>
      <c r="P4630" s="11">
        <f>Masterdata[[#This Row],[revenue_1st_45_days]]-Masterdata[[#This Row],[member_incentive_amount]]</f>
        <v>-49.6</v>
      </c>
    </row>
    <row r="4631" spans="1:16" hidden="1" x14ac:dyDescent="0.2">
      <c r="A4631" s="9">
        <v>2378340</v>
      </c>
      <c r="B4631" s="8">
        <v>44897</v>
      </c>
      <c r="C4631" s="9" t="s">
        <v>221</v>
      </c>
      <c r="D4631" s="9" t="s">
        <v>132</v>
      </c>
      <c r="E4631" s="9" t="s">
        <v>2345</v>
      </c>
      <c r="F4631" s="9">
        <v>1.4</v>
      </c>
      <c r="G4631" s="9"/>
      <c r="H4631" s="9" t="s">
        <v>10</v>
      </c>
      <c r="I4631" s="9">
        <v>50</v>
      </c>
      <c r="J4631" s="9">
        <v>1</v>
      </c>
      <c r="K4631" s="9">
        <v>90</v>
      </c>
      <c r="L4631" s="9">
        <v>0</v>
      </c>
      <c r="M4631" s="9">
        <v>0</v>
      </c>
      <c r="N4631" s="9" t="s">
        <v>157</v>
      </c>
      <c r="O4631" t="str">
        <f t="shared" si="72"/>
        <v>Fund Barrier</v>
      </c>
      <c r="P4631" s="11">
        <f>Masterdata[[#This Row],[revenue_1st_45_days]]-Masterdata[[#This Row],[member_incentive_amount]]</f>
        <v>-48.6</v>
      </c>
    </row>
    <row r="4632" spans="1:16" hidden="1" x14ac:dyDescent="0.2">
      <c r="A4632" s="7">
        <v>2505191</v>
      </c>
      <c r="B4632" s="6">
        <v>44965</v>
      </c>
      <c r="C4632" s="7" t="s">
        <v>221</v>
      </c>
      <c r="D4632" s="7" t="s">
        <v>139</v>
      </c>
      <c r="E4632" s="7" t="s">
        <v>2344</v>
      </c>
      <c r="F4632" s="7">
        <v>0.8</v>
      </c>
      <c r="G4632" s="7"/>
      <c r="H4632" s="7" t="s">
        <v>10</v>
      </c>
      <c r="I4632" s="7">
        <v>50</v>
      </c>
      <c r="J4632" s="7">
        <v>1</v>
      </c>
      <c r="K4632" s="7">
        <v>90</v>
      </c>
      <c r="L4632" s="7">
        <v>0</v>
      </c>
      <c r="M4632" s="7">
        <v>0</v>
      </c>
      <c r="N4632" s="7" t="s">
        <v>157</v>
      </c>
      <c r="O4632" s="11" t="str">
        <f t="shared" si="72"/>
        <v>Fund Barrier</v>
      </c>
      <c r="P4632" s="11">
        <f>Masterdata[[#This Row],[revenue_1st_45_days]]-Masterdata[[#This Row],[member_incentive_amount]]</f>
        <v>-49.2</v>
      </c>
    </row>
    <row r="4633" spans="1:16" hidden="1" x14ac:dyDescent="0.2">
      <c r="A4633" s="9">
        <v>2525526</v>
      </c>
      <c r="B4633" s="8">
        <v>44975</v>
      </c>
      <c r="C4633" s="9" t="s">
        <v>222</v>
      </c>
      <c r="D4633" s="9" t="s">
        <v>143</v>
      </c>
      <c r="E4633" s="9" t="s">
        <v>2345</v>
      </c>
      <c r="F4633" s="9">
        <v>65.099999999999994</v>
      </c>
      <c r="G4633" s="9"/>
      <c r="H4633" s="9" t="s">
        <v>10</v>
      </c>
      <c r="I4633" s="9">
        <v>50</v>
      </c>
      <c r="J4633" s="9">
        <v>1</v>
      </c>
      <c r="K4633" s="9">
        <v>90</v>
      </c>
      <c r="L4633" s="9">
        <v>0</v>
      </c>
      <c r="M4633" s="9">
        <v>0</v>
      </c>
      <c r="N4633" s="9" t="s">
        <v>157</v>
      </c>
      <c r="O4633" t="str">
        <f t="shared" si="72"/>
        <v>Fund Barrier</v>
      </c>
      <c r="P4633" s="11">
        <f>Masterdata[[#This Row],[revenue_1st_45_days]]-Masterdata[[#This Row],[member_incentive_amount]]</f>
        <v>15.099999999999994</v>
      </c>
    </row>
    <row r="4634" spans="1:16" hidden="1" x14ac:dyDescent="0.2">
      <c r="A4634" s="7">
        <v>2510282</v>
      </c>
      <c r="B4634" s="6">
        <v>44971</v>
      </c>
      <c r="C4634" s="7" t="s">
        <v>222</v>
      </c>
      <c r="D4634" s="7" t="s">
        <v>135</v>
      </c>
      <c r="E4634" s="7" t="s">
        <v>2344</v>
      </c>
      <c r="F4634" s="7">
        <v>62.3</v>
      </c>
      <c r="G4634" s="7"/>
      <c r="H4634" s="7" t="s">
        <v>10</v>
      </c>
      <c r="I4634" s="7">
        <v>50</v>
      </c>
      <c r="J4634" s="7">
        <v>1</v>
      </c>
      <c r="K4634" s="7">
        <v>90</v>
      </c>
      <c r="L4634" s="7">
        <v>0</v>
      </c>
      <c r="M4634" s="7">
        <v>0</v>
      </c>
      <c r="N4634" s="7" t="s">
        <v>157</v>
      </c>
      <c r="O4634" s="11" t="str">
        <f t="shared" si="72"/>
        <v>Fund Barrier</v>
      </c>
      <c r="P4634" s="11">
        <f>Masterdata[[#This Row],[revenue_1st_45_days]]-Masterdata[[#This Row],[member_incentive_amount]]</f>
        <v>12.299999999999997</v>
      </c>
    </row>
    <row r="4635" spans="1:16" hidden="1" x14ac:dyDescent="0.2">
      <c r="A4635" s="9">
        <v>2511005</v>
      </c>
      <c r="B4635" s="8">
        <v>44968</v>
      </c>
      <c r="C4635" s="9" t="s">
        <v>222</v>
      </c>
      <c r="D4635" s="9" t="s">
        <v>138</v>
      </c>
      <c r="E4635" s="9" t="s">
        <v>2345</v>
      </c>
      <c r="F4635" s="9">
        <v>45.9</v>
      </c>
      <c r="G4635" s="9"/>
      <c r="H4635" s="9" t="s">
        <v>10</v>
      </c>
      <c r="I4635" s="9">
        <v>50</v>
      </c>
      <c r="J4635" s="9">
        <v>1</v>
      </c>
      <c r="K4635" s="9">
        <v>90</v>
      </c>
      <c r="L4635" s="9">
        <v>0</v>
      </c>
      <c r="M4635" s="9">
        <v>0</v>
      </c>
      <c r="N4635" s="9" t="s">
        <v>157</v>
      </c>
      <c r="O4635" t="str">
        <f t="shared" si="72"/>
        <v>Fund Barrier</v>
      </c>
      <c r="P4635" s="11">
        <f>Masterdata[[#This Row],[revenue_1st_45_days]]-Masterdata[[#This Row],[member_incentive_amount]]</f>
        <v>-4.1000000000000014</v>
      </c>
    </row>
    <row r="4636" spans="1:16" hidden="1" x14ac:dyDescent="0.2">
      <c r="A4636" s="7">
        <v>2451041</v>
      </c>
      <c r="B4636" s="6">
        <v>44942</v>
      </c>
      <c r="C4636" s="7" t="s">
        <v>222</v>
      </c>
      <c r="D4636" s="7" t="s">
        <v>140</v>
      </c>
      <c r="E4636" s="7" t="s">
        <v>2344</v>
      </c>
      <c r="F4636" s="7">
        <v>14.6</v>
      </c>
      <c r="G4636" s="7"/>
      <c r="H4636" s="7" t="s">
        <v>10</v>
      </c>
      <c r="I4636" s="7">
        <v>50</v>
      </c>
      <c r="J4636" s="7">
        <v>1</v>
      </c>
      <c r="K4636" s="7">
        <v>90</v>
      </c>
      <c r="L4636" s="7">
        <v>0</v>
      </c>
      <c r="M4636" s="7">
        <v>0</v>
      </c>
      <c r="N4636" s="7" t="s">
        <v>157</v>
      </c>
      <c r="O4636" s="11" t="str">
        <f t="shared" si="72"/>
        <v>Fund Barrier</v>
      </c>
      <c r="P4636" s="11">
        <f>Masterdata[[#This Row],[revenue_1st_45_days]]-Masterdata[[#This Row],[member_incentive_amount]]</f>
        <v>-35.4</v>
      </c>
    </row>
    <row r="4637" spans="1:16" hidden="1" x14ac:dyDescent="0.2">
      <c r="A4637" s="9">
        <v>2447431</v>
      </c>
      <c r="B4637" s="8">
        <v>44940</v>
      </c>
      <c r="C4637" s="9" t="s">
        <v>222</v>
      </c>
      <c r="D4637" s="9" t="s">
        <v>136</v>
      </c>
      <c r="E4637" s="9" t="s">
        <v>2344</v>
      </c>
      <c r="F4637" s="9">
        <v>10.9</v>
      </c>
      <c r="G4637" s="9"/>
      <c r="H4637" s="9" t="s">
        <v>10</v>
      </c>
      <c r="I4637" s="9">
        <v>50</v>
      </c>
      <c r="J4637" s="9">
        <v>1</v>
      </c>
      <c r="K4637" s="9">
        <v>90</v>
      </c>
      <c r="L4637" s="9">
        <v>0</v>
      </c>
      <c r="M4637" s="9">
        <v>0</v>
      </c>
      <c r="N4637" s="9" t="s">
        <v>157</v>
      </c>
      <c r="O4637" t="str">
        <f t="shared" si="72"/>
        <v>Fund Barrier</v>
      </c>
      <c r="P4637" s="11">
        <f>Masterdata[[#This Row],[revenue_1st_45_days]]-Masterdata[[#This Row],[member_incentive_amount]]</f>
        <v>-39.1</v>
      </c>
    </row>
    <row r="4638" spans="1:16" hidden="1" x14ac:dyDescent="0.2">
      <c r="A4638" s="7">
        <v>2441211</v>
      </c>
      <c r="B4638" s="6">
        <v>44938</v>
      </c>
      <c r="C4638" s="7" t="s">
        <v>222</v>
      </c>
      <c r="D4638" s="7" t="s">
        <v>137</v>
      </c>
      <c r="E4638" s="7" t="s">
        <v>2344</v>
      </c>
      <c r="F4638" s="7">
        <v>49.1</v>
      </c>
      <c r="G4638" s="7"/>
      <c r="H4638" s="7" t="s">
        <v>10</v>
      </c>
      <c r="I4638" s="7">
        <v>50</v>
      </c>
      <c r="J4638" s="7">
        <v>1</v>
      </c>
      <c r="K4638" s="7">
        <v>90</v>
      </c>
      <c r="L4638" s="7">
        <v>0</v>
      </c>
      <c r="M4638" s="7">
        <v>0</v>
      </c>
      <c r="N4638" s="7" t="s">
        <v>157</v>
      </c>
      <c r="O4638" s="11" t="str">
        <f t="shared" si="72"/>
        <v>Fund Barrier</v>
      </c>
      <c r="P4638" s="11">
        <f>Masterdata[[#This Row],[revenue_1st_45_days]]-Masterdata[[#This Row],[member_incentive_amount]]</f>
        <v>-0.89999999999999858</v>
      </c>
    </row>
    <row r="4639" spans="1:16" x14ac:dyDescent="0.2">
      <c r="A4639" s="9">
        <v>2411343</v>
      </c>
      <c r="B4639" s="8">
        <v>44919</v>
      </c>
      <c r="C4639" s="9" t="s">
        <v>223</v>
      </c>
      <c r="D4639" s="9" t="s">
        <v>140</v>
      </c>
      <c r="E4639" s="9" t="s">
        <v>2344</v>
      </c>
      <c r="F4639" s="9">
        <v>0.6</v>
      </c>
      <c r="G4639" s="9"/>
      <c r="H4639" s="9" t="s">
        <v>50</v>
      </c>
      <c r="I4639" s="9"/>
      <c r="J4639" s="9"/>
      <c r="K4639" s="9"/>
      <c r="L4639" s="9"/>
      <c r="M4639" s="9"/>
      <c r="N4639" s="9" t="s">
        <v>157</v>
      </c>
      <c r="O4639" t="str">
        <f t="shared" si="72"/>
        <v>No Barrier</v>
      </c>
      <c r="P4639" s="11">
        <f>Masterdata[[#This Row],[revenue_1st_45_days]]-Masterdata[[#This Row],[member_incentive_amount]]</f>
        <v>0.6</v>
      </c>
    </row>
    <row r="4640" spans="1:16" x14ac:dyDescent="0.2">
      <c r="A4640" s="7">
        <v>2384877</v>
      </c>
      <c r="B4640" s="6">
        <v>44903</v>
      </c>
      <c r="C4640" s="7" t="s">
        <v>223</v>
      </c>
      <c r="D4640" s="7" t="s">
        <v>152</v>
      </c>
      <c r="E4640" s="7" t="s">
        <v>2344</v>
      </c>
      <c r="F4640" s="7">
        <v>2.7</v>
      </c>
      <c r="G4640" s="7"/>
      <c r="H4640" s="7" t="s">
        <v>50</v>
      </c>
      <c r="I4640" s="7"/>
      <c r="J4640" s="7"/>
      <c r="K4640" s="7"/>
      <c r="L4640" s="7"/>
      <c r="M4640" s="7"/>
      <c r="N4640" s="7" t="s">
        <v>157</v>
      </c>
      <c r="O4640" s="11" t="str">
        <f t="shared" si="72"/>
        <v>No Barrier</v>
      </c>
      <c r="P4640" s="11">
        <f>Masterdata[[#This Row],[revenue_1st_45_days]]-Masterdata[[#This Row],[member_incentive_amount]]</f>
        <v>2.7</v>
      </c>
    </row>
    <row r="4641" spans="1:16" x14ac:dyDescent="0.2">
      <c r="A4641" s="9">
        <v>2384517</v>
      </c>
      <c r="B4641" s="8">
        <v>44902</v>
      </c>
      <c r="C4641" s="9" t="s">
        <v>223</v>
      </c>
      <c r="D4641" s="9" t="s">
        <v>142</v>
      </c>
      <c r="E4641" s="9" t="s">
        <v>2344</v>
      </c>
      <c r="F4641" s="9">
        <v>39</v>
      </c>
      <c r="G4641" s="9"/>
      <c r="H4641" s="9" t="s">
        <v>50</v>
      </c>
      <c r="I4641" s="9"/>
      <c r="J4641" s="9"/>
      <c r="K4641" s="9"/>
      <c r="L4641" s="9"/>
      <c r="M4641" s="9"/>
      <c r="N4641" s="9" t="s">
        <v>157</v>
      </c>
      <c r="O4641" t="str">
        <f t="shared" si="72"/>
        <v>No Barrier</v>
      </c>
      <c r="P4641" s="11">
        <f>Masterdata[[#This Row],[revenue_1st_45_days]]-Masterdata[[#This Row],[member_incentive_amount]]</f>
        <v>39</v>
      </c>
    </row>
    <row r="4642" spans="1:16" hidden="1" x14ac:dyDescent="0.2">
      <c r="A4642" s="7">
        <v>2404607</v>
      </c>
      <c r="B4642" s="6">
        <v>44915</v>
      </c>
      <c r="C4642" s="7" t="s">
        <v>224</v>
      </c>
      <c r="D4642" s="7" t="s">
        <v>141</v>
      </c>
      <c r="E4642" s="7" t="s">
        <v>2345</v>
      </c>
      <c r="F4642" s="7">
        <v>35.4</v>
      </c>
      <c r="G4642" s="7"/>
      <c r="H4642" s="7" t="s">
        <v>10</v>
      </c>
      <c r="I4642" s="7">
        <v>50</v>
      </c>
      <c r="J4642" s="7">
        <v>1</v>
      </c>
      <c r="K4642" s="7">
        <v>90</v>
      </c>
      <c r="L4642" s="7">
        <v>0</v>
      </c>
      <c r="M4642" s="7">
        <v>0</v>
      </c>
      <c r="N4642" s="7" t="s">
        <v>157</v>
      </c>
      <c r="O4642" s="11" t="str">
        <f t="shared" si="72"/>
        <v>Fund Barrier</v>
      </c>
      <c r="P4642" s="11">
        <f>Masterdata[[#This Row],[revenue_1st_45_days]]-Masterdata[[#This Row],[member_incentive_amount]]</f>
        <v>-14.600000000000001</v>
      </c>
    </row>
    <row r="4643" spans="1:16" x14ac:dyDescent="0.2">
      <c r="A4643" s="9">
        <v>2407832</v>
      </c>
      <c r="B4643" s="8">
        <v>44919</v>
      </c>
      <c r="C4643" s="9" t="s">
        <v>225</v>
      </c>
      <c r="D4643" s="9" t="s">
        <v>136</v>
      </c>
      <c r="E4643" s="9" t="s">
        <v>2345</v>
      </c>
      <c r="F4643" s="9">
        <v>53.9</v>
      </c>
      <c r="G4643" s="9"/>
      <c r="H4643" s="9" t="s">
        <v>50</v>
      </c>
      <c r="I4643" s="9"/>
      <c r="J4643" s="9"/>
      <c r="K4643" s="9"/>
      <c r="L4643" s="9"/>
      <c r="M4643" s="9"/>
      <c r="N4643" s="9" t="s">
        <v>157</v>
      </c>
      <c r="O4643" t="str">
        <f t="shared" si="72"/>
        <v>No Barrier</v>
      </c>
      <c r="P4643" s="11">
        <f>Masterdata[[#This Row],[revenue_1st_45_days]]-Masterdata[[#This Row],[member_incentive_amount]]</f>
        <v>53.9</v>
      </c>
    </row>
    <row r="4644" spans="1:16" x14ac:dyDescent="0.2">
      <c r="A4644" s="7">
        <v>2491577</v>
      </c>
      <c r="B4644" s="6">
        <v>44959</v>
      </c>
      <c r="C4644" s="7" t="s">
        <v>225</v>
      </c>
      <c r="D4644" s="7" t="s">
        <v>136</v>
      </c>
      <c r="E4644" s="7" t="s">
        <v>2345</v>
      </c>
      <c r="F4644" s="7">
        <v>180.6</v>
      </c>
      <c r="G4644" s="7"/>
      <c r="H4644" s="7" t="s">
        <v>50</v>
      </c>
      <c r="I4644" s="7"/>
      <c r="J4644" s="7"/>
      <c r="K4644" s="7"/>
      <c r="L4644" s="7"/>
      <c r="M4644" s="7"/>
      <c r="N4644" s="7" t="s">
        <v>157</v>
      </c>
      <c r="O4644" s="11" t="str">
        <f t="shared" si="72"/>
        <v>No Barrier</v>
      </c>
      <c r="P4644" s="11">
        <f>Masterdata[[#This Row],[revenue_1st_45_days]]-Masterdata[[#This Row],[member_incentive_amount]]</f>
        <v>180.6</v>
      </c>
    </row>
    <row r="4645" spans="1:16" hidden="1" x14ac:dyDescent="0.2">
      <c r="A4645" s="9">
        <v>2406386</v>
      </c>
      <c r="B4645" s="8">
        <v>44915</v>
      </c>
      <c r="C4645" s="9" t="s">
        <v>226</v>
      </c>
      <c r="D4645" s="9" t="s">
        <v>138</v>
      </c>
      <c r="E4645" s="9" t="s">
        <v>2344</v>
      </c>
      <c r="F4645" s="9">
        <v>9.4</v>
      </c>
      <c r="G4645" s="9"/>
      <c r="H4645" s="9" t="s">
        <v>10</v>
      </c>
      <c r="I4645" s="9">
        <v>50</v>
      </c>
      <c r="J4645" s="9">
        <v>1</v>
      </c>
      <c r="K4645" s="9">
        <v>90</v>
      </c>
      <c r="L4645" s="9">
        <v>0</v>
      </c>
      <c r="M4645" s="9">
        <v>0</v>
      </c>
      <c r="N4645" s="9" t="s">
        <v>157</v>
      </c>
      <c r="O4645" t="str">
        <f t="shared" si="72"/>
        <v>Fund Barrier</v>
      </c>
      <c r="P4645" s="11">
        <f>Masterdata[[#This Row],[revenue_1st_45_days]]-Masterdata[[#This Row],[member_incentive_amount]]</f>
        <v>-40.6</v>
      </c>
    </row>
    <row r="4646" spans="1:16" hidden="1" x14ac:dyDescent="0.2">
      <c r="A4646" s="7">
        <v>2404950</v>
      </c>
      <c r="B4646" s="6">
        <v>44914</v>
      </c>
      <c r="C4646" s="7" t="s">
        <v>226</v>
      </c>
      <c r="D4646" s="7" t="s">
        <v>137</v>
      </c>
      <c r="E4646" s="7" t="s">
        <v>2345</v>
      </c>
      <c r="F4646" s="7">
        <v>32.200000000000003</v>
      </c>
      <c r="G4646" s="7"/>
      <c r="H4646" s="7" t="s">
        <v>10</v>
      </c>
      <c r="I4646" s="7">
        <v>50</v>
      </c>
      <c r="J4646" s="7">
        <v>1</v>
      </c>
      <c r="K4646" s="7">
        <v>90</v>
      </c>
      <c r="L4646" s="7">
        <v>0</v>
      </c>
      <c r="M4646" s="7">
        <v>0</v>
      </c>
      <c r="N4646" s="7" t="s">
        <v>157</v>
      </c>
      <c r="O4646" s="11" t="str">
        <f t="shared" si="72"/>
        <v>Fund Barrier</v>
      </c>
      <c r="P4646" s="11">
        <f>Masterdata[[#This Row],[revenue_1st_45_days]]-Masterdata[[#This Row],[member_incentive_amount]]</f>
        <v>-17.799999999999997</v>
      </c>
    </row>
    <row r="4647" spans="1:16" hidden="1" x14ac:dyDescent="0.2">
      <c r="A4647" s="9">
        <v>2532773</v>
      </c>
      <c r="B4647" s="8">
        <v>44978</v>
      </c>
      <c r="C4647" s="9" t="s">
        <v>226</v>
      </c>
      <c r="D4647" s="9" t="s">
        <v>138</v>
      </c>
      <c r="E4647" s="9" t="s">
        <v>2344</v>
      </c>
      <c r="F4647" s="9">
        <v>16.899999999999999</v>
      </c>
      <c r="G4647" s="9"/>
      <c r="H4647" s="9" t="s">
        <v>10</v>
      </c>
      <c r="I4647" s="9">
        <v>50</v>
      </c>
      <c r="J4647" s="9">
        <v>1</v>
      </c>
      <c r="K4647" s="9">
        <v>90</v>
      </c>
      <c r="L4647" s="9">
        <v>0</v>
      </c>
      <c r="M4647" s="9">
        <v>0</v>
      </c>
      <c r="N4647" s="9" t="s">
        <v>157</v>
      </c>
      <c r="O4647" t="str">
        <f t="shared" si="72"/>
        <v>Fund Barrier</v>
      </c>
      <c r="P4647" s="11">
        <f>Masterdata[[#This Row],[revenue_1st_45_days]]-Masterdata[[#This Row],[member_incentive_amount]]</f>
        <v>-33.1</v>
      </c>
    </row>
    <row r="4648" spans="1:16" hidden="1" x14ac:dyDescent="0.2">
      <c r="A4648" s="7">
        <v>2524988</v>
      </c>
      <c r="B4648" s="6">
        <v>44974</v>
      </c>
      <c r="C4648" s="7" t="s">
        <v>226</v>
      </c>
      <c r="D4648" s="7" t="s">
        <v>134</v>
      </c>
      <c r="E4648" s="7" t="s">
        <v>2345</v>
      </c>
      <c r="F4648" s="7">
        <v>4.3</v>
      </c>
      <c r="G4648" s="7"/>
      <c r="H4648" s="7" t="s">
        <v>10</v>
      </c>
      <c r="I4648" s="7">
        <v>50</v>
      </c>
      <c r="J4648" s="7">
        <v>1</v>
      </c>
      <c r="K4648" s="7">
        <v>90</v>
      </c>
      <c r="L4648" s="7">
        <v>0</v>
      </c>
      <c r="M4648" s="7">
        <v>0</v>
      </c>
      <c r="N4648" s="7" t="s">
        <v>157</v>
      </c>
      <c r="O4648" s="11" t="str">
        <f t="shared" si="72"/>
        <v>Fund Barrier</v>
      </c>
      <c r="P4648" s="11">
        <f>Masterdata[[#This Row],[revenue_1st_45_days]]-Masterdata[[#This Row],[member_incentive_amount]]</f>
        <v>-45.7</v>
      </c>
    </row>
    <row r="4649" spans="1:16" x14ac:dyDescent="0.2">
      <c r="A4649" s="9">
        <v>2410523</v>
      </c>
      <c r="B4649" s="8">
        <v>44918</v>
      </c>
      <c r="C4649" s="9" t="s">
        <v>227</v>
      </c>
      <c r="D4649" s="9" t="s">
        <v>143</v>
      </c>
      <c r="E4649" s="9" t="s">
        <v>2345</v>
      </c>
      <c r="F4649" s="9">
        <v>4.2</v>
      </c>
      <c r="G4649" s="9"/>
      <c r="H4649" s="9" t="s">
        <v>50</v>
      </c>
      <c r="I4649" s="9"/>
      <c r="J4649" s="9"/>
      <c r="K4649" s="9"/>
      <c r="L4649" s="9"/>
      <c r="M4649" s="9"/>
      <c r="N4649" s="9" t="s">
        <v>157</v>
      </c>
      <c r="O4649" t="str">
        <f t="shared" si="72"/>
        <v>No Barrier</v>
      </c>
      <c r="P4649" s="11">
        <f>Masterdata[[#This Row],[revenue_1st_45_days]]-Masterdata[[#This Row],[member_incentive_amount]]</f>
        <v>4.2</v>
      </c>
    </row>
    <row r="4650" spans="1:16" x14ac:dyDescent="0.2">
      <c r="A4650" s="7">
        <v>2402205</v>
      </c>
      <c r="B4650" s="6">
        <v>44913</v>
      </c>
      <c r="C4650" s="7" t="s">
        <v>227</v>
      </c>
      <c r="D4650" s="7" t="s">
        <v>140</v>
      </c>
      <c r="E4650" s="7" t="s">
        <v>2345</v>
      </c>
      <c r="F4650" s="7">
        <v>1.2</v>
      </c>
      <c r="G4650" s="7"/>
      <c r="H4650" s="7" t="s">
        <v>50</v>
      </c>
      <c r="I4650" s="7"/>
      <c r="J4650" s="7"/>
      <c r="K4650" s="7"/>
      <c r="L4650" s="7"/>
      <c r="M4650" s="7"/>
      <c r="N4650" s="7" t="s">
        <v>157</v>
      </c>
      <c r="O4650" s="11" t="str">
        <f t="shared" si="72"/>
        <v>No Barrier</v>
      </c>
      <c r="P4650" s="11">
        <f>Masterdata[[#This Row],[revenue_1st_45_days]]-Masterdata[[#This Row],[member_incentive_amount]]</f>
        <v>1.2</v>
      </c>
    </row>
    <row r="4651" spans="1:16" x14ac:dyDescent="0.2">
      <c r="A4651" s="9">
        <v>2399479</v>
      </c>
      <c r="B4651" s="8">
        <v>44911</v>
      </c>
      <c r="C4651" s="9" t="s">
        <v>227</v>
      </c>
      <c r="D4651" s="9" t="s">
        <v>143</v>
      </c>
      <c r="E4651" s="9" t="s">
        <v>2344</v>
      </c>
      <c r="F4651" s="9">
        <v>170</v>
      </c>
      <c r="G4651" s="9"/>
      <c r="H4651" s="9" t="s">
        <v>50</v>
      </c>
      <c r="I4651" s="9"/>
      <c r="J4651" s="9"/>
      <c r="K4651" s="9"/>
      <c r="L4651" s="9"/>
      <c r="M4651" s="9"/>
      <c r="N4651" s="9" t="s">
        <v>157</v>
      </c>
      <c r="O4651" t="str">
        <f t="shared" si="72"/>
        <v>No Barrier</v>
      </c>
      <c r="P4651" s="11">
        <f>Masterdata[[#This Row],[revenue_1st_45_days]]-Masterdata[[#This Row],[member_incentive_amount]]</f>
        <v>170</v>
      </c>
    </row>
    <row r="4652" spans="1:16" x14ac:dyDescent="0.2">
      <c r="A4652" s="7">
        <v>2395349</v>
      </c>
      <c r="B4652" s="6">
        <v>44908</v>
      </c>
      <c r="C4652" s="7" t="s">
        <v>227</v>
      </c>
      <c r="D4652" s="7" t="s">
        <v>139</v>
      </c>
      <c r="E4652" s="7" t="s">
        <v>2345</v>
      </c>
      <c r="F4652" s="7">
        <v>1.4</v>
      </c>
      <c r="G4652" s="7"/>
      <c r="H4652" s="7" t="s">
        <v>50</v>
      </c>
      <c r="I4652" s="7"/>
      <c r="J4652" s="7"/>
      <c r="K4652" s="7"/>
      <c r="L4652" s="7"/>
      <c r="M4652" s="7"/>
      <c r="N4652" s="7" t="s">
        <v>157</v>
      </c>
      <c r="O4652" s="11" t="str">
        <f t="shared" si="72"/>
        <v>No Barrier</v>
      </c>
      <c r="P4652" s="11">
        <f>Masterdata[[#This Row],[revenue_1st_45_days]]-Masterdata[[#This Row],[member_incentive_amount]]</f>
        <v>1.4</v>
      </c>
    </row>
    <row r="4653" spans="1:16" x14ac:dyDescent="0.2">
      <c r="A4653" s="9">
        <v>2535976</v>
      </c>
      <c r="B4653" s="8">
        <v>44980</v>
      </c>
      <c r="C4653" s="9" t="s">
        <v>227</v>
      </c>
      <c r="D4653" s="9" t="s">
        <v>132</v>
      </c>
      <c r="E4653" s="9" t="s">
        <v>2345</v>
      </c>
      <c r="F4653" s="9">
        <v>32.6</v>
      </c>
      <c r="G4653" s="9"/>
      <c r="H4653" s="9" t="s">
        <v>50</v>
      </c>
      <c r="I4653" s="9"/>
      <c r="J4653" s="9"/>
      <c r="K4653" s="9"/>
      <c r="L4653" s="9"/>
      <c r="M4653" s="9"/>
      <c r="N4653" s="9" t="s">
        <v>157</v>
      </c>
      <c r="O4653" t="str">
        <f t="shared" si="72"/>
        <v>No Barrier</v>
      </c>
      <c r="P4653" s="11">
        <f>Masterdata[[#This Row],[revenue_1st_45_days]]-Masterdata[[#This Row],[member_incentive_amount]]</f>
        <v>32.6</v>
      </c>
    </row>
    <row r="4654" spans="1:16" x14ac:dyDescent="0.2">
      <c r="A4654" s="7">
        <v>2533632</v>
      </c>
      <c r="B4654" s="6">
        <v>44979</v>
      </c>
      <c r="C4654" s="7" t="s">
        <v>227</v>
      </c>
      <c r="D4654" s="7" t="s">
        <v>149</v>
      </c>
      <c r="E4654" s="7" t="s">
        <v>2344</v>
      </c>
      <c r="F4654" s="7">
        <v>24.4</v>
      </c>
      <c r="G4654" s="7"/>
      <c r="H4654" s="7" t="s">
        <v>50</v>
      </c>
      <c r="I4654" s="7"/>
      <c r="J4654" s="7"/>
      <c r="K4654" s="7"/>
      <c r="L4654" s="7"/>
      <c r="M4654" s="7"/>
      <c r="N4654" s="7" t="s">
        <v>157</v>
      </c>
      <c r="O4654" s="11" t="str">
        <f t="shared" si="72"/>
        <v>No Barrier</v>
      </c>
      <c r="P4654" s="11">
        <f>Masterdata[[#This Row],[revenue_1st_45_days]]-Masterdata[[#This Row],[member_incentive_amount]]</f>
        <v>24.4</v>
      </c>
    </row>
    <row r="4655" spans="1:16" x14ac:dyDescent="0.2">
      <c r="A4655" s="9">
        <v>2522119</v>
      </c>
      <c r="B4655" s="8">
        <v>44974</v>
      </c>
      <c r="C4655" s="9" t="s">
        <v>227</v>
      </c>
      <c r="D4655" s="9" t="s">
        <v>134</v>
      </c>
      <c r="E4655" s="9" t="s">
        <v>2344</v>
      </c>
      <c r="F4655" s="9">
        <v>1.6</v>
      </c>
      <c r="G4655" s="9"/>
      <c r="H4655" s="9" t="s">
        <v>50</v>
      </c>
      <c r="I4655" s="9"/>
      <c r="J4655" s="9"/>
      <c r="K4655" s="9"/>
      <c r="L4655" s="9"/>
      <c r="M4655" s="9"/>
      <c r="N4655" s="9" t="s">
        <v>157</v>
      </c>
      <c r="O4655" t="str">
        <f t="shared" si="72"/>
        <v>No Barrier</v>
      </c>
      <c r="P4655" s="11">
        <f>Masterdata[[#This Row],[revenue_1st_45_days]]-Masterdata[[#This Row],[member_incentive_amount]]</f>
        <v>1.6</v>
      </c>
    </row>
    <row r="4656" spans="1:16" x14ac:dyDescent="0.2">
      <c r="A4656" s="7">
        <v>2475436</v>
      </c>
      <c r="B4656" s="6">
        <v>44959</v>
      </c>
      <c r="C4656" s="7" t="s">
        <v>227</v>
      </c>
      <c r="D4656" s="7" t="s">
        <v>137</v>
      </c>
      <c r="E4656" s="7" t="s">
        <v>2344</v>
      </c>
      <c r="F4656" s="7">
        <v>0</v>
      </c>
      <c r="G4656" s="7"/>
      <c r="H4656" s="7" t="s">
        <v>50</v>
      </c>
      <c r="I4656" s="7"/>
      <c r="J4656" s="7"/>
      <c r="K4656" s="7"/>
      <c r="L4656" s="7"/>
      <c r="M4656" s="7"/>
      <c r="N4656" s="7" t="s">
        <v>157</v>
      </c>
      <c r="O4656" s="11" t="str">
        <f t="shared" si="72"/>
        <v>No Barrier</v>
      </c>
      <c r="P4656" s="11">
        <f>Masterdata[[#This Row],[revenue_1st_45_days]]-Masterdata[[#This Row],[member_incentive_amount]]</f>
        <v>0</v>
      </c>
    </row>
    <row r="4657" spans="1:16" x14ac:dyDescent="0.2">
      <c r="A4657" s="9">
        <v>2466550</v>
      </c>
      <c r="B4657" s="8">
        <v>44953</v>
      </c>
      <c r="C4657" s="9" t="s">
        <v>227</v>
      </c>
      <c r="D4657" s="9" t="s">
        <v>142</v>
      </c>
      <c r="E4657" s="9" t="s">
        <v>2344</v>
      </c>
      <c r="F4657" s="9">
        <v>16.3</v>
      </c>
      <c r="G4657" s="9"/>
      <c r="H4657" s="9" t="s">
        <v>50</v>
      </c>
      <c r="I4657" s="9"/>
      <c r="J4657" s="9"/>
      <c r="K4657" s="9"/>
      <c r="L4657" s="9"/>
      <c r="M4657" s="9"/>
      <c r="N4657" s="9" t="s">
        <v>157</v>
      </c>
      <c r="O4657" t="str">
        <f t="shared" si="72"/>
        <v>No Barrier</v>
      </c>
      <c r="P4657" s="11">
        <f>Masterdata[[#This Row],[revenue_1st_45_days]]-Masterdata[[#This Row],[member_incentive_amount]]</f>
        <v>16.3</v>
      </c>
    </row>
    <row r="4658" spans="1:16" x14ac:dyDescent="0.2">
      <c r="A4658" s="7">
        <v>2453536</v>
      </c>
      <c r="B4658" s="6">
        <v>44944</v>
      </c>
      <c r="C4658" s="7" t="s">
        <v>227</v>
      </c>
      <c r="D4658" s="7" t="s">
        <v>143</v>
      </c>
      <c r="E4658" s="7" t="s">
        <v>2345</v>
      </c>
      <c r="F4658" s="7">
        <v>7.6</v>
      </c>
      <c r="G4658" s="7"/>
      <c r="H4658" s="7" t="s">
        <v>50</v>
      </c>
      <c r="I4658" s="7"/>
      <c r="J4658" s="7"/>
      <c r="K4658" s="7"/>
      <c r="L4658" s="7"/>
      <c r="M4658" s="7"/>
      <c r="N4658" s="7" t="s">
        <v>157</v>
      </c>
      <c r="O4658" s="11" t="str">
        <f t="shared" si="72"/>
        <v>No Barrier</v>
      </c>
      <c r="P4658" s="11">
        <f>Masterdata[[#This Row],[revenue_1st_45_days]]-Masterdata[[#This Row],[member_incentive_amount]]</f>
        <v>7.6</v>
      </c>
    </row>
    <row r="4659" spans="1:16" x14ac:dyDescent="0.2">
      <c r="A4659" s="9">
        <v>2444817</v>
      </c>
      <c r="B4659" s="8">
        <v>44939</v>
      </c>
      <c r="C4659" s="9" t="s">
        <v>227</v>
      </c>
      <c r="D4659" s="9" t="s">
        <v>143</v>
      </c>
      <c r="E4659" s="9" t="s">
        <v>2345</v>
      </c>
      <c r="F4659" s="9">
        <v>0.5</v>
      </c>
      <c r="G4659" s="9"/>
      <c r="H4659" s="9" t="s">
        <v>50</v>
      </c>
      <c r="I4659" s="9"/>
      <c r="J4659" s="9"/>
      <c r="K4659" s="9"/>
      <c r="L4659" s="9"/>
      <c r="M4659" s="9"/>
      <c r="N4659" s="9" t="s">
        <v>157</v>
      </c>
      <c r="O4659" t="str">
        <f t="shared" si="72"/>
        <v>No Barrier</v>
      </c>
      <c r="P4659" s="11">
        <f>Masterdata[[#This Row],[revenue_1st_45_days]]-Masterdata[[#This Row],[member_incentive_amount]]</f>
        <v>0.5</v>
      </c>
    </row>
    <row r="4660" spans="1:16" hidden="1" x14ac:dyDescent="0.2">
      <c r="A4660" s="7">
        <v>2393850</v>
      </c>
      <c r="B4660" s="6">
        <v>44911</v>
      </c>
      <c r="C4660" s="7" t="s">
        <v>228</v>
      </c>
      <c r="D4660" s="7" t="s">
        <v>151</v>
      </c>
      <c r="E4660" s="7" t="s">
        <v>2344</v>
      </c>
      <c r="F4660" s="7">
        <v>0.5</v>
      </c>
      <c r="G4660" s="7"/>
      <c r="H4660" s="7" t="s">
        <v>10</v>
      </c>
      <c r="I4660" s="7">
        <v>75</v>
      </c>
      <c r="J4660" s="7">
        <v>1</v>
      </c>
      <c r="K4660" s="7">
        <v>90</v>
      </c>
      <c r="L4660" s="7">
        <v>0</v>
      </c>
      <c r="M4660" s="7">
        <v>0</v>
      </c>
      <c r="N4660" s="7" t="s">
        <v>157</v>
      </c>
      <c r="O4660" s="11" t="str">
        <f t="shared" si="72"/>
        <v>Fund Barrier</v>
      </c>
      <c r="P4660" s="11">
        <f>Masterdata[[#This Row],[revenue_1st_45_days]]-Masterdata[[#This Row],[member_incentive_amount]]</f>
        <v>-74.5</v>
      </c>
    </row>
    <row r="4661" spans="1:16" hidden="1" x14ac:dyDescent="0.2">
      <c r="A4661" s="9">
        <v>2408097</v>
      </c>
      <c r="B4661" s="8">
        <v>44916</v>
      </c>
      <c r="C4661" s="9" t="s">
        <v>229</v>
      </c>
      <c r="D4661" s="9" t="s">
        <v>141</v>
      </c>
      <c r="E4661" s="9" t="s">
        <v>2345</v>
      </c>
      <c r="F4661" s="9">
        <v>11.1</v>
      </c>
      <c r="G4661" s="9"/>
      <c r="H4661" s="9" t="s">
        <v>10</v>
      </c>
      <c r="I4661" s="9">
        <v>100</v>
      </c>
      <c r="J4661" s="9">
        <v>1</v>
      </c>
      <c r="K4661" s="9">
        <v>90</v>
      </c>
      <c r="L4661" s="9">
        <v>0</v>
      </c>
      <c r="M4661" s="9">
        <v>0</v>
      </c>
      <c r="N4661" s="9" t="s">
        <v>157</v>
      </c>
      <c r="O4661" t="str">
        <f t="shared" si="72"/>
        <v>Fund Barrier</v>
      </c>
      <c r="P4661" s="11">
        <f>Masterdata[[#This Row],[revenue_1st_45_days]]-Masterdata[[#This Row],[member_incentive_amount]]</f>
        <v>-88.9</v>
      </c>
    </row>
    <row r="4662" spans="1:16" hidden="1" x14ac:dyDescent="0.2">
      <c r="A4662" s="7">
        <v>2407909</v>
      </c>
      <c r="B4662" s="6">
        <v>44916</v>
      </c>
      <c r="C4662" s="7" t="s">
        <v>230</v>
      </c>
      <c r="D4662" s="7" t="s">
        <v>138</v>
      </c>
      <c r="E4662" s="7" t="s">
        <v>2345</v>
      </c>
      <c r="F4662" s="7">
        <v>27.6</v>
      </c>
      <c r="G4662" s="7"/>
      <c r="H4662" s="7" t="s">
        <v>10</v>
      </c>
      <c r="I4662" s="7">
        <v>75</v>
      </c>
      <c r="J4662" s="7">
        <v>1</v>
      </c>
      <c r="K4662" s="7">
        <v>90</v>
      </c>
      <c r="L4662" s="7">
        <v>0</v>
      </c>
      <c r="M4662" s="7">
        <v>0</v>
      </c>
      <c r="N4662" s="7" t="s">
        <v>157</v>
      </c>
      <c r="O4662" s="11" t="str">
        <f t="shared" si="72"/>
        <v>Fund Barrier</v>
      </c>
      <c r="P4662" s="11">
        <f>Masterdata[[#This Row],[revenue_1st_45_days]]-Masterdata[[#This Row],[member_incentive_amount]]</f>
        <v>-47.4</v>
      </c>
    </row>
    <row r="4663" spans="1:16" hidden="1" x14ac:dyDescent="0.2">
      <c r="A4663" s="9">
        <v>2407909</v>
      </c>
      <c r="B4663" s="8">
        <v>44916</v>
      </c>
      <c r="C4663" s="9" t="s">
        <v>230</v>
      </c>
      <c r="D4663" s="9" t="s">
        <v>138</v>
      </c>
      <c r="E4663" s="9" t="s">
        <v>2345</v>
      </c>
      <c r="F4663" s="9">
        <v>27.6</v>
      </c>
      <c r="G4663" s="9"/>
      <c r="H4663" s="9" t="s">
        <v>10</v>
      </c>
      <c r="I4663" s="9">
        <v>75</v>
      </c>
      <c r="J4663" s="9">
        <v>1</v>
      </c>
      <c r="K4663" s="9">
        <v>90</v>
      </c>
      <c r="L4663" s="9">
        <v>0</v>
      </c>
      <c r="M4663" s="9">
        <v>0</v>
      </c>
      <c r="N4663" s="9" t="s">
        <v>157</v>
      </c>
      <c r="O4663" t="str">
        <f t="shared" si="72"/>
        <v>Fund Barrier</v>
      </c>
      <c r="P4663" s="11">
        <f>Masterdata[[#This Row],[revenue_1st_45_days]]-Masterdata[[#This Row],[member_incentive_amount]]</f>
        <v>-47.4</v>
      </c>
    </row>
    <row r="4664" spans="1:16" x14ac:dyDescent="0.2">
      <c r="A4664" s="7">
        <v>2406138</v>
      </c>
      <c r="B4664" s="6">
        <v>44917</v>
      </c>
      <c r="C4664" s="7" t="s">
        <v>231</v>
      </c>
      <c r="D4664" s="7" t="s">
        <v>152</v>
      </c>
      <c r="E4664" s="7" t="s">
        <v>2345</v>
      </c>
      <c r="F4664" s="7">
        <v>2</v>
      </c>
      <c r="G4664" s="7"/>
      <c r="H4664" s="7" t="s">
        <v>31</v>
      </c>
      <c r="I4664" s="7">
        <v>0</v>
      </c>
      <c r="J4664" s="7">
        <v>0</v>
      </c>
      <c r="K4664" s="7">
        <v>0</v>
      </c>
      <c r="L4664" s="7">
        <v>0</v>
      </c>
      <c r="M4664" s="7">
        <v>0</v>
      </c>
      <c r="N4664" s="7" t="s">
        <v>157</v>
      </c>
      <c r="O4664" s="11" t="str">
        <f t="shared" si="72"/>
        <v>No Barrier</v>
      </c>
      <c r="P4664" s="11">
        <f>Masterdata[[#This Row],[revenue_1st_45_days]]-Masterdata[[#This Row],[member_incentive_amount]]</f>
        <v>2</v>
      </c>
    </row>
    <row r="4665" spans="1:16" hidden="1" x14ac:dyDescent="0.2">
      <c r="A4665" s="9">
        <v>2513631</v>
      </c>
      <c r="B4665" s="8">
        <v>44970</v>
      </c>
      <c r="C4665" s="9" t="s">
        <v>232</v>
      </c>
      <c r="D4665" s="9" t="s">
        <v>141</v>
      </c>
      <c r="E4665" s="9" t="s">
        <v>2345</v>
      </c>
      <c r="F4665" s="9">
        <v>0.7</v>
      </c>
      <c r="G4665" s="9"/>
      <c r="H4665" s="9" t="s">
        <v>10</v>
      </c>
      <c r="I4665" s="9">
        <v>50</v>
      </c>
      <c r="J4665" s="9">
        <v>1</v>
      </c>
      <c r="K4665" s="9">
        <v>90</v>
      </c>
      <c r="L4665" s="9">
        <v>0</v>
      </c>
      <c r="M4665" s="9">
        <v>0</v>
      </c>
      <c r="N4665" s="9" t="s">
        <v>157</v>
      </c>
      <c r="O4665" t="str">
        <f t="shared" si="72"/>
        <v>Fund Barrier</v>
      </c>
      <c r="P4665" s="11">
        <f>Masterdata[[#This Row],[revenue_1st_45_days]]-Masterdata[[#This Row],[member_incentive_amount]]</f>
        <v>-49.3</v>
      </c>
    </row>
    <row r="4666" spans="1:16" hidden="1" x14ac:dyDescent="0.2">
      <c r="A4666" s="7">
        <v>2485529</v>
      </c>
      <c r="B4666" s="6">
        <v>44957</v>
      </c>
      <c r="C4666" s="7" t="s">
        <v>233</v>
      </c>
      <c r="D4666" s="7" t="s">
        <v>138</v>
      </c>
      <c r="E4666" s="7" t="s">
        <v>2344</v>
      </c>
      <c r="F4666" s="7">
        <v>24.9</v>
      </c>
      <c r="G4666" s="7"/>
      <c r="H4666" s="7" t="s">
        <v>10</v>
      </c>
      <c r="I4666" s="7">
        <v>40</v>
      </c>
      <c r="J4666" s="7">
        <v>1</v>
      </c>
      <c r="K4666" s="7">
        <v>90</v>
      </c>
      <c r="L4666" s="7">
        <v>0</v>
      </c>
      <c r="M4666" s="7">
        <v>0</v>
      </c>
      <c r="N4666" s="7" t="s">
        <v>157</v>
      </c>
      <c r="O4666" s="11" t="str">
        <f t="shared" si="72"/>
        <v>Fund Barrier</v>
      </c>
      <c r="P4666" s="11">
        <f>Masterdata[[#This Row],[revenue_1st_45_days]]-Masterdata[[#This Row],[member_incentive_amount]]</f>
        <v>-15.100000000000001</v>
      </c>
    </row>
    <row r="4667" spans="1:16" hidden="1" x14ac:dyDescent="0.2">
      <c r="A4667" s="9">
        <v>2519728</v>
      </c>
      <c r="B4667" s="8">
        <v>44972</v>
      </c>
      <c r="C4667" s="9" t="s">
        <v>234</v>
      </c>
      <c r="D4667" s="9" t="s">
        <v>142</v>
      </c>
      <c r="E4667" s="9" t="s">
        <v>2344</v>
      </c>
      <c r="F4667" s="9">
        <v>14.8</v>
      </c>
      <c r="G4667" s="9"/>
      <c r="H4667" s="9" t="s">
        <v>10</v>
      </c>
      <c r="I4667" s="9">
        <v>50</v>
      </c>
      <c r="J4667" s="9">
        <v>1</v>
      </c>
      <c r="K4667" s="9">
        <v>90</v>
      </c>
      <c r="L4667" s="9">
        <v>0</v>
      </c>
      <c r="M4667" s="9">
        <v>0</v>
      </c>
      <c r="N4667" s="9" t="s">
        <v>157</v>
      </c>
      <c r="O4667" t="str">
        <f t="shared" si="72"/>
        <v>Fund Barrier</v>
      </c>
      <c r="P4667" s="11">
        <f>Masterdata[[#This Row],[revenue_1st_45_days]]-Masterdata[[#This Row],[member_incentive_amount]]</f>
        <v>-35.200000000000003</v>
      </c>
    </row>
    <row r="4668" spans="1:16" hidden="1" x14ac:dyDescent="0.2">
      <c r="A4668" s="7">
        <v>2512791</v>
      </c>
      <c r="B4668" s="6">
        <v>44969</v>
      </c>
      <c r="C4668" s="7" t="s">
        <v>235</v>
      </c>
      <c r="D4668" s="7" t="s">
        <v>134</v>
      </c>
      <c r="E4668" s="7" t="s">
        <v>2344</v>
      </c>
      <c r="F4668" s="7">
        <v>0.4</v>
      </c>
      <c r="G4668" s="7"/>
      <c r="H4668" s="7" t="s">
        <v>10</v>
      </c>
      <c r="I4668" s="7">
        <v>40</v>
      </c>
      <c r="J4668" s="7">
        <v>1</v>
      </c>
      <c r="K4668" s="7">
        <v>90</v>
      </c>
      <c r="L4668" s="7">
        <v>0</v>
      </c>
      <c r="M4668" s="7">
        <v>0</v>
      </c>
      <c r="N4668" s="7" t="s">
        <v>157</v>
      </c>
      <c r="O4668" s="11" t="str">
        <f t="shared" si="72"/>
        <v>Fund Barrier</v>
      </c>
      <c r="P4668" s="11">
        <f>Masterdata[[#This Row],[revenue_1st_45_days]]-Masterdata[[#This Row],[member_incentive_amount]]</f>
        <v>-39.6</v>
      </c>
    </row>
    <row r="4669" spans="1:16" hidden="1" x14ac:dyDescent="0.2">
      <c r="A4669" s="9">
        <v>2512791</v>
      </c>
      <c r="B4669" s="8">
        <v>44969</v>
      </c>
      <c r="C4669" s="9" t="s">
        <v>235</v>
      </c>
      <c r="D4669" s="9" t="s">
        <v>134</v>
      </c>
      <c r="E4669" s="9" t="s">
        <v>2344</v>
      </c>
      <c r="F4669" s="9">
        <v>0.4</v>
      </c>
      <c r="G4669" s="9"/>
      <c r="H4669" s="9" t="s">
        <v>10</v>
      </c>
      <c r="I4669" s="9">
        <v>40</v>
      </c>
      <c r="J4669" s="9">
        <v>1</v>
      </c>
      <c r="K4669" s="9">
        <v>90</v>
      </c>
      <c r="L4669" s="9">
        <v>0</v>
      </c>
      <c r="M4669" s="9">
        <v>0</v>
      </c>
      <c r="N4669" s="9" t="s">
        <v>157</v>
      </c>
      <c r="O4669" t="str">
        <f t="shared" si="72"/>
        <v>Fund Barrier</v>
      </c>
      <c r="P4669" s="11">
        <f>Masterdata[[#This Row],[revenue_1st_45_days]]-Masterdata[[#This Row],[member_incentive_amount]]</f>
        <v>-39.6</v>
      </c>
    </row>
    <row r="4670" spans="1:16" hidden="1" x14ac:dyDescent="0.2">
      <c r="A4670" s="7">
        <v>2407887</v>
      </c>
      <c r="B4670" s="6">
        <v>44917</v>
      </c>
      <c r="C4670" s="7" t="s">
        <v>236</v>
      </c>
      <c r="D4670" s="7" t="s">
        <v>151</v>
      </c>
      <c r="E4670" s="7" t="s">
        <v>2345</v>
      </c>
      <c r="F4670" s="7">
        <v>3.6</v>
      </c>
      <c r="G4670" s="7"/>
      <c r="H4670" s="7" t="s">
        <v>10</v>
      </c>
      <c r="I4670" s="7">
        <v>100</v>
      </c>
      <c r="J4670" s="7">
        <v>0</v>
      </c>
      <c r="K4670" s="7">
        <v>90</v>
      </c>
      <c r="L4670" s="7">
        <v>150</v>
      </c>
      <c r="M4670" s="7">
        <v>3</v>
      </c>
      <c r="N4670" s="7" t="s">
        <v>157</v>
      </c>
      <c r="O4670" s="11" t="str">
        <f t="shared" si="72"/>
        <v>Spend Barrier</v>
      </c>
      <c r="P4670" s="11">
        <f>Masterdata[[#This Row],[revenue_1st_45_days]]-Masterdata[[#This Row],[member_incentive_amount]]</f>
        <v>-96.4</v>
      </c>
    </row>
    <row r="4671" spans="1:16" hidden="1" x14ac:dyDescent="0.2">
      <c r="A4671" s="9">
        <v>2408516</v>
      </c>
      <c r="B4671" s="8">
        <v>44916</v>
      </c>
      <c r="C4671" s="9" t="s">
        <v>236</v>
      </c>
      <c r="D4671" s="9" t="s">
        <v>136</v>
      </c>
      <c r="E4671" s="9" t="s">
        <v>2344</v>
      </c>
      <c r="F4671" s="9">
        <v>0.9</v>
      </c>
      <c r="G4671" s="9"/>
      <c r="H4671" s="9" t="s">
        <v>10</v>
      </c>
      <c r="I4671" s="9">
        <v>100</v>
      </c>
      <c r="J4671" s="9">
        <v>0</v>
      </c>
      <c r="K4671" s="9">
        <v>90</v>
      </c>
      <c r="L4671" s="9">
        <v>150</v>
      </c>
      <c r="M4671" s="9">
        <v>3</v>
      </c>
      <c r="N4671" s="9" t="s">
        <v>157</v>
      </c>
      <c r="O4671" t="str">
        <f t="shared" si="72"/>
        <v>Spend Barrier</v>
      </c>
      <c r="P4671" s="11">
        <f>Masterdata[[#This Row],[revenue_1st_45_days]]-Masterdata[[#This Row],[member_incentive_amount]]</f>
        <v>-99.1</v>
      </c>
    </row>
    <row r="4672" spans="1:16" hidden="1" x14ac:dyDescent="0.2">
      <c r="A4672" s="7">
        <v>2406636</v>
      </c>
      <c r="B4672" s="6">
        <v>44916</v>
      </c>
      <c r="C4672" s="7" t="s">
        <v>236</v>
      </c>
      <c r="D4672" s="7" t="s">
        <v>132</v>
      </c>
      <c r="E4672" s="7" t="s">
        <v>2345</v>
      </c>
      <c r="F4672" s="7">
        <v>64.900000000000006</v>
      </c>
      <c r="G4672" s="7"/>
      <c r="H4672" s="7" t="s">
        <v>10</v>
      </c>
      <c r="I4672" s="7">
        <v>100</v>
      </c>
      <c r="J4672" s="7">
        <v>0</v>
      </c>
      <c r="K4672" s="7">
        <v>90</v>
      </c>
      <c r="L4672" s="7">
        <v>150</v>
      </c>
      <c r="M4672" s="7">
        <v>3</v>
      </c>
      <c r="N4672" s="7" t="s">
        <v>157</v>
      </c>
      <c r="O4672" s="11" t="str">
        <f t="shared" si="72"/>
        <v>Spend Barrier</v>
      </c>
      <c r="P4672" s="11">
        <f>Masterdata[[#This Row],[revenue_1st_45_days]]-Masterdata[[#This Row],[member_incentive_amount]]</f>
        <v>-35.099999999999994</v>
      </c>
    </row>
    <row r="4673" spans="1:16" hidden="1" x14ac:dyDescent="0.2">
      <c r="A4673" s="9">
        <v>2404425</v>
      </c>
      <c r="B4673" s="8">
        <v>44914</v>
      </c>
      <c r="C4673" s="9" t="s">
        <v>236</v>
      </c>
      <c r="D4673" s="9" t="s">
        <v>138</v>
      </c>
      <c r="E4673" s="9" t="s">
        <v>2344</v>
      </c>
      <c r="F4673" s="9">
        <v>3.7</v>
      </c>
      <c r="G4673" s="9"/>
      <c r="H4673" s="9" t="s">
        <v>10</v>
      </c>
      <c r="I4673" s="9">
        <v>100</v>
      </c>
      <c r="J4673" s="9">
        <v>0</v>
      </c>
      <c r="K4673" s="9">
        <v>90</v>
      </c>
      <c r="L4673" s="9">
        <v>150</v>
      </c>
      <c r="M4673" s="9">
        <v>3</v>
      </c>
      <c r="N4673" s="9" t="s">
        <v>157</v>
      </c>
      <c r="O4673" t="str">
        <f t="shared" si="72"/>
        <v>Spend Barrier</v>
      </c>
      <c r="P4673" s="11">
        <f>Masterdata[[#This Row],[revenue_1st_45_days]]-Masterdata[[#This Row],[member_incentive_amount]]</f>
        <v>-96.3</v>
      </c>
    </row>
    <row r="4674" spans="1:16" hidden="1" x14ac:dyDescent="0.2">
      <c r="A4674" s="7">
        <v>2404039</v>
      </c>
      <c r="B4674" s="6">
        <v>44914</v>
      </c>
      <c r="C4674" s="7" t="s">
        <v>236</v>
      </c>
      <c r="D4674" s="7" t="s">
        <v>149</v>
      </c>
      <c r="E4674" s="7" t="s">
        <v>2345</v>
      </c>
      <c r="F4674" s="7">
        <v>3.3</v>
      </c>
      <c r="G4674" s="7"/>
      <c r="H4674" s="7" t="s">
        <v>10</v>
      </c>
      <c r="I4674" s="7">
        <v>100</v>
      </c>
      <c r="J4674" s="7">
        <v>0</v>
      </c>
      <c r="K4674" s="7">
        <v>90</v>
      </c>
      <c r="L4674" s="7">
        <v>150</v>
      </c>
      <c r="M4674" s="7">
        <v>3</v>
      </c>
      <c r="N4674" s="7" t="s">
        <v>157</v>
      </c>
      <c r="O4674" s="11" t="str">
        <f t="shared" ref="O4674:O4737" si="73">IF(J4674 &gt; 0, "Fund Barrier", IF(L4674 &gt; 0, "Spend Barrier", "No Barrier"))</f>
        <v>Spend Barrier</v>
      </c>
      <c r="P4674" s="11">
        <f>Masterdata[[#This Row],[revenue_1st_45_days]]-Masterdata[[#This Row],[member_incentive_amount]]</f>
        <v>-96.7</v>
      </c>
    </row>
    <row r="4675" spans="1:16" hidden="1" x14ac:dyDescent="0.2">
      <c r="A4675" s="9">
        <v>2402368</v>
      </c>
      <c r="B4675" s="8">
        <v>44912</v>
      </c>
      <c r="C4675" s="9" t="s">
        <v>236</v>
      </c>
      <c r="D4675" s="9" t="s">
        <v>135</v>
      </c>
      <c r="E4675" s="9" t="s">
        <v>2344</v>
      </c>
      <c r="F4675" s="9">
        <v>3.4</v>
      </c>
      <c r="G4675" s="9"/>
      <c r="H4675" s="9" t="s">
        <v>10</v>
      </c>
      <c r="I4675" s="9">
        <v>100</v>
      </c>
      <c r="J4675" s="9">
        <v>0</v>
      </c>
      <c r="K4675" s="9">
        <v>90</v>
      </c>
      <c r="L4675" s="9">
        <v>150</v>
      </c>
      <c r="M4675" s="9">
        <v>3</v>
      </c>
      <c r="N4675" s="9" t="s">
        <v>157</v>
      </c>
      <c r="O4675" t="str">
        <f t="shared" si="73"/>
        <v>Spend Barrier</v>
      </c>
      <c r="P4675" s="11">
        <f>Masterdata[[#This Row],[revenue_1st_45_days]]-Masterdata[[#This Row],[member_incentive_amount]]</f>
        <v>-96.6</v>
      </c>
    </row>
    <row r="4676" spans="1:16" hidden="1" x14ac:dyDescent="0.2">
      <c r="A4676" s="7">
        <v>2397767</v>
      </c>
      <c r="B4676" s="6">
        <v>44909</v>
      </c>
      <c r="C4676" s="7" t="s">
        <v>236</v>
      </c>
      <c r="D4676" s="7" t="s">
        <v>132</v>
      </c>
      <c r="E4676" s="7" t="s">
        <v>2345</v>
      </c>
      <c r="F4676" s="7">
        <v>2.2000000000000002</v>
      </c>
      <c r="G4676" s="7"/>
      <c r="H4676" s="7" t="s">
        <v>10</v>
      </c>
      <c r="I4676" s="7">
        <v>100</v>
      </c>
      <c r="J4676" s="7">
        <v>0</v>
      </c>
      <c r="K4676" s="7">
        <v>90</v>
      </c>
      <c r="L4676" s="7">
        <v>150</v>
      </c>
      <c r="M4676" s="7">
        <v>3</v>
      </c>
      <c r="N4676" s="7" t="s">
        <v>157</v>
      </c>
      <c r="O4676" s="11" t="str">
        <f t="shared" si="73"/>
        <v>Spend Barrier</v>
      </c>
      <c r="P4676" s="11">
        <f>Masterdata[[#This Row],[revenue_1st_45_days]]-Masterdata[[#This Row],[member_incentive_amount]]</f>
        <v>-97.8</v>
      </c>
    </row>
    <row r="4677" spans="1:16" hidden="1" x14ac:dyDescent="0.2">
      <c r="A4677" s="9">
        <v>2440967</v>
      </c>
      <c r="B4677" s="8">
        <v>44937</v>
      </c>
      <c r="C4677" s="9" t="s">
        <v>236</v>
      </c>
      <c r="D4677" s="9" t="s">
        <v>143</v>
      </c>
      <c r="E4677" s="9" t="s">
        <v>2344</v>
      </c>
      <c r="F4677" s="9">
        <v>15.3</v>
      </c>
      <c r="G4677" s="9"/>
      <c r="H4677" s="9" t="s">
        <v>10</v>
      </c>
      <c r="I4677" s="9">
        <v>100</v>
      </c>
      <c r="J4677" s="9">
        <v>0</v>
      </c>
      <c r="K4677" s="9">
        <v>90</v>
      </c>
      <c r="L4677" s="9">
        <v>150</v>
      </c>
      <c r="M4677" s="9">
        <v>3</v>
      </c>
      <c r="N4677" s="9" t="s">
        <v>157</v>
      </c>
      <c r="O4677" t="str">
        <f t="shared" si="73"/>
        <v>Spend Barrier</v>
      </c>
      <c r="P4677" s="11">
        <f>Masterdata[[#This Row],[revenue_1st_45_days]]-Masterdata[[#This Row],[member_incentive_amount]]</f>
        <v>-84.7</v>
      </c>
    </row>
    <row r="4678" spans="1:16" hidden="1" x14ac:dyDescent="0.2">
      <c r="A4678" s="7">
        <v>2447212</v>
      </c>
      <c r="B4678" s="6">
        <v>44945</v>
      </c>
      <c r="C4678" s="7" t="s">
        <v>237</v>
      </c>
      <c r="D4678" s="7" t="s">
        <v>151</v>
      </c>
      <c r="E4678" s="7" t="s">
        <v>2344</v>
      </c>
      <c r="F4678" s="7">
        <v>8.4</v>
      </c>
      <c r="G4678" s="7"/>
      <c r="H4678" s="7" t="s">
        <v>10</v>
      </c>
      <c r="I4678" s="7">
        <v>50</v>
      </c>
      <c r="J4678" s="7">
        <v>1</v>
      </c>
      <c r="K4678" s="7">
        <v>90</v>
      </c>
      <c r="L4678" s="7">
        <v>0</v>
      </c>
      <c r="M4678" s="7">
        <v>0</v>
      </c>
      <c r="N4678" s="7" t="s">
        <v>157</v>
      </c>
      <c r="O4678" s="11" t="str">
        <f t="shared" si="73"/>
        <v>Fund Barrier</v>
      </c>
      <c r="P4678" s="11">
        <f>Masterdata[[#This Row],[revenue_1st_45_days]]-Masterdata[[#This Row],[member_incentive_amount]]</f>
        <v>-41.6</v>
      </c>
    </row>
    <row r="4679" spans="1:16" hidden="1" x14ac:dyDescent="0.2">
      <c r="A4679" s="9">
        <v>2433301</v>
      </c>
      <c r="B4679" s="8">
        <v>44936</v>
      </c>
      <c r="C4679" s="9" t="s">
        <v>238</v>
      </c>
      <c r="D4679" s="9" t="s">
        <v>136</v>
      </c>
      <c r="E4679" s="9" t="s">
        <v>2344</v>
      </c>
      <c r="F4679" s="9">
        <v>5.0999999999999996</v>
      </c>
      <c r="G4679" s="9"/>
      <c r="H4679" s="9" t="s">
        <v>10</v>
      </c>
      <c r="I4679" s="9">
        <v>30</v>
      </c>
      <c r="J4679" s="9">
        <v>1</v>
      </c>
      <c r="K4679" s="9">
        <v>90</v>
      </c>
      <c r="L4679" s="9">
        <v>0</v>
      </c>
      <c r="M4679" s="9">
        <v>0</v>
      </c>
      <c r="N4679" s="9" t="s">
        <v>157</v>
      </c>
      <c r="O4679" t="str">
        <f t="shared" si="73"/>
        <v>Fund Barrier</v>
      </c>
      <c r="P4679" s="11">
        <f>Masterdata[[#This Row],[revenue_1st_45_days]]-Masterdata[[#This Row],[member_incentive_amount]]</f>
        <v>-24.9</v>
      </c>
    </row>
    <row r="4680" spans="1:16" hidden="1" x14ac:dyDescent="0.2">
      <c r="A4680" s="7">
        <v>2433301</v>
      </c>
      <c r="B4680" s="6">
        <v>44936</v>
      </c>
      <c r="C4680" s="7" t="s">
        <v>238</v>
      </c>
      <c r="D4680" s="7" t="s">
        <v>136</v>
      </c>
      <c r="E4680" s="7" t="s">
        <v>2344</v>
      </c>
      <c r="F4680" s="7">
        <v>5.0999999999999996</v>
      </c>
      <c r="G4680" s="7"/>
      <c r="H4680" s="7" t="s">
        <v>10</v>
      </c>
      <c r="I4680" s="7">
        <v>30</v>
      </c>
      <c r="J4680" s="7">
        <v>1</v>
      </c>
      <c r="K4680" s="7">
        <v>90</v>
      </c>
      <c r="L4680" s="7">
        <v>0</v>
      </c>
      <c r="M4680" s="7">
        <v>0</v>
      </c>
      <c r="N4680" s="7" t="s">
        <v>157</v>
      </c>
      <c r="O4680" s="11" t="str">
        <f t="shared" si="73"/>
        <v>Fund Barrier</v>
      </c>
      <c r="P4680" s="11">
        <f>Masterdata[[#This Row],[revenue_1st_45_days]]-Masterdata[[#This Row],[member_incentive_amount]]</f>
        <v>-24.9</v>
      </c>
    </row>
    <row r="4681" spans="1:16" hidden="1" x14ac:dyDescent="0.2">
      <c r="A4681" s="9">
        <v>2516486</v>
      </c>
      <c r="B4681" s="8">
        <v>44972</v>
      </c>
      <c r="C4681" s="9" t="s">
        <v>239</v>
      </c>
      <c r="D4681" s="9" t="s">
        <v>149</v>
      </c>
      <c r="E4681" s="9" t="s">
        <v>2344</v>
      </c>
      <c r="F4681" s="9">
        <v>15.9</v>
      </c>
      <c r="G4681" s="9"/>
      <c r="H4681" s="9" t="s">
        <v>10</v>
      </c>
      <c r="I4681" s="9">
        <v>30</v>
      </c>
      <c r="J4681" s="9">
        <v>1</v>
      </c>
      <c r="K4681" s="9">
        <v>90</v>
      </c>
      <c r="L4681" s="9">
        <v>0</v>
      </c>
      <c r="M4681" s="9">
        <v>0</v>
      </c>
      <c r="N4681" s="9" t="s">
        <v>157</v>
      </c>
      <c r="O4681" t="str">
        <f t="shared" si="73"/>
        <v>Fund Barrier</v>
      </c>
      <c r="P4681" s="11">
        <f>Masterdata[[#This Row],[revenue_1st_45_days]]-Masterdata[[#This Row],[member_incentive_amount]]</f>
        <v>-14.1</v>
      </c>
    </row>
    <row r="4682" spans="1:16" hidden="1" x14ac:dyDescent="0.2">
      <c r="A4682" s="7">
        <v>2540056</v>
      </c>
      <c r="B4682" s="6">
        <v>44984</v>
      </c>
      <c r="C4682" s="7" t="s">
        <v>240</v>
      </c>
      <c r="D4682" s="7" t="s">
        <v>142</v>
      </c>
      <c r="E4682" s="7" t="s">
        <v>2344</v>
      </c>
      <c r="F4682" s="7">
        <v>15.2</v>
      </c>
      <c r="G4682" s="7"/>
      <c r="H4682" s="7" t="s">
        <v>10</v>
      </c>
      <c r="I4682" s="7">
        <v>30</v>
      </c>
      <c r="J4682" s="7">
        <v>1</v>
      </c>
      <c r="K4682" s="7">
        <v>90</v>
      </c>
      <c r="L4682" s="7">
        <v>0</v>
      </c>
      <c r="M4682" s="7">
        <v>0</v>
      </c>
      <c r="N4682" s="7" t="s">
        <v>157</v>
      </c>
      <c r="O4682" s="11" t="str">
        <f t="shared" si="73"/>
        <v>Fund Barrier</v>
      </c>
      <c r="P4682" s="11">
        <f>Masterdata[[#This Row],[revenue_1st_45_days]]-Masterdata[[#This Row],[member_incentive_amount]]</f>
        <v>-14.8</v>
      </c>
    </row>
    <row r="4683" spans="1:16" hidden="1" x14ac:dyDescent="0.2">
      <c r="A4683" s="9">
        <v>2540056</v>
      </c>
      <c r="B4683" s="8">
        <v>44984</v>
      </c>
      <c r="C4683" s="9" t="s">
        <v>240</v>
      </c>
      <c r="D4683" s="9" t="s">
        <v>142</v>
      </c>
      <c r="E4683" s="9" t="s">
        <v>2344</v>
      </c>
      <c r="F4683" s="9">
        <v>15.2</v>
      </c>
      <c r="G4683" s="9"/>
      <c r="H4683" s="9" t="s">
        <v>10</v>
      </c>
      <c r="I4683" s="9">
        <v>30</v>
      </c>
      <c r="J4683" s="9">
        <v>1</v>
      </c>
      <c r="K4683" s="9">
        <v>90</v>
      </c>
      <c r="L4683" s="9">
        <v>0</v>
      </c>
      <c r="M4683" s="9">
        <v>0</v>
      </c>
      <c r="N4683" s="9" t="s">
        <v>157</v>
      </c>
      <c r="O4683" t="str">
        <f t="shared" si="73"/>
        <v>Fund Barrier</v>
      </c>
      <c r="P4683" s="11">
        <f>Masterdata[[#This Row],[revenue_1st_45_days]]-Masterdata[[#This Row],[member_incentive_amount]]</f>
        <v>-14.8</v>
      </c>
    </row>
    <row r="4684" spans="1:16" hidden="1" x14ac:dyDescent="0.2">
      <c r="A4684" s="7">
        <v>2461818</v>
      </c>
      <c r="B4684" s="6">
        <v>44946</v>
      </c>
      <c r="C4684" s="7" t="s">
        <v>240</v>
      </c>
      <c r="D4684" s="7" t="s">
        <v>149</v>
      </c>
      <c r="E4684" s="7" t="s">
        <v>2344</v>
      </c>
      <c r="F4684" s="7">
        <v>12.5</v>
      </c>
      <c r="G4684" s="7"/>
      <c r="H4684" s="7" t="s">
        <v>10</v>
      </c>
      <c r="I4684" s="7">
        <v>30</v>
      </c>
      <c r="J4684" s="7">
        <v>1</v>
      </c>
      <c r="K4684" s="7">
        <v>90</v>
      </c>
      <c r="L4684" s="7">
        <v>0</v>
      </c>
      <c r="M4684" s="7">
        <v>0</v>
      </c>
      <c r="N4684" s="7" t="s">
        <v>157</v>
      </c>
      <c r="O4684" s="11" t="str">
        <f t="shared" si="73"/>
        <v>Fund Barrier</v>
      </c>
      <c r="P4684" s="11">
        <f>Masterdata[[#This Row],[revenue_1st_45_days]]-Masterdata[[#This Row],[member_incentive_amount]]</f>
        <v>-17.5</v>
      </c>
    </row>
    <row r="4685" spans="1:16" hidden="1" x14ac:dyDescent="0.2">
      <c r="A4685" s="9">
        <v>2461818</v>
      </c>
      <c r="B4685" s="8">
        <v>44946</v>
      </c>
      <c r="C4685" s="9" t="s">
        <v>240</v>
      </c>
      <c r="D4685" s="9" t="s">
        <v>149</v>
      </c>
      <c r="E4685" s="9" t="s">
        <v>2344</v>
      </c>
      <c r="F4685" s="9">
        <v>12.5</v>
      </c>
      <c r="G4685" s="9"/>
      <c r="H4685" s="9" t="s">
        <v>10</v>
      </c>
      <c r="I4685" s="9">
        <v>30</v>
      </c>
      <c r="J4685" s="9">
        <v>1</v>
      </c>
      <c r="K4685" s="9">
        <v>90</v>
      </c>
      <c r="L4685" s="9">
        <v>0</v>
      </c>
      <c r="M4685" s="9">
        <v>0</v>
      </c>
      <c r="N4685" s="9" t="s">
        <v>157</v>
      </c>
      <c r="O4685" t="str">
        <f t="shared" si="73"/>
        <v>Fund Barrier</v>
      </c>
      <c r="P4685" s="11">
        <f>Masterdata[[#This Row],[revenue_1st_45_days]]-Masterdata[[#This Row],[member_incentive_amount]]</f>
        <v>-17.5</v>
      </c>
    </row>
    <row r="4686" spans="1:16" hidden="1" x14ac:dyDescent="0.2">
      <c r="A4686" s="7">
        <v>2443094</v>
      </c>
      <c r="B4686" s="6">
        <v>44939</v>
      </c>
      <c r="C4686" s="7" t="s">
        <v>240</v>
      </c>
      <c r="D4686" s="7" t="s">
        <v>152</v>
      </c>
      <c r="E4686" s="7" t="s">
        <v>2345</v>
      </c>
      <c r="F4686" s="7">
        <v>0.4</v>
      </c>
      <c r="G4686" s="7"/>
      <c r="H4686" s="7" t="s">
        <v>10</v>
      </c>
      <c r="I4686" s="7">
        <v>30</v>
      </c>
      <c r="J4686" s="7">
        <v>1</v>
      </c>
      <c r="K4686" s="7">
        <v>90</v>
      </c>
      <c r="L4686" s="7">
        <v>0</v>
      </c>
      <c r="M4686" s="7">
        <v>0</v>
      </c>
      <c r="N4686" s="7" t="s">
        <v>157</v>
      </c>
      <c r="O4686" s="11" t="str">
        <f t="shared" si="73"/>
        <v>Fund Barrier</v>
      </c>
      <c r="P4686" s="11">
        <f>Masterdata[[#This Row],[revenue_1st_45_days]]-Masterdata[[#This Row],[member_incentive_amount]]</f>
        <v>-29.6</v>
      </c>
    </row>
    <row r="4687" spans="1:16" hidden="1" x14ac:dyDescent="0.2">
      <c r="A4687" s="9">
        <v>2443094</v>
      </c>
      <c r="B4687" s="8">
        <v>44939</v>
      </c>
      <c r="C4687" s="9" t="s">
        <v>240</v>
      </c>
      <c r="D4687" s="9" t="s">
        <v>152</v>
      </c>
      <c r="E4687" s="9" t="s">
        <v>2345</v>
      </c>
      <c r="F4687" s="9">
        <v>0.4</v>
      </c>
      <c r="G4687" s="9"/>
      <c r="H4687" s="9" t="s">
        <v>10</v>
      </c>
      <c r="I4687" s="9">
        <v>30</v>
      </c>
      <c r="J4687" s="9">
        <v>1</v>
      </c>
      <c r="K4687" s="9">
        <v>90</v>
      </c>
      <c r="L4687" s="9">
        <v>0</v>
      </c>
      <c r="M4687" s="9">
        <v>0</v>
      </c>
      <c r="N4687" s="9" t="s">
        <v>157</v>
      </c>
      <c r="O4687" t="str">
        <f t="shared" si="73"/>
        <v>Fund Barrier</v>
      </c>
      <c r="P4687" s="11">
        <f>Masterdata[[#This Row],[revenue_1st_45_days]]-Masterdata[[#This Row],[member_incentive_amount]]</f>
        <v>-29.6</v>
      </c>
    </row>
    <row r="4688" spans="1:16" hidden="1" x14ac:dyDescent="0.2">
      <c r="A4688" s="7">
        <v>2532245</v>
      </c>
      <c r="B4688" s="6">
        <v>44978</v>
      </c>
      <c r="C4688" s="7" t="s">
        <v>241</v>
      </c>
      <c r="D4688" s="7" t="s">
        <v>142</v>
      </c>
      <c r="E4688" s="7" t="s">
        <v>2344</v>
      </c>
      <c r="F4688" s="7">
        <v>2.6</v>
      </c>
      <c r="G4688" s="7"/>
      <c r="H4688" s="7" t="s">
        <v>10</v>
      </c>
      <c r="I4688" s="7">
        <v>30</v>
      </c>
      <c r="J4688" s="7">
        <v>1</v>
      </c>
      <c r="K4688" s="7">
        <v>90</v>
      </c>
      <c r="L4688" s="7">
        <v>0</v>
      </c>
      <c r="M4688" s="7">
        <v>0</v>
      </c>
      <c r="N4688" s="7" t="s">
        <v>157</v>
      </c>
      <c r="O4688" s="11" t="str">
        <f t="shared" si="73"/>
        <v>Fund Barrier</v>
      </c>
      <c r="P4688" s="11">
        <f>Masterdata[[#This Row],[revenue_1st_45_days]]-Masterdata[[#This Row],[member_incentive_amount]]</f>
        <v>-27.4</v>
      </c>
    </row>
    <row r="4689" spans="1:16" hidden="1" x14ac:dyDescent="0.2">
      <c r="A4689" s="9">
        <v>2532245</v>
      </c>
      <c r="B4689" s="8">
        <v>44978</v>
      </c>
      <c r="C4689" s="9" t="s">
        <v>241</v>
      </c>
      <c r="D4689" s="9" t="s">
        <v>142</v>
      </c>
      <c r="E4689" s="9" t="s">
        <v>2344</v>
      </c>
      <c r="F4689" s="9">
        <v>2.6</v>
      </c>
      <c r="G4689" s="9"/>
      <c r="H4689" s="9" t="s">
        <v>10</v>
      </c>
      <c r="I4689" s="9">
        <v>30</v>
      </c>
      <c r="J4689" s="9">
        <v>1</v>
      </c>
      <c r="K4689" s="9">
        <v>90</v>
      </c>
      <c r="L4689" s="9">
        <v>0</v>
      </c>
      <c r="M4689" s="9">
        <v>0</v>
      </c>
      <c r="N4689" s="9" t="s">
        <v>157</v>
      </c>
      <c r="O4689" t="str">
        <f t="shared" si="73"/>
        <v>Fund Barrier</v>
      </c>
      <c r="P4689" s="11">
        <f>Masterdata[[#This Row],[revenue_1st_45_days]]-Masterdata[[#This Row],[member_incentive_amount]]</f>
        <v>-27.4</v>
      </c>
    </row>
    <row r="4690" spans="1:16" x14ac:dyDescent="0.2">
      <c r="A4690" s="7">
        <v>2475778</v>
      </c>
      <c r="B4690" s="6">
        <v>44952</v>
      </c>
      <c r="C4690" s="7" t="s">
        <v>242</v>
      </c>
      <c r="D4690" s="7" t="s">
        <v>149</v>
      </c>
      <c r="E4690" s="7" t="s">
        <v>2344</v>
      </c>
      <c r="F4690" s="7">
        <v>0.4</v>
      </c>
      <c r="G4690" s="7"/>
      <c r="H4690" s="7" t="s">
        <v>10</v>
      </c>
      <c r="I4690" s="7">
        <v>40</v>
      </c>
      <c r="J4690" s="7">
        <v>0</v>
      </c>
      <c r="K4690" s="7">
        <v>90</v>
      </c>
      <c r="L4690" s="7">
        <v>0</v>
      </c>
      <c r="M4690" s="7">
        <v>0</v>
      </c>
      <c r="N4690" s="7" t="s">
        <v>157</v>
      </c>
      <c r="O4690" s="11" t="str">
        <f t="shared" si="73"/>
        <v>No Barrier</v>
      </c>
      <c r="P4690" s="11">
        <f>Masterdata[[#This Row],[revenue_1st_45_days]]-Masterdata[[#This Row],[member_incentive_amount]]</f>
        <v>-39.6</v>
      </c>
    </row>
    <row r="4691" spans="1:16" x14ac:dyDescent="0.2">
      <c r="A4691" s="9">
        <v>2475778</v>
      </c>
      <c r="B4691" s="8">
        <v>44952</v>
      </c>
      <c r="C4691" s="9" t="s">
        <v>242</v>
      </c>
      <c r="D4691" s="9" t="s">
        <v>149</v>
      </c>
      <c r="E4691" s="9" t="s">
        <v>2344</v>
      </c>
      <c r="F4691" s="9">
        <v>0.4</v>
      </c>
      <c r="G4691" s="9"/>
      <c r="H4691" s="9" t="s">
        <v>10</v>
      </c>
      <c r="I4691" s="9">
        <v>40</v>
      </c>
      <c r="J4691" s="9">
        <v>0</v>
      </c>
      <c r="K4691" s="9">
        <v>90</v>
      </c>
      <c r="L4691" s="9">
        <v>0</v>
      </c>
      <c r="M4691" s="9">
        <v>0</v>
      </c>
      <c r="N4691" s="9" t="s">
        <v>157</v>
      </c>
      <c r="O4691" t="str">
        <f t="shared" si="73"/>
        <v>No Barrier</v>
      </c>
      <c r="P4691" s="11">
        <f>Masterdata[[#This Row],[revenue_1st_45_days]]-Masterdata[[#This Row],[member_incentive_amount]]</f>
        <v>-39.6</v>
      </c>
    </row>
    <row r="4692" spans="1:16" x14ac:dyDescent="0.2">
      <c r="A4692" s="7">
        <v>2492354</v>
      </c>
      <c r="B4692" s="6">
        <v>44959</v>
      </c>
      <c r="C4692" s="7" t="s">
        <v>243</v>
      </c>
      <c r="D4692" s="7" t="s">
        <v>139</v>
      </c>
      <c r="E4692" s="7" t="s">
        <v>2344</v>
      </c>
      <c r="F4692" s="7">
        <v>23.7</v>
      </c>
      <c r="G4692" s="7"/>
      <c r="H4692" s="7" t="s">
        <v>31</v>
      </c>
      <c r="I4692" s="7">
        <v>0</v>
      </c>
      <c r="J4692" s="7">
        <v>0</v>
      </c>
      <c r="K4692" s="7">
        <v>0</v>
      </c>
      <c r="L4692" s="7">
        <v>0</v>
      </c>
      <c r="M4692" s="7">
        <v>0</v>
      </c>
      <c r="N4692" s="7" t="s">
        <v>157</v>
      </c>
      <c r="O4692" s="11" t="str">
        <f t="shared" si="73"/>
        <v>No Barrier</v>
      </c>
      <c r="P4692" s="11">
        <f>Masterdata[[#This Row],[revenue_1st_45_days]]-Masterdata[[#This Row],[member_incentive_amount]]</f>
        <v>23.7</v>
      </c>
    </row>
    <row r="4693" spans="1:16" x14ac:dyDescent="0.2">
      <c r="A4693" s="9">
        <v>2465468</v>
      </c>
      <c r="B4693" s="8">
        <v>44949</v>
      </c>
      <c r="C4693" s="9" t="s">
        <v>244</v>
      </c>
      <c r="D4693" s="9" t="s">
        <v>143</v>
      </c>
      <c r="E4693" s="9" t="s">
        <v>2345</v>
      </c>
      <c r="F4693" s="9">
        <v>18.2</v>
      </c>
      <c r="G4693" s="9"/>
      <c r="H4693" s="9" t="s">
        <v>31</v>
      </c>
      <c r="I4693" s="9">
        <v>0</v>
      </c>
      <c r="J4693" s="9">
        <v>0</v>
      </c>
      <c r="K4693" s="9">
        <v>0</v>
      </c>
      <c r="L4693" s="9">
        <v>0</v>
      </c>
      <c r="M4693" s="9">
        <v>0</v>
      </c>
      <c r="N4693" s="9" t="s">
        <v>157</v>
      </c>
      <c r="O4693" t="str">
        <f t="shared" si="73"/>
        <v>No Barrier</v>
      </c>
      <c r="P4693" s="11">
        <f>Masterdata[[#This Row],[revenue_1st_45_days]]-Masterdata[[#This Row],[member_incentive_amount]]</f>
        <v>18.2</v>
      </c>
    </row>
    <row r="4694" spans="1:16" hidden="1" x14ac:dyDescent="0.2">
      <c r="A4694" s="7">
        <v>2515489</v>
      </c>
      <c r="B4694" s="6">
        <v>44971</v>
      </c>
      <c r="C4694" s="7" t="s">
        <v>245</v>
      </c>
      <c r="D4694" s="7" t="s">
        <v>134</v>
      </c>
      <c r="E4694" s="7" t="s">
        <v>2344</v>
      </c>
      <c r="F4694" s="7">
        <v>23.9</v>
      </c>
      <c r="G4694" s="7"/>
      <c r="H4694" s="7" t="s">
        <v>10</v>
      </c>
      <c r="I4694" s="7">
        <v>100</v>
      </c>
      <c r="J4694" s="7">
        <v>1</v>
      </c>
      <c r="K4694" s="7">
        <v>90</v>
      </c>
      <c r="L4694" s="7">
        <v>0</v>
      </c>
      <c r="M4694" s="7">
        <v>0</v>
      </c>
      <c r="N4694" s="7" t="s">
        <v>157</v>
      </c>
      <c r="O4694" s="11" t="str">
        <f t="shared" si="73"/>
        <v>Fund Barrier</v>
      </c>
      <c r="P4694" s="11">
        <f>Masterdata[[#This Row],[revenue_1st_45_days]]-Masterdata[[#This Row],[member_incentive_amount]]</f>
        <v>-76.099999999999994</v>
      </c>
    </row>
    <row r="4695" spans="1:16" hidden="1" x14ac:dyDescent="0.2">
      <c r="A4695" s="9">
        <v>2384336</v>
      </c>
      <c r="B4695" s="8">
        <v>44902</v>
      </c>
      <c r="C4695" s="9" t="s">
        <v>246</v>
      </c>
      <c r="D4695" s="9" t="s">
        <v>151</v>
      </c>
      <c r="E4695" s="9" t="s">
        <v>2345</v>
      </c>
      <c r="F4695" s="9">
        <v>3.1</v>
      </c>
      <c r="G4695" s="9"/>
      <c r="H4695" s="9" t="s">
        <v>10</v>
      </c>
      <c r="I4695" s="9">
        <v>40</v>
      </c>
      <c r="J4695" s="9">
        <v>1</v>
      </c>
      <c r="K4695" s="9">
        <v>90</v>
      </c>
      <c r="L4695" s="9">
        <v>0</v>
      </c>
      <c r="M4695" s="9">
        <v>0</v>
      </c>
      <c r="N4695" s="9" t="s">
        <v>157</v>
      </c>
      <c r="O4695" t="str">
        <f t="shared" si="73"/>
        <v>Fund Barrier</v>
      </c>
      <c r="P4695" s="11">
        <f>Masterdata[[#This Row],[revenue_1st_45_days]]-Masterdata[[#This Row],[member_incentive_amount]]</f>
        <v>-36.9</v>
      </c>
    </row>
    <row r="4696" spans="1:16" x14ac:dyDescent="0.2">
      <c r="A4696" s="7">
        <v>2485971</v>
      </c>
      <c r="B4696" s="6">
        <v>44960</v>
      </c>
      <c r="C4696" s="7" t="s">
        <v>247</v>
      </c>
      <c r="D4696" s="7" t="s">
        <v>142</v>
      </c>
      <c r="E4696" s="7" t="s">
        <v>2344</v>
      </c>
      <c r="F4696" s="7">
        <v>6.6</v>
      </c>
      <c r="G4696" s="7"/>
      <c r="H4696" s="7" t="s">
        <v>10</v>
      </c>
      <c r="I4696" s="7">
        <v>50</v>
      </c>
      <c r="J4696" s="7">
        <v>0</v>
      </c>
      <c r="K4696" s="7">
        <v>0</v>
      </c>
      <c r="L4696" s="7">
        <v>0</v>
      </c>
      <c r="M4696" s="7">
        <v>0</v>
      </c>
      <c r="N4696" s="7" t="s">
        <v>157</v>
      </c>
      <c r="O4696" s="11" t="str">
        <f t="shared" si="73"/>
        <v>No Barrier</v>
      </c>
      <c r="P4696" s="11">
        <f>Masterdata[[#This Row],[revenue_1st_45_days]]-Masterdata[[#This Row],[member_incentive_amount]]</f>
        <v>-43.4</v>
      </c>
    </row>
    <row r="4697" spans="1:16" x14ac:dyDescent="0.2">
      <c r="A4697" s="9">
        <v>2469772</v>
      </c>
      <c r="B4697" s="8">
        <v>44951</v>
      </c>
      <c r="C4697" s="9" t="s">
        <v>247</v>
      </c>
      <c r="D4697" s="9" t="s">
        <v>142</v>
      </c>
      <c r="E4697" s="9" t="s">
        <v>2345</v>
      </c>
      <c r="F4697" s="9">
        <v>25.2</v>
      </c>
      <c r="G4697" s="9"/>
      <c r="H4697" s="9" t="s">
        <v>10</v>
      </c>
      <c r="I4697" s="9">
        <v>50</v>
      </c>
      <c r="J4697" s="9">
        <v>0</v>
      </c>
      <c r="K4697" s="9">
        <v>0</v>
      </c>
      <c r="L4697" s="9">
        <v>0</v>
      </c>
      <c r="M4697" s="9">
        <v>0</v>
      </c>
      <c r="N4697" s="9" t="s">
        <v>157</v>
      </c>
      <c r="O4697" t="str">
        <f t="shared" si="73"/>
        <v>No Barrier</v>
      </c>
      <c r="P4697" s="11">
        <f>Masterdata[[#This Row],[revenue_1st_45_days]]-Masterdata[[#This Row],[member_incentive_amount]]</f>
        <v>-24.8</v>
      </c>
    </row>
    <row r="4698" spans="1:16" x14ac:dyDescent="0.2">
      <c r="A4698" s="7">
        <v>2406685</v>
      </c>
      <c r="B4698" s="6">
        <v>44915</v>
      </c>
      <c r="C4698" s="7" t="s">
        <v>248</v>
      </c>
      <c r="D4698" s="7" t="s">
        <v>141</v>
      </c>
      <c r="E4698" s="7" t="s">
        <v>2344</v>
      </c>
      <c r="F4698" s="7">
        <v>1.1000000000000001</v>
      </c>
      <c r="G4698" s="7"/>
      <c r="H4698" s="7" t="s">
        <v>50</v>
      </c>
      <c r="I4698" s="7"/>
      <c r="J4698" s="7"/>
      <c r="K4698" s="7"/>
      <c r="L4698" s="7"/>
      <c r="M4698" s="7"/>
      <c r="N4698" s="7" t="s">
        <v>157</v>
      </c>
      <c r="O4698" s="11" t="str">
        <f t="shared" si="73"/>
        <v>No Barrier</v>
      </c>
      <c r="P4698" s="11">
        <f>Masterdata[[#This Row],[revenue_1st_45_days]]-Masterdata[[#This Row],[member_incentive_amount]]</f>
        <v>1.1000000000000001</v>
      </c>
    </row>
    <row r="4699" spans="1:16" x14ac:dyDescent="0.2">
      <c r="A4699" s="9">
        <v>2402191</v>
      </c>
      <c r="B4699" s="8">
        <v>44913</v>
      </c>
      <c r="C4699" s="9" t="s">
        <v>248</v>
      </c>
      <c r="D4699" s="9" t="s">
        <v>140</v>
      </c>
      <c r="E4699" s="9" t="s">
        <v>2344</v>
      </c>
      <c r="F4699" s="9">
        <v>14.2</v>
      </c>
      <c r="G4699" s="9"/>
      <c r="H4699" s="9" t="s">
        <v>50</v>
      </c>
      <c r="I4699" s="9"/>
      <c r="J4699" s="9"/>
      <c r="K4699" s="9"/>
      <c r="L4699" s="9"/>
      <c r="M4699" s="9"/>
      <c r="N4699" s="9" t="s">
        <v>157</v>
      </c>
      <c r="O4699" t="str">
        <f t="shared" si="73"/>
        <v>No Barrier</v>
      </c>
      <c r="P4699" s="11">
        <f>Masterdata[[#This Row],[revenue_1st_45_days]]-Masterdata[[#This Row],[member_incentive_amount]]</f>
        <v>14.2</v>
      </c>
    </row>
    <row r="4700" spans="1:16" x14ac:dyDescent="0.2">
      <c r="A4700" s="7">
        <v>2511369</v>
      </c>
      <c r="B4700" s="6">
        <v>44968</v>
      </c>
      <c r="C4700" s="7" t="s">
        <v>248</v>
      </c>
      <c r="D4700" s="7" t="s">
        <v>137</v>
      </c>
      <c r="E4700" s="7" t="s">
        <v>2344</v>
      </c>
      <c r="F4700" s="7">
        <v>26.9</v>
      </c>
      <c r="G4700" s="7"/>
      <c r="H4700" s="7" t="s">
        <v>50</v>
      </c>
      <c r="I4700" s="7"/>
      <c r="J4700" s="7"/>
      <c r="K4700" s="7"/>
      <c r="L4700" s="7"/>
      <c r="M4700" s="7"/>
      <c r="N4700" s="7" t="s">
        <v>157</v>
      </c>
      <c r="O4700" s="11" t="str">
        <f t="shared" si="73"/>
        <v>No Barrier</v>
      </c>
      <c r="P4700" s="11">
        <f>Masterdata[[#This Row],[revenue_1st_45_days]]-Masterdata[[#This Row],[member_incentive_amount]]</f>
        <v>26.9</v>
      </c>
    </row>
    <row r="4701" spans="1:16" x14ac:dyDescent="0.2">
      <c r="A4701" s="9">
        <v>2493326</v>
      </c>
      <c r="B4701" s="8">
        <v>44965</v>
      </c>
      <c r="C4701" s="9" t="s">
        <v>248</v>
      </c>
      <c r="D4701" s="9" t="s">
        <v>152</v>
      </c>
      <c r="E4701" s="9" t="s">
        <v>2345</v>
      </c>
      <c r="F4701" s="9">
        <v>2.7</v>
      </c>
      <c r="G4701" s="9"/>
      <c r="H4701" s="9" t="s">
        <v>50</v>
      </c>
      <c r="I4701" s="9"/>
      <c r="J4701" s="9"/>
      <c r="K4701" s="9"/>
      <c r="L4701" s="9"/>
      <c r="M4701" s="9"/>
      <c r="N4701" s="9" t="s">
        <v>157</v>
      </c>
      <c r="O4701" t="str">
        <f t="shared" si="73"/>
        <v>No Barrier</v>
      </c>
      <c r="P4701" s="11">
        <f>Masterdata[[#This Row],[revenue_1st_45_days]]-Masterdata[[#This Row],[member_incentive_amount]]</f>
        <v>2.7</v>
      </c>
    </row>
    <row r="4702" spans="1:16" x14ac:dyDescent="0.2">
      <c r="A4702" s="7">
        <v>2500617</v>
      </c>
      <c r="B4702" s="6">
        <v>44964</v>
      </c>
      <c r="C4702" s="7" t="s">
        <v>248</v>
      </c>
      <c r="D4702" s="7" t="s">
        <v>151</v>
      </c>
      <c r="E4702" s="7" t="s">
        <v>2345</v>
      </c>
      <c r="F4702" s="7">
        <v>5.6</v>
      </c>
      <c r="G4702" s="7"/>
      <c r="H4702" s="7" t="s">
        <v>50</v>
      </c>
      <c r="I4702" s="7"/>
      <c r="J4702" s="7"/>
      <c r="K4702" s="7"/>
      <c r="L4702" s="7"/>
      <c r="M4702" s="7"/>
      <c r="N4702" s="7" t="s">
        <v>157</v>
      </c>
      <c r="O4702" s="11" t="str">
        <f t="shared" si="73"/>
        <v>No Barrier</v>
      </c>
      <c r="P4702" s="11">
        <f>Masterdata[[#This Row],[revenue_1st_45_days]]-Masterdata[[#This Row],[member_incentive_amount]]</f>
        <v>5.6</v>
      </c>
    </row>
    <row r="4703" spans="1:16" x14ac:dyDescent="0.2">
      <c r="A4703" s="9">
        <v>2476289</v>
      </c>
      <c r="B4703" s="8">
        <v>44953</v>
      </c>
      <c r="C4703" s="9" t="s">
        <v>248</v>
      </c>
      <c r="D4703" s="9" t="s">
        <v>140</v>
      </c>
      <c r="E4703" s="9" t="s">
        <v>2345</v>
      </c>
      <c r="F4703" s="9">
        <v>19</v>
      </c>
      <c r="G4703" s="9"/>
      <c r="H4703" s="9" t="s">
        <v>50</v>
      </c>
      <c r="I4703" s="9"/>
      <c r="J4703" s="9"/>
      <c r="K4703" s="9"/>
      <c r="L4703" s="9"/>
      <c r="M4703" s="9"/>
      <c r="N4703" s="9" t="s">
        <v>157</v>
      </c>
      <c r="O4703" t="str">
        <f t="shared" si="73"/>
        <v>No Barrier</v>
      </c>
      <c r="P4703" s="11">
        <f>Masterdata[[#This Row],[revenue_1st_45_days]]-Masterdata[[#This Row],[member_incentive_amount]]</f>
        <v>19</v>
      </c>
    </row>
    <row r="4704" spans="1:16" x14ac:dyDescent="0.2">
      <c r="A4704" s="7">
        <v>2476754</v>
      </c>
      <c r="B4704" s="6">
        <v>44953</v>
      </c>
      <c r="C4704" s="7" t="s">
        <v>248</v>
      </c>
      <c r="D4704" s="7" t="s">
        <v>134</v>
      </c>
      <c r="E4704" s="7" t="s">
        <v>2344</v>
      </c>
      <c r="F4704" s="7">
        <v>0.8</v>
      </c>
      <c r="G4704" s="7"/>
      <c r="H4704" s="7" t="s">
        <v>50</v>
      </c>
      <c r="I4704" s="7"/>
      <c r="J4704" s="7"/>
      <c r="K4704" s="7"/>
      <c r="L4704" s="7"/>
      <c r="M4704" s="7"/>
      <c r="N4704" s="7" t="s">
        <v>157</v>
      </c>
      <c r="O4704" s="11" t="str">
        <f t="shared" si="73"/>
        <v>No Barrier</v>
      </c>
      <c r="P4704" s="11">
        <f>Masterdata[[#This Row],[revenue_1st_45_days]]-Masterdata[[#This Row],[member_incentive_amount]]</f>
        <v>0.8</v>
      </c>
    </row>
    <row r="4705" spans="1:16" x14ac:dyDescent="0.2">
      <c r="A4705" s="9">
        <v>2471053</v>
      </c>
      <c r="B4705" s="8">
        <v>44953</v>
      </c>
      <c r="C4705" s="9" t="s">
        <v>248</v>
      </c>
      <c r="D4705" s="9" t="s">
        <v>137</v>
      </c>
      <c r="E4705" s="9" t="s">
        <v>2344</v>
      </c>
      <c r="F4705" s="9">
        <v>0.9</v>
      </c>
      <c r="G4705" s="9"/>
      <c r="H4705" s="9" t="s">
        <v>50</v>
      </c>
      <c r="I4705" s="9"/>
      <c r="J4705" s="9"/>
      <c r="K4705" s="9"/>
      <c r="L4705" s="9"/>
      <c r="M4705" s="9"/>
      <c r="N4705" s="9" t="s">
        <v>157</v>
      </c>
      <c r="O4705" t="str">
        <f t="shared" si="73"/>
        <v>No Barrier</v>
      </c>
      <c r="P4705" s="11">
        <f>Masterdata[[#This Row],[revenue_1st_45_days]]-Masterdata[[#This Row],[member_incentive_amount]]</f>
        <v>0.9</v>
      </c>
    </row>
    <row r="4706" spans="1:16" x14ac:dyDescent="0.2">
      <c r="A4706" s="7">
        <v>2469396</v>
      </c>
      <c r="B4706" s="6">
        <v>44951</v>
      </c>
      <c r="C4706" s="7" t="s">
        <v>248</v>
      </c>
      <c r="D4706" s="7" t="s">
        <v>139</v>
      </c>
      <c r="E4706" s="7" t="s">
        <v>2344</v>
      </c>
      <c r="F4706" s="7">
        <v>0</v>
      </c>
      <c r="G4706" s="7"/>
      <c r="H4706" s="7" t="s">
        <v>50</v>
      </c>
      <c r="I4706" s="7"/>
      <c r="J4706" s="7"/>
      <c r="K4706" s="7"/>
      <c r="L4706" s="7"/>
      <c r="M4706" s="7"/>
      <c r="N4706" s="7" t="s">
        <v>157</v>
      </c>
      <c r="O4706" s="11" t="str">
        <f t="shared" si="73"/>
        <v>No Barrier</v>
      </c>
      <c r="P4706" s="11">
        <f>Masterdata[[#This Row],[revenue_1st_45_days]]-Masterdata[[#This Row],[member_incentive_amount]]</f>
        <v>0</v>
      </c>
    </row>
    <row r="4707" spans="1:16" x14ac:dyDescent="0.2">
      <c r="A4707" s="9">
        <v>2458671</v>
      </c>
      <c r="B4707" s="8">
        <v>44946</v>
      </c>
      <c r="C4707" s="9" t="s">
        <v>248</v>
      </c>
      <c r="D4707" s="9" t="s">
        <v>135</v>
      </c>
      <c r="E4707" s="9" t="s">
        <v>2344</v>
      </c>
      <c r="F4707" s="9">
        <v>4.4000000000000004</v>
      </c>
      <c r="G4707" s="9"/>
      <c r="H4707" s="9" t="s">
        <v>50</v>
      </c>
      <c r="I4707" s="9"/>
      <c r="J4707" s="9"/>
      <c r="K4707" s="9"/>
      <c r="L4707" s="9"/>
      <c r="M4707" s="9"/>
      <c r="N4707" s="9" t="s">
        <v>157</v>
      </c>
      <c r="O4707" t="str">
        <f t="shared" si="73"/>
        <v>No Barrier</v>
      </c>
      <c r="P4707" s="11">
        <f>Masterdata[[#This Row],[revenue_1st_45_days]]-Masterdata[[#This Row],[member_incentive_amount]]</f>
        <v>4.4000000000000004</v>
      </c>
    </row>
    <row r="4708" spans="1:16" x14ac:dyDescent="0.2">
      <c r="A4708" s="7">
        <v>2426278</v>
      </c>
      <c r="B4708" s="6">
        <v>44937</v>
      </c>
      <c r="C4708" s="7" t="s">
        <v>248</v>
      </c>
      <c r="D4708" s="7" t="s">
        <v>139</v>
      </c>
      <c r="E4708" s="7" t="s">
        <v>2344</v>
      </c>
      <c r="F4708" s="7">
        <v>6</v>
      </c>
      <c r="G4708" s="7"/>
      <c r="H4708" s="7" t="s">
        <v>50</v>
      </c>
      <c r="I4708" s="7"/>
      <c r="J4708" s="7"/>
      <c r="K4708" s="7"/>
      <c r="L4708" s="7"/>
      <c r="M4708" s="7"/>
      <c r="N4708" s="7" t="s">
        <v>157</v>
      </c>
      <c r="O4708" s="11" t="str">
        <f t="shared" si="73"/>
        <v>No Barrier</v>
      </c>
      <c r="P4708" s="11">
        <f>Masterdata[[#This Row],[revenue_1st_45_days]]-Masterdata[[#This Row],[member_incentive_amount]]</f>
        <v>6</v>
      </c>
    </row>
    <row r="4709" spans="1:16" hidden="1" x14ac:dyDescent="0.2">
      <c r="A4709" s="9">
        <v>2395354</v>
      </c>
      <c r="B4709" s="8">
        <v>44913</v>
      </c>
      <c r="C4709" s="9" t="s">
        <v>249</v>
      </c>
      <c r="D4709" s="9" t="s">
        <v>151</v>
      </c>
      <c r="E4709" s="9" t="s">
        <v>2344</v>
      </c>
      <c r="F4709" s="9">
        <v>4.0999999999999996</v>
      </c>
      <c r="G4709" s="9"/>
      <c r="H4709" s="9" t="s">
        <v>10</v>
      </c>
      <c r="I4709" s="9">
        <v>50</v>
      </c>
      <c r="J4709" s="9">
        <v>1</v>
      </c>
      <c r="K4709" s="9">
        <v>90</v>
      </c>
      <c r="L4709" s="9">
        <v>0</v>
      </c>
      <c r="M4709" s="9">
        <v>0</v>
      </c>
      <c r="N4709" s="9" t="s">
        <v>157</v>
      </c>
      <c r="O4709" t="str">
        <f t="shared" si="73"/>
        <v>Fund Barrier</v>
      </c>
      <c r="P4709" s="11">
        <f>Masterdata[[#This Row],[revenue_1st_45_days]]-Masterdata[[#This Row],[member_incentive_amount]]</f>
        <v>-45.9</v>
      </c>
    </row>
    <row r="4710" spans="1:16" hidden="1" x14ac:dyDescent="0.2">
      <c r="A4710" s="7">
        <v>2373740</v>
      </c>
      <c r="B4710" s="6">
        <v>44903</v>
      </c>
      <c r="C4710" s="7" t="s">
        <v>249</v>
      </c>
      <c r="D4710" s="7" t="s">
        <v>135</v>
      </c>
      <c r="E4710" s="7" t="s">
        <v>2345</v>
      </c>
      <c r="F4710" s="7">
        <v>0.4</v>
      </c>
      <c r="G4710" s="7"/>
      <c r="H4710" s="7" t="s">
        <v>10</v>
      </c>
      <c r="I4710" s="7">
        <v>50</v>
      </c>
      <c r="J4710" s="7">
        <v>1</v>
      </c>
      <c r="K4710" s="7">
        <v>90</v>
      </c>
      <c r="L4710" s="7">
        <v>0</v>
      </c>
      <c r="M4710" s="7">
        <v>0</v>
      </c>
      <c r="N4710" s="7" t="s">
        <v>157</v>
      </c>
      <c r="O4710" s="11" t="str">
        <f t="shared" si="73"/>
        <v>Fund Barrier</v>
      </c>
      <c r="P4710" s="11">
        <f>Masterdata[[#This Row],[revenue_1st_45_days]]-Masterdata[[#This Row],[member_incentive_amount]]</f>
        <v>-49.6</v>
      </c>
    </row>
    <row r="4711" spans="1:16" hidden="1" x14ac:dyDescent="0.2">
      <c r="A4711" s="9">
        <v>2375655</v>
      </c>
      <c r="B4711" s="8">
        <v>44899</v>
      </c>
      <c r="C4711" s="9" t="s">
        <v>249</v>
      </c>
      <c r="D4711" s="9" t="s">
        <v>137</v>
      </c>
      <c r="E4711" s="9" t="s">
        <v>2344</v>
      </c>
      <c r="F4711" s="9">
        <v>8.4</v>
      </c>
      <c r="G4711" s="9"/>
      <c r="H4711" s="9" t="s">
        <v>10</v>
      </c>
      <c r="I4711" s="9">
        <v>50</v>
      </c>
      <c r="J4711" s="9">
        <v>1</v>
      </c>
      <c r="K4711" s="9">
        <v>90</v>
      </c>
      <c r="L4711" s="9">
        <v>0</v>
      </c>
      <c r="M4711" s="9">
        <v>0</v>
      </c>
      <c r="N4711" s="9" t="s">
        <v>157</v>
      </c>
      <c r="O4711" t="str">
        <f t="shared" si="73"/>
        <v>Fund Barrier</v>
      </c>
      <c r="P4711" s="11">
        <f>Masterdata[[#This Row],[revenue_1st_45_days]]-Masterdata[[#This Row],[member_incentive_amount]]</f>
        <v>-41.6</v>
      </c>
    </row>
    <row r="4712" spans="1:16" hidden="1" x14ac:dyDescent="0.2">
      <c r="A4712" s="7">
        <v>2486062</v>
      </c>
      <c r="B4712" s="6">
        <v>44967</v>
      </c>
      <c r="C4712" s="7" t="s">
        <v>249</v>
      </c>
      <c r="D4712" s="7" t="s">
        <v>143</v>
      </c>
      <c r="E4712" s="7" t="s">
        <v>2345</v>
      </c>
      <c r="F4712" s="7">
        <v>0.4</v>
      </c>
      <c r="G4712" s="7"/>
      <c r="H4712" s="7" t="s">
        <v>10</v>
      </c>
      <c r="I4712" s="7">
        <v>50</v>
      </c>
      <c r="J4712" s="7">
        <v>1</v>
      </c>
      <c r="K4712" s="7">
        <v>90</v>
      </c>
      <c r="L4712" s="7">
        <v>0</v>
      </c>
      <c r="M4712" s="7">
        <v>0</v>
      </c>
      <c r="N4712" s="7" t="s">
        <v>157</v>
      </c>
      <c r="O4712" s="11" t="str">
        <f t="shared" si="73"/>
        <v>Fund Barrier</v>
      </c>
      <c r="P4712" s="11">
        <f>Masterdata[[#This Row],[revenue_1st_45_days]]-Masterdata[[#This Row],[member_incentive_amount]]</f>
        <v>-49.6</v>
      </c>
    </row>
    <row r="4713" spans="1:16" hidden="1" x14ac:dyDescent="0.2">
      <c r="A4713" s="9">
        <v>2397960</v>
      </c>
      <c r="B4713" s="8">
        <v>44909</v>
      </c>
      <c r="C4713" s="9" t="s">
        <v>250</v>
      </c>
      <c r="D4713" s="9" t="s">
        <v>139</v>
      </c>
      <c r="E4713" s="9" t="s">
        <v>2345</v>
      </c>
      <c r="F4713" s="9">
        <v>4.3</v>
      </c>
      <c r="G4713" s="9"/>
      <c r="H4713" s="9" t="s">
        <v>10</v>
      </c>
      <c r="I4713" s="9">
        <v>40</v>
      </c>
      <c r="J4713" s="9">
        <v>1</v>
      </c>
      <c r="K4713" s="9">
        <v>90</v>
      </c>
      <c r="L4713" s="9">
        <v>0</v>
      </c>
      <c r="M4713" s="9">
        <v>0</v>
      </c>
      <c r="N4713" s="9" t="s">
        <v>157</v>
      </c>
      <c r="O4713" t="str">
        <f t="shared" si="73"/>
        <v>Fund Barrier</v>
      </c>
      <c r="P4713" s="11">
        <f>Masterdata[[#This Row],[revenue_1st_45_days]]-Masterdata[[#This Row],[member_incentive_amount]]</f>
        <v>-35.700000000000003</v>
      </c>
    </row>
    <row r="4714" spans="1:16" hidden="1" x14ac:dyDescent="0.2">
      <c r="A4714" s="7">
        <v>2504149</v>
      </c>
      <c r="B4714" s="6">
        <v>44965</v>
      </c>
      <c r="C4714" s="7" t="s">
        <v>250</v>
      </c>
      <c r="D4714" s="7" t="s">
        <v>132</v>
      </c>
      <c r="E4714" s="7" t="s">
        <v>2345</v>
      </c>
      <c r="F4714" s="7">
        <v>37.9</v>
      </c>
      <c r="G4714" s="7"/>
      <c r="H4714" s="7" t="s">
        <v>10</v>
      </c>
      <c r="I4714" s="7">
        <v>40</v>
      </c>
      <c r="J4714" s="7">
        <v>1</v>
      </c>
      <c r="K4714" s="7">
        <v>90</v>
      </c>
      <c r="L4714" s="7">
        <v>0</v>
      </c>
      <c r="M4714" s="7">
        <v>0</v>
      </c>
      <c r="N4714" s="7" t="s">
        <v>157</v>
      </c>
      <c r="O4714" s="11" t="str">
        <f t="shared" si="73"/>
        <v>Fund Barrier</v>
      </c>
      <c r="P4714" s="11">
        <f>Masterdata[[#This Row],[revenue_1st_45_days]]-Masterdata[[#This Row],[member_incentive_amount]]</f>
        <v>-2.1000000000000014</v>
      </c>
    </row>
    <row r="4715" spans="1:16" x14ac:dyDescent="0.2">
      <c r="A4715" s="9">
        <v>2534321</v>
      </c>
      <c r="B4715" s="8">
        <v>44981</v>
      </c>
      <c r="C4715" s="9" t="s">
        <v>251</v>
      </c>
      <c r="D4715" s="9" t="s">
        <v>149</v>
      </c>
      <c r="E4715" s="9" t="s">
        <v>2345</v>
      </c>
      <c r="F4715" s="9">
        <v>18.2</v>
      </c>
      <c r="G4715" s="9"/>
      <c r="H4715" s="9" t="s">
        <v>31</v>
      </c>
      <c r="I4715" s="9">
        <v>0</v>
      </c>
      <c r="J4715" s="9">
        <v>0</v>
      </c>
      <c r="K4715" s="9">
        <v>0</v>
      </c>
      <c r="L4715" s="9">
        <v>0</v>
      </c>
      <c r="M4715" s="9">
        <v>0</v>
      </c>
      <c r="N4715" s="9" t="s">
        <v>157</v>
      </c>
      <c r="O4715" t="str">
        <f t="shared" si="73"/>
        <v>No Barrier</v>
      </c>
      <c r="P4715" s="11">
        <f>Masterdata[[#This Row],[revenue_1st_45_days]]-Masterdata[[#This Row],[member_incentive_amount]]</f>
        <v>18.2</v>
      </c>
    </row>
    <row r="4716" spans="1:16" x14ac:dyDescent="0.2">
      <c r="A4716" s="7">
        <v>2534321</v>
      </c>
      <c r="B4716" s="6">
        <v>44981</v>
      </c>
      <c r="C4716" s="7" t="s">
        <v>251</v>
      </c>
      <c r="D4716" s="7" t="s">
        <v>149</v>
      </c>
      <c r="E4716" s="7" t="s">
        <v>2345</v>
      </c>
      <c r="F4716" s="7">
        <v>18.2</v>
      </c>
      <c r="G4716" s="7"/>
      <c r="H4716" s="7" t="s">
        <v>31</v>
      </c>
      <c r="I4716" s="7">
        <v>0</v>
      </c>
      <c r="J4716" s="7">
        <v>0</v>
      </c>
      <c r="K4716" s="7">
        <v>0</v>
      </c>
      <c r="L4716" s="7">
        <v>0</v>
      </c>
      <c r="M4716" s="7">
        <v>0</v>
      </c>
      <c r="N4716" s="7" t="s">
        <v>157</v>
      </c>
      <c r="O4716" s="11" t="str">
        <f t="shared" si="73"/>
        <v>No Barrier</v>
      </c>
      <c r="P4716" s="11">
        <f>Masterdata[[#This Row],[revenue_1st_45_days]]-Masterdata[[#This Row],[member_incentive_amount]]</f>
        <v>18.2</v>
      </c>
    </row>
    <row r="4717" spans="1:16" x14ac:dyDescent="0.2">
      <c r="A4717" s="9">
        <v>2468411</v>
      </c>
      <c r="B4717" s="8">
        <v>44951</v>
      </c>
      <c r="C4717" s="9" t="s">
        <v>251</v>
      </c>
      <c r="D4717" s="9" t="s">
        <v>143</v>
      </c>
      <c r="E4717" s="9" t="s">
        <v>2345</v>
      </c>
      <c r="F4717" s="9">
        <v>14</v>
      </c>
      <c r="G4717" s="9"/>
      <c r="H4717" s="9" t="s">
        <v>31</v>
      </c>
      <c r="I4717" s="9">
        <v>0</v>
      </c>
      <c r="J4717" s="9">
        <v>0</v>
      </c>
      <c r="K4717" s="9">
        <v>0</v>
      </c>
      <c r="L4717" s="9">
        <v>0</v>
      </c>
      <c r="M4717" s="9">
        <v>0</v>
      </c>
      <c r="N4717" s="9" t="s">
        <v>157</v>
      </c>
      <c r="O4717" t="str">
        <f t="shared" si="73"/>
        <v>No Barrier</v>
      </c>
      <c r="P4717" s="11">
        <f>Masterdata[[#This Row],[revenue_1st_45_days]]-Masterdata[[#This Row],[member_incentive_amount]]</f>
        <v>14</v>
      </c>
    </row>
    <row r="4718" spans="1:16" x14ac:dyDescent="0.2">
      <c r="A4718" s="7">
        <v>2468411</v>
      </c>
      <c r="B4718" s="6">
        <v>44951</v>
      </c>
      <c r="C4718" s="7" t="s">
        <v>251</v>
      </c>
      <c r="D4718" s="7" t="s">
        <v>143</v>
      </c>
      <c r="E4718" s="7" t="s">
        <v>2345</v>
      </c>
      <c r="F4718" s="7">
        <v>14</v>
      </c>
      <c r="G4718" s="7"/>
      <c r="H4718" s="7" t="s">
        <v>31</v>
      </c>
      <c r="I4718" s="7">
        <v>0</v>
      </c>
      <c r="J4718" s="7">
        <v>0</v>
      </c>
      <c r="K4718" s="7">
        <v>0</v>
      </c>
      <c r="L4718" s="7">
        <v>0</v>
      </c>
      <c r="M4718" s="7">
        <v>0</v>
      </c>
      <c r="N4718" s="7" t="s">
        <v>157</v>
      </c>
      <c r="O4718" s="11" t="str">
        <f t="shared" si="73"/>
        <v>No Barrier</v>
      </c>
      <c r="P4718" s="11">
        <f>Masterdata[[#This Row],[revenue_1st_45_days]]-Masterdata[[#This Row],[member_incentive_amount]]</f>
        <v>14</v>
      </c>
    </row>
    <row r="4719" spans="1:16" x14ac:dyDescent="0.2">
      <c r="A4719" s="9">
        <v>2459621</v>
      </c>
      <c r="B4719" s="8">
        <v>44974</v>
      </c>
      <c r="C4719" s="9" t="s">
        <v>252</v>
      </c>
      <c r="D4719" s="9" t="s">
        <v>136</v>
      </c>
      <c r="E4719" s="9" t="s">
        <v>2344</v>
      </c>
      <c r="F4719" s="9">
        <v>26.2</v>
      </c>
      <c r="G4719" s="9"/>
      <c r="H4719" s="9" t="s">
        <v>31</v>
      </c>
      <c r="I4719" s="9">
        <v>0</v>
      </c>
      <c r="J4719" s="9">
        <v>0</v>
      </c>
      <c r="K4719" s="9">
        <v>0</v>
      </c>
      <c r="L4719" s="9">
        <v>0</v>
      </c>
      <c r="M4719" s="9">
        <v>0</v>
      </c>
      <c r="N4719" s="9" t="s">
        <v>157</v>
      </c>
      <c r="O4719" t="str">
        <f t="shared" si="73"/>
        <v>No Barrier</v>
      </c>
      <c r="P4719" s="11">
        <f>Masterdata[[#This Row],[revenue_1st_45_days]]-Masterdata[[#This Row],[member_incentive_amount]]</f>
        <v>26.2</v>
      </c>
    </row>
    <row r="4720" spans="1:16" x14ac:dyDescent="0.2">
      <c r="A4720" s="7">
        <v>2459621</v>
      </c>
      <c r="B4720" s="6">
        <v>44974</v>
      </c>
      <c r="C4720" s="7" t="s">
        <v>252</v>
      </c>
      <c r="D4720" s="7" t="s">
        <v>136</v>
      </c>
      <c r="E4720" s="7" t="s">
        <v>2344</v>
      </c>
      <c r="F4720" s="7">
        <v>26.2</v>
      </c>
      <c r="G4720" s="7"/>
      <c r="H4720" s="7" t="s">
        <v>31</v>
      </c>
      <c r="I4720" s="7">
        <v>0</v>
      </c>
      <c r="J4720" s="7">
        <v>0</v>
      </c>
      <c r="K4720" s="7">
        <v>0</v>
      </c>
      <c r="L4720" s="7">
        <v>0</v>
      </c>
      <c r="M4720" s="7">
        <v>0</v>
      </c>
      <c r="N4720" s="7" t="s">
        <v>157</v>
      </c>
      <c r="O4720" s="11" t="str">
        <f t="shared" si="73"/>
        <v>No Barrier</v>
      </c>
      <c r="P4720" s="11">
        <f>Masterdata[[#This Row],[revenue_1st_45_days]]-Masterdata[[#This Row],[member_incentive_amount]]</f>
        <v>26.2</v>
      </c>
    </row>
    <row r="4721" spans="1:16" x14ac:dyDescent="0.2">
      <c r="A4721" s="9">
        <v>2402159</v>
      </c>
      <c r="B4721" s="8">
        <v>44912</v>
      </c>
      <c r="C4721" s="9" t="s">
        <v>253</v>
      </c>
      <c r="D4721" s="9" t="s">
        <v>134</v>
      </c>
      <c r="E4721" s="9" t="s">
        <v>2345</v>
      </c>
      <c r="F4721" s="9">
        <v>38.4</v>
      </c>
      <c r="G4721" s="9"/>
      <c r="H4721" s="9" t="s">
        <v>50</v>
      </c>
      <c r="I4721" s="9"/>
      <c r="J4721" s="9"/>
      <c r="K4721" s="9"/>
      <c r="L4721" s="9"/>
      <c r="M4721" s="9"/>
      <c r="N4721" s="9" t="s">
        <v>157</v>
      </c>
      <c r="O4721" t="str">
        <f t="shared" si="73"/>
        <v>No Barrier</v>
      </c>
      <c r="P4721" s="11">
        <f>Masterdata[[#This Row],[revenue_1st_45_days]]-Masterdata[[#This Row],[member_incentive_amount]]</f>
        <v>38.4</v>
      </c>
    </row>
    <row r="4722" spans="1:16" x14ac:dyDescent="0.2">
      <c r="A4722" s="7">
        <v>2490080</v>
      </c>
      <c r="B4722" s="6">
        <v>44959</v>
      </c>
      <c r="C4722" s="7" t="s">
        <v>253</v>
      </c>
      <c r="D4722" s="7" t="s">
        <v>141</v>
      </c>
      <c r="E4722" s="7" t="s">
        <v>2344</v>
      </c>
      <c r="F4722" s="7">
        <v>1</v>
      </c>
      <c r="G4722" s="7"/>
      <c r="H4722" s="7" t="s">
        <v>50</v>
      </c>
      <c r="I4722" s="7"/>
      <c r="J4722" s="7"/>
      <c r="K4722" s="7"/>
      <c r="L4722" s="7"/>
      <c r="M4722" s="7"/>
      <c r="N4722" s="7" t="s">
        <v>157</v>
      </c>
      <c r="O4722" s="11" t="str">
        <f t="shared" si="73"/>
        <v>No Barrier</v>
      </c>
      <c r="P4722" s="11">
        <f>Masterdata[[#This Row],[revenue_1st_45_days]]-Masterdata[[#This Row],[member_incentive_amount]]</f>
        <v>1</v>
      </c>
    </row>
    <row r="4723" spans="1:16" hidden="1" x14ac:dyDescent="0.2">
      <c r="A4723" s="9">
        <v>2376325</v>
      </c>
      <c r="B4723" s="8">
        <v>44896</v>
      </c>
      <c r="C4723" s="9" t="s">
        <v>254</v>
      </c>
      <c r="D4723" s="9" t="s">
        <v>135</v>
      </c>
      <c r="E4723" s="9" t="s">
        <v>2345</v>
      </c>
      <c r="F4723" s="9">
        <v>0</v>
      </c>
      <c r="G4723" s="9"/>
      <c r="H4723" s="9" t="s">
        <v>10</v>
      </c>
      <c r="I4723" s="9">
        <v>75</v>
      </c>
      <c r="J4723" s="9">
        <v>1</v>
      </c>
      <c r="K4723" s="9">
        <v>90</v>
      </c>
      <c r="L4723" s="9">
        <v>0</v>
      </c>
      <c r="M4723" s="9">
        <v>0</v>
      </c>
      <c r="N4723" s="9" t="s">
        <v>157</v>
      </c>
      <c r="O4723" t="str">
        <f t="shared" si="73"/>
        <v>Fund Barrier</v>
      </c>
      <c r="P4723" s="11">
        <f>Masterdata[[#This Row],[revenue_1st_45_days]]-Masterdata[[#This Row],[member_incentive_amount]]</f>
        <v>-75</v>
      </c>
    </row>
    <row r="4724" spans="1:16" hidden="1" x14ac:dyDescent="0.2">
      <c r="A4724" s="7">
        <v>2454124</v>
      </c>
      <c r="B4724" s="6">
        <v>44952</v>
      </c>
      <c r="C4724" s="7" t="s">
        <v>254</v>
      </c>
      <c r="D4724" s="7" t="s">
        <v>143</v>
      </c>
      <c r="E4724" s="7" t="s">
        <v>2344</v>
      </c>
      <c r="F4724" s="7">
        <v>6.3</v>
      </c>
      <c r="G4724" s="7"/>
      <c r="H4724" s="7" t="s">
        <v>10</v>
      </c>
      <c r="I4724" s="7">
        <v>75</v>
      </c>
      <c r="J4724" s="7">
        <v>1</v>
      </c>
      <c r="K4724" s="7">
        <v>90</v>
      </c>
      <c r="L4724" s="7">
        <v>0</v>
      </c>
      <c r="M4724" s="7">
        <v>0</v>
      </c>
      <c r="N4724" s="7" t="s">
        <v>157</v>
      </c>
      <c r="O4724" s="11" t="str">
        <f t="shared" si="73"/>
        <v>Fund Barrier</v>
      </c>
      <c r="P4724" s="11">
        <f>Masterdata[[#This Row],[revenue_1st_45_days]]-Masterdata[[#This Row],[member_incentive_amount]]</f>
        <v>-68.7</v>
      </c>
    </row>
    <row r="4725" spans="1:16" hidden="1" x14ac:dyDescent="0.2">
      <c r="A4725" s="9">
        <v>2454425</v>
      </c>
      <c r="B4725" s="8">
        <v>44943</v>
      </c>
      <c r="C4725" s="9" t="s">
        <v>255</v>
      </c>
      <c r="D4725" s="9" t="s">
        <v>132</v>
      </c>
      <c r="E4725" s="9" t="s">
        <v>2344</v>
      </c>
      <c r="F4725" s="9">
        <v>0.6</v>
      </c>
      <c r="G4725" s="9"/>
      <c r="H4725" s="9" t="s">
        <v>10</v>
      </c>
      <c r="I4725" s="9">
        <v>50</v>
      </c>
      <c r="J4725" s="9">
        <v>50</v>
      </c>
      <c r="K4725" s="9">
        <v>90</v>
      </c>
      <c r="L4725" s="9">
        <v>0</v>
      </c>
      <c r="M4725" s="9">
        <v>0</v>
      </c>
      <c r="N4725" s="9" t="s">
        <v>157</v>
      </c>
      <c r="O4725" t="str">
        <f t="shared" si="73"/>
        <v>Fund Barrier</v>
      </c>
      <c r="P4725" s="11">
        <f>Masterdata[[#This Row],[revenue_1st_45_days]]-Masterdata[[#This Row],[member_incentive_amount]]</f>
        <v>-49.4</v>
      </c>
    </row>
    <row r="4726" spans="1:16" hidden="1" x14ac:dyDescent="0.2">
      <c r="A4726" s="7">
        <v>2454425</v>
      </c>
      <c r="B4726" s="6">
        <v>44943</v>
      </c>
      <c r="C4726" s="7" t="s">
        <v>255</v>
      </c>
      <c r="D4726" s="7" t="s">
        <v>132</v>
      </c>
      <c r="E4726" s="7" t="s">
        <v>2344</v>
      </c>
      <c r="F4726" s="7">
        <v>0.6</v>
      </c>
      <c r="G4726" s="7"/>
      <c r="H4726" s="7" t="s">
        <v>10</v>
      </c>
      <c r="I4726" s="7">
        <v>50</v>
      </c>
      <c r="J4726" s="7">
        <v>50</v>
      </c>
      <c r="K4726" s="7">
        <v>90</v>
      </c>
      <c r="L4726" s="7">
        <v>0</v>
      </c>
      <c r="M4726" s="7">
        <v>0</v>
      </c>
      <c r="N4726" s="7" t="s">
        <v>157</v>
      </c>
      <c r="O4726" s="11" t="str">
        <f t="shared" si="73"/>
        <v>Fund Barrier</v>
      </c>
      <c r="P4726" s="11">
        <f>Masterdata[[#This Row],[revenue_1st_45_days]]-Masterdata[[#This Row],[member_incentive_amount]]</f>
        <v>-49.4</v>
      </c>
    </row>
    <row r="4727" spans="1:16" x14ac:dyDescent="0.2">
      <c r="A4727" s="9">
        <v>2401143</v>
      </c>
      <c r="B4727" s="8">
        <v>44911</v>
      </c>
      <c r="C4727" s="9" t="s">
        <v>256</v>
      </c>
      <c r="D4727" s="9" t="s">
        <v>135</v>
      </c>
      <c r="E4727" s="9" t="s">
        <v>2345</v>
      </c>
      <c r="F4727" s="9">
        <v>7.5</v>
      </c>
      <c r="G4727" s="9"/>
      <c r="H4727" s="9" t="s">
        <v>50</v>
      </c>
      <c r="I4727" s="9"/>
      <c r="J4727" s="9"/>
      <c r="K4727" s="9"/>
      <c r="L4727" s="9"/>
      <c r="M4727" s="9"/>
      <c r="N4727" s="9" t="s">
        <v>157</v>
      </c>
      <c r="O4727" t="str">
        <f t="shared" si="73"/>
        <v>No Barrier</v>
      </c>
      <c r="P4727" s="11">
        <f>Masterdata[[#This Row],[revenue_1st_45_days]]-Masterdata[[#This Row],[member_incentive_amount]]</f>
        <v>7.5</v>
      </c>
    </row>
    <row r="4728" spans="1:16" x14ac:dyDescent="0.2">
      <c r="A4728" s="7">
        <v>2481878</v>
      </c>
      <c r="B4728" s="6">
        <v>44956</v>
      </c>
      <c r="C4728" s="7" t="s">
        <v>256</v>
      </c>
      <c r="D4728" s="7" t="s">
        <v>138</v>
      </c>
      <c r="E4728" s="7" t="s">
        <v>2345</v>
      </c>
      <c r="F4728" s="7">
        <v>4.4000000000000004</v>
      </c>
      <c r="G4728" s="7"/>
      <c r="H4728" s="7" t="s">
        <v>50</v>
      </c>
      <c r="I4728" s="7"/>
      <c r="J4728" s="7"/>
      <c r="K4728" s="7"/>
      <c r="L4728" s="7"/>
      <c r="M4728" s="7"/>
      <c r="N4728" s="7" t="s">
        <v>157</v>
      </c>
      <c r="O4728" s="11" t="str">
        <f t="shared" si="73"/>
        <v>No Barrier</v>
      </c>
      <c r="P4728" s="11">
        <f>Masterdata[[#This Row],[revenue_1st_45_days]]-Masterdata[[#This Row],[member_incentive_amount]]</f>
        <v>4.4000000000000004</v>
      </c>
    </row>
    <row r="4729" spans="1:16" x14ac:dyDescent="0.2">
      <c r="A4729" s="9">
        <v>2389492</v>
      </c>
      <c r="B4729" s="8">
        <v>44909</v>
      </c>
      <c r="C4729" s="9" t="s">
        <v>257</v>
      </c>
      <c r="D4729" s="9" t="s">
        <v>143</v>
      </c>
      <c r="E4729" s="9" t="s">
        <v>2345</v>
      </c>
      <c r="F4729" s="9">
        <v>7.5</v>
      </c>
      <c r="G4729" s="9"/>
      <c r="H4729" s="9" t="s">
        <v>50</v>
      </c>
      <c r="I4729" s="9"/>
      <c r="J4729" s="9"/>
      <c r="K4729" s="9"/>
      <c r="L4729" s="9"/>
      <c r="M4729" s="9"/>
      <c r="N4729" s="9" t="s">
        <v>157</v>
      </c>
      <c r="O4729" t="str">
        <f t="shared" si="73"/>
        <v>No Barrier</v>
      </c>
      <c r="P4729" s="11">
        <f>Masterdata[[#This Row],[revenue_1st_45_days]]-Masterdata[[#This Row],[member_incentive_amount]]</f>
        <v>7.5</v>
      </c>
    </row>
    <row r="4730" spans="1:16" x14ac:dyDescent="0.2">
      <c r="A4730" s="7">
        <v>2506107</v>
      </c>
      <c r="B4730" s="6">
        <v>44966</v>
      </c>
      <c r="C4730" s="7" t="s">
        <v>257</v>
      </c>
      <c r="D4730" s="7" t="s">
        <v>135</v>
      </c>
      <c r="E4730" s="7" t="s">
        <v>2345</v>
      </c>
      <c r="F4730" s="7">
        <v>0.7</v>
      </c>
      <c r="G4730" s="7"/>
      <c r="H4730" s="7" t="s">
        <v>50</v>
      </c>
      <c r="I4730" s="7"/>
      <c r="J4730" s="7"/>
      <c r="K4730" s="7"/>
      <c r="L4730" s="7"/>
      <c r="M4730" s="7"/>
      <c r="N4730" s="7" t="s">
        <v>157</v>
      </c>
      <c r="O4730" s="11" t="str">
        <f t="shared" si="73"/>
        <v>No Barrier</v>
      </c>
      <c r="P4730" s="11">
        <f>Masterdata[[#This Row],[revenue_1st_45_days]]-Masterdata[[#This Row],[member_incentive_amount]]</f>
        <v>0.7</v>
      </c>
    </row>
    <row r="4731" spans="1:16" x14ac:dyDescent="0.2">
      <c r="A4731" s="9">
        <v>2434806</v>
      </c>
      <c r="B4731" s="8">
        <v>44939</v>
      </c>
      <c r="C4731" s="9" t="s">
        <v>257</v>
      </c>
      <c r="D4731" s="9" t="s">
        <v>136</v>
      </c>
      <c r="E4731" s="9" t="s">
        <v>2345</v>
      </c>
      <c r="F4731" s="9">
        <v>47.3</v>
      </c>
      <c r="G4731" s="9"/>
      <c r="H4731" s="9" t="s">
        <v>50</v>
      </c>
      <c r="I4731" s="9"/>
      <c r="J4731" s="9"/>
      <c r="K4731" s="9"/>
      <c r="L4731" s="9"/>
      <c r="M4731" s="9"/>
      <c r="N4731" s="9" t="s">
        <v>157</v>
      </c>
      <c r="O4731" t="str">
        <f t="shared" si="73"/>
        <v>No Barrier</v>
      </c>
      <c r="P4731" s="11">
        <f>Masterdata[[#This Row],[revenue_1st_45_days]]-Masterdata[[#This Row],[member_incentive_amount]]</f>
        <v>47.3</v>
      </c>
    </row>
    <row r="4732" spans="1:16" hidden="1" x14ac:dyDescent="0.2">
      <c r="A4732" s="7">
        <v>2346066</v>
      </c>
      <c r="B4732" s="6">
        <v>44906</v>
      </c>
      <c r="C4732" s="7" t="s">
        <v>258</v>
      </c>
      <c r="D4732" s="7" t="s">
        <v>149</v>
      </c>
      <c r="E4732" s="7" t="s">
        <v>2345</v>
      </c>
      <c r="F4732" s="7">
        <v>13</v>
      </c>
      <c r="G4732" s="7"/>
      <c r="H4732" s="7" t="s">
        <v>10</v>
      </c>
      <c r="I4732" s="7">
        <v>30</v>
      </c>
      <c r="J4732" s="7">
        <v>1</v>
      </c>
      <c r="K4732" s="7">
        <v>90</v>
      </c>
      <c r="L4732" s="7">
        <v>0</v>
      </c>
      <c r="M4732" s="7">
        <v>0</v>
      </c>
      <c r="N4732" s="7" t="s">
        <v>157</v>
      </c>
      <c r="O4732" s="11" t="str">
        <f t="shared" si="73"/>
        <v>Fund Barrier</v>
      </c>
      <c r="P4732" s="11">
        <f>Masterdata[[#This Row],[revenue_1st_45_days]]-Masterdata[[#This Row],[member_incentive_amount]]</f>
        <v>-17</v>
      </c>
    </row>
    <row r="4733" spans="1:16" hidden="1" x14ac:dyDescent="0.2">
      <c r="A4733" s="9">
        <v>2370946</v>
      </c>
      <c r="B4733" s="8">
        <v>44902</v>
      </c>
      <c r="C4733" s="9" t="s">
        <v>258</v>
      </c>
      <c r="D4733" s="9" t="s">
        <v>132</v>
      </c>
      <c r="E4733" s="9" t="s">
        <v>2344</v>
      </c>
      <c r="F4733" s="9">
        <v>0.6</v>
      </c>
      <c r="G4733" s="9"/>
      <c r="H4733" s="9" t="s">
        <v>10</v>
      </c>
      <c r="I4733" s="9">
        <v>30</v>
      </c>
      <c r="J4733" s="9">
        <v>1</v>
      </c>
      <c r="K4733" s="9">
        <v>90</v>
      </c>
      <c r="L4733" s="9">
        <v>0</v>
      </c>
      <c r="M4733" s="9">
        <v>0</v>
      </c>
      <c r="N4733" s="9" t="s">
        <v>157</v>
      </c>
      <c r="O4733" t="str">
        <f t="shared" si="73"/>
        <v>Fund Barrier</v>
      </c>
      <c r="P4733" s="11">
        <f>Masterdata[[#This Row],[revenue_1st_45_days]]-Masterdata[[#This Row],[member_incentive_amount]]</f>
        <v>-29.4</v>
      </c>
    </row>
    <row r="4734" spans="1:16" hidden="1" x14ac:dyDescent="0.2">
      <c r="A4734" s="7">
        <v>2512072</v>
      </c>
      <c r="B4734" s="6">
        <v>44972</v>
      </c>
      <c r="C4734" s="7" t="s">
        <v>258</v>
      </c>
      <c r="D4734" s="7" t="s">
        <v>138</v>
      </c>
      <c r="E4734" s="7" t="s">
        <v>2345</v>
      </c>
      <c r="F4734" s="7">
        <v>2.2999999999999998</v>
      </c>
      <c r="G4734" s="7"/>
      <c r="H4734" s="7" t="s">
        <v>10</v>
      </c>
      <c r="I4734" s="7">
        <v>30</v>
      </c>
      <c r="J4734" s="7">
        <v>1</v>
      </c>
      <c r="K4734" s="7">
        <v>90</v>
      </c>
      <c r="L4734" s="7">
        <v>0</v>
      </c>
      <c r="M4734" s="7">
        <v>0</v>
      </c>
      <c r="N4734" s="7" t="s">
        <v>157</v>
      </c>
      <c r="O4734" s="11" t="str">
        <f t="shared" si="73"/>
        <v>Fund Barrier</v>
      </c>
      <c r="P4734" s="11">
        <f>Masterdata[[#This Row],[revenue_1st_45_days]]-Masterdata[[#This Row],[member_incentive_amount]]</f>
        <v>-27.7</v>
      </c>
    </row>
    <row r="4735" spans="1:16" hidden="1" x14ac:dyDescent="0.2">
      <c r="A4735" s="9">
        <v>2496590</v>
      </c>
      <c r="B4735" s="8">
        <v>44965</v>
      </c>
      <c r="C4735" s="9" t="s">
        <v>258</v>
      </c>
      <c r="D4735" s="9" t="s">
        <v>139</v>
      </c>
      <c r="E4735" s="9" t="s">
        <v>2345</v>
      </c>
      <c r="F4735" s="9">
        <v>0.4</v>
      </c>
      <c r="G4735" s="9"/>
      <c r="H4735" s="9" t="s">
        <v>10</v>
      </c>
      <c r="I4735" s="9">
        <v>30</v>
      </c>
      <c r="J4735" s="9">
        <v>1</v>
      </c>
      <c r="K4735" s="9">
        <v>90</v>
      </c>
      <c r="L4735" s="9">
        <v>0</v>
      </c>
      <c r="M4735" s="9">
        <v>0</v>
      </c>
      <c r="N4735" s="9" t="s">
        <v>157</v>
      </c>
      <c r="O4735" t="str">
        <f t="shared" si="73"/>
        <v>Fund Barrier</v>
      </c>
      <c r="P4735" s="11">
        <f>Masterdata[[#This Row],[revenue_1st_45_days]]-Masterdata[[#This Row],[member_incentive_amount]]</f>
        <v>-29.6</v>
      </c>
    </row>
    <row r="4736" spans="1:16" x14ac:dyDescent="0.2">
      <c r="A4736" s="7">
        <v>2469977</v>
      </c>
      <c r="B4736" s="6">
        <v>44958</v>
      </c>
      <c r="C4736" s="7" t="s">
        <v>259</v>
      </c>
      <c r="D4736" s="7" t="s">
        <v>152</v>
      </c>
      <c r="E4736" s="7" t="s">
        <v>2345</v>
      </c>
      <c r="F4736" s="7">
        <v>0.2</v>
      </c>
      <c r="G4736" s="7"/>
      <c r="H4736" s="7" t="s">
        <v>10</v>
      </c>
      <c r="I4736" s="7">
        <v>50</v>
      </c>
      <c r="J4736" s="7">
        <v>0</v>
      </c>
      <c r="K4736" s="7">
        <v>0</v>
      </c>
      <c r="L4736" s="7">
        <v>0</v>
      </c>
      <c r="M4736" s="7">
        <v>0</v>
      </c>
      <c r="N4736" s="7" t="s">
        <v>157</v>
      </c>
      <c r="O4736" s="11" t="str">
        <f t="shared" si="73"/>
        <v>No Barrier</v>
      </c>
      <c r="P4736" s="11">
        <f>Masterdata[[#This Row],[revenue_1st_45_days]]-Masterdata[[#This Row],[member_incentive_amount]]</f>
        <v>-49.8</v>
      </c>
    </row>
    <row r="4737" spans="1:16" x14ac:dyDescent="0.2">
      <c r="A4737" s="9">
        <v>2469977</v>
      </c>
      <c r="B4737" s="8">
        <v>44958</v>
      </c>
      <c r="C4737" s="9" t="s">
        <v>259</v>
      </c>
      <c r="D4737" s="9" t="s">
        <v>152</v>
      </c>
      <c r="E4737" s="9" t="s">
        <v>2345</v>
      </c>
      <c r="F4737" s="9">
        <v>0.2</v>
      </c>
      <c r="G4737" s="9"/>
      <c r="H4737" s="9" t="s">
        <v>10</v>
      </c>
      <c r="I4737" s="9">
        <v>50</v>
      </c>
      <c r="J4737" s="9">
        <v>0</v>
      </c>
      <c r="K4737" s="9">
        <v>0</v>
      </c>
      <c r="L4737" s="9">
        <v>0</v>
      </c>
      <c r="M4737" s="9">
        <v>0</v>
      </c>
      <c r="N4737" s="9" t="s">
        <v>157</v>
      </c>
      <c r="O4737" t="str">
        <f t="shared" si="73"/>
        <v>No Barrier</v>
      </c>
      <c r="P4737" s="11">
        <f>Masterdata[[#This Row],[revenue_1st_45_days]]-Masterdata[[#This Row],[member_incentive_amount]]</f>
        <v>-49.8</v>
      </c>
    </row>
    <row r="4738" spans="1:16" x14ac:dyDescent="0.2">
      <c r="A4738" s="7">
        <v>2455676</v>
      </c>
      <c r="B4738" s="6">
        <v>44945</v>
      </c>
      <c r="C4738" s="7" t="s">
        <v>260</v>
      </c>
      <c r="D4738" s="7" t="s">
        <v>132</v>
      </c>
      <c r="E4738" s="7" t="s">
        <v>2344</v>
      </c>
      <c r="F4738" s="7">
        <v>5</v>
      </c>
      <c r="G4738" s="7"/>
      <c r="H4738" s="7" t="s">
        <v>31</v>
      </c>
      <c r="I4738" s="7">
        <v>0</v>
      </c>
      <c r="J4738" s="7">
        <v>0</v>
      </c>
      <c r="K4738" s="7">
        <v>0</v>
      </c>
      <c r="L4738" s="7">
        <v>0</v>
      </c>
      <c r="M4738" s="7">
        <v>0</v>
      </c>
      <c r="N4738" s="7" t="s">
        <v>157</v>
      </c>
      <c r="O4738" s="11" t="str">
        <f t="shared" ref="O4738:O4801" si="74">IF(J4738 &gt; 0, "Fund Barrier", IF(L4738 &gt; 0, "Spend Barrier", "No Barrier"))</f>
        <v>No Barrier</v>
      </c>
      <c r="P4738" s="11">
        <f>Masterdata[[#This Row],[revenue_1st_45_days]]-Masterdata[[#This Row],[member_incentive_amount]]</f>
        <v>5</v>
      </c>
    </row>
    <row r="4739" spans="1:16" x14ac:dyDescent="0.2">
      <c r="A4739" s="9">
        <v>2455676</v>
      </c>
      <c r="B4739" s="8">
        <v>44945</v>
      </c>
      <c r="C4739" s="9" t="s">
        <v>260</v>
      </c>
      <c r="D4739" s="9" t="s">
        <v>132</v>
      </c>
      <c r="E4739" s="9" t="s">
        <v>2344</v>
      </c>
      <c r="F4739" s="9">
        <v>5</v>
      </c>
      <c r="G4739" s="9"/>
      <c r="H4739" s="9" t="s">
        <v>31</v>
      </c>
      <c r="I4739" s="9">
        <v>0</v>
      </c>
      <c r="J4739" s="9">
        <v>0</v>
      </c>
      <c r="K4739" s="9">
        <v>0</v>
      </c>
      <c r="L4739" s="9">
        <v>0</v>
      </c>
      <c r="M4739" s="9">
        <v>0</v>
      </c>
      <c r="N4739" s="9" t="s">
        <v>157</v>
      </c>
      <c r="O4739" t="str">
        <f t="shared" si="74"/>
        <v>No Barrier</v>
      </c>
      <c r="P4739" s="11">
        <f>Masterdata[[#This Row],[revenue_1st_45_days]]-Masterdata[[#This Row],[member_incentive_amount]]</f>
        <v>5</v>
      </c>
    </row>
    <row r="4740" spans="1:16" x14ac:dyDescent="0.2">
      <c r="A4740" s="7">
        <v>2428492</v>
      </c>
      <c r="B4740" s="6">
        <v>44938</v>
      </c>
      <c r="C4740" s="7" t="s">
        <v>260</v>
      </c>
      <c r="D4740" s="7" t="s">
        <v>137</v>
      </c>
      <c r="E4740" s="7" t="s">
        <v>2344</v>
      </c>
      <c r="F4740" s="7">
        <v>3.5</v>
      </c>
      <c r="G4740" s="7"/>
      <c r="H4740" s="7" t="s">
        <v>31</v>
      </c>
      <c r="I4740" s="7">
        <v>0</v>
      </c>
      <c r="J4740" s="7">
        <v>0</v>
      </c>
      <c r="K4740" s="7">
        <v>0</v>
      </c>
      <c r="L4740" s="7">
        <v>0</v>
      </c>
      <c r="M4740" s="7">
        <v>0</v>
      </c>
      <c r="N4740" s="7" t="s">
        <v>157</v>
      </c>
      <c r="O4740" s="11" t="str">
        <f t="shared" si="74"/>
        <v>No Barrier</v>
      </c>
      <c r="P4740" s="11">
        <f>Masterdata[[#This Row],[revenue_1st_45_days]]-Masterdata[[#This Row],[member_incentive_amount]]</f>
        <v>3.5</v>
      </c>
    </row>
    <row r="4741" spans="1:16" x14ac:dyDescent="0.2">
      <c r="A4741" s="9">
        <v>2428492</v>
      </c>
      <c r="B4741" s="8">
        <v>44938</v>
      </c>
      <c r="C4741" s="9" t="s">
        <v>260</v>
      </c>
      <c r="D4741" s="9" t="s">
        <v>137</v>
      </c>
      <c r="E4741" s="9" t="s">
        <v>2344</v>
      </c>
      <c r="F4741" s="9">
        <v>3.5</v>
      </c>
      <c r="G4741" s="9"/>
      <c r="H4741" s="9" t="s">
        <v>31</v>
      </c>
      <c r="I4741" s="9">
        <v>0</v>
      </c>
      <c r="J4741" s="9">
        <v>0</v>
      </c>
      <c r="K4741" s="9">
        <v>0</v>
      </c>
      <c r="L4741" s="9">
        <v>0</v>
      </c>
      <c r="M4741" s="9">
        <v>0</v>
      </c>
      <c r="N4741" s="9" t="s">
        <v>157</v>
      </c>
      <c r="O4741" t="str">
        <f t="shared" si="74"/>
        <v>No Barrier</v>
      </c>
      <c r="P4741" s="11">
        <f>Masterdata[[#This Row],[revenue_1st_45_days]]-Masterdata[[#This Row],[member_incentive_amount]]</f>
        <v>3.5</v>
      </c>
    </row>
    <row r="4742" spans="1:16" x14ac:dyDescent="0.2">
      <c r="A4742" s="7">
        <v>2379744</v>
      </c>
      <c r="B4742" s="6">
        <v>44903</v>
      </c>
      <c r="C4742" s="7" t="s">
        <v>261</v>
      </c>
      <c r="D4742" s="7" t="s">
        <v>136</v>
      </c>
      <c r="E4742" s="7" t="s">
        <v>2344</v>
      </c>
      <c r="F4742" s="7">
        <v>0.7</v>
      </c>
      <c r="G4742" s="7"/>
      <c r="H4742" s="7" t="s">
        <v>50</v>
      </c>
      <c r="I4742" s="7"/>
      <c r="J4742" s="7"/>
      <c r="K4742" s="7"/>
      <c r="L4742" s="7"/>
      <c r="M4742" s="7"/>
      <c r="N4742" s="7" t="s">
        <v>157</v>
      </c>
      <c r="O4742" s="11" t="str">
        <f t="shared" si="74"/>
        <v>No Barrier</v>
      </c>
      <c r="P4742" s="11">
        <f>Masterdata[[#This Row],[revenue_1st_45_days]]-Masterdata[[#This Row],[member_incentive_amount]]</f>
        <v>0.7</v>
      </c>
    </row>
    <row r="4743" spans="1:16" x14ac:dyDescent="0.2">
      <c r="A4743" s="9">
        <v>2384129</v>
      </c>
      <c r="B4743" s="8">
        <v>44901</v>
      </c>
      <c r="C4743" s="9" t="s">
        <v>261</v>
      </c>
      <c r="D4743" s="9" t="s">
        <v>136</v>
      </c>
      <c r="E4743" s="9" t="s">
        <v>2344</v>
      </c>
      <c r="F4743" s="9">
        <v>33.1</v>
      </c>
      <c r="G4743" s="9"/>
      <c r="H4743" s="9" t="s">
        <v>50</v>
      </c>
      <c r="I4743" s="9"/>
      <c r="J4743" s="9"/>
      <c r="K4743" s="9"/>
      <c r="L4743" s="9"/>
      <c r="M4743" s="9"/>
      <c r="N4743" s="9" t="s">
        <v>157</v>
      </c>
      <c r="O4743" t="str">
        <f t="shared" si="74"/>
        <v>No Barrier</v>
      </c>
      <c r="P4743" s="11">
        <f>Masterdata[[#This Row],[revenue_1st_45_days]]-Masterdata[[#This Row],[member_incentive_amount]]</f>
        <v>33.1</v>
      </c>
    </row>
    <row r="4744" spans="1:16" x14ac:dyDescent="0.2">
      <c r="A4744" s="7">
        <v>2535090</v>
      </c>
      <c r="B4744" s="6">
        <v>44979</v>
      </c>
      <c r="C4744" s="7" t="s">
        <v>261</v>
      </c>
      <c r="D4744" s="7" t="s">
        <v>137</v>
      </c>
      <c r="E4744" s="7" t="s">
        <v>2345</v>
      </c>
      <c r="F4744" s="7">
        <v>18.7</v>
      </c>
      <c r="G4744" s="7"/>
      <c r="H4744" s="7" t="s">
        <v>50</v>
      </c>
      <c r="I4744" s="7"/>
      <c r="J4744" s="7"/>
      <c r="K4744" s="7"/>
      <c r="L4744" s="7"/>
      <c r="M4744" s="7"/>
      <c r="N4744" s="7" t="s">
        <v>157</v>
      </c>
      <c r="O4744" s="11" t="str">
        <f t="shared" si="74"/>
        <v>No Barrier</v>
      </c>
      <c r="P4744" s="11">
        <f>Masterdata[[#This Row],[revenue_1st_45_days]]-Masterdata[[#This Row],[member_incentive_amount]]</f>
        <v>18.7</v>
      </c>
    </row>
    <row r="4745" spans="1:16" x14ac:dyDescent="0.2">
      <c r="A4745" s="9">
        <v>2523508</v>
      </c>
      <c r="B4745" s="8">
        <v>44974</v>
      </c>
      <c r="C4745" s="9" t="s">
        <v>261</v>
      </c>
      <c r="D4745" s="9" t="s">
        <v>132</v>
      </c>
      <c r="E4745" s="9" t="s">
        <v>2345</v>
      </c>
      <c r="F4745" s="9">
        <v>4.7</v>
      </c>
      <c r="G4745" s="9"/>
      <c r="H4745" s="9" t="s">
        <v>50</v>
      </c>
      <c r="I4745" s="9"/>
      <c r="J4745" s="9"/>
      <c r="K4745" s="9"/>
      <c r="L4745" s="9"/>
      <c r="M4745" s="9"/>
      <c r="N4745" s="9" t="s">
        <v>157</v>
      </c>
      <c r="O4745" t="str">
        <f t="shared" si="74"/>
        <v>No Barrier</v>
      </c>
      <c r="P4745" s="11">
        <f>Masterdata[[#This Row],[revenue_1st_45_days]]-Masterdata[[#This Row],[member_incentive_amount]]</f>
        <v>4.7</v>
      </c>
    </row>
    <row r="4746" spans="1:16" x14ac:dyDescent="0.2">
      <c r="A4746" s="7">
        <v>2478599</v>
      </c>
      <c r="B4746" s="6">
        <v>44971</v>
      </c>
      <c r="C4746" s="7" t="s">
        <v>261</v>
      </c>
      <c r="D4746" s="7" t="s">
        <v>134</v>
      </c>
      <c r="E4746" s="7" t="s">
        <v>2344</v>
      </c>
      <c r="F4746" s="7">
        <v>10.199999999999999</v>
      </c>
      <c r="G4746" s="7"/>
      <c r="H4746" s="7" t="s">
        <v>50</v>
      </c>
      <c r="I4746" s="7"/>
      <c r="J4746" s="7"/>
      <c r="K4746" s="7"/>
      <c r="L4746" s="7"/>
      <c r="M4746" s="7"/>
      <c r="N4746" s="7" t="s">
        <v>157</v>
      </c>
      <c r="O4746" s="11" t="str">
        <f t="shared" si="74"/>
        <v>No Barrier</v>
      </c>
      <c r="P4746" s="11">
        <f>Masterdata[[#This Row],[revenue_1st_45_days]]-Masterdata[[#This Row],[member_incentive_amount]]</f>
        <v>10.199999999999999</v>
      </c>
    </row>
    <row r="4747" spans="1:16" x14ac:dyDescent="0.2">
      <c r="A4747" s="9">
        <v>2456319</v>
      </c>
      <c r="B4747" s="8">
        <v>44947</v>
      </c>
      <c r="C4747" s="9" t="s">
        <v>261</v>
      </c>
      <c r="D4747" s="9" t="s">
        <v>142</v>
      </c>
      <c r="E4747" s="9" t="s">
        <v>2344</v>
      </c>
      <c r="F4747" s="9">
        <v>9.8000000000000007</v>
      </c>
      <c r="G4747" s="9"/>
      <c r="H4747" s="9" t="s">
        <v>50</v>
      </c>
      <c r="I4747" s="9"/>
      <c r="J4747" s="9"/>
      <c r="K4747" s="9"/>
      <c r="L4747" s="9"/>
      <c r="M4747" s="9"/>
      <c r="N4747" s="9" t="s">
        <v>157</v>
      </c>
      <c r="O4747" t="str">
        <f t="shared" si="74"/>
        <v>No Barrier</v>
      </c>
      <c r="P4747" s="11">
        <f>Masterdata[[#This Row],[revenue_1st_45_days]]-Masterdata[[#This Row],[member_incentive_amount]]</f>
        <v>9.8000000000000007</v>
      </c>
    </row>
    <row r="4748" spans="1:16" x14ac:dyDescent="0.2">
      <c r="A4748" s="7">
        <v>2442995</v>
      </c>
      <c r="B4748" s="6">
        <v>44939</v>
      </c>
      <c r="C4748" s="7" t="s">
        <v>261</v>
      </c>
      <c r="D4748" s="7" t="s">
        <v>138</v>
      </c>
      <c r="E4748" s="7" t="s">
        <v>2345</v>
      </c>
      <c r="F4748" s="7">
        <v>24.2</v>
      </c>
      <c r="G4748" s="7"/>
      <c r="H4748" s="7" t="s">
        <v>50</v>
      </c>
      <c r="I4748" s="7"/>
      <c r="J4748" s="7"/>
      <c r="K4748" s="7"/>
      <c r="L4748" s="7"/>
      <c r="M4748" s="7"/>
      <c r="N4748" s="7" t="s">
        <v>157</v>
      </c>
      <c r="O4748" s="11" t="str">
        <f t="shared" si="74"/>
        <v>No Barrier</v>
      </c>
      <c r="P4748" s="11">
        <f>Masterdata[[#This Row],[revenue_1st_45_days]]-Masterdata[[#This Row],[member_incentive_amount]]</f>
        <v>24.2</v>
      </c>
    </row>
    <row r="4749" spans="1:16" x14ac:dyDescent="0.2">
      <c r="A4749" s="9">
        <v>2387187</v>
      </c>
      <c r="B4749" s="8">
        <v>44903</v>
      </c>
      <c r="C4749" s="9" t="s">
        <v>262</v>
      </c>
      <c r="D4749" s="9" t="s">
        <v>152</v>
      </c>
      <c r="E4749" s="9" t="s">
        <v>2345</v>
      </c>
      <c r="F4749" s="9">
        <v>0.9</v>
      </c>
      <c r="G4749" s="9"/>
      <c r="H4749" s="9" t="s">
        <v>50</v>
      </c>
      <c r="I4749" s="9"/>
      <c r="J4749" s="9"/>
      <c r="K4749" s="9"/>
      <c r="L4749" s="9"/>
      <c r="M4749" s="9"/>
      <c r="N4749" s="9" t="s">
        <v>157</v>
      </c>
      <c r="O4749" t="str">
        <f t="shared" si="74"/>
        <v>No Barrier</v>
      </c>
      <c r="P4749" s="11">
        <f>Masterdata[[#This Row],[revenue_1st_45_days]]-Masterdata[[#This Row],[member_incentive_amount]]</f>
        <v>0.9</v>
      </c>
    </row>
    <row r="4750" spans="1:16" x14ac:dyDescent="0.2">
      <c r="A4750" s="7">
        <v>2377497</v>
      </c>
      <c r="B4750" s="6">
        <v>44897</v>
      </c>
      <c r="C4750" s="7" t="s">
        <v>262</v>
      </c>
      <c r="D4750" s="7" t="s">
        <v>143</v>
      </c>
      <c r="E4750" s="7" t="s">
        <v>2345</v>
      </c>
      <c r="F4750" s="7">
        <v>4.3</v>
      </c>
      <c r="G4750" s="7"/>
      <c r="H4750" s="7" t="s">
        <v>50</v>
      </c>
      <c r="I4750" s="7"/>
      <c r="J4750" s="7"/>
      <c r="K4750" s="7"/>
      <c r="L4750" s="7"/>
      <c r="M4750" s="7"/>
      <c r="N4750" s="7" t="s">
        <v>157</v>
      </c>
      <c r="O4750" s="11" t="str">
        <f t="shared" si="74"/>
        <v>No Barrier</v>
      </c>
      <c r="P4750" s="11">
        <f>Masterdata[[#This Row],[revenue_1st_45_days]]-Masterdata[[#This Row],[member_incentive_amount]]</f>
        <v>4.3</v>
      </c>
    </row>
    <row r="4751" spans="1:16" x14ac:dyDescent="0.2">
      <c r="A4751" s="9">
        <v>2539552</v>
      </c>
      <c r="B4751" s="8">
        <v>44981</v>
      </c>
      <c r="C4751" s="9" t="s">
        <v>262</v>
      </c>
      <c r="D4751" s="9" t="s">
        <v>137</v>
      </c>
      <c r="E4751" s="9" t="s">
        <v>2344</v>
      </c>
      <c r="F4751" s="9">
        <v>1.2</v>
      </c>
      <c r="G4751" s="9"/>
      <c r="H4751" s="9" t="s">
        <v>50</v>
      </c>
      <c r="I4751" s="9"/>
      <c r="J4751" s="9"/>
      <c r="K4751" s="9"/>
      <c r="L4751" s="9"/>
      <c r="M4751" s="9"/>
      <c r="N4751" s="9" t="s">
        <v>157</v>
      </c>
      <c r="O4751" t="str">
        <f t="shared" si="74"/>
        <v>No Barrier</v>
      </c>
      <c r="P4751" s="11">
        <f>Masterdata[[#This Row],[revenue_1st_45_days]]-Masterdata[[#This Row],[member_incentive_amount]]</f>
        <v>1.2</v>
      </c>
    </row>
    <row r="4752" spans="1:16" x14ac:dyDescent="0.2">
      <c r="A4752" s="7">
        <v>2456134</v>
      </c>
      <c r="B4752" s="6">
        <v>44950</v>
      </c>
      <c r="C4752" s="7" t="s">
        <v>262</v>
      </c>
      <c r="D4752" s="7" t="s">
        <v>142</v>
      </c>
      <c r="E4752" s="7" t="s">
        <v>2345</v>
      </c>
      <c r="F4752" s="7">
        <v>3.3</v>
      </c>
      <c r="G4752" s="7"/>
      <c r="H4752" s="7" t="s">
        <v>50</v>
      </c>
      <c r="I4752" s="7"/>
      <c r="J4752" s="7"/>
      <c r="K4752" s="7"/>
      <c r="L4752" s="7"/>
      <c r="M4752" s="7"/>
      <c r="N4752" s="7" t="s">
        <v>157</v>
      </c>
      <c r="O4752" s="11" t="str">
        <f t="shared" si="74"/>
        <v>No Barrier</v>
      </c>
      <c r="P4752" s="11">
        <f>Masterdata[[#This Row],[revenue_1st_45_days]]-Masterdata[[#This Row],[member_incentive_amount]]</f>
        <v>3.3</v>
      </c>
    </row>
    <row r="4753" spans="1:16" x14ac:dyDescent="0.2">
      <c r="A4753" s="9">
        <v>2373283</v>
      </c>
      <c r="B4753" s="8">
        <v>44903</v>
      </c>
      <c r="C4753" s="9" t="s">
        <v>263</v>
      </c>
      <c r="D4753" s="9" t="s">
        <v>151</v>
      </c>
      <c r="E4753" s="9" t="s">
        <v>2344</v>
      </c>
      <c r="F4753" s="9">
        <v>17.8</v>
      </c>
      <c r="G4753" s="9"/>
      <c r="H4753" s="9" t="s">
        <v>50</v>
      </c>
      <c r="I4753" s="9"/>
      <c r="J4753" s="9"/>
      <c r="K4753" s="9"/>
      <c r="L4753" s="9"/>
      <c r="M4753" s="9"/>
      <c r="N4753" s="9" t="s">
        <v>157</v>
      </c>
      <c r="O4753" t="str">
        <f t="shared" si="74"/>
        <v>No Barrier</v>
      </c>
      <c r="P4753" s="11">
        <f>Masterdata[[#This Row],[revenue_1st_45_days]]-Masterdata[[#This Row],[member_incentive_amount]]</f>
        <v>17.8</v>
      </c>
    </row>
    <row r="4754" spans="1:16" x14ac:dyDescent="0.2">
      <c r="A4754" s="7">
        <v>2456335</v>
      </c>
      <c r="B4754" s="6">
        <v>44945</v>
      </c>
      <c r="C4754" s="7" t="s">
        <v>263</v>
      </c>
      <c r="D4754" s="7" t="s">
        <v>135</v>
      </c>
      <c r="E4754" s="7" t="s">
        <v>2344</v>
      </c>
      <c r="F4754" s="7">
        <v>0.3</v>
      </c>
      <c r="G4754" s="7"/>
      <c r="H4754" s="7" t="s">
        <v>50</v>
      </c>
      <c r="I4754" s="7"/>
      <c r="J4754" s="7"/>
      <c r="K4754" s="7"/>
      <c r="L4754" s="7"/>
      <c r="M4754" s="7"/>
      <c r="N4754" s="7" t="s">
        <v>157</v>
      </c>
      <c r="O4754" s="11" t="str">
        <f t="shared" si="74"/>
        <v>No Barrier</v>
      </c>
      <c r="P4754" s="11">
        <f>Masterdata[[#This Row],[revenue_1st_45_days]]-Masterdata[[#This Row],[member_incentive_amount]]</f>
        <v>0.3</v>
      </c>
    </row>
    <row r="4755" spans="1:16" x14ac:dyDescent="0.2">
      <c r="A4755" s="9">
        <v>2376492</v>
      </c>
      <c r="B4755" s="8">
        <v>44896</v>
      </c>
      <c r="C4755" s="9" t="s">
        <v>264</v>
      </c>
      <c r="D4755" s="9" t="s">
        <v>139</v>
      </c>
      <c r="E4755" s="9" t="s">
        <v>2345</v>
      </c>
      <c r="F4755" s="9">
        <v>8</v>
      </c>
      <c r="G4755" s="9"/>
      <c r="H4755" s="9" t="s">
        <v>31</v>
      </c>
      <c r="I4755" s="9">
        <v>0</v>
      </c>
      <c r="J4755" s="9">
        <v>0</v>
      </c>
      <c r="K4755" s="9">
        <v>0</v>
      </c>
      <c r="L4755" s="9">
        <v>0</v>
      </c>
      <c r="M4755" s="9">
        <v>0</v>
      </c>
      <c r="N4755" s="9" t="s">
        <v>157</v>
      </c>
      <c r="O4755" t="str">
        <f t="shared" si="74"/>
        <v>No Barrier</v>
      </c>
      <c r="P4755" s="11">
        <f>Masterdata[[#This Row],[revenue_1st_45_days]]-Masterdata[[#This Row],[member_incentive_amount]]</f>
        <v>8</v>
      </c>
    </row>
    <row r="4756" spans="1:16" x14ac:dyDescent="0.2">
      <c r="A4756" s="7">
        <v>2376492</v>
      </c>
      <c r="B4756" s="6">
        <v>44896</v>
      </c>
      <c r="C4756" s="7" t="s">
        <v>264</v>
      </c>
      <c r="D4756" s="7" t="s">
        <v>139</v>
      </c>
      <c r="E4756" s="7" t="s">
        <v>2345</v>
      </c>
      <c r="F4756" s="7">
        <v>8</v>
      </c>
      <c r="G4756" s="7"/>
      <c r="H4756" s="7" t="s">
        <v>31</v>
      </c>
      <c r="I4756" s="7">
        <v>0</v>
      </c>
      <c r="J4756" s="7">
        <v>0</v>
      </c>
      <c r="K4756" s="7">
        <v>0</v>
      </c>
      <c r="L4756" s="7">
        <v>0</v>
      </c>
      <c r="M4756" s="7">
        <v>0</v>
      </c>
      <c r="N4756" s="7" t="s">
        <v>157</v>
      </c>
      <c r="O4756" s="11" t="str">
        <f t="shared" si="74"/>
        <v>No Barrier</v>
      </c>
      <c r="P4756" s="11">
        <f>Masterdata[[#This Row],[revenue_1st_45_days]]-Masterdata[[#This Row],[member_incentive_amount]]</f>
        <v>8</v>
      </c>
    </row>
    <row r="4757" spans="1:16" x14ac:dyDescent="0.2">
      <c r="A4757" s="9">
        <v>2384888</v>
      </c>
      <c r="B4757" s="8">
        <v>44902</v>
      </c>
      <c r="C4757" s="9" t="s">
        <v>265</v>
      </c>
      <c r="D4757" s="9" t="s">
        <v>137</v>
      </c>
      <c r="E4757" s="9" t="s">
        <v>2344</v>
      </c>
      <c r="F4757" s="9">
        <v>0.2</v>
      </c>
      <c r="G4757" s="9"/>
      <c r="H4757" s="9" t="s">
        <v>50</v>
      </c>
      <c r="I4757" s="9"/>
      <c r="J4757" s="9"/>
      <c r="K4757" s="9"/>
      <c r="L4757" s="9"/>
      <c r="M4757" s="9"/>
      <c r="N4757" s="9" t="s">
        <v>157</v>
      </c>
      <c r="O4757" t="str">
        <f t="shared" si="74"/>
        <v>No Barrier</v>
      </c>
      <c r="P4757" s="11">
        <f>Masterdata[[#This Row],[revenue_1st_45_days]]-Masterdata[[#This Row],[member_incentive_amount]]</f>
        <v>0.2</v>
      </c>
    </row>
    <row r="4758" spans="1:16" x14ac:dyDescent="0.2">
      <c r="A4758" s="7">
        <v>2372609</v>
      </c>
      <c r="B4758" s="6">
        <v>44896</v>
      </c>
      <c r="C4758" s="7" t="s">
        <v>265</v>
      </c>
      <c r="D4758" s="7" t="s">
        <v>143</v>
      </c>
      <c r="E4758" s="7" t="s">
        <v>2344</v>
      </c>
      <c r="F4758" s="7">
        <v>0.2</v>
      </c>
      <c r="G4758" s="7"/>
      <c r="H4758" s="7" t="s">
        <v>50</v>
      </c>
      <c r="I4758" s="7"/>
      <c r="J4758" s="7"/>
      <c r="K4758" s="7"/>
      <c r="L4758" s="7"/>
      <c r="M4758" s="7"/>
      <c r="N4758" s="7" t="s">
        <v>157</v>
      </c>
      <c r="O4758" s="11" t="str">
        <f t="shared" si="74"/>
        <v>No Barrier</v>
      </c>
      <c r="P4758" s="11">
        <f>Masterdata[[#This Row],[revenue_1st_45_days]]-Masterdata[[#This Row],[member_incentive_amount]]</f>
        <v>0.2</v>
      </c>
    </row>
    <row r="4759" spans="1:16" x14ac:dyDescent="0.2">
      <c r="A4759" s="9">
        <v>2545628</v>
      </c>
      <c r="B4759" s="8">
        <v>44984</v>
      </c>
      <c r="C4759" s="9" t="s">
        <v>265</v>
      </c>
      <c r="D4759" s="9" t="s">
        <v>141</v>
      </c>
      <c r="E4759" s="9" t="s">
        <v>2345</v>
      </c>
      <c r="F4759" s="9">
        <v>0.6</v>
      </c>
      <c r="G4759" s="9"/>
      <c r="H4759" s="9" t="s">
        <v>50</v>
      </c>
      <c r="I4759" s="9"/>
      <c r="J4759" s="9"/>
      <c r="K4759" s="9"/>
      <c r="L4759" s="9"/>
      <c r="M4759" s="9"/>
      <c r="N4759" s="9" t="s">
        <v>157</v>
      </c>
      <c r="O4759" t="str">
        <f t="shared" si="74"/>
        <v>No Barrier</v>
      </c>
      <c r="P4759" s="11">
        <f>Masterdata[[#This Row],[revenue_1st_45_days]]-Masterdata[[#This Row],[member_incentive_amount]]</f>
        <v>0.6</v>
      </c>
    </row>
    <row r="4760" spans="1:16" x14ac:dyDescent="0.2">
      <c r="A4760" s="7">
        <v>2507074</v>
      </c>
      <c r="B4760" s="6">
        <v>44970</v>
      </c>
      <c r="C4760" s="7" t="s">
        <v>265</v>
      </c>
      <c r="D4760" s="7" t="s">
        <v>143</v>
      </c>
      <c r="E4760" s="7" t="s">
        <v>2344</v>
      </c>
      <c r="F4760" s="7">
        <v>0.2</v>
      </c>
      <c r="G4760" s="7"/>
      <c r="H4760" s="7" t="s">
        <v>50</v>
      </c>
      <c r="I4760" s="7"/>
      <c r="J4760" s="7"/>
      <c r="K4760" s="7"/>
      <c r="L4760" s="7"/>
      <c r="M4760" s="7"/>
      <c r="N4760" s="7" t="s">
        <v>157</v>
      </c>
      <c r="O4760" s="11" t="str">
        <f t="shared" si="74"/>
        <v>No Barrier</v>
      </c>
      <c r="P4760" s="11">
        <f>Masterdata[[#This Row],[revenue_1st_45_days]]-Masterdata[[#This Row],[member_incentive_amount]]</f>
        <v>0.2</v>
      </c>
    </row>
    <row r="4761" spans="1:16" x14ac:dyDescent="0.2">
      <c r="A4761" s="9">
        <v>2496974</v>
      </c>
      <c r="B4761" s="8">
        <v>44963</v>
      </c>
      <c r="C4761" s="9" t="s">
        <v>265</v>
      </c>
      <c r="D4761" s="9" t="s">
        <v>136</v>
      </c>
      <c r="E4761" s="9" t="s">
        <v>2345</v>
      </c>
      <c r="F4761" s="9">
        <v>0.2</v>
      </c>
      <c r="G4761" s="9"/>
      <c r="H4761" s="9" t="s">
        <v>50</v>
      </c>
      <c r="I4761" s="9"/>
      <c r="J4761" s="9"/>
      <c r="K4761" s="9"/>
      <c r="L4761" s="9"/>
      <c r="M4761" s="9"/>
      <c r="N4761" s="9" t="s">
        <v>157</v>
      </c>
      <c r="O4761" t="str">
        <f t="shared" si="74"/>
        <v>No Barrier</v>
      </c>
      <c r="P4761" s="11">
        <f>Masterdata[[#This Row],[revenue_1st_45_days]]-Masterdata[[#This Row],[member_incentive_amount]]</f>
        <v>0.2</v>
      </c>
    </row>
    <row r="4762" spans="1:16" x14ac:dyDescent="0.2">
      <c r="A4762" s="7">
        <v>2481689</v>
      </c>
      <c r="B4762" s="6">
        <v>44956</v>
      </c>
      <c r="C4762" s="7" t="s">
        <v>265</v>
      </c>
      <c r="D4762" s="7" t="s">
        <v>151</v>
      </c>
      <c r="E4762" s="7" t="s">
        <v>2344</v>
      </c>
      <c r="F4762" s="7">
        <v>1.2</v>
      </c>
      <c r="G4762" s="7"/>
      <c r="H4762" s="7" t="s">
        <v>50</v>
      </c>
      <c r="I4762" s="7"/>
      <c r="J4762" s="7"/>
      <c r="K4762" s="7"/>
      <c r="L4762" s="7"/>
      <c r="M4762" s="7"/>
      <c r="N4762" s="7" t="s">
        <v>157</v>
      </c>
      <c r="O4762" s="11" t="str">
        <f t="shared" si="74"/>
        <v>No Barrier</v>
      </c>
      <c r="P4762" s="11">
        <f>Masterdata[[#This Row],[revenue_1st_45_days]]-Masterdata[[#This Row],[member_incentive_amount]]</f>
        <v>1.2</v>
      </c>
    </row>
    <row r="4763" spans="1:16" x14ac:dyDescent="0.2">
      <c r="A4763" s="9">
        <v>2380182</v>
      </c>
      <c r="B4763" s="8">
        <v>44899</v>
      </c>
      <c r="C4763" s="9" t="s">
        <v>266</v>
      </c>
      <c r="D4763" s="9" t="s">
        <v>152</v>
      </c>
      <c r="E4763" s="9" t="s">
        <v>2344</v>
      </c>
      <c r="F4763" s="9">
        <v>0.6</v>
      </c>
      <c r="G4763" s="9"/>
      <c r="H4763" s="9" t="s">
        <v>50</v>
      </c>
      <c r="I4763" s="9"/>
      <c r="J4763" s="9"/>
      <c r="K4763" s="9"/>
      <c r="L4763" s="9"/>
      <c r="M4763" s="9"/>
      <c r="N4763" s="9" t="s">
        <v>157</v>
      </c>
      <c r="O4763" t="str">
        <f t="shared" si="74"/>
        <v>No Barrier</v>
      </c>
      <c r="P4763" s="11">
        <f>Masterdata[[#This Row],[revenue_1st_45_days]]-Masterdata[[#This Row],[member_incentive_amount]]</f>
        <v>0.6</v>
      </c>
    </row>
    <row r="4764" spans="1:16" x14ac:dyDescent="0.2">
      <c r="A4764" s="7">
        <v>2524036</v>
      </c>
      <c r="B4764" s="6">
        <v>44974</v>
      </c>
      <c r="C4764" s="7" t="s">
        <v>266</v>
      </c>
      <c r="D4764" s="7" t="s">
        <v>152</v>
      </c>
      <c r="E4764" s="7" t="s">
        <v>2345</v>
      </c>
      <c r="F4764" s="7">
        <v>2.8</v>
      </c>
      <c r="G4764" s="7"/>
      <c r="H4764" s="7" t="s">
        <v>50</v>
      </c>
      <c r="I4764" s="7"/>
      <c r="J4764" s="7"/>
      <c r="K4764" s="7"/>
      <c r="L4764" s="7"/>
      <c r="M4764" s="7"/>
      <c r="N4764" s="7" t="s">
        <v>157</v>
      </c>
      <c r="O4764" s="11" t="str">
        <f t="shared" si="74"/>
        <v>No Barrier</v>
      </c>
      <c r="P4764" s="11">
        <f>Masterdata[[#This Row],[revenue_1st_45_days]]-Masterdata[[#This Row],[member_incentive_amount]]</f>
        <v>2.8</v>
      </c>
    </row>
    <row r="4765" spans="1:16" x14ac:dyDescent="0.2">
      <c r="A4765" s="9">
        <v>2480298</v>
      </c>
      <c r="B4765" s="8">
        <v>44955</v>
      </c>
      <c r="C4765" s="9" t="s">
        <v>266</v>
      </c>
      <c r="D4765" s="9" t="s">
        <v>142</v>
      </c>
      <c r="E4765" s="9" t="s">
        <v>2344</v>
      </c>
      <c r="F4765" s="9">
        <v>19</v>
      </c>
      <c r="G4765" s="9"/>
      <c r="H4765" s="9" t="s">
        <v>50</v>
      </c>
      <c r="I4765" s="9"/>
      <c r="J4765" s="9"/>
      <c r="K4765" s="9"/>
      <c r="L4765" s="9"/>
      <c r="M4765" s="9"/>
      <c r="N4765" s="9" t="s">
        <v>157</v>
      </c>
      <c r="O4765" t="str">
        <f t="shared" si="74"/>
        <v>No Barrier</v>
      </c>
      <c r="P4765" s="11">
        <f>Masterdata[[#This Row],[revenue_1st_45_days]]-Masterdata[[#This Row],[member_incentive_amount]]</f>
        <v>19</v>
      </c>
    </row>
    <row r="4766" spans="1:16" hidden="1" x14ac:dyDescent="0.2">
      <c r="A4766" s="7">
        <v>2377399</v>
      </c>
      <c r="B4766" s="6">
        <v>44897</v>
      </c>
      <c r="C4766" s="7" t="s">
        <v>267</v>
      </c>
      <c r="D4766" s="7" t="s">
        <v>151</v>
      </c>
      <c r="E4766" s="7" t="s">
        <v>2345</v>
      </c>
      <c r="F4766" s="7">
        <v>3.6</v>
      </c>
      <c r="G4766" s="7"/>
      <c r="H4766" s="7" t="s">
        <v>10</v>
      </c>
      <c r="I4766" s="7">
        <v>75</v>
      </c>
      <c r="J4766" s="7">
        <v>0</v>
      </c>
      <c r="K4766" s="7">
        <v>90</v>
      </c>
      <c r="L4766" s="7">
        <v>300</v>
      </c>
      <c r="M4766" s="7">
        <v>3</v>
      </c>
      <c r="N4766" s="7" t="s">
        <v>157</v>
      </c>
      <c r="O4766" s="11" t="str">
        <f t="shared" si="74"/>
        <v>Spend Barrier</v>
      </c>
      <c r="P4766" s="11">
        <f>Masterdata[[#This Row],[revenue_1st_45_days]]-Masterdata[[#This Row],[member_incentive_amount]]</f>
        <v>-71.400000000000006</v>
      </c>
    </row>
    <row r="4767" spans="1:16" hidden="1" x14ac:dyDescent="0.2">
      <c r="A4767" s="9">
        <v>2479272</v>
      </c>
      <c r="B4767" s="8">
        <v>44954</v>
      </c>
      <c r="C4767" s="9" t="s">
        <v>267</v>
      </c>
      <c r="D4767" s="9" t="s">
        <v>139</v>
      </c>
      <c r="E4767" s="9" t="s">
        <v>2345</v>
      </c>
      <c r="F4767" s="9">
        <v>28.3</v>
      </c>
      <c r="G4767" s="9"/>
      <c r="H4767" s="9" t="s">
        <v>10</v>
      </c>
      <c r="I4767" s="9">
        <v>75</v>
      </c>
      <c r="J4767" s="9">
        <v>0</v>
      </c>
      <c r="K4767" s="9">
        <v>90</v>
      </c>
      <c r="L4767" s="9">
        <v>300</v>
      </c>
      <c r="M4767" s="9">
        <v>3</v>
      </c>
      <c r="N4767" s="9" t="s">
        <v>157</v>
      </c>
      <c r="O4767" t="str">
        <f t="shared" si="74"/>
        <v>Spend Barrier</v>
      </c>
      <c r="P4767" s="11">
        <f>Masterdata[[#This Row],[revenue_1st_45_days]]-Masterdata[[#This Row],[member_incentive_amount]]</f>
        <v>-46.7</v>
      </c>
    </row>
    <row r="4768" spans="1:16" hidden="1" x14ac:dyDescent="0.2">
      <c r="A4768" s="7">
        <v>2436968</v>
      </c>
      <c r="B4768" s="6">
        <v>44936</v>
      </c>
      <c r="C4768" s="7" t="s">
        <v>267</v>
      </c>
      <c r="D4768" s="7" t="s">
        <v>140</v>
      </c>
      <c r="E4768" s="7" t="s">
        <v>2344</v>
      </c>
      <c r="F4768" s="7">
        <v>20.399999999999999</v>
      </c>
      <c r="G4768" s="7"/>
      <c r="H4768" s="7" t="s">
        <v>10</v>
      </c>
      <c r="I4768" s="7">
        <v>75</v>
      </c>
      <c r="J4768" s="7">
        <v>0</v>
      </c>
      <c r="K4768" s="7">
        <v>90</v>
      </c>
      <c r="L4768" s="7">
        <v>300</v>
      </c>
      <c r="M4768" s="7">
        <v>3</v>
      </c>
      <c r="N4768" s="7" t="s">
        <v>157</v>
      </c>
      <c r="O4768" s="11" t="str">
        <f t="shared" si="74"/>
        <v>Spend Barrier</v>
      </c>
      <c r="P4768" s="11">
        <f>Masterdata[[#This Row],[revenue_1st_45_days]]-Masterdata[[#This Row],[member_incentive_amount]]</f>
        <v>-54.6</v>
      </c>
    </row>
    <row r="4769" spans="1:16" x14ac:dyDescent="0.2">
      <c r="A4769" s="9">
        <v>2375481</v>
      </c>
      <c r="B4769" s="8">
        <v>44896</v>
      </c>
      <c r="C4769" s="9" t="s">
        <v>268</v>
      </c>
      <c r="D4769" s="9" t="s">
        <v>151</v>
      </c>
      <c r="E4769" s="9" t="s">
        <v>2345</v>
      </c>
      <c r="F4769" s="9">
        <v>26.9</v>
      </c>
      <c r="G4769" s="9"/>
      <c r="H4769" s="9" t="s">
        <v>31</v>
      </c>
      <c r="I4769" s="9">
        <v>0</v>
      </c>
      <c r="J4769" s="9">
        <v>0</v>
      </c>
      <c r="K4769" s="9">
        <v>0</v>
      </c>
      <c r="L4769" s="9">
        <v>0</v>
      </c>
      <c r="M4769" s="9">
        <v>0</v>
      </c>
      <c r="N4769" s="9" t="s">
        <v>157</v>
      </c>
      <c r="O4769" t="str">
        <f t="shared" si="74"/>
        <v>No Barrier</v>
      </c>
      <c r="P4769" s="11">
        <f>Masterdata[[#This Row],[revenue_1st_45_days]]-Masterdata[[#This Row],[member_incentive_amount]]</f>
        <v>26.9</v>
      </c>
    </row>
    <row r="4770" spans="1:16" x14ac:dyDescent="0.2">
      <c r="A4770" s="7">
        <v>2375481</v>
      </c>
      <c r="B4770" s="6">
        <v>44896</v>
      </c>
      <c r="C4770" s="7" t="s">
        <v>268</v>
      </c>
      <c r="D4770" s="7" t="s">
        <v>151</v>
      </c>
      <c r="E4770" s="7" t="s">
        <v>2345</v>
      </c>
      <c r="F4770" s="7">
        <v>26.9</v>
      </c>
      <c r="G4770" s="7"/>
      <c r="H4770" s="7" t="s">
        <v>31</v>
      </c>
      <c r="I4770" s="7">
        <v>0</v>
      </c>
      <c r="J4770" s="7">
        <v>0</v>
      </c>
      <c r="K4770" s="7">
        <v>0</v>
      </c>
      <c r="L4770" s="7">
        <v>0</v>
      </c>
      <c r="M4770" s="7">
        <v>0</v>
      </c>
      <c r="N4770" s="7" t="s">
        <v>157</v>
      </c>
      <c r="O4770" s="11" t="str">
        <f t="shared" si="74"/>
        <v>No Barrier</v>
      </c>
      <c r="P4770" s="11">
        <f>Masterdata[[#This Row],[revenue_1st_45_days]]-Masterdata[[#This Row],[member_incentive_amount]]</f>
        <v>26.9</v>
      </c>
    </row>
    <row r="4771" spans="1:16" x14ac:dyDescent="0.2">
      <c r="A4771" s="9">
        <v>2432453</v>
      </c>
      <c r="B4771" s="8">
        <v>44984</v>
      </c>
      <c r="C4771" s="9" t="s">
        <v>269</v>
      </c>
      <c r="D4771" s="9" t="s">
        <v>132</v>
      </c>
      <c r="E4771" s="9" t="s">
        <v>2345</v>
      </c>
      <c r="F4771" s="9">
        <v>382.9</v>
      </c>
      <c r="G4771" s="9"/>
      <c r="H4771" s="9" t="s">
        <v>50</v>
      </c>
      <c r="I4771" s="9"/>
      <c r="J4771" s="9"/>
      <c r="K4771" s="9"/>
      <c r="L4771" s="9"/>
      <c r="M4771" s="9"/>
      <c r="N4771" s="9" t="s">
        <v>157</v>
      </c>
      <c r="O4771" t="str">
        <f t="shared" si="74"/>
        <v>No Barrier</v>
      </c>
      <c r="P4771" s="11">
        <f>Masterdata[[#This Row],[revenue_1st_45_days]]-Masterdata[[#This Row],[member_incentive_amount]]</f>
        <v>382.9</v>
      </c>
    </row>
    <row r="4772" spans="1:16" x14ac:dyDescent="0.2">
      <c r="A4772" s="7">
        <v>2534286</v>
      </c>
      <c r="B4772" s="6">
        <v>44984</v>
      </c>
      <c r="C4772" s="7" t="s">
        <v>270</v>
      </c>
      <c r="D4772" s="7" t="s">
        <v>139</v>
      </c>
      <c r="E4772" s="7" t="s">
        <v>2344</v>
      </c>
      <c r="F4772" s="7">
        <v>1.3</v>
      </c>
      <c r="G4772" s="7"/>
      <c r="H4772" s="7" t="s">
        <v>50</v>
      </c>
      <c r="I4772" s="7"/>
      <c r="J4772" s="7"/>
      <c r="K4772" s="7"/>
      <c r="L4772" s="7"/>
      <c r="M4772" s="7"/>
      <c r="N4772" s="7" t="s">
        <v>157</v>
      </c>
      <c r="O4772" s="11" t="str">
        <f t="shared" si="74"/>
        <v>No Barrier</v>
      </c>
      <c r="P4772" s="11">
        <f>Masterdata[[#This Row],[revenue_1st_45_days]]-Masterdata[[#This Row],[member_incentive_amount]]</f>
        <v>1.3</v>
      </c>
    </row>
    <row r="4773" spans="1:16" x14ac:dyDescent="0.2">
      <c r="A4773" s="9">
        <v>2524253</v>
      </c>
      <c r="B4773" s="8">
        <v>44975</v>
      </c>
      <c r="C4773" s="9" t="s">
        <v>270</v>
      </c>
      <c r="D4773" s="9" t="s">
        <v>149</v>
      </c>
      <c r="E4773" s="9" t="s">
        <v>2345</v>
      </c>
      <c r="F4773" s="9">
        <v>34.4</v>
      </c>
      <c r="G4773" s="9"/>
      <c r="H4773" s="9" t="s">
        <v>50</v>
      </c>
      <c r="I4773" s="9"/>
      <c r="J4773" s="9"/>
      <c r="K4773" s="9"/>
      <c r="L4773" s="9"/>
      <c r="M4773" s="9"/>
      <c r="N4773" s="9" t="s">
        <v>157</v>
      </c>
      <c r="O4773" t="str">
        <f t="shared" si="74"/>
        <v>No Barrier</v>
      </c>
      <c r="P4773" s="11">
        <f>Masterdata[[#This Row],[revenue_1st_45_days]]-Masterdata[[#This Row],[member_incentive_amount]]</f>
        <v>34.4</v>
      </c>
    </row>
    <row r="4774" spans="1:16" x14ac:dyDescent="0.2">
      <c r="A4774" s="7">
        <v>2514380</v>
      </c>
      <c r="B4774" s="6">
        <v>44970</v>
      </c>
      <c r="C4774" s="7" t="s">
        <v>270</v>
      </c>
      <c r="D4774" s="7" t="s">
        <v>135</v>
      </c>
      <c r="E4774" s="7" t="s">
        <v>2345</v>
      </c>
      <c r="F4774" s="7">
        <v>4.5</v>
      </c>
      <c r="G4774" s="7"/>
      <c r="H4774" s="7" t="s">
        <v>50</v>
      </c>
      <c r="I4774" s="7"/>
      <c r="J4774" s="7"/>
      <c r="K4774" s="7"/>
      <c r="L4774" s="7"/>
      <c r="M4774" s="7"/>
      <c r="N4774" s="7" t="s">
        <v>157</v>
      </c>
      <c r="O4774" s="11" t="str">
        <f t="shared" si="74"/>
        <v>No Barrier</v>
      </c>
      <c r="P4774" s="11">
        <f>Masterdata[[#This Row],[revenue_1st_45_days]]-Masterdata[[#This Row],[member_incentive_amount]]</f>
        <v>4.5</v>
      </c>
    </row>
    <row r="4775" spans="1:16" x14ac:dyDescent="0.2">
      <c r="A4775" s="9">
        <v>2537970</v>
      </c>
      <c r="B4775" s="8">
        <v>44983</v>
      </c>
      <c r="C4775" s="9" t="s">
        <v>271</v>
      </c>
      <c r="D4775" s="9" t="s">
        <v>149</v>
      </c>
      <c r="E4775" s="9" t="s">
        <v>2344</v>
      </c>
      <c r="F4775" s="9">
        <v>0.4</v>
      </c>
      <c r="G4775" s="9"/>
      <c r="H4775" s="9" t="s">
        <v>50</v>
      </c>
      <c r="I4775" s="9"/>
      <c r="J4775" s="9"/>
      <c r="K4775" s="9"/>
      <c r="L4775" s="9"/>
      <c r="M4775" s="9"/>
      <c r="N4775" s="9" t="s">
        <v>157</v>
      </c>
      <c r="O4775" t="str">
        <f t="shared" si="74"/>
        <v>No Barrier</v>
      </c>
      <c r="P4775" s="11">
        <f>Masterdata[[#This Row],[revenue_1st_45_days]]-Masterdata[[#This Row],[member_incentive_amount]]</f>
        <v>0.4</v>
      </c>
    </row>
    <row r="4776" spans="1:16" x14ac:dyDescent="0.2">
      <c r="A4776" s="7">
        <v>2541783</v>
      </c>
      <c r="B4776" s="6">
        <v>44982</v>
      </c>
      <c r="C4776" s="7" t="s">
        <v>271</v>
      </c>
      <c r="D4776" s="7" t="s">
        <v>139</v>
      </c>
      <c r="E4776" s="7" t="s">
        <v>2345</v>
      </c>
      <c r="F4776" s="7">
        <v>0.7</v>
      </c>
      <c r="G4776" s="7"/>
      <c r="H4776" s="7" t="s">
        <v>50</v>
      </c>
      <c r="I4776" s="7"/>
      <c r="J4776" s="7"/>
      <c r="K4776" s="7"/>
      <c r="L4776" s="7"/>
      <c r="M4776" s="7"/>
      <c r="N4776" s="7" t="s">
        <v>157</v>
      </c>
      <c r="O4776" s="11" t="str">
        <f t="shared" si="74"/>
        <v>No Barrier</v>
      </c>
      <c r="P4776" s="11">
        <f>Masterdata[[#This Row],[revenue_1st_45_days]]-Masterdata[[#This Row],[member_incentive_amount]]</f>
        <v>0.7</v>
      </c>
    </row>
    <row r="4777" spans="1:16" x14ac:dyDescent="0.2">
      <c r="A4777" s="9">
        <v>2529715</v>
      </c>
      <c r="B4777" s="8">
        <v>44977</v>
      </c>
      <c r="C4777" s="9" t="s">
        <v>271</v>
      </c>
      <c r="D4777" s="9" t="s">
        <v>149</v>
      </c>
      <c r="E4777" s="9" t="s">
        <v>2344</v>
      </c>
      <c r="F4777" s="9">
        <v>14.9</v>
      </c>
      <c r="G4777" s="9"/>
      <c r="H4777" s="9" t="s">
        <v>50</v>
      </c>
      <c r="I4777" s="9"/>
      <c r="J4777" s="9"/>
      <c r="K4777" s="9"/>
      <c r="L4777" s="9"/>
      <c r="M4777" s="9"/>
      <c r="N4777" s="9" t="s">
        <v>157</v>
      </c>
      <c r="O4777" t="str">
        <f t="shared" si="74"/>
        <v>No Barrier</v>
      </c>
      <c r="P4777" s="11">
        <f>Masterdata[[#This Row],[revenue_1st_45_days]]-Masterdata[[#This Row],[member_incentive_amount]]</f>
        <v>14.9</v>
      </c>
    </row>
    <row r="4778" spans="1:16" x14ac:dyDescent="0.2">
      <c r="A4778" s="7">
        <v>2527866</v>
      </c>
      <c r="B4778" s="6">
        <v>44977</v>
      </c>
      <c r="C4778" s="7" t="s">
        <v>271</v>
      </c>
      <c r="D4778" s="7" t="s">
        <v>149</v>
      </c>
      <c r="E4778" s="7" t="s">
        <v>2344</v>
      </c>
      <c r="F4778" s="7">
        <v>0.2</v>
      </c>
      <c r="G4778" s="7"/>
      <c r="H4778" s="7" t="s">
        <v>50</v>
      </c>
      <c r="I4778" s="7"/>
      <c r="J4778" s="7"/>
      <c r="K4778" s="7"/>
      <c r="L4778" s="7"/>
      <c r="M4778" s="7"/>
      <c r="N4778" s="7" t="s">
        <v>157</v>
      </c>
      <c r="O4778" s="11" t="str">
        <f t="shared" si="74"/>
        <v>No Barrier</v>
      </c>
      <c r="P4778" s="11">
        <f>Masterdata[[#This Row],[revenue_1st_45_days]]-Masterdata[[#This Row],[member_incentive_amount]]</f>
        <v>0.2</v>
      </c>
    </row>
    <row r="4779" spans="1:16" x14ac:dyDescent="0.2">
      <c r="A4779" s="9">
        <v>2526853</v>
      </c>
      <c r="B4779" s="8">
        <v>44976</v>
      </c>
      <c r="C4779" s="9" t="s">
        <v>271</v>
      </c>
      <c r="D4779" s="9" t="s">
        <v>142</v>
      </c>
      <c r="E4779" s="9" t="s">
        <v>2345</v>
      </c>
      <c r="F4779" s="9">
        <v>6.3</v>
      </c>
      <c r="G4779" s="9"/>
      <c r="H4779" s="9" t="s">
        <v>50</v>
      </c>
      <c r="I4779" s="9"/>
      <c r="J4779" s="9"/>
      <c r="K4779" s="9"/>
      <c r="L4779" s="9"/>
      <c r="M4779" s="9"/>
      <c r="N4779" s="9" t="s">
        <v>157</v>
      </c>
      <c r="O4779" t="str">
        <f t="shared" si="74"/>
        <v>No Barrier</v>
      </c>
      <c r="P4779" s="11">
        <f>Masterdata[[#This Row],[revenue_1st_45_days]]-Masterdata[[#This Row],[member_incentive_amount]]</f>
        <v>6.3</v>
      </c>
    </row>
    <row r="4780" spans="1:16" x14ac:dyDescent="0.2">
      <c r="A4780" s="7">
        <v>2525401</v>
      </c>
      <c r="B4780" s="6">
        <v>44975</v>
      </c>
      <c r="C4780" s="7" t="s">
        <v>271</v>
      </c>
      <c r="D4780" s="7" t="s">
        <v>137</v>
      </c>
      <c r="E4780" s="7" t="s">
        <v>2345</v>
      </c>
      <c r="F4780" s="7">
        <v>7.7</v>
      </c>
      <c r="G4780" s="7"/>
      <c r="H4780" s="7" t="s">
        <v>50</v>
      </c>
      <c r="I4780" s="7"/>
      <c r="J4780" s="7"/>
      <c r="K4780" s="7"/>
      <c r="L4780" s="7"/>
      <c r="M4780" s="7"/>
      <c r="N4780" s="7" t="s">
        <v>157</v>
      </c>
      <c r="O4780" s="11" t="str">
        <f t="shared" si="74"/>
        <v>No Barrier</v>
      </c>
      <c r="P4780" s="11">
        <f>Masterdata[[#This Row],[revenue_1st_45_days]]-Masterdata[[#This Row],[member_incentive_amount]]</f>
        <v>7.7</v>
      </c>
    </row>
    <row r="4781" spans="1:16" x14ac:dyDescent="0.2">
      <c r="A4781" s="9">
        <v>2515173</v>
      </c>
      <c r="B4781" s="8">
        <v>44970</v>
      </c>
      <c r="C4781" s="9" t="s">
        <v>271</v>
      </c>
      <c r="D4781" s="9" t="s">
        <v>140</v>
      </c>
      <c r="E4781" s="9" t="s">
        <v>2345</v>
      </c>
      <c r="F4781" s="9">
        <v>6.7</v>
      </c>
      <c r="G4781" s="9"/>
      <c r="H4781" s="9" t="s">
        <v>50</v>
      </c>
      <c r="I4781" s="9"/>
      <c r="J4781" s="9"/>
      <c r="K4781" s="9"/>
      <c r="L4781" s="9"/>
      <c r="M4781" s="9"/>
      <c r="N4781" s="9" t="s">
        <v>157</v>
      </c>
      <c r="O4781" t="str">
        <f t="shared" si="74"/>
        <v>No Barrier</v>
      </c>
      <c r="P4781" s="11">
        <f>Masterdata[[#This Row],[revenue_1st_45_days]]-Masterdata[[#This Row],[member_incentive_amount]]</f>
        <v>6.7</v>
      </c>
    </row>
    <row r="4782" spans="1:16" x14ac:dyDescent="0.2">
      <c r="A4782" s="7">
        <v>2510652</v>
      </c>
      <c r="B4782" s="6">
        <v>44968</v>
      </c>
      <c r="C4782" s="7" t="s">
        <v>271</v>
      </c>
      <c r="D4782" s="7" t="s">
        <v>142</v>
      </c>
      <c r="E4782" s="7" t="s">
        <v>2344</v>
      </c>
      <c r="F4782" s="7">
        <v>6.8</v>
      </c>
      <c r="G4782" s="7"/>
      <c r="H4782" s="7" t="s">
        <v>50</v>
      </c>
      <c r="I4782" s="7"/>
      <c r="J4782" s="7"/>
      <c r="K4782" s="7"/>
      <c r="L4782" s="7"/>
      <c r="M4782" s="7"/>
      <c r="N4782" s="7" t="s">
        <v>157</v>
      </c>
      <c r="O4782" s="11" t="str">
        <f t="shared" si="74"/>
        <v>No Barrier</v>
      </c>
      <c r="P4782" s="11">
        <f>Masterdata[[#This Row],[revenue_1st_45_days]]-Masterdata[[#This Row],[member_incentive_amount]]</f>
        <v>6.8</v>
      </c>
    </row>
    <row r="4783" spans="1:16" x14ac:dyDescent="0.2">
      <c r="A4783" s="9">
        <v>2511497</v>
      </c>
      <c r="B4783" s="8">
        <v>44968</v>
      </c>
      <c r="C4783" s="9" t="s">
        <v>271</v>
      </c>
      <c r="D4783" s="9" t="s">
        <v>141</v>
      </c>
      <c r="E4783" s="9" t="s">
        <v>2345</v>
      </c>
      <c r="F4783" s="9">
        <v>4.4000000000000004</v>
      </c>
      <c r="G4783" s="9"/>
      <c r="H4783" s="9" t="s">
        <v>50</v>
      </c>
      <c r="I4783" s="9"/>
      <c r="J4783" s="9"/>
      <c r="K4783" s="9"/>
      <c r="L4783" s="9"/>
      <c r="M4783" s="9"/>
      <c r="N4783" s="9" t="s">
        <v>157</v>
      </c>
      <c r="O4783" t="str">
        <f t="shared" si="74"/>
        <v>No Barrier</v>
      </c>
      <c r="P4783" s="11">
        <f>Masterdata[[#This Row],[revenue_1st_45_days]]-Masterdata[[#This Row],[member_incentive_amount]]</f>
        <v>4.4000000000000004</v>
      </c>
    </row>
    <row r="4784" spans="1:16" x14ac:dyDescent="0.2">
      <c r="A4784" s="7">
        <v>2511506</v>
      </c>
      <c r="B4784" s="6">
        <v>44968</v>
      </c>
      <c r="C4784" s="7" t="s">
        <v>271</v>
      </c>
      <c r="D4784" s="7" t="s">
        <v>141</v>
      </c>
      <c r="E4784" s="7" t="s">
        <v>2344</v>
      </c>
      <c r="F4784" s="7">
        <v>9</v>
      </c>
      <c r="G4784" s="7"/>
      <c r="H4784" s="7" t="s">
        <v>50</v>
      </c>
      <c r="I4784" s="7"/>
      <c r="J4784" s="7"/>
      <c r="K4784" s="7"/>
      <c r="L4784" s="7"/>
      <c r="M4784" s="7"/>
      <c r="N4784" s="7" t="s">
        <v>157</v>
      </c>
      <c r="O4784" s="11" t="str">
        <f t="shared" si="74"/>
        <v>No Barrier</v>
      </c>
      <c r="P4784" s="11">
        <f>Masterdata[[#This Row],[revenue_1st_45_days]]-Masterdata[[#This Row],[member_incentive_amount]]</f>
        <v>9</v>
      </c>
    </row>
    <row r="4785" spans="1:16" x14ac:dyDescent="0.2">
      <c r="A4785" s="9">
        <v>2540245</v>
      </c>
      <c r="B4785" s="8">
        <v>44981</v>
      </c>
      <c r="C4785" s="9" t="s">
        <v>272</v>
      </c>
      <c r="D4785" s="9" t="s">
        <v>139</v>
      </c>
      <c r="E4785" s="9" t="s">
        <v>2345</v>
      </c>
      <c r="F4785" s="9">
        <v>2.4</v>
      </c>
      <c r="G4785" s="9"/>
      <c r="H4785" s="9" t="s">
        <v>50</v>
      </c>
      <c r="I4785" s="9"/>
      <c r="J4785" s="9"/>
      <c r="K4785" s="9"/>
      <c r="L4785" s="9"/>
      <c r="M4785" s="9"/>
      <c r="N4785" s="9" t="s">
        <v>157</v>
      </c>
      <c r="O4785" t="str">
        <f t="shared" si="74"/>
        <v>No Barrier</v>
      </c>
      <c r="P4785" s="11">
        <f>Masterdata[[#This Row],[revenue_1st_45_days]]-Masterdata[[#This Row],[member_incentive_amount]]</f>
        <v>2.4</v>
      </c>
    </row>
    <row r="4786" spans="1:16" x14ac:dyDescent="0.2">
      <c r="A4786" s="7">
        <v>2536345</v>
      </c>
      <c r="B4786" s="6">
        <v>44980</v>
      </c>
      <c r="C4786" s="7" t="s">
        <v>272</v>
      </c>
      <c r="D4786" s="7" t="s">
        <v>134</v>
      </c>
      <c r="E4786" s="7" t="s">
        <v>2345</v>
      </c>
      <c r="F4786" s="7">
        <v>3.3</v>
      </c>
      <c r="G4786" s="7"/>
      <c r="H4786" s="7" t="s">
        <v>50</v>
      </c>
      <c r="I4786" s="7"/>
      <c r="J4786" s="7"/>
      <c r="K4786" s="7"/>
      <c r="L4786" s="7"/>
      <c r="M4786" s="7"/>
      <c r="N4786" s="7" t="s">
        <v>157</v>
      </c>
      <c r="O4786" s="11" t="str">
        <f t="shared" si="74"/>
        <v>No Barrier</v>
      </c>
      <c r="P4786" s="11">
        <f>Masterdata[[#This Row],[revenue_1st_45_days]]-Masterdata[[#This Row],[member_incentive_amount]]</f>
        <v>3.3</v>
      </c>
    </row>
    <row r="4787" spans="1:16" x14ac:dyDescent="0.2">
      <c r="A4787" s="9">
        <v>2523249</v>
      </c>
      <c r="B4787" s="8">
        <v>44974</v>
      </c>
      <c r="C4787" s="9" t="s">
        <v>272</v>
      </c>
      <c r="D4787" s="9" t="s">
        <v>142</v>
      </c>
      <c r="E4787" s="9" t="s">
        <v>2345</v>
      </c>
      <c r="F4787" s="9">
        <v>20.7</v>
      </c>
      <c r="G4787" s="9"/>
      <c r="H4787" s="9" t="s">
        <v>50</v>
      </c>
      <c r="I4787" s="9"/>
      <c r="J4787" s="9"/>
      <c r="K4787" s="9"/>
      <c r="L4787" s="9"/>
      <c r="M4787" s="9"/>
      <c r="N4787" s="9" t="s">
        <v>157</v>
      </c>
      <c r="O4787" t="str">
        <f t="shared" si="74"/>
        <v>No Barrier</v>
      </c>
      <c r="P4787" s="11">
        <f>Masterdata[[#This Row],[revenue_1st_45_days]]-Masterdata[[#This Row],[member_incentive_amount]]</f>
        <v>20.7</v>
      </c>
    </row>
    <row r="4788" spans="1:16" x14ac:dyDescent="0.2">
      <c r="A4788" s="7">
        <v>2540137</v>
      </c>
      <c r="B4788" s="6">
        <v>44981</v>
      </c>
      <c r="C4788" s="7" t="s">
        <v>273</v>
      </c>
      <c r="D4788" s="7" t="s">
        <v>142</v>
      </c>
      <c r="E4788" s="7" t="s">
        <v>2344</v>
      </c>
      <c r="F4788" s="7">
        <v>20.7</v>
      </c>
      <c r="G4788" s="7"/>
      <c r="H4788" s="7" t="s">
        <v>50</v>
      </c>
      <c r="I4788" s="7"/>
      <c r="J4788" s="7"/>
      <c r="K4788" s="7"/>
      <c r="L4788" s="7"/>
      <c r="M4788" s="7"/>
      <c r="N4788" s="7" t="s">
        <v>157</v>
      </c>
      <c r="O4788" s="11" t="str">
        <f t="shared" si="74"/>
        <v>No Barrier</v>
      </c>
      <c r="P4788" s="11">
        <f>Masterdata[[#This Row],[revenue_1st_45_days]]-Masterdata[[#This Row],[member_incentive_amount]]</f>
        <v>20.7</v>
      </c>
    </row>
    <row r="4789" spans="1:16" x14ac:dyDescent="0.2">
      <c r="A4789" s="9">
        <v>2519443</v>
      </c>
      <c r="B4789" s="8">
        <v>44974</v>
      </c>
      <c r="C4789" s="9" t="s">
        <v>273</v>
      </c>
      <c r="D4789" s="9" t="s">
        <v>134</v>
      </c>
      <c r="E4789" s="9" t="s">
        <v>2344</v>
      </c>
      <c r="F4789" s="9">
        <v>1.4</v>
      </c>
      <c r="G4789" s="9"/>
      <c r="H4789" s="9" t="s">
        <v>50</v>
      </c>
      <c r="I4789" s="9"/>
      <c r="J4789" s="9"/>
      <c r="K4789" s="9"/>
      <c r="L4789" s="9"/>
      <c r="M4789" s="9"/>
      <c r="N4789" s="9" t="s">
        <v>157</v>
      </c>
      <c r="O4789" t="str">
        <f t="shared" si="74"/>
        <v>No Barrier</v>
      </c>
      <c r="P4789" s="11">
        <f>Masterdata[[#This Row],[revenue_1st_45_days]]-Masterdata[[#This Row],[member_incentive_amount]]</f>
        <v>1.4</v>
      </c>
    </row>
    <row r="4790" spans="1:16" hidden="1" x14ac:dyDescent="0.2">
      <c r="A4790" s="7">
        <v>2508265</v>
      </c>
      <c r="B4790" s="6">
        <v>44967</v>
      </c>
      <c r="C4790" s="7" t="s">
        <v>274</v>
      </c>
      <c r="D4790" s="7" t="s">
        <v>136</v>
      </c>
      <c r="E4790" s="7" t="s">
        <v>2344</v>
      </c>
      <c r="F4790" s="7">
        <v>7.6</v>
      </c>
      <c r="G4790" s="7"/>
      <c r="H4790" s="7" t="s">
        <v>10</v>
      </c>
      <c r="I4790" s="7">
        <v>20</v>
      </c>
      <c r="J4790" s="7">
        <v>1</v>
      </c>
      <c r="K4790" s="7">
        <v>90</v>
      </c>
      <c r="L4790" s="7">
        <v>0</v>
      </c>
      <c r="M4790" s="7">
        <v>0</v>
      </c>
      <c r="N4790" s="7" t="s">
        <v>157</v>
      </c>
      <c r="O4790" s="11" t="str">
        <f t="shared" si="74"/>
        <v>Fund Barrier</v>
      </c>
      <c r="P4790" s="11">
        <f>Masterdata[[#This Row],[revenue_1st_45_days]]-Masterdata[[#This Row],[member_incentive_amount]]</f>
        <v>-12.4</v>
      </c>
    </row>
    <row r="4791" spans="1:16" hidden="1" x14ac:dyDescent="0.2">
      <c r="A4791" s="9">
        <v>2499055</v>
      </c>
      <c r="B4791" s="8">
        <v>44963</v>
      </c>
      <c r="C4791" s="9" t="s">
        <v>274</v>
      </c>
      <c r="D4791" s="9" t="s">
        <v>134</v>
      </c>
      <c r="E4791" s="9" t="s">
        <v>2345</v>
      </c>
      <c r="F4791" s="9">
        <v>45.2</v>
      </c>
      <c r="G4791" s="9"/>
      <c r="H4791" s="9" t="s">
        <v>10</v>
      </c>
      <c r="I4791" s="9">
        <v>20</v>
      </c>
      <c r="J4791" s="9">
        <v>1</v>
      </c>
      <c r="K4791" s="9">
        <v>90</v>
      </c>
      <c r="L4791" s="9">
        <v>0</v>
      </c>
      <c r="M4791" s="9">
        <v>0</v>
      </c>
      <c r="N4791" s="9" t="s">
        <v>157</v>
      </c>
      <c r="O4791" t="str">
        <f t="shared" si="74"/>
        <v>Fund Barrier</v>
      </c>
      <c r="P4791" s="11">
        <f>Masterdata[[#This Row],[revenue_1st_45_days]]-Masterdata[[#This Row],[member_incentive_amount]]</f>
        <v>25.200000000000003</v>
      </c>
    </row>
    <row r="4792" spans="1:16" hidden="1" x14ac:dyDescent="0.2">
      <c r="A4792" s="7">
        <v>2495118</v>
      </c>
      <c r="B4792" s="6">
        <v>44961</v>
      </c>
      <c r="C4792" s="7" t="s">
        <v>274</v>
      </c>
      <c r="D4792" s="7" t="s">
        <v>142</v>
      </c>
      <c r="E4792" s="7" t="s">
        <v>2345</v>
      </c>
      <c r="F4792" s="7">
        <v>2.8</v>
      </c>
      <c r="G4792" s="7"/>
      <c r="H4792" s="7" t="s">
        <v>10</v>
      </c>
      <c r="I4792" s="7">
        <v>20</v>
      </c>
      <c r="J4792" s="7">
        <v>1</v>
      </c>
      <c r="K4792" s="7">
        <v>90</v>
      </c>
      <c r="L4792" s="7">
        <v>0</v>
      </c>
      <c r="M4792" s="7">
        <v>0</v>
      </c>
      <c r="N4792" s="7" t="s">
        <v>157</v>
      </c>
      <c r="O4792" s="11" t="str">
        <f t="shared" si="74"/>
        <v>Fund Barrier</v>
      </c>
      <c r="P4792" s="11">
        <f>Masterdata[[#This Row],[revenue_1st_45_days]]-Masterdata[[#This Row],[member_incentive_amount]]</f>
        <v>-17.2</v>
      </c>
    </row>
    <row r="4793" spans="1:16" hidden="1" x14ac:dyDescent="0.2">
      <c r="A4793" s="9">
        <v>2537087</v>
      </c>
      <c r="B4793" s="8">
        <v>44980</v>
      </c>
      <c r="C4793" s="9" t="s">
        <v>275</v>
      </c>
      <c r="D4793" s="9" t="s">
        <v>138</v>
      </c>
      <c r="E4793" s="9" t="s">
        <v>2345</v>
      </c>
      <c r="F4793" s="9">
        <v>3.5</v>
      </c>
      <c r="G4793" s="9"/>
      <c r="H4793" s="9" t="s">
        <v>10</v>
      </c>
      <c r="I4793" s="9">
        <v>50</v>
      </c>
      <c r="J4793" s="9">
        <v>1</v>
      </c>
      <c r="K4793" s="9">
        <v>90</v>
      </c>
      <c r="L4793" s="9">
        <v>0</v>
      </c>
      <c r="M4793" s="9">
        <v>0</v>
      </c>
      <c r="N4793" s="9" t="s">
        <v>157</v>
      </c>
      <c r="O4793" t="str">
        <f t="shared" si="74"/>
        <v>Fund Barrier</v>
      </c>
      <c r="P4793" s="11">
        <f>Masterdata[[#This Row],[revenue_1st_45_days]]-Masterdata[[#This Row],[member_incentive_amount]]</f>
        <v>-46.5</v>
      </c>
    </row>
    <row r="4794" spans="1:16" hidden="1" x14ac:dyDescent="0.2">
      <c r="A4794" s="7">
        <v>2471844</v>
      </c>
      <c r="B4794" s="6">
        <v>44951</v>
      </c>
      <c r="C4794" s="7" t="s">
        <v>275</v>
      </c>
      <c r="D4794" s="7" t="s">
        <v>137</v>
      </c>
      <c r="E4794" s="7" t="s">
        <v>2344</v>
      </c>
      <c r="F4794" s="7">
        <v>3.9</v>
      </c>
      <c r="G4794" s="7"/>
      <c r="H4794" s="7" t="s">
        <v>10</v>
      </c>
      <c r="I4794" s="7">
        <v>50</v>
      </c>
      <c r="J4794" s="7">
        <v>1</v>
      </c>
      <c r="K4794" s="7">
        <v>90</v>
      </c>
      <c r="L4794" s="7">
        <v>0</v>
      </c>
      <c r="M4794" s="7">
        <v>0</v>
      </c>
      <c r="N4794" s="7" t="s">
        <v>157</v>
      </c>
      <c r="O4794" s="11" t="str">
        <f t="shared" si="74"/>
        <v>Fund Barrier</v>
      </c>
      <c r="P4794" s="11">
        <f>Masterdata[[#This Row],[revenue_1st_45_days]]-Masterdata[[#This Row],[member_incentive_amount]]</f>
        <v>-46.1</v>
      </c>
    </row>
    <row r="4795" spans="1:16" hidden="1" x14ac:dyDescent="0.2">
      <c r="A4795" s="9">
        <v>2441516</v>
      </c>
      <c r="B4795" s="8">
        <v>44937</v>
      </c>
      <c r="C4795" s="9" t="s">
        <v>275</v>
      </c>
      <c r="D4795" s="9" t="s">
        <v>142</v>
      </c>
      <c r="E4795" s="9" t="s">
        <v>2345</v>
      </c>
      <c r="F4795" s="9">
        <v>4.8</v>
      </c>
      <c r="G4795" s="9"/>
      <c r="H4795" s="9" t="s">
        <v>10</v>
      </c>
      <c r="I4795" s="9">
        <v>50</v>
      </c>
      <c r="J4795" s="9">
        <v>1</v>
      </c>
      <c r="K4795" s="9">
        <v>90</v>
      </c>
      <c r="L4795" s="9">
        <v>0</v>
      </c>
      <c r="M4795" s="9">
        <v>0</v>
      </c>
      <c r="N4795" s="9" t="s">
        <v>157</v>
      </c>
      <c r="O4795" t="str">
        <f t="shared" si="74"/>
        <v>Fund Barrier</v>
      </c>
      <c r="P4795" s="11">
        <f>Masterdata[[#This Row],[revenue_1st_45_days]]-Masterdata[[#This Row],[member_incentive_amount]]</f>
        <v>-45.2</v>
      </c>
    </row>
    <row r="4796" spans="1:16" x14ac:dyDescent="0.2">
      <c r="A4796" s="7">
        <v>2536774</v>
      </c>
      <c r="B4796" s="6">
        <v>44980</v>
      </c>
      <c r="C4796" s="7" t="s">
        <v>276</v>
      </c>
      <c r="D4796" s="7" t="s">
        <v>142</v>
      </c>
      <c r="E4796" s="7" t="s">
        <v>2345</v>
      </c>
      <c r="F4796" s="7">
        <v>14.6</v>
      </c>
      <c r="G4796" s="7"/>
      <c r="H4796" s="7" t="s">
        <v>50</v>
      </c>
      <c r="I4796" s="7"/>
      <c r="J4796" s="7"/>
      <c r="K4796" s="7"/>
      <c r="L4796" s="7"/>
      <c r="M4796" s="7"/>
      <c r="N4796" s="7" t="s">
        <v>157</v>
      </c>
      <c r="O4796" s="11" t="str">
        <f t="shared" si="74"/>
        <v>No Barrier</v>
      </c>
      <c r="P4796" s="11">
        <f>Masterdata[[#This Row],[revenue_1st_45_days]]-Masterdata[[#This Row],[member_incentive_amount]]</f>
        <v>14.6</v>
      </c>
    </row>
    <row r="4797" spans="1:16" x14ac:dyDescent="0.2">
      <c r="A4797" s="9">
        <v>2514216</v>
      </c>
      <c r="B4797" s="8">
        <v>44971</v>
      </c>
      <c r="C4797" s="9" t="s">
        <v>276</v>
      </c>
      <c r="D4797" s="9" t="s">
        <v>138</v>
      </c>
      <c r="E4797" s="9" t="s">
        <v>2344</v>
      </c>
      <c r="F4797" s="9">
        <v>39.299999999999997</v>
      </c>
      <c r="G4797" s="9"/>
      <c r="H4797" s="9" t="s">
        <v>50</v>
      </c>
      <c r="I4797" s="9"/>
      <c r="J4797" s="9"/>
      <c r="K4797" s="9"/>
      <c r="L4797" s="9"/>
      <c r="M4797" s="9"/>
      <c r="N4797" s="9" t="s">
        <v>157</v>
      </c>
      <c r="O4797" t="str">
        <f t="shared" si="74"/>
        <v>No Barrier</v>
      </c>
      <c r="P4797" s="11">
        <f>Masterdata[[#This Row],[revenue_1st_45_days]]-Masterdata[[#This Row],[member_incentive_amount]]</f>
        <v>39.299999999999997</v>
      </c>
    </row>
    <row r="4798" spans="1:16" x14ac:dyDescent="0.2">
      <c r="A4798" s="7">
        <v>2508567</v>
      </c>
      <c r="B4798" s="6">
        <v>44967</v>
      </c>
      <c r="C4798" s="7" t="s">
        <v>276</v>
      </c>
      <c r="D4798" s="7" t="s">
        <v>137</v>
      </c>
      <c r="E4798" s="7" t="s">
        <v>2344</v>
      </c>
      <c r="F4798" s="7">
        <v>1.1000000000000001</v>
      </c>
      <c r="G4798" s="7"/>
      <c r="H4798" s="7" t="s">
        <v>50</v>
      </c>
      <c r="I4798" s="7"/>
      <c r="J4798" s="7"/>
      <c r="K4798" s="7"/>
      <c r="L4798" s="7"/>
      <c r="M4798" s="7"/>
      <c r="N4798" s="7" t="s">
        <v>157</v>
      </c>
      <c r="O4798" s="11" t="str">
        <f t="shared" si="74"/>
        <v>No Barrier</v>
      </c>
      <c r="P4798" s="11">
        <f>Masterdata[[#This Row],[revenue_1st_45_days]]-Masterdata[[#This Row],[member_incentive_amount]]</f>
        <v>1.1000000000000001</v>
      </c>
    </row>
    <row r="4799" spans="1:16" x14ac:dyDescent="0.2">
      <c r="A4799" s="9">
        <v>2535249</v>
      </c>
      <c r="B4799" s="8">
        <v>44980</v>
      </c>
      <c r="C4799" s="9" t="s">
        <v>277</v>
      </c>
      <c r="D4799" s="9" t="s">
        <v>142</v>
      </c>
      <c r="E4799" s="9" t="s">
        <v>2344</v>
      </c>
      <c r="F4799" s="9">
        <v>0.6</v>
      </c>
      <c r="G4799" s="9"/>
      <c r="H4799" s="9" t="s">
        <v>50</v>
      </c>
      <c r="I4799" s="9"/>
      <c r="J4799" s="9"/>
      <c r="K4799" s="9"/>
      <c r="L4799" s="9"/>
      <c r="M4799" s="9"/>
      <c r="N4799" s="9" t="s">
        <v>157</v>
      </c>
      <c r="O4799" t="str">
        <f t="shared" si="74"/>
        <v>No Barrier</v>
      </c>
      <c r="P4799" s="11">
        <f>Masterdata[[#This Row],[revenue_1st_45_days]]-Masterdata[[#This Row],[member_incentive_amount]]</f>
        <v>0.6</v>
      </c>
    </row>
    <row r="4800" spans="1:16" x14ac:dyDescent="0.2">
      <c r="A4800" s="7">
        <v>2477914</v>
      </c>
      <c r="B4800" s="6">
        <v>44953</v>
      </c>
      <c r="C4800" s="7" t="s">
        <v>278</v>
      </c>
      <c r="D4800" s="7" t="s">
        <v>135</v>
      </c>
      <c r="E4800" s="7" t="s">
        <v>2344</v>
      </c>
      <c r="F4800" s="7">
        <v>16.3</v>
      </c>
      <c r="G4800" s="7"/>
      <c r="H4800" s="7" t="s">
        <v>31</v>
      </c>
      <c r="I4800" s="7">
        <v>0</v>
      </c>
      <c r="J4800" s="7">
        <v>0</v>
      </c>
      <c r="K4800" s="7">
        <v>0</v>
      </c>
      <c r="L4800" s="7">
        <v>0</v>
      </c>
      <c r="M4800" s="7">
        <v>0</v>
      </c>
      <c r="N4800" s="7" t="s">
        <v>157</v>
      </c>
      <c r="O4800" s="11" t="str">
        <f t="shared" si="74"/>
        <v>No Barrier</v>
      </c>
      <c r="P4800" s="11">
        <f>Masterdata[[#This Row],[revenue_1st_45_days]]-Masterdata[[#This Row],[member_incentive_amount]]</f>
        <v>16.3</v>
      </c>
    </row>
    <row r="4801" spans="1:16" x14ac:dyDescent="0.2">
      <c r="A4801" s="9">
        <v>2477914</v>
      </c>
      <c r="B4801" s="8">
        <v>44953</v>
      </c>
      <c r="C4801" s="9" t="s">
        <v>278</v>
      </c>
      <c r="D4801" s="9" t="s">
        <v>135</v>
      </c>
      <c r="E4801" s="9" t="s">
        <v>2344</v>
      </c>
      <c r="F4801" s="9">
        <v>16.3</v>
      </c>
      <c r="G4801" s="9"/>
      <c r="H4801" s="9" t="s">
        <v>31</v>
      </c>
      <c r="I4801" s="9">
        <v>0</v>
      </c>
      <c r="J4801" s="9">
        <v>0</v>
      </c>
      <c r="K4801" s="9">
        <v>0</v>
      </c>
      <c r="L4801" s="9">
        <v>0</v>
      </c>
      <c r="M4801" s="9">
        <v>0</v>
      </c>
      <c r="N4801" s="9" t="s">
        <v>157</v>
      </c>
      <c r="O4801" t="str">
        <f t="shared" si="74"/>
        <v>No Barrier</v>
      </c>
      <c r="P4801" s="11">
        <f>Masterdata[[#This Row],[revenue_1st_45_days]]-Masterdata[[#This Row],[member_incentive_amount]]</f>
        <v>16.3</v>
      </c>
    </row>
    <row r="4802" spans="1:16" x14ac:dyDescent="0.2">
      <c r="A4802" s="7">
        <v>2527959</v>
      </c>
      <c r="B4802" s="6">
        <v>44977</v>
      </c>
      <c r="C4802" s="7" t="s">
        <v>279</v>
      </c>
      <c r="D4802" s="7" t="s">
        <v>152</v>
      </c>
      <c r="E4802" s="7" t="s">
        <v>2344</v>
      </c>
      <c r="F4802" s="7">
        <v>3.7</v>
      </c>
      <c r="G4802" s="7"/>
      <c r="H4802" s="7" t="s">
        <v>50</v>
      </c>
      <c r="I4802" s="7"/>
      <c r="J4802" s="7"/>
      <c r="K4802" s="7"/>
      <c r="L4802" s="7"/>
      <c r="M4802" s="7"/>
      <c r="N4802" s="7" t="s">
        <v>157</v>
      </c>
      <c r="O4802" s="11" t="str">
        <f t="shared" ref="O4802:O4865" si="75">IF(J4802 &gt; 0, "Fund Barrier", IF(L4802 &gt; 0, "Spend Barrier", "No Barrier"))</f>
        <v>No Barrier</v>
      </c>
      <c r="P4802" s="11">
        <f>Masterdata[[#This Row],[revenue_1st_45_days]]-Masterdata[[#This Row],[member_incentive_amount]]</f>
        <v>3.7</v>
      </c>
    </row>
    <row r="4803" spans="1:16" x14ac:dyDescent="0.2">
      <c r="A4803" s="9">
        <v>2521295</v>
      </c>
      <c r="B4803" s="8">
        <v>44973</v>
      </c>
      <c r="C4803" s="9" t="s">
        <v>279</v>
      </c>
      <c r="D4803" s="9" t="s">
        <v>151</v>
      </c>
      <c r="E4803" s="9" t="s">
        <v>2345</v>
      </c>
      <c r="F4803" s="9">
        <v>0.6</v>
      </c>
      <c r="G4803" s="9"/>
      <c r="H4803" s="9" t="s">
        <v>50</v>
      </c>
      <c r="I4803" s="9"/>
      <c r="J4803" s="9"/>
      <c r="K4803" s="9"/>
      <c r="L4803" s="9"/>
      <c r="M4803" s="9"/>
      <c r="N4803" s="9" t="s">
        <v>157</v>
      </c>
      <c r="O4803" t="str">
        <f t="shared" si="75"/>
        <v>No Barrier</v>
      </c>
      <c r="P4803" s="11">
        <f>Masterdata[[#This Row],[revenue_1st_45_days]]-Masterdata[[#This Row],[member_incentive_amount]]</f>
        <v>0.6</v>
      </c>
    </row>
    <row r="4804" spans="1:16" x14ac:dyDescent="0.2">
      <c r="A4804" s="7">
        <v>2526592</v>
      </c>
      <c r="B4804" s="6">
        <v>44977</v>
      </c>
      <c r="C4804" s="7" t="s">
        <v>280</v>
      </c>
      <c r="D4804" s="7" t="s">
        <v>142</v>
      </c>
      <c r="E4804" s="7" t="s">
        <v>2344</v>
      </c>
      <c r="F4804" s="7">
        <v>5</v>
      </c>
      <c r="G4804" s="7"/>
      <c r="H4804" s="7" t="s">
        <v>50</v>
      </c>
      <c r="I4804" s="7"/>
      <c r="J4804" s="7"/>
      <c r="K4804" s="7"/>
      <c r="L4804" s="7"/>
      <c r="M4804" s="7"/>
      <c r="N4804" s="7" t="s">
        <v>157</v>
      </c>
      <c r="O4804" s="11" t="str">
        <f t="shared" si="75"/>
        <v>No Barrier</v>
      </c>
      <c r="P4804" s="11">
        <f>Masterdata[[#This Row],[revenue_1st_45_days]]-Masterdata[[#This Row],[member_incentive_amount]]</f>
        <v>5</v>
      </c>
    </row>
    <row r="4805" spans="1:16" x14ac:dyDescent="0.2">
      <c r="A4805" s="9">
        <v>2504884</v>
      </c>
      <c r="B4805" s="8">
        <v>44970</v>
      </c>
      <c r="C4805" s="9" t="s">
        <v>280</v>
      </c>
      <c r="D4805" s="9" t="s">
        <v>140</v>
      </c>
      <c r="E4805" s="9" t="s">
        <v>2344</v>
      </c>
      <c r="F4805" s="9">
        <v>0.7</v>
      </c>
      <c r="G4805" s="9"/>
      <c r="H4805" s="9" t="s">
        <v>50</v>
      </c>
      <c r="I4805" s="9"/>
      <c r="J4805" s="9"/>
      <c r="K4805" s="9"/>
      <c r="L4805" s="9"/>
      <c r="M4805" s="9"/>
      <c r="N4805" s="9" t="s">
        <v>157</v>
      </c>
      <c r="O4805" t="str">
        <f t="shared" si="75"/>
        <v>No Barrier</v>
      </c>
      <c r="P4805" s="11">
        <f>Masterdata[[#This Row],[revenue_1st_45_days]]-Masterdata[[#This Row],[member_incentive_amount]]</f>
        <v>0.7</v>
      </c>
    </row>
    <row r="4806" spans="1:16" x14ac:dyDescent="0.2">
      <c r="A4806" s="7">
        <v>2499736</v>
      </c>
      <c r="B4806" s="6">
        <v>44963</v>
      </c>
      <c r="C4806" s="7" t="s">
        <v>280</v>
      </c>
      <c r="D4806" s="7" t="s">
        <v>138</v>
      </c>
      <c r="E4806" s="7" t="s">
        <v>2344</v>
      </c>
      <c r="F4806" s="7">
        <v>0.6</v>
      </c>
      <c r="G4806" s="7"/>
      <c r="H4806" s="7" t="s">
        <v>50</v>
      </c>
      <c r="I4806" s="7"/>
      <c r="J4806" s="7"/>
      <c r="K4806" s="7"/>
      <c r="L4806" s="7"/>
      <c r="M4806" s="7"/>
      <c r="N4806" s="7" t="s">
        <v>157</v>
      </c>
      <c r="O4806" s="11" t="str">
        <f t="shared" si="75"/>
        <v>No Barrier</v>
      </c>
      <c r="P4806" s="11">
        <f>Masterdata[[#This Row],[revenue_1st_45_days]]-Masterdata[[#This Row],[member_incentive_amount]]</f>
        <v>0.6</v>
      </c>
    </row>
    <row r="4807" spans="1:16" x14ac:dyDescent="0.2">
      <c r="A4807" s="9">
        <v>2450474</v>
      </c>
      <c r="B4807" s="8">
        <v>44942</v>
      </c>
      <c r="C4807" s="9" t="s">
        <v>280</v>
      </c>
      <c r="D4807" s="9" t="s">
        <v>152</v>
      </c>
      <c r="E4807" s="9" t="s">
        <v>2345</v>
      </c>
      <c r="F4807" s="9">
        <v>10.4</v>
      </c>
      <c r="G4807" s="9"/>
      <c r="H4807" s="9" t="s">
        <v>50</v>
      </c>
      <c r="I4807" s="9"/>
      <c r="J4807" s="9"/>
      <c r="K4807" s="9"/>
      <c r="L4807" s="9"/>
      <c r="M4807" s="9"/>
      <c r="N4807" s="9" t="s">
        <v>157</v>
      </c>
      <c r="O4807" t="str">
        <f t="shared" si="75"/>
        <v>No Barrier</v>
      </c>
      <c r="P4807" s="11">
        <f>Masterdata[[#This Row],[revenue_1st_45_days]]-Masterdata[[#This Row],[member_incentive_amount]]</f>
        <v>10.4</v>
      </c>
    </row>
    <row r="4808" spans="1:16" x14ac:dyDescent="0.2">
      <c r="A4808" s="7">
        <v>2525239</v>
      </c>
      <c r="B4808" s="6">
        <v>44977</v>
      </c>
      <c r="C4808" s="7" t="s">
        <v>281</v>
      </c>
      <c r="D4808" s="7" t="s">
        <v>136</v>
      </c>
      <c r="E4808" s="7" t="s">
        <v>2344</v>
      </c>
      <c r="F4808" s="7">
        <v>1.5</v>
      </c>
      <c r="G4808" s="7"/>
      <c r="H4808" s="7" t="s">
        <v>50</v>
      </c>
      <c r="I4808" s="7"/>
      <c r="J4808" s="7"/>
      <c r="K4808" s="7"/>
      <c r="L4808" s="7"/>
      <c r="M4808" s="7"/>
      <c r="N4808" s="7" t="s">
        <v>157</v>
      </c>
      <c r="O4808" s="11" t="str">
        <f t="shared" si="75"/>
        <v>No Barrier</v>
      </c>
      <c r="P4808" s="11">
        <f>Masterdata[[#This Row],[revenue_1st_45_days]]-Masterdata[[#This Row],[member_incentive_amount]]</f>
        <v>1.5</v>
      </c>
    </row>
    <row r="4809" spans="1:16" x14ac:dyDescent="0.2">
      <c r="A4809" s="9">
        <v>2491140</v>
      </c>
      <c r="B4809" s="8">
        <v>44959</v>
      </c>
      <c r="C4809" s="9" t="s">
        <v>281</v>
      </c>
      <c r="D4809" s="9" t="s">
        <v>135</v>
      </c>
      <c r="E4809" s="9" t="s">
        <v>2344</v>
      </c>
      <c r="F4809" s="9">
        <v>12.6</v>
      </c>
      <c r="G4809" s="9"/>
      <c r="H4809" s="9" t="s">
        <v>50</v>
      </c>
      <c r="I4809" s="9"/>
      <c r="J4809" s="9"/>
      <c r="K4809" s="9"/>
      <c r="L4809" s="9"/>
      <c r="M4809" s="9"/>
      <c r="N4809" s="9" t="s">
        <v>157</v>
      </c>
      <c r="O4809" t="str">
        <f t="shared" si="75"/>
        <v>No Barrier</v>
      </c>
      <c r="P4809" s="11">
        <f>Masterdata[[#This Row],[revenue_1st_45_days]]-Masterdata[[#This Row],[member_incentive_amount]]</f>
        <v>12.6</v>
      </c>
    </row>
    <row r="4810" spans="1:16" x14ac:dyDescent="0.2">
      <c r="A4810" s="7">
        <v>2441710</v>
      </c>
      <c r="B4810" s="6">
        <v>44938</v>
      </c>
      <c r="C4810" s="7" t="s">
        <v>281</v>
      </c>
      <c r="D4810" s="7" t="s">
        <v>138</v>
      </c>
      <c r="E4810" s="7" t="s">
        <v>2345</v>
      </c>
      <c r="F4810" s="7">
        <v>8</v>
      </c>
      <c r="G4810" s="7"/>
      <c r="H4810" s="7" t="s">
        <v>50</v>
      </c>
      <c r="I4810" s="7"/>
      <c r="J4810" s="7"/>
      <c r="K4810" s="7"/>
      <c r="L4810" s="7"/>
      <c r="M4810" s="7"/>
      <c r="N4810" s="7" t="s">
        <v>157</v>
      </c>
      <c r="O4810" s="11" t="str">
        <f t="shared" si="75"/>
        <v>No Barrier</v>
      </c>
      <c r="P4810" s="11">
        <f>Masterdata[[#This Row],[revenue_1st_45_days]]-Masterdata[[#This Row],[member_incentive_amount]]</f>
        <v>8</v>
      </c>
    </row>
    <row r="4811" spans="1:16" x14ac:dyDescent="0.2">
      <c r="A4811" s="9">
        <v>2499353</v>
      </c>
      <c r="B4811" s="8">
        <v>44964</v>
      </c>
      <c r="C4811" s="9" t="s">
        <v>282</v>
      </c>
      <c r="D4811" s="9" t="s">
        <v>139</v>
      </c>
      <c r="E4811" s="9" t="s">
        <v>2345</v>
      </c>
      <c r="F4811" s="9">
        <v>10.8</v>
      </c>
      <c r="G4811" s="9"/>
      <c r="H4811" s="9" t="s">
        <v>31</v>
      </c>
      <c r="I4811" s="9">
        <v>0</v>
      </c>
      <c r="J4811" s="9">
        <v>0</v>
      </c>
      <c r="K4811" s="9">
        <v>0</v>
      </c>
      <c r="L4811" s="9">
        <v>0</v>
      </c>
      <c r="M4811" s="9">
        <v>0</v>
      </c>
      <c r="N4811" s="9" t="s">
        <v>157</v>
      </c>
      <c r="O4811" t="str">
        <f t="shared" si="75"/>
        <v>No Barrier</v>
      </c>
      <c r="P4811" s="11">
        <f>Masterdata[[#This Row],[revenue_1st_45_days]]-Masterdata[[#This Row],[member_incentive_amount]]</f>
        <v>10.8</v>
      </c>
    </row>
    <row r="4812" spans="1:16" x14ac:dyDescent="0.2">
      <c r="A4812" s="7">
        <v>2499353</v>
      </c>
      <c r="B4812" s="6">
        <v>44964</v>
      </c>
      <c r="C4812" s="7" t="s">
        <v>282</v>
      </c>
      <c r="D4812" s="7" t="s">
        <v>139</v>
      </c>
      <c r="E4812" s="7" t="s">
        <v>2345</v>
      </c>
      <c r="F4812" s="7">
        <v>10.8</v>
      </c>
      <c r="G4812" s="7"/>
      <c r="H4812" s="7" t="s">
        <v>31</v>
      </c>
      <c r="I4812" s="7">
        <v>0</v>
      </c>
      <c r="J4812" s="7">
        <v>0</v>
      </c>
      <c r="K4812" s="7">
        <v>0</v>
      </c>
      <c r="L4812" s="7">
        <v>0</v>
      </c>
      <c r="M4812" s="7">
        <v>0</v>
      </c>
      <c r="N4812" s="7" t="s">
        <v>157</v>
      </c>
      <c r="O4812" s="11" t="str">
        <f t="shared" si="75"/>
        <v>No Barrier</v>
      </c>
      <c r="P4812" s="11">
        <f>Masterdata[[#This Row],[revenue_1st_45_days]]-Masterdata[[#This Row],[member_incentive_amount]]</f>
        <v>10.8</v>
      </c>
    </row>
    <row r="4813" spans="1:16" hidden="1" x14ac:dyDescent="0.2">
      <c r="A4813" s="9">
        <v>2516826</v>
      </c>
      <c r="B4813" s="8">
        <v>44973</v>
      </c>
      <c r="C4813" s="9" t="s">
        <v>283</v>
      </c>
      <c r="D4813" s="9" t="s">
        <v>151</v>
      </c>
      <c r="E4813" s="9" t="s">
        <v>2344</v>
      </c>
      <c r="F4813" s="9">
        <v>88.9</v>
      </c>
      <c r="G4813" s="9"/>
      <c r="H4813" s="9" t="s">
        <v>10</v>
      </c>
      <c r="I4813" s="9">
        <v>40</v>
      </c>
      <c r="J4813" s="9">
        <v>1</v>
      </c>
      <c r="K4813" s="9">
        <v>90</v>
      </c>
      <c r="L4813" s="9">
        <v>0</v>
      </c>
      <c r="M4813" s="9">
        <v>0</v>
      </c>
      <c r="N4813" s="9" t="s">
        <v>157</v>
      </c>
      <c r="O4813" t="str">
        <f t="shared" si="75"/>
        <v>Fund Barrier</v>
      </c>
      <c r="P4813" s="11">
        <f>Masterdata[[#This Row],[revenue_1st_45_days]]-Masterdata[[#This Row],[member_incentive_amount]]</f>
        <v>48.900000000000006</v>
      </c>
    </row>
    <row r="4814" spans="1:16" hidden="1" x14ac:dyDescent="0.2">
      <c r="A4814" s="7">
        <v>2516826</v>
      </c>
      <c r="B4814" s="6">
        <v>44973</v>
      </c>
      <c r="C4814" s="7" t="s">
        <v>283</v>
      </c>
      <c r="D4814" s="7" t="s">
        <v>151</v>
      </c>
      <c r="E4814" s="7" t="s">
        <v>2344</v>
      </c>
      <c r="F4814" s="7">
        <v>88.9</v>
      </c>
      <c r="G4814" s="7"/>
      <c r="H4814" s="7" t="s">
        <v>10</v>
      </c>
      <c r="I4814" s="7">
        <v>40</v>
      </c>
      <c r="J4814" s="7">
        <v>1</v>
      </c>
      <c r="K4814" s="7">
        <v>90</v>
      </c>
      <c r="L4814" s="7">
        <v>0</v>
      </c>
      <c r="M4814" s="7">
        <v>0</v>
      </c>
      <c r="N4814" s="7" t="s">
        <v>157</v>
      </c>
      <c r="O4814" s="11" t="str">
        <f t="shared" si="75"/>
        <v>Fund Barrier</v>
      </c>
      <c r="P4814" s="11">
        <f>Masterdata[[#This Row],[revenue_1st_45_days]]-Masterdata[[#This Row],[member_incentive_amount]]</f>
        <v>48.900000000000006</v>
      </c>
    </row>
    <row r="4815" spans="1:16" x14ac:dyDescent="0.2">
      <c r="A4815" s="9">
        <v>2519716</v>
      </c>
      <c r="B4815" s="8">
        <v>44972</v>
      </c>
      <c r="C4815" s="9" t="s">
        <v>284</v>
      </c>
      <c r="D4815" s="9" t="s">
        <v>149</v>
      </c>
      <c r="E4815" s="9" t="s">
        <v>2344</v>
      </c>
      <c r="F4815" s="9">
        <v>49.3</v>
      </c>
      <c r="G4815" s="9"/>
      <c r="H4815" s="9" t="s">
        <v>31</v>
      </c>
      <c r="I4815" s="9">
        <v>0</v>
      </c>
      <c r="J4815" s="9">
        <v>0</v>
      </c>
      <c r="K4815" s="9">
        <v>0</v>
      </c>
      <c r="L4815" s="9">
        <v>0</v>
      </c>
      <c r="M4815" s="9">
        <v>0</v>
      </c>
      <c r="N4815" s="9" t="s">
        <v>157</v>
      </c>
      <c r="O4815" t="str">
        <f t="shared" si="75"/>
        <v>No Barrier</v>
      </c>
      <c r="P4815" s="11">
        <f>Masterdata[[#This Row],[revenue_1st_45_days]]-Masterdata[[#This Row],[member_incentive_amount]]</f>
        <v>49.3</v>
      </c>
    </row>
    <row r="4816" spans="1:16" x14ac:dyDescent="0.2">
      <c r="A4816" s="7">
        <v>2519716</v>
      </c>
      <c r="B4816" s="6">
        <v>44972</v>
      </c>
      <c r="C4816" s="7" t="s">
        <v>284</v>
      </c>
      <c r="D4816" s="7" t="s">
        <v>149</v>
      </c>
      <c r="E4816" s="7" t="s">
        <v>2344</v>
      </c>
      <c r="F4816" s="7">
        <v>49.3</v>
      </c>
      <c r="G4816" s="7"/>
      <c r="H4816" s="7" t="s">
        <v>31</v>
      </c>
      <c r="I4816" s="7">
        <v>0</v>
      </c>
      <c r="J4816" s="7">
        <v>0</v>
      </c>
      <c r="K4816" s="7">
        <v>0</v>
      </c>
      <c r="L4816" s="7">
        <v>0</v>
      </c>
      <c r="M4816" s="7">
        <v>0</v>
      </c>
      <c r="N4816" s="7" t="s">
        <v>157</v>
      </c>
      <c r="O4816" s="11" t="str">
        <f t="shared" si="75"/>
        <v>No Barrier</v>
      </c>
      <c r="P4816" s="11">
        <f>Masterdata[[#This Row],[revenue_1st_45_days]]-Masterdata[[#This Row],[member_incentive_amount]]</f>
        <v>49.3</v>
      </c>
    </row>
    <row r="4817" spans="1:16" x14ac:dyDescent="0.2">
      <c r="A4817" s="9">
        <v>2495131</v>
      </c>
      <c r="B4817" s="8">
        <v>44966</v>
      </c>
      <c r="C4817" s="9" t="s">
        <v>284</v>
      </c>
      <c r="D4817" s="9" t="s">
        <v>139</v>
      </c>
      <c r="E4817" s="9" t="s">
        <v>2345</v>
      </c>
      <c r="F4817" s="9">
        <v>0.8</v>
      </c>
      <c r="G4817" s="9"/>
      <c r="H4817" s="9" t="s">
        <v>31</v>
      </c>
      <c r="I4817" s="9">
        <v>0</v>
      </c>
      <c r="J4817" s="9">
        <v>0</v>
      </c>
      <c r="K4817" s="9">
        <v>0</v>
      </c>
      <c r="L4817" s="9">
        <v>0</v>
      </c>
      <c r="M4817" s="9">
        <v>0</v>
      </c>
      <c r="N4817" s="9" t="s">
        <v>157</v>
      </c>
      <c r="O4817" t="str">
        <f t="shared" si="75"/>
        <v>No Barrier</v>
      </c>
      <c r="P4817" s="11">
        <f>Masterdata[[#This Row],[revenue_1st_45_days]]-Masterdata[[#This Row],[member_incentive_amount]]</f>
        <v>0.8</v>
      </c>
    </row>
    <row r="4818" spans="1:16" x14ac:dyDescent="0.2">
      <c r="A4818" s="7">
        <v>2495131</v>
      </c>
      <c r="B4818" s="6">
        <v>44966</v>
      </c>
      <c r="C4818" s="7" t="s">
        <v>284</v>
      </c>
      <c r="D4818" s="7" t="s">
        <v>139</v>
      </c>
      <c r="E4818" s="7" t="s">
        <v>2345</v>
      </c>
      <c r="F4818" s="7">
        <v>0.8</v>
      </c>
      <c r="G4818" s="7"/>
      <c r="H4818" s="7" t="s">
        <v>31</v>
      </c>
      <c r="I4818" s="7">
        <v>0</v>
      </c>
      <c r="J4818" s="7">
        <v>0</v>
      </c>
      <c r="K4818" s="7">
        <v>0</v>
      </c>
      <c r="L4818" s="7">
        <v>0</v>
      </c>
      <c r="M4818" s="7">
        <v>0</v>
      </c>
      <c r="N4818" s="7" t="s">
        <v>157</v>
      </c>
      <c r="O4818" s="11" t="str">
        <f t="shared" si="75"/>
        <v>No Barrier</v>
      </c>
      <c r="P4818" s="11">
        <f>Masterdata[[#This Row],[revenue_1st_45_days]]-Masterdata[[#This Row],[member_incentive_amount]]</f>
        <v>0.8</v>
      </c>
    </row>
    <row r="4819" spans="1:16" x14ac:dyDescent="0.2">
      <c r="A4819" s="9">
        <v>2518778</v>
      </c>
      <c r="B4819" s="8">
        <v>44972</v>
      </c>
      <c r="C4819" s="9" t="s">
        <v>285</v>
      </c>
      <c r="D4819" s="9" t="s">
        <v>140</v>
      </c>
      <c r="E4819" s="9" t="s">
        <v>2345</v>
      </c>
      <c r="F4819" s="9">
        <v>0.2</v>
      </c>
      <c r="G4819" s="9"/>
      <c r="H4819" s="9" t="s">
        <v>50</v>
      </c>
      <c r="I4819" s="9"/>
      <c r="J4819" s="9"/>
      <c r="K4819" s="9"/>
      <c r="L4819" s="9"/>
      <c r="M4819" s="9"/>
      <c r="N4819" s="9" t="s">
        <v>157</v>
      </c>
      <c r="O4819" t="str">
        <f t="shared" si="75"/>
        <v>No Barrier</v>
      </c>
      <c r="P4819" s="11">
        <f>Masterdata[[#This Row],[revenue_1st_45_days]]-Masterdata[[#This Row],[member_incentive_amount]]</f>
        <v>0.2</v>
      </c>
    </row>
    <row r="4820" spans="1:16" x14ac:dyDescent="0.2">
      <c r="A4820" s="7">
        <v>2518701</v>
      </c>
      <c r="B4820" s="6">
        <v>44972</v>
      </c>
      <c r="C4820" s="7" t="s">
        <v>285</v>
      </c>
      <c r="D4820" s="7" t="s">
        <v>136</v>
      </c>
      <c r="E4820" s="7" t="s">
        <v>2345</v>
      </c>
      <c r="F4820" s="7">
        <v>3</v>
      </c>
      <c r="G4820" s="7"/>
      <c r="H4820" s="7" t="s">
        <v>50</v>
      </c>
      <c r="I4820" s="7"/>
      <c r="J4820" s="7"/>
      <c r="K4820" s="7"/>
      <c r="L4820" s="7"/>
      <c r="M4820" s="7"/>
      <c r="N4820" s="7" t="s">
        <v>157</v>
      </c>
      <c r="O4820" s="11" t="str">
        <f t="shared" si="75"/>
        <v>No Barrier</v>
      </c>
      <c r="P4820" s="11">
        <f>Masterdata[[#This Row],[revenue_1st_45_days]]-Masterdata[[#This Row],[member_incentive_amount]]</f>
        <v>3</v>
      </c>
    </row>
    <row r="4821" spans="1:16" x14ac:dyDescent="0.2">
      <c r="A4821" s="9">
        <v>2519405</v>
      </c>
      <c r="B4821" s="8">
        <v>44972</v>
      </c>
      <c r="C4821" s="9" t="s">
        <v>285</v>
      </c>
      <c r="D4821" s="9" t="s">
        <v>149</v>
      </c>
      <c r="E4821" s="9" t="s">
        <v>2345</v>
      </c>
      <c r="F4821" s="9">
        <v>2.4</v>
      </c>
      <c r="G4821" s="9"/>
      <c r="H4821" s="9" t="s">
        <v>50</v>
      </c>
      <c r="I4821" s="9"/>
      <c r="J4821" s="9"/>
      <c r="K4821" s="9"/>
      <c r="L4821" s="9"/>
      <c r="M4821" s="9"/>
      <c r="N4821" s="9" t="s">
        <v>157</v>
      </c>
      <c r="O4821" t="str">
        <f t="shared" si="75"/>
        <v>No Barrier</v>
      </c>
      <c r="P4821" s="11">
        <f>Masterdata[[#This Row],[revenue_1st_45_days]]-Masterdata[[#This Row],[member_incentive_amount]]</f>
        <v>2.4</v>
      </c>
    </row>
    <row r="4822" spans="1:16" x14ac:dyDescent="0.2">
      <c r="A4822" s="7">
        <v>2516079</v>
      </c>
      <c r="B4822" s="6">
        <v>44971</v>
      </c>
      <c r="C4822" s="7" t="s">
        <v>285</v>
      </c>
      <c r="D4822" s="7" t="s">
        <v>132</v>
      </c>
      <c r="E4822" s="7" t="s">
        <v>2345</v>
      </c>
      <c r="F4822" s="7">
        <v>20.7</v>
      </c>
      <c r="G4822" s="7"/>
      <c r="H4822" s="7" t="s">
        <v>50</v>
      </c>
      <c r="I4822" s="7"/>
      <c r="J4822" s="7"/>
      <c r="K4822" s="7"/>
      <c r="L4822" s="7"/>
      <c r="M4822" s="7"/>
      <c r="N4822" s="7" t="s">
        <v>157</v>
      </c>
      <c r="O4822" s="11" t="str">
        <f t="shared" si="75"/>
        <v>No Barrier</v>
      </c>
      <c r="P4822" s="11">
        <f>Masterdata[[#This Row],[revenue_1st_45_days]]-Masterdata[[#This Row],[member_incentive_amount]]</f>
        <v>20.7</v>
      </c>
    </row>
    <row r="4823" spans="1:16" x14ac:dyDescent="0.2">
      <c r="A4823" s="9">
        <v>2510822</v>
      </c>
      <c r="B4823" s="8">
        <v>44971</v>
      </c>
      <c r="C4823" s="9" t="s">
        <v>285</v>
      </c>
      <c r="D4823" s="9" t="s">
        <v>142</v>
      </c>
      <c r="E4823" s="9" t="s">
        <v>2344</v>
      </c>
      <c r="F4823" s="9">
        <v>13.7</v>
      </c>
      <c r="G4823" s="9"/>
      <c r="H4823" s="9" t="s">
        <v>50</v>
      </c>
      <c r="I4823" s="9"/>
      <c r="J4823" s="9"/>
      <c r="K4823" s="9"/>
      <c r="L4823" s="9"/>
      <c r="M4823" s="9"/>
      <c r="N4823" s="9" t="s">
        <v>157</v>
      </c>
      <c r="O4823" t="str">
        <f t="shared" si="75"/>
        <v>No Barrier</v>
      </c>
      <c r="P4823" s="11">
        <f>Masterdata[[#This Row],[revenue_1st_45_days]]-Masterdata[[#This Row],[member_incentive_amount]]</f>
        <v>13.7</v>
      </c>
    </row>
    <row r="4824" spans="1:16" x14ac:dyDescent="0.2">
      <c r="A4824" s="7">
        <v>2513334</v>
      </c>
      <c r="B4824" s="6">
        <v>44970</v>
      </c>
      <c r="C4824" s="7" t="s">
        <v>285</v>
      </c>
      <c r="D4824" s="7" t="s">
        <v>138</v>
      </c>
      <c r="E4824" s="7" t="s">
        <v>2344</v>
      </c>
      <c r="F4824" s="7">
        <v>0</v>
      </c>
      <c r="G4824" s="7"/>
      <c r="H4824" s="7" t="s">
        <v>50</v>
      </c>
      <c r="I4824" s="7"/>
      <c r="J4824" s="7"/>
      <c r="K4824" s="7"/>
      <c r="L4824" s="7"/>
      <c r="M4824" s="7"/>
      <c r="N4824" s="7" t="s">
        <v>157</v>
      </c>
      <c r="O4824" s="11" t="str">
        <f t="shared" si="75"/>
        <v>No Barrier</v>
      </c>
      <c r="P4824" s="11">
        <f>Masterdata[[#This Row],[revenue_1st_45_days]]-Masterdata[[#This Row],[member_incentive_amount]]</f>
        <v>0</v>
      </c>
    </row>
    <row r="4825" spans="1:16" x14ac:dyDescent="0.2">
      <c r="A4825" s="9">
        <v>2500522</v>
      </c>
      <c r="B4825" s="8">
        <v>44967</v>
      </c>
      <c r="C4825" s="9" t="s">
        <v>285</v>
      </c>
      <c r="D4825" s="9" t="s">
        <v>141</v>
      </c>
      <c r="E4825" s="9" t="s">
        <v>2345</v>
      </c>
      <c r="F4825" s="9">
        <v>0</v>
      </c>
      <c r="G4825" s="9"/>
      <c r="H4825" s="9" t="s">
        <v>50</v>
      </c>
      <c r="I4825" s="9"/>
      <c r="J4825" s="9"/>
      <c r="K4825" s="9"/>
      <c r="L4825" s="9"/>
      <c r="M4825" s="9"/>
      <c r="N4825" s="9" t="s">
        <v>157</v>
      </c>
      <c r="O4825" t="str">
        <f t="shared" si="75"/>
        <v>No Barrier</v>
      </c>
      <c r="P4825" s="11">
        <f>Masterdata[[#This Row],[revenue_1st_45_days]]-Masterdata[[#This Row],[member_incentive_amount]]</f>
        <v>0</v>
      </c>
    </row>
    <row r="4826" spans="1:16" x14ac:dyDescent="0.2">
      <c r="A4826" s="7">
        <v>2509312</v>
      </c>
      <c r="B4826" s="6">
        <v>44967</v>
      </c>
      <c r="C4826" s="7" t="s">
        <v>285</v>
      </c>
      <c r="D4826" s="7" t="s">
        <v>139</v>
      </c>
      <c r="E4826" s="7" t="s">
        <v>2344</v>
      </c>
      <c r="F4826" s="7">
        <v>2</v>
      </c>
      <c r="G4826" s="7"/>
      <c r="H4826" s="7" t="s">
        <v>50</v>
      </c>
      <c r="I4826" s="7"/>
      <c r="J4826" s="7"/>
      <c r="K4826" s="7"/>
      <c r="L4826" s="7"/>
      <c r="M4826" s="7"/>
      <c r="N4826" s="7" t="s">
        <v>157</v>
      </c>
      <c r="O4826" s="11" t="str">
        <f t="shared" si="75"/>
        <v>No Barrier</v>
      </c>
      <c r="P4826" s="11">
        <f>Masterdata[[#This Row],[revenue_1st_45_days]]-Masterdata[[#This Row],[member_incentive_amount]]</f>
        <v>2</v>
      </c>
    </row>
    <row r="4827" spans="1:16" x14ac:dyDescent="0.2">
      <c r="A4827" s="9">
        <v>2510175</v>
      </c>
      <c r="B4827" s="8">
        <v>44967</v>
      </c>
      <c r="C4827" s="9" t="s">
        <v>285</v>
      </c>
      <c r="D4827" s="9" t="s">
        <v>149</v>
      </c>
      <c r="E4827" s="9" t="s">
        <v>2345</v>
      </c>
      <c r="F4827" s="9">
        <v>1.2</v>
      </c>
      <c r="G4827" s="9"/>
      <c r="H4827" s="9" t="s">
        <v>50</v>
      </c>
      <c r="I4827" s="9"/>
      <c r="J4827" s="9"/>
      <c r="K4827" s="9"/>
      <c r="L4827" s="9"/>
      <c r="M4827" s="9"/>
      <c r="N4827" s="9" t="s">
        <v>157</v>
      </c>
      <c r="O4827" t="str">
        <f t="shared" si="75"/>
        <v>No Barrier</v>
      </c>
      <c r="P4827" s="11">
        <f>Masterdata[[#This Row],[revenue_1st_45_days]]-Masterdata[[#This Row],[member_incentive_amount]]</f>
        <v>1.2</v>
      </c>
    </row>
    <row r="4828" spans="1:16" x14ac:dyDescent="0.2">
      <c r="A4828" s="7">
        <v>2506063</v>
      </c>
      <c r="B4828" s="6">
        <v>44966</v>
      </c>
      <c r="C4828" s="7" t="s">
        <v>285</v>
      </c>
      <c r="D4828" s="7" t="s">
        <v>137</v>
      </c>
      <c r="E4828" s="7" t="s">
        <v>2344</v>
      </c>
      <c r="F4828" s="7">
        <v>9.8000000000000007</v>
      </c>
      <c r="G4828" s="7"/>
      <c r="H4828" s="7" t="s">
        <v>50</v>
      </c>
      <c r="I4828" s="7"/>
      <c r="J4828" s="7"/>
      <c r="K4828" s="7"/>
      <c r="L4828" s="7"/>
      <c r="M4828" s="7"/>
      <c r="N4828" s="7" t="s">
        <v>157</v>
      </c>
      <c r="O4828" s="11" t="str">
        <f t="shared" si="75"/>
        <v>No Barrier</v>
      </c>
      <c r="P4828" s="11">
        <f>Masterdata[[#This Row],[revenue_1st_45_days]]-Masterdata[[#This Row],[member_incentive_amount]]</f>
        <v>9.8000000000000007</v>
      </c>
    </row>
    <row r="4829" spans="1:16" x14ac:dyDescent="0.2">
      <c r="A4829" s="9">
        <v>2502593</v>
      </c>
      <c r="B4829" s="8">
        <v>44965</v>
      </c>
      <c r="C4829" s="9" t="s">
        <v>285</v>
      </c>
      <c r="D4829" s="9" t="s">
        <v>151</v>
      </c>
      <c r="E4829" s="9" t="s">
        <v>2344</v>
      </c>
      <c r="F4829" s="9">
        <v>2</v>
      </c>
      <c r="G4829" s="9"/>
      <c r="H4829" s="9" t="s">
        <v>50</v>
      </c>
      <c r="I4829" s="9"/>
      <c r="J4829" s="9"/>
      <c r="K4829" s="9"/>
      <c r="L4829" s="9"/>
      <c r="M4829" s="9"/>
      <c r="N4829" s="9" t="s">
        <v>157</v>
      </c>
      <c r="O4829" t="str">
        <f t="shared" si="75"/>
        <v>No Barrier</v>
      </c>
      <c r="P4829" s="11">
        <f>Masterdata[[#This Row],[revenue_1st_45_days]]-Masterdata[[#This Row],[member_incentive_amount]]</f>
        <v>2</v>
      </c>
    </row>
    <row r="4830" spans="1:16" x14ac:dyDescent="0.2">
      <c r="A4830" s="7">
        <v>2501570</v>
      </c>
      <c r="B4830" s="6">
        <v>44964</v>
      </c>
      <c r="C4830" s="7" t="s">
        <v>285</v>
      </c>
      <c r="D4830" s="7" t="s">
        <v>132</v>
      </c>
      <c r="E4830" s="7" t="s">
        <v>2345</v>
      </c>
      <c r="F4830" s="7">
        <v>0.8</v>
      </c>
      <c r="G4830" s="7"/>
      <c r="H4830" s="7" t="s">
        <v>50</v>
      </c>
      <c r="I4830" s="7"/>
      <c r="J4830" s="7"/>
      <c r="K4830" s="7"/>
      <c r="L4830" s="7"/>
      <c r="M4830" s="7"/>
      <c r="N4830" s="7" t="s">
        <v>157</v>
      </c>
      <c r="O4830" s="11" t="str">
        <f t="shared" si="75"/>
        <v>No Barrier</v>
      </c>
      <c r="P4830" s="11">
        <f>Masterdata[[#This Row],[revenue_1st_45_days]]-Masterdata[[#This Row],[member_incentive_amount]]</f>
        <v>0.8</v>
      </c>
    </row>
    <row r="4831" spans="1:16" x14ac:dyDescent="0.2">
      <c r="A4831" s="9">
        <v>2501966</v>
      </c>
      <c r="B4831" s="8">
        <v>44964</v>
      </c>
      <c r="C4831" s="9" t="s">
        <v>285</v>
      </c>
      <c r="D4831" s="9" t="s">
        <v>142</v>
      </c>
      <c r="E4831" s="9" t="s">
        <v>2344</v>
      </c>
      <c r="F4831" s="9">
        <v>6.6</v>
      </c>
      <c r="G4831" s="9"/>
      <c r="H4831" s="9" t="s">
        <v>50</v>
      </c>
      <c r="I4831" s="9"/>
      <c r="J4831" s="9"/>
      <c r="K4831" s="9"/>
      <c r="L4831" s="9"/>
      <c r="M4831" s="9"/>
      <c r="N4831" s="9" t="s">
        <v>157</v>
      </c>
      <c r="O4831" t="str">
        <f t="shared" si="75"/>
        <v>No Barrier</v>
      </c>
      <c r="P4831" s="11">
        <f>Masterdata[[#This Row],[revenue_1st_45_days]]-Masterdata[[#This Row],[member_incentive_amount]]</f>
        <v>6.6</v>
      </c>
    </row>
    <row r="4832" spans="1:16" x14ac:dyDescent="0.2">
      <c r="A4832" s="7">
        <v>2499026</v>
      </c>
      <c r="B4832" s="6">
        <v>44963</v>
      </c>
      <c r="C4832" s="7" t="s">
        <v>285</v>
      </c>
      <c r="D4832" s="7" t="s">
        <v>141</v>
      </c>
      <c r="E4832" s="7" t="s">
        <v>2344</v>
      </c>
      <c r="F4832" s="7">
        <v>0.5</v>
      </c>
      <c r="G4832" s="7"/>
      <c r="H4832" s="7" t="s">
        <v>50</v>
      </c>
      <c r="I4832" s="7"/>
      <c r="J4832" s="7"/>
      <c r="K4832" s="7"/>
      <c r="L4832" s="7"/>
      <c r="M4832" s="7"/>
      <c r="N4832" s="7" t="s">
        <v>157</v>
      </c>
      <c r="O4832" s="11" t="str">
        <f t="shared" si="75"/>
        <v>No Barrier</v>
      </c>
      <c r="P4832" s="11">
        <f>Masterdata[[#This Row],[revenue_1st_45_days]]-Masterdata[[#This Row],[member_incentive_amount]]</f>
        <v>0.5</v>
      </c>
    </row>
    <row r="4833" spans="1:16" x14ac:dyDescent="0.2">
      <c r="A4833" s="9">
        <v>2491836</v>
      </c>
      <c r="B4833" s="8">
        <v>44959</v>
      </c>
      <c r="C4833" s="9" t="s">
        <v>285</v>
      </c>
      <c r="D4833" s="9" t="s">
        <v>140</v>
      </c>
      <c r="E4833" s="9" t="s">
        <v>2344</v>
      </c>
      <c r="F4833" s="9">
        <v>0.6</v>
      </c>
      <c r="G4833" s="9"/>
      <c r="H4833" s="9" t="s">
        <v>50</v>
      </c>
      <c r="I4833" s="9"/>
      <c r="J4833" s="9"/>
      <c r="K4833" s="9"/>
      <c r="L4833" s="9"/>
      <c r="M4833" s="9"/>
      <c r="N4833" s="9" t="s">
        <v>157</v>
      </c>
      <c r="O4833" t="str">
        <f t="shared" si="75"/>
        <v>No Barrier</v>
      </c>
      <c r="P4833" s="11">
        <f>Masterdata[[#This Row],[revenue_1st_45_days]]-Masterdata[[#This Row],[member_incentive_amount]]</f>
        <v>0.6</v>
      </c>
    </row>
    <row r="4834" spans="1:16" x14ac:dyDescent="0.2">
      <c r="A4834" s="7">
        <v>2515007</v>
      </c>
      <c r="B4834" s="6">
        <v>44971</v>
      </c>
      <c r="C4834" s="7" t="s">
        <v>286</v>
      </c>
      <c r="D4834" s="7" t="s">
        <v>141</v>
      </c>
      <c r="E4834" s="7" t="s">
        <v>2345</v>
      </c>
      <c r="F4834" s="7">
        <v>0.9</v>
      </c>
      <c r="G4834" s="7"/>
      <c r="H4834" s="7" t="s">
        <v>50</v>
      </c>
      <c r="I4834" s="7"/>
      <c r="J4834" s="7"/>
      <c r="K4834" s="7"/>
      <c r="L4834" s="7"/>
      <c r="M4834" s="7"/>
      <c r="N4834" s="7" t="s">
        <v>157</v>
      </c>
      <c r="O4834" s="11" t="str">
        <f t="shared" si="75"/>
        <v>No Barrier</v>
      </c>
      <c r="P4834" s="11">
        <f>Masterdata[[#This Row],[revenue_1st_45_days]]-Masterdata[[#This Row],[member_incentive_amount]]</f>
        <v>0.9</v>
      </c>
    </row>
    <row r="4835" spans="1:16" x14ac:dyDescent="0.2">
      <c r="A4835" s="9">
        <v>2456173</v>
      </c>
      <c r="B4835" s="8">
        <v>44944</v>
      </c>
      <c r="C4835" s="9" t="s">
        <v>286</v>
      </c>
      <c r="D4835" s="9" t="s">
        <v>138</v>
      </c>
      <c r="E4835" s="9" t="s">
        <v>2345</v>
      </c>
      <c r="F4835" s="9">
        <v>0.7</v>
      </c>
      <c r="G4835" s="9"/>
      <c r="H4835" s="9" t="s">
        <v>50</v>
      </c>
      <c r="I4835" s="9"/>
      <c r="J4835" s="9"/>
      <c r="K4835" s="9"/>
      <c r="L4835" s="9"/>
      <c r="M4835" s="9"/>
      <c r="N4835" s="9" t="s">
        <v>157</v>
      </c>
      <c r="O4835" t="str">
        <f t="shared" si="75"/>
        <v>No Barrier</v>
      </c>
      <c r="P4835" s="11">
        <f>Masterdata[[#This Row],[revenue_1st_45_days]]-Masterdata[[#This Row],[member_incentive_amount]]</f>
        <v>0.7</v>
      </c>
    </row>
    <row r="4836" spans="1:16" x14ac:dyDescent="0.2">
      <c r="A4836" s="7">
        <v>2507090</v>
      </c>
      <c r="B4836" s="6">
        <v>44966</v>
      </c>
      <c r="C4836" s="7" t="s">
        <v>287</v>
      </c>
      <c r="D4836" s="7" t="s">
        <v>151</v>
      </c>
      <c r="E4836" s="7" t="s">
        <v>2344</v>
      </c>
      <c r="F4836" s="7">
        <v>9.8000000000000007</v>
      </c>
      <c r="G4836" s="7"/>
      <c r="H4836" s="7" t="s">
        <v>50</v>
      </c>
      <c r="I4836" s="7"/>
      <c r="J4836" s="7"/>
      <c r="K4836" s="7"/>
      <c r="L4836" s="7"/>
      <c r="M4836" s="7"/>
      <c r="N4836" s="7" t="s">
        <v>157</v>
      </c>
      <c r="O4836" s="11" t="str">
        <f t="shared" si="75"/>
        <v>No Barrier</v>
      </c>
      <c r="P4836" s="11">
        <f>Masterdata[[#This Row],[revenue_1st_45_days]]-Masterdata[[#This Row],[member_incentive_amount]]</f>
        <v>9.8000000000000007</v>
      </c>
    </row>
    <row r="4837" spans="1:16" x14ac:dyDescent="0.2">
      <c r="A4837" s="9">
        <v>2502647</v>
      </c>
      <c r="B4837" s="8">
        <v>44965</v>
      </c>
      <c r="C4837" s="9" t="s">
        <v>288</v>
      </c>
      <c r="D4837" s="9" t="s">
        <v>139</v>
      </c>
      <c r="E4837" s="9" t="s">
        <v>2344</v>
      </c>
      <c r="F4837" s="9">
        <v>0.8</v>
      </c>
      <c r="G4837" s="9"/>
      <c r="H4837" s="9" t="s">
        <v>50</v>
      </c>
      <c r="I4837" s="9"/>
      <c r="J4837" s="9"/>
      <c r="K4837" s="9"/>
      <c r="L4837" s="9"/>
      <c r="M4837" s="9"/>
      <c r="N4837" s="9" t="s">
        <v>157</v>
      </c>
      <c r="O4837" t="str">
        <f t="shared" si="75"/>
        <v>No Barrier</v>
      </c>
      <c r="P4837" s="11">
        <f>Masterdata[[#This Row],[revenue_1st_45_days]]-Masterdata[[#This Row],[member_incentive_amount]]</f>
        <v>0.8</v>
      </c>
    </row>
    <row r="4838" spans="1:16" x14ac:dyDescent="0.2">
      <c r="A4838" s="7">
        <v>2501073</v>
      </c>
      <c r="B4838" s="6">
        <v>44964</v>
      </c>
      <c r="C4838" s="7" t="s">
        <v>289</v>
      </c>
      <c r="D4838" s="7" t="s">
        <v>149</v>
      </c>
      <c r="E4838" s="7" t="s">
        <v>2344</v>
      </c>
      <c r="F4838" s="7">
        <v>130.30000000000001</v>
      </c>
      <c r="G4838" s="7"/>
      <c r="H4838" s="7" t="s">
        <v>50</v>
      </c>
      <c r="I4838" s="7"/>
      <c r="J4838" s="7"/>
      <c r="K4838" s="7"/>
      <c r="L4838" s="7"/>
      <c r="M4838" s="7"/>
      <c r="N4838" s="7" t="s">
        <v>157</v>
      </c>
      <c r="O4838" s="11" t="str">
        <f t="shared" si="75"/>
        <v>No Barrier</v>
      </c>
      <c r="P4838" s="11">
        <f>Masterdata[[#This Row],[revenue_1st_45_days]]-Masterdata[[#This Row],[member_incentive_amount]]</f>
        <v>130.30000000000001</v>
      </c>
    </row>
    <row r="4839" spans="1:16" x14ac:dyDescent="0.2">
      <c r="A4839" s="9">
        <v>2458474</v>
      </c>
      <c r="B4839" s="8">
        <v>44962</v>
      </c>
      <c r="C4839" s="9" t="s">
        <v>289</v>
      </c>
      <c r="D4839" s="9" t="s">
        <v>138</v>
      </c>
      <c r="E4839" s="9" t="s">
        <v>2345</v>
      </c>
      <c r="F4839" s="9">
        <v>24.1</v>
      </c>
      <c r="G4839" s="9"/>
      <c r="H4839" s="9" t="s">
        <v>50</v>
      </c>
      <c r="I4839" s="9"/>
      <c r="J4839" s="9"/>
      <c r="K4839" s="9"/>
      <c r="L4839" s="9"/>
      <c r="M4839" s="9"/>
      <c r="N4839" s="9" t="s">
        <v>157</v>
      </c>
      <c r="O4839" t="str">
        <f t="shared" si="75"/>
        <v>No Barrier</v>
      </c>
      <c r="P4839" s="11">
        <f>Masterdata[[#This Row],[revenue_1st_45_days]]-Masterdata[[#This Row],[member_incentive_amount]]</f>
        <v>24.1</v>
      </c>
    </row>
    <row r="4840" spans="1:16" x14ac:dyDescent="0.2">
      <c r="A4840" s="7">
        <v>2436140</v>
      </c>
      <c r="B4840" s="6">
        <v>44938</v>
      </c>
      <c r="C4840" s="7" t="s">
        <v>289</v>
      </c>
      <c r="D4840" s="7" t="s">
        <v>136</v>
      </c>
      <c r="E4840" s="7" t="s">
        <v>2344</v>
      </c>
      <c r="F4840" s="7">
        <v>246.6</v>
      </c>
      <c r="G4840" s="7"/>
      <c r="H4840" s="7" t="s">
        <v>50</v>
      </c>
      <c r="I4840" s="7"/>
      <c r="J4840" s="7"/>
      <c r="K4840" s="7"/>
      <c r="L4840" s="7"/>
      <c r="M4840" s="7"/>
      <c r="N4840" s="7" t="s">
        <v>157</v>
      </c>
      <c r="O4840" s="11" t="str">
        <f t="shared" si="75"/>
        <v>No Barrier</v>
      </c>
      <c r="P4840" s="11">
        <f>Masterdata[[#This Row],[revenue_1st_45_days]]-Masterdata[[#This Row],[member_incentive_amount]]</f>
        <v>246.6</v>
      </c>
    </row>
    <row r="4841" spans="1:16" x14ac:dyDescent="0.2">
      <c r="A4841" s="9">
        <v>2502267</v>
      </c>
      <c r="B4841" s="8">
        <v>44964</v>
      </c>
      <c r="C4841" s="9" t="s">
        <v>290</v>
      </c>
      <c r="D4841" s="9" t="s">
        <v>136</v>
      </c>
      <c r="E4841" s="9" t="s">
        <v>2344</v>
      </c>
      <c r="F4841" s="9">
        <v>15.8</v>
      </c>
      <c r="G4841" s="9"/>
      <c r="H4841" s="9" t="s">
        <v>50</v>
      </c>
      <c r="I4841" s="9"/>
      <c r="J4841" s="9"/>
      <c r="K4841" s="9"/>
      <c r="L4841" s="9"/>
      <c r="M4841" s="9"/>
      <c r="N4841" s="9" t="s">
        <v>157</v>
      </c>
      <c r="O4841" t="str">
        <f t="shared" si="75"/>
        <v>No Barrier</v>
      </c>
      <c r="P4841" s="11">
        <f>Masterdata[[#This Row],[revenue_1st_45_days]]-Masterdata[[#This Row],[member_incentive_amount]]</f>
        <v>15.8</v>
      </c>
    </row>
    <row r="4842" spans="1:16" x14ac:dyDescent="0.2">
      <c r="A4842" s="7">
        <v>2498384</v>
      </c>
      <c r="B4842" s="6">
        <v>44963</v>
      </c>
      <c r="C4842" s="7" t="s">
        <v>291</v>
      </c>
      <c r="D4842" s="7" t="s">
        <v>135</v>
      </c>
      <c r="E4842" s="7" t="s">
        <v>2345</v>
      </c>
      <c r="F4842" s="7">
        <v>17.100000000000001</v>
      </c>
      <c r="G4842" s="7"/>
      <c r="H4842" s="7" t="s">
        <v>50</v>
      </c>
      <c r="I4842" s="7"/>
      <c r="J4842" s="7"/>
      <c r="K4842" s="7"/>
      <c r="L4842" s="7"/>
      <c r="M4842" s="7"/>
      <c r="N4842" s="7" t="s">
        <v>157</v>
      </c>
      <c r="O4842" s="11" t="str">
        <f t="shared" si="75"/>
        <v>No Barrier</v>
      </c>
      <c r="P4842" s="11">
        <f>Masterdata[[#This Row],[revenue_1st_45_days]]-Masterdata[[#This Row],[member_incentive_amount]]</f>
        <v>17.100000000000001</v>
      </c>
    </row>
    <row r="4843" spans="1:16" x14ac:dyDescent="0.2">
      <c r="A4843" s="9">
        <v>2452531</v>
      </c>
      <c r="B4843" s="8">
        <v>44951</v>
      </c>
      <c r="C4843" s="9" t="s">
        <v>291</v>
      </c>
      <c r="D4843" s="9" t="s">
        <v>141</v>
      </c>
      <c r="E4843" s="9" t="s">
        <v>2344</v>
      </c>
      <c r="F4843" s="9">
        <v>9.8000000000000007</v>
      </c>
      <c r="G4843" s="9"/>
      <c r="H4843" s="9" t="s">
        <v>50</v>
      </c>
      <c r="I4843" s="9"/>
      <c r="J4843" s="9"/>
      <c r="K4843" s="9"/>
      <c r="L4843" s="9"/>
      <c r="M4843" s="9"/>
      <c r="N4843" s="9" t="s">
        <v>157</v>
      </c>
      <c r="O4843" t="str">
        <f t="shared" si="75"/>
        <v>No Barrier</v>
      </c>
      <c r="P4843" s="11">
        <f>Masterdata[[#This Row],[revenue_1st_45_days]]-Masterdata[[#This Row],[member_incentive_amount]]</f>
        <v>9.8000000000000007</v>
      </c>
    </row>
    <row r="4844" spans="1:16" x14ac:dyDescent="0.2">
      <c r="A4844" s="7">
        <v>2472400</v>
      </c>
      <c r="B4844" s="6">
        <v>44951</v>
      </c>
      <c r="C4844" s="7" t="s">
        <v>291</v>
      </c>
      <c r="D4844" s="7" t="s">
        <v>132</v>
      </c>
      <c r="E4844" s="7" t="s">
        <v>2344</v>
      </c>
      <c r="F4844" s="7">
        <v>0.4</v>
      </c>
      <c r="G4844" s="7"/>
      <c r="H4844" s="7" t="s">
        <v>50</v>
      </c>
      <c r="I4844" s="7"/>
      <c r="J4844" s="7"/>
      <c r="K4844" s="7"/>
      <c r="L4844" s="7"/>
      <c r="M4844" s="7"/>
      <c r="N4844" s="7" t="s">
        <v>157</v>
      </c>
      <c r="O4844" s="11" t="str">
        <f t="shared" si="75"/>
        <v>No Barrier</v>
      </c>
      <c r="P4844" s="11">
        <f>Masterdata[[#This Row],[revenue_1st_45_days]]-Masterdata[[#This Row],[member_incentive_amount]]</f>
        <v>0.4</v>
      </c>
    </row>
    <row r="4845" spans="1:16" x14ac:dyDescent="0.2">
      <c r="A4845" s="9">
        <v>2499197</v>
      </c>
      <c r="B4845" s="8">
        <v>44963</v>
      </c>
      <c r="C4845" s="9" t="s">
        <v>292</v>
      </c>
      <c r="D4845" s="9" t="s">
        <v>138</v>
      </c>
      <c r="E4845" s="9" t="s">
        <v>2345</v>
      </c>
      <c r="F4845" s="9">
        <v>0.3</v>
      </c>
      <c r="G4845" s="9"/>
      <c r="H4845" s="9" t="s">
        <v>50</v>
      </c>
      <c r="I4845" s="9"/>
      <c r="J4845" s="9"/>
      <c r="K4845" s="9"/>
      <c r="L4845" s="9"/>
      <c r="M4845" s="9"/>
      <c r="N4845" s="9" t="s">
        <v>157</v>
      </c>
      <c r="O4845" t="str">
        <f t="shared" si="75"/>
        <v>No Barrier</v>
      </c>
      <c r="P4845" s="11">
        <f>Masterdata[[#This Row],[revenue_1st_45_days]]-Masterdata[[#This Row],[member_incentive_amount]]</f>
        <v>0.3</v>
      </c>
    </row>
    <row r="4846" spans="1:16" x14ac:dyDescent="0.2">
      <c r="A4846" s="7">
        <v>2457178</v>
      </c>
      <c r="B4846" s="6">
        <v>44944</v>
      </c>
      <c r="C4846" s="7" t="s">
        <v>292</v>
      </c>
      <c r="D4846" s="7" t="s">
        <v>135</v>
      </c>
      <c r="E4846" s="7" t="s">
        <v>2345</v>
      </c>
      <c r="F4846" s="7">
        <v>0.3</v>
      </c>
      <c r="G4846" s="7"/>
      <c r="H4846" s="7" t="s">
        <v>50</v>
      </c>
      <c r="I4846" s="7"/>
      <c r="J4846" s="7"/>
      <c r="K4846" s="7"/>
      <c r="L4846" s="7"/>
      <c r="M4846" s="7"/>
      <c r="N4846" s="7" t="s">
        <v>157</v>
      </c>
      <c r="O4846" s="11" t="str">
        <f t="shared" si="75"/>
        <v>No Barrier</v>
      </c>
      <c r="P4846" s="11">
        <f>Masterdata[[#This Row],[revenue_1st_45_days]]-Masterdata[[#This Row],[member_incentive_amount]]</f>
        <v>0.3</v>
      </c>
    </row>
    <row r="4847" spans="1:16" x14ac:dyDescent="0.2">
      <c r="A4847" s="9">
        <v>2456221</v>
      </c>
      <c r="B4847" s="8">
        <v>44944</v>
      </c>
      <c r="C4847" s="9" t="s">
        <v>292</v>
      </c>
      <c r="D4847" s="9" t="s">
        <v>151</v>
      </c>
      <c r="E4847" s="9" t="s">
        <v>2345</v>
      </c>
      <c r="F4847" s="9">
        <v>0.3</v>
      </c>
      <c r="G4847" s="9"/>
      <c r="H4847" s="9" t="s">
        <v>50</v>
      </c>
      <c r="I4847" s="9"/>
      <c r="J4847" s="9"/>
      <c r="K4847" s="9"/>
      <c r="L4847" s="9"/>
      <c r="M4847" s="9"/>
      <c r="N4847" s="9" t="s">
        <v>157</v>
      </c>
      <c r="O4847" t="str">
        <f t="shared" si="75"/>
        <v>No Barrier</v>
      </c>
      <c r="P4847" s="11">
        <f>Masterdata[[#This Row],[revenue_1st_45_days]]-Masterdata[[#This Row],[member_incentive_amount]]</f>
        <v>0.3</v>
      </c>
    </row>
    <row r="4848" spans="1:16" x14ac:dyDescent="0.2">
      <c r="A4848" s="7">
        <v>2454076</v>
      </c>
      <c r="B4848" s="6">
        <v>44943</v>
      </c>
      <c r="C4848" s="7" t="s">
        <v>292</v>
      </c>
      <c r="D4848" s="7" t="s">
        <v>137</v>
      </c>
      <c r="E4848" s="7" t="s">
        <v>2345</v>
      </c>
      <c r="F4848" s="7">
        <v>0.7</v>
      </c>
      <c r="G4848" s="7"/>
      <c r="H4848" s="7" t="s">
        <v>50</v>
      </c>
      <c r="I4848" s="7"/>
      <c r="J4848" s="7"/>
      <c r="K4848" s="7"/>
      <c r="L4848" s="7"/>
      <c r="M4848" s="7"/>
      <c r="N4848" s="7" t="s">
        <v>157</v>
      </c>
      <c r="O4848" s="11" t="str">
        <f t="shared" si="75"/>
        <v>No Barrier</v>
      </c>
      <c r="P4848" s="11">
        <f>Masterdata[[#This Row],[revenue_1st_45_days]]-Masterdata[[#This Row],[member_incentive_amount]]</f>
        <v>0.7</v>
      </c>
    </row>
    <row r="4849" spans="1:16" x14ac:dyDescent="0.2">
      <c r="A4849" s="9">
        <v>2495416</v>
      </c>
      <c r="B4849" s="8">
        <v>44961</v>
      </c>
      <c r="C4849" s="9" t="s">
        <v>293</v>
      </c>
      <c r="D4849" s="9" t="s">
        <v>152</v>
      </c>
      <c r="E4849" s="9" t="s">
        <v>2345</v>
      </c>
      <c r="F4849" s="9">
        <v>10</v>
      </c>
      <c r="G4849" s="9"/>
      <c r="H4849" s="9" t="s">
        <v>50</v>
      </c>
      <c r="I4849" s="9"/>
      <c r="J4849" s="9"/>
      <c r="K4849" s="9"/>
      <c r="L4849" s="9"/>
      <c r="M4849" s="9"/>
      <c r="N4849" s="9" t="s">
        <v>157</v>
      </c>
      <c r="O4849" t="str">
        <f t="shared" si="75"/>
        <v>No Barrier</v>
      </c>
      <c r="P4849" s="11">
        <f>Masterdata[[#This Row],[revenue_1st_45_days]]-Masterdata[[#This Row],[member_incentive_amount]]</f>
        <v>10</v>
      </c>
    </row>
    <row r="4850" spans="1:16" x14ac:dyDescent="0.2">
      <c r="A4850" s="7">
        <v>2442595</v>
      </c>
      <c r="B4850" s="6">
        <v>44942</v>
      </c>
      <c r="C4850" s="7" t="s">
        <v>293</v>
      </c>
      <c r="D4850" s="7" t="s">
        <v>142</v>
      </c>
      <c r="E4850" s="7" t="s">
        <v>2344</v>
      </c>
      <c r="F4850" s="7">
        <v>26.3</v>
      </c>
      <c r="G4850" s="7"/>
      <c r="H4850" s="7" t="s">
        <v>50</v>
      </c>
      <c r="I4850" s="7"/>
      <c r="J4850" s="7"/>
      <c r="K4850" s="7"/>
      <c r="L4850" s="7"/>
      <c r="M4850" s="7"/>
      <c r="N4850" s="7" t="s">
        <v>157</v>
      </c>
      <c r="O4850" s="11" t="str">
        <f t="shared" si="75"/>
        <v>No Barrier</v>
      </c>
      <c r="P4850" s="11">
        <f>Masterdata[[#This Row],[revenue_1st_45_days]]-Masterdata[[#This Row],[member_incentive_amount]]</f>
        <v>26.3</v>
      </c>
    </row>
    <row r="4851" spans="1:16" x14ac:dyDescent="0.2">
      <c r="A4851" s="9">
        <v>2492287</v>
      </c>
      <c r="B4851" s="8">
        <v>44960</v>
      </c>
      <c r="C4851" s="9" t="s">
        <v>294</v>
      </c>
      <c r="D4851" s="9" t="s">
        <v>140</v>
      </c>
      <c r="E4851" s="9" t="s">
        <v>2344</v>
      </c>
      <c r="F4851" s="9">
        <v>71.3</v>
      </c>
      <c r="G4851" s="9"/>
      <c r="H4851" s="9" t="s">
        <v>50</v>
      </c>
      <c r="I4851" s="9"/>
      <c r="J4851" s="9"/>
      <c r="K4851" s="9"/>
      <c r="L4851" s="9"/>
      <c r="M4851" s="9"/>
      <c r="N4851" s="9" t="s">
        <v>157</v>
      </c>
      <c r="O4851" t="str">
        <f t="shared" si="75"/>
        <v>No Barrier</v>
      </c>
      <c r="P4851" s="11">
        <f>Masterdata[[#This Row],[revenue_1st_45_days]]-Masterdata[[#This Row],[member_incentive_amount]]</f>
        <v>71.3</v>
      </c>
    </row>
    <row r="4852" spans="1:16" x14ac:dyDescent="0.2">
      <c r="A4852" s="7">
        <v>2488637</v>
      </c>
      <c r="B4852" s="6">
        <v>44959</v>
      </c>
      <c r="C4852" s="7" t="s">
        <v>295</v>
      </c>
      <c r="D4852" s="7" t="s">
        <v>149</v>
      </c>
      <c r="E4852" s="7" t="s">
        <v>2345</v>
      </c>
      <c r="F4852" s="7">
        <v>0.5</v>
      </c>
      <c r="G4852" s="7"/>
      <c r="H4852" s="7" t="s">
        <v>50</v>
      </c>
      <c r="I4852" s="7"/>
      <c r="J4852" s="7"/>
      <c r="K4852" s="7"/>
      <c r="L4852" s="7"/>
      <c r="M4852" s="7"/>
      <c r="N4852" s="7" t="s">
        <v>157</v>
      </c>
      <c r="O4852" s="11" t="str">
        <f t="shared" si="75"/>
        <v>No Barrier</v>
      </c>
      <c r="P4852" s="11">
        <f>Masterdata[[#This Row],[revenue_1st_45_days]]-Masterdata[[#This Row],[member_incentive_amount]]</f>
        <v>0.5</v>
      </c>
    </row>
    <row r="4853" spans="1:16" x14ac:dyDescent="0.2">
      <c r="A4853" s="9">
        <v>2446271</v>
      </c>
      <c r="B4853" s="8">
        <v>44942</v>
      </c>
      <c r="C4853" s="9" t="s">
        <v>295</v>
      </c>
      <c r="D4853" s="9" t="s">
        <v>140</v>
      </c>
      <c r="E4853" s="9" t="s">
        <v>2344</v>
      </c>
      <c r="F4853" s="9">
        <v>6.8</v>
      </c>
      <c r="G4853" s="9"/>
      <c r="H4853" s="9" t="s">
        <v>50</v>
      </c>
      <c r="I4853" s="9"/>
      <c r="J4853" s="9"/>
      <c r="K4853" s="9"/>
      <c r="L4853" s="9"/>
      <c r="M4853" s="9"/>
      <c r="N4853" s="9" t="s">
        <v>157</v>
      </c>
      <c r="O4853" t="str">
        <f t="shared" si="75"/>
        <v>No Barrier</v>
      </c>
      <c r="P4853" s="11">
        <f>Masterdata[[#This Row],[revenue_1st_45_days]]-Masterdata[[#This Row],[member_incentive_amount]]</f>
        <v>6.8</v>
      </c>
    </row>
    <row r="4854" spans="1:16" x14ac:dyDescent="0.2">
      <c r="A4854" s="7">
        <v>2489983</v>
      </c>
      <c r="B4854" s="6">
        <v>44959</v>
      </c>
      <c r="C4854" s="7" t="s">
        <v>296</v>
      </c>
      <c r="D4854" s="7" t="s">
        <v>134</v>
      </c>
      <c r="E4854" s="7" t="s">
        <v>2345</v>
      </c>
      <c r="F4854" s="7">
        <v>18.7</v>
      </c>
      <c r="G4854" s="7"/>
      <c r="H4854" s="7" t="s">
        <v>50</v>
      </c>
      <c r="I4854" s="7"/>
      <c r="J4854" s="7"/>
      <c r="K4854" s="7"/>
      <c r="L4854" s="7"/>
      <c r="M4854" s="7"/>
      <c r="N4854" s="7" t="s">
        <v>157</v>
      </c>
      <c r="O4854" s="11" t="str">
        <f t="shared" si="75"/>
        <v>No Barrier</v>
      </c>
      <c r="P4854" s="11">
        <f>Masterdata[[#This Row],[revenue_1st_45_days]]-Masterdata[[#This Row],[member_incentive_amount]]</f>
        <v>18.7</v>
      </c>
    </row>
    <row r="4855" spans="1:16" x14ac:dyDescent="0.2">
      <c r="A4855" s="9">
        <v>2481107</v>
      </c>
      <c r="B4855" s="8">
        <v>44958</v>
      </c>
      <c r="C4855" s="9" t="s">
        <v>297</v>
      </c>
      <c r="D4855" s="9" t="s">
        <v>143</v>
      </c>
      <c r="E4855" s="9" t="s">
        <v>2345</v>
      </c>
      <c r="F4855" s="9">
        <v>27.4</v>
      </c>
      <c r="G4855" s="9"/>
      <c r="H4855" s="9" t="s">
        <v>50</v>
      </c>
      <c r="I4855" s="9"/>
      <c r="J4855" s="9"/>
      <c r="K4855" s="9"/>
      <c r="L4855" s="9"/>
      <c r="M4855" s="9"/>
      <c r="N4855" s="9" t="s">
        <v>157</v>
      </c>
      <c r="O4855" t="str">
        <f t="shared" si="75"/>
        <v>No Barrier</v>
      </c>
      <c r="P4855" s="11">
        <f>Masterdata[[#This Row],[revenue_1st_45_days]]-Masterdata[[#This Row],[member_incentive_amount]]</f>
        <v>27.4</v>
      </c>
    </row>
    <row r="4856" spans="1:16" x14ac:dyDescent="0.2">
      <c r="A4856" s="7">
        <v>2489281</v>
      </c>
      <c r="B4856" s="6">
        <v>44958</v>
      </c>
      <c r="C4856" s="7" t="s">
        <v>298</v>
      </c>
      <c r="D4856" s="7" t="s">
        <v>152</v>
      </c>
      <c r="E4856" s="7" t="s">
        <v>2344</v>
      </c>
      <c r="F4856" s="7">
        <v>44.9</v>
      </c>
      <c r="G4856" s="7"/>
      <c r="H4856" s="7" t="s">
        <v>50</v>
      </c>
      <c r="I4856" s="7"/>
      <c r="J4856" s="7"/>
      <c r="K4856" s="7"/>
      <c r="L4856" s="7"/>
      <c r="M4856" s="7"/>
      <c r="N4856" s="7" t="s">
        <v>157</v>
      </c>
      <c r="O4856" s="11" t="str">
        <f t="shared" si="75"/>
        <v>No Barrier</v>
      </c>
      <c r="P4856" s="11">
        <f>Masterdata[[#This Row],[revenue_1st_45_days]]-Masterdata[[#This Row],[member_incentive_amount]]</f>
        <v>44.9</v>
      </c>
    </row>
    <row r="4857" spans="1:16" x14ac:dyDescent="0.2">
      <c r="A4857" s="9">
        <v>2483784</v>
      </c>
      <c r="B4857" s="8">
        <v>44956</v>
      </c>
      <c r="C4857" s="9" t="s">
        <v>299</v>
      </c>
      <c r="D4857" s="9" t="s">
        <v>142</v>
      </c>
      <c r="E4857" s="9" t="s">
        <v>2344</v>
      </c>
      <c r="F4857" s="9">
        <v>16</v>
      </c>
      <c r="G4857" s="9"/>
      <c r="H4857" s="9" t="s">
        <v>50</v>
      </c>
      <c r="I4857" s="9"/>
      <c r="J4857" s="9"/>
      <c r="K4857" s="9"/>
      <c r="L4857" s="9"/>
      <c r="M4857" s="9"/>
      <c r="N4857" s="9" t="s">
        <v>157</v>
      </c>
      <c r="O4857" t="str">
        <f t="shared" si="75"/>
        <v>No Barrier</v>
      </c>
      <c r="P4857" s="11">
        <f>Masterdata[[#This Row],[revenue_1st_45_days]]-Masterdata[[#This Row],[member_incentive_amount]]</f>
        <v>16</v>
      </c>
    </row>
    <row r="4858" spans="1:16" x14ac:dyDescent="0.2">
      <c r="A4858" s="7">
        <v>2454880</v>
      </c>
      <c r="B4858" s="6">
        <v>44943</v>
      </c>
      <c r="C4858" s="7" t="s">
        <v>299</v>
      </c>
      <c r="D4858" s="7" t="s">
        <v>142</v>
      </c>
      <c r="E4858" s="7" t="s">
        <v>2344</v>
      </c>
      <c r="F4858" s="7">
        <v>0.7</v>
      </c>
      <c r="G4858" s="7"/>
      <c r="H4858" s="7" t="s">
        <v>50</v>
      </c>
      <c r="I4858" s="7"/>
      <c r="J4858" s="7"/>
      <c r="K4858" s="7"/>
      <c r="L4858" s="7"/>
      <c r="M4858" s="7"/>
      <c r="N4858" s="7" t="s">
        <v>157</v>
      </c>
      <c r="O4858" s="11" t="str">
        <f t="shared" si="75"/>
        <v>No Barrier</v>
      </c>
      <c r="P4858" s="11">
        <f>Masterdata[[#This Row],[revenue_1st_45_days]]-Masterdata[[#This Row],[member_incentive_amount]]</f>
        <v>0.7</v>
      </c>
    </row>
    <row r="4859" spans="1:16" x14ac:dyDescent="0.2">
      <c r="A4859" s="9">
        <v>2478434</v>
      </c>
      <c r="B4859" s="8">
        <v>44955</v>
      </c>
      <c r="C4859" s="9" t="s">
        <v>300</v>
      </c>
      <c r="D4859" s="9" t="s">
        <v>132</v>
      </c>
      <c r="E4859" s="9" t="s">
        <v>2345</v>
      </c>
      <c r="F4859" s="9">
        <v>0</v>
      </c>
      <c r="G4859" s="9"/>
      <c r="H4859" s="9" t="s">
        <v>50</v>
      </c>
      <c r="I4859" s="9"/>
      <c r="J4859" s="9"/>
      <c r="K4859" s="9"/>
      <c r="L4859" s="9"/>
      <c r="M4859" s="9"/>
      <c r="N4859" s="9" t="s">
        <v>157</v>
      </c>
      <c r="O4859" t="str">
        <f t="shared" si="75"/>
        <v>No Barrier</v>
      </c>
      <c r="P4859" s="11">
        <f>Masterdata[[#This Row],[revenue_1st_45_days]]-Masterdata[[#This Row],[member_incentive_amount]]</f>
        <v>0</v>
      </c>
    </row>
    <row r="4860" spans="1:16" x14ac:dyDescent="0.2">
      <c r="A4860" s="7">
        <v>2469851</v>
      </c>
      <c r="B4860" s="6">
        <v>44950</v>
      </c>
      <c r="C4860" s="7" t="s">
        <v>301</v>
      </c>
      <c r="D4860" s="7" t="s">
        <v>152</v>
      </c>
      <c r="E4860" s="7" t="s">
        <v>2344</v>
      </c>
      <c r="F4860" s="7">
        <v>1</v>
      </c>
      <c r="G4860" s="7"/>
      <c r="H4860" s="7" t="s">
        <v>50</v>
      </c>
      <c r="I4860" s="7"/>
      <c r="J4860" s="7"/>
      <c r="K4860" s="7"/>
      <c r="L4860" s="7"/>
      <c r="M4860" s="7"/>
      <c r="N4860" s="7" t="s">
        <v>157</v>
      </c>
      <c r="O4860" s="11" t="str">
        <f t="shared" si="75"/>
        <v>No Barrier</v>
      </c>
      <c r="P4860" s="11">
        <f>Masterdata[[#This Row],[revenue_1st_45_days]]-Masterdata[[#This Row],[member_incentive_amount]]</f>
        <v>1</v>
      </c>
    </row>
    <row r="4861" spans="1:16" x14ac:dyDescent="0.2">
      <c r="A4861" s="9">
        <v>2464597</v>
      </c>
      <c r="B4861" s="8">
        <v>44950</v>
      </c>
      <c r="C4861" s="9" t="s">
        <v>301</v>
      </c>
      <c r="D4861" s="9" t="s">
        <v>138</v>
      </c>
      <c r="E4861" s="9" t="s">
        <v>2345</v>
      </c>
      <c r="F4861" s="9">
        <v>0.2</v>
      </c>
      <c r="G4861" s="9"/>
      <c r="H4861" s="9" t="s">
        <v>50</v>
      </c>
      <c r="I4861" s="9"/>
      <c r="J4861" s="9"/>
      <c r="K4861" s="9"/>
      <c r="L4861" s="9"/>
      <c r="M4861" s="9"/>
      <c r="N4861" s="9" t="s">
        <v>157</v>
      </c>
      <c r="O4861" t="str">
        <f t="shared" si="75"/>
        <v>No Barrier</v>
      </c>
      <c r="P4861" s="11">
        <f>Masterdata[[#This Row],[revenue_1st_45_days]]-Masterdata[[#This Row],[member_incentive_amount]]</f>
        <v>0.2</v>
      </c>
    </row>
    <row r="4862" spans="1:16" x14ac:dyDescent="0.2">
      <c r="A4862" s="7">
        <v>2450723</v>
      </c>
      <c r="B4862" s="6">
        <v>44942</v>
      </c>
      <c r="C4862" s="7" t="s">
        <v>302</v>
      </c>
      <c r="D4862" s="7" t="s">
        <v>149</v>
      </c>
      <c r="E4862" s="7" t="s">
        <v>2344</v>
      </c>
      <c r="F4862" s="7">
        <v>35.1</v>
      </c>
      <c r="G4862" s="7"/>
      <c r="H4862" s="7" t="s">
        <v>50</v>
      </c>
      <c r="I4862" s="7"/>
      <c r="J4862" s="7"/>
      <c r="K4862" s="7"/>
      <c r="L4862" s="7"/>
      <c r="M4862" s="7"/>
      <c r="N4862" s="7" t="s">
        <v>157</v>
      </c>
      <c r="O4862" s="11" t="str">
        <f t="shared" si="75"/>
        <v>No Barrier</v>
      </c>
      <c r="P4862" s="11">
        <f>Masterdata[[#This Row],[revenue_1st_45_days]]-Masterdata[[#This Row],[member_incentive_amount]]</f>
        <v>35.1</v>
      </c>
    </row>
    <row r="4863" spans="1:16" x14ac:dyDescent="0.2">
      <c r="A4863" s="9">
        <v>2448796</v>
      </c>
      <c r="B4863" s="8">
        <v>44941</v>
      </c>
      <c r="C4863" s="9" t="s">
        <v>303</v>
      </c>
      <c r="D4863" s="9" t="s">
        <v>143</v>
      </c>
      <c r="E4863" s="9" t="s">
        <v>2345</v>
      </c>
      <c r="F4863" s="9">
        <v>0.7</v>
      </c>
      <c r="G4863" s="9"/>
      <c r="H4863" s="9" t="s">
        <v>50</v>
      </c>
      <c r="I4863" s="9"/>
      <c r="J4863" s="9"/>
      <c r="K4863" s="9"/>
      <c r="L4863" s="9"/>
      <c r="M4863" s="9"/>
      <c r="N4863" s="9" t="s">
        <v>157</v>
      </c>
      <c r="O4863" t="str">
        <f t="shared" si="75"/>
        <v>No Barrier</v>
      </c>
      <c r="P4863" s="11">
        <f>Masterdata[[#This Row],[revenue_1st_45_days]]-Masterdata[[#This Row],[member_incentive_amount]]</f>
        <v>0.7</v>
      </c>
    </row>
    <row r="4864" spans="1:16" x14ac:dyDescent="0.2">
      <c r="A4864" s="7">
        <v>2440179</v>
      </c>
      <c r="B4864" s="6">
        <v>44938</v>
      </c>
      <c r="C4864" s="7" t="s">
        <v>304</v>
      </c>
      <c r="D4864" s="7" t="s">
        <v>135</v>
      </c>
      <c r="E4864" s="7" t="s">
        <v>2345</v>
      </c>
      <c r="F4864" s="7">
        <v>9.5</v>
      </c>
      <c r="G4864" s="7"/>
      <c r="H4864" s="7" t="s">
        <v>50</v>
      </c>
      <c r="I4864" s="7"/>
      <c r="J4864" s="7"/>
      <c r="K4864" s="7"/>
      <c r="L4864" s="7"/>
      <c r="M4864" s="7"/>
      <c r="N4864" s="7" t="s">
        <v>157</v>
      </c>
      <c r="O4864" s="11" t="str">
        <f t="shared" si="75"/>
        <v>No Barrier</v>
      </c>
      <c r="P4864" s="11">
        <f>Masterdata[[#This Row],[revenue_1st_45_days]]-Masterdata[[#This Row],[member_incentive_amount]]</f>
        <v>9.5</v>
      </c>
    </row>
    <row r="4865" spans="1:16" x14ac:dyDescent="0.2">
      <c r="A4865" s="9">
        <v>2437189</v>
      </c>
      <c r="B4865" s="8">
        <v>44936</v>
      </c>
      <c r="C4865" s="9" t="s">
        <v>189</v>
      </c>
      <c r="D4865" s="9" t="s">
        <v>141</v>
      </c>
      <c r="E4865" s="9" t="s">
        <v>2344</v>
      </c>
      <c r="F4865" s="9">
        <v>0.6</v>
      </c>
      <c r="G4865" s="9"/>
      <c r="H4865" s="9" t="s">
        <v>50</v>
      </c>
      <c r="I4865" s="9"/>
      <c r="J4865" s="9"/>
      <c r="K4865" s="9"/>
      <c r="L4865" s="9"/>
      <c r="M4865" s="9"/>
      <c r="N4865" s="9" t="s">
        <v>157</v>
      </c>
      <c r="O4865" t="str">
        <f t="shared" si="75"/>
        <v>No Barrier</v>
      </c>
      <c r="P4865" s="11">
        <f>Masterdata[[#This Row],[revenue_1st_45_days]]-Masterdata[[#This Row],[member_incentive_amount]]</f>
        <v>0.6</v>
      </c>
    </row>
    <row r="4866" spans="1:16" x14ac:dyDescent="0.2">
      <c r="A4866" s="7">
        <v>2437126</v>
      </c>
      <c r="B4866" s="6">
        <v>44936</v>
      </c>
      <c r="C4866" s="7" t="s">
        <v>189</v>
      </c>
      <c r="D4866" s="7" t="s">
        <v>151</v>
      </c>
      <c r="E4866" s="7" t="s">
        <v>2344</v>
      </c>
      <c r="F4866" s="7">
        <v>0.4</v>
      </c>
      <c r="G4866" s="7"/>
      <c r="H4866" s="7" t="s">
        <v>50</v>
      </c>
      <c r="I4866" s="7"/>
      <c r="J4866" s="7"/>
      <c r="K4866" s="7"/>
      <c r="L4866" s="7"/>
      <c r="M4866" s="7"/>
      <c r="N4866" s="7" t="s">
        <v>157</v>
      </c>
      <c r="O4866" s="11" t="str">
        <f t="shared" ref="O4866:O4929" si="76">IF(J4866 &gt; 0, "Fund Barrier", IF(L4866 &gt; 0, "Spend Barrier", "No Barrier"))</f>
        <v>No Barrier</v>
      </c>
      <c r="P4866" s="11">
        <f>Masterdata[[#This Row],[revenue_1st_45_days]]-Masterdata[[#This Row],[member_incentive_amount]]</f>
        <v>0.4</v>
      </c>
    </row>
    <row r="4867" spans="1:16" x14ac:dyDescent="0.2">
      <c r="A4867" s="9">
        <v>2437884</v>
      </c>
      <c r="B4867" s="8">
        <v>44936</v>
      </c>
      <c r="C4867" s="9" t="s">
        <v>189</v>
      </c>
      <c r="D4867" s="9" t="s">
        <v>142</v>
      </c>
      <c r="E4867" s="9" t="s">
        <v>2344</v>
      </c>
      <c r="F4867" s="9">
        <v>1.5</v>
      </c>
      <c r="G4867" s="9"/>
      <c r="H4867" s="9" t="s">
        <v>50</v>
      </c>
      <c r="I4867" s="9"/>
      <c r="J4867" s="9"/>
      <c r="K4867" s="9"/>
      <c r="L4867" s="9"/>
      <c r="M4867" s="9"/>
      <c r="N4867" s="9" t="s">
        <v>157</v>
      </c>
      <c r="O4867" t="str">
        <f t="shared" si="76"/>
        <v>No Barrier</v>
      </c>
      <c r="P4867" s="11">
        <f>Masterdata[[#This Row],[revenue_1st_45_days]]-Masterdata[[#This Row],[member_incentive_amount]]</f>
        <v>1.5</v>
      </c>
    </row>
    <row r="4868" spans="1:16" hidden="1" x14ac:dyDescent="0.2">
      <c r="A4868" s="7">
        <v>2435045</v>
      </c>
      <c r="B4868" s="6">
        <v>44936</v>
      </c>
      <c r="C4868" s="7" t="s">
        <v>172</v>
      </c>
      <c r="D4868" s="7" t="s">
        <v>142</v>
      </c>
      <c r="E4868" s="7" t="s">
        <v>2344</v>
      </c>
      <c r="F4868" s="7">
        <v>13.3</v>
      </c>
      <c r="G4868" s="7"/>
      <c r="H4868" s="7" t="s">
        <v>10</v>
      </c>
      <c r="I4868" s="7">
        <v>75</v>
      </c>
      <c r="J4868" s="7">
        <v>0</v>
      </c>
      <c r="K4868" s="7">
        <v>90</v>
      </c>
      <c r="L4868" s="7">
        <v>300</v>
      </c>
      <c r="M4868" s="7">
        <v>3</v>
      </c>
      <c r="N4868" s="7" t="s">
        <v>157</v>
      </c>
      <c r="O4868" s="11" t="str">
        <f t="shared" si="76"/>
        <v>Spend Barrier</v>
      </c>
      <c r="P4868" s="11">
        <f>Masterdata[[#This Row],[revenue_1st_45_days]]-Masterdata[[#This Row],[member_incentive_amount]]</f>
        <v>-61.7</v>
      </c>
    </row>
    <row r="4869" spans="1:16" x14ac:dyDescent="0.2">
      <c r="A4869" s="9">
        <v>2437157</v>
      </c>
      <c r="B4869" s="8">
        <v>44936</v>
      </c>
      <c r="C4869" s="9" t="s">
        <v>189</v>
      </c>
      <c r="D4869" s="9" t="s">
        <v>134</v>
      </c>
      <c r="E4869" s="9" t="s">
        <v>2344</v>
      </c>
      <c r="F4869" s="9">
        <v>0.8</v>
      </c>
      <c r="G4869" s="9"/>
      <c r="H4869" s="9" t="s">
        <v>50</v>
      </c>
      <c r="I4869" s="9"/>
      <c r="J4869" s="9"/>
      <c r="K4869" s="9"/>
      <c r="L4869" s="9"/>
      <c r="M4869" s="9"/>
      <c r="N4869" s="9" t="s">
        <v>157</v>
      </c>
      <c r="O4869" t="str">
        <f t="shared" si="76"/>
        <v>No Barrier</v>
      </c>
      <c r="P4869" s="11">
        <f>Masterdata[[#This Row],[revenue_1st_45_days]]-Masterdata[[#This Row],[member_incentive_amount]]</f>
        <v>0.8</v>
      </c>
    </row>
    <row r="4870" spans="1:16" x14ac:dyDescent="0.2">
      <c r="A4870" s="7">
        <v>2437840</v>
      </c>
      <c r="B4870" s="6">
        <v>44936</v>
      </c>
      <c r="C4870" s="7" t="s">
        <v>189</v>
      </c>
      <c r="D4870" s="7" t="s">
        <v>132</v>
      </c>
      <c r="E4870" s="7" t="s">
        <v>2345</v>
      </c>
      <c r="F4870" s="7">
        <v>0.4</v>
      </c>
      <c r="G4870" s="7"/>
      <c r="H4870" s="7" t="s">
        <v>50</v>
      </c>
      <c r="I4870" s="7"/>
      <c r="J4870" s="7"/>
      <c r="K4870" s="7"/>
      <c r="L4870" s="7"/>
      <c r="M4870" s="7"/>
      <c r="N4870" s="7" t="s">
        <v>157</v>
      </c>
      <c r="O4870" s="11" t="str">
        <f t="shared" si="76"/>
        <v>No Barrier</v>
      </c>
      <c r="P4870" s="11">
        <f>Masterdata[[#This Row],[revenue_1st_45_days]]-Masterdata[[#This Row],[member_incentive_amount]]</f>
        <v>0.4</v>
      </c>
    </row>
    <row r="4871" spans="1:16" hidden="1" x14ac:dyDescent="0.2">
      <c r="A4871" s="9">
        <v>2436915</v>
      </c>
      <c r="B4871" s="8">
        <v>44936</v>
      </c>
      <c r="C4871" s="9" t="s">
        <v>172</v>
      </c>
      <c r="D4871" s="9" t="s">
        <v>140</v>
      </c>
      <c r="E4871" s="9" t="s">
        <v>2345</v>
      </c>
      <c r="F4871" s="9">
        <v>5.8</v>
      </c>
      <c r="G4871" s="9"/>
      <c r="H4871" s="9" t="s">
        <v>10</v>
      </c>
      <c r="I4871" s="9">
        <v>75</v>
      </c>
      <c r="J4871" s="9">
        <v>0</v>
      </c>
      <c r="K4871" s="9">
        <v>90</v>
      </c>
      <c r="L4871" s="9">
        <v>300</v>
      </c>
      <c r="M4871" s="9">
        <v>3</v>
      </c>
      <c r="N4871" s="9" t="s">
        <v>157</v>
      </c>
      <c r="O4871" t="str">
        <f t="shared" si="76"/>
        <v>Spend Barrier</v>
      </c>
      <c r="P4871" s="11">
        <f>Masterdata[[#This Row],[revenue_1st_45_days]]-Masterdata[[#This Row],[member_incentive_amount]]</f>
        <v>-69.2</v>
      </c>
    </row>
    <row r="4872" spans="1:16" x14ac:dyDescent="0.2">
      <c r="A4872" s="7">
        <v>2434450</v>
      </c>
      <c r="B4872" s="6">
        <v>44936</v>
      </c>
      <c r="C4872" s="7" t="s">
        <v>291</v>
      </c>
      <c r="D4872" s="7" t="s">
        <v>135</v>
      </c>
      <c r="E4872" s="7" t="s">
        <v>2344</v>
      </c>
      <c r="F4872" s="7">
        <v>2.2999999999999998</v>
      </c>
      <c r="G4872" s="7"/>
      <c r="H4872" s="7" t="s">
        <v>50</v>
      </c>
      <c r="I4872" s="7"/>
      <c r="J4872" s="7"/>
      <c r="K4872" s="7"/>
      <c r="L4872" s="7"/>
      <c r="M4872" s="7"/>
      <c r="N4872" s="7" t="s">
        <v>157</v>
      </c>
      <c r="O4872" s="11" t="str">
        <f t="shared" si="76"/>
        <v>No Barrier</v>
      </c>
      <c r="P4872" s="11">
        <f>Masterdata[[#This Row],[revenue_1st_45_days]]-Masterdata[[#This Row],[member_incentive_amount]]</f>
        <v>2.2999999999999998</v>
      </c>
    </row>
    <row r="4873" spans="1:16" hidden="1" x14ac:dyDescent="0.2">
      <c r="A4873" s="9">
        <v>2438215</v>
      </c>
      <c r="B4873" s="8">
        <v>44936</v>
      </c>
      <c r="C4873" s="9" t="s">
        <v>185</v>
      </c>
      <c r="D4873" s="9" t="s">
        <v>135</v>
      </c>
      <c r="E4873" s="9" t="s">
        <v>2345</v>
      </c>
      <c r="F4873" s="9">
        <v>0.6</v>
      </c>
      <c r="G4873" s="9"/>
      <c r="H4873" s="9" t="s">
        <v>10</v>
      </c>
      <c r="I4873" s="9">
        <v>75</v>
      </c>
      <c r="J4873" s="9">
        <v>1</v>
      </c>
      <c r="K4873" s="9">
        <v>90</v>
      </c>
      <c r="L4873" s="9">
        <v>0</v>
      </c>
      <c r="M4873" s="9">
        <v>0</v>
      </c>
      <c r="N4873" s="9" t="s">
        <v>157</v>
      </c>
      <c r="O4873" t="str">
        <f t="shared" si="76"/>
        <v>Fund Barrier</v>
      </c>
      <c r="P4873" s="11">
        <f>Masterdata[[#This Row],[revenue_1st_45_days]]-Masterdata[[#This Row],[member_incentive_amount]]</f>
        <v>-74.400000000000006</v>
      </c>
    </row>
    <row r="4874" spans="1:16" hidden="1" x14ac:dyDescent="0.2">
      <c r="A4874" s="7">
        <v>2438471</v>
      </c>
      <c r="B4874" s="6">
        <v>44936</v>
      </c>
      <c r="C4874" s="7" t="s">
        <v>156</v>
      </c>
      <c r="D4874" s="7" t="s">
        <v>149</v>
      </c>
      <c r="E4874" s="7" t="s">
        <v>2345</v>
      </c>
      <c r="F4874" s="7">
        <v>12.4</v>
      </c>
      <c r="G4874" s="7"/>
      <c r="H4874" s="7" t="s">
        <v>10</v>
      </c>
      <c r="I4874" s="7">
        <v>75</v>
      </c>
      <c r="J4874" s="7">
        <v>1</v>
      </c>
      <c r="K4874" s="7">
        <v>90</v>
      </c>
      <c r="L4874" s="7">
        <v>300</v>
      </c>
      <c r="M4874" s="7">
        <v>3</v>
      </c>
      <c r="N4874" s="7" t="s">
        <v>157</v>
      </c>
      <c r="O4874" s="11" t="str">
        <f t="shared" si="76"/>
        <v>Fund Barrier</v>
      </c>
      <c r="P4874" s="11">
        <f>Masterdata[[#This Row],[revenue_1st_45_days]]-Masterdata[[#This Row],[member_incentive_amount]]</f>
        <v>-62.6</v>
      </c>
    </row>
    <row r="4875" spans="1:16" x14ac:dyDescent="0.2">
      <c r="A4875" s="9">
        <v>2437091</v>
      </c>
      <c r="B4875" s="8">
        <v>44936</v>
      </c>
      <c r="C4875" s="9" t="s">
        <v>189</v>
      </c>
      <c r="D4875" s="9" t="s">
        <v>136</v>
      </c>
      <c r="E4875" s="9" t="s">
        <v>2345</v>
      </c>
      <c r="F4875" s="9">
        <v>0.7</v>
      </c>
      <c r="G4875" s="9"/>
      <c r="H4875" s="9" t="s">
        <v>50</v>
      </c>
      <c r="I4875" s="9"/>
      <c r="J4875" s="9"/>
      <c r="K4875" s="9"/>
      <c r="L4875" s="9"/>
      <c r="M4875" s="9"/>
      <c r="N4875" s="9" t="s">
        <v>157</v>
      </c>
      <c r="O4875" t="str">
        <f t="shared" si="76"/>
        <v>No Barrier</v>
      </c>
      <c r="P4875" s="11">
        <f>Masterdata[[#This Row],[revenue_1st_45_days]]-Masterdata[[#This Row],[member_incentive_amount]]</f>
        <v>0.7</v>
      </c>
    </row>
    <row r="4876" spans="1:16" x14ac:dyDescent="0.2">
      <c r="A4876" s="7">
        <v>2437847</v>
      </c>
      <c r="B4876" s="6">
        <v>44936</v>
      </c>
      <c r="C4876" s="7" t="s">
        <v>164</v>
      </c>
      <c r="D4876" s="7" t="s">
        <v>136</v>
      </c>
      <c r="E4876" s="7" t="s">
        <v>2345</v>
      </c>
      <c r="F4876" s="7">
        <v>1</v>
      </c>
      <c r="G4876" s="7"/>
      <c r="H4876" s="7" t="s">
        <v>50</v>
      </c>
      <c r="I4876" s="7"/>
      <c r="J4876" s="7"/>
      <c r="K4876" s="7"/>
      <c r="L4876" s="7"/>
      <c r="M4876" s="7"/>
      <c r="N4876" s="7" t="s">
        <v>157</v>
      </c>
      <c r="O4876" s="11" t="str">
        <f t="shared" si="76"/>
        <v>No Barrier</v>
      </c>
      <c r="P4876" s="11">
        <f>Masterdata[[#This Row],[revenue_1st_45_days]]-Masterdata[[#This Row],[member_incentive_amount]]</f>
        <v>1</v>
      </c>
    </row>
    <row r="4877" spans="1:16" x14ac:dyDescent="0.2">
      <c r="A4877" s="9">
        <v>2437261</v>
      </c>
      <c r="B4877" s="8">
        <v>44936</v>
      </c>
      <c r="C4877" s="9" t="s">
        <v>189</v>
      </c>
      <c r="D4877" s="9" t="s">
        <v>132</v>
      </c>
      <c r="E4877" s="9" t="s">
        <v>2344</v>
      </c>
      <c r="F4877" s="9">
        <v>0.4</v>
      </c>
      <c r="G4877" s="9"/>
      <c r="H4877" s="9" t="s">
        <v>50</v>
      </c>
      <c r="I4877" s="9"/>
      <c r="J4877" s="9"/>
      <c r="K4877" s="9"/>
      <c r="L4877" s="9"/>
      <c r="M4877" s="9"/>
      <c r="N4877" s="9" t="s">
        <v>157</v>
      </c>
      <c r="O4877" t="str">
        <f t="shared" si="76"/>
        <v>No Barrier</v>
      </c>
      <c r="P4877" s="11">
        <f>Masterdata[[#This Row],[revenue_1st_45_days]]-Masterdata[[#This Row],[member_incentive_amount]]</f>
        <v>0.4</v>
      </c>
    </row>
    <row r="4878" spans="1:16" x14ac:dyDescent="0.2">
      <c r="A4878" s="7">
        <v>2437206</v>
      </c>
      <c r="B4878" s="6">
        <v>44936</v>
      </c>
      <c r="C4878" s="7" t="s">
        <v>189</v>
      </c>
      <c r="D4878" s="7" t="s">
        <v>137</v>
      </c>
      <c r="E4878" s="7" t="s">
        <v>2344</v>
      </c>
      <c r="F4878" s="7">
        <v>1.4</v>
      </c>
      <c r="G4878" s="7"/>
      <c r="H4878" s="7" t="s">
        <v>50</v>
      </c>
      <c r="I4878" s="7"/>
      <c r="J4878" s="7"/>
      <c r="K4878" s="7"/>
      <c r="L4878" s="7"/>
      <c r="M4878" s="7"/>
      <c r="N4878" s="7" t="s">
        <v>157</v>
      </c>
      <c r="O4878" s="11" t="str">
        <f t="shared" si="76"/>
        <v>No Barrier</v>
      </c>
      <c r="P4878" s="11">
        <f>Masterdata[[#This Row],[revenue_1st_45_days]]-Masterdata[[#This Row],[member_incentive_amount]]</f>
        <v>1.4</v>
      </c>
    </row>
    <row r="4879" spans="1:16" hidden="1" x14ac:dyDescent="0.2">
      <c r="A4879" s="9">
        <v>2436822</v>
      </c>
      <c r="B4879" s="8">
        <v>44936</v>
      </c>
      <c r="C4879" s="9" t="s">
        <v>172</v>
      </c>
      <c r="D4879" s="9" t="s">
        <v>138</v>
      </c>
      <c r="E4879" s="9" t="s">
        <v>2344</v>
      </c>
      <c r="F4879" s="9">
        <v>0.4</v>
      </c>
      <c r="G4879" s="9"/>
      <c r="H4879" s="9" t="s">
        <v>10</v>
      </c>
      <c r="I4879" s="9">
        <v>75</v>
      </c>
      <c r="J4879" s="9">
        <v>0</v>
      </c>
      <c r="K4879" s="9">
        <v>90</v>
      </c>
      <c r="L4879" s="9">
        <v>300</v>
      </c>
      <c r="M4879" s="9">
        <v>3</v>
      </c>
      <c r="N4879" s="9" t="s">
        <v>157</v>
      </c>
      <c r="O4879" t="str">
        <f t="shared" si="76"/>
        <v>Spend Barrier</v>
      </c>
      <c r="P4879" s="11">
        <f>Masterdata[[#This Row],[revenue_1st_45_days]]-Masterdata[[#This Row],[member_incentive_amount]]</f>
        <v>-74.599999999999994</v>
      </c>
    </row>
    <row r="4880" spans="1:16" hidden="1" x14ac:dyDescent="0.2">
      <c r="A4880" s="7">
        <v>2435857</v>
      </c>
      <c r="B4880" s="6">
        <v>44936</v>
      </c>
      <c r="C4880" s="7" t="s">
        <v>156</v>
      </c>
      <c r="D4880" s="7" t="s">
        <v>141</v>
      </c>
      <c r="E4880" s="7" t="s">
        <v>2345</v>
      </c>
      <c r="F4880" s="7">
        <v>0.4</v>
      </c>
      <c r="G4880" s="7"/>
      <c r="H4880" s="7" t="s">
        <v>10</v>
      </c>
      <c r="I4880" s="7">
        <v>75</v>
      </c>
      <c r="J4880" s="7">
        <v>1</v>
      </c>
      <c r="K4880" s="7">
        <v>90</v>
      </c>
      <c r="L4880" s="7">
        <v>300</v>
      </c>
      <c r="M4880" s="7">
        <v>3</v>
      </c>
      <c r="N4880" s="7" t="s">
        <v>157</v>
      </c>
      <c r="O4880" s="11" t="str">
        <f t="shared" si="76"/>
        <v>Fund Barrier</v>
      </c>
      <c r="P4880" s="11">
        <f>Masterdata[[#This Row],[revenue_1st_45_days]]-Masterdata[[#This Row],[member_incentive_amount]]</f>
        <v>-74.599999999999994</v>
      </c>
    </row>
    <row r="4881" spans="1:16" x14ac:dyDescent="0.2">
      <c r="A4881" s="9">
        <v>2437303</v>
      </c>
      <c r="B4881" s="8">
        <v>44936</v>
      </c>
      <c r="C4881" s="9" t="s">
        <v>189</v>
      </c>
      <c r="D4881" s="9" t="s">
        <v>137</v>
      </c>
      <c r="E4881" s="9" t="s">
        <v>2344</v>
      </c>
      <c r="F4881" s="9">
        <v>0.6</v>
      </c>
      <c r="G4881" s="9"/>
      <c r="H4881" s="9" t="s">
        <v>50</v>
      </c>
      <c r="I4881" s="9"/>
      <c r="J4881" s="9"/>
      <c r="K4881" s="9"/>
      <c r="L4881" s="9"/>
      <c r="M4881" s="9"/>
      <c r="N4881" s="9" t="s">
        <v>157</v>
      </c>
      <c r="O4881" t="str">
        <f t="shared" si="76"/>
        <v>No Barrier</v>
      </c>
      <c r="P4881" s="11">
        <f>Masterdata[[#This Row],[revenue_1st_45_days]]-Masterdata[[#This Row],[member_incentive_amount]]</f>
        <v>0.6</v>
      </c>
    </row>
    <row r="4882" spans="1:16" x14ac:dyDescent="0.2">
      <c r="A4882" s="7">
        <v>2437098</v>
      </c>
      <c r="B4882" s="6">
        <v>44936</v>
      </c>
      <c r="C4882" s="7" t="s">
        <v>189</v>
      </c>
      <c r="D4882" s="7" t="s">
        <v>134</v>
      </c>
      <c r="E4882" s="7" t="s">
        <v>2345</v>
      </c>
      <c r="F4882" s="7">
        <v>1.9</v>
      </c>
      <c r="G4882" s="7"/>
      <c r="H4882" s="7" t="s">
        <v>50</v>
      </c>
      <c r="I4882" s="7"/>
      <c r="J4882" s="7"/>
      <c r="K4882" s="7"/>
      <c r="L4882" s="7"/>
      <c r="M4882" s="7"/>
      <c r="N4882" s="7" t="s">
        <v>157</v>
      </c>
      <c r="O4882" s="11" t="str">
        <f t="shared" si="76"/>
        <v>No Barrier</v>
      </c>
      <c r="P4882" s="11">
        <f>Masterdata[[#This Row],[revenue_1st_45_days]]-Masterdata[[#This Row],[member_incentive_amount]]</f>
        <v>1.9</v>
      </c>
    </row>
    <row r="4883" spans="1:16" x14ac:dyDescent="0.2">
      <c r="A4883" s="9">
        <v>2437701</v>
      </c>
      <c r="B4883" s="8">
        <v>44936</v>
      </c>
      <c r="C4883" s="9" t="s">
        <v>189</v>
      </c>
      <c r="D4883" s="9" t="s">
        <v>149</v>
      </c>
      <c r="E4883" s="9" t="s">
        <v>2345</v>
      </c>
      <c r="F4883" s="9">
        <v>1.8</v>
      </c>
      <c r="G4883" s="9"/>
      <c r="H4883" s="9" t="s">
        <v>50</v>
      </c>
      <c r="I4883" s="9"/>
      <c r="J4883" s="9"/>
      <c r="K4883" s="9"/>
      <c r="L4883" s="9"/>
      <c r="M4883" s="9"/>
      <c r="N4883" s="9" t="s">
        <v>157</v>
      </c>
      <c r="O4883" t="str">
        <f t="shared" si="76"/>
        <v>No Barrier</v>
      </c>
      <c r="P4883" s="11">
        <f>Masterdata[[#This Row],[revenue_1st_45_days]]-Masterdata[[#This Row],[member_incentive_amount]]</f>
        <v>1.8</v>
      </c>
    </row>
    <row r="4884" spans="1:16" x14ac:dyDescent="0.2">
      <c r="A4884" s="7">
        <v>2437188</v>
      </c>
      <c r="B4884" s="6">
        <v>44936</v>
      </c>
      <c r="C4884" s="7" t="s">
        <v>189</v>
      </c>
      <c r="D4884" s="7" t="s">
        <v>141</v>
      </c>
      <c r="E4884" s="7" t="s">
        <v>2344</v>
      </c>
      <c r="F4884" s="7">
        <v>0.6</v>
      </c>
      <c r="G4884" s="7"/>
      <c r="H4884" s="7" t="s">
        <v>50</v>
      </c>
      <c r="I4884" s="7"/>
      <c r="J4884" s="7"/>
      <c r="K4884" s="7"/>
      <c r="L4884" s="7"/>
      <c r="M4884" s="7"/>
      <c r="N4884" s="7" t="s">
        <v>157</v>
      </c>
      <c r="O4884" s="11" t="str">
        <f t="shared" si="76"/>
        <v>No Barrier</v>
      </c>
      <c r="P4884" s="11">
        <f>Masterdata[[#This Row],[revenue_1st_45_days]]-Masterdata[[#This Row],[member_incentive_amount]]</f>
        <v>0.6</v>
      </c>
    </row>
    <row r="4885" spans="1:16" hidden="1" x14ac:dyDescent="0.2">
      <c r="A4885" s="9">
        <v>2434747</v>
      </c>
      <c r="B4885" s="8">
        <v>44936</v>
      </c>
      <c r="C4885" s="9" t="s">
        <v>172</v>
      </c>
      <c r="D4885" s="9" t="s">
        <v>134</v>
      </c>
      <c r="E4885" s="9" t="s">
        <v>2345</v>
      </c>
      <c r="F4885" s="9">
        <v>0.4</v>
      </c>
      <c r="G4885" s="9"/>
      <c r="H4885" s="9" t="s">
        <v>10</v>
      </c>
      <c r="I4885" s="9">
        <v>75</v>
      </c>
      <c r="J4885" s="9">
        <v>0</v>
      </c>
      <c r="K4885" s="9">
        <v>90</v>
      </c>
      <c r="L4885" s="9">
        <v>300</v>
      </c>
      <c r="M4885" s="9">
        <v>3</v>
      </c>
      <c r="N4885" s="9" t="s">
        <v>157</v>
      </c>
      <c r="O4885" t="str">
        <f t="shared" si="76"/>
        <v>Spend Barrier</v>
      </c>
      <c r="P4885" s="11">
        <f>Masterdata[[#This Row],[revenue_1st_45_days]]-Masterdata[[#This Row],[member_incentive_amount]]</f>
        <v>-74.599999999999994</v>
      </c>
    </row>
    <row r="4886" spans="1:16" x14ac:dyDescent="0.2">
      <c r="A4886" s="7">
        <v>2437635</v>
      </c>
      <c r="B4886" s="6">
        <v>44936</v>
      </c>
      <c r="C4886" s="7" t="s">
        <v>164</v>
      </c>
      <c r="D4886" s="7" t="s">
        <v>139</v>
      </c>
      <c r="E4886" s="7" t="s">
        <v>2345</v>
      </c>
      <c r="F4886" s="7">
        <v>5.9</v>
      </c>
      <c r="G4886" s="7"/>
      <c r="H4886" s="7" t="s">
        <v>50</v>
      </c>
      <c r="I4886" s="7"/>
      <c r="J4886" s="7"/>
      <c r="K4886" s="7"/>
      <c r="L4886" s="7"/>
      <c r="M4886" s="7"/>
      <c r="N4886" s="7" t="s">
        <v>157</v>
      </c>
      <c r="O4886" s="11" t="str">
        <f t="shared" si="76"/>
        <v>No Barrier</v>
      </c>
      <c r="P4886" s="11">
        <f>Masterdata[[#This Row],[revenue_1st_45_days]]-Masterdata[[#This Row],[member_incentive_amount]]</f>
        <v>5.9</v>
      </c>
    </row>
    <row r="4887" spans="1:16" x14ac:dyDescent="0.2">
      <c r="A4887" s="9">
        <v>2437685</v>
      </c>
      <c r="B4887" s="8">
        <v>44936</v>
      </c>
      <c r="C4887" s="9" t="s">
        <v>189</v>
      </c>
      <c r="D4887" s="9" t="s">
        <v>136</v>
      </c>
      <c r="E4887" s="9" t="s">
        <v>2345</v>
      </c>
      <c r="F4887" s="9">
        <v>0.4</v>
      </c>
      <c r="G4887" s="9"/>
      <c r="H4887" s="9" t="s">
        <v>50</v>
      </c>
      <c r="I4887" s="9"/>
      <c r="J4887" s="9"/>
      <c r="K4887" s="9"/>
      <c r="L4887" s="9"/>
      <c r="M4887" s="9"/>
      <c r="N4887" s="9" t="s">
        <v>157</v>
      </c>
      <c r="O4887" t="str">
        <f t="shared" si="76"/>
        <v>No Barrier</v>
      </c>
      <c r="P4887" s="11">
        <f>Masterdata[[#This Row],[revenue_1st_45_days]]-Masterdata[[#This Row],[member_incentive_amount]]</f>
        <v>0.4</v>
      </c>
    </row>
    <row r="4888" spans="1:16" x14ac:dyDescent="0.2">
      <c r="A4888" s="7">
        <v>2437495</v>
      </c>
      <c r="B4888" s="6">
        <v>44936</v>
      </c>
      <c r="C4888" s="7" t="s">
        <v>189</v>
      </c>
      <c r="D4888" s="7" t="s">
        <v>139</v>
      </c>
      <c r="E4888" s="7" t="s">
        <v>2344</v>
      </c>
      <c r="F4888" s="7">
        <v>0</v>
      </c>
      <c r="G4888" s="7"/>
      <c r="H4888" s="7" t="s">
        <v>50</v>
      </c>
      <c r="I4888" s="7"/>
      <c r="J4888" s="7"/>
      <c r="K4888" s="7"/>
      <c r="L4888" s="7"/>
      <c r="M4888" s="7"/>
      <c r="N4888" s="7" t="s">
        <v>157</v>
      </c>
      <c r="O4888" s="11" t="str">
        <f t="shared" si="76"/>
        <v>No Barrier</v>
      </c>
      <c r="P4888" s="11">
        <f>Masterdata[[#This Row],[revenue_1st_45_days]]-Masterdata[[#This Row],[member_incentive_amount]]</f>
        <v>0</v>
      </c>
    </row>
    <row r="4889" spans="1:16" x14ac:dyDescent="0.2">
      <c r="A4889" s="9">
        <v>2437358</v>
      </c>
      <c r="B4889" s="8">
        <v>44936</v>
      </c>
      <c r="C4889" s="9" t="s">
        <v>189</v>
      </c>
      <c r="D4889" s="9" t="s">
        <v>141</v>
      </c>
      <c r="E4889" s="9" t="s">
        <v>2344</v>
      </c>
      <c r="F4889" s="9">
        <v>0.6</v>
      </c>
      <c r="G4889" s="9"/>
      <c r="H4889" s="9" t="s">
        <v>50</v>
      </c>
      <c r="I4889" s="9"/>
      <c r="J4889" s="9"/>
      <c r="K4889" s="9"/>
      <c r="L4889" s="9"/>
      <c r="M4889" s="9"/>
      <c r="N4889" s="9" t="s">
        <v>157</v>
      </c>
      <c r="O4889" t="str">
        <f t="shared" si="76"/>
        <v>No Barrier</v>
      </c>
      <c r="P4889" s="11">
        <f>Masterdata[[#This Row],[revenue_1st_45_days]]-Masterdata[[#This Row],[member_incentive_amount]]</f>
        <v>0.6</v>
      </c>
    </row>
    <row r="4890" spans="1:16" x14ac:dyDescent="0.2">
      <c r="A4890" s="7">
        <v>2437425</v>
      </c>
      <c r="B4890" s="6">
        <v>44936</v>
      </c>
      <c r="C4890" s="7" t="s">
        <v>189</v>
      </c>
      <c r="D4890" s="7" t="s">
        <v>136</v>
      </c>
      <c r="E4890" s="7" t="s">
        <v>2345</v>
      </c>
      <c r="F4890" s="7">
        <v>0.8</v>
      </c>
      <c r="G4890" s="7"/>
      <c r="H4890" s="7" t="s">
        <v>50</v>
      </c>
      <c r="I4890" s="7"/>
      <c r="J4890" s="7"/>
      <c r="K4890" s="7"/>
      <c r="L4890" s="7"/>
      <c r="M4890" s="7"/>
      <c r="N4890" s="7" t="s">
        <v>157</v>
      </c>
      <c r="O4890" s="11" t="str">
        <f t="shared" si="76"/>
        <v>No Barrier</v>
      </c>
      <c r="P4890" s="11">
        <f>Masterdata[[#This Row],[revenue_1st_45_days]]-Masterdata[[#This Row],[member_incentive_amount]]</f>
        <v>0.8</v>
      </c>
    </row>
    <row r="4891" spans="1:16" x14ac:dyDescent="0.2">
      <c r="A4891" s="9">
        <v>2434951</v>
      </c>
      <c r="B4891" s="8">
        <v>44936</v>
      </c>
      <c r="C4891" s="9" t="s">
        <v>180</v>
      </c>
      <c r="D4891" s="9" t="s">
        <v>139</v>
      </c>
      <c r="E4891" s="9" t="s">
        <v>2344</v>
      </c>
      <c r="F4891" s="9">
        <v>8.4</v>
      </c>
      <c r="G4891" s="9"/>
      <c r="H4891" s="9" t="s">
        <v>50</v>
      </c>
      <c r="I4891" s="9"/>
      <c r="J4891" s="9"/>
      <c r="K4891" s="9"/>
      <c r="L4891" s="9"/>
      <c r="M4891" s="9"/>
      <c r="N4891" s="9" t="s">
        <v>157</v>
      </c>
      <c r="O4891" t="str">
        <f t="shared" si="76"/>
        <v>No Barrier</v>
      </c>
      <c r="P4891" s="11">
        <f>Masterdata[[#This Row],[revenue_1st_45_days]]-Masterdata[[#This Row],[member_incentive_amount]]</f>
        <v>8.4</v>
      </c>
    </row>
    <row r="4892" spans="1:16" x14ac:dyDescent="0.2">
      <c r="A4892" s="7">
        <v>2438262</v>
      </c>
      <c r="B4892" s="6">
        <v>44936</v>
      </c>
      <c r="C4892" s="7" t="s">
        <v>189</v>
      </c>
      <c r="D4892" s="7" t="s">
        <v>143</v>
      </c>
      <c r="E4892" s="7" t="s">
        <v>2345</v>
      </c>
      <c r="F4892" s="7">
        <v>0.7</v>
      </c>
      <c r="G4892" s="7"/>
      <c r="H4892" s="7" t="s">
        <v>50</v>
      </c>
      <c r="I4892" s="7"/>
      <c r="J4892" s="7"/>
      <c r="K4892" s="7"/>
      <c r="L4892" s="7"/>
      <c r="M4892" s="7"/>
      <c r="N4892" s="7" t="s">
        <v>157</v>
      </c>
      <c r="O4892" s="11" t="str">
        <f t="shared" si="76"/>
        <v>No Barrier</v>
      </c>
      <c r="P4892" s="11">
        <f>Masterdata[[#This Row],[revenue_1st_45_days]]-Masterdata[[#This Row],[member_incentive_amount]]</f>
        <v>0.7</v>
      </c>
    </row>
    <row r="4893" spans="1:16" x14ac:dyDescent="0.2">
      <c r="A4893" s="9">
        <v>2437175</v>
      </c>
      <c r="B4893" s="8">
        <v>44936</v>
      </c>
      <c r="C4893" s="9" t="s">
        <v>189</v>
      </c>
      <c r="D4893" s="9" t="s">
        <v>132</v>
      </c>
      <c r="E4893" s="9" t="s">
        <v>2345</v>
      </c>
      <c r="F4893" s="9">
        <v>0.8</v>
      </c>
      <c r="G4893" s="9"/>
      <c r="H4893" s="9" t="s">
        <v>50</v>
      </c>
      <c r="I4893" s="9"/>
      <c r="J4893" s="9"/>
      <c r="K4893" s="9"/>
      <c r="L4893" s="9"/>
      <c r="M4893" s="9"/>
      <c r="N4893" s="9" t="s">
        <v>157</v>
      </c>
      <c r="O4893" t="str">
        <f t="shared" si="76"/>
        <v>No Barrier</v>
      </c>
      <c r="P4893" s="11">
        <f>Masterdata[[#This Row],[revenue_1st_45_days]]-Masterdata[[#This Row],[member_incentive_amount]]</f>
        <v>0.8</v>
      </c>
    </row>
    <row r="4894" spans="1:16" hidden="1" x14ac:dyDescent="0.2">
      <c r="A4894" s="7">
        <v>2428500</v>
      </c>
      <c r="B4894" s="6">
        <v>44936</v>
      </c>
      <c r="C4894" s="7" t="s">
        <v>160</v>
      </c>
      <c r="D4894" s="7" t="s">
        <v>139</v>
      </c>
      <c r="E4894" s="7" t="s">
        <v>2344</v>
      </c>
      <c r="F4894" s="7">
        <v>7.9</v>
      </c>
      <c r="G4894" s="7"/>
      <c r="H4894" s="7" t="s">
        <v>10</v>
      </c>
      <c r="I4894" s="7">
        <v>50</v>
      </c>
      <c r="J4894" s="7">
        <v>1</v>
      </c>
      <c r="K4894" s="7">
        <v>90</v>
      </c>
      <c r="L4894" s="7">
        <v>150</v>
      </c>
      <c r="M4894" s="7">
        <v>3</v>
      </c>
      <c r="N4894" s="7" t="s">
        <v>157</v>
      </c>
      <c r="O4894" s="11" t="str">
        <f t="shared" si="76"/>
        <v>Fund Barrier</v>
      </c>
      <c r="P4894" s="11">
        <f>Masterdata[[#This Row],[revenue_1st_45_days]]-Masterdata[[#This Row],[member_incentive_amount]]</f>
        <v>-42.1</v>
      </c>
    </row>
    <row r="4895" spans="1:16" hidden="1" x14ac:dyDescent="0.2">
      <c r="A4895" s="9">
        <v>2436382</v>
      </c>
      <c r="B4895" s="8">
        <v>44936</v>
      </c>
      <c r="C4895" s="9" t="s">
        <v>172</v>
      </c>
      <c r="D4895" s="9" t="s">
        <v>143</v>
      </c>
      <c r="E4895" s="9" t="s">
        <v>2345</v>
      </c>
      <c r="F4895" s="9">
        <v>2</v>
      </c>
      <c r="G4895" s="9"/>
      <c r="H4895" s="9" t="s">
        <v>10</v>
      </c>
      <c r="I4895" s="9">
        <v>75</v>
      </c>
      <c r="J4895" s="9">
        <v>0</v>
      </c>
      <c r="K4895" s="9">
        <v>90</v>
      </c>
      <c r="L4895" s="9">
        <v>300</v>
      </c>
      <c r="M4895" s="9">
        <v>3</v>
      </c>
      <c r="N4895" s="9" t="s">
        <v>157</v>
      </c>
      <c r="O4895" t="str">
        <f t="shared" si="76"/>
        <v>Spend Barrier</v>
      </c>
      <c r="P4895" s="11">
        <f>Masterdata[[#This Row],[revenue_1st_45_days]]-Masterdata[[#This Row],[member_incentive_amount]]</f>
        <v>-73</v>
      </c>
    </row>
    <row r="4896" spans="1:16" x14ac:dyDescent="0.2">
      <c r="A4896" s="7">
        <v>2436572</v>
      </c>
      <c r="B4896" s="6">
        <v>44936</v>
      </c>
      <c r="C4896" s="7" t="s">
        <v>169</v>
      </c>
      <c r="D4896" s="7" t="s">
        <v>142</v>
      </c>
      <c r="E4896" s="7" t="s">
        <v>2344</v>
      </c>
      <c r="F4896" s="7">
        <v>10.1</v>
      </c>
      <c r="G4896" s="7"/>
      <c r="H4896" s="7" t="s">
        <v>50</v>
      </c>
      <c r="I4896" s="7"/>
      <c r="J4896" s="7"/>
      <c r="K4896" s="7"/>
      <c r="L4896" s="7"/>
      <c r="M4896" s="7"/>
      <c r="N4896" s="7" t="s">
        <v>157</v>
      </c>
      <c r="O4896" s="11" t="str">
        <f t="shared" si="76"/>
        <v>No Barrier</v>
      </c>
      <c r="P4896" s="11">
        <f>Masterdata[[#This Row],[revenue_1st_45_days]]-Masterdata[[#This Row],[member_incentive_amount]]</f>
        <v>10.1</v>
      </c>
    </row>
    <row r="4897" spans="1:16" hidden="1" x14ac:dyDescent="0.2">
      <c r="A4897" s="9">
        <v>2435995</v>
      </c>
      <c r="B4897" s="8">
        <v>44936</v>
      </c>
      <c r="C4897" s="9" t="s">
        <v>160</v>
      </c>
      <c r="D4897" s="9" t="s">
        <v>137</v>
      </c>
      <c r="E4897" s="9" t="s">
        <v>2344</v>
      </c>
      <c r="F4897" s="9">
        <v>0.6</v>
      </c>
      <c r="G4897" s="9"/>
      <c r="H4897" s="9" t="s">
        <v>10</v>
      </c>
      <c r="I4897" s="9">
        <v>50</v>
      </c>
      <c r="J4897" s="9">
        <v>1</v>
      </c>
      <c r="K4897" s="9">
        <v>90</v>
      </c>
      <c r="L4897" s="9">
        <v>150</v>
      </c>
      <c r="M4897" s="9">
        <v>3</v>
      </c>
      <c r="N4897" s="9" t="s">
        <v>157</v>
      </c>
      <c r="O4897" t="str">
        <f t="shared" si="76"/>
        <v>Fund Barrier</v>
      </c>
      <c r="P4897" s="11">
        <f>Masterdata[[#This Row],[revenue_1st_45_days]]-Masterdata[[#This Row],[member_incentive_amount]]</f>
        <v>-49.4</v>
      </c>
    </row>
    <row r="4898" spans="1:16" x14ac:dyDescent="0.2">
      <c r="A4898" s="7">
        <v>2437710</v>
      </c>
      <c r="B4898" s="6">
        <v>44936</v>
      </c>
      <c r="C4898" s="7" t="s">
        <v>189</v>
      </c>
      <c r="D4898" s="7" t="s">
        <v>149</v>
      </c>
      <c r="E4898" s="7" t="s">
        <v>2345</v>
      </c>
      <c r="F4898" s="7">
        <v>1.4</v>
      </c>
      <c r="G4898" s="7"/>
      <c r="H4898" s="7" t="s">
        <v>50</v>
      </c>
      <c r="I4898" s="7"/>
      <c r="J4898" s="7"/>
      <c r="K4898" s="7"/>
      <c r="L4898" s="7"/>
      <c r="M4898" s="7"/>
      <c r="N4898" s="7" t="s">
        <v>157</v>
      </c>
      <c r="O4898" s="11" t="str">
        <f t="shared" si="76"/>
        <v>No Barrier</v>
      </c>
      <c r="P4898" s="11">
        <f>Masterdata[[#This Row],[revenue_1st_45_days]]-Masterdata[[#This Row],[member_incentive_amount]]</f>
        <v>1.4</v>
      </c>
    </row>
    <row r="4899" spans="1:16" x14ac:dyDescent="0.2">
      <c r="A4899" s="9">
        <v>2437419</v>
      </c>
      <c r="B4899" s="8">
        <v>44936</v>
      </c>
      <c r="C4899" s="9" t="s">
        <v>189</v>
      </c>
      <c r="D4899" s="9" t="s">
        <v>143</v>
      </c>
      <c r="E4899" s="9" t="s">
        <v>2345</v>
      </c>
      <c r="F4899" s="9">
        <v>1</v>
      </c>
      <c r="G4899" s="9"/>
      <c r="H4899" s="9" t="s">
        <v>50</v>
      </c>
      <c r="I4899" s="9"/>
      <c r="J4899" s="9"/>
      <c r="K4899" s="9"/>
      <c r="L4899" s="9"/>
      <c r="M4899" s="9"/>
      <c r="N4899" s="9" t="s">
        <v>157</v>
      </c>
      <c r="O4899" t="str">
        <f t="shared" si="76"/>
        <v>No Barrier</v>
      </c>
      <c r="P4899" s="11">
        <f>Masterdata[[#This Row],[revenue_1st_45_days]]-Masterdata[[#This Row],[member_incentive_amount]]</f>
        <v>1</v>
      </c>
    </row>
    <row r="4900" spans="1:16" x14ac:dyDescent="0.2">
      <c r="A4900" s="7">
        <v>2437122</v>
      </c>
      <c r="B4900" s="6">
        <v>44936</v>
      </c>
      <c r="C4900" s="7" t="s">
        <v>189</v>
      </c>
      <c r="D4900" s="7" t="s">
        <v>149</v>
      </c>
      <c r="E4900" s="7" t="s">
        <v>2345</v>
      </c>
      <c r="F4900" s="7">
        <v>1.7</v>
      </c>
      <c r="G4900" s="7"/>
      <c r="H4900" s="7" t="s">
        <v>50</v>
      </c>
      <c r="I4900" s="7"/>
      <c r="J4900" s="7"/>
      <c r="K4900" s="7"/>
      <c r="L4900" s="7"/>
      <c r="M4900" s="7"/>
      <c r="N4900" s="7" t="s">
        <v>157</v>
      </c>
      <c r="O4900" s="11" t="str">
        <f t="shared" si="76"/>
        <v>No Barrier</v>
      </c>
      <c r="P4900" s="11">
        <f>Masterdata[[#This Row],[revenue_1st_45_days]]-Masterdata[[#This Row],[member_incentive_amount]]</f>
        <v>1.7</v>
      </c>
    </row>
    <row r="4901" spans="1:16" hidden="1" x14ac:dyDescent="0.2">
      <c r="A4901" s="9">
        <v>2436260</v>
      </c>
      <c r="B4901" s="8">
        <v>44936</v>
      </c>
      <c r="C4901" s="9" t="s">
        <v>160</v>
      </c>
      <c r="D4901" s="9" t="s">
        <v>138</v>
      </c>
      <c r="E4901" s="9" t="s">
        <v>2344</v>
      </c>
      <c r="F4901" s="9">
        <v>0.6</v>
      </c>
      <c r="G4901" s="9"/>
      <c r="H4901" s="9" t="s">
        <v>10</v>
      </c>
      <c r="I4901" s="9">
        <v>50</v>
      </c>
      <c r="J4901" s="9">
        <v>1</v>
      </c>
      <c r="K4901" s="9">
        <v>90</v>
      </c>
      <c r="L4901" s="9">
        <v>150</v>
      </c>
      <c r="M4901" s="9">
        <v>3</v>
      </c>
      <c r="N4901" s="9" t="s">
        <v>157</v>
      </c>
      <c r="O4901" t="str">
        <f t="shared" si="76"/>
        <v>Fund Barrier</v>
      </c>
      <c r="P4901" s="11">
        <f>Masterdata[[#This Row],[revenue_1st_45_days]]-Masterdata[[#This Row],[member_incentive_amount]]</f>
        <v>-49.4</v>
      </c>
    </row>
    <row r="4902" spans="1:16" x14ac:dyDescent="0.2">
      <c r="A4902" s="7">
        <v>2437120</v>
      </c>
      <c r="B4902" s="6">
        <v>44936</v>
      </c>
      <c r="C4902" s="7" t="s">
        <v>189</v>
      </c>
      <c r="D4902" s="7" t="s">
        <v>134</v>
      </c>
      <c r="E4902" s="7" t="s">
        <v>2345</v>
      </c>
      <c r="F4902" s="7">
        <v>9.5</v>
      </c>
      <c r="G4902" s="7"/>
      <c r="H4902" s="7" t="s">
        <v>50</v>
      </c>
      <c r="I4902" s="7"/>
      <c r="J4902" s="7"/>
      <c r="K4902" s="7"/>
      <c r="L4902" s="7"/>
      <c r="M4902" s="7"/>
      <c r="N4902" s="7" t="s">
        <v>157</v>
      </c>
      <c r="O4902" s="11" t="str">
        <f t="shared" si="76"/>
        <v>No Barrier</v>
      </c>
      <c r="P4902" s="11">
        <f>Masterdata[[#This Row],[revenue_1st_45_days]]-Masterdata[[#This Row],[member_incentive_amount]]</f>
        <v>9.5</v>
      </c>
    </row>
    <row r="4903" spans="1:16" x14ac:dyDescent="0.2">
      <c r="A4903" s="9">
        <v>2437543</v>
      </c>
      <c r="B4903" s="8">
        <v>44936</v>
      </c>
      <c r="C4903" s="9" t="s">
        <v>189</v>
      </c>
      <c r="D4903" s="9" t="s">
        <v>132</v>
      </c>
      <c r="E4903" s="9" t="s">
        <v>2345</v>
      </c>
      <c r="F4903" s="9">
        <v>0.6</v>
      </c>
      <c r="G4903" s="9"/>
      <c r="H4903" s="9" t="s">
        <v>50</v>
      </c>
      <c r="I4903" s="9"/>
      <c r="J4903" s="9"/>
      <c r="K4903" s="9"/>
      <c r="L4903" s="9"/>
      <c r="M4903" s="9"/>
      <c r="N4903" s="9" t="s">
        <v>157</v>
      </c>
      <c r="O4903" t="str">
        <f t="shared" si="76"/>
        <v>No Barrier</v>
      </c>
      <c r="P4903" s="11">
        <f>Masterdata[[#This Row],[revenue_1st_45_days]]-Masterdata[[#This Row],[member_incentive_amount]]</f>
        <v>0.6</v>
      </c>
    </row>
    <row r="4904" spans="1:16" x14ac:dyDescent="0.2">
      <c r="A4904" s="7">
        <v>2437930</v>
      </c>
      <c r="B4904" s="6">
        <v>44936</v>
      </c>
      <c r="C4904" s="7" t="s">
        <v>180</v>
      </c>
      <c r="D4904" s="7" t="s">
        <v>149</v>
      </c>
      <c r="E4904" s="7" t="s">
        <v>2345</v>
      </c>
      <c r="F4904" s="7">
        <v>2.9</v>
      </c>
      <c r="G4904" s="7"/>
      <c r="H4904" s="7" t="s">
        <v>50</v>
      </c>
      <c r="I4904" s="7"/>
      <c r="J4904" s="7"/>
      <c r="K4904" s="7"/>
      <c r="L4904" s="7"/>
      <c r="M4904" s="7"/>
      <c r="N4904" s="7" t="s">
        <v>157</v>
      </c>
      <c r="O4904" s="11" t="str">
        <f t="shared" si="76"/>
        <v>No Barrier</v>
      </c>
      <c r="P4904" s="11">
        <f>Masterdata[[#This Row],[revenue_1st_45_days]]-Masterdata[[#This Row],[member_incentive_amount]]</f>
        <v>2.9</v>
      </c>
    </row>
    <row r="4905" spans="1:16" x14ac:dyDescent="0.2">
      <c r="A4905" s="9">
        <v>2438477</v>
      </c>
      <c r="B4905" s="8">
        <v>44936</v>
      </c>
      <c r="C4905" s="9" t="s">
        <v>164</v>
      </c>
      <c r="D4905" s="9" t="s">
        <v>136</v>
      </c>
      <c r="E4905" s="9" t="s">
        <v>2345</v>
      </c>
      <c r="F4905" s="9">
        <v>0.2</v>
      </c>
      <c r="G4905" s="9"/>
      <c r="H4905" s="9" t="s">
        <v>50</v>
      </c>
      <c r="I4905" s="9"/>
      <c r="J4905" s="9"/>
      <c r="K4905" s="9"/>
      <c r="L4905" s="9"/>
      <c r="M4905" s="9"/>
      <c r="N4905" s="9" t="s">
        <v>157</v>
      </c>
      <c r="O4905" t="str">
        <f t="shared" si="76"/>
        <v>No Barrier</v>
      </c>
      <c r="P4905" s="11">
        <f>Masterdata[[#This Row],[revenue_1st_45_days]]-Masterdata[[#This Row],[member_incentive_amount]]</f>
        <v>0.2</v>
      </c>
    </row>
    <row r="4906" spans="1:16" x14ac:dyDescent="0.2">
      <c r="A4906" s="7">
        <v>2437617</v>
      </c>
      <c r="B4906" s="6">
        <v>44936</v>
      </c>
      <c r="C4906" s="7" t="s">
        <v>189</v>
      </c>
      <c r="D4906" s="7" t="s">
        <v>141</v>
      </c>
      <c r="E4906" s="7" t="s">
        <v>2344</v>
      </c>
      <c r="F4906" s="7">
        <v>0.4</v>
      </c>
      <c r="G4906" s="7"/>
      <c r="H4906" s="7" t="s">
        <v>50</v>
      </c>
      <c r="I4906" s="7"/>
      <c r="J4906" s="7"/>
      <c r="K4906" s="7"/>
      <c r="L4906" s="7"/>
      <c r="M4906" s="7"/>
      <c r="N4906" s="7" t="s">
        <v>157</v>
      </c>
      <c r="O4906" s="11" t="str">
        <f t="shared" si="76"/>
        <v>No Barrier</v>
      </c>
      <c r="P4906" s="11">
        <f>Masterdata[[#This Row],[revenue_1st_45_days]]-Masterdata[[#This Row],[member_incentive_amount]]</f>
        <v>0.4</v>
      </c>
    </row>
    <row r="4907" spans="1:16" x14ac:dyDescent="0.2">
      <c r="A4907" s="9">
        <v>2438261</v>
      </c>
      <c r="B4907" s="8">
        <v>44936</v>
      </c>
      <c r="C4907" s="9" t="s">
        <v>189</v>
      </c>
      <c r="D4907" s="9" t="s">
        <v>140</v>
      </c>
      <c r="E4907" s="9" t="s">
        <v>2345</v>
      </c>
      <c r="F4907" s="9">
        <v>2.4</v>
      </c>
      <c r="G4907" s="9"/>
      <c r="H4907" s="9" t="s">
        <v>50</v>
      </c>
      <c r="I4907" s="9"/>
      <c r="J4907" s="9"/>
      <c r="K4907" s="9"/>
      <c r="L4907" s="9"/>
      <c r="M4907" s="9"/>
      <c r="N4907" s="9" t="s">
        <v>157</v>
      </c>
      <c r="O4907" t="str">
        <f t="shared" si="76"/>
        <v>No Barrier</v>
      </c>
      <c r="P4907" s="11">
        <f>Masterdata[[#This Row],[revenue_1st_45_days]]-Masterdata[[#This Row],[member_incentive_amount]]</f>
        <v>2.4</v>
      </c>
    </row>
    <row r="4908" spans="1:16" x14ac:dyDescent="0.2">
      <c r="A4908" s="7">
        <v>2437359</v>
      </c>
      <c r="B4908" s="6">
        <v>44936</v>
      </c>
      <c r="C4908" s="7" t="s">
        <v>164</v>
      </c>
      <c r="D4908" s="7" t="s">
        <v>141</v>
      </c>
      <c r="E4908" s="7" t="s">
        <v>2345</v>
      </c>
      <c r="F4908" s="7">
        <v>1.1000000000000001</v>
      </c>
      <c r="G4908" s="7"/>
      <c r="H4908" s="7" t="s">
        <v>50</v>
      </c>
      <c r="I4908" s="7"/>
      <c r="J4908" s="7"/>
      <c r="K4908" s="7"/>
      <c r="L4908" s="7"/>
      <c r="M4908" s="7"/>
      <c r="N4908" s="7" t="s">
        <v>157</v>
      </c>
      <c r="O4908" s="11" t="str">
        <f t="shared" si="76"/>
        <v>No Barrier</v>
      </c>
      <c r="P4908" s="11">
        <f>Masterdata[[#This Row],[revenue_1st_45_days]]-Masterdata[[#This Row],[member_incentive_amount]]</f>
        <v>1.1000000000000001</v>
      </c>
    </row>
    <row r="4909" spans="1:16" x14ac:dyDescent="0.2">
      <c r="A4909" s="9">
        <v>2433458</v>
      </c>
      <c r="B4909" s="8">
        <v>44936</v>
      </c>
      <c r="C4909" s="9" t="s">
        <v>159</v>
      </c>
      <c r="D4909" s="9" t="s">
        <v>139</v>
      </c>
      <c r="E4909" s="9" t="s">
        <v>2344</v>
      </c>
      <c r="F4909" s="9">
        <v>8.6999999999999993</v>
      </c>
      <c r="G4909" s="9"/>
      <c r="H4909" s="9" t="s">
        <v>50</v>
      </c>
      <c r="I4909" s="9"/>
      <c r="J4909" s="9"/>
      <c r="K4909" s="9"/>
      <c r="L4909" s="9"/>
      <c r="M4909" s="9"/>
      <c r="N4909" s="9" t="s">
        <v>157</v>
      </c>
      <c r="O4909" t="str">
        <f t="shared" si="76"/>
        <v>No Barrier</v>
      </c>
      <c r="P4909" s="11">
        <f>Masterdata[[#This Row],[revenue_1st_45_days]]-Masterdata[[#This Row],[member_incentive_amount]]</f>
        <v>8.6999999999999993</v>
      </c>
    </row>
    <row r="4910" spans="1:16" x14ac:dyDescent="0.2">
      <c r="A4910" s="7">
        <v>2437904</v>
      </c>
      <c r="B4910" s="6">
        <v>44936</v>
      </c>
      <c r="C4910" s="7" t="s">
        <v>189</v>
      </c>
      <c r="D4910" s="7" t="s">
        <v>132</v>
      </c>
      <c r="E4910" s="7" t="s">
        <v>2345</v>
      </c>
      <c r="F4910" s="7">
        <v>0.6</v>
      </c>
      <c r="G4910" s="7"/>
      <c r="H4910" s="7" t="s">
        <v>50</v>
      </c>
      <c r="I4910" s="7"/>
      <c r="J4910" s="7"/>
      <c r="K4910" s="7"/>
      <c r="L4910" s="7"/>
      <c r="M4910" s="7"/>
      <c r="N4910" s="7" t="s">
        <v>157</v>
      </c>
      <c r="O4910" s="11" t="str">
        <f t="shared" si="76"/>
        <v>No Barrier</v>
      </c>
      <c r="P4910" s="11">
        <f>Masterdata[[#This Row],[revenue_1st_45_days]]-Masterdata[[#This Row],[member_incentive_amount]]</f>
        <v>0.6</v>
      </c>
    </row>
    <row r="4911" spans="1:16" x14ac:dyDescent="0.2">
      <c r="A4911" s="9">
        <v>2437109</v>
      </c>
      <c r="B4911" s="8">
        <v>44936</v>
      </c>
      <c r="C4911" s="9" t="s">
        <v>189</v>
      </c>
      <c r="D4911" s="9" t="s">
        <v>132</v>
      </c>
      <c r="E4911" s="9" t="s">
        <v>2344</v>
      </c>
      <c r="F4911" s="9">
        <v>1</v>
      </c>
      <c r="G4911" s="9"/>
      <c r="H4911" s="9" t="s">
        <v>50</v>
      </c>
      <c r="I4911" s="9"/>
      <c r="J4911" s="9"/>
      <c r="K4911" s="9"/>
      <c r="L4911" s="9"/>
      <c r="M4911" s="9"/>
      <c r="N4911" s="9" t="s">
        <v>157</v>
      </c>
      <c r="O4911" t="str">
        <f t="shared" si="76"/>
        <v>No Barrier</v>
      </c>
      <c r="P4911" s="11">
        <f>Masterdata[[#This Row],[revenue_1st_45_days]]-Masterdata[[#This Row],[member_incentive_amount]]</f>
        <v>1</v>
      </c>
    </row>
    <row r="4912" spans="1:16" x14ac:dyDescent="0.2">
      <c r="A4912" s="7">
        <v>2437573</v>
      </c>
      <c r="B4912" s="6">
        <v>44936</v>
      </c>
      <c r="C4912" s="7" t="s">
        <v>189</v>
      </c>
      <c r="D4912" s="7" t="s">
        <v>142</v>
      </c>
      <c r="E4912" s="7" t="s">
        <v>2345</v>
      </c>
      <c r="F4912" s="7">
        <v>0.8</v>
      </c>
      <c r="G4912" s="7"/>
      <c r="H4912" s="7" t="s">
        <v>50</v>
      </c>
      <c r="I4912" s="7"/>
      <c r="J4912" s="7"/>
      <c r="K4912" s="7"/>
      <c r="L4912" s="7"/>
      <c r="M4912" s="7"/>
      <c r="N4912" s="7" t="s">
        <v>157</v>
      </c>
      <c r="O4912" s="11" t="str">
        <f t="shared" si="76"/>
        <v>No Barrier</v>
      </c>
      <c r="P4912" s="11">
        <f>Masterdata[[#This Row],[revenue_1st_45_days]]-Masterdata[[#This Row],[member_incentive_amount]]</f>
        <v>0.8</v>
      </c>
    </row>
    <row r="4913" spans="1:16" x14ac:dyDescent="0.2">
      <c r="A4913" s="9">
        <v>2431813</v>
      </c>
      <c r="B4913" s="8">
        <v>44936</v>
      </c>
      <c r="C4913" s="9" t="s">
        <v>305</v>
      </c>
      <c r="D4913" s="9" t="s">
        <v>152</v>
      </c>
      <c r="E4913" s="9" t="s">
        <v>2345</v>
      </c>
      <c r="F4913" s="9">
        <v>151.1</v>
      </c>
      <c r="G4913" s="9"/>
      <c r="H4913" s="9" t="s">
        <v>50</v>
      </c>
      <c r="I4913" s="9"/>
      <c r="J4913" s="9"/>
      <c r="K4913" s="9"/>
      <c r="L4913" s="9"/>
      <c r="M4913" s="9"/>
      <c r="N4913" s="9" t="s">
        <v>157</v>
      </c>
      <c r="O4913" t="str">
        <f t="shared" si="76"/>
        <v>No Barrier</v>
      </c>
      <c r="P4913" s="11">
        <f>Masterdata[[#This Row],[revenue_1st_45_days]]-Masterdata[[#This Row],[member_incentive_amount]]</f>
        <v>151.1</v>
      </c>
    </row>
    <row r="4914" spans="1:16" x14ac:dyDescent="0.2">
      <c r="A4914" s="7">
        <v>2437143</v>
      </c>
      <c r="B4914" s="6">
        <v>44936</v>
      </c>
      <c r="C4914" s="7" t="s">
        <v>189</v>
      </c>
      <c r="D4914" s="7" t="s">
        <v>143</v>
      </c>
      <c r="E4914" s="7" t="s">
        <v>2344</v>
      </c>
      <c r="F4914" s="7">
        <v>1.6</v>
      </c>
      <c r="G4914" s="7"/>
      <c r="H4914" s="7" t="s">
        <v>50</v>
      </c>
      <c r="I4914" s="7"/>
      <c r="J4914" s="7"/>
      <c r="K4914" s="7"/>
      <c r="L4914" s="7"/>
      <c r="M4914" s="7"/>
      <c r="N4914" s="7" t="s">
        <v>157</v>
      </c>
      <c r="O4914" s="11" t="str">
        <f t="shared" si="76"/>
        <v>No Barrier</v>
      </c>
      <c r="P4914" s="11">
        <f>Masterdata[[#This Row],[revenue_1st_45_days]]-Masterdata[[#This Row],[member_incentive_amount]]</f>
        <v>1.6</v>
      </c>
    </row>
    <row r="4915" spans="1:16" x14ac:dyDescent="0.2">
      <c r="A4915" s="9">
        <v>2434946</v>
      </c>
      <c r="B4915" s="8">
        <v>44936</v>
      </c>
      <c r="C4915" s="9" t="s">
        <v>306</v>
      </c>
      <c r="D4915" s="9" t="s">
        <v>140</v>
      </c>
      <c r="E4915" s="9" t="s">
        <v>2345</v>
      </c>
      <c r="F4915" s="9">
        <v>0</v>
      </c>
      <c r="G4915" s="9"/>
      <c r="H4915" s="9" t="s">
        <v>31</v>
      </c>
      <c r="I4915" s="9">
        <v>0</v>
      </c>
      <c r="J4915" s="9">
        <v>0</v>
      </c>
      <c r="K4915" s="9">
        <v>0</v>
      </c>
      <c r="L4915" s="9">
        <v>0</v>
      </c>
      <c r="M4915" s="9">
        <v>0</v>
      </c>
      <c r="N4915" s="9" t="s">
        <v>157</v>
      </c>
      <c r="O4915" t="str">
        <f t="shared" si="76"/>
        <v>No Barrier</v>
      </c>
      <c r="P4915" s="11">
        <f>Masterdata[[#This Row],[revenue_1st_45_days]]-Masterdata[[#This Row],[member_incentive_amount]]</f>
        <v>0</v>
      </c>
    </row>
    <row r="4916" spans="1:16" x14ac:dyDescent="0.2">
      <c r="A4916" s="7">
        <v>2434946</v>
      </c>
      <c r="B4916" s="6">
        <v>44936</v>
      </c>
      <c r="C4916" s="7" t="s">
        <v>306</v>
      </c>
      <c r="D4916" s="7" t="s">
        <v>140</v>
      </c>
      <c r="E4916" s="7" t="s">
        <v>2345</v>
      </c>
      <c r="F4916" s="7">
        <v>0</v>
      </c>
      <c r="G4916" s="7"/>
      <c r="H4916" s="7" t="s">
        <v>31</v>
      </c>
      <c r="I4916" s="7">
        <v>0</v>
      </c>
      <c r="J4916" s="7">
        <v>0</v>
      </c>
      <c r="K4916" s="7">
        <v>0</v>
      </c>
      <c r="L4916" s="7">
        <v>0</v>
      </c>
      <c r="M4916" s="7">
        <v>0</v>
      </c>
      <c r="N4916" s="7" t="s">
        <v>157</v>
      </c>
      <c r="O4916" s="11" t="str">
        <f t="shared" si="76"/>
        <v>No Barrier</v>
      </c>
      <c r="P4916" s="11">
        <f>Masterdata[[#This Row],[revenue_1st_45_days]]-Masterdata[[#This Row],[member_incentive_amount]]</f>
        <v>0</v>
      </c>
    </row>
    <row r="4917" spans="1:16" x14ac:dyDescent="0.2">
      <c r="A4917" s="9">
        <v>2437269</v>
      </c>
      <c r="B4917" s="8">
        <v>44936</v>
      </c>
      <c r="C4917" s="9" t="s">
        <v>189</v>
      </c>
      <c r="D4917" s="9" t="s">
        <v>135</v>
      </c>
      <c r="E4917" s="9" t="s">
        <v>2345</v>
      </c>
      <c r="F4917" s="9">
        <v>0.6</v>
      </c>
      <c r="G4917" s="9"/>
      <c r="H4917" s="9" t="s">
        <v>50</v>
      </c>
      <c r="I4917" s="9"/>
      <c r="J4917" s="9"/>
      <c r="K4917" s="9"/>
      <c r="L4917" s="9"/>
      <c r="M4917" s="9"/>
      <c r="N4917" s="9" t="s">
        <v>157</v>
      </c>
      <c r="O4917" t="str">
        <f t="shared" si="76"/>
        <v>No Barrier</v>
      </c>
      <c r="P4917" s="11">
        <f>Masterdata[[#This Row],[revenue_1st_45_days]]-Masterdata[[#This Row],[member_incentive_amount]]</f>
        <v>0.6</v>
      </c>
    </row>
    <row r="4918" spans="1:16" x14ac:dyDescent="0.2">
      <c r="A4918" s="7">
        <v>2437354</v>
      </c>
      <c r="B4918" s="6">
        <v>44936</v>
      </c>
      <c r="C4918" s="7" t="s">
        <v>189</v>
      </c>
      <c r="D4918" s="7" t="s">
        <v>151</v>
      </c>
      <c r="E4918" s="7" t="s">
        <v>2344</v>
      </c>
      <c r="F4918" s="7">
        <v>0.8</v>
      </c>
      <c r="G4918" s="7"/>
      <c r="H4918" s="7" t="s">
        <v>50</v>
      </c>
      <c r="I4918" s="7"/>
      <c r="J4918" s="7"/>
      <c r="K4918" s="7"/>
      <c r="L4918" s="7"/>
      <c r="M4918" s="7"/>
      <c r="N4918" s="7" t="s">
        <v>157</v>
      </c>
      <c r="O4918" s="11" t="str">
        <f t="shared" si="76"/>
        <v>No Barrier</v>
      </c>
      <c r="P4918" s="11">
        <f>Masterdata[[#This Row],[revenue_1st_45_days]]-Masterdata[[#This Row],[member_incentive_amount]]</f>
        <v>0.8</v>
      </c>
    </row>
    <row r="4919" spans="1:16" x14ac:dyDescent="0.2">
      <c r="A4919" s="9">
        <v>2437583</v>
      </c>
      <c r="B4919" s="8">
        <v>44936</v>
      </c>
      <c r="C4919" s="9" t="s">
        <v>189</v>
      </c>
      <c r="D4919" s="9" t="s">
        <v>134</v>
      </c>
      <c r="E4919" s="9" t="s">
        <v>2344</v>
      </c>
      <c r="F4919" s="9">
        <v>0.6</v>
      </c>
      <c r="G4919" s="9"/>
      <c r="H4919" s="9" t="s">
        <v>50</v>
      </c>
      <c r="I4919" s="9"/>
      <c r="J4919" s="9"/>
      <c r="K4919" s="9"/>
      <c r="L4919" s="9"/>
      <c r="M4919" s="9"/>
      <c r="N4919" s="9" t="s">
        <v>157</v>
      </c>
      <c r="O4919" t="str">
        <f t="shared" si="76"/>
        <v>No Barrier</v>
      </c>
      <c r="P4919" s="11">
        <f>Masterdata[[#This Row],[revenue_1st_45_days]]-Masterdata[[#This Row],[member_incentive_amount]]</f>
        <v>0.6</v>
      </c>
    </row>
    <row r="4920" spans="1:16" x14ac:dyDescent="0.2">
      <c r="A4920" s="7">
        <v>2437296</v>
      </c>
      <c r="B4920" s="6">
        <v>44936</v>
      </c>
      <c r="C4920" s="7" t="s">
        <v>189</v>
      </c>
      <c r="D4920" s="7" t="s">
        <v>136</v>
      </c>
      <c r="E4920" s="7" t="s">
        <v>2345</v>
      </c>
      <c r="F4920" s="7">
        <v>1.2</v>
      </c>
      <c r="G4920" s="7"/>
      <c r="H4920" s="7" t="s">
        <v>50</v>
      </c>
      <c r="I4920" s="7"/>
      <c r="J4920" s="7"/>
      <c r="K4920" s="7"/>
      <c r="L4920" s="7"/>
      <c r="M4920" s="7"/>
      <c r="N4920" s="7" t="s">
        <v>157</v>
      </c>
      <c r="O4920" s="11" t="str">
        <f t="shared" si="76"/>
        <v>No Barrier</v>
      </c>
      <c r="P4920" s="11">
        <f>Masterdata[[#This Row],[revenue_1st_45_days]]-Masterdata[[#This Row],[member_incentive_amount]]</f>
        <v>1.2</v>
      </c>
    </row>
    <row r="4921" spans="1:16" x14ac:dyDescent="0.2">
      <c r="A4921" s="9">
        <v>2437746</v>
      </c>
      <c r="B4921" s="8">
        <v>44936</v>
      </c>
      <c r="C4921" s="9" t="s">
        <v>189</v>
      </c>
      <c r="D4921" s="9" t="s">
        <v>135</v>
      </c>
      <c r="E4921" s="9" t="s">
        <v>2344</v>
      </c>
      <c r="F4921" s="9">
        <v>0.6</v>
      </c>
      <c r="G4921" s="9"/>
      <c r="H4921" s="9" t="s">
        <v>50</v>
      </c>
      <c r="I4921" s="9"/>
      <c r="J4921" s="9"/>
      <c r="K4921" s="9"/>
      <c r="L4921" s="9"/>
      <c r="M4921" s="9"/>
      <c r="N4921" s="9" t="s">
        <v>157</v>
      </c>
      <c r="O4921" t="str">
        <f t="shared" si="76"/>
        <v>No Barrier</v>
      </c>
      <c r="P4921" s="11">
        <f>Masterdata[[#This Row],[revenue_1st_45_days]]-Masterdata[[#This Row],[member_incentive_amount]]</f>
        <v>0.6</v>
      </c>
    </row>
    <row r="4922" spans="1:16" hidden="1" x14ac:dyDescent="0.2">
      <c r="A4922" s="7">
        <v>2436442</v>
      </c>
      <c r="B4922" s="6">
        <v>44936</v>
      </c>
      <c r="C4922" s="7" t="s">
        <v>156</v>
      </c>
      <c r="D4922" s="7" t="s">
        <v>142</v>
      </c>
      <c r="E4922" s="7" t="s">
        <v>2345</v>
      </c>
      <c r="F4922" s="7">
        <v>11.5</v>
      </c>
      <c r="G4922" s="7"/>
      <c r="H4922" s="7" t="s">
        <v>10</v>
      </c>
      <c r="I4922" s="7">
        <v>75</v>
      </c>
      <c r="J4922" s="7">
        <v>1</v>
      </c>
      <c r="K4922" s="7">
        <v>90</v>
      </c>
      <c r="L4922" s="7">
        <v>300</v>
      </c>
      <c r="M4922" s="7">
        <v>3</v>
      </c>
      <c r="N4922" s="7" t="s">
        <v>157</v>
      </c>
      <c r="O4922" s="11" t="str">
        <f t="shared" si="76"/>
        <v>Fund Barrier</v>
      </c>
      <c r="P4922" s="11">
        <f>Masterdata[[#This Row],[revenue_1st_45_days]]-Masterdata[[#This Row],[member_incentive_amount]]</f>
        <v>-63.5</v>
      </c>
    </row>
    <row r="4923" spans="1:16" x14ac:dyDescent="0.2">
      <c r="A4923" s="9">
        <v>2437744</v>
      </c>
      <c r="B4923" s="8">
        <v>44936</v>
      </c>
      <c r="C4923" s="9" t="s">
        <v>189</v>
      </c>
      <c r="D4923" s="9" t="s">
        <v>136</v>
      </c>
      <c r="E4923" s="9" t="s">
        <v>2344</v>
      </c>
      <c r="F4923" s="9">
        <v>2.2999999999999998</v>
      </c>
      <c r="G4923" s="9"/>
      <c r="H4923" s="9" t="s">
        <v>50</v>
      </c>
      <c r="I4923" s="9"/>
      <c r="J4923" s="9"/>
      <c r="K4923" s="9"/>
      <c r="L4923" s="9"/>
      <c r="M4923" s="9"/>
      <c r="N4923" s="9" t="s">
        <v>157</v>
      </c>
      <c r="O4923" t="str">
        <f t="shared" si="76"/>
        <v>No Barrier</v>
      </c>
      <c r="P4923" s="11">
        <f>Masterdata[[#This Row],[revenue_1st_45_days]]-Masterdata[[#This Row],[member_incentive_amount]]</f>
        <v>2.2999999999999998</v>
      </c>
    </row>
    <row r="4924" spans="1:16" hidden="1" x14ac:dyDescent="0.2">
      <c r="A4924" s="7">
        <v>2430437</v>
      </c>
      <c r="B4924" s="6">
        <v>44935</v>
      </c>
      <c r="C4924" s="7" t="s">
        <v>236</v>
      </c>
      <c r="D4924" s="7" t="s">
        <v>142</v>
      </c>
      <c r="E4924" s="7" t="s">
        <v>2344</v>
      </c>
      <c r="F4924" s="7">
        <v>98.9</v>
      </c>
      <c r="G4924" s="7"/>
      <c r="H4924" s="7" t="s">
        <v>10</v>
      </c>
      <c r="I4924" s="7">
        <v>100</v>
      </c>
      <c r="J4924" s="7">
        <v>0</v>
      </c>
      <c r="K4924" s="7">
        <v>90</v>
      </c>
      <c r="L4924" s="7">
        <v>150</v>
      </c>
      <c r="M4924" s="7">
        <v>3</v>
      </c>
      <c r="N4924" s="7" t="s">
        <v>157</v>
      </c>
      <c r="O4924" s="11" t="str">
        <f t="shared" si="76"/>
        <v>Spend Barrier</v>
      </c>
      <c r="P4924" s="11">
        <f>Masterdata[[#This Row],[revenue_1st_45_days]]-Masterdata[[#This Row],[member_incentive_amount]]</f>
        <v>-1.0999999999999943</v>
      </c>
    </row>
    <row r="4925" spans="1:16" x14ac:dyDescent="0.2">
      <c r="A4925" s="9">
        <v>2430620</v>
      </c>
      <c r="B4925" s="8">
        <v>44935</v>
      </c>
      <c r="C4925" s="9" t="s">
        <v>180</v>
      </c>
      <c r="D4925" s="9" t="s">
        <v>139</v>
      </c>
      <c r="E4925" s="9" t="s">
        <v>2345</v>
      </c>
      <c r="F4925" s="9">
        <v>6.9</v>
      </c>
      <c r="G4925" s="9"/>
      <c r="H4925" s="9" t="s">
        <v>50</v>
      </c>
      <c r="I4925" s="9"/>
      <c r="J4925" s="9"/>
      <c r="K4925" s="9"/>
      <c r="L4925" s="9"/>
      <c r="M4925" s="9"/>
      <c r="N4925" s="9" t="s">
        <v>157</v>
      </c>
      <c r="O4925" t="str">
        <f t="shared" si="76"/>
        <v>No Barrier</v>
      </c>
      <c r="P4925" s="11">
        <f>Masterdata[[#This Row],[revenue_1st_45_days]]-Masterdata[[#This Row],[member_incentive_amount]]</f>
        <v>6.9</v>
      </c>
    </row>
    <row r="4926" spans="1:16" x14ac:dyDescent="0.2">
      <c r="A4926" s="7">
        <v>2432839</v>
      </c>
      <c r="B4926" s="6">
        <v>44935</v>
      </c>
      <c r="C4926" s="7" t="s">
        <v>164</v>
      </c>
      <c r="D4926" s="7" t="s">
        <v>134</v>
      </c>
      <c r="E4926" s="7" t="s">
        <v>2345</v>
      </c>
      <c r="F4926" s="7">
        <v>10</v>
      </c>
      <c r="G4926" s="7"/>
      <c r="H4926" s="7" t="s">
        <v>50</v>
      </c>
      <c r="I4926" s="7"/>
      <c r="J4926" s="7"/>
      <c r="K4926" s="7"/>
      <c r="L4926" s="7"/>
      <c r="M4926" s="7"/>
      <c r="N4926" s="7" t="s">
        <v>157</v>
      </c>
      <c r="O4926" s="11" t="str">
        <f t="shared" si="76"/>
        <v>No Barrier</v>
      </c>
      <c r="P4926" s="11">
        <f>Masterdata[[#This Row],[revenue_1st_45_days]]-Masterdata[[#This Row],[member_incentive_amount]]</f>
        <v>10</v>
      </c>
    </row>
    <row r="4927" spans="1:16" hidden="1" x14ac:dyDescent="0.2">
      <c r="A4927" s="9">
        <v>2426473</v>
      </c>
      <c r="B4927" s="8">
        <v>44935</v>
      </c>
      <c r="C4927" s="9" t="s">
        <v>172</v>
      </c>
      <c r="D4927" s="9" t="s">
        <v>137</v>
      </c>
      <c r="E4927" s="9" t="s">
        <v>2345</v>
      </c>
      <c r="F4927" s="9">
        <v>23.4</v>
      </c>
      <c r="G4927" s="9"/>
      <c r="H4927" s="9" t="s">
        <v>10</v>
      </c>
      <c r="I4927" s="9">
        <v>75</v>
      </c>
      <c r="J4927" s="9">
        <v>0</v>
      </c>
      <c r="K4927" s="9">
        <v>90</v>
      </c>
      <c r="L4927" s="9">
        <v>300</v>
      </c>
      <c r="M4927" s="9">
        <v>3</v>
      </c>
      <c r="N4927" s="9" t="s">
        <v>157</v>
      </c>
      <c r="O4927" t="str">
        <f t="shared" si="76"/>
        <v>Spend Barrier</v>
      </c>
      <c r="P4927" s="11">
        <f>Masterdata[[#This Row],[revenue_1st_45_days]]-Masterdata[[#This Row],[member_incentive_amount]]</f>
        <v>-51.6</v>
      </c>
    </row>
    <row r="4928" spans="1:16" hidden="1" x14ac:dyDescent="0.2">
      <c r="A4928" s="7">
        <v>2433225</v>
      </c>
      <c r="B4928" s="6">
        <v>44935</v>
      </c>
      <c r="C4928" s="7" t="s">
        <v>160</v>
      </c>
      <c r="D4928" s="7" t="s">
        <v>151</v>
      </c>
      <c r="E4928" s="7" t="s">
        <v>2344</v>
      </c>
      <c r="F4928" s="7">
        <v>41.8</v>
      </c>
      <c r="G4928" s="7"/>
      <c r="H4928" s="7" t="s">
        <v>10</v>
      </c>
      <c r="I4928" s="7">
        <v>50</v>
      </c>
      <c r="J4928" s="7">
        <v>1</v>
      </c>
      <c r="K4928" s="7">
        <v>90</v>
      </c>
      <c r="L4928" s="7">
        <v>150</v>
      </c>
      <c r="M4928" s="7">
        <v>3</v>
      </c>
      <c r="N4928" s="7" t="s">
        <v>157</v>
      </c>
      <c r="O4928" s="11" t="str">
        <f t="shared" si="76"/>
        <v>Fund Barrier</v>
      </c>
      <c r="P4928" s="11">
        <f>Masterdata[[#This Row],[revenue_1st_45_days]]-Masterdata[[#This Row],[member_incentive_amount]]</f>
        <v>-8.2000000000000028</v>
      </c>
    </row>
    <row r="4929" spans="1:16" x14ac:dyDescent="0.2">
      <c r="A4929" s="9">
        <v>2425521</v>
      </c>
      <c r="B4929" s="8">
        <v>44935</v>
      </c>
      <c r="C4929" s="9" t="s">
        <v>189</v>
      </c>
      <c r="D4929" s="9" t="s">
        <v>152</v>
      </c>
      <c r="E4929" s="9" t="s">
        <v>2345</v>
      </c>
      <c r="F4929" s="9">
        <v>0.4</v>
      </c>
      <c r="G4929" s="9"/>
      <c r="H4929" s="9" t="s">
        <v>50</v>
      </c>
      <c r="I4929" s="9"/>
      <c r="J4929" s="9"/>
      <c r="K4929" s="9"/>
      <c r="L4929" s="9"/>
      <c r="M4929" s="9"/>
      <c r="N4929" s="9" t="s">
        <v>157</v>
      </c>
      <c r="O4929" t="str">
        <f t="shared" si="76"/>
        <v>No Barrier</v>
      </c>
      <c r="P4929" s="11">
        <f>Masterdata[[#This Row],[revenue_1st_45_days]]-Masterdata[[#This Row],[member_incentive_amount]]</f>
        <v>0.4</v>
      </c>
    </row>
    <row r="4930" spans="1:16" hidden="1" x14ac:dyDescent="0.2">
      <c r="A4930" s="7">
        <v>2433498</v>
      </c>
      <c r="B4930" s="6">
        <v>44935</v>
      </c>
      <c r="C4930" s="7" t="s">
        <v>160</v>
      </c>
      <c r="D4930" s="7" t="s">
        <v>135</v>
      </c>
      <c r="E4930" s="7" t="s">
        <v>2345</v>
      </c>
      <c r="F4930" s="7">
        <v>18.3</v>
      </c>
      <c r="G4930" s="7"/>
      <c r="H4930" s="7" t="s">
        <v>10</v>
      </c>
      <c r="I4930" s="7">
        <v>50</v>
      </c>
      <c r="J4930" s="7">
        <v>1</v>
      </c>
      <c r="K4930" s="7">
        <v>90</v>
      </c>
      <c r="L4930" s="7">
        <v>150</v>
      </c>
      <c r="M4930" s="7">
        <v>3</v>
      </c>
      <c r="N4930" s="7" t="s">
        <v>157</v>
      </c>
      <c r="O4930" s="11" t="str">
        <f t="shared" ref="O4930:O4993" si="77">IF(J4930 &gt; 0, "Fund Barrier", IF(L4930 &gt; 0, "Spend Barrier", "No Barrier"))</f>
        <v>Fund Barrier</v>
      </c>
      <c r="P4930" s="11">
        <f>Masterdata[[#This Row],[revenue_1st_45_days]]-Masterdata[[#This Row],[member_incentive_amount]]</f>
        <v>-31.7</v>
      </c>
    </row>
    <row r="4931" spans="1:16" hidden="1" x14ac:dyDescent="0.2">
      <c r="A4931" s="9">
        <v>2433130</v>
      </c>
      <c r="B4931" s="8">
        <v>44935</v>
      </c>
      <c r="C4931" s="9" t="s">
        <v>172</v>
      </c>
      <c r="D4931" s="9" t="s">
        <v>139</v>
      </c>
      <c r="E4931" s="9" t="s">
        <v>2344</v>
      </c>
      <c r="F4931" s="9">
        <v>64.400000000000006</v>
      </c>
      <c r="G4931" s="9"/>
      <c r="H4931" s="9" t="s">
        <v>10</v>
      </c>
      <c r="I4931" s="9">
        <v>75</v>
      </c>
      <c r="J4931" s="9">
        <v>0</v>
      </c>
      <c r="K4931" s="9">
        <v>90</v>
      </c>
      <c r="L4931" s="9">
        <v>300</v>
      </c>
      <c r="M4931" s="9">
        <v>3</v>
      </c>
      <c r="N4931" s="9" t="s">
        <v>157</v>
      </c>
      <c r="O4931" t="str">
        <f t="shared" si="77"/>
        <v>Spend Barrier</v>
      </c>
      <c r="P4931" s="11">
        <f>Masterdata[[#This Row],[revenue_1st_45_days]]-Masterdata[[#This Row],[member_incentive_amount]]</f>
        <v>-10.599999999999994</v>
      </c>
    </row>
    <row r="4932" spans="1:16" hidden="1" x14ac:dyDescent="0.2">
      <c r="A4932" s="7">
        <v>2435195</v>
      </c>
      <c r="B4932" s="6">
        <v>44935</v>
      </c>
      <c r="C4932" s="7" t="s">
        <v>185</v>
      </c>
      <c r="D4932" s="7" t="s">
        <v>152</v>
      </c>
      <c r="E4932" s="7" t="s">
        <v>2344</v>
      </c>
      <c r="F4932" s="7">
        <v>1.6</v>
      </c>
      <c r="G4932" s="7"/>
      <c r="H4932" s="7" t="s">
        <v>10</v>
      </c>
      <c r="I4932" s="7">
        <v>75</v>
      </c>
      <c r="J4932" s="7">
        <v>1</v>
      </c>
      <c r="K4932" s="7">
        <v>90</v>
      </c>
      <c r="L4932" s="7">
        <v>0</v>
      </c>
      <c r="M4932" s="7">
        <v>0</v>
      </c>
      <c r="N4932" s="7" t="s">
        <v>157</v>
      </c>
      <c r="O4932" s="11" t="str">
        <f t="shared" si="77"/>
        <v>Fund Barrier</v>
      </c>
      <c r="P4932" s="11">
        <f>Masterdata[[#This Row],[revenue_1st_45_days]]-Masterdata[[#This Row],[member_incentive_amount]]</f>
        <v>-73.400000000000006</v>
      </c>
    </row>
    <row r="4933" spans="1:16" x14ac:dyDescent="0.2">
      <c r="A4933" s="9">
        <v>2419523</v>
      </c>
      <c r="B4933" s="8">
        <v>44935</v>
      </c>
      <c r="C4933" s="9" t="s">
        <v>189</v>
      </c>
      <c r="D4933" s="9" t="s">
        <v>136</v>
      </c>
      <c r="E4933" s="9" t="s">
        <v>2344</v>
      </c>
      <c r="F4933" s="9">
        <v>0.6</v>
      </c>
      <c r="G4933" s="9"/>
      <c r="H4933" s="9" t="s">
        <v>50</v>
      </c>
      <c r="I4933" s="9"/>
      <c r="J4933" s="9"/>
      <c r="K4933" s="9"/>
      <c r="L4933" s="9"/>
      <c r="M4933" s="9"/>
      <c r="N4933" s="9" t="s">
        <v>157</v>
      </c>
      <c r="O4933" t="str">
        <f t="shared" si="77"/>
        <v>No Barrier</v>
      </c>
      <c r="P4933" s="11">
        <f>Masterdata[[#This Row],[revenue_1st_45_days]]-Masterdata[[#This Row],[member_incentive_amount]]</f>
        <v>0.6</v>
      </c>
    </row>
    <row r="4934" spans="1:16" x14ac:dyDescent="0.2">
      <c r="A4934" s="7">
        <v>2425333</v>
      </c>
      <c r="B4934" s="6">
        <v>44935</v>
      </c>
      <c r="C4934" s="7" t="s">
        <v>164</v>
      </c>
      <c r="D4934" s="7" t="s">
        <v>151</v>
      </c>
      <c r="E4934" s="7" t="s">
        <v>2345</v>
      </c>
      <c r="F4934" s="7">
        <v>2</v>
      </c>
      <c r="G4934" s="7"/>
      <c r="H4934" s="7" t="s">
        <v>50</v>
      </c>
      <c r="I4934" s="7"/>
      <c r="J4934" s="7"/>
      <c r="K4934" s="7"/>
      <c r="L4934" s="7"/>
      <c r="M4934" s="7"/>
      <c r="N4934" s="7" t="s">
        <v>157</v>
      </c>
      <c r="O4934" s="11" t="str">
        <f t="shared" si="77"/>
        <v>No Barrier</v>
      </c>
      <c r="P4934" s="11">
        <f>Masterdata[[#This Row],[revenue_1st_45_days]]-Masterdata[[#This Row],[member_incentive_amount]]</f>
        <v>2</v>
      </c>
    </row>
    <row r="4935" spans="1:16" x14ac:dyDescent="0.2">
      <c r="A4935" s="9">
        <v>2435525</v>
      </c>
      <c r="B4935" s="8">
        <v>44935</v>
      </c>
      <c r="C4935" s="9" t="s">
        <v>189</v>
      </c>
      <c r="D4935" s="9" t="s">
        <v>138</v>
      </c>
      <c r="E4935" s="9" t="s">
        <v>2345</v>
      </c>
      <c r="F4935" s="9">
        <v>0.9</v>
      </c>
      <c r="G4935" s="9"/>
      <c r="H4935" s="9" t="s">
        <v>50</v>
      </c>
      <c r="I4935" s="9"/>
      <c r="J4935" s="9"/>
      <c r="K4935" s="9"/>
      <c r="L4935" s="9"/>
      <c r="M4935" s="9"/>
      <c r="N4935" s="9" t="s">
        <v>157</v>
      </c>
      <c r="O4935" t="str">
        <f t="shared" si="77"/>
        <v>No Barrier</v>
      </c>
      <c r="P4935" s="11">
        <f>Masterdata[[#This Row],[revenue_1st_45_days]]-Masterdata[[#This Row],[member_incentive_amount]]</f>
        <v>0.9</v>
      </c>
    </row>
    <row r="4936" spans="1:16" x14ac:dyDescent="0.2">
      <c r="A4936" s="7">
        <v>2432852</v>
      </c>
      <c r="B4936" s="6">
        <v>44935</v>
      </c>
      <c r="C4936" s="7" t="s">
        <v>189</v>
      </c>
      <c r="D4936" s="7" t="s">
        <v>141</v>
      </c>
      <c r="E4936" s="7" t="s">
        <v>2345</v>
      </c>
      <c r="F4936" s="7">
        <v>2.4</v>
      </c>
      <c r="G4936" s="7"/>
      <c r="H4936" s="7" t="s">
        <v>50</v>
      </c>
      <c r="I4936" s="7"/>
      <c r="J4936" s="7"/>
      <c r="K4936" s="7"/>
      <c r="L4936" s="7"/>
      <c r="M4936" s="7"/>
      <c r="N4936" s="7" t="s">
        <v>157</v>
      </c>
      <c r="O4936" s="11" t="str">
        <f t="shared" si="77"/>
        <v>No Barrier</v>
      </c>
      <c r="P4936" s="11">
        <f>Masterdata[[#This Row],[revenue_1st_45_days]]-Masterdata[[#This Row],[member_incentive_amount]]</f>
        <v>2.4</v>
      </c>
    </row>
    <row r="4937" spans="1:16" x14ac:dyDescent="0.2">
      <c r="A4937" s="9">
        <v>2432379</v>
      </c>
      <c r="B4937" s="8">
        <v>44935</v>
      </c>
      <c r="C4937" s="9" t="s">
        <v>165</v>
      </c>
      <c r="D4937" s="9" t="s">
        <v>136</v>
      </c>
      <c r="E4937" s="9" t="s">
        <v>2345</v>
      </c>
      <c r="F4937" s="9">
        <v>0</v>
      </c>
      <c r="G4937" s="9"/>
      <c r="H4937" s="9" t="s">
        <v>10</v>
      </c>
      <c r="I4937" s="9">
        <v>75</v>
      </c>
      <c r="J4937" s="9">
        <v>0</v>
      </c>
      <c r="K4937" s="9">
        <v>0</v>
      </c>
      <c r="L4937" s="9">
        <v>0</v>
      </c>
      <c r="M4937" s="9">
        <v>0</v>
      </c>
      <c r="N4937" s="9" t="s">
        <v>157</v>
      </c>
      <c r="O4937" t="str">
        <f t="shared" si="77"/>
        <v>No Barrier</v>
      </c>
      <c r="P4937" s="11">
        <f>Masterdata[[#This Row],[revenue_1st_45_days]]-Masterdata[[#This Row],[member_incentive_amount]]</f>
        <v>-75</v>
      </c>
    </row>
    <row r="4938" spans="1:16" x14ac:dyDescent="0.2">
      <c r="A4938" s="7">
        <v>2434995</v>
      </c>
      <c r="B4938" s="6">
        <v>44935</v>
      </c>
      <c r="C4938" s="7" t="s">
        <v>164</v>
      </c>
      <c r="D4938" s="7" t="s">
        <v>149</v>
      </c>
      <c r="E4938" s="7" t="s">
        <v>2344</v>
      </c>
      <c r="F4938" s="7">
        <v>0.2</v>
      </c>
      <c r="G4938" s="7"/>
      <c r="H4938" s="7" t="s">
        <v>50</v>
      </c>
      <c r="I4938" s="7"/>
      <c r="J4938" s="7"/>
      <c r="K4938" s="7"/>
      <c r="L4938" s="7"/>
      <c r="M4938" s="7"/>
      <c r="N4938" s="7" t="s">
        <v>157</v>
      </c>
      <c r="O4938" s="11" t="str">
        <f t="shared" si="77"/>
        <v>No Barrier</v>
      </c>
      <c r="P4938" s="11">
        <f>Masterdata[[#This Row],[revenue_1st_45_days]]-Masterdata[[#This Row],[member_incentive_amount]]</f>
        <v>0.2</v>
      </c>
    </row>
    <row r="4939" spans="1:16" x14ac:dyDescent="0.2">
      <c r="A4939" s="9">
        <v>2431329</v>
      </c>
      <c r="B4939" s="8">
        <v>44935</v>
      </c>
      <c r="C4939" s="9" t="s">
        <v>189</v>
      </c>
      <c r="D4939" s="9" t="s">
        <v>143</v>
      </c>
      <c r="E4939" s="9" t="s">
        <v>2345</v>
      </c>
      <c r="F4939" s="9">
        <v>1.7</v>
      </c>
      <c r="G4939" s="9"/>
      <c r="H4939" s="9" t="s">
        <v>50</v>
      </c>
      <c r="I4939" s="9"/>
      <c r="J4939" s="9"/>
      <c r="K4939" s="9"/>
      <c r="L4939" s="9"/>
      <c r="M4939" s="9"/>
      <c r="N4939" s="9" t="s">
        <v>157</v>
      </c>
      <c r="O4939" t="str">
        <f t="shared" si="77"/>
        <v>No Barrier</v>
      </c>
      <c r="P4939" s="11">
        <f>Masterdata[[#This Row],[revenue_1st_45_days]]-Masterdata[[#This Row],[member_incentive_amount]]</f>
        <v>1.7</v>
      </c>
    </row>
    <row r="4940" spans="1:16" hidden="1" x14ac:dyDescent="0.2">
      <c r="A4940" s="7">
        <v>2433477</v>
      </c>
      <c r="B4940" s="6">
        <v>44935</v>
      </c>
      <c r="C4940" s="7" t="s">
        <v>161</v>
      </c>
      <c r="D4940" s="7" t="s">
        <v>151</v>
      </c>
      <c r="E4940" s="7" t="s">
        <v>2344</v>
      </c>
      <c r="F4940" s="7">
        <v>0.6</v>
      </c>
      <c r="G4940" s="7"/>
      <c r="H4940" s="7" t="s">
        <v>10</v>
      </c>
      <c r="I4940" s="7">
        <v>100</v>
      </c>
      <c r="J4940" s="7">
        <v>1</v>
      </c>
      <c r="K4940" s="7">
        <v>90</v>
      </c>
      <c r="L4940" s="7">
        <v>0</v>
      </c>
      <c r="M4940" s="7">
        <v>0</v>
      </c>
      <c r="N4940" s="7" t="s">
        <v>157</v>
      </c>
      <c r="O4940" s="11" t="str">
        <f t="shared" si="77"/>
        <v>Fund Barrier</v>
      </c>
      <c r="P4940" s="11">
        <f>Masterdata[[#This Row],[revenue_1st_45_days]]-Masterdata[[#This Row],[member_incentive_amount]]</f>
        <v>-99.4</v>
      </c>
    </row>
    <row r="4941" spans="1:16" hidden="1" x14ac:dyDescent="0.2">
      <c r="A4941" s="9">
        <v>2432966</v>
      </c>
      <c r="B4941" s="8">
        <v>44935</v>
      </c>
      <c r="C4941" s="9" t="s">
        <v>172</v>
      </c>
      <c r="D4941" s="9" t="s">
        <v>141</v>
      </c>
      <c r="E4941" s="9" t="s">
        <v>2345</v>
      </c>
      <c r="F4941" s="9">
        <v>2.1</v>
      </c>
      <c r="G4941" s="9"/>
      <c r="H4941" s="9" t="s">
        <v>10</v>
      </c>
      <c r="I4941" s="9">
        <v>75</v>
      </c>
      <c r="J4941" s="9">
        <v>0</v>
      </c>
      <c r="K4941" s="9">
        <v>90</v>
      </c>
      <c r="L4941" s="9">
        <v>300</v>
      </c>
      <c r="M4941" s="9">
        <v>3</v>
      </c>
      <c r="N4941" s="9" t="s">
        <v>157</v>
      </c>
      <c r="O4941" t="str">
        <f t="shared" si="77"/>
        <v>Spend Barrier</v>
      </c>
      <c r="P4941" s="11">
        <f>Masterdata[[#This Row],[revenue_1st_45_days]]-Masterdata[[#This Row],[member_incentive_amount]]</f>
        <v>-72.900000000000006</v>
      </c>
    </row>
    <row r="4942" spans="1:16" hidden="1" x14ac:dyDescent="0.2">
      <c r="A4942" s="7">
        <v>2432933</v>
      </c>
      <c r="B4942" s="6">
        <v>44935</v>
      </c>
      <c r="C4942" s="7" t="s">
        <v>168</v>
      </c>
      <c r="D4942" s="7" t="s">
        <v>143</v>
      </c>
      <c r="E4942" s="7" t="s">
        <v>2344</v>
      </c>
      <c r="F4942" s="7">
        <v>8.4</v>
      </c>
      <c r="G4942" s="7"/>
      <c r="H4942" s="7" t="s">
        <v>10</v>
      </c>
      <c r="I4942" s="7">
        <v>75</v>
      </c>
      <c r="J4942" s="7">
        <v>1</v>
      </c>
      <c r="K4942" s="7">
        <v>90</v>
      </c>
      <c r="L4942" s="7">
        <v>0</v>
      </c>
      <c r="M4942" s="7">
        <v>0</v>
      </c>
      <c r="N4942" s="7" t="s">
        <v>157</v>
      </c>
      <c r="O4942" s="11" t="str">
        <f t="shared" si="77"/>
        <v>Fund Barrier</v>
      </c>
      <c r="P4942" s="11">
        <f>Masterdata[[#This Row],[revenue_1st_45_days]]-Masterdata[[#This Row],[member_incentive_amount]]</f>
        <v>-66.599999999999994</v>
      </c>
    </row>
    <row r="4943" spans="1:16" hidden="1" x14ac:dyDescent="0.2">
      <c r="A4943" s="9">
        <v>2433634</v>
      </c>
      <c r="B4943" s="8">
        <v>44935</v>
      </c>
      <c r="C4943" s="9" t="s">
        <v>172</v>
      </c>
      <c r="D4943" s="9" t="s">
        <v>136</v>
      </c>
      <c r="E4943" s="9" t="s">
        <v>2345</v>
      </c>
      <c r="F4943" s="9">
        <v>30.7</v>
      </c>
      <c r="G4943" s="9"/>
      <c r="H4943" s="9" t="s">
        <v>10</v>
      </c>
      <c r="I4943" s="9">
        <v>75</v>
      </c>
      <c r="J4943" s="9">
        <v>0</v>
      </c>
      <c r="K4943" s="9">
        <v>90</v>
      </c>
      <c r="L4943" s="9">
        <v>300</v>
      </c>
      <c r="M4943" s="9">
        <v>3</v>
      </c>
      <c r="N4943" s="9" t="s">
        <v>157</v>
      </c>
      <c r="O4943" t="str">
        <f t="shared" si="77"/>
        <v>Spend Barrier</v>
      </c>
      <c r="P4943" s="11">
        <f>Masterdata[[#This Row],[revenue_1st_45_days]]-Masterdata[[#This Row],[member_incentive_amount]]</f>
        <v>-44.3</v>
      </c>
    </row>
    <row r="4944" spans="1:16" hidden="1" x14ac:dyDescent="0.2">
      <c r="A4944" s="7">
        <v>2435267</v>
      </c>
      <c r="B4944" s="6">
        <v>44935</v>
      </c>
      <c r="C4944" s="7" t="s">
        <v>161</v>
      </c>
      <c r="D4944" s="7" t="s">
        <v>143</v>
      </c>
      <c r="E4944" s="7" t="s">
        <v>2345</v>
      </c>
      <c r="F4944" s="7">
        <v>0.3</v>
      </c>
      <c r="G4944" s="7"/>
      <c r="H4944" s="7" t="s">
        <v>10</v>
      </c>
      <c r="I4944" s="7">
        <v>100</v>
      </c>
      <c r="J4944" s="7">
        <v>1</v>
      </c>
      <c r="K4944" s="7">
        <v>90</v>
      </c>
      <c r="L4944" s="7">
        <v>0</v>
      </c>
      <c r="M4944" s="7">
        <v>0</v>
      </c>
      <c r="N4944" s="7" t="s">
        <v>157</v>
      </c>
      <c r="O4944" s="11" t="str">
        <f t="shared" si="77"/>
        <v>Fund Barrier</v>
      </c>
      <c r="P4944" s="11">
        <f>Masterdata[[#This Row],[revenue_1st_45_days]]-Masterdata[[#This Row],[member_incentive_amount]]</f>
        <v>-99.7</v>
      </c>
    </row>
    <row r="4945" spans="1:16" hidden="1" x14ac:dyDescent="0.2">
      <c r="A4945" s="9">
        <v>2434603</v>
      </c>
      <c r="B4945" s="8">
        <v>44935</v>
      </c>
      <c r="C4945" s="9" t="s">
        <v>161</v>
      </c>
      <c r="D4945" s="9" t="s">
        <v>152</v>
      </c>
      <c r="E4945" s="9" t="s">
        <v>2345</v>
      </c>
      <c r="F4945" s="9">
        <v>9.1</v>
      </c>
      <c r="G4945" s="9"/>
      <c r="H4945" s="9" t="s">
        <v>10</v>
      </c>
      <c r="I4945" s="9">
        <v>100</v>
      </c>
      <c r="J4945" s="9">
        <v>1</v>
      </c>
      <c r="K4945" s="9">
        <v>90</v>
      </c>
      <c r="L4945" s="9">
        <v>0</v>
      </c>
      <c r="M4945" s="9">
        <v>0</v>
      </c>
      <c r="N4945" s="9" t="s">
        <v>157</v>
      </c>
      <c r="O4945" t="str">
        <f t="shared" si="77"/>
        <v>Fund Barrier</v>
      </c>
      <c r="P4945" s="11">
        <f>Masterdata[[#This Row],[revenue_1st_45_days]]-Masterdata[[#This Row],[member_incentive_amount]]</f>
        <v>-90.9</v>
      </c>
    </row>
    <row r="4946" spans="1:16" hidden="1" x14ac:dyDescent="0.2">
      <c r="A4946" s="7">
        <v>2435493</v>
      </c>
      <c r="B4946" s="6">
        <v>44935</v>
      </c>
      <c r="C4946" s="7" t="s">
        <v>156</v>
      </c>
      <c r="D4946" s="7" t="s">
        <v>135</v>
      </c>
      <c r="E4946" s="7" t="s">
        <v>2344</v>
      </c>
      <c r="F4946" s="7">
        <v>0</v>
      </c>
      <c r="G4946" s="7"/>
      <c r="H4946" s="7" t="s">
        <v>10</v>
      </c>
      <c r="I4946" s="7">
        <v>75</v>
      </c>
      <c r="J4946" s="7">
        <v>1</v>
      </c>
      <c r="K4946" s="7">
        <v>90</v>
      </c>
      <c r="L4946" s="7">
        <v>300</v>
      </c>
      <c r="M4946" s="7">
        <v>3</v>
      </c>
      <c r="N4946" s="7" t="s">
        <v>157</v>
      </c>
      <c r="O4946" s="11" t="str">
        <f t="shared" si="77"/>
        <v>Fund Barrier</v>
      </c>
      <c r="P4946" s="11">
        <f>Masterdata[[#This Row],[revenue_1st_45_days]]-Masterdata[[#This Row],[member_incentive_amount]]</f>
        <v>-75</v>
      </c>
    </row>
    <row r="4947" spans="1:16" x14ac:dyDescent="0.2">
      <c r="A4947" s="9">
        <v>2427994</v>
      </c>
      <c r="B4947" s="8">
        <v>44935</v>
      </c>
      <c r="C4947" s="9" t="s">
        <v>189</v>
      </c>
      <c r="D4947" s="9" t="s">
        <v>152</v>
      </c>
      <c r="E4947" s="9" t="s">
        <v>2345</v>
      </c>
      <c r="F4947" s="9">
        <v>36.700000000000003</v>
      </c>
      <c r="G4947" s="9"/>
      <c r="H4947" s="9" t="s">
        <v>50</v>
      </c>
      <c r="I4947" s="9"/>
      <c r="J4947" s="9"/>
      <c r="K4947" s="9"/>
      <c r="L4947" s="9"/>
      <c r="M4947" s="9"/>
      <c r="N4947" s="9" t="s">
        <v>157</v>
      </c>
      <c r="O4947" t="str">
        <f t="shared" si="77"/>
        <v>No Barrier</v>
      </c>
      <c r="P4947" s="11">
        <f>Masterdata[[#This Row],[revenue_1st_45_days]]-Masterdata[[#This Row],[member_incentive_amount]]</f>
        <v>36.700000000000003</v>
      </c>
    </row>
    <row r="4948" spans="1:16" hidden="1" x14ac:dyDescent="0.2">
      <c r="A4948" s="7">
        <v>2434433</v>
      </c>
      <c r="B4948" s="6">
        <v>44935</v>
      </c>
      <c r="C4948" s="7" t="s">
        <v>160</v>
      </c>
      <c r="D4948" s="7" t="s">
        <v>138</v>
      </c>
      <c r="E4948" s="7" t="s">
        <v>2344</v>
      </c>
      <c r="F4948" s="7">
        <v>0</v>
      </c>
      <c r="G4948" s="7"/>
      <c r="H4948" s="7" t="s">
        <v>10</v>
      </c>
      <c r="I4948" s="7">
        <v>50</v>
      </c>
      <c r="J4948" s="7">
        <v>1</v>
      </c>
      <c r="K4948" s="7">
        <v>90</v>
      </c>
      <c r="L4948" s="7">
        <v>150</v>
      </c>
      <c r="M4948" s="7">
        <v>3</v>
      </c>
      <c r="N4948" s="7" t="s">
        <v>157</v>
      </c>
      <c r="O4948" s="11" t="str">
        <f t="shared" si="77"/>
        <v>Fund Barrier</v>
      </c>
      <c r="P4948" s="11">
        <f>Masterdata[[#This Row],[revenue_1st_45_days]]-Masterdata[[#This Row],[member_incentive_amount]]</f>
        <v>-50</v>
      </c>
    </row>
    <row r="4949" spans="1:16" hidden="1" x14ac:dyDescent="0.2">
      <c r="A4949" s="9">
        <v>2426765</v>
      </c>
      <c r="B4949" s="8">
        <v>44935</v>
      </c>
      <c r="C4949" s="9" t="s">
        <v>160</v>
      </c>
      <c r="D4949" s="9" t="s">
        <v>139</v>
      </c>
      <c r="E4949" s="9" t="s">
        <v>2344</v>
      </c>
      <c r="F4949" s="9">
        <v>7.4</v>
      </c>
      <c r="G4949" s="9"/>
      <c r="H4949" s="9" t="s">
        <v>10</v>
      </c>
      <c r="I4949" s="9">
        <v>50</v>
      </c>
      <c r="J4949" s="9">
        <v>1</v>
      </c>
      <c r="K4949" s="9">
        <v>90</v>
      </c>
      <c r="L4949" s="9">
        <v>150</v>
      </c>
      <c r="M4949" s="9">
        <v>3</v>
      </c>
      <c r="N4949" s="9" t="s">
        <v>157</v>
      </c>
      <c r="O4949" t="str">
        <f t="shared" si="77"/>
        <v>Fund Barrier</v>
      </c>
      <c r="P4949" s="11">
        <f>Masterdata[[#This Row],[revenue_1st_45_days]]-Masterdata[[#This Row],[member_incentive_amount]]</f>
        <v>-42.6</v>
      </c>
    </row>
    <row r="4950" spans="1:16" x14ac:dyDescent="0.2">
      <c r="A4950" s="7">
        <v>2427846</v>
      </c>
      <c r="B4950" s="6">
        <v>44935</v>
      </c>
      <c r="C4950" s="7" t="s">
        <v>180</v>
      </c>
      <c r="D4950" s="7" t="s">
        <v>135</v>
      </c>
      <c r="E4950" s="7" t="s">
        <v>2344</v>
      </c>
      <c r="F4950" s="7">
        <v>15</v>
      </c>
      <c r="G4950" s="7"/>
      <c r="H4950" s="7" t="s">
        <v>50</v>
      </c>
      <c r="I4950" s="7"/>
      <c r="J4950" s="7"/>
      <c r="K4950" s="7"/>
      <c r="L4950" s="7"/>
      <c r="M4950" s="7"/>
      <c r="N4950" s="7" t="s">
        <v>157</v>
      </c>
      <c r="O4950" s="11" t="str">
        <f t="shared" si="77"/>
        <v>No Barrier</v>
      </c>
      <c r="P4950" s="11">
        <f>Masterdata[[#This Row],[revenue_1st_45_days]]-Masterdata[[#This Row],[member_incentive_amount]]</f>
        <v>15</v>
      </c>
    </row>
    <row r="4951" spans="1:16" hidden="1" x14ac:dyDescent="0.2">
      <c r="A4951" s="9">
        <v>2433209</v>
      </c>
      <c r="B4951" s="8">
        <v>44935</v>
      </c>
      <c r="C4951" s="9" t="s">
        <v>160</v>
      </c>
      <c r="D4951" s="9" t="s">
        <v>143</v>
      </c>
      <c r="E4951" s="9" t="s">
        <v>2345</v>
      </c>
      <c r="F4951" s="9">
        <v>100.3</v>
      </c>
      <c r="G4951" s="9"/>
      <c r="H4951" s="9" t="s">
        <v>10</v>
      </c>
      <c r="I4951" s="9">
        <v>50</v>
      </c>
      <c r="J4951" s="9">
        <v>1</v>
      </c>
      <c r="K4951" s="9">
        <v>90</v>
      </c>
      <c r="L4951" s="9">
        <v>150</v>
      </c>
      <c r="M4951" s="9">
        <v>3</v>
      </c>
      <c r="N4951" s="9" t="s">
        <v>157</v>
      </c>
      <c r="O4951" t="str">
        <f t="shared" si="77"/>
        <v>Fund Barrier</v>
      </c>
      <c r="P4951" s="11">
        <f>Masterdata[[#This Row],[revenue_1st_45_days]]-Masterdata[[#This Row],[member_incentive_amount]]</f>
        <v>50.3</v>
      </c>
    </row>
    <row r="4952" spans="1:16" x14ac:dyDescent="0.2">
      <c r="A4952" s="7">
        <v>2434161</v>
      </c>
      <c r="B4952" s="6">
        <v>44935</v>
      </c>
      <c r="C4952" s="7" t="s">
        <v>189</v>
      </c>
      <c r="D4952" s="7" t="s">
        <v>139</v>
      </c>
      <c r="E4952" s="7" t="s">
        <v>2345</v>
      </c>
      <c r="F4952" s="7">
        <v>0.6</v>
      </c>
      <c r="G4952" s="7"/>
      <c r="H4952" s="7" t="s">
        <v>50</v>
      </c>
      <c r="I4952" s="7"/>
      <c r="J4952" s="7"/>
      <c r="K4952" s="7"/>
      <c r="L4952" s="7"/>
      <c r="M4952" s="7"/>
      <c r="N4952" s="7" t="s">
        <v>157</v>
      </c>
      <c r="O4952" s="11" t="str">
        <f t="shared" si="77"/>
        <v>No Barrier</v>
      </c>
      <c r="P4952" s="11">
        <f>Masterdata[[#This Row],[revenue_1st_45_days]]-Masterdata[[#This Row],[member_incentive_amount]]</f>
        <v>0.6</v>
      </c>
    </row>
    <row r="4953" spans="1:16" hidden="1" x14ac:dyDescent="0.2">
      <c r="A4953" s="9">
        <v>2433514</v>
      </c>
      <c r="B4953" s="8">
        <v>44935</v>
      </c>
      <c r="C4953" s="9" t="s">
        <v>172</v>
      </c>
      <c r="D4953" s="9" t="s">
        <v>142</v>
      </c>
      <c r="E4953" s="9" t="s">
        <v>2345</v>
      </c>
      <c r="F4953" s="9">
        <v>13.1</v>
      </c>
      <c r="G4953" s="9"/>
      <c r="H4953" s="9" t="s">
        <v>10</v>
      </c>
      <c r="I4953" s="9">
        <v>75</v>
      </c>
      <c r="J4953" s="9">
        <v>0</v>
      </c>
      <c r="K4953" s="9">
        <v>90</v>
      </c>
      <c r="L4953" s="9">
        <v>300</v>
      </c>
      <c r="M4953" s="9">
        <v>3</v>
      </c>
      <c r="N4953" s="9" t="s">
        <v>157</v>
      </c>
      <c r="O4953" t="str">
        <f t="shared" si="77"/>
        <v>Spend Barrier</v>
      </c>
      <c r="P4953" s="11">
        <f>Masterdata[[#This Row],[revenue_1st_45_days]]-Masterdata[[#This Row],[member_incentive_amount]]</f>
        <v>-61.9</v>
      </c>
    </row>
    <row r="4954" spans="1:16" x14ac:dyDescent="0.2">
      <c r="A4954" s="7">
        <v>2433491</v>
      </c>
      <c r="B4954" s="6">
        <v>44935</v>
      </c>
      <c r="C4954" s="7" t="s">
        <v>180</v>
      </c>
      <c r="D4954" s="7" t="s">
        <v>134</v>
      </c>
      <c r="E4954" s="7" t="s">
        <v>2344</v>
      </c>
      <c r="F4954" s="7">
        <v>14.3</v>
      </c>
      <c r="G4954" s="7"/>
      <c r="H4954" s="7" t="s">
        <v>50</v>
      </c>
      <c r="I4954" s="7"/>
      <c r="J4954" s="7"/>
      <c r="K4954" s="7"/>
      <c r="L4954" s="7"/>
      <c r="M4954" s="7"/>
      <c r="N4954" s="7" t="s">
        <v>157</v>
      </c>
      <c r="O4954" s="11" t="str">
        <f t="shared" si="77"/>
        <v>No Barrier</v>
      </c>
      <c r="P4954" s="11">
        <f>Masterdata[[#This Row],[revenue_1st_45_days]]-Masterdata[[#This Row],[member_incentive_amount]]</f>
        <v>14.3</v>
      </c>
    </row>
    <row r="4955" spans="1:16" x14ac:dyDescent="0.2">
      <c r="A4955" s="9">
        <v>2432957</v>
      </c>
      <c r="B4955" s="8">
        <v>44935</v>
      </c>
      <c r="C4955" s="9" t="s">
        <v>189</v>
      </c>
      <c r="D4955" s="9" t="s">
        <v>132</v>
      </c>
      <c r="E4955" s="9" t="s">
        <v>2345</v>
      </c>
      <c r="F4955" s="9">
        <v>0.2</v>
      </c>
      <c r="G4955" s="9"/>
      <c r="H4955" s="9" t="s">
        <v>50</v>
      </c>
      <c r="I4955" s="9"/>
      <c r="J4955" s="9"/>
      <c r="K4955" s="9"/>
      <c r="L4955" s="9"/>
      <c r="M4955" s="9"/>
      <c r="N4955" s="9" t="s">
        <v>157</v>
      </c>
      <c r="O4955" t="str">
        <f t="shared" si="77"/>
        <v>No Barrier</v>
      </c>
      <c r="P4955" s="11">
        <f>Masterdata[[#This Row],[revenue_1st_45_days]]-Masterdata[[#This Row],[member_incentive_amount]]</f>
        <v>0.2</v>
      </c>
    </row>
    <row r="4956" spans="1:16" x14ac:dyDescent="0.2">
      <c r="A4956" s="7">
        <v>2434592</v>
      </c>
      <c r="B4956" s="6">
        <v>44935</v>
      </c>
      <c r="C4956" s="7" t="s">
        <v>307</v>
      </c>
      <c r="D4956" s="7" t="s">
        <v>136</v>
      </c>
      <c r="E4956" s="7" t="s">
        <v>2344</v>
      </c>
      <c r="F4956" s="7">
        <v>28.2</v>
      </c>
      <c r="G4956" s="7"/>
      <c r="H4956" s="7" t="s">
        <v>31</v>
      </c>
      <c r="I4956" s="7">
        <v>0</v>
      </c>
      <c r="J4956" s="7">
        <v>0</v>
      </c>
      <c r="K4956" s="7">
        <v>0</v>
      </c>
      <c r="L4956" s="7">
        <v>0</v>
      </c>
      <c r="M4956" s="7">
        <v>0</v>
      </c>
      <c r="N4956" s="7" t="s">
        <v>157</v>
      </c>
      <c r="O4956" s="11" t="str">
        <f t="shared" si="77"/>
        <v>No Barrier</v>
      </c>
      <c r="P4956" s="11">
        <f>Masterdata[[#This Row],[revenue_1st_45_days]]-Masterdata[[#This Row],[member_incentive_amount]]</f>
        <v>28.2</v>
      </c>
    </row>
    <row r="4957" spans="1:16" x14ac:dyDescent="0.2">
      <c r="A4957" s="9">
        <v>2434592</v>
      </c>
      <c r="B4957" s="8">
        <v>44935</v>
      </c>
      <c r="C4957" s="9" t="s">
        <v>307</v>
      </c>
      <c r="D4957" s="9" t="s">
        <v>136</v>
      </c>
      <c r="E4957" s="9" t="s">
        <v>2344</v>
      </c>
      <c r="F4957" s="9">
        <v>28.2</v>
      </c>
      <c r="G4957" s="9"/>
      <c r="H4957" s="9" t="s">
        <v>31</v>
      </c>
      <c r="I4957" s="9">
        <v>0</v>
      </c>
      <c r="J4957" s="9">
        <v>0</v>
      </c>
      <c r="K4957" s="9">
        <v>0</v>
      </c>
      <c r="L4957" s="9">
        <v>0</v>
      </c>
      <c r="M4957" s="9">
        <v>0</v>
      </c>
      <c r="N4957" s="9" t="s">
        <v>157</v>
      </c>
      <c r="O4957" t="str">
        <f t="shared" si="77"/>
        <v>No Barrier</v>
      </c>
      <c r="P4957" s="11">
        <f>Masterdata[[#This Row],[revenue_1st_45_days]]-Masterdata[[#This Row],[member_incentive_amount]]</f>
        <v>28.2</v>
      </c>
    </row>
    <row r="4958" spans="1:16" hidden="1" x14ac:dyDescent="0.2">
      <c r="A4958" s="7">
        <v>2426117</v>
      </c>
      <c r="B4958" s="6">
        <v>44935</v>
      </c>
      <c r="C4958" s="7" t="s">
        <v>236</v>
      </c>
      <c r="D4958" s="7" t="s">
        <v>152</v>
      </c>
      <c r="E4958" s="7" t="s">
        <v>2345</v>
      </c>
      <c r="F4958" s="7">
        <v>0.4</v>
      </c>
      <c r="G4958" s="7"/>
      <c r="H4958" s="7" t="s">
        <v>10</v>
      </c>
      <c r="I4958" s="7">
        <v>100</v>
      </c>
      <c r="J4958" s="7">
        <v>0</v>
      </c>
      <c r="K4958" s="7">
        <v>90</v>
      </c>
      <c r="L4958" s="7">
        <v>150</v>
      </c>
      <c r="M4958" s="7">
        <v>3</v>
      </c>
      <c r="N4958" s="7" t="s">
        <v>157</v>
      </c>
      <c r="O4958" s="11" t="str">
        <f t="shared" si="77"/>
        <v>Spend Barrier</v>
      </c>
      <c r="P4958" s="11">
        <f>Masterdata[[#This Row],[revenue_1st_45_days]]-Masterdata[[#This Row],[member_incentive_amount]]</f>
        <v>-99.6</v>
      </c>
    </row>
    <row r="4959" spans="1:16" hidden="1" x14ac:dyDescent="0.2">
      <c r="A4959" s="9">
        <v>2433992</v>
      </c>
      <c r="B4959" s="8">
        <v>44935</v>
      </c>
      <c r="C4959" s="9" t="s">
        <v>172</v>
      </c>
      <c r="D4959" s="9" t="s">
        <v>138</v>
      </c>
      <c r="E4959" s="9" t="s">
        <v>2344</v>
      </c>
      <c r="F4959" s="9">
        <v>45.4</v>
      </c>
      <c r="G4959" s="9"/>
      <c r="H4959" s="9" t="s">
        <v>10</v>
      </c>
      <c r="I4959" s="9">
        <v>75</v>
      </c>
      <c r="J4959" s="9">
        <v>0</v>
      </c>
      <c r="K4959" s="9">
        <v>90</v>
      </c>
      <c r="L4959" s="9">
        <v>300</v>
      </c>
      <c r="M4959" s="9">
        <v>3</v>
      </c>
      <c r="N4959" s="9" t="s">
        <v>157</v>
      </c>
      <c r="O4959" t="str">
        <f t="shared" si="77"/>
        <v>Spend Barrier</v>
      </c>
      <c r="P4959" s="11">
        <f>Masterdata[[#This Row],[revenue_1st_45_days]]-Masterdata[[#This Row],[member_incentive_amount]]</f>
        <v>-29.6</v>
      </c>
    </row>
    <row r="4960" spans="1:16" hidden="1" x14ac:dyDescent="0.2">
      <c r="A4960" s="7">
        <v>2427519</v>
      </c>
      <c r="B4960" s="6">
        <v>44935</v>
      </c>
      <c r="C4960" s="7" t="s">
        <v>161</v>
      </c>
      <c r="D4960" s="7" t="s">
        <v>141</v>
      </c>
      <c r="E4960" s="7" t="s">
        <v>2344</v>
      </c>
      <c r="F4960" s="7">
        <v>40</v>
      </c>
      <c r="G4960" s="7"/>
      <c r="H4960" s="7" t="s">
        <v>10</v>
      </c>
      <c r="I4960" s="7">
        <v>100</v>
      </c>
      <c r="J4960" s="7">
        <v>1</v>
      </c>
      <c r="K4960" s="7">
        <v>90</v>
      </c>
      <c r="L4960" s="7">
        <v>0</v>
      </c>
      <c r="M4960" s="7">
        <v>0</v>
      </c>
      <c r="N4960" s="7" t="s">
        <v>157</v>
      </c>
      <c r="O4960" s="11" t="str">
        <f t="shared" si="77"/>
        <v>Fund Barrier</v>
      </c>
      <c r="P4960" s="11">
        <f>Masterdata[[#This Row],[revenue_1st_45_days]]-Masterdata[[#This Row],[member_incentive_amount]]</f>
        <v>-60</v>
      </c>
    </row>
    <row r="4961" spans="1:16" x14ac:dyDescent="0.2">
      <c r="A4961" s="9">
        <v>2433015</v>
      </c>
      <c r="B4961" s="8">
        <v>44935</v>
      </c>
      <c r="C4961" s="9" t="s">
        <v>219</v>
      </c>
      <c r="D4961" s="9" t="s">
        <v>140</v>
      </c>
      <c r="E4961" s="9" t="s">
        <v>2344</v>
      </c>
      <c r="F4961" s="9">
        <v>40.6</v>
      </c>
      <c r="G4961" s="9"/>
      <c r="H4961" s="9" t="s">
        <v>50</v>
      </c>
      <c r="I4961" s="9"/>
      <c r="J4961" s="9"/>
      <c r="K4961" s="9"/>
      <c r="L4961" s="9"/>
      <c r="M4961" s="9"/>
      <c r="N4961" s="9" t="s">
        <v>157</v>
      </c>
      <c r="O4961" t="str">
        <f t="shared" si="77"/>
        <v>No Barrier</v>
      </c>
      <c r="P4961" s="11">
        <f>Masterdata[[#This Row],[revenue_1st_45_days]]-Masterdata[[#This Row],[member_incentive_amount]]</f>
        <v>40.6</v>
      </c>
    </row>
    <row r="4962" spans="1:16" x14ac:dyDescent="0.2">
      <c r="A4962" s="7">
        <v>2434491</v>
      </c>
      <c r="B4962" s="6">
        <v>44935</v>
      </c>
      <c r="C4962" s="7" t="s">
        <v>164</v>
      </c>
      <c r="D4962" s="7" t="s">
        <v>137</v>
      </c>
      <c r="E4962" s="7" t="s">
        <v>2344</v>
      </c>
      <c r="F4962" s="7">
        <v>14.3</v>
      </c>
      <c r="G4962" s="7"/>
      <c r="H4962" s="7" t="s">
        <v>50</v>
      </c>
      <c r="I4962" s="7"/>
      <c r="J4962" s="7"/>
      <c r="K4962" s="7"/>
      <c r="L4962" s="7"/>
      <c r="M4962" s="7"/>
      <c r="N4962" s="7" t="s">
        <v>157</v>
      </c>
      <c r="O4962" s="11" t="str">
        <f t="shared" si="77"/>
        <v>No Barrier</v>
      </c>
      <c r="P4962" s="11">
        <f>Masterdata[[#This Row],[revenue_1st_45_days]]-Masterdata[[#This Row],[member_incentive_amount]]</f>
        <v>14.3</v>
      </c>
    </row>
    <row r="4963" spans="1:16" x14ac:dyDescent="0.2">
      <c r="A4963" s="9">
        <v>2428893</v>
      </c>
      <c r="B4963" s="8">
        <v>44935</v>
      </c>
      <c r="C4963" s="9" t="s">
        <v>262</v>
      </c>
      <c r="D4963" s="9" t="s">
        <v>141</v>
      </c>
      <c r="E4963" s="9" t="s">
        <v>2345</v>
      </c>
      <c r="F4963" s="9">
        <v>2</v>
      </c>
      <c r="G4963" s="9"/>
      <c r="H4963" s="9" t="s">
        <v>50</v>
      </c>
      <c r="I4963" s="9"/>
      <c r="J4963" s="9"/>
      <c r="K4963" s="9"/>
      <c r="L4963" s="9"/>
      <c r="M4963" s="9"/>
      <c r="N4963" s="9" t="s">
        <v>157</v>
      </c>
      <c r="O4963" t="str">
        <f t="shared" si="77"/>
        <v>No Barrier</v>
      </c>
      <c r="P4963" s="11">
        <f>Masterdata[[#This Row],[revenue_1st_45_days]]-Masterdata[[#This Row],[member_incentive_amount]]</f>
        <v>2</v>
      </c>
    </row>
    <row r="4964" spans="1:16" hidden="1" x14ac:dyDescent="0.2">
      <c r="A4964" s="7">
        <v>2434299</v>
      </c>
      <c r="B4964" s="6">
        <v>44935</v>
      </c>
      <c r="C4964" s="7" t="s">
        <v>172</v>
      </c>
      <c r="D4964" s="7" t="s">
        <v>137</v>
      </c>
      <c r="E4964" s="7" t="s">
        <v>2344</v>
      </c>
      <c r="F4964" s="7">
        <v>14.8</v>
      </c>
      <c r="G4964" s="7"/>
      <c r="H4964" s="7" t="s">
        <v>10</v>
      </c>
      <c r="I4964" s="7">
        <v>75</v>
      </c>
      <c r="J4964" s="7">
        <v>0</v>
      </c>
      <c r="K4964" s="7">
        <v>90</v>
      </c>
      <c r="L4964" s="7">
        <v>300</v>
      </c>
      <c r="M4964" s="7">
        <v>3</v>
      </c>
      <c r="N4964" s="7" t="s">
        <v>157</v>
      </c>
      <c r="O4964" s="11" t="str">
        <f t="shared" si="77"/>
        <v>Spend Barrier</v>
      </c>
      <c r="P4964" s="11">
        <f>Masterdata[[#This Row],[revenue_1st_45_days]]-Masterdata[[#This Row],[member_incentive_amount]]</f>
        <v>-60.2</v>
      </c>
    </row>
    <row r="4965" spans="1:16" hidden="1" x14ac:dyDescent="0.2">
      <c r="A4965" s="9">
        <v>2423551</v>
      </c>
      <c r="B4965" s="8">
        <v>44935</v>
      </c>
      <c r="C4965" s="9" t="s">
        <v>160</v>
      </c>
      <c r="D4965" s="9" t="s">
        <v>141</v>
      </c>
      <c r="E4965" s="9" t="s">
        <v>2345</v>
      </c>
      <c r="F4965" s="9">
        <v>151.5</v>
      </c>
      <c r="G4965" s="9"/>
      <c r="H4965" s="9" t="s">
        <v>10</v>
      </c>
      <c r="I4965" s="9">
        <v>50</v>
      </c>
      <c r="J4965" s="9">
        <v>1</v>
      </c>
      <c r="K4965" s="9">
        <v>90</v>
      </c>
      <c r="L4965" s="9">
        <v>150</v>
      </c>
      <c r="M4965" s="9">
        <v>3</v>
      </c>
      <c r="N4965" s="9" t="s">
        <v>157</v>
      </c>
      <c r="O4965" t="str">
        <f t="shared" si="77"/>
        <v>Fund Barrier</v>
      </c>
      <c r="P4965" s="11">
        <f>Masterdata[[#This Row],[revenue_1st_45_days]]-Masterdata[[#This Row],[member_incentive_amount]]</f>
        <v>101.5</v>
      </c>
    </row>
    <row r="4966" spans="1:16" hidden="1" x14ac:dyDescent="0.2">
      <c r="A4966" s="7">
        <v>2435029</v>
      </c>
      <c r="B4966" s="6">
        <v>44935</v>
      </c>
      <c r="C4966" s="7" t="s">
        <v>174</v>
      </c>
      <c r="D4966" s="7" t="s">
        <v>151</v>
      </c>
      <c r="E4966" s="7" t="s">
        <v>2345</v>
      </c>
      <c r="F4966" s="7">
        <v>2</v>
      </c>
      <c r="G4966" s="7"/>
      <c r="H4966" s="7" t="s">
        <v>10</v>
      </c>
      <c r="I4966" s="7">
        <v>75</v>
      </c>
      <c r="J4966" s="7">
        <v>1</v>
      </c>
      <c r="K4966" s="7">
        <v>90</v>
      </c>
      <c r="L4966" s="7">
        <v>0</v>
      </c>
      <c r="M4966" s="7">
        <v>0</v>
      </c>
      <c r="N4966" s="7" t="s">
        <v>157</v>
      </c>
      <c r="O4966" s="11" t="str">
        <f t="shared" si="77"/>
        <v>Fund Barrier</v>
      </c>
      <c r="P4966" s="11">
        <f>Masterdata[[#This Row],[revenue_1st_45_days]]-Masterdata[[#This Row],[member_incentive_amount]]</f>
        <v>-73</v>
      </c>
    </row>
    <row r="4967" spans="1:16" hidden="1" x14ac:dyDescent="0.2">
      <c r="A4967" s="9">
        <v>2434691</v>
      </c>
      <c r="B4967" s="8">
        <v>44935</v>
      </c>
      <c r="C4967" s="9" t="s">
        <v>156</v>
      </c>
      <c r="D4967" s="9" t="s">
        <v>143</v>
      </c>
      <c r="E4967" s="9" t="s">
        <v>2344</v>
      </c>
      <c r="F4967" s="9">
        <v>0.2</v>
      </c>
      <c r="G4967" s="9"/>
      <c r="H4967" s="9" t="s">
        <v>10</v>
      </c>
      <c r="I4967" s="9">
        <v>75</v>
      </c>
      <c r="J4967" s="9">
        <v>1</v>
      </c>
      <c r="K4967" s="9">
        <v>90</v>
      </c>
      <c r="L4967" s="9">
        <v>300</v>
      </c>
      <c r="M4967" s="9">
        <v>3</v>
      </c>
      <c r="N4967" s="9" t="s">
        <v>157</v>
      </c>
      <c r="O4967" t="str">
        <f t="shared" si="77"/>
        <v>Fund Barrier</v>
      </c>
      <c r="P4967" s="11">
        <f>Masterdata[[#This Row],[revenue_1st_45_days]]-Masterdata[[#This Row],[member_incentive_amount]]</f>
        <v>-74.8</v>
      </c>
    </row>
    <row r="4968" spans="1:16" hidden="1" x14ac:dyDescent="0.2">
      <c r="A4968" s="7">
        <v>2433083</v>
      </c>
      <c r="B4968" s="6">
        <v>44935</v>
      </c>
      <c r="C4968" s="7" t="s">
        <v>160</v>
      </c>
      <c r="D4968" s="7" t="s">
        <v>137</v>
      </c>
      <c r="E4968" s="7" t="s">
        <v>2344</v>
      </c>
      <c r="F4968" s="7">
        <v>25.3</v>
      </c>
      <c r="G4968" s="7"/>
      <c r="H4968" s="7" t="s">
        <v>10</v>
      </c>
      <c r="I4968" s="7">
        <v>50</v>
      </c>
      <c r="J4968" s="7">
        <v>1</v>
      </c>
      <c r="K4968" s="7">
        <v>90</v>
      </c>
      <c r="L4968" s="7">
        <v>150</v>
      </c>
      <c r="M4968" s="7">
        <v>3</v>
      </c>
      <c r="N4968" s="7" t="s">
        <v>157</v>
      </c>
      <c r="O4968" s="11" t="str">
        <f t="shared" si="77"/>
        <v>Fund Barrier</v>
      </c>
      <c r="P4968" s="11">
        <f>Masterdata[[#This Row],[revenue_1st_45_days]]-Masterdata[[#This Row],[member_incentive_amount]]</f>
        <v>-24.7</v>
      </c>
    </row>
    <row r="4969" spans="1:16" hidden="1" x14ac:dyDescent="0.2">
      <c r="A4969" s="9">
        <v>2434390</v>
      </c>
      <c r="B4969" s="8">
        <v>44935</v>
      </c>
      <c r="C4969" s="9" t="s">
        <v>156</v>
      </c>
      <c r="D4969" s="9" t="s">
        <v>143</v>
      </c>
      <c r="E4969" s="9" t="s">
        <v>2345</v>
      </c>
      <c r="F4969" s="9">
        <v>0.6</v>
      </c>
      <c r="G4969" s="9"/>
      <c r="H4969" s="9" t="s">
        <v>10</v>
      </c>
      <c r="I4969" s="9">
        <v>75</v>
      </c>
      <c r="J4969" s="9">
        <v>1</v>
      </c>
      <c r="K4969" s="9">
        <v>90</v>
      </c>
      <c r="L4969" s="9">
        <v>300</v>
      </c>
      <c r="M4969" s="9">
        <v>3</v>
      </c>
      <c r="N4969" s="9" t="s">
        <v>157</v>
      </c>
      <c r="O4969" t="str">
        <f t="shared" si="77"/>
        <v>Fund Barrier</v>
      </c>
      <c r="P4969" s="11">
        <f>Masterdata[[#This Row],[revenue_1st_45_days]]-Masterdata[[#This Row],[member_incentive_amount]]</f>
        <v>-74.400000000000006</v>
      </c>
    </row>
    <row r="4970" spans="1:16" x14ac:dyDescent="0.2">
      <c r="A4970" s="7">
        <v>2427842</v>
      </c>
      <c r="B4970" s="6">
        <v>44935</v>
      </c>
      <c r="C4970" s="7" t="s">
        <v>189</v>
      </c>
      <c r="D4970" s="7" t="s">
        <v>139</v>
      </c>
      <c r="E4970" s="7" t="s">
        <v>2344</v>
      </c>
      <c r="F4970" s="7">
        <v>6.2</v>
      </c>
      <c r="G4970" s="7"/>
      <c r="H4970" s="7" t="s">
        <v>50</v>
      </c>
      <c r="I4970" s="7"/>
      <c r="J4970" s="7"/>
      <c r="K4970" s="7"/>
      <c r="L4970" s="7"/>
      <c r="M4970" s="7"/>
      <c r="N4970" s="7" t="s">
        <v>157</v>
      </c>
      <c r="O4970" s="11" t="str">
        <f t="shared" si="77"/>
        <v>No Barrier</v>
      </c>
      <c r="P4970" s="11">
        <f>Masterdata[[#This Row],[revenue_1st_45_days]]-Masterdata[[#This Row],[member_incentive_amount]]</f>
        <v>6.2</v>
      </c>
    </row>
    <row r="4971" spans="1:16" hidden="1" x14ac:dyDescent="0.2">
      <c r="A4971" s="9">
        <v>2433174</v>
      </c>
      <c r="B4971" s="8">
        <v>44935</v>
      </c>
      <c r="C4971" s="9" t="s">
        <v>185</v>
      </c>
      <c r="D4971" s="9" t="s">
        <v>143</v>
      </c>
      <c r="E4971" s="9" t="s">
        <v>2345</v>
      </c>
      <c r="F4971" s="9">
        <v>0.8</v>
      </c>
      <c r="G4971" s="9"/>
      <c r="H4971" s="9" t="s">
        <v>10</v>
      </c>
      <c r="I4971" s="9">
        <v>75</v>
      </c>
      <c r="J4971" s="9">
        <v>1</v>
      </c>
      <c r="K4971" s="9">
        <v>90</v>
      </c>
      <c r="L4971" s="9">
        <v>0</v>
      </c>
      <c r="M4971" s="9">
        <v>0</v>
      </c>
      <c r="N4971" s="9" t="s">
        <v>157</v>
      </c>
      <c r="O4971" t="str">
        <f t="shared" si="77"/>
        <v>Fund Barrier</v>
      </c>
      <c r="P4971" s="11">
        <f>Masterdata[[#This Row],[revenue_1st_45_days]]-Masterdata[[#This Row],[member_incentive_amount]]</f>
        <v>-74.2</v>
      </c>
    </row>
    <row r="4972" spans="1:16" hidden="1" x14ac:dyDescent="0.2">
      <c r="A4972" s="7">
        <v>2433547</v>
      </c>
      <c r="B4972" s="6">
        <v>44935</v>
      </c>
      <c r="C4972" s="7" t="s">
        <v>172</v>
      </c>
      <c r="D4972" s="7" t="s">
        <v>143</v>
      </c>
      <c r="E4972" s="7" t="s">
        <v>2345</v>
      </c>
      <c r="F4972" s="7">
        <v>9.3000000000000007</v>
      </c>
      <c r="G4972" s="7"/>
      <c r="H4972" s="7" t="s">
        <v>10</v>
      </c>
      <c r="I4972" s="7">
        <v>75</v>
      </c>
      <c r="J4972" s="7">
        <v>0</v>
      </c>
      <c r="K4972" s="7">
        <v>90</v>
      </c>
      <c r="L4972" s="7">
        <v>300</v>
      </c>
      <c r="M4972" s="7">
        <v>3</v>
      </c>
      <c r="N4972" s="7" t="s">
        <v>157</v>
      </c>
      <c r="O4972" s="11" t="str">
        <f t="shared" si="77"/>
        <v>Spend Barrier</v>
      </c>
      <c r="P4972" s="11">
        <f>Masterdata[[#This Row],[revenue_1st_45_days]]-Masterdata[[#This Row],[member_incentive_amount]]</f>
        <v>-65.7</v>
      </c>
    </row>
    <row r="4973" spans="1:16" hidden="1" x14ac:dyDescent="0.2">
      <c r="A4973" s="9">
        <v>2434246</v>
      </c>
      <c r="B4973" s="8">
        <v>44935</v>
      </c>
      <c r="C4973" s="9" t="s">
        <v>161</v>
      </c>
      <c r="D4973" s="9" t="s">
        <v>142</v>
      </c>
      <c r="E4973" s="9" t="s">
        <v>2345</v>
      </c>
      <c r="F4973" s="9">
        <v>16</v>
      </c>
      <c r="G4973" s="9"/>
      <c r="H4973" s="9" t="s">
        <v>10</v>
      </c>
      <c r="I4973" s="9">
        <v>100</v>
      </c>
      <c r="J4973" s="9">
        <v>1</v>
      </c>
      <c r="K4973" s="9">
        <v>90</v>
      </c>
      <c r="L4973" s="9">
        <v>0</v>
      </c>
      <c r="M4973" s="9">
        <v>0</v>
      </c>
      <c r="N4973" s="9" t="s">
        <v>157</v>
      </c>
      <c r="O4973" t="str">
        <f t="shared" si="77"/>
        <v>Fund Barrier</v>
      </c>
      <c r="P4973" s="11">
        <f>Masterdata[[#This Row],[revenue_1st_45_days]]-Masterdata[[#This Row],[member_incentive_amount]]</f>
        <v>-84</v>
      </c>
    </row>
    <row r="4974" spans="1:16" hidden="1" x14ac:dyDescent="0.2">
      <c r="A4974" s="7">
        <v>2433701</v>
      </c>
      <c r="B4974" s="6">
        <v>44935</v>
      </c>
      <c r="C4974" s="7" t="s">
        <v>156</v>
      </c>
      <c r="D4974" s="7" t="s">
        <v>152</v>
      </c>
      <c r="E4974" s="7" t="s">
        <v>2344</v>
      </c>
      <c r="F4974" s="7">
        <v>2.1</v>
      </c>
      <c r="G4974" s="7"/>
      <c r="H4974" s="7" t="s">
        <v>10</v>
      </c>
      <c r="I4974" s="7">
        <v>75</v>
      </c>
      <c r="J4974" s="7">
        <v>1</v>
      </c>
      <c r="K4974" s="7">
        <v>90</v>
      </c>
      <c r="L4974" s="7">
        <v>300</v>
      </c>
      <c r="M4974" s="7">
        <v>3</v>
      </c>
      <c r="N4974" s="7" t="s">
        <v>157</v>
      </c>
      <c r="O4974" s="11" t="str">
        <f t="shared" si="77"/>
        <v>Fund Barrier</v>
      </c>
      <c r="P4974" s="11">
        <f>Masterdata[[#This Row],[revenue_1st_45_days]]-Masterdata[[#This Row],[member_incentive_amount]]</f>
        <v>-72.900000000000006</v>
      </c>
    </row>
    <row r="4975" spans="1:16" x14ac:dyDescent="0.2">
      <c r="A4975" s="9">
        <v>2431525</v>
      </c>
      <c r="B4975" s="8">
        <v>44935</v>
      </c>
      <c r="C4975" s="9" t="s">
        <v>189</v>
      </c>
      <c r="D4975" s="9" t="s">
        <v>136</v>
      </c>
      <c r="E4975" s="9" t="s">
        <v>2345</v>
      </c>
      <c r="F4975" s="9">
        <v>0.6</v>
      </c>
      <c r="G4975" s="9"/>
      <c r="H4975" s="9" t="s">
        <v>50</v>
      </c>
      <c r="I4975" s="9"/>
      <c r="J4975" s="9"/>
      <c r="K4975" s="9"/>
      <c r="L4975" s="9"/>
      <c r="M4975" s="9"/>
      <c r="N4975" s="9" t="s">
        <v>157</v>
      </c>
      <c r="O4975" t="str">
        <f t="shared" si="77"/>
        <v>No Barrier</v>
      </c>
      <c r="P4975" s="11">
        <f>Masterdata[[#This Row],[revenue_1st_45_days]]-Masterdata[[#This Row],[member_incentive_amount]]</f>
        <v>0.6</v>
      </c>
    </row>
    <row r="4976" spans="1:16" hidden="1" x14ac:dyDescent="0.2">
      <c r="A4976" s="7">
        <v>2433545</v>
      </c>
      <c r="B4976" s="6">
        <v>44935</v>
      </c>
      <c r="C4976" s="7" t="s">
        <v>160</v>
      </c>
      <c r="D4976" s="7" t="s">
        <v>137</v>
      </c>
      <c r="E4976" s="7" t="s">
        <v>2345</v>
      </c>
      <c r="F4976" s="7">
        <v>25.3</v>
      </c>
      <c r="G4976" s="7"/>
      <c r="H4976" s="7" t="s">
        <v>10</v>
      </c>
      <c r="I4976" s="7">
        <v>50</v>
      </c>
      <c r="J4976" s="7">
        <v>1</v>
      </c>
      <c r="K4976" s="7">
        <v>90</v>
      </c>
      <c r="L4976" s="7">
        <v>150</v>
      </c>
      <c r="M4976" s="7">
        <v>3</v>
      </c>
      <c r="N4976" s="7" t="s">
        <v>157</v>
      </c>
      <c r="O4976" s="11" t="str">
        <f t="shared" si="77"/>
        <v>Fund Barrier</v>
      </c>
      <c r="P4976" s="11">
        <f>Masterdata[[#This Row],[revenue_1st_45_days]]-Masterdata[[#This Row],[member_incentive_amount]]</f>
        <v>-24.7</v>
      </c>
    </row>
    <row r="4977" spans="1:16" x14ac:dyDescent="0.2">
      <c r="A4977" s="9">
        <v>2433479</v>
      </c>
      <c r="B4977" s="8">
        <v>44935</v>
      </c>
      <c r="C4977" s="9" t="s">
        <v>286</v>
      </c>
      <c r="D4977" s="9" t="s">
        <v>138</v>
      </c>
      <c r="E4977" s="9" t="s">
        <v>2344</v>
      </c>
      <c r="F4977" s="9">
        <v>14.3</v>
      </c>
      <c r="G4977" s="9"/>
      <c r="H4977" s="9" t="s">
        <v>50</v>
      </c>
      <c r="I4977" s="9"/>
      <c r="J4977" s="9"/>
      <c r="K4977" s="9"/>
      <c r="L4977" s="9"/>
      <c r="M4977" s="9"/>
      <c r="N4977" s="9" t="s">
        <v>157</v>
      </c>
      <c r="O4977" t="str">
        <f t="shared" si="77"/>
        <v>No Barrier</v>
      </c>
      <c r="P4977" s="11">
        <f>Masterdata[[#This Row],[revenue_1st_45_days]]-Masterdata[[#This Row],[member_incentive_amount]]</f>
        <v>14.3</v>
      </c>
    </row>
    <row r="4978" spans="1:16" hidden="1" x14ac:dyDescent="0.2">
      <c r="A4978" s="7">
        <v>2432106</v>
      </c>
      <c r="B4978" s="6">
        <v>44935</v>
      </c>
      <c r="C4978" s="7" t="s">
        <v>183</v>
      </c>
      <c r="D4978" s="7" t="s">
        <v>151</v>
      </c>
      <c r="E4978" s="7" t="s">
        <v>2345</v>
      </c>
      <c r="F4978" s="7">
        <v>0</v>
      </c>
      <c r="G4978" s="7"/>
      <c r="H4978" s="7" t="s">
        <v>10</v>
      </c>
      <c r="I4978" s="7">
        <v>40</v>
      </c>
      <c r="J4978" s="7">
        <v>1</v>
      </c>
      <c r="K4978" s="7">
        <v>90</v>
      </c>
      <c r="L4978" s="7">
        <v>0</v>
      </c>
      <c r="M4978" s="7">
        <v>0</v>
      </c>
      <c r="N4978" s="7" t="s">
        <v>157</v>
      </c>
      <c r="O4978" s="11" t="str">
        <f t="shared" si="77"/>
        <v>Fund Barrier</v>
      </c>
      <c r="P4978" s="11">
        <f>Masterdata[[#This Row],[revenue_1st_45_days]]-Masterdata[[#This Row],[member_incentive_amount]]</f>
        <v>-40</v>
      </c>
    </row>
    <row r="4979" spans="1:16" x14ac:dyDescent="0.2">
      <c r="A4979" s="9">
        <v>2434223</v>
      </c>
      <c r="B4979" s="8">
        <v>44935</v>
      </c>
      <c r="C4979" s="9" t="s">
        <v>187</v>
      </c>
      <c r="D4979" s="9" t="s">
        <v>134</v>
      </c>
      <c r="E4979" s="9" t="s">
        <v>2345</v>
      </c>
      <c r="F4979" s="9">
        <v>0</v>
      </c>
      <c r="G4979" s="9"/>
      <c r="H4979" s="9" t="s">
        <v>10</v>
      </c>
      <c r="I4979" s="9">
        <v>50</v>
      </c>
      <c r="J4979" s="9">
        <v>0</v>
      </c>
      <c r="K4979" s="9">
        <v>0</v>
      </c>
      <c r="L4979" s="9">
        <v>0</v>
      </c>
      <c r="M4979" s="9">
        <v>0</v>
      </c>
      <c r="N4979" s="9" t="s">
        <v>157</v>
      </c>
      <c r="O4979" t="str">
        <f t="shared" si="77"/>
        <v>No Barrier</v>
      </c>
      <c r="P4979" s="11">
        <f>Masterdata[[#This Row],[revenue_1st_45_days]]-Masterdata[[#This Row],[member_incentive_amount]]</f>
        <v>-50</v>
      </c>
    </row>
    <row r="4980" spans="1:16" x14ac:dyDescent="0.2">
      <c r="A4980" s="7">
        <v>2434223</v>
      </c>
      <c r="B4980" s="6">
        <v>44935</v>
      </c>
      <c r="C4980" s="7" t="s">
        <v>187</v>
      </c>
      <c r="D4980" s="7" t="s">
        <v>134</v>
      </c>
      <c r="E4980" s="7" t="s">
        <v>2345</v>
      </c>
      <c r="F4980" s="7">
        <v>0</v>
      </c>
      <c r="G4980" s="7"/>
      <c r="H4980" s="7" t="s">
        <v>10</v>
      </c>
      <c r="I4980" s="7">
        <v>50</v>
      </c>
      <c r="J4980" s="7">
        <v>0</v>
      </c>
      <c r="K4980" s="7">
        <v>0</v>
      </c>
      <c r="L4980" s="7">
        <v>0</v>
      </c>
      <c r="M4980" s="7">
        <v>0</v>
      </c>
      <c r="N4980" s="7" t="s">
        <v>157</v>
      </c>
      <c r="O4980" s="11" t="str">
        <f t="shared" si="77"/>
        <v>No Barrier</v>
      </c>
      <c r="P4980" s="11">
        <f>Masterdata[[#This Row],[revenue_1st_45_days]]-Masterdata[[#This Row],[member_incentive_amount]]</f>
        <v>-50</v>
      </c>
    </row>
    <row r="4981" spans="1:16" hidden="1" x14ac:dyDescent="0.2">
      <c r="A4981" s="9">
        <v>2434356</v>
      </c>
      <c r="B4981" s="8">
        <v>44935</v>
      </c>
      <c r="C4981" s="9" t="s">
        <v>172</v>
      </c>
      <c r="D4981" s="9" t="s">
        <v>142</v>
      </c>
      <c r="E4981" s="9" t="s">
        <v>2344</v>
      </c>
      <c r="F4981" s="9">
        <v>6.3</v>
      </c>
      <c r="G4981" s="9"/>
      <c r="H4981" s="9" t="s">
        <v>10</v>
      </c>
      <c r="I4981" s="9">
        <v>75</v>
      </c>
      <c r="J4981" s="9">
        <v>0</v>
      </c>
      <c r="K4981" s="9">
        <v>90</v>
      </c>
      <c r="L4981" s="9">
        <v>300</v>
      </c>
      <c r="M4981" s="9">
        <v>3</v>
      </c>
      <c r="N4981" s="9" t="s">
        <v>157</v>
      </c>
      <c r="O4981" t="str">
        <f t="shared" si="77"/>
        <v>Spend Barrier</v>
      </c>
      <c r="P4981" s="11">
        <f>Masterdata[[#This Row],[revenue_1st_45_days]]-Masterdata[[#This Row],[member_incentive_amount]]</f>
        <v>-68.7</v>
      </c>
    </row>
    <row r="4982" spans="1:16" x14ac:dyDescent="0.2">
      <c r="A4982" s="7">
        <v>2433612</v>
      </c>
      <c r="B4982" s="6">
        <v>44935</v>
      </c>
      <c r="C4982" s="7" t="s">
        <v>169</v>
      </c>
      <c r="D4982" s="7" t="s">
        <v>138</v>
      </c>
      <c r="E4982" s="7" t="s">
        <v>2345</v>
      </c>
      <c r="F4982" s="7">
        <v>0.6</v>
      </c>
      <c r="G4982" s="7"/>
      <c r="H4982" s="7" t="s">
        <v>50</v>
      </c>
      <c r="I4982" s="7"/>
      <c r="J4982" s="7"/>
      <c r="K4982" s="7"/>
      <c r="L4982" s="7"/>
      <c r="M4982" s="7"/>
      <c r="N4982" s="7" t="s">
        <v>157</v>
      </c>
      <c r="O4982" s="11" t="str">
        <f t="shared" si="77"/>
        <v>No Barrier</v>
      </c>
      <c r="P4982" s="11">
        <f>Masterdata[[#This Row],[revenue_1st_45_days]]-Masterdata[[#This Row],[member_incentive_amount]]</f>
        <v>0.6</v>
      </c>
    </row>
    <row r="4983" spans="1:16" hidden="1" x14ac:dyDescent="0.2">
      <c r="A4983" s="9">
        <v>2432594</v>
      </c>
      <c r="B4983" s="8">
        <v>44934</v>
      </c>
      <c r="C4983" s="9" t="s">
        <v>172</v>
      </c>
      <c r="D4983" s="9" t="s">
        <v>137</v>
      </c>
      <c r="E4983" s="9" t="s">
        <v>2345</v>
      </c>
      <c r="F4983" s="9">
        <v>29</v>
      </c>
      <c r="G4983" s="9"/>
      <c r="H4983" s="9" t="s">
        <v>10</v>
      </c>
      <c r="I4983" s="9">
        <v>75</v>
      </c>
      <c r="J4983" s="9">
        <v>0</v>
      </c>
      <c r="K4983" s="9">
        <v>90</v>
      </c>
      <c r="L4983" s="9">
        <v>300</v>
      </c>
      <c r="M4983" s="9">
        <v>3</v>
      </c>
      <c r="N4983" s="9" t="s">
        <v>157</v>
      </c>
      <c r="O4983" t="str">
        <f t="shared" si="77"/>
        <v>Spend Barrier</v>
      </c>
      <c r="P4983" s="11">
        <f>Masterdata[[#This Row],[revenue_1st_45_days]]-Masterdata[[#This Row],[member_incentive_amount]]</f>
        <v>-46</v>
      </c>
    </row>
    <row r="4984" spans="1:16" x14ac:dyDescent="0.2">
      <c r="A4984" s="7">
        <v>2431364</v>
      </c>
      <c r="B4984" s="6">
        <v>44934</v>
      </c>
      <c r="C4984" s="7" t="s">
        <v>189</v>
      </c>
      <c r="D4984" s="7" t="s">
        <v>137</v>
      </c>
      <c r="E4984" s="7" t="s">
        <v>2345</v>
      </c>
      <c r="F4984" s="7">
        <v>3.6</v>
      </c>
      <c r="G4984" s="7"/>
      <c r="H4984" s="7" t="s">
        <v>50</v>
      </c>
      <c r="I4984" s="7"/>
      <c r="J4984" s="7"/>
      <c r="K4984" s="7"/>
      <c r="L4984" s="7"/>
      <c r="M4984" s="7"/>
      <c r="N4984" s="7" t="s">
        <v>157</v>
      </c>
      <c r="O4984" s="11" t="str">
        <f t="shared" si="77"/>
        <v>No Barrier</v>
      </c>
      <c r="P4984" s="11">
        <f>Masterdata[[#This Row],[revenue_1st_45_days]]-Masterdata[[#This Row],[member_incentive_amount]]</f>
        <v>3.6</v>
      </c>
    </row>
    <row r="4985" spans="1:16" x14ac:dyDescent="0.2">
      <c r="A4985" s="9">
        <v>2432017</v>
      </c>
      <c r="B4985" s="8">
        <v>44934</v>
      </c>
      <c r="C4985" s="9" t="s">
        <v>164</v>
      </c>
      <c r="D4985" s="9" t="s">
        <v>142</v>
      </c>
      <c r="E4985" s="9" t="s">
        <v>2345</v>
      </c>
      <c r="F4985" s="9">
        <v>0.4</v>
      </c>
      <c r="G4985" s="9"/>
      <c r="H4985" s="9" t="s">
        <v>50</v>
      </c>
      <c r="I4985" s="9"/>
      <c r="J4985" s="9"/>
      <c r="K4985" s="9"/>
      <c r="L4985" s="9"/>
      <c r="M4985" s="9"/>
      <c r="N4985" s="9" t="s">
        <v>157</v>
      </c>
      <c r="O4985" t="str">
        <f t="shared" si="77"/>
        <v>No Barrier</v>
      </c>
      <c r="P4985" s="11">
        <f>Masterdata[[#This Row],[revenue_1st_45_days]]-Masterdata[[#This Row],[member_incentive_amount]]</f>
        <v>0.4</v>
      </c>
    </row>
    <row r="4986" spans="1:16" x14ac:dyDescent="0.2">
      <c r="A4986" s="7">
        <v>2432324</v>
      </c>
      <c r="B4986" s="6">
        <v>44934</v>
      </c>
      <c r="C4986" s="7" t="s">
        <v>189</v>
      </c>
      <c r="D4986" s="7" t="s">
        <v>143</v>
      </c>
      <c r="E4986" s="7" t="s">
        <v>2344</v>
      </c>
      <c r="F4986" s="7">
        <v>1</v>
      </c>
      <c r="G4986" s="7"/>
      <c r="H4986" s="7" t="s">
        <v>50</v>
      </c>
      <c r="I4986" s="7"/>
      <c r="J4986" s="7"/>
      <c r="K4986" s="7"/>
      <c r="L4986" s="7"/>
      <c r="M4986" s="7"/>
      <c r="N4986" s="7" t="s">
        <v>157</v>
      </c>
      <c r="O4986" s="11" t="str">
        <f t="shared" si="77"/>
        <v>No Barrier</v>
      </c>
      <c r="P4986" s="11">
        <f>Masterdata[[#This Row],[revenue_1st_45_days]]-Masterdata[[#This Row],[member_incentive_amount]]</f>
        <v>1</v>
      </c>
    </row>
    <row r="4987" spans="1:16" x14ac:dyDescent="0.2">
      <c r="A4987" s="9">
        <v>2432707</v>
      </c>
      <c r="B4987" s="8">
        <v>44934</v>
      </c>
      <c r="C4987" s="9" t="s">
        <v>189</v>
      </c>
      <c r="D4987" s="9" t="s">
        <v>141</v>
      </c>
      <c r="E4987" s="9" t="s">
        <v>2344</v>
      </c>
      <c r="F4987" s="9">
        <v>0.6</v>
      </c>
      <c r="G4987" s="9"/>
      <c r="H4987" s="9" t="s">
        <v>50</v>
      </c>
      <c r="I4987" s="9"/>
      <c r="J4987" s="9"/>
      <c r="K4987" s="9"/>
      <c r="L4987" s="9"/>
      <c r="M4987" s="9"/>
      <c r="N4987" s="9" t="s">
        <v>157</v>
      </c>
      <c r="O4987" t="str">
        <f t="shared" si="77"/>
        <v>No Barrier</v>
      </c>
      <c r="P4987" s="11">
        <f>Masterdata[[#This Row],[revenue_1st_45_days]]-Masterdata[[#This Row],[member_incentive_amount]]</f>
        <v>0.6</v>
      </c>
    </row>
    <row r="4988" spans="1:16" x14ac:dyDescent="0.2">
      <c r="A4988" s="7">
        <v>2432699</v>
      </c>
      <c r="B4988" s="6">
        <v>44934</v>
      </c>
      <c r="C4988" s="7" t="s">
        <v>189</v>
      </c>
      <c r="D4988" s="7" t="s">
        <v>152</v>
      </c>
      <c r="E4988" s="7" t="s">
        <v>2344</v>
      </c>
      <c r="F4988" s="7">
        <v>0.9</v>
      </c>
      <c r="G4988" s="7"/>
      <c r="H4988" s="7" t="s">
        <v>50</v>
      </c>
      <c r="I4988" s="7"/>
      <c r="J4988" s="7"/>
      <c r="K4988" s="7"/>
      <c r="L4988" s="7"/>
      <c r="M4988" s="7"/>
      <c r="N4988" s="7" t="s">
        <v>157</v>
      </c>
      <c r="O4988" s="11" t="str">
        <f t="shared" si="77"/>
        <v>No Barrier</v>
      </c>
      <c r="P4988" s="11">
        <f>Masterdata[[#This Row],[revenue_1st_45_days]]-Masterdata[[#This Row],[member_incentive_amount]]</f>
        <v>0.9</v>
      </c>
    </row>
    <row r="4989" spans="1:16" hidden="1" x14ac:dyDescent="0.2">
      <c r="A4989" s="9">
        <v>2432737</v>
      </c>
      <c r="B4989" s="8">
        <v>44934</v>
      </c>
      <c r="C4989" s="9" t="s">
        <v>172</v>
      </c>
      <c r="D4989" s="9" t="s">
        <v>138</v>
      </c>
      <c r="E4989" s="9" t="s">
        <v>2345</v>
      </c>
      <c r="F4989" s="9">
        <v>1.9</v>
      </c>
      <c r="G4989" s="9"/>
      <c r="H4989" s="9" t="s">
        <v>10</v>
      </c>
      <c r="I4989" s="9">
        <v>75</v>
      </c>
      <c r="J4989" s="9">
        <v>0</v>
      </c>
      <c r="K4989" s="9">
        <v>90</v>
      </c>
      <c r="L4989" s="9">
        <v>300</v>
      </c>
      <c r="M4989" s="9">
        <v>3</v>
      </c>
      <c r="N4989" s="9" t="s">
        <v>157</v>
      </c>
      <c r="O4989" t="str">
        <f t="shared" si="77"/>
        <v>Spend Barrier</v>
      </c>
      <c r="P4989" s="11">
        <f>Masterdata[[#This Row],[revenue_1st_45_days]]-Masterdata[[#This Row],[member_incentive_amount]]</f>
        <v>-73.099999999999994</v>
      </c>
    </row>
    <row r="4990" spans="1:16" x14ac:dyDescent="0.2">
      <c r="A4990" s="7">
        <v>2431637</v>
      </c>
      <c r="B4990" s="6">
        <v>44934</v>
      </c>
      <c r="C4990" s="7" t="s">
        <v>164</v>
      </c>
      <c r="D4990" s="7" t="s">
        <v>142</v>
      </c>
      <c r="E4990" s="7" t="s">
        <v>2344</v>
      </c>
      <c r="F4990" s="7">
        <v>0.4</v>
      </c>
      <c r="G4990" s="7"/>
      <c r="H4990" s="7" t="s">
        <v>50</v>
      </c>
      <c r="I4990" s="7"/>
      <c r="J4990" s="7"/>
      <c r="K4990" s="7"/>
      <c r="L4990" s="7"/>
      <c r="M4990" s="7"/>
      <c r="N4990" s="7" t="s">
        <v>157</v>
      </c>
      <c r="O4990" s="11" t="str">
        <f t="shared" si="77"/>
        <v>No Barrier</v>
      </c>
      <c r="P4990" s="11">
        <f>Masterdata[[#This Row],[revenue_1st_45_days]]-Masterdata[[#This Row],[member_incentive_amount]]</f>
        <v>0.4</v>
      </c>
    </row>
    <row r="4991" spans="1:16" x14ac:dyDescent="0.2">
      <c r="A4991" s="9">
        <v>2432082</v>
      </c>
      <c r="B4991" s="8">
        <v>44934</v>
      </c>
      <c r="C4991" s="9" t="s">
        <v>158</v>
      </c>
      <c r="D4991" s="9" t="s">
        <v>149</v>
      </c>
      <c r="E4991" s="9" t="s">
        <v>2345</v>
      </c>
      <c r="F4991" s="9">
        <v>0</v>
      </c>
      <c r="G4991" s="9"/>
      <c r="H4991" s="9" t="s">
        <v>50</v>
      </c>
      <c r="I4991" s="9"/>
      <c r="J4991" s="9"/>
      <c r="K4991" s="9"/>
      <c r="L4991" s="9"/>
      <c r="M4991" s="9"/>
      <c r="N4991" s="9" t="s">
        <v>157</v>
      </c>
      <c r="O4991" t="str">
        <f t="shared" si="77"/>
        <v>No Barrier</v>
      </c>
      <c r="P4991" s="11">
        <f>Masterdata[[#This Row],[revenue_1st_45_days]]-Masterdata[[#This Row],[member_incentive_amount]]</f>
        <v>0</v>
      </c>
    </row>
    <row r="4992" spans="1:16" hidden="1" x14ac:dyDescent="0.2">
      <c r="A4992" s="7">
        <v>2432639</v>
      </c>
      <c r="B4992" s="6">
        <v>44934</v>
      </c>
      <c r="C4992" s="7" t="s">
        <v>156</v>
      </c>
      <c r="D4992" s="7" t="s">
        <v>143</v>
      </c>
      <c r="E4992" s="7" t="s">
        <v>2344</v>
      </c>
      <c r="F4992" s="7">
        <v>9.6</v>
      </c>
      <c r="G4992" s="7"/>
      <c r="H4992" s="7" t="s">
        <v>10</v>
      </c>
      <c r="I4992" s="7">
        <v>75</v>
      </c>
      <c r="J4992" s="7">
        <v>1</v>
      </c>
      <c r="K4992" s="7">
        <v>90</v>
      </c>
      <c r="L4992" s="7">
        <v>300</v>
      </c>
      <c r="M4992" s="7">
        <v>3</v>
      </c>
      <c r="N4992" s="7" t="s">
        <v>157</v>
      </c>
      <c r="O4992" s="11" t="str">
        <f t="shared" si="77"/>
        <v>Fund Barrier</v>
      </c>
      <c r="P4992" s="11">
        <f>Masterdata[[#This Row],[revenue_1st_45_days]]-Masterdata[[#This Row],[member_incentive_amount]]</f>
        <v>-65.400000000000006</v>
      </c>
    </row>
    <row r="4993" spans="1:16" x14ac:dyDescent="0.2">
      <c r="A4993" s="9">
        <v>2432323</v>
      </c>
      <c r="B4993" s="8">
        <v>44934</v>
      </c>
      <c r="C4993" s="9" t="s">
        <v>189</v>
      </c>
      <c r="D4993" s="9" t="s">
        <v>134</v>
      </c>
      <c r="E4993" s="9" t="s">
        <v>2345</v>
      </c>
      <c r="F4993" s="9">
        <v>0.6</v>
      </c>
      <c r="G4993" s="9"/>
      <c r="H4993" s="9" t="s">
        <v>50</v>
      </c>
      <c r="I4993" s="9"/>
      <c r="J4993" s="9"/>
      <c r="K4993" s="9"/>
      <c r="L4993" s="9"/>
      <c r="M4993" s="9"/>
      <c r="N4993" s="9" t="s">
        <v>157</v>
      </c>
      <c r="O4993" t="str">
        <f t="shared" si="77"/>
        <v>No Barrier</v>
      </c>
      <c r="P4993" s="11">
        <f>Masterdata[[#This Row],[revenue_1st_45_days]]-Masterdata[[#This Row],[member_incentive_amount]]</f>
        <v>0.6</v>
      </c>
    </row>
    <row r="4994" spans="1:16" x14ac:dyDescent="0.2">
      <c r="A4994" s="7">
        <v>2430368</v>
      </c>
      <c r="B4994" s="6">
        <v>44934</v>
      </c>
      <c r="C4994" s="7" t="s">
        <v>164</v>
      </c>
      <c r="D4994" s="7" t="s">
        <v>138</v>
      </c>
      <c r="E4994" s="7" t="s">
        <v>2344</v>
      </c>
      <c r="F4994" s="7">
        <v>3</v>
      </c>
      <c r="G4994" s="7"/>
      <c r="H4994" s="7" t="s">
        <v>50</v>
      </c>
      <c r="I4994" s="7"/>
      <c r="J4994" s="7"/>
      <c r="K4994" s="7"/>
      <c r="L4994" s="7"/>
      <c r="M4994" s="7"/>
      <c r="N4994" s="7" t="s">
        <v>157</v>
      </c>
      <c r="O4994" s="11" t="str">
        <f t="shared" ref="O4994:O5057" si="78">IF(J4994 &gt; 0, "Fund Barrier", IF(L4994 &gt; 0, "Spend Barrier", "No Barrier"))</f>
        <v>No Barrier</v>
      </c>
      <c r="P4994" s="11">
        <f>Masterdata[[#This Row],[revenue_1st_45_days]]-Masterdata[[#This Row],[member_incentive_amount]]</f>
        <v>3</v>
      </c>
    </row>
    <row r="4995" spans="1:16" hidden="1" x14ac:dyDescent="0.2">
      <c r="A4995" s="9">
        <v>2432435</v>
      </c>
      <c r="B4995" s="8">
        <v>44934</v>
      </c>
      <c r="C4995" s="9" t="s">
        <v>172</v>
      </c>
      <c r="D4995" s="9" t="s">
        <v>142</v>
      </c>
      <c r="E4995" s="9" t="s">
        <v>2344</v>
      </c>
      <c r="F4995" s="9">
        <v>0</v>
      </c>
      <c r="G4995" s="9"/>
      <c r="H4995" s="9" t="s">
        <v>10</v>
      </c>
      <c r="I4995" s="9">
        <v>75</v>
      </c>
      <c r="J4995" s="9">
        <v>0</v>
      </c>
      <c r="K4995" s="9">
        <v>90</v>
      </c>
      <c r="L4995" s="9">
        <v>300</v>
      </c>
      <c r="M4995" s="9">
        <v>3</v>
      </c>
      <c r="N4995" s="9" t="s">
        <v>157</v>
      </c>
      <c r="O4995" t="str">
        <f t="shared" si="78"/>
        <v>Spend Barrier</v>
      </c>
      <c r="P4995" s="11">
        <f>Masterdata[[#This Row],[revenue_1st_45_days]]-Masterdata[[#This Row],[member_incentive_amount]]</f>
        <v>-75</v>
      </c>
    </row>
    <row r="4996" spans="1:16" x14ac:dyDescent="0.2">
      <c r="A4996" s="7">
        <v>2432749</v>
      </c>
      <c r="B4996" s="6">
        <v>44934</v>
      </c>
      <c r="C4996" s="7" t="s">
        <v>261</v>
      </c>
      <c r="D4996" s="7" t="s">
        <v>149</v>
      </c>
      <c r="E4996" s="7" t="s">
        <v>2345</v>
      </c>
      <c r="F4996" s="7">
        <v>1.5</v>
      </c>
      <c r="G4996" s="7"/>
      <c r="H4996" s="7" t="s">
        <v>50</v>
      </c>
      <c r="I4996" s="7"/>
      <c r="J4996" s="7"/>
      <c r="K4996" s="7"/>
      <c r="L4996" s="7"/>
      <c r="M4996" s="7"/>
      <c r="N4996" s="7" t="s">
        <v>157</v>
      </c>
      <c r="O4996" s="11" t="str">
        <f t="shared" si="78"/>
        <v>No Barrier</v>
      </c>
      <c r="P4996" s="11">
        <f>Masterdata[[#This Row],[revenue_1st_45_days]]-Masterdata[[#This Row],[member_incentive_amount]]</f>
        <v>1.5</v>
      </c>
    </row>
    <row r="4997" spans="1:16" x14ac:dyDescent="0.2">
      <c r="A4997" s="9">
        <v>2430316</v>
      </c>
      <c r="B4997" s="8">
        <v>44934</v>
      </c>
      <c r="C4997" s="9" t="s">
        <v>189</v>
      </c>
      <c r="D4997" s="9" t="s">
        <v>143</v>
      </c>
      <c r="E4997" s="9" t="s">
        <v>2344</v>
      </c>
      <c r="F4997" s="9">
        <v>0.6</v>
      </c>
      <c r="G4997" s="9"/>
      <c r="H4997" s="9" t="s">
        <v>50</v>
      </c>
      <c r="I4997" s="9"/>
      <c r="J4997" s="9"/>
      <c r="K4997" s="9"/>
      <c r="L4997" s="9"/>
      <c r="M4997" s="9"/>
      <c r="N4997" s="9" t="s">
        <v>157</v>
      </c>
      <c r="O4997" t="str">
        <f t="shared" si="78"/>
        <v>No Barrier</v>
      </c>
      <c r="P4997" s="11">
        <f>Masterdata[[#This Row],[revenue_1st_45_days]]-Masterdata[[#This Row],[member_incentive_amount]]</f>
        <v>0.6</v>
      </c>
    </row>
    <row r="4998" spans="1:16" hidden="1" x14ac:dyDescent="0.2">
      <c r="A4998" s="7">
        <v>2432626</v>
      </c>
      <c r="B4998" s="6">
        <v>44934</v>
      </c>
      <c r="C4998" s="7" t="s">
        <v>172</v>
      </c>
      <c r="D4998" s="7" t="s">
        <v>136</v>
      </c>
      <c r="E4998" s="7" t="s">
        <v>2344</v>
      </c>
      <c r="F4998" s="7">
        <v>2.2999999999999998</v>
      </c>
      <c r="G4998" s="7"/>
      <c r="H4998" s="7" t="s">
        <v>10</v>
      </c>
      <c r="I4998" s="7">
        <v>75</v>
      </c>
      <c r="J4998" s="7">
        <v>0</v>
      </c>
      <c r="K4998" s="7">
        <v>90</v>
      </c>
      <c r="L4998" s="7">
        <v>300</v>
      </c>
      <c r="M4998" s="7">
        <v>3</v>
      </c>
      <c r="N4998" s="7" t="s">
        <v>157</v>
      </c>
      <c r="O4998" s="11" t="str">
        <f t="shared" si="78"/>
        <v>Spend Barrier</v>
      </c>
      <c r="P4998" s="11">
        <f>Masterdata[[#This Row],[revenue_1st_45_days]]-Masterdata[[#This Row],[member_incentive_amount]]</f>
        <v>-72.7</v>
      </c>
    </row>
    <row r="4999" spans="1:16" x14ac:dyDescent="0.2">
      <c r="A4999" s="9">
        <v>2427359</v>
      </c>
      <c r="B4999" s="8">
        <v>44934</v>
      </c>
      <c r="C4999" s="9" t="s">
        <v>189</v>
      </c>
      <c r="D4999" s="9" t="s">
        <v>137</v>
      </c>
      <c r="E4999" s="9" t="s">
        <v>2345</v>
      </c>
      <c r="F4999" s="9">
        <v>1.4</v>
      </c>
      <c r="G4999" s="9"/>
      <c r="H4999" s="9" t="s">
        <v>50</v>
      </c>
      <c r="I4999" s="9"/>
      <c r="J4999" s="9"/>
      <c r="K4999" s="9"/>
      <c r="L4999" s="9"/>
      <c r="M4999" s="9"/>
      <c r="N4999" s="9" t="s">
        <v>157</v>
      </c>
      <c r="O4999" t="str">
        <f t="shared" si="78"/>
        <v>No Barrier</v>
      </c>
      <c r="P4999" s="11">
        <f>Masterdata[[#This Row],[revenue_1st_45_days]]-Masterdata[[#This Row],[member_incentive_amount]]</f>
        <v>1.4</v>
      </c>
    </row>
    <row r="5000" spans="1:16" hidden="1" x14ac:dyDescent="0.2">
      <c r="A5000" s="7">
        <v>2432037</v>
      </c>
      <c r="B5000" s="6">
        <v>44934</v>
      </c>
      <c r="C5000" s="7" t="s">
        <v>172</v>
      </c>
      <c r="D5000" s="7" t="s">
        <v>138</v>
      </c>
      <c r="E5000" s="7" t="s">
        <v>2344</v>
      </c>
      <c r="F5000" s="7">
        <v>7.3</v>
      </c>
      <c r="G5000" s="7"/>
      <c r="H5000" s="7" t="s">
        <v>10</v>
      </c>
      <c r="I5000" s="7">
        <v>75</v>
      </c>
      <c r="J5000" s="7">
        <v>0</v>
      </c>
      <c r="K5000" s="7">
        <v>90</v>
      </c>
      <c r="L5000" s="7">
        <v>300</v>
      </c>
      <c r="M5000" s="7">
        <v>3</v>
      </c>
      <c r="N5000" s="7" t="s">
        <v>157</v>
      </c>
      <c r="O5000" s="11" t="str">
        <f t="shared" si="78"/>
        <v>Spend Barrier</v>
      </c>
      <c r="P5000" s="11">
        <f>Masterdata[[#This Row],[revenue_1st_45_days]]-Masterdata[[#This Row],[member_incentive_amount]]</f>
        <v>-67.7</v>
      </c>
    </row>
    <row r="5001" spans="1:16" x14ac:dyDescent="0.2">
      <c r="A5001" s="9">
        <v>2432092</v>
      </c>
      <c r="B5001" s="8">
        <v>44934</v>
      </c>
      <c r="C5001" s="9" t="s">
        <v>189</v>
      </c>
      <c r="D5001" s="9" t="s">
        <v>152</v>
      </c>
      <c r="E5001" s="9" t="s">
        <v>2344</v>
      </c>
      <c r="F5001" s="9">
        <v>0.6</v>
      </c>
      <c r="G5001" s="9"/>
      <c r="H5001" s="9" t="s">
        <v>50</v>
      </c>
      <c r="I5001" s="9"/>
      <c r="J5001" s="9"/>
      <c r="K5001" s="9"/>
      <c r="L5001" s="9"/>
      <c r="M5001" s="9"/>
      <c r="N5001" s="9" t="s">
        <v>157</v>
      </c>
      <c r="O5001" t="str">
        <f t="shared" si="78"/>
        <v>No Barrier</v>
      </c>
      <c r="P5001" s="11">
        <f>Masterdata[[#This Row],[revenue_1st_45_days]]-Masterdata[[#This Row],[member_incentive_amount]]</f>
        <v>0.6</v>
      </c>
    </row>
    <row r="5002" spans="1:16" x14ac:dyDescent="0.2">
      <c r="A5002" s="7">
        <v>2432721</v>
      </c>
      <c r="B5002" s="6">
        <v>44934</v>
      </c>
      <c r="C5002" s="7" t="s">
        <v>189</v>
      </c>
      <c r="D5002" s="7" t="s">
        <v>142</v>
      </c>
      <c r="E5002" s="7" t="s">
        <v>2344</v>
      </c>
      <c r="F5002" s="7">
        <v>0.6</v>
      </c>
      <c r="G5002" s="7"/>
      <c r="H5002" s="7" t="s">
        <v>50</v>
      </c>
      <c r="I5002" s="7"/>
      <c r="J5002" s="7"/>
      <c r="K5002" s="7"/>
      <c r="L5002" s="7"/>
      <c r="M5002" s="7"/>
      <c r="N5002" s="7" t="s">
        <v>157</v>
      </c>
      <c r="O5002" s="11" t="str">
        <f t="shared" si="78"/>
        <v>No Barrier</v>
      </c>
      <c r="P5002" s="11">
        <f>Masterdata[[#This Row],[revenue_1st_45_days]]-Masterdata[[#This Row],[member_incentive_amount]]</f>
        <v>0.6</v>
      </c>
    </row>
    <row r="5003" spans="1:16" x14ac:dyDescent="0.2">
      <c r="A5003" s="9">
        <v>2419245</v>
      </c>
      <c r="B5003" s="8">
        <v>44934</v>
      </c>
      <c r="C5003" s="9" t="s">
        <v>189</v>
      </c>
      <c r="D5003" s="9" t="s">
        <v>137</v>
      </c>
      <c r="E5003" s="9" t="s">
        <v>2345</v>
      </c>
      <c r="F5003" s="9">
        <v>0.6</v>
      </c>
      <c r="G5003" s="9"/>
      <c r="H5003" s="9" t="s">
        <v>50</v>
      </c>
      <c r="I5003" s="9"/>
      <c r="J5003" s="9"/>
      <c r="K5003" s="9"/>
      <c r="L5003" s="9"/>
      <c r="M5003" s="9"/>
      <c r="N5003" s="9" t="s">
        <v>157</v>
      </c>
      <c r="O5003" t="str">
        <f t="shared" si="78"/>
        <v>No Barrier</v>
      </c>
      <c r="P5003" s="11">
        <f>Masterdata[[#This Row],[revenue_1st_45_days]]-Masterdata[[#This Row],[member_incentive_amount]]</f>
        <v>0.6</v>
      </c>
    </row>
    <row r="5004" spans="1:16" x14ac:dyDescent="0.2">
      <c r="A5004" s="7">
        <v>2427943</v>
      </c>
      <c r="B5004" s="6">
        <v>44933</v>
      </c>
      <c r="C5004" s="7" t="s">
        <v>189</v>
      </c>
      <c r="D5004" s="7" t="s">
        <v>132</v>
      </c>
      <c r="E5004" s="7" t="s">
        <v>2344</v>
      </c>
      <c r="F5004" s="7">
        <v>7.9</v>
      </c>
      <c r="G5004" s="7"/>
      <c r="H5004" s="7" t="s">
        <v>50</v>
      </c>
      <c r="I5004" s="7"/>
      <c r="J5004" s="7"/>
      <c r="K5004" s="7"/>
      <c r="L5004" s="7"/>
      <c r="M5004" s="7"/>
      <c r="N5004" s="7" t="s">
        <v>157</v>
      </c>
      <c r="O5004" s="11" t="str">
        <f t="shared" si="78"/>
        <v>No Barrier</v>
      </c>
      <c r="P5004" s="11">
        <f>Masterdata[[#This Row],[revenue_1st_45_days]]-Masterdata[[#This Row],[member_incentive_amount]]</f>
        <v>7.9</v>
      </c>
    </row>
    <row r="5005" spans="1:16" x14ac:dyDescent="0.2">
      <c r="A5005" s="9">
        <v>2431121</v>
      </c>
      <c r="B5005" s="8">
        <v>44933</v>
      </c>
      <c r="C5005" s="9" t="s">
        <v>167</v>
      </c>
      <c r="D5005" s="9" t="s">
        <v>151</v>
      </c>
      <c r="E5005" s="9" t="s">
        <v>2344</v>
      </c>
      <c r="F5005" s="9">
        <v>1</v>
      </c>
      <c r="G5005" s="9"/>
      <c r="H5005" s="9" t="s">
        <v>50</v>
      </c>
      <c r="I5005" s="9"/>
      <c r="J5005" s="9"/>
      <c r="K5005" s="9"/>
      <c r="L5005" s="9"/>
      <c r="M5005" s="9"/>
      <c r="N5005" s="9" t="s">
        <v>157</v>
      </c>
      <c r="O5005" t="str">
        <f t="shared" si="78"/>
        <v>No Barrier</v>
      </c>
      <c r="P5005" s="11">
        <f>Masterdata[[#This Row],[revenue_1st_45_days]]-Masterdata[[#This Row],[member_incentive_amount]]</f>
        <v>1</v>
      </c>
    </row>
    <row r="5006" spans="1:16" hidden="1" x14ac:dyDescent="0.2">
      <c r="A5006" s="7">
        <v>2431235</v>
      </c>
      <c r="B5006" s="6">
        <v>44933</v>
      </c>
      <c r="C5006" s="7" t="s">
        <v>172</v>
      </c>
      <c r="D5006" s="7" t="s">
        <v>151</v>
      </c>
      <c r="E5006" s="7" t="s">
        <v>2345</v>
      </c>
      <c r="F5006" s="7">
        <v>1.2</v>
      </c>
      <c r="G5006" s="7"/>
      <c r="H5006" s="7" t="s">
        <v>10</v>
      </c>
      <c r="I5006" s="7">
        <v>75</v>
      </c>
      <c r="J5006" s="7">
        <v>0</v>
      </c>
      <c r="K5006" s="7">
        <v>90</v>
      </c>
      <c r="L5006" s="7">
        <v>300</v>
      </c>
      <c r="M5006" s="7">
        <v>3</v>
      </c>
      <c r="N5006" s="7" t="s">
        <v>157</v>
      </c>
      <c r="O5006" s="11" t="str">
        <f t="shared" si="78"/>
        <v>Spend Barrier</v>
      </c>
      <c r="P5006" s="11">
        <f>Masterdata[[#This Row],[revenue_1st_45_days]]-Masterdata[[#This Row],[member_incentive_amount]]</f>
        <v>-73.8</v>
      </c>
    </row>
    <row r="5007" spans="1:16" x14ac:dyDescent="0.2">
      <c r="A5007" s="9">
        <v>2431059</v>
      </c>
      <c r="B5007" s="8">
        <v>44933</v>
      </c>
      <c r="C5007" s="9" t="s">
        <v>189</v>
      </c>
      <c r="D5007" s="9" t="s">
        <v>140</v>
      </c>
      <c r="E5007" s="9" t="s">
        <v>2344</v>
      </c>
      <c r="F5007" s="9">
        <v>0.6</v>
      </c>
      <c r="G5007" s="9"/>
      <c r="H5007" s="9" t="s">
        <v>50</v>
      </c>
      <c r="I5007" s="9"/>
      <c r="J5007" s="9"/>
      <c r="K5007" s="9"/>
      <c r="L5007" s="9"/>
      <c r="M5007" s="9"/>
      <c r="N5007" s="9" t="s">
        <v>157</v>
      </c>
      <c r="O5007" t="str">
        <f t="shared" si="78"/>
        <v>No Barrier</v>
      </c>
      <c r="P5007" s="11">
        <f>Masterdata[[#This Row],[revenue_1st_45_days]]-Masterdata[[#This Row],[member_incentive_amount]]</f>
        <v>0.6</v>
      </c>
    </row>
    <row r="5008" spans="1:16" x14ac:dyDescent="0.2">
      <c r="A5008" s="7">
        <v>2431161</v>
      </c>
      <c r="B5008" s="6">
        <v>44933</v>
      </c>
      <c r="C5008" s="7" t="s">
        <v>308</v>
      </c>
      <c r="D5008" s="7" t="s">
        <v>139</v>
      </c>
      <c r="E5008" s="7" t="s">
        <v>2345</v>
      </c>
      <c r="F5008" s="7">
        <v>30.9</v>
      </c>
      <c r="G5008" s="7"/>
      <c r="H5008" s="7" t="s">
        <v>50</v>
      </c>
      <c r="I5008" s="7"/>
      <c r="J5008" s="7"/>
      <c r="K5008" s="7"/>
      <c r="L5008" s="7"/>
      <c r="M5008" s="7"/>
      <c r="N5008" s="7" t="s">
        <v>157</v>
      </c>
      <c r="O5008" s="11" t="str">
        <f t="shared" si="78"/>
        <v>No Barrier</v>
      </c>
      <c r="P5008" s="11">
        <f>Masterdata[[#This Row],[revenue_1st_45_days]]-Masterdata[[#This Row],[member_incentive_amount]]</f>
        <v>30.9</v>
      </c>
    </row>
    <row r="5009" spans="1:16" x14ac:dyDescent="0.2">
      <c r="A5009" s="9">
        <v>2431042</v>
      </c>
      <c r="B5009" s="8">
        <v>44933</v>
      </c>
      <c r="C5009" s="9" t="s">
        <v>189</v>
      </c>
      <c r="D5009" s="9" t="s">
        <v>138</v>
      </c>
      <c r="E5009" s="9" t="s">
        <v>2345</v>
      </c>
      <c r="F5009" s="9">
        <v>0.6</v>
      </c>
      <c r="G5009" s="9"/>
      <c r="H5009" s="9" t="s">
        <v>50</v>
      </c>
      <c r="I5009" s="9"/>
      <c r="J5009" s="9"/>
      <c r="K5009" s="9"/>
      <c r="L5009" s="9"/>
      <c r="M5009" s="9"/>
      <c r="N5009" s="9" t="s">
        <v>157</v>
      </c>
      <c r="O5009" t="str">
        <f t="shared" si="78"/>
        <v>No Barrier</v>
      </c>
      <c r="P5009" s="11">
        <f>Masterdata[[#This Row],[revenue_1st_45_days]]-Masterdata[[#This Row],[member_incentive_amount]]</f>
        <v>0.6</v>
      </c>
    </row>
    <row r="5010" spans="1:16" x14ac:dyDescent="0.2">
      <c r="A5010" s="7">
        <v>2429390</v>
      </c>
      <c r="B5010" s="6">
        <v>44933</v>
      </c>
      <c r="C5010" s="7" t="s">
        <v>169</v>
      </c>
      <c r="D5010" s="7" t="s">
        <v>149</v>
      </c>
      <c r="E5010" s="7" t="s">
        <v>2345</v>
      </c>
      <c r="F5010" s="7">
        <v>0.6</v>
      </c>
      <c r="G5010" s="7"/>
      <c r="H5010" s="7" t="s">
        <v>50</v>
      </c>
      <c r="I5010" s="7"/>
      <c r="J5010" s="7"/>
      <c r="K5010" s="7"/>
      <c r="L5010" s="7"/>
      <c r="M5010" s="7"/>
      <c r="N5010" s="7" t="s">
        <v>157</v>
      </c>
      <c r="O5010" s="11" t="str">
        <f t="shared" si="78"/>
        <v>No Barrier</v>
      </c>
      <c r="P5010" s="11">
        <f>Masterdata[[#This Row],[revenue_1st_45_days]]-Masterdata[[#This Row],[member_incentive_amount]]</f>
        <v>0.6</v>
      </c>
    </row>
    <row r="5011" spans="1:16" hidden="1" x14ac:dyDescent="0.2">
      <c r="A5011" s="9">
        <v>2429207</v>
      </c>
      <c r="B5011" s="8">
        <v>44933</v>
      </c>
      <c r="C5011" s="9" t="s">
        <v>172</v>
      </c>
      <c r="D5011" s="9" t="s">
        <v>138</v>
      </c>
      <c r="E5011" s="9" t="s">
        <v>2345</v>
      </c>
      <c r="F5011" s="9">
        <v>50.7</v>
      </c>
      <c r="G5011" s="9"/>
      <c r="H5011" s="9" t="s">
        <v>10</v>
      </c>
      <c r="I5011" s="9">
        <v>75</v>
      </c>
      <c r="J5011" s="9">
        <v>0</v>
      </c>
      <c r="K5011" s="9">
        <v>90</v>
      </c>
      <c r="L5011" s="9">
        <v>300</v>
      </c>
      <c r="M5011" s="9">
        <v>3</v>
      </c>
      <c r="N5011" s="9" t="s">
        <v>157</v>
      </c>
      <c r="O5011" t="str">
        <f t="shared" si="78"/>
        <v>Spend Barrier</v>
      </c>
      <c r="P5011" s="11">
        <f>Masterdata[[#This Row],[revenue_1st_45_days]]-Masterdata[[#This Row],[member_incentive_amount]]</f>
        <v>-24.299999999999997</v>
      </c>
    </row>
    <row r="5012" spans="1:16" x14ac:dyDescent="0.2">
      <c r="A5012" s="7">
        <v>2430623</v>
      </c>
      <c r="B5012" s="6">
        <v>44933</v>
      </c>
      <c r="C5012" s="7" t="s">
        <v>181</v>
      </c>
      <c r="D5012" s="7" t="s">
        <v>135</v>
      </c>
      <c r="E5012" s="7" t="s">
        <v>2345</v>
      </c>
      <c r="F5012" s="7">
        <v>2.4</v>
      </c>
      <c r="G5012" s="7"/>
      <c r="H5012" s="7" t="s">
        <v>31</v>
      </c>
      <c r="I5012" s="7">
        <v>0</v>
      </c>
      <c r="J5012" s="7">
        <v>0</v>
      </c>
      <c r="K5012" s="7">
        <v>0</v>
      </c>
      <c r="L5012" s="7">
        <v>0</v>
      </c>
      <c r="M5012" s="7">
        <v>0</v>
      </c>
      <c r="N5012" s="7" t="s">
        <v>157</v>
      </c>
      <c r="O5012" s="11" t="str">
        <f t="shared" si="78"/>
        <v>No Barrier</v>
      </c>
      <c r="P5012" s="11">
        <f>Masterdata[[#This Row],[revenue_1st_45_days]]-Masterdata[[#This Row],[member_incentive_amount]]</f>
        <v>2.4</v>
      </c>
    </row>
    <row r="5013" spans="1:16" x14ac:dyDescent="0.2">
      <c r="A5013" s="9">
        <v>2430895</v>
      </c>
      <c r="B5013" s="8">
        <v>44933</v>
      </c>
      <c r="C5013" s="9" t="s">
        <v>158</v>
      </c>
      <c r="D5013" s="9" t="s">
        <v>152</v>
      </c>
      <c r="E5013" s="9" t="s">
        <v>2345</v>
      </c>
      <c r="F5013" s="9">
        <v>0</v>
      </c>
      <c r="G5013" s="9"/>
      <c r="H5013" s="9" t="s">
        <v>50</v>
      </c>
      <c r="I5013" s="9"/>
      <c r="J5013" s="9"/>
      <c r="K5013" s="9"/>
      <c r="L5013" s="9"/>
      <c r="M5013" s="9"/>
      <c r="N5013" s="9" t="s">
        <v>157</v>
      </c>
      <c r="O5013" t="str">
        <f t="shared" si="78"/>
        <v>No Barrier</v>
      </c>
      <c r="P5013" s="11">
        <f>Masterdata[[#This Row],[revenue_1st_45_days]]-Masterdata[[#This Row],[member_incentive_amount]]</f>
        <v>0</v>
      </c>
    </row>
    <row r="5014" spans="1:16" x14ac:dyDescent="0.2">
      <c r="A5014" s="7">
        <v>2427056</v>
      </c>
      <c r="B5014" s="6">
        <v>44933</v>
      </c>
      <c r="C5014" s="7" t="s">
        <v>180</v>
      </c>
      <c r="D5014" s="7" t="s">
        <v>151</v>
      </c>
      <c r="E5014" s="7" t="s">
        <v>2344</v>
      </c>
      <c r="F5014" s="7">
        <v>0.8</v>
      </c>
      <c r="G5014" s="7"/>
      <c r="H5014" s="7" t="s">
        <v>50</v>
      </c>
      <c r="I5014" s="7"/>
      <c r="J5014" s="7"/>
      <c r="K5014" s="7"/>
      <c r="L5014" s="7"/>
      <c r="M5014" s="7"/>
      <c r="N5014" s="7" t="s">
        <v>157</v>
      </c>
      <c r="O5014" s="11" t="str">
        <f t="shared" si="78"/>
        <v>No Barrier</v>
      </c>
      <c r="P5014" s="11">
        <f>Masterdata[[#This Row],[revenue_1st_45_days]]-Masterdata[[#This Row],[member_incentive_amount]]</f>
        <v>0.8</v>
      </c>
    </row>
    <row r="5015" spans="1:16" x14ac:dyDescent="0.2">
      <c r="A5015" s="9">
        <v>2430414</v>
      </c>
      <c r="B5015" s="8">
        <v>44933</v>
      </c>
      <c r="C5015" s="9" t="s">
        <v>189</v>
      </c>
      <c r="D5015" s="9" t="s">
        <v>132</v>
      </c>
      <c r="E5015" s="9" t="s">
        <v>2345</v>
      </c>
      <c r="F5015" s="9">
        <v>0.4</v>
      </c>
      <c r="G5015" s="9"/>
      <c r="H5015" s="9" t="s">
        <v>50</v>
      </c>
      <c r="I5015" s="9"/>
      <c r="J5015" s="9"/>
      <c r="K5015" s="9"/>
      <c r="L5015" s="9"/>
      <c r="M5015" s="9"/>
      <c r="N5015" s="9" t="s">
        <v>157</v>
      </c>
      <c r="O5015" t="str">
        <f t="shared" si="78"/>
        <v>No Barrier</v>
      </c>
      <c r="P5015" s="11">
        <f>Masterdata[[#This Row],[revenue_1st_45_days]]-Masterdata[[#This Row],[member_incentive_amount]]</f>
        <v>0.4</v>
      </c>
    </row>
    <row r="5016" spans="1:16" x14ac:dyDescent="0.2">
      <c r="A5016" s="7">
        <v>2430423</v>
      </c>
      <c r="B5016" s="6">
        <v>44933</v>
      </c>
      <c r="C5016" s="7" t="s">
        <v>189</v>
      </c>
      <c r="D5016" s="7" t="s">
        <v>135</v>
      </c>
      <c r="E5016" s="7" t="s">
        <v>2344</v>
      </c>
      <c r="F5016" s="7">
        <v>0.5</v>
      </c>
      <c r="G5016" s="7"/>
      <c r="H5016" s="7" t="s">
        <v>50</v>
      </c>
      <c r="I5016" s="7"/>
      <c r="J5016" s="7"/>
      <c r="K5016" s="7"/>
      <c r="L5016" s="7"/>
      <c r="M5016" s="7"/>
      <c r="N5016" s="7" t="s">
        <v>157</v>
      </c>
      <c r="O5016" s="11" t="str">
        <f t="shared" si="78"/>
        <v>No Barrier</v>
      </c>
      <c r="P5016" s="11">
        <f>Masterdata[[#This Row],[revenue_1st_45_days]]-Masterdata[[#This Row],[member_incentive_amount]]</f>
        <v>0.5</v>
      </c>
    </row>
    <row r="5017" spans="1:16" hidden="1" x14ac:dyDescent="0.2">
      <c r="A5017" s="9">
        <v>2431079</v>
      </c>
      <c r="B5017" s="8">
        <v>44933</v>
      </c>
      <c r="C5017" s="9" t="s">
        <v>172</v>
      </c>
      <c r="D5017" s="9" t="s">
        <v>151</v>
      </c>
      <c r="E5017" s="9" t="s">
        <v>2344</v>
      </c>
      <c r="F5017" s="9">
        <v>105.8</v>
      </c>
      <c r="G5017" s="9"/>
      <c r="H5017" s="9" t="s">
        <v>10</v>
      </c>
      <c r="I5017" s="9">
        <v>75</v>
      </c>
      <c r="J5017" s="9">
        <v>0</v>
      </c>
      <c r="K5017" s="9">
        <v>90</v>
      </c>
      <c r="L5017" s="9">
        <v>300</v>
      </c>
      <c r="M5017" s="9">
        <v>3</v>
      </c>
      <c r="N5017" s="9" t="s">
        <v>157</v>
      </c>
      <c r="O5017" t="str">
        <f t="shared" si="78"/>
        <v>Spend Barrier</v>
      </c>
      <c r="P5017" s="11">
        <f>Masterdata[[#This Row],[revenue_1st_45_days]]-Masterdata[[#This Row],[member_incentive_amount]]</f>
        <v>30.799999999999997</v>
      </c>
    </row>
    <row r="5018" spans="1:16" hidden="1" x14ac:dyDescent="0.2">
      <c r="A5018" s="7">
        <v>2429788</v>
      </c>
      <c r="B5018" s="6">
        <v>44933</v>
      </c>
      <c r="C5018" s="7" t="s">
        <v>172</v>
      </c>
      <c r="D5018" s="7" t="s">
        <v>143</v>
      </c>
      <c r="E5018" s="7" t="s">
        <v>2344</v>
      </c>
      <c r="F5018" s="7">
        <v>12</v>
      </c>
      <c r="G5018" s="7"/>
      <c r="H5018" s="7" t="s">
        <v>10</v>
      </c>
      <c r="I5018" s="7">
        <v>75</v>
      </c>
      <c r="J5018" s="7">
        <v>0</v>
      </c>
      <c r="K5018" s="7">
        <v>90</v>
      </c>
      <c r="L5018" s="7">
        <v>300</v>
      </c>
      <c r="M5018" s="7">
        <v>3</v>
      </c>
      <c r="N5018" s="7" t="s">
        <v>157</v>
      </c>
      <c r="O5018" s="11" t="str">
        <f t="shared" si="78"/>
        <v>Spend Barrier</v>
      </c>
      <c r="P5018" s="11">
        <f>Masterdata[[#This Row],[revenue_1st_45_days]]-Masterdata[[#This Row],[member_incentive_amount]]</f>
        <v>-63</v>
      </c>
    </row>
    <row r="5019" spans="1:16" x14ac:dyDescent="0.2">
      <c r="A5019" s="9">
        <v>2431323</v>
      </c>
      <c r="B5019" s="8">
        <v>44933</v>
      </c>
      <c r="C5019" s="9" t="s">
        <v>189</v>
      </c>
      <c r="D5019" s="9" t="s">
        <v>149</v>
      </c>
      <c r="E5019" s="9" t="s">
        <v>2345</v>
      </c>
      <c r="F5019" s="9">
        <v>1.4</v>
      </c>
      <c r="G5019" s="9"/>
      <c r="H5019" s="9" t="s">
        <v>50</v>
      </c>
      <c r="I5019" s="9"/>
      <c r="J5019" s="9"/>
      <c r="K5019" s="9"/>
      <c r="L5019" s="9"/>
      <c r="M5019" s="9"/>
      <c r="N5019" s="9" t="s">
        <v>157</v>
      </c>
      <c r="O5019" t="str">
        <f t="shared" si="78"/>
        <v>No Barrier</v>
      </c>
      <c r="P5019" s="11">
        <f>Masterdata[[#This Row],[revenue_1st_45_days]]-Masterdata[[#This Row],[member_incentive_amount]]</f>
        <v>1.4</v>
      </c>
    </row>
    <row r="5020" spans="1:16" x14ac:dyDescent="0.2">
      <c r="A5020" s="7">
        <v>2431293</v>
      </c>
      <c r="B5020" s="6">
        <v>44933</v>
      </c>
      <c r="C5020" s="7" t="s">
        <v>189</v>
      </c>
      <c r="D5020" s="7" t="s">
        <v>136</v>
      </c>
      <c r="E5020" s="7" t="s">
        <v>2345</v>
      </c>
      <c r="F5020" s="7">
        <v>0.4</v>
      </c>
      <c r="G5020" s="7"/>
      <c r="H5020" s="7" t="s">
        <v>50</v>
      </c>
      <c r="I5020" s="7"/>
      <c r="J5020" s="7"/>
      <c r="K5020" s="7"/>
      <c r="L5020" s="7"/>
      <c r="M5020" s="7"/>
      <c r="N5020" s="7" t="s">
        <v>157</v>
      </c>
      <c r="O5020" s="11" t="str">
        <f t="shared" si="78"/>
        <v>No Barrier</v>
      </c>
      <c r="P5020" s="11">
        <f>Masterdata[[#This Row],[revenue_1st_45_days]]-Masterdata[[#This Row],[member_incentive_amount]]</f>
        <v>0.4</v>
      </c>
    </row>
    <row r="5021" spans="1:16" hidden="1" x14ac:dyDescent="0.2">
      <c r="A5021" s="9">
        <v>2428654</v>
      </c>
      <c r="B5021" s="8">
        <v>44933</v>
      </c>
      <c r="C5021" s="9" t="s">
        <v>172</v>
      </c>
      <c r="D5021" s="9" t="s">
        <v>137</v>
      </c>
      <c r="E5021" s="9" t="s">
        <v>2344</v>
      </c>
      <c r="F5021" s="9">
        <v>0.6</v>
      </c>
      <c r="G5021" s="9"/>
      <c r="H5021" s="9" t="s">
        <v>10</v>
      </c>
      <c r="I5021" s="9">
        <v>75</v>
      </c>
      <c r="J5021" s="9">
        <v>0</v>
      </c>
      <c r="K5021" s="9">
        <v>90</v>
      </c>
      <c r="L5021" s="9">
        <v>300</v>
      </c>
      <c r="M5021" s="9">
        <v>3</v>
      </c>
      <c r="N5021" s="9" t="s">
        <v>157</v>
      </c>
      <c r="O5021" t="str">
        <f t="shared" si="78"/>
        <v>Spend Barrier</v>
      </c>
      <c r="P5021" s="11">
        <f>Masterdata[[#This Row],[revenue_1st_45_days]]-Masterdata[[#This Row],[member_incentive_amount]]</f>
        <v>-74.400000000000006</v>
      </c>
    </row>
    <row r="5022" spans="1:16" hidden="1" x14ac:dyDescent="0.2">
      <c r="A5022" s="7">
        <v>2431288</v>
      </c>
      <c r="B5022" s="6">
        <v>44933</v>
      </c>
      <c r="C5022" s="7" t="s">
        <v>170</v>
      </c>
      <c r="D5022" s="7" t="s">
        <v>141</v>
      </c>
      <c r="E5022" s="7" t="s">
        <v>2344</v>
      </c>
      <c r="F5022" s="7">
        <v>0.4</v>
      </c>
      <c r="G5022" s="7"/>
      <c r="H5022" s="7" t="s">
        <v>10</v>
      </c>
      <c r="I5022" s="7">
        <v>75</v>
      </c>
      <c r="J5022" s="7">
        <v>1</v>
      </c>
      <c r="K5022" s="7">
        <v>0</v>
      </c>
      <c r="L5022" s="7">
        <v>0</v>
      </c>
      <c r="M5022" s="7">
        <v>0</v>
      </c>
      <c r="N5022" s="7" t="s">
        <v>157</v>
      </c>
      <c r="O5022" s="11" t="str">
        <f t="shared" si="78"/>
        <v>Fund Barrier</v>
      </c>
      <c r="P5022" s="11">
        <f>Masterdata[[#This Row],[revenue_1st_45_days]]-Masterdata[[#This Row],[member_incentive_amount]]</f>
        <v>-74.599999999999994</v>
      </c>
    </row>
    <row r="5023" spans="1:16" hidden="1" x14ac:dyDescent="0.2">
      <c r="A5023" s="9">
        <v>2430797</v>
      </c>
      <c r="B5023" s="8">
        <v>44933</v>
      </c>
      <c r="C5023" s="9" t="s">
        <v>171</v>
      </c>
      <c r="D5023" s="9" t="s">
        <v>136</v>
      </c>
      <c r="E5023" s="9" t="s">
        <v>2344</v>
      </c>
      <c r="F5023" s="9">
        <v>16.399999999999999</v>
      </c>
      <c r="G5023" s="9"/>
      <c r="H5023" s="9" t="s">
        <v>10</v>
      </c>
      <c r="I5023" s="9">
        <v>50</v>
      </c>
      <c r="J5023" s="9">
        <v>1</v>
      </c>
      <c r="K5023" s="9">
        <v>90</v>
      </c>
      <c r="L5023" s="9">
        <v>0</v>
      </c>
      <c r="M5023" s="9">
        <v>0</v>
      </c>
      <c r="N5023" s="9" t="s">
        <v>157</v>
      </c>
      <c r="O5023" t="str">
        <f t="shared" si="78"/>
        <v>Fund Barrier</v>
      </c>
      <c r="P5023" s="11">
        <f>Masterdata[[#This Row],[revenue_1st_45_days]]-Masterdata[[#This Row],[member_incentive_amount]]</f>
        <v>-33.6</v>
      </c>
    </row>
    <row r="5024" spans="1:16" x14ac:dyDescent="0.2">
      <c r="A5024" s="7">
        <v>2427174</v>
      </c>
      <c r="B5024" s="6">
        <v>44933</v>
      </c>
      <c r="C5024" s="7" t="s">
        <v>189</v>
      </c>
      <c r="D5024" s="7" t="s">
        <v>142</v>
      </c>
      <c r="E5024" s="7" t="s">
        <v>2344</v>
      </c>
      <c r="F5024" s="7">
        <v>0.2</v>
      </c>
      <c r="G5024" s="7"/>
      <c r="H5024" s="7" t="s">
        <v>50</v>
      </c>
      <c r="I5024" s="7"/>
      <c r="J5024" s="7"/>
      <c r="K5024" s="7"/>
      <c r="L5024" s="7"/>
      <c r="M5024" s="7"/>
      <c r="N5024" s="7" t="s">
        <v>157</v>
      </c>
      <c r="O5024" s="11" t="str">
        <f t="shared" si="78"/>
        <v>No Barrier</v>
      </c>
      <c r="P5024" s="11">
        <f>Masterdata[[#This Row],[revenue_1st_45_days]]-Masterdata[[#This Row],[member_incentive_amount]]</f>
        <v>0.2</v>
      </c>
    </row>
    <row r="5025" spans="1:16" x14ac:dyDescent="0.2">
      <c r="A5025" s="9">
        <v>2430922</v>
      </c>
      <c r="B5025" s="8">
        <v>44933</v>
      </c>
      <c r="C5025" s="9" t="s">
        <v>189</v>
      </c>
      <c r="D5025" s="9" t="s">
        <v>149</v>
      </c>
      <c r="E5025" s="9" t="s">
        <v>2344</v>
      </c>
      <c r="F5025" s="9">
        <v>0.6</v>
      </c>
      <c r="G5025" s="9"/>
      <c r="H5025" s="9" t="s">
        <v>50</v>
      </c>
      <c r="I5025" s="9"/>
      <c r="J5025" s="9"/>
      <c r="K5025" s="9"/>
      <c r="L5025" s="9"/>
      <c r="M5025" s="9"/>
      <c r="N5025" s="9" t="s">
        <v>157</v>
      </c>
      <c r="O5025" t="str">
        <f t="shared" si="78"/>
        <v>No Barrier</v>
      </c>
      <c r="P5025" s="11">
        <f>Masterdata[[#This Row],[revenue_1st_45_days]]-Masterdata[[#This Row],[member_incentive_amount]]</f>
        <v>0.6</v>
      </c>
    </row>
    <row r="5026" spans="1:16" x14ac:dyDescent="0.2">
      <c r="A5026" s="7">
        <v>2428519</v>
      </c>
      <c r="B5026" s="6">
        <v>44932</v>
      </c>
      <c r="C5026" s="7" t="s">
        <v>164</v>
      </c>
      <c r="D5026" s="7" t="s">
        <v>132</v>
      </c>
      <c r="E5026" s="7" t="s">
        <v>2344</v>
      </c>
      <c r="F5026" s="7">
        <v>2.2000000000000002</v>
      </c>
      <c r="G5026" s="7"/>
      <c r="H5026" s="7" t="s">
        <v>50</v>
      </c>
      <c r="I5026" s="7"/>
      <c r="J5026" s="7"/>
      <c r="K5026" s="7"/>
      <c r="L5026" s="7"/>
      <c r="M5026" s="7"/>
      <c r="N5026" s="7" t="s">
        <v>157</v>
      </c>
      <c r="O5026" s="11" t="str">
        <f t="shared" si="78"/>
        <v>No Barrier</v>
      </c>
      <c r="P5026" s="11">
        <f>Masterdata[[#This Row],[revenue_1st_45_days]]-Masterdata[[#This Row],[member_incentive_amount]]</f>
        <v>2.2000000000000002</v>
      </c>
    </row>
    <row r="5027" spans="1:16" hidden="1" x14ac:dyDescent="0.2">
      <c r="A5027" s="9">
        <v>2428426</v>
      </c>
      <c r="B5027" s="8">
        <v>44932</v>
      </c>
      <c r="C5027" s="9" t="s">
        <v>173</v>
      </c>
      <c r="D5027" s="9" t="s">
        <v>137</v>
      </c>
      <c r="E5027" s="9" t="s">
        <v>2344</v>
      </c>
      <c r="F5027" s="9">
        <v>1.2</v>
      </c>
      <c r="G5027" s="9"/>
      <c r="H5027" s="9" t="s">
        <v>10</v>
      </c>
      <c r="I5027" s="9">
        <v>40</v>
      </c>
      <c r="J5027" s="9">
        <v>1</v>
      </c>
      <c r="K5027" s="9">
        <v>90</v>
      </c>
      <c r="L5027" s="9">
        <v>0</v>
      </c>
      <c r="M5027" s="9">
        <v>0</v>
      </c>
      <c r="N5027" s="9" t="s">
        <v>157</v>
      </c>
      <c r="O5027" t="str">
        <f t="shared" si="78"/>
        <v>Fund Barrier</v>
      </c>
      <c r="P5027" s="11">
        <f>Masterdata[[#This Row],[revenue_1st_45_days]]-Masterdata[[#This Row],[member_incentive_amount]]</f>
        <v>-38.799999999999997</v>
      </c>
    </row>
    <row r="5028" spans="1:16" x14ac:dyDescent="0.2">
      <c r="A5028" s="7">
        <v>2427039</v>
      </c>
      <c r="B5028" s="6">
        <v>44932</v>
      </c>
      <c r="C5028" s="7" t="s">
        <v>180</v>
      </c>
      <c r="D5028" s="7" t="s">
        <v>138</v>
      </c>
      <c r="E5028" s="7" t="s">
        <v>2344</v>
      </c>
      <c r="F5028" s="7">
        <v>7.1</v>
      </c>
      <c r="G5028" s="7"/>
      <c r="H5028" s="7" t="s">
        <v>50</v>
      </c>
      <c r="I5028" s="7"/>
      <c r="J5028" s="7"/>
      <c r="K5028" s="7"/>
      <c r="L5028" s="7"/>
      <c r="M5028" s="7"/>
      <c r="N5028" s="7" t="s">
        <v>157</v>
      </c>
      <c r="O5028" s="11" t="str">
        <f t="shared" si="78"/>
        <v>No Barrier</v>
      </c>
      <c r="P5028" s="11">
        <f>Masterdata[[#This Row],[revenue_1st_45_days]]-Masterdata[[#This Row],[member_incentive_amount]]</f>
        <v>7.1</v>
      </c>
    </row>
    <row r="5029" spans="1:16" x14ac:dyDescent="0.2">
      <c r="A5029" s="9">
        <v>2428868</v>
      </c>
      <c r="B5029" s="8">
        <v>44932</v>
      </c>
      <c r="C5029" s="9" t="s">
        <v>189</v>
      </c>
      <c r="D5029" s="9" t="s">
        <v>138</v>
      </c>
      <c r="E5029" s="9" t="s">
        <v>2344</v>
      </c>
      <c r="F5029" s="9">
        <v>0.4</v>
      </c>
      <c r="G5029" s="9"/>
      <c r="H5029" s="9" t="s">
        <v>50</v>
      </c>
      <c r="I5029" s="9"/>
      <c r="J5029" s="9"/>
      <c r="K5029" s="9"/>
      <c r="L5029" s="9"/>
      <c r="M5029" s="9"/>
      <c r="N5029" s="9" t="s">
        <v>157</v>
      </c>
      <c r="O5029" t="str">
        <f t="shared" si="78"/>
        <v>No Barrier</v>
      </c>
      <c r="P5029" s="11">
        <f>Masterdata[[#This Row],[revenue_1st_45_days]]-Masterdata[[#This Row],[member_incentive_amount]]</f>
        <v>0.4</v>
      </c>
    </row>
    <row r="5030" spans="1:16" hidden="1" x14ac:dyDescent="0.2">
      <c r="A5030" s="7">
        <v>2425928</v>
      </c>
      <c r="B5030" s="6">
        <v>44932</v>
      </c>
      <c r="C5030" s="7" t="s">
        <v>171</v>
      </c>
      <c r="D5030" s="7" t="s">
        <v>149</v>
      </c>
      <c r="E5030" s="7" t="s">
        <v>2344</v>
      </c>
      <c r="F5030" s="7">
        <v>0.4</v>
      </c>
      <c r="G5030" s="7"/>
      <c r="H5030" s="7" t="s">
        <v>10</v>
      </c>
      <c r="I5030" s="7">
        <v>50</v>
      </c>
      <c r="J5030" s="7">
        <v>1</v>
      </c>
      <c r="K5030" s="7">
        <v>90</v>
      </c>
      <c r="L5030" s="7">
        <v>0</v>
      </c>
      <c r="M5030" s="7">
        <v>0</v>
      </c>
      <c r="N5030" s="7" t="s">
        <v>157</v>
      </c>
      <c r="O5030" s="11" t="str">
        <f t="shared" si="78"/>
        <v>Fund Barrier</v>
      </c>
      <c r="P5030" s="11">
        <f>Masterdata[[#This Row],[revenue_1st_45_days]]-Masterdata[[#This Row],[member_incentive_amount]]</f>
        <v>-49.6</v>
      </c>
    </row>
    <row r="5031" spans="1:16" x14ac:dyDescent="0.2">
      <c r="A5031" s="9">
        <v>2429750</v>
      </c>
      <c r="B5031" s="8">
        <v>44932</v>
      </c>
      <c r="C5031" s="9" t="s">
        <v>189</v>
      </c>
      <c r="D5031" s="9" t="s">
        <v>134</v>
      </c>
      <c r="E5031" s="9" t="s">
        <v>2344</v>
      </c>
      <c r="F5031" s="9">
        <v>0.4</v>
      </c>
      <c r="G5031" s="9"/>
      <c r="H5031" s="9" t="s">
        <v>50</v>
      </c>
      <c r="I5031" s="9"/>
      <c r="J5031" s="9"/>
      <c r="K5031" s="9"/>
      <c r="L5031" s="9"/>
      <c r="M5031" s="9"/>
      <c r="N5031" s="9" t="s">
        <v>157</v>
      </c>
      <c r="O5031" t="str">
        <f t="shared" si="78"/>
        <v>No Barrier</v>
      </c>
      <c r="P5031" s="11">
        <f>Masterdata[[#This Row],[revenue_1st_45_days]]-Masterdata[[#This Row],[member_incentive_amount]]</f>
        <v>0.4</v>
      </c>
    </row>
    <row r="5032" spans="1:16" hidden="1" x14ac:dyDescent="0.2">
      <c r="A5032" s="7">
        <v>2428839</v>
      </c>
      <c r="B5032" s="6">
        <v>44932</v>
      </c>
      <c r="C5032" s="7" t="s">
        <v>172</v>
      </c>
      <c r="D5032" s="7" t="s">
        <v>132</v>
      </c>
      <c r="E5032" s="7" t="s">
        <v>2345</v>
      </c>
      <c r="F5032" s="7">
        <v>10.8</v>
      </c>
      <c r="G5032" s="7"/>
      <c r="H5032" s="7" t="s">
        <v>10</v>
      </c>
      <c r="I5032" s="7">
        <v>75</v>
      </c>
      <c r="J5032" s="7">
        <v>0</v>
      </c>
      <c r="K5032" s="7">
        <v>90</v>
      </c>
      <c r="L5032" s="7">
        <v>300</v>
      </c>
      <c r="M5032" s="7">
        <v>3</v>
      </c>
      <c r="N5032" s="7" t="s">
        <v>157</v>
      </c>
      <c r="O5032" s="11" t="str">
        <f t="shared" si="78"/>
        <v>Spend Barrier</v>
      </c>
      <c r="P5032" s="11">
        <f>Masterdata[[#This Row],[revenue_1st_45_days]]-Masterdata[[#This Row],[member_incentive_amount]]</f>
        <v>-64.2</v>
      </c>
    </row>
    <row r="5033" spans="1:16" x14ac:dyDescent="0.2">
      <c r="A5033" s="9">
        <v>2428680</v>
      </c>
      <c r="B5033" s="8">
        <v>44932</v>
      </c>
      <c r="C5033" s="9" t="s">
        <v>189</v>
      </c>
      <c r="D5033" s="9" t="s">
        <v>143</v>
      </c>
      <c r="E5033" s="9" t="s">
        <v>2344</v>
      </c>
      <c r="F5033" s="9">
        <v>0.9</v>
      </c>
      <c r="G5033" s="9"/>
      <c r="H5033" s="9" t="s">
        <v>50</v>
      </c>
      <c r="I5033" s="9"/>
      <c r="J5033" s="9"/>
      <c r="K5033" s="9"/>
      <c r="L5033" s="9"/>
      <c r="M5033" s="9"/>
      <c r="N5033" s="9" t="s">
        <v>157</v>
      </c>
      <c r="O5033" t="str">
        <f t="shared" si="78"/>
        <v>No Barrier</v>
      </c>
      <c r="P5033" s="11">
        <f>Masterdata[[#This Row],[revenue_1st_45_days]]-Masterdata[[#This Row],[member_incentive_amount]]</f>
        <v>0.9</v>
      </c>
    </row>
    <row r="5034" spans="1:16" x14ac:dyDescent="0.2">
      <c r="A5034" s="7">
        <v>2429755</v>
      </c>
      <c r="B5034" s="6">
        <v>44932</v>
      </c>
      <c r="C5034" s="7" t="s">
        <v>189</v>
      </c>
      <c r="D5034" s="7" t="s">
        <v>140</v>
      </c>
      <c r="E5034" s="7" t="s">
        <v>2344</v>
      </c>
      <c r="F5034" s="7">
        <v>0.7</v>
      </c>
      <c r="G5034" s="7"/>
      <c r="H5034" s="7" t="s">
        <v>50</v>
      </c>
      <c r="I5034" s="7"/>
      <c r="J5034" s="7"/>
      <c r="K5034" s="7"/>
      <c r="L5034" s="7"/>
      <c r="M5034" s="7"/>
      <c r="N5034" s="7" t="s">
        <v>157</v>
      </c>
      <c r="O5034" s="11" t="str">
        <f t="shared" si="78"/>
        <v>No Barrier</v>
      </c>
      <c r="P5034" s="11">
        <f>Masterdata[[#This Row],[revenue_1st_45_days]]-Masterdata[[#This Row],[member_incentive_amount]]</f>
        <v>0.7</v>
      </c>
    </row>
    <row r="5035" spans="1:16" x14ac:dyDescent="0.2">
      <c r="A5035" s="9">
        <v>2426474</v>
      </c>
      <c r="B5035" s="8">
        <v>44932</v>
      </c>
      <c r="C5035" s="9" t="s">
        <v>180</v>
      </c>
      <c r="D5035" s="9" t="s">
        <v>137</v>
      </c>
      <c r="E5035" s="9" t="s">
        <v>2345</v>
      </c>
      <c r="F5035" s="9">
        <v>1.9</v>
      </c>
      <c r="G5035" s="9"/>
      <c r="H5035" s="9" t="s">
        <v>50</v>
      </c>
      <c r="I5035" s="9"/>
      <c r="J5035" s="9"/>
      <c r="K5035" s="9"/>
      <c r="L5035" s="9"/>
      <c r="M5035" s="9"/>
      <c r="N5035" s="9" t="s">
        <v>157</v>
      </c>
      <c r="O5035" t="str">
        <f t="shared" si="78"/>
        <v>No Barrier</v>
      </c>
      <c r="P5035" s="11">
        <f>Masterdata[[#This Row],[revenue_1st_45_days]]-Masterdata[[#This Row],[member_incentive_amount]]</f>
        <v>1.9</v>
      </c>
    </row>
    <row r="5036" spans="1:16" hidden="1" x14ac:dyDescent="0.2">
      <c r="A5036" s="7">
        <v>2429875</v>
      </c>
      <c r="B5036" s="6">
        <v>44932</v>
      </c>
      <c r="C5036" s="7" t="s">
        <v>166</v>
      </c>
      <c r="D5036" s="7" t="s">
        <v>137</v>
      </c>
      <c r="E5036" s="7" t="s">
        <v>2344</v>
      </c>
      <c r="F5036" s="7">
        <v>0.6</v>
      </c>
      <c r="G5036" s="7"/>
      <c r="H5036" s="7" t="s">
        <v>10</v>
      </c>
      <c r="I5036" s="7">
        <v>75</v>
      </c>
      <c r="J5036" s="7">
        <v>1</v>
      </c>
      <c r="K5036" s="7">
        <v>90</v>
      </c>
      <c r="L5036" s="7">
        <v>0</v>
      </c>
      <c r="M5036" s="7">
        <v>0</v>
      </c>
      <c r="N5036" s="7" t="s">
        <v>157</v>
      </c>
      <c r="O5036" s="11" t="str">
        <f t="shared" si="78"/>
        <v>Fund Barrier</v>
      </c>
      <c r="P5036" s="11">
        <f>Masterdata[[#This Row],[revenue_1st_45_days]]-Masterdata[[#This Row],[member_incentive_amount]]</f>
        <v>-74.400000000000006</v>
      </c>
    </row>
    <row r="5037" spans="1:16" x14ac:dyDescent="0.2">
      <c r="A5037" s="9">
        <v>2428935</v>
      </c>
      <c r="B5037" s="8">
        <v>44932</v>
      </c>
      <c r="C5037" s="9" t="s">
        <v>189</v>
      </c>
      <c r="D5037" s="9" t="s">
        <v>132</v>
      </c>
      <c r="E5037" s="9" t="s">
        <v>2345</v>
      </c>
      <c r="F5037" s="9">
        <v>31.8</v>
      </c>
      <c r="G5037" s="9"/>
      <c r="H5037" s="9" t="s">
        <v>50</v>
      </c>
      <c r="I5037" s="9"/>
      <c r="J5037" s="9"/>
      <c r="K5037" s="9"/>
      <c r="L5037" s="9"/>
      <c r="M5037" s="9"/>
      <c r="N5037" s="9" t="s">
        <v>157</v>
      </c>
      <c r="O5037" t="str">
        <f t="shared" si="78"/>
        <v>No Barrier</v>
      </c>
      <c r="P5037" s="11">
        <f>Masterdata[[#This Row],[revenue_1st_45_days]]-Masterdata[[#This Row],[member_incentive_amount]]</f>
        <v>31.8</v>
      </c>
    </row>
    <row r="5038" spans="1:16" x14ac:dyDescent="0.2">
      <c r="A5038" s="7">
        <v>2428121</v>
      </c>
      <c r="B5038" s="6">
        <v>44932</v>
      </c>
      <c r="C5038" s="7" t="s">
        <v>189</v>
      </c>
      <c r="D5038" s="7" t="s">
        <v>132</v>
      </c>
      <c r="E5038" s="7" t="s">
        <v>2345</v>
      </c>
      <c r="F5038" s="7">
        <v>0.6</v>
      </c>
      <c r="G5038" s="7"/>
      <c r="H5038" s="7" t="s">
        <v>50</v>
      </c>
      <c r="I5038" s="7"/>
      <c r="J5038" s="7"/>
      <c r="K5038" s="7"/>
      <c r="L5038" s="7"/>
      <c r="M5038" s="7"/>
      <c r="N5038" s="7" t="s">
        <v>157</v>
      </c>
      <c r="O5038" s="11" t="str">
        <f t="shared" si="78"/>
        <v>No Barrier</v>
      </c>
      <c r="P5038" s="11">
        <f>Masterdata[[#This Row],[revenue_1st_45_days]]-Masterdata[[#This Row],[member_incentive_amount]]</f>
        <v>0.6</v>
      </c>
    </row>
    <row r="5039" spans="1:16" hidden="1" x14ac:dyDescent="0.2">
      <c r="A5039" s="9">
        <v>2425079</v>
      </c>
      <c r="B5039" s="8">
        <v>44932</v>
      </c>
      <c r="C5039" s="9" t="s">
        <v>166</v>
      </c>
      <c r="D5039" s="9" t="s">
        <v>149</v>
      </c>
      <c r="E5039" s="9" t="s">
        <v>2345</v>
      </c>
      <c r="F5039" s="9">
        <v>6.9</v>
      </c>
      <c r="G5039" s="9"/>
      <c r="H5039" s="9" t="s">
        <v>10</v>
      </c>
      <c r="I5039" s="9">
        <v>75</v>
      </c>
      <c r="J5039" s="9">
        <v>1</v>
      </c>
      <c r="K5039" s="9">
        <v>90</v>
      </c>
      <c r="L5039" s="9">
        <v>0</v>
      </c>
      <c r="M5039" s="9">
        <v>0</v>
      </c>
      <c r="N5039" s="9" t="s">
        <v>157</v>
      </c>
      <c r="O5039" t="str">
        <f t="shared" si="78"/>
        <v>Fund Barrier</v>
      </c>
      <c r="P5039" s="11">
        <f>Masterdata[[#This Row],[revenue_1st_45_days]]-Masterdata[[#This Row],[member_incentive_amount]]</f>
        <v>-68.099999999999994</v>
      </c>
    </row>
    <row r="5040" spans="1:16" x14ac:dyDescent="0.2">
      <c r="A5040" s="7">
        <v>2419691</v>
      </c>
      <c r="B5040" s="6">
        <v>44932</v>
      </c>
      <c r="C5040" s="7" t="s">
        <v>189</v>
      </c>
      <c r="D5040" s="7" t="s">
        <v>142</v>
      </c>
      <c r="E5040" s="7" t="s">
        <v>2344</v>
      </c>
      <c r="F5040" s="7">
        <v>1.8</v>
      </c>
      <c r="G5040" s="7"/>
      <c r="H5040" s="7" t="s">
        <v>50</v>
      </c>
      <c r="I5040" s="7"/>
      <c r="J5040" s="7"/>
      <c r="K5040" s="7"/>
      <c r="L5040" s="7"/>
      <c r="M5040" s="7"/>
      <c r="N5040" s="7" t="s">
        <v>157</v>
      </c>
      <c r="O5040" s="11" t="str">
        <f t="shared" si="78"/>
        <v>No Barrier</v>
      </c>
      <c r="P5040" s="11">
        <f>Masterdata[[#This Row],[revenue_1st_45_days]]-Masterdata[[#This Row],[member_incentive_amount]]</f>
        <v>1.8</v>
      </c>
    </row>
    <row r="5041" spans="1:16" hidden="1" x14ac:dyDescent="0.2">
      <c r="A5041" s="9">
        <v>2426384</v>
      </c>
      <c r="B5041" s="8">
        <v>44932</v>
      </c>
      <c r="C5041" s="9" t="s">
        <v>172</v>
      </c>
      <c r="D5041" s="9" t="s">
        <v>141</v>
      </c>
      <c r="E5041" s="9" t="s">
        <v>2344</v>
      </c>
      <c r="F5041" s="9">
        <v>60.2</v>
      </c>
      <c r="G5041" s="9"/>
      <c r="H5041" s="9" t="s">
        <v>10</v>
      </c>
      <c r="I5041" s="9">
        <v>75</v>
      </c>
      <c r="J5041" s="9">
        <v>0</v>
      </c>
      <c r="K5041" s="9">
        <v>90</v>
      </c>
      <c r="L5041" s="9">
        <v>300</v>
      </c>
      <c r="M5041" s="9">
        <v>3</v>
      </c>
      <c r="N5041" s="9" t="s">
        <v>157</v>
      </c>
      <c r="O5041" t="str">
        <f t="shared" si="78"/>
        <v>Spend Barrier</v>
      </c>
      <c r="P5041" s="11">
        <f>Masterdata[[#This Row],[revenue_1st_45_days]]-Masterdata[[#This Row],[member_incentive_amount]]</f>
        <v>-14.799999999999997</v>
      </c>
    </row>
    <row r="5042" spans="1:16" x14ac:dyDescent="0.2">
      <c r="A5042" s="7">
        <v>2419729</v>
      </c>
      <c r="B5042" s="6">
        <v>44932</v>
      </c>
      <c r="C5042" s="7" t="s">
        <v>189</v>
      </c>
      <c r="D5042" s="7" t="s">
        <v>152</v>
      </c>
      <c r="E5042" s="7" t="s">
        <v>2345</v>
      </c>
      <c r="F5042" s="7">
        <v>1.3</v>
      </c>
      <c r="G5042" s="7"/>
      <c r="H5042" s="7" t="s">
        <v>50</v>
      </c>
      <c r="I5042" s="7"/>
      <c r="J5042" s="7"/>
      <c r="K5042" s="7"/>
      <c r="L5042" s="7"/>
      <c r="M5042" s="7"/>
      <c r="N5042" s="7" t="s">
        <v>157</v>
      </c>
      <c r="O5042" s="11" t="str">
        <f t="shared" si="78"/>
        <v>No Barrier</v>
      </c>
      <c r="P5042" s="11">
        <f>Masterdata[[#This Row],[revenue_1st_45_days]]-Masterdata[[#This Row],[member_incentive_amount]]</f>
        <v>1.3</v>
      </c>
    </row>
    <row r="5043" spans="1:16" x14ac:dyDescent="0.2">
      <c r="A5043" s="9">
        <v>2428730</v>
      </c>
      <c r="B5043" s="8">
        <v>44932</v>
      </c>
      <c r="C5043" s="9" t="s">
        <v>164</v>
      </c>
      <c r="D5043" s="9" t="s">
        <v>139</v>
      </c>
      <c r="E5043" s="9" t="s">
        <v>2344</v>
      </c>
      <c r="F5043" s="9">
        <v>0.5</v>
      </c>
      <c r="G5043" s="9"/>
      <c r="H5043" s="9" t="s">
        <v>50</v>
      </c>
      <c r="I5043" s="9"/>
      <c r="J5043" s="9"/>
      <c r="K5043" s="9"/>
      <c r="L5043" s="9"/>
      <c r="M5043" s="9"/>
      <c r="N5043" s="9" t="s">
        <v>157</v>
      </c>
      <c r="O5043" t="str">
        <f t="shared" si="78"/>
        <v>No Barrier</v>
      </c>
      <c r="P5043" s="11">
        <f>Masterdata[[#This Row],[revenue_1st_45_days]]-Masterdata[[#This Row],[member_incentive_amount]]</f>
        <v>0.5</v>
      </c>
    </row>
    <row r="5044" spans="1:16" x14ac:dyDescent="0.2">
      <c r="A5044" s="7">
        <v>2427744</v>
      </c>
      <c r="B5044" s="6">
        <v>44932</v>
      </c>
      <c r="C5044" s="7" t="s">
        <v>189</v>
      </c>
      <c r="D5044" s="7" t="s">
        <v>149</v>
      </c>
      <c r="E5044" s="7" t="s">
        <v>2345</v>
      </c>
      <c r="F5044" s="7">
        <v>0.4</v>
      </c>
      <c r="G5044" s="7"/>
      <c r="H5044" s="7" t="s">
        <v>50</v>
      </c>
      <c r="I5044" s="7"/>
      <c r="J5044" s="7"/>
      <c r="K5044" s="7"/>
      <c r="L5044" s="7"/>
      <c r="M5044" s="7"/>
      <c r="N5044" s="7" t="s">
        <v>157</v>
      </c>
      <c r="O5044" s="11" t="str">
        <f t="shared" si="78"/>
        <v>No Barrier</v>
      </c>
      <c r="P5044" s="11">
        <f>Masterdata[[#This Row],[revenue_1st_45_days]]-Masterdata[[#This Row],[member_incentive_amount]]</f>
        <v>0.4</v>
      </c>
    </row>
    <row r="5045" spans="1:16" hidden="1" x14ac:dyDescent="0.2">
      <c r="A5045" s="9">
        <v>2428657</v>
      </c>
      <c r="B5045" s="8">
        <v>44932</v>
      </c>
      <c r="C5045" s="9" t="s">
        <v>160</v>
      </c>
      <c r="D5045" s="9" t="s">
        <v>135</v>
      </c>
      <c r="E5045" s="9" t="s">
        <v>2345</v>
      </c>
      <c r="F5045" s="9">
        <v>3</v>
      </c>
      <c r="G5045" s="9"/>
      <c r="H5045" s="9" t="s">
        <v>10</v>
      </c>
      <c r="I5045" s="9">
        <v>50</v>
      </c>
      <c r="J5045" s="9">
        <v>1</v>
      </c>
      <c r="K5045" s="9">
        <v>90</v>
      </c>
      <c r="L5045" s="9">
        <v>150</v>
      </c>
      <c r="M5045" s="9">
        <v>3</v>
      </c>
      <c r="N5045" s="9" t="s">
        <v>157</v>
      </c>
      <c r="O5045" t="str">
        <f t="shared" si="78"/>
        <v>Fund Barrier</v>
      </c>
      <c r="P5045" s="11">
        <f>Masterdata[[#This Row],[revenue_1st_45_days]]-Masterdata[[#This Row],[member_incentive_amount]]</f>
        <v>-47</v>
      </c>
    </row>
    <row r="5046" spans="1:16" x14ac:dyDescent="0.2">
      <c r="A5046" s="7">
        <v>2428648</v>
      </c>
      <c r="B5046" s="6">
        <v>44932</v>
      </c>
      <c r="C5046" s="7" t="s">
        <v>189</v>
      </c>
      <c r="D5046" s="7" t="s">
        <v>152</v>
      </c>
      <c r="E5046" s="7" t="s">
        <v>2344</v>
      </c>
      <c r="F5046" s="7">
        <v>0.6</v>
      </c>
      <c r="G5046" s="7"/>
      <c r="H5046" s="7" t="s">
        <v>50</v>
      </c>
      <c r="I5046" s="7"/>
      <c r="J5046" s="7"/>
      <c r="K5046" s="7"/>
      <c r="L5046" s="7"/>
      <c r="M5046" s="7"/>
      <c r="N5046" s="7" t="s">
        <v>157</v>
      </c>
      <c r="O5046" s="11" t="str">
        <f t="shared" si="78"/>
        <v>No Barrier</v>
      </c>
      <c r="P5046" s="11">
        <f>Masterdata[[#This Row],[revenue_1st_45_days]]-Masterdata[[#This Row],[member_incentive_amount]]</f>
        <v>0.6</v>
      </c>
    </row>
    <row r="5047" spans="1:16" hidden="1" x14ac:dyDescent="0.2">
      <c r="A5047" s="9">
        <v>2428235</v>
      </c>
      <c r="B5047" s="8">
        <v>44932</v>
      </c>
      <c r="C5047" s="9" t="s">
        <v>156</v>
      </c>
      <c r="D5047" s="9" t="s">
        <v>136</v>
      </c>
      <c r="E5047" s="9" t="s">
        <v>2345</v>
      </c>
      <c r="F5047" s="9">
        <v>10.199999999999999</v>
      </c>
      <c r="G5047" s="9"/>
      <c r="H5047" s="9" t="s">
        <v>10</v>
      </c>
      <c r="I5047" s="9">
        <v>75</v>
      </c>
      <c r="J5047" s="9">
        <v>1</v>
      </c>
      <c r="K5047" s="9">
        <v>90</v>
      </c>
      <c r="L5047" s="9">
        <v>300</v>
      </c>
      <c r="M5047" s="9">
        <v>3</v>
      </c>
      <c r="N5047" s="9" t="s">
        <v>157</v>
      </c>
      <c r="O5047" t="str">
        <f t="shared" si="78"/>
        <v>Fund Barrier</v>
      </c>
      <c r="P5047" s="11">
        <f>Masterdata[[#This Row],[revenue_1st_45_days]]-Masterdata[[#This Row],[member_incentive_amount]]</f>
        <v>-64.8</v>
      </c>
    </row>
    <row r="5048" spans="1:16" hidden="1" x14ac:dyDescent="0.2">
      <c r="A5048" s="7">
        <v>2419695</v>
      </c>
      <c r="B5048" s="6">
        <v>44932</v>
      </c>
      <c r="C5048" s="7" t="s">
        <v>156</v>
      </c>
      <c r="D5048" s="7" t="s">
        <v>143</v>
      </c>
      <c r="E5048" s="7" t="s">
        <v>2344</v>
      </c>
      <c r="F5048" s="7">
        <v>0.4</v>
      </c>
      <c r="G5048" s="7"/>
      <c r="H5048" s="7" t="s">
        <v>10</v>
      </c>
      <c r="I5048" s="7">
        <v>75</v>
      </c>
      <c r="J5048" s="7">
        <v>1</v>
      </c>
      <c r="K5048" s="7">
        <v>90</v>
      </c>
      <c r="L5048" s="7">
        <v>300</v>
      </c>
      <c r="M5048" s="7">
        <v>3</v>
      </c>
      <c r="N5048" s="7" t="s">
        <v>157</v>
      </c>
      <c r="O5048" s="11" t="str">
        <f t="shared" si="78"/>
        <v>Fund Barrier</v>
      </c>
      <c r="P5048" s="11">
        <f>Masterdata[[#This Row],[revenue_1st_45_days]]-Masterdata[[#This Row],[member_incentive_amount]]</f>
        <v>-74.599999999999994</v>
      </c>
    </row>
    <row r="5049" spans="1:16" x14ac:dyDescent="0.2">
      <c r="A5049" s="9">
        <v>2428205</v>
      </c>
      <c r="B5049" s="8">
        <v>44932</v>
      </c>
      <c r="C5049" s="9" t="s">
        <v>186</v>
      </c>
      <c r="D5049" s="9" t="s">
        <v>141</v>
      </c>
      <c r="E5049" s="9" t="s">
        <v>2344</v>
      </c>
      <c r="F5049" s="9">
        <v>0.8</v>
      </c>
      <c r="G5049" s="9"/>
      <c r="H5049" s="9" t="s">
        <v>31</v>
      </c>
      <c r="I5049" s="9">
        <v>0</v>
      </c>
      <c r="J5049" s="9">
        <v>0</v>
      </c>
      <c r="K5049" s="9">
        <v>0</v>
      </c>
      <c r="L5049" s="9">
        <v>0</v>
      </c>
      <c r="M5049" s="9">
        <v>0</v>
      </c>
      <c r="N5049" s="9" t="s">
        <v>157</v>
      </c>
      <c r="O5049" t="str">
        <f t="shared" si="78"/>
        <v>No Barrier</v>
      </c>
      <c r="P5049" s="11">
        <f>Masterdata[[#This Row],[revenue_1st_45_days]]-Masterdata[[#This Row],[member_incentive_amount]]</f>
        <v>0.8</v>
      </c>
    </row>
    <row r="5050" spans="1:16" x14ac:dyDescent="0.2">
      <c r="A5050" s="7">
        <v>2428205</v>
      </c>
      <c r="B5050" s="6">
        <v>44932</v>
      </c>
      <c r="C5050" s="7" t="s">
        <v>186</v>
      </c>
      <c r="D5050" s="7" t="s">
        <v>141</v>
      </c>
      <c r="E5050" s="7" t="s">
        <v>2344</v>
      </c>
      <c r="F5050" s="7">
        <v>0.8</v>
      </c>
      <c r="G5050" s="7"/>
      <c r="H5050" s="7" t="s">
        <v>31</v>
      </c>
      <c r="I5050" s="7">
        <v>0</v>
      </c>
      <c r="J5050" s="7">
        <v>0</v>
      </c>
      <c r="K5050" s="7">
        <v>0</v>
      </c>
      <c r="L5050" s="7">
        <v>0</v>
      </c>
      <c r="M5050" s="7">
        <v>0</v>
      </c>
      <c r="N5050" s="7" t="s">
        <v>157</v>
      </c>
      <c r="O5050" s="11" t="str">
        <f t="shared" si="78"/>
        <v>No Barrier</v>
      </c>
      <c r="P5050" s="11">
        <f>Masterdata[[#This Row],[revenue_1st_45_days]]-Masterdata[[#This Row],[member_incentive_amount]]</f>
        <v>0.8</v>
      </c>
    </row>
    <row r="5051" spans="1:16" hidden="1" x14ac:dyDescent="0.2">
      <c r="A5051" s="9">
        <v>2427049</v>
      </c>
      <c r="B5051" s="8">
        <v>44932</v>
      </c>
      <c r="C5051" s="9" t="s">
        <v>160</v>
      </c>
      <c r="D5051" s="9" t="s">
        <v>135</v>
      </c>
      <c r="E5051" s="9" t="s">
        <v>2344</v>
      </c>
      <c r="F5051" s="9">
        <v>3.7</v>
      </c>
      <c r="G5051" s="9"/>
      <c r="H5051" s="9" t="s">
        <v>10</v>
      </c>
      <c r="I5051" s="9">
        <v>50</v>
      </c>
      <c r="J5051" s="9">
        <v>1</v>
      </c>
      <c r="K5051" s="9">
        <v>90</v>
      </c>
      <c r="L5051" s="9">
        <v>150</v>
      </c>
      <c r="M5051" s="9">
        <v>3</v>
      </c>
      <c r="N5051" s="9" t="s">
        <v>157</v>
      </c>
      <c r="O5051" t="str">
        <f t="shared" si="78"/>
        <v>Fund Barrier</v>
      </c>
      <c r="P5051" s="11">
        <f>Masterdata[[#This Row],[revenue_1st_45_days]]-Masterdata[[#This Row],[member_incentive_amount]]</f>
        <v>-46.3</v>
      </c>
    </row>
    <row r="5052" spans="1:16" hidden="1" x14ac:dyDescent="0.2">
      <c r="A5052" s="7">
        <v>2428261</v>
      </c>
      <c r="B5052" s="6">
        <v>44932</v>
      </c>
      <c r="C5052" s="7" t="s">
        <v>160</v>
      </c>
      <c r="D5052" s="7" t="s">
        <v>140</v>
      </c>
      <c r="E5052" s="7" t="s">
        <v>2345</v>
      </c>
      <c r="F5052" s="7">
        <v>0.6</v>
      </c>
      <c r="G5052" s="7"/>
      <c r="H5052" s="7" t="s">
        <v>10</v>
      </c>
      <c r="I5052" s="7">
        <v>50</v>
      </c>
      <c r="J5052" s="7">
        <v>1</v>
      </c>
      <c r="K5052" s="7">
        <v>90</v>
      </c>
      <c r="L5052" s="7">
        <v>150</v>
      </c>
      <c r="M5052" s="7">
        <v>3</v>
      </c>
      <c r="N5052" s="7" t="s">
        <v>157</v>
      </c>
      <c r="O5052" s="11" t="str">
        <f t="shared" si="78"/>
        <v>Fund Barrier</v>
      </c>
      <c r="P5052" s="11">
        <f>Masterdata[[#This Row],[revenue_1st_45_days]]-Masterdata[[#This Row],[member_incentive_amount]]</f>
        <v>-49.4</v>
      </c>
    </row>
    <row r="5053" spans="1:16" hidden="1" x14ac:dyDescent="0.2">
      <c r="A5053" s="9">
        <v>2423319</v>
      </c>
      <c r="B5053" s="8">
        <v>44932</v>
      </c>
      <c r="C5053" s="9" t="s">
        <v>161</v>
      </c>
      <c r="D5053" s="9" t="s">
        <v>136</v>
      </c>
      <c r="E5053" s="9" t="s">
        <v>2344</v>
      </c>
      <c r="F5053" s="9">
        <v>80</v>
      </c>
      <c r="G5053" s="9"/>
      <c r="H5053" s="9" t="s">
        <v>10</v>
      </c>
      <c r="I5053" s="9">
        <v>100</v>
      </c>
      <c r="J5053" s="9">
        <v>1</v>
      </c>
      <c r="K5053" s="9">
        <v>90</v>
      </c>
      <c r="L5053" s="9">
        <v>0</v>
      </c>
      <c r="M5053" s="9">
        <v>0</v>
      </c>
      <c r="N5053" s="9" t="s">
        <v>157</v>
      </c>
      <c r="O5053" t="str">
        <f t="shared" si="78"/>
        <v>Fund Barrier</v>
      </c>
      <c r="P5053" s="11">
        <f>Masterdata[[#This Row],[revenue_1st_45_days]]-Masterdata[[#This Row],[member_incentive_amount]]</f>
        <v>-20</v>
      </c>
    </row>
    <row r="5054" spans="1:16" hidden="1" x14ac:dyDescent="0.2">
      <c r="A5054" s="7">
        <v>2425964</v>
      </c>
      <c r="B5054" s="6">
        <v>44932</v>
      </c>
      <c r="C5054" s="7" t="s">
        <v>160</v>
      </c>
      <c r="D5054" s="7" t="s">
        <v>143</v>
      </c>
      <c r="E5054" s="7" t="s">
        <v>2344</v>
      </c>
      <c r="F5054" s="7">
        <v>3.3</v>
      </c>
      <c r="G5054" s="7"/>
      <c r="H5054" s="7" t="s">
        <v>10</v>
      </c>
      <c r="I5054" s="7">
        <v>50</v>
      </c>
      <c r="J5054" s="7">
        <v>1</v>
      </c>
      <c r="K5054" s="7">
        <v>90</v>
      </c>
      <c r="L5054" s="7">
        <v>150</v>
      </c>
      <c r="M5054" s="7">
        <v>3</v>
      </c>
      <c r="N5054" s="7" t="s">
        <v>157</v>
      </c>
      <c r="O5054" s="11" t="str">
        <f t="shared" si="78"/>
        <v>Fund Barrier</v>
      </c>
      <c r="P5054" s="11">
        <f>Masterdata[[#This Row],[revenue_1st_45_days]]-Masterdata[[#This Row],[member_incentive_amount]]</f>
        <v>-46.7</v>
      </c>
    </row>
    <row r="5055" spans="1:16" hidden="1" x14ac:dyDescent="0.2">
      <c r="A5055" s="9">
        <v>2427805</v>
      </c>
      <c r="B5055" s="8">
        <v>44932</v>
      </c>
      <c r="C5055" s="9" t="s">
        <v>171</v>
      </c>
      <c r="D5055" s="9" t="s">
        <v>149</v>
      </c>
      <c r="E5055" s="9" t="s">
        <v>2344</v>
      </c>
      <c r="F5055" s="9">
        <v>1.4</v>
      </c>
      <c r="G5055" s="9"/>
      <c r="H5055" s="9" t="s">
        <v>10</v>
      </c>
      <c r="I5055" s="9">
        <v>50</v>
      </c>
      <c r="J5055" s="9">
        <v>1</v>
      </c>
      <c r="K5055" s="9">
        <v>90</v>
      </c>
      <c r="L5055" s="9">
        <v>0</v>
      </c>
      <c r="M5055" s="9">
        <v>0</v>
      </c>
      <c r="N5055" s="9" t="s">
        <v>157</v>
      </c>
      <c r="O5055" t="str">
        <f t="shared" si="78"/>
        <v>Fund Barrier</v>
      </c>
      <c r="P5055" s="11">
        <f>Masterdata[[#This Row],[revenue_1st_45_days]]-Masterdata[[#This Row],[member_incentive_amount]]</f>
        <v>-48.6</v>
      </c>
    </row>
    <row r="5056" spans="1:16" hidden="1" x14ac:dyDescent="0.2">
      <c r="A5056" s="7">
        <v>2429295</v>
      </c>
      <c r="B5056" s="6">
        <v>44932</v>
      </c>
      <c r="C5056" s="7" t="s">
        <v>172</v>
      </c>
      <c r="D5056" s="7" t="s">
        <v>138</v>
      </c>
      <c r="E5056" s="7" t="s">
        <v>2345</v>
      </c>
      <c r="F5056" s="7">
        <v>0.2</v>
      </c>
      <c r="G5056" s="7"/>
      <c r="H5056" s="7" t="s">
        <v>10</v>
      </c>
      <c r="I5056" s="7">
        <v>75</v>
      </c>
      <c r="J5056" s="7">
        <v>0</v>
      </c>
      <c r="K5056" s="7">
        <v>90</v>
      </c>
      <c r="L5056" s="7">
        <v>300</v>
      </c>
      <c r="M5056" s="7">
        <v>3</v>
      </c>
      <c r="N5056" s="7" t="s">
        <v>157</v>
      </c>
      <c r="O5056" s="11" t="str">
        <f t="shared" si="78"/>
        <v>Spend Barrier</v>
      </c>
      <c r="P5056" s="11">
        <f>Masterdata[[#This Row],[revenue_1st_45_days]]-Masterdata[[#This Row],[member_incentive_amount]]</f>
        <v>-74.8</v>
      </c>
    </row>
    <row r="5057" spans="1:16" hidden="1" x14ac:dyDescent="0.2">
      <c r="A5057" s="9">
        <v>2429505</v>
      </c>
      <c r="B5057" s="8">
        <v>44932</v>
      </c>
      <c r="C5057" s="9" t="s">
        <v>176</v>
      </c>
      <c r="D5057" s="9" t="s">
        <v>136</v>
      </c>
      <c r="E5057" s="9" t="s">
        <v>2345</v>
      </c>
      <c r="F5057" s="9">
        <v>1</v>
      </c>
      <c r="G5057" s="9"/>
      <c r="H5057" s="9" t="s">
        <v>31</v>
      </c>
      <c r="I5057" s="9">
        <v>0</v>
      </c>
      <c r="J5057" s="9">
        <v>1</v>
      </c>
      <c r="K5057" s="9">
        <v>90</v>
      </c>
      <c r="L5057" s="9">
        <v>0</v>
      </c>
      <c r="M5057" s="9">
        <v>0</v>
      </c>
      <c r="N5057" s="9" t="s">
        <v>157</v>
      </c>
      <c r="O5057" t="str">
        <f t="shared" si="78"/>
        <v>Fund Barrier</v>
      </c>
      <c r="P5057" s="11">
        <f>Masterdata[[#This Row],[revenue_1st_45_days]]-Masterdata[[#This Row],[member_incentive_amount]]</f>
        <v>1</v>
      </c>
    </row>
    <row r="5058" spans="1:16" hidden="1" x14ac:dyDescent="0.2">
      <c r="A5058" s="7">
        <v>2426084</v>
      </c>
      <c r="B5058" s="6">
        <v>44932</v>
      </c>
      <c r="C5058" s="7" t="s">
        <v>160</v>
      </c>
      <c r="D5058" s="7" t="s">
        <v>152</v>
      </c>
      <c r="E5058" s="7" t="s">
        <v>2344</v>
      </c>
      <c r="F5058" s="7">
        <v>7.3</v>
      </c>
      <c r="G5058" s="7"/>
      <c r="H5058" s="7" t="s">
        <v>10</v>
      </c>
      <c r="I5058" s="7">
        <v>50</v>
      </c>
      <c r="J5058" s="7">
        <v>1</v>
      </c>
      <c r="K5058" s="7">
        <v>90</v>
      </c>
      <c r="L5058" s="7">
        <v>150</v>
      </c>
      <c r="M5058" s="7">
        <v>3</v>
      </c>
      <c r="N5058" s="7" t="s">
        <v>157</v>
      </c>
      <c r="O5058" s="11" t="str">
        <f t="shared" ref="O5058:O5121" si="79">IF(J5058 &gt; 0, "Fund Barrier", IF(L5058 &gt; 0, "Spend Barrier", "No Barrier"))</f>
        <v>Fund Barrier</v>
      </c>
      <c r="P5058" s="11">
        <f>Masterdata[[#This Row],[revenue_1st_45_days]]-Masterdata[[#This Row],[member_incentive_amount]]</f>
        <v>-42.7</v>
      </c>
    </row>
    <row r="5059" spans="1:16" hidden="1" x14ac:dyDescent="0.2">
      <c r="A5059" s="9">
        <v>2426953</v>
      </c>
      <c r="B5059" s="8">
        <v>44932</v>
      </c>
      <c r="C5059" s="9" t="s">
        <v>172</v>
      </c>
      <c r="D5059" s="9" t="s">
        <v>151</v>
      </c>
      <c r="E5059" s="9" t="s">
        <v>2344</v>
      </c>
      <c r="F5059" s="9">
        <v>1.1000000000000001</v>
      </c>
      <c r="G5059" s="9"/>
      <c r="H5059" s="9" t="s">
        <v>10</v>
      </c>
      <c r="I5059" s="9">
        <v>75</v>
      </c>
      <c r="J5059" s="9">
        <v>0</v>
      </c>
      <c r="K5059" s="9">
        <v>90</v>
      </c>
      <c r="L5059" s="9">
        <v>300</v>
      </c>
      <c r="M5059" s="9">
        <v>3</v>
      </c>
      <c r="N5059" s="9" t="s">
        <v>157</v>
      </c>
      <c r="O5059" t="str">
        <f t="shared" si="79"/>
        <v>Spend Barrier</v>
      </c>
      <c r="P5059" s="11">
        <f>Masterdata[[#This Row],[revenue_1st_45_days]]-Masterdata[[#This Row],[member_incentive_amount]]</f>
        <v>-73.900000000000006</v>
      </c>
    </row>
    <row r="5060" spans="1:16" x14ac:dyDescent="0.2">
      <c r="A5060" s="7">
        <v>2429674</v>
      </c>
      <c r="B5060" s="6">
        <v>44932</v>
      </c>
      <c r="C5060" s="7" t="s">
        <v>189</v>
      </c>
      <c r="D5060" s="7" t="s">
        <v>151</v>
      </c>
      <c r="E5060" s="7" t="s">
        <v>2345</v>
      </c>
      <c r="F5060" s="7">
        <v>0.8</v>
      </c>
      <c r="G5060" s="7"/>
      <c r="H5060" s="7" t="s">
        <v>50</v>
      </c>
      <c r="I5060" s="7"/>
      <c r="J5060" s="7"/>
      <c r="K5060" s="7"/>
      <c r="L5060" s="7"/>
      <c r="M5060" s="7"/>
      <c r="N5060" s="7" t="s">
        <v>157</v>
      </c>
      <c r="O5060" s="11" t="str">
        <f t="shared" si="79"/>
        <v>No Barrier</v>
      </c>
      <c r="P5060" s="11">
        <f>Masterdata[[#This Row],[revenue_1st_45_days]]-Masterdata[[#This Row],[member_incentive_amount]]</f>
        <v>0.8</v>
      </c>
    </row>
    <row r="5061" spans="1:16" x14ac:dyDescent="0.2">
      <c r="A5061" s="9">
        <v>2427129</v>
      </c>
      <c r="B5061" s="8">
        <v>44932</v>
      </c>
      <c r="C5061" s="9" t="s">
        <v>189</v>
      </c>
      <c r="D5061" s="9" t="s">
        <v>139</v>
      </c>
      <c r="E5061" s="9" t="s">
        <v>2344</v>
      </c>
      <c r="F5061" s="9">
        <v>8.3000000000000007</v>
      </c>
      <c r="G5061" s="9"/>
      <c r="H5061" s="9" t="s">
        <v>50</v>
      </c>
      <c r="I5061" s="9"/>
      <c r="J5061" s="9"/>
      <c r="K5061" s="9"/>
      <c r="L5061" s="9"/>
      <c r="M5061" s="9"/>
      <c r="N5061" s="9" t="s">
        <v>157</v>
      </c>
      <c r="O5061" t="str">
        <f t="shared" si="79"/>
        <v>No Barrier</v>
      </c>
      <c r="P5061" s="11">
        <f>Masterdata[[#This Row],[revenue_1st_45_days]]-Masterdata[[#This Row],[member_incentive_amount]]</f>
        <v>8.3000000000000007</v>
      </c>
    </row>
    <row r="5062" spans="1:16" x14ac:dyDescent="0.2">
      <c r="A5062" s="7">
        <v>2428012</v>
      </c>
      <c r="B5062" s="6">
        <v>44932</v>
      </c>
      <c r="C5062" s="7" t="s">
        <v>189</v>
      </c>
      <c r="D5062" s="7" t="s">
        <v>138</v>
      </c>
      <c r="E5062" s="7" t="s">
        <v>2345</v>
      </c>
      <c r="F5062" s="7">
        <v>0.4</v>
      </c>
      <c r="G5062" s="7"/>
      <c r="H5062" s="7" t="s">
        <v>50</v>
      </c>
      <c r="I5062" s="7"/>
      <c r="J5062" s="7"/>
      <c r="K5062" s="7"/>
      <c r="L5062" s="7"/>
      <c r="M5062" s="7"/>
      <c r="N5062" s="7" t="s">
        <v>157</v>
      </c>
      <c r="O5062" s="11" t="str">
        <f t="shared" si="79"/>
        <v>No Barrier</v>
      </c>
      <c r="P5062" s="11">
        <f>Masterdata[[#This Row],[revenue_1st_45_days]]-Masterdata[[#This Row],[member_incentive_amount]]</f>
        <v>0.4</v>
      </c>
    </row>
    <row r="5063" spans="1:16" hidden="1" x14ac:dyDescent="0.2">
      <c r="A5063" s="9">
        <v>2429010</v>
      </c>
      <c r="B5063" s="8">
        <v>44932</v>
      </c>
      <c r="C5063" s="9" t="s">
        <v>172</v>
      </c>
      <c r="D5063" s="9" t="s">
        <v>136</v>
      </c>
      <c r="E5063" s="9" t="s">
        <v>2344</v>
      </c>
      <c r="F5063" s="9">
        <v>16.5</v>
      </c>
      <c r="G5063" s="9"/>
      <c r="H5063" s="9" t="s">
        <v>10</v>
      </c>
      <c r="I5063" s="9">
        <v>75</v>
      </c>
      <c r="J5063" s="9">
        <v>0</v>
      </c>
      <c r="K5063" s="9">
        <v>90</v>
      </c>
      <c r="L5063" s="9">
        <v>300</v>
      </c>
      <c r="M5063" s="9">
        <v>3</v>
      </c>
      <c r="N5063" s="9" t="s">
        <v>157</v>
      </c>
      <c r="O5063" t="str">
        <f t="shared" si="79"/>
        <v>Spend Barrier</v>
      </c>
      <c r="P5063" s="11">
        <f>Masterdata[[#This Row],[revenue_1st_45_days]]-Masterdata[[#This Row],[member_incentive_amount]]</f>
        <v>-58.5</v>
      </c>
    </row>
    <row r="5064" spans="1:16" hidden="1" x14ac:dyDescent="0.2">
      <c r="A5064" s="7">
        <v>2429935</v>
      </c>
      <c r="B5064" s="6">
        <v>44932</v>
      </c>
      <c r="C5064" s="7" t="s">
        <v>156</v>
      </c>
      <c r="D5064" s="7" t="s">
        <v>151</v>
      </c>
      <c r="E5064" s="7" t="s">
        <v>2344</v>
      </c>
      <c r="F5064" s="7">
        <v>7.9</v>
      </c>
      <c r="G5064" s="7"/>
      <c r="H5064" s="7" t="s">
        <v>10</v>
      </c>
      <c r="I5064" s="7">
        <v>75</v>
      </c>
      <c r="J5064" s="7">
        <v>1</v>
      </c>
      <c r="K5064" s="7">
        <v>90</v>
      </c>
      <c r="L5064" s="7">
        <v>300</v>
      </c>
      <c r="M5064" s="7">
        <v>3</v>
      </c>
      <c r="N5064" s="7" t="s">
        <v>157</v>
      </c>
      <c r="O5064" s="11" t="str">
        <f t="shared" si="79"/>
        <v>Fund Barrier</v>
      </c>
      <c r="P5064" s="11">
        <f>Masterdata[[#This Row],[revenue_1st_45_days]]-Masterdata[[#This Row],[member_incentive_amount]]</f>
        <v>-67.099999999999994</v>
      </c>
    </row>
    <row r="5065" spans="1:16" hidden="1" x14ac:dyDescent="0.2">
      <c r="A5065" s="9">
        <v>2429164</v>
      </c>
      <c r="B5065" s="8">
        <v>44932</v>
      </c>
      <c r="C5065" s="9" t="s">
        <v>160</v>
      </c>
      <c r="D5065" s="9" t="s">
        <v>140</v>
      </c>
      <c r="E5065" s="9" t="s">
        <v>2344</v>
      </c>
      <c r="F5065" s="9">
        <v>39.4</v>
      </c>
      <c r="G5065" s="9"/>
      <c r="H5065" s="9" t="s">
        <v>10</v>
      </c>
      <c r="I5065" s="9">
        <v>50</v>
      </c>
      <c r="J5065" s="9">
        <v>1</v>
      </c>
      <c r="K5065" s="9">
        <v>90</v>
      </c>
      <c r="L5065" s="9">
        <v>150</v>
      </c>
      <c r="M5065" s="9">
        <v>3</v>
      </c>
      <c r="N5065" s="9" t="s">
        <v>157</v>
      </c>
      <c r="O5065" t="str">
        <f t="shared" si="79"/>
        <v>Fund Barrier</v>
      </c>
      <c r="P5065" s="11">
        <f>Masterdata[[#This Row],[revenue_1st_45_days]]-Masterdata[[#This Row],[member_incentive_amount]]</f>
        <v>-10.600000000000001</v>
      </c>
    </row>
    <row r="5066" spans="1:16" x14ac:dyDescent="0.2">
      <c r="A5066" s="7">
        <v>2429131</v>
      </c>
      <c r="B5066" s="6">
        <v>44932</v>
      </c>
      <c r="C5066" s="7" t="s">
        <v>304</v>
      </c>
      <c r="D5066" s="7" t="s">
        <v>135</v>
      </c>
      <c r="E5066" s="7" t="s">
        <v>2344</v>
      </c>
      <c r="F5066" s="7">
        <v>41</v>
      </c>
      <c r="G5066" s="7"/>
      <c r="H5066" s="7" t="s">
        <v>50</v>
      </c>
      <c r="I5066" s="7"/>
      <c r="J5066" s="7"/>
      <c r="K5066" s="7"/>
      <c r="L5066" s="7"/>
      <c r="M5066" s="7"/>
      <c r="N5066" s="7" t="s">
        <v>157</v>
      </c>
      <c r="O5066" s="11" t="str">
        <f t="shared" si="79"/>
        <v>No Barrier</v>
      </c>
      <c r="P5066" s="11">
        <f>Masterdata[[#This Row],[revenue_1st_45_days]]-Masterdata[[#This Row],[member_incentive_amount]]</f>
        <v>41</v>
      </c>
    </row>
    <row r="5067" spans="1:16" x14ac:dyDescent="0.2">
      <c r="A5067" s="9">
        <v>2429432</v>
      </c>
      <c r="B5067" s="8">
        <v>44932</v>
      </c>
      <c r="C5067" s="9" t="s">
        <v>189</v>
      </c>
      <c r="D5067" s="9" t="s">
        <v>139</v>
      </c>
      <c r="E5067" s="9" t="s">
        <v>2344</v>
      </c>
      <c r="F5067" s="9">
        <v>59.7</v>
      </c>
      <c r="G5067" s="9"/>
      <c r="H5067" s="9" t="s">
        <v>50</v>
      </c>
      <c r="I5067" s="9"/>
      <c r="J5067" s="9"/>
      <c r="K5067" s="9"/>
      <c r="L5067" s="9"/>
      <c r="M5067" s="9"/>
      <c r="N5067" s="9" t="s">
        <v>157</v>
      </c>
      <c r="O5067" t="str">
        <f t="shared" si="79"/>
        <v>No Barrier</v>
      </c>
      <c r="P5067" s="11">
        <f>Masterdata[[#This Row],[revenue_1st_45_days]]-Masterdata[[#This Row],[member_incentive_amount]]</f>
        <v>59.7</v>
      </c>
    </row>
    <row r="5068" spans="1:16" x14ac:dyDescent="0.2">
      <c r="A5068" s="7">
        <v>2427944</v>
      </c>
      <c r="B5068" s="6">
        <v>44932</v>
      </c>
      <c r="C5068" s="7" t="s">
        <v>189</v>
      </c>
      <c r="D5068" s="7" t="s">
        <v>136</v>
      </c>
      <c r="E5068" s="7" t="s">
        <v>2345</v>
      </c>
      <c r="F5068" s="7">
        <v>0.4</v>
      </c>
      <c r="G5068" s="7"/>
      <c r="H5068" s="7" t="s">
        <v>50</v>
      </c>
      <c r="I5068" s="7"/>
      <c r="J5068" s="7"/>
      <c r="K5068" s="7"/>
      <c r="L5068" s="7"/>
      <c r="M5068" s="7"/>
      <c r="N5068" s="7" t="s">
        <v>157</v>
      </c>
      <c r="O5068" s="11" t="str">
        <f t="shared" si="79"/>
        <v>No Barrier</v>
      </c>
      <c r="P5068" s="11">
        <f>Masterdata[[#This Row],[revenue_1st_45_days]]-Masterdata[[#This Row],[member_incentive_amount]]</f>
        <v>0.4</v>
      </c>
    </row>
    <row r="5069" spans="1:16" hidden="1" x14ac:dyDescent="0.2">
      <c r="A5069" s="9">
        <v>2425419</v>
      </c>
      <c r="B5069" s="8">
        <v>44931</v>
      </c>
      <c r="C5069" s="9" t="s">
        <v>156</v>
      </c>
      <c r="D5069" s="9" t="s">
        <v>142</v>
      </c>
      <c r="E5069" s="9" t="s">
        <v>2345</v>
      </c>
      <c r="F5069" s="9">
        <v>0.4</v>
      </c>
      <c r="G5069" s="9"/>
      <c r="H5069" s="9" t="s">
        <v>10</v>
      </c>
      <c r="I5069" s="9">
        <v>75</v>
      </c>
      <c r="J5069" s="9">
        <v>1</v>
      </c>
      <c r="K5069" s="9">
        <v>90</v>
      </c>
      <c r="L5069" s="9">
        <v>300</v>
      </c>
      <c r="M5069" s="9">
        <v>3</v>
      </c>
      <c r="N5069" s="9" t="s">
        <v>157</v>
      </c>
      <c r="O5069" t="str">
        <f t="shared" si="79"/>
        <v>Fund Barrier</v>
      </c>
      <c r="P5069" s="11">
        <f>Masterdata[[#This Row],[revenue_1st_45_days]]-Masterdata[[#This Row],[member_incentive_amount]]</f>
        <v>-74.599999999999994</v>
      </c>
    </row>
    <row r="5070" spans="1:16" x14ac:dyDescent="0.2">
      <c r="A5070" s="7">
        <v>2427836</v>
      </c>
      <c r="B5070" s="6">
        <v>44931</v>
      </c>
      <c r="C5070" s="7" t="s">
        <v>189</v>
      </c>
      <c r="D5070" s="7" t="s">
        <v>136</v>
      </c>
      <c r="E5070" s="7" t="s">
        <v>2344</v>
      </c>
      <c r="F5070" s="7">
        <v>1.4</v>
      </c>
      <c r="G5070" s="7"/>
      <c r="H5070" s="7" t="s">
        <v>50</v>
      </c>
      <c r="I5070" s="7"/>
      <c r="J5070" s="7"/>
      <c r="K5070" s="7"/>
      <c r="L5070" s="7"/>
      <c r="M5070" s="7"/>
      <c r="N5070" s="7" t="s">
        <v>157</v>
      </c>
      <c r="O5070" s="11" t="str">
        <f t="shared" si="79"/>
        <v>No Barrier</v>
      </c>
      <c r="P5070" s="11">
        <f>Masterdata[[#This Row],[revenue_1st_45_days]]-Masterdata[[#This Row],[member_incentive_amount]]</f>
        <v>1.4</v>
      </c>
    </row>
    <row r="5071" spans="1:16" x14ac:dyDescent="0.2">
      <c r="A5071" s="9">
        <v>2419474</v>
      </c>
      <c r="B5071" s="8">
        <v>44931</v>
      </c>
      <c r="C5071" s="9" t="s">
        <v>189</v>
      </c>
      <c r="D5071" s="9" t="s">
        <v>135</v>
      </c>
      <c r="E5071" s="9" t="s">
        <v>2344</v>
      </c>
      <c r="F5071" s="9">
        <v>0.8</v>
      </c>
      <c r="G5071" s="9"/>
      <c r="H5071" s="9" t="s">
        <v>50</v>
      </c>
      <c r="I5071" s="9"/>
      <c r="J5071" s="9"/>
      <c r="K5071" s="9"/>
      <c r="L5071" s="9"/>
      <c r="M5071" s="9"/>
      <c r="N5071" s="9" t="s">
        <v>157</v>
      </c>
      <c r="O5071" t="str">
        <f t="shared" si="79"/>
        <v>No Barrier</v>
      </c>
      <c r="P5071" s="11">
        <f>Masterdata[[#This Row],[revenue_1st_45_days]]-Masterdata[[#This Row],[member_incentive_amount]]</f>
        <v>0.8</v>
      </c>
    </row>
    <row r="5072" spans="1:16" x14ac:dyDescent="0.2">
      <c r="A5072" s="7">
        <v>2427492</v>
      </c>
      <c r="B5072" s="6">
        <v>44931</v>
      </c>
      <c r="C5072" s="7" t="s">
        <v>189</v>
      </c>
      <c r="D5072" s="7" t="s">
        <v>134</v>
      </c>
      <c r="E5072" s="7" t="s">
        <v>2344</v>
      </c>
      <c r="F5072" s="7">
        <v>0.8</v>
      </c>
      <c r="G5072" s="7"/>
      <c r="H5072" s="7" t="s">
        <v>50</v>
      </c>
      <c r="I5072" s="7"/>
      <c r="J5072" s="7"/>
      <c r="K5072" s="7"/>
      <c r="L5072" s="7"/>
      <c r="M5072" s="7"/>
      <c r="N5072" s="7" t="s">
        <v>157</v>
      </c>
      <c r="O5072" s="11" t="str">
        <f t="shared" si="79"/>
        <v>No Barrier</v>
      </c>
      <c r="P5072" s="11">
        <f>Masterdata[[#This Row],[revenue_1st_45_days]]-Masterdata[[#This Row],[member_incentive_amount]]</f>
        <v>0.8</v>
      </c>
    </row>
    <row r="5073" spans="1:16" x14ac:dyDescent="0.2">
      <c r="A5073" s="9">
        <v>2427110</v>
      </c>
      <c r="B5073" s="8">
        <v>44931</v>
      </c>
      <c r="C5073" s="9" t="s">
        <v>189</v>
      </c>
      <c r="D5073" s="9" t="s">
        <v>135</v>
      </c>
      <c r="E5073" s="9" t="s">
        <v>2345</v>
      </c>
      <c r="F5073" s="9">
        <v>0.7</v>
      </c>
      <c r="G5073" s="9"/>
      <c r="H5073" s="9" t="s">
        <v>50</v>
      </c>
      <c r="I5073" s="9"/>
      <c r="J5073" s="9"/>
      <c r="K5073" s="9"/>
      <c r="L5073" s="9"/>
      <c r="M5073" s="9"/>
      <c r="N5073" s="9" t="s">
        <v>157</v>
      </c>
      <c r="O5073" t="str">
        <f t="shared" si="79"/>
        <v>No Barrier</v>
      </c>
      <c r="P5073" s="11">
        <f>Masterdata[[#This Row],[revenue_1st_45_days]]-Masterdata[[#This Row],[member_incentive_amount]]</f>
        <v>0.7</v>
      </c>
    </row>
    <row r="5074" spans="1:16" x14ac:dyDescent="0.2">
      <c r="A5074" s="7">
        <v>2427367</v>
      </c>
      <c r="B5074" s="6">
        <v>44931</v>
      </c>
      <c r="C5074" s="7" t="s">
        <v>189</v>
      </c>
      <c r="D5074" s="7" t="s">
        <v>138</v>
      </c>
      <c r="E5074" s="7" t="s">
        <v>2344</v>
      </c>
      <c r="F5074" s="7">
        <v>0.4</v>
      </c>
      <c r="G5074" s="7"/>
      <c r="H5074" s="7" t="s">
        <v>50</v>
      </c>
      <c r="I5074" s="7"/>
      <c r="J5074" s="7"/>
      <c r="K5074" s="7"/>
      <c r="L5074" s="7"/>
      <c r="M5074" s="7"/>
      <c r="N5074" s="7" t="s">
        <v>157</v>
      </c>
      <c r="O5074" s="11" t="str">
        <f t="shared" si="79"/>
        <v>No Barrier</v>
      </c>
      <c r="P5074" s="11">
        <f>Masterdata[[#This Row],[revenue_1st_45_days]]-Masterdata[[#This Row],[member_incentive_amount]]</f>
        <v>0.4</v>
      </c>
    </row>
    <row r="5075" spans="1:16" hidden="1" x14ac:dyDescent="0.2">
      <c r="A5075" s="9">
        <v>2426254</v>
      </c>
      <c r="B5075" s="8">
        <v>44931</v>
      </c>
      <c r="C5075" s="9" t="s">
        <v>172</v>
      </c>
      <c r="D5075" s="9" t="s">
        <v>134</v>
      </c>
      <c r="E5075" s="9" t="s">
        <v>2345</v>
      </c>
      <c r="F5075" s="9">
        <v>6.4</v>
      </c>
      <c r="G5075" s="9"/>
      <c r="H5075" s="9" t="s">
        <v>10</v>
      </c>
      <c r="I5075" s="9">
        <v>75</v>
      </c>
      <c r="J5075" s="9">
        <v>0</v>
      </c>
      <c r="K5075" s="9">
        <v>90</v>
      </c>
      <c r="L5075" s="9">
        <v>300</v>
      </c>
      <c r="M5075" s="9">
        <v>3</v>
      </c>
      <c r="N5075" s="9" t="s">
        <v>157</v>
      </c>
      <c r="O5075" t="str">
        <f t="shared" si="79"/>
        <v>Spend Barrier</v>
      </c>
      <c r="P5075" s="11">
        <f>Masterdata[[#This Row],[revenue_1st_45_days]]-Masterdata[[#This Row],[member_incentive_amount]]</f>
        <v>-68.599999999999994</v>
      </c>
    </row>
    <row r="5076" spans="1:16" x14ac:dyDescent="0.2">
      <c r="A5076" s="7">
        <v>2422261</v>
      </c>
      <c r="B5076" s="6">
        <v>44931</v>
      </c>
      <c r="C5076" s="7" t="s">
        <v>180</v>
      </c>
      <c r="D5076" s="7" t="s">
        <v>152</v>
      </c>
      <c r="E5076" s="7" t="s">
        <v>2345</v>
      </c>
      <c r="F5076" s="7">
        <v>2.9</v>
      </c>
      <c r="G5076" s="7"/>
      <c r="H5076" s="7" t="s">
        <v>50</v>
      </c>
      <c r="I5076" s="7"/>
      <c r="J5076" s="7"/>
      <c r="K5076" s="7"/>
      <c r="L5076" s="7"/>
      <c r="M5076" s="7"/>
      <c r="N5076" s="7" t="s">
        <v>157</v>
      </c>
      <c r="O5076" s="11" t="str">
        <f t="shared" si="79"/>
        <v>No Barrier</v>
      </c>
      <c r="P5076" s="11">
        <f>Masterdata[[#This Row],[revenue_1st_45_days]]-Masterdata[[#This Row],[member_incentive_amount]]</f>
        <v>2.9</v>
      </c>
    </row>
    <row r="5077" spans="1:16" hidden="1" x14ac:dyDescent="0.2">
      <c r="A5077" s="9">
        <v>2427282</v>
      </c>
      <c r="B5077" s="8">
        <v>44931</v>
      </c>
      <c r="C5077" s="9" t="s">
        <v>160</v>
      </c>
      <c r="D5077" s="9" t="s">
        <v>151</v>
      </c>
      <c r="E5077" s="9" t="s">
        <v>2344</v>
      </c>
      <c r="F5077" s="9">
        <v>0.4</v>
      </c>
      <c r="G5077" s="9"/>
      <c r="H5077" s="9" t="s">
        <v>10</v>
      </c>
      <c r="I5077" s="9">
        <v>50</v>
      </c>
      <c r="J5077" s="9">
        <v>1</v>
      </c>
      <c r="K5077" s="9">
        <v>90</v>
      </c>
      <c r="L5077" s="9">
        <v>150</v>
      </c>
      <c r="M5077" s="9">
        <v>3</v>
      </c>
      <c r="N5077" s="9" t="s">
        <v>157</v>
      </c>
      <c r="O5077" t="str">
        <f t="shared" si="79"/>
        <v>Fund Barrier</v>
      </c>
      <c r="P5077" s="11">
        <f>Masterdata[[#This Row],[revenue_1st_45_days]]-Masterdata[[#This Row],[member_incentive_amount]]</f>
        <v>-49.6</v>
      </c>
    </row>
    <row r="5078" spans="1:16" hidden="1" x14ac:dyDescent="0.2">
      <c r="A5078" s="7">
        <v>2427268</v>
      </c>
      <c r="B5078" s="6">
        <v>44931</v>
      </c>
      <c r="C5078" s="7" t="s">
        <v>172</v>
      </c>
      <c r="D5078" s="7" t="s">
        <v>149</v>
      </c>
      <c r="E5078" s="7" t="s">
        <v>2344</v>
      </c>
      <c r="F5078" s="7">
        <v>0.6</v>
      </c>
      <c r="G5078" s="7"/>
      <c r="H5078" s="7" t="s">
        <v>10</v>
      </c>
      <c r="I5078" s="7">
        <v>75</v>
      </c>
      <c r="J5078" s="7">
        <v>0</v>
      </c>
      <c r="K5078" s="7">
        <v>90</v>
      </c>
      <c r="L5078" s="7">
        <v>300</v>
      </c>
      <c r="M5078" s="7">
        <v>3</v>
      </c>
      <c r="N5078" s="7" t="s">
        <v>157</v>
      </c>
      <c r="O5078" s="11" t="str">
        <f t="shared" si="79"/>
        <v>Spend Barrier</v>
      </c>
      <c r="P5078" s="11">
        <f>Masterdata[[#This Row],[revenue_1st_45_days]]-Masterdata[[#This Row],[member_incentive_amount]]</f>
        <v>-74.400000000000006</v>
      </c>
    </row>
    <row r="5079" spans="1:16" x14ac:dyDescent="0.2">
      <c r="A5079" s="9">
        <v>2427538</v>
      </c>
      <c r="B5079" s="8">
        <v>44931</v>
      </c>
      <c r="C5079" s="9" t="s">
        <v>189</v>
      </c>
      <c r="D5079" s="9" t="s">
        <v>138</v>
      </c>
      <c r="E5079" s="9" t="s">
        <v>2345</v>
      </c>
      <c r="F5079" s="9">
        <v>0.4</v>
      </c>
      <c r="G5079" s="9"/>
      <c r="H5079" s="9" t="s">
        <v>50</v>
      </c>
      <c r="I5079" s="9"/>
      <c r="J5079" s="9"/>
      <c r="K5079" s="9"/>
      <c r="L5079" s="9"/>
      <c r="M5079" s="9"/>
      <c r="N5079" s="9" t="s">
        <v>157</v>
      </c>
      <c r="O5079" t="str">
        <f t="shared" si="79"/>
        <v>No Barrier</v>
      </c>
      <c r="P5079" s="11">
        <f>Masterdata[[#This Row],[revenue_1st_45_days]]-Masterdata[[#This Row],[member_incentive_amount]]</f>
        <v>0.4</v>
      </c>
    </row>
    <row r="5080" spans="1:16" x14ac:dyDescent="0.2">
      <c r="A5080" s="7">
        <v>2427267</v>
      </c>
      <c r="B5080" s="6">
        <v>44931</v>
      </c>
      <c r="C5080" s="7" t="s">
        <v>189</v>
      </c>
      <c r="D5080" s="7" t="s">
        <v>132</v>
      </c>
      <c r="E5080" s="7" t="s">
        <v>2345</v>
      </c>
      <c r="F5080" s="7">
        <v>1.8</v>
      </c>
      <c r="G5080" s="7"/>
      <c r="H5080" s="7" t="s">
        <v>50</v>
      </c>
      <c r="I5080" s="7"/>
      <c r="J5080" s="7"/>
      <c r="K5080" s="7"/>
      <c r="L5080" s="7"/>
      <c r="M5080" s="7"/>
      <c r="N5080" s="7" t="s">
        <v>157</v>
      </c>
      <c r="O5080" s="11" t="str">
        <f t="shared" si="79"/>
        <v>No Barrier</v>
      </c>
      <c r="P5080" s="11">
        <f>Masterdata[[#This Row],[revenue_1st_45_days]]-Masterdata[[#This Row],[member_incentive_amount]]</f>
        <v>1.8</v>
      </c>
    </row>
    <row r="5081" spans="1:16" x14ac:dyDescent="0.2">
      <c r="A5081" s="9">
        <v>2425502</v>
      </c>
      <c r="B5081" s="8">
        <v>44931</v>
      </c>
      <c r="C5081" s="9" t="s">
        <v>213</v>
      </c>
      <c r="D5081" s="9" t="s">
        <v>139</v>
      </c>
      <c r="E5081" s="9" t="s">
        <v>2344</v>
      </c>
      <c r="F5081" s="9">
        <v>0</v>
      </c>
      <c r="G5081" s="9"/>
      <c r="H5081" s="9" t="s">
        <v>31</v>
      </c>
      <c r="I5081" s="9">
        <v>0</v>
      </c>
      <c r="J5081" s="9">
        <v>0</v>
      </c>
      <c r="K5081" s="9">
        <v>0</v>
      </c>
      <c r="L5081" s="9">
        <v>0</v>
      </c>
      <c r="M5081" s="9">
        <v>0</v>
      </c>
      <c r="N5081" s="9" t="s">
        <v>157</v>
      </c>
      <c r="O5081" t="str">
        <f t="shared" si="79"/>
        <v>No Barrier</v>
      </c>
      <c r="P5081" s="11">
        <f>Masterdata[[#This Row],[revenue_1st_45_days]]-Masterdata[[#This Row],[member_incentive_amount]]</f>
        <v>0</v>
      </c>
    </row>
    <row r="5082" spans="1:16" x14ac:dyDescent="0.2">
      <c r="A5082" s="7">
        <v>2425502</v>
      </c>
      <c r="B5082" s="6">
        <v>44931</v>
      </c>
      <c r="C5082" s="7" t="s">
        <v>213</v>
      </c>
      <c r="D5082" s="7" t="s">
        <v>139</v>
      </c>
      <c r="E5082" s="7" t="s">
        <v>2344</v>
      </c>
      <c r="F5082" s="7">
        <v>0</v>
      </c>
      <c r="G5082" s="7"/>
      <c r="H5082" s="7" t="s">
        <v>31</v>
      </c>
      <c r="I5082" s="7">
        <v>0</v>
      </c>
      <c r="J5082" s="7">
        <v>0</v>
      </c>
      <c r="K5082" s="7">
        <v>0</v>
      </c>
      <c r="L5082" s="7">
        <v>0</v>
      </c>
      <c r="M5082" s="7">
        <v>0</v>
      </c>
      <c r="N5082" s="7" t="s">
        <v>157</v>
      </c>
      <c r="O5082" s="11" t="str">
        <f t="shared" si="79"/>
        <v>No Barrier</v>
      </c>
      <c r="P5082" s="11">
        <f>Masterdata[[#This Row],[revenue_1st_45_days]]-Masterdata[[#This Row],[member_incentive_amount]]</f>
        <v>0</v>
      </c>
    </row>
    <row r="5083" spans="1:16" x14ac:dyDescent="0.2">
      <c r="A5083" s="9">
        <v>2427119</v>
      </c>
      <c r="B5083" s="8">
        <v>44931</v>
      </c>
      <c r="C5083" s="9" t="s">
        <v>189</v>
      </c>
      <c r="D5083" s="9" t="s">
        <v>142</v>
      </c>
      <c r="E5083" s="9" t="s">
        <v>2344</v>
      </c>
      <c r="F5083" s="9">
        <v>1</v>
      </c>
      <c r="G5083" s="9"/>
      <c r="H5083" s="9" t="s">
        <v>50</v>
      </c>
      <c r="I5083" s="9"/>
      <c r="J5083" s="9"/>
      <c r="K5083" s="9"/>
      <c r="L5083" s="9"/>
      <c r="M5083" s="9"/>
      <c r="N5083" s="9" t="s">
        <v>157</v>
      </c>
      <c r="O5083" t="str">
        <f t="shared" si="79"/>
        <v>No Barrier</v>
      </c>
      <c r="P5083" s="11">
        <f>Masterdata[[#This Row],[revenue_1st_45_days]]-Masterdata[[#This Row],[member_incentive_amount]]</f>
        <v>1</v>
      </c>
    </row>
    <row r="5084" spans="1:16" x14ac:dyDescent="0.2">
      <c r="A5084" s="7">
        <v>2427406</v>
      </c>
      <c r="B5084" s="6">
        <v>44931</v>
      </c>
      <c r="C5084" s="7" t="s">
        <v>189</v>
      </c>
      <c r="D5084" s="7" t="s">
        <v>149</v>
      </c>
      <c r="E5084" s="7" t="s">
        <v>2345</v>
      </c>
      <c r="F5084" s="7">
        <v>0.8</v>
      </c>
      <c r="G5084" s="7"/>
      <c r="H5084" s="7" t="s">
        <v>50</v>
      </c>
      <c r="I5084" s="7"/>
      <c r="J5084" s="7"/>
      <c r="K5084" s="7"/>
      <c r="L5084" s="7"/>
      <c r="M5084" s="7"/>
      <c r="N5084" s="7" t="s">
        <v>157</v>
      </c>
      <c r="O5084" s="11" t="str">
        <f t="shared" si="79"/>
        <v>No Barrier</v>
      </c>
      <c r="P5084" s="11">
        <f>Masterdata[[#This Row],[revenue_1st_45_days]]-Masterdata[[#This Row],[member_incentive_amount]]</f>
        <v>0.8</v>
      </c>
    </row>
    <row r="5085" spans="1:16" x14ac:dyDescent="0.2">
      <c r="A5085" s="9">
        <v>2427358</v>
      </c>
      <c r="B5085" s="8">
        <v>44931</v>
      </c>
      <c r="C5085" s="9" t="s">
        <v>189</v>
      </c>
      <c r="D5085" s="9" t="s">
        <v>137</v>
      </c>
      <c r="E5085" s="9" t="s">
        <v>2344</v>
      </c>
      <c r="F5085" s="9">
        <v>0.6</v>
      </c>
      <c r="G5085" s="9"/>
      <c r="H5085" s="9" t="s">
        <v>50</v>
      </c>
      <c r="I5085" s="9"/>
      <c r="J5085" s="9"/>
      <c r="K5085" s="9"/>
      <c r="L5085" s="9"/>
      <c r="M5085" s="9"/>
      <c r="N5085" s="9" t="s">
        <v>157</v>
      </c>
      <c r="O5085" t="str">
        <f t="shared" si="79"/>
        <v>No Barrier</v>
      </c>
      <c r="P5085" s="11">
        <f>Masterdata[[#This Row],[revenue_1st_45_days]]-Masterdata[[#This Row],[member_incentive_amount]]</f>
        <v>0.6</v>
      </c>
    </row>
    <row r="5086" spans="1:16" hidden="1" x14ac:dyDescent="0.2">
      <c r="A5086" s="7">
        <v>2424669</v>
      </c>
      <c r="B5086" s="6">
        <v>44931</v>
      </c>
      <c r="C5086" s="7" t="s">
        <v>172</v>
      </c>
      <c r="D5086" s="7" t="s">
        <v>140</v>
      </c>
      <c r="E5086" s="7" t="s">
        <v>2344</v>
      </c>
      <c r="F5086" s="7">
        <v>6.1</v>
      </c>
      <c r="G5086" s="7"/>
      <c r="H5086" s="7" t="s">
        <v>10</v>
      </c>
      <c r="I5086" s="7">
        <v>75</v>
      </c>
      <c r="J5086" s="7">
        <v>0</v>
      </c>
      <c r="K5086" s="7">
        <v>90</v>
      </c>
      <c r="L5086" s="7">
        <v>300</v>
      </c>
      <c r="M5086" s="7">
        <v>3</v>
      </c>
      <c r="N5086" s="7" t="s">
        <v>157</v>
      </c>
      <c r="O5086" s="11" t="str">
        <f t="shared" si="79"/>
        <v>Spend Barrier</v>
      </c>
      <c r="P5086" s="11">
        <f>Masterdata[[#This Row],[revenue_1st_45_days]]-Masterdata[[#This Row],[member_incentive_amount]]</f>
        <v>-68.900000000000006</v>
      </c>
    </row>
    <row r="5087" spans="1:16" x14ac:dyDescent="0.2">
      <c r="A5087" s="9">
        <v>2426081</v>
      </c>
      <c r="B5087" s="8">
        <v>44931</v>
      </c>
      <c r="C5087" s="9" t="s">
        <v>164</v>
      </c>
      <c r="D5087" s="9" t="s">
        <v>132</v>
      </c>
      <c r="E5087" s="9" t="s">
        <v>2345</v>
      </c>
      <c r="F5087" s="9">
        <v>2.7</v>
      </c>
      <c r="G5087" s="9"/>
      <c r="H5087" s="9" t="s">
        <v>50</v>
      </c>
      <c r="I5087" s="9"/>
      <c r="J5087" s="9"/>
      <c r="K5087" s="9"/>
      <c r="L5087" s="9"/>
      <c r="M5087" s="9"/>
      <c r="N5087" s="9" t="s">
        <v>157</v>
      </c>
      <c r="O5087" t="str">
        <f t="shared" si="79"/>
        <v>No Barrier</v>
      </c>
      <c r="P5087" s="11">
        <f>Masterdata[[#This Row],[revenue_1st_45_days]]-Masterdata[[#This Row],[member_incentive_amount]]</f>
        <v>2.7</v>
      </c>
    </row>
    <row r="5088" spans="1:16" hidden="1" x14ac:dyDescent="0.2">
      <c r="A5088" s="7">
        <v>2426779</v>
      </c>
      <c r="B5088" s="6">
        <v>44931</v>
      </c>
      <c r="C5088" s="7" t="s">
        <v>160</v>
      </c>
      <c r="D5088" s="7" t="s">
        <v>135</v>
      </c>
      <c r="E5088" s="7" t="s">
        <v>2345</v>
      </c>
      <c r="F5088" s="7">
        <v>0.6</v>
      </c>
      <c r="G5088" s="7"/>
      <c r="H5088" s="7" t="s">
        <v>10</v>
      </c>
      <c r="I5088" s="7">
        <v>50</v>
      </c>
      <c r="J5088" s="7">
        <v>1</v>
      </c>
      <c r="K5088" s="7">
        <v>90</v>
      </c>
      <c r="L5088" s="7">
        <v>150</v>
      </c>
      <c r="M5088" s="7">
        <v>3</v>
      </c>
      <c r="N5088" s="7" t="s">
        <v>157</v>
      </c>
      <c r="O5088" s="11" t="str">
        <f t="shared" si="79"/>
        <v>Fund Barrier</v>
      </c>
      <c r="P5088" s="11">
        <f>Masterdata[[#This Row],[revenue_1st_45_days]]-Masterdata[[#This Row],[member_incentive_amount]]</f>
        <v>-49.4</v>
      </c>
    </row>
    <row r="5089" spans="1:16" x14ac:dyDescent="0.2">
      <c r="A5089" s="9">
        <v>2426938</v>
      </c>
      <c r="B5089" s="8">
        <v>44931</v>
      </c>
      <c r="C5089" s="9" t="s">
        <v>189</v>
      </c>
      <c r="D5089" s="9" t="s">
        <v>143</v>
      </c>
      <c r="E5089" s="9" t="s">
        <v>2345</v>
      </c>
      <c r="F5089" s="9">
        <v>0.4</v>
      </c>
      <c r="G5089" s="9"/>
      <c r="H5089" s="9" t="s">
        <v>50</v>
      </c>
      <c r="I5089" s="9"/>
      <c r="J5089" s="9"/>
      <c r="K5089" s="9"/>
      <c r="L5089" s="9"/>
      <c r="M5089" s="9"/>
      <c r="N5089" s="9" t="s">
        <v>157</v>
      </c>
      <c r="O5089" t="str">
        <f t="shared" si="79"/>
        <v>No Barrier</v>
      </c>
      <c r="P5089" s="11">
        <f>Masterdata[[#This Row],[revenue_1st_45_days]]-Masterdata[[#This Row],[member_incentive_amount]]</f>
        <v>0.4</v>
      </c>
    </row>
    <row r="5090" spans="1:16" x14ac:dyDescent="0.2">
      <c r="A5090" s="7">
        <v>2427265</v>
      </c>
      <c r="B5090" s="6">
        <v>44931</v>
      </c>
      <c r="C5090" s="7" t="s">
        <v>189</v>
      </c>
      <c r="D5090" s="7" t="s">
        <v>151</v>
      </c>
      <c r="E5090" s="7" t="s">
        <v>2345</v>
      </c>
      <c r="F5090" s="7">
        <v>3.7</v>
      </c>
      <c r="G5090" s="7"/>
      <c r="H5090" s="7" t="s">
        <v>50</v>
      </c>
      <c r="I5090" s="7"/>
      <c r="J5090" s="7"/>
      <c r="K5090" s="7"/>
      <c r="L5090" s="7"/>
      <c r="M5090" s="7"/>
      <c r="N5090" s="7" t="s">
        <v>157</v>
      </c>
      <c r="O5090" s="11" t="str">
        <f t="shared" si="79"/>
        <v>No Barrier</v>
      </c>
      <c r="P5090" s="11">
        <f>Masterdata[[#This Row],[revenue_1st_45_days]]-Masterdata[[#This Row],[member_incentive_amount]]</f>
        <v>3.7</v>
      </c>
    </row>
    <row r="5091" spans="1:16" x14ac:dyDescent="0.2">
      <c r="A5091" s="9">
        <v>2427095</v>
      </c>
      <c r="B5091" s="8">
        <v>44931</v>
      </c>
      <c r="C5091" s="9" t="s">
        <v>189</v>
      </c>
      <c r="D5091" s="9" t="s">
        <v>134</v>
      </c>
      <c r="E5091" s="9" t="s">
        <v>2344</v>
      </c>
      <c r="F5091" s="9">
        <v>0.8</v>
      </c>
      <c r="G5091" s="9"/>
      <c r="H5091" s="9" t="s">
        <v>50</v>
      </c>
      <c r="I5091" s="9"/>
      <c r="J5091" s="9"/>
      <c r="K5091" s="9"/>
      <c r="L5091" s="9"/>
      <c r="M5091" s="9"/>
      <c r="N5091" s="9" t="s">
        <v>157</v>
      </c>
      <c r="O5091" t="str">
        <f t="shared" si="79"/>
        <v>No Barrier</v>
      </c>
      <c r="P5091" s="11">
        <f>Masterdata[[#This Row],[revenue_1st_45_days]]-Masterdata[[#This Row],[member_incentive_amount]]</f>
        <v>0.8</v>
      </c>
    </row>
    <row r="5092" spans="1:16" hidden="1" x14ac:dyDescent="0.2">
      <c r="A5092" s="7">
        <v>2426451</v>
      </c>
      <c r="B5092" s="6">
        <v>44931</v>
      </c>
      <c r="C5092" s="7" t="s">
        <v>160</v>
      </c>
      <c r="D5092" s="7" t="s">
        <v>140</v>
      </c>
      <c r="E5092" s="7" t="s">
        <v>2345</v>
      </c>
      <c r="F5092" s="7">
        <v>0.6</v>
      </c>
      <c r="G5092" s="7"/>
      <c r="H5092" s="7" t="s">
        <v>10</v>
      </c>
      <c r="I5092" s="7">
        <v>50</v>
      </c>
      <c r="J5092" s="7">
        <v>1</v>
      </c>
      <c r="K5092" s="7">
        <v>90</v>
      </c>
      <c r="L5092" s="7">
        <v>150</v>
      </c>
      <c r="M5092" s="7">
        <v>3</v>
      </c>
      <c r="N5092" s="7" t="s">
        <v>157</v>
      </c>
      <c r="O5092" s="11" t="str">
        <f t="shared" si="79"/>
        <v>Fund Barrier</v>
      </c>
      <c r="P5092" s="11">
        <f>Masterdata[[#This Row],[revenue_1st_45_days]]-Masterdata[[#This Row],[member_incentive_amount]]</f>
        <v>-49.4</v>
      </c>
    </row>
    <row r="5093" spans="1:16" x14ac:dyDescent="0.2">
      <c r="A5093" s="9">
        <v>2427832</v>
      </c>
      <c r="B5093" s="8">
        <v>44931</v>
      </c>
      <c r="C5093" s="9" t="s">
        <v>189</v>
      </c>
      <c r="D5093" s="9" t="s">
        <v>132</v>
      </c>
      <c r="E5093" s="9" t="s">
        <v>2345</v>
      </c>
      <c r="F5093" s="9">
        <v>0.8</v>
      </c>
      <c r="G5093" s="9"/>
      <c r="H5093" s="9" t="s">
        <v>50</v>
      </c>
      <c r="I5093" s="9"/>
      <c r="J5093" s="9"/>
      <c r="K5093" s="9"/>
      <c r="L5093" s="9"/>
      <c r="M5093" s="9"/>
      <c r="N5093" s="9" t="s">
        <v>157</v>
      </c>
      <c r="O5093" t="str">
        <f t="shared" si="79"/>
        <v>No Barrier</v>
      </c>
      <c r="P5093" s="11">
        <f>Masterdata[[#This Row],[revenue_1st_45_days]]-Masterdata[[#This Row],[member_incentive_amount]]</f>
        <v>0.8</v>
      </c>
    </row>
    <row r="5094" spans="1:16" hidden="1" x14ac:dyDescent="0.2">
      <c r="A5094" s="7">
        <v>2426444</v>
      </c>
      <c r="B5094" s="6">
        <v>44931</v>
      </c>
      <c r="C5094" s="7" t="s">
        <v>160</v>
      </c>
      <c r="D5094" s="7" t="s">
        <v>136</v>
      </c>
      <c r="E5094" s="7" t="s">
        <v>2345</v>
      </c>
      <c r="F5094" s="7">
        <v>1.4</v>
      </c>
      <c r="G5094" s="7"/>
      <c r="H5094" s="7" t="s">
        <v>10</v>
      </c>
      <c r="I5094" s="7">
        <v>50</v>
      </c>
      <c r="J5094" s="7">
        <v>1</v>
      </c>
      <c r="K5094" s="7">
        <v>90</v>
      </c>
      <c r="L5094" s="7">
        <v>150</v>
      </c>
      <c r="M5094" s="7">
        <v>3</v>
      </c>
      <c r="N5094" s="7" t="s">
        <v>157</v>
      </c>
      <c r="O5094" s="11" t="str">
        <f t="shared" si="79"/>
        <v>Fund Barrier</v>
      </c>
      <c r="P5094" s="11">
        <f>Masterdata[[#This Row],[revenue_1st_45_days]]-Masterdata[[#This Row],[member_incentive_amount]]</f>
        <v>-48.6</v>
      </c>
    </row>
    <row r="5095" spans="1:16" x14ac:dyDescent="0.2">
      <c r="A5095" s="9">
        <v>2427128</v>
      </c>
      <c r="B5095" s="8">
        <v>44931</v>
      </c>
      <c r="C5095" s="9" t="s">
        <v>189</v>
      </c>
      <c r="D5095" s="9" t="s">
        <v>137</v>
      </c>
      <c r="E5095" s="9" t="s">
        <v>2345</v>
      </c>
      <c r="F5095" s="9">
        <v>0.8</v>
      </c>
      <c r="G5095" s="9"/>
      <c r="H5095" s="9" t="s">
        <v>50</v>
      </c>
      <c r="I5095" s="9"/>
      <c r="J5095" s="9"/>
      <c r="K5095" s="9"/>
      <c r="L5095" s="9"/>
      <c r="M5095" s="9"/>
      <c r="N5095" s="9" t="s">
        <v>157</v>
      </c>
      <c r="O5095" t="str">
        <f t="shared" si="79"/>
        <v>No Barrier</v>
      </c>
      <c r="P5095" s="11">
        <f>Masterdata[[#This Row],[revenue_1st_45_days]]-Masterdata[[#This Row],[member_incentive_amount]]</f>
        <v>0.8</v>
      </c>
    </row>
    <row r="5096" spans="1:16" hidden="1" x14ac:dyDescent="0.2">
      <c r="A5096" s="7">
        <v>2419506</v>
      </c>
      <c r="B5096" s="6">
        <v>44931</v>
      </c>
      <c r="C5096" s="7" t="s">
        <v>172</v>
      </c>
      <c r="D5096" s="7" t="s">
        <v>141</v>
      </c>
      <c r="E5096" s="7" t="s">
        <v>2345</v>
      </c>
      <c r="F5096" s="7">
        <v>0</v>
      </c>
      <c r="G5096" s="7"/>
      <c r="H5096" s="7" t="s">
        <v>10</v>
      </c>
      <c r="I5096" s="7">
        <v>75</v>
      </c>
      <c r="J5096" s="7">
        <v>0</v>
      </c>
      <c r="K5096" s="7">
        <v>90</v>
      </c>
      <c r="L5096" s="7">
        <v>300</v>
      </c>
      <c r="M5096" s="7">
        <v>3</v>
      </c>
      <c r="N5096" s="7" t="s">
        <v>157</v>
      </c>
      <c r="O5096" s="11" t="str">
        <f t="shared" si="79"/>
        <v>Spend Barrier</v>
      </c>
      <c r="P5096" s="11">
        <f>Masterdata[[#This Row],[revenue_1st_45_days]]-Masterdata[[#This Row],[member_incentive_amount]]</f>
        <v>-75</v>
      </c>
    </row>
    <row r="5097" spans="1:16" x14ac:dyDescent="0.2">
      <c r="A5097" s="9">
        <v>2425787</v>
      </c>
      <c r="B5097" s="8">
        <v>44931</v>
      </c>
      <c r="C5097" s="9" t="s">
        <v>164</v>
      </c>
      <c r="D5097" s="9" t="s">
        <v>135</v>
      </c>
      <c r="E5097" s="9" t="s">
        <v>2345</v>
      </c>
      <c r="F5097" s="9">
        <v>2.8</v>
      </c>
      <c r="G5097" s="9"/>
      <c r="H5097" s="9" t="s">
        <v>50</v>
      </c>
      <c r="I5097" s="9"/>
      <c r="J5097" s="9"/>
      <c r="K5097" s="9"/>
      <c r="L5097" s="9"/>
      <c r="M5097" s="9"/>
      <c r="N5097" s="9" t="s">
        <v>157</v>
      </c>
      <c r="O5097" t="str">
        <f t="shared" si="79"/>
        <v>No Barrier</v>
      </c>
      <c r="P5097" s="11">
        <f>Masterdata[[#This Row],[revenue_1st_45_days]]-Masterdata[[#This Row],[member_incentive_amount]]</f>
        <v>2.8</v>
      </c>
    </row>
    <row r="5098" spans="1:16" x14ac:dyDescent="0.2">
      <c r="A5098" s="7">
        <v>2426793</v>
      </c>
      <c r="B5098" s="6">
        <v>44931</v>
      </c>
      <c r="C5098" s="7" t="s">
        <v>189</v>
      </c>
      <c r="D5098" s="7" t="s">
        <v>134</v>
      </c>
      <c r="E5098" s="7" t="s">
        <v>2345</v>
      </c>
      <c r="F5098" s="7">
        <v>0.6</v>
      </c>
      <c r="G5098" s="7"/>
      <c r="H5098" s="7" t="s">
        <v>50</v>
      </c>
      <c r="I5098" s="7"/>
      <c r="J5098" s="7"/>
      <c r="K5098" s="7"/>
      <c r="L5098" s="7"/>
      <c r="M5098" s="7"/>
      <c r="N5098" s="7" t="s">
        <v>157</v>
      </c>
      <c r="O5098" s="11" t="str">
        <f t="shared" si="79"/>
        <v>No Barrier</v>
      </c>
      <c r="P5098" s="11">
        <f>Masterdata[[#This Row],[revenue_1st_45_days]]-Masterdata[[#This Row],[member_incentive_amount]]</f>
        <v>0.6</v>
      </c>
    </row>
    <row r="5099" spans="1:16" x14ac:dyDescent="0.2">
      <c r="A5099" s="9">
        <v>2425756</v>
      </c>
      <c r="B5099" s="8">
        <v>44931</v>
      </c>
      <c r="C5099" s="9" t="s">
        <v>164</v>
      </c>
      <c r="D5099" s="9" t="s">
        <v>138</v>
      </c>
      <c r="E5099" s="9" t="s">
        <v>2344</v>
      </c>
      <c r="F5099" s="9">
        <v>1.2</v>
      </c>
      <c r="G5099" s="9"/>
      <c r="H5099" s="9" t="s">
        <v>50</v>
      </c>
      <c r="I5099" s="9"/>
      <c r="J5099" s="9"/>
      <c r="K5099" s="9"/>
      <c r="L5099" s="9"/>
      <c r="M5099" s="9"/>
      <c r="N5099" s="9" t="s">
        <v>157</v>
      </c>
      <c r="O5099" t="str">
        <f t="shared" si="79"/>
        <v>No Barrier</v>
      </c>
      <c r="P5099" s="11">
        <f>Masterdata[[#This Row],[revenue_1st_45_days]]-Masterdata[[#This Row],[member_incentive_amount]]</f>
        <v>1.2</v>
      </c>
    </row>
    <row r="5100" spans="1:16" x14ac:dyDescent="0.2">
      <c r="A5100" s="7">
        <v>2426990</v>
      </c>
      <c r="B5100" s="6">
        <v>44931</v>
      </c>
      <c r="C5100" s="7" t="s">
        <v>189</v>
      </c>
      <c r="D5100" s="7" t="s">
        <v>132</v>
      </c>
      <c r="E5100" s="7" t="s">
        <v>2344</v>
      </c>
      <c r="F5100" s="7">
        <v>0.8</v>
      </c>
      <c r="G5100" s="7"/>
      <c r="H5100" s="7" t="s">
        <v>50</v>
      </c>
      <c r="I5100" s="7"/>
      <c r="J5100" s="7"/>
      <c r="K5100" s="7"/>
      <c r="L5100" s="7"/>
      <c r="M5100" s="7"/>
      <c r="N5100" s="7" t="s">
        <v>157</v>
      </c>
      <c r="O5100" s="11" t="str">
        <f t="shared" si="79"/>
        <v>No Barrier</v>
      </c>
      <c r="P5100" s="11">
        <f>Masterdata[[#This Row],[revenue_1st_45_days]]-Masterdata[[#This Row],[member_incentive_amount]]</f>
        <v>0.8</v>
      </c>
    </row>
    <row r="5101" spans="1:16" hidden="1" x14ac:dyDescent="0.2">
      <c r="A5101" s="9">
        <v>2426360</v>
      </c>
      <c r="B5101" s="8">
        <v>44931</v>
      </c>
      <c r="C5101" s="9" t="s">
        <v>156</v>
      </c>
      <c r="D5101" s="9" t="s">
        <v>132</v>
      </c>
      <c r="E5101" s="9" t="s">
        <v>2345</v>
      </c>
      <c r="F5101" s="9">
        <v>0.4</v>
      </c>
      <c r="G5101" s="9"/>
      <c r="H5101" s="9" t="s">
        <v>10</v>
      </c>
      <c r="I5101" s="9">
        <v>75</v>
      </c>
      <c r="J5101" s="9">
        <v>1</v>
      </c>
      <c r="K5101" s="9">
        <v>90</v>
      </c>
      <c r="L5101" s="9">
        <v>300</v>
      </c>
      <c r="M5101" s="9">
        <v>3</v>
      </c>
      <c r="N5101" s="9" t="s">
        <v>157</v>
      </c>
      <c r="O5101" t="str">
        <f t="shared" si="79"/>
        <v>Fund Barrier</v>
      </c>
      <c r="P5101" s="11">
        <f>Masterdata[[#This Row],[revenue_1st_45_days]]-Masterdata[[#This Row],[member_incentive_amount]]</f>
        <v>-74.599999999999994</v>
      </c>
    </row>
    <row r="5102" spans="1:16" x14ac:dyDescent="0.2">
      <c r="A5102" s="7">
        <v>2427727</v>
      </c>
      <c r="B5102" s="6">
        <v>44931</v>
      </c>
      <c r="C5102" s="7" t="s">
        <v>189</v>
      </c>
      <c r="D5102" s="7" t="s">
        <v>143</v>
      </c>
      <c r="E5102" s="7" t="s">
        <v>2344</v>
      </c>
      <c r="F5102" s="7">
        <v>0.7</v>
      </c>
      <c r="G5102" s="7"/>
      <c r="H5102" s="7" t="s">
        <v>50</v>
      </c>
      <c r="I5102" s="7"/>
      <c r="J5102" s="7"/>
      <c r="K5102" s="7"/>
      <c r="L5102" s="7"/>
      <c r="M5102" s="7"/>
      <c r="N5102" s="7" t="s">
        <v>157</v>
      </c>
      <c r="O5102" s="11" t="str">
        <f t="shared" si="79"/>
        <v>No Barrier</v>
      </c>
      <c r="P5102" s="11">
        <f>Masterdata[[#This Row],[revenue_1st_45_days]]-Masterdata[[#This Row],[member_incentive_amount]]</f>
        <v>0.7</v>
      </c>
    </row>
    <row r="5103" spans="1:16" x14ac:dyDescent="0.2">
      <c r="A5103" s="9">
        <v>2427172</v>
      </c>
      <c r="B5103" s="8">
        <v>44931</v>
      </c>
      <c r="C5103" s="9" t="s">
        <v>189</v>
      </c>
      <c r="D5103" s="9" t="s">
        <v>149</v>
      </c>
      <c r="E5103" s="9" t="s">
        <v>2344</v>
      </c>
      <c r="F5103" s="9">
        <v>1.1000000000000001</v>
      </c>
      <c r="G5103" s="9"/>
      <c r="H5103" s="9" t="s">
        <v>50</v>
      </c>
      <c r="I5103" s="9"/>
      <c r="J5103" s="9"/>
      <c r="K5103" s="9"/>
      <c r="L5103" s="9"/>
      <c r="M5103" s="9"/>
      <c r="N5103" s="9" t="s">
        <v>157</v>
      </c>
      <c r="O5103" t="str">
        <f t="shared" si="79"/>
        <v>No Barrier</v>
      </c>
      <c r="P5103" s="11">
        <f>Masterdata[[#This Row],[revenue_1st_45_days]]-Masterdata[[#This Row],[member_incentive_amount]]</f>
        <v>1.1000000000000001</v>
      </c>
    </row>
    <row r="5104" spans="1:16" hidden="1" x14ac:dyDescent="0.2">
      <c r="A5104" s="7">
        <v>2426432</v>
      </c>
      <c r="B5104" s="6">
        <v>44931</v>
      </c>
      <c r="C5104" s="7" t="s">
        <v>156</v>
      </c>
      <c r="D5104" s="7" t="s">
        <v>149</v>
      </c>
      <c r="E5104" s="7" t="s">
        <v>2344</v>
      </c>
      <c r="F5104" s="7">
        <v>7.1</v>
      </c>
      <c r="G5104" s="7"/>
      <c r="H5104" s="7" t="s">
        <v>10</v>
      </c>
      <c r="I5104" s="7">
        <v>75</v>
      </c>
      <c r="J5104" s="7">
        <v>1</v>
      </c>
      <c r="K5104" s="7">
        <v>90</v>
      </c>
      <c r="L5104" s="7">
        <v>300</v>
      </c>
      <c r="M5104" s="7">
        <v>3</v>
      </c>
      <c r="N5104" s="7" t="s">
        <v>157</v>
      </c>
      <c r="O5104" s="11" t="str">
        <f t="shared" si="79"/>
        <v>Fund Barrier</v>
      </c>
      <c r="P5104" s="11">
        <f>Masterdata[[#This Row],[revenue_1st_45_days]]-Masterdata[[#This Row],[member_incentive_amount]]</f>
        <v>-67.900000000000006</v>
      </c>
    </row>
    <row r="5105" spans="1:16" x14ac:dyDescent="0.2">
      <c r="A5105" s="9">
        <v>2426357</v>
      </c>
      <c r="B5105" s="8">
        <v>44931</v>
      </c>
      <c r="C5105" s="9" t="s">
        <v>164</v>
      </c>
      <c r="D5105" s="9" t="s">
        <v>143</v>
      </c>
      <c r="E5105" s="9" t="s">
        <v>2345</v>
      </c>
      <c r="F5105" s="9">
        <v>1.7</v>
      </c>
      <c r="G5105" s="9"/>
      <c r="H5105" s="9" t="s">
        <v>50</v>
      </c>
      <c r="I5105" s="9"/>
      <c r="J5105" s="9"/>
      <c r="K5105" s="9"/>
      <c r="L5105" s="9"/>
      <c r="M5105" s="9"/>
      <c r="N5105" s="9" t="s">
        <v>157</v>
      </c>
      <c r="O5105" t="str">
        <f t="shared" si="79"/>
        <v>No Barrier</v>
      </c>
      <c r="P5105" s="11">
        <f>Masterdata[[#This Row],[revenue_1st_45_days]]-Masterdata[[#This Row],[member_incentive_amount]]</f>
        <v>1.7</v>
      </c>
    </row>
    <row r="5106" spans="1:16" x14ac:dyDescent="0.2">
      <c r="A5106" s="7">
        <v>2427345</v>
      </c>
      <c r="B5106" s="6">
        <v>44931</v>
      </c>
      <c r="C5106" s="7" t="s">
        <v>189</v>
      </c>
      <c r="D5106" s="7" t="s">
        <v>138</v>
      </c>
      <c r="E5106" s="7" t="s">
        <v>2345</v>
      </c>
      <c r="F5106" s="7">
        <v>0.4</v>
      </c>
      <c r="G5106" s="7"/>
      <c r="H5106" s="7" t="s">
        <v>50</v>
      </c>
      <c r="I5106" s="7"/>
      <c r="J5106" s="7"/>
      <c r="K5106" s="7"/>
      <c r="L5106" s="7"/>
      <c r="M5106" s="7"/>
      <c r="N5106" s="7" t="s">
        <v>157</v>
      </c>
      <c r="O5106" s="11" t="str">
        <f t="shared" si="79"/>
        <v>No Barrier</v>
      </c>
      <c r="P5106" s="11">
        <f>Masterdata[[#This Row],[revenue_1st_45_days]]-Masterdata[[#This Row],[member_incentive_amount]]</f>
        <v>0.4</v>
      </c>
    </row>
    <row r="5107" spans="1:16" x14ac:dyDescent="0.2">
      <c r="A5107" s="9">
        <v>2427678</v>
      </c>
      <c r="B5107" s="8">
        <v>44931</v>
      </c>
      <c r="C5107" s="9" t="s">
        <v>189</v>
      </c>
      <c r="D5107" s="9" t="s">
        <v>135</v>
      </c>
      <c r="E5107" s="9" t="s">
        <v>2344</v>
      </c>
      <c r="F5107" s="9">
        <v>10</v>
      </c>
      <c r="G5107" s="9"/>
      <c r="H5107" s="9" t="s">
        <v>50</v>
      </c>
      <c r="I5107" s="9"/>
      <c r="J5107" s="9"/>
      <c r="K5107" s="9"/>
      <c r="L5107" s="9"/>
      <c r="M5107" s="9"/>
      <c r="N5107" s="9" t="s">
        <v>157</v>
      </c>
      <c r="O5107" t="str">
        <f t="shared" si="79"/>
        <v>No Barrier</v>
      </c>
      <c r="P5107" s="11">
        <f>Masterdata[[#This Row],[revenue_1st_45_days]]-Masterdata[[#This Row],[member_incentive_amount]]</f>
        <v>10</v>
      </c>
    </row>
    <row r="5108" spans="1:16" hidden="1" x14ac:dyDescent="0.2">
      <c r="A5108" s="7">
        <v>2427753</v>
      </c>
      <c r="B5108" s="6">
        <v>44931</v>
      </c>
      <c r="C5108" s="7" t="s">
        <v>172</v>
      </c>
      <c r="D5108" s="7" t="s">
        <v>149</v>
      </c>
      <c r="E5108" s="7" t="s">
        <v>2344</v>
      </c>
      <c r="F5108" s="7">
        <v>5.0999999999999996</v>
      </c>
      <c r="G5108" s="7"/>
      <c r="H5108" s="7" t="s">
        <v>10</v>
      </c>
      <c r="I5108" s="7">
        <v>75</v>
      </c>
      <c r="J5108" s="7">
        <v>0</v>
      </c>
      <c r="K5108" s="7">
        <v>90</v>
      </c>
      <c r="L5108" s="7">
        <v>300</v>
      </c>
      <c r="M5108" s="7">
        <v>3</v>
      </c>
      <c r="N5108" s="7" t="s">
        <v>157</v>
      </c>
      <c r="O5108" s="11" t="str">
        <f t="shared" si="79"/>
        <v>Spend Barrier</v>
      </c>
      <c r="P5108" s="11">
        <f>Masterdata[[#This Row],[revenue_1st_45_days]]-Masterdata[[#This Row],[member_incentive_amount]]</f>
        <v>-69.900000000000006</v>
      </c>
    </row>
    <row r="5109" spans="1:16" hidden="1" x14ac:dyDescent="0.2">
      <c r="A5109" s="9">
        <v>2426653</v>
      </c>
      <c r="B5109" s="8">
        <v>44931</v>
      </c>
      <c r="C5109" s="9" t="s">
        <v>160</v>
      </c>
      <c r="D5109" s="9" t="s">
        <v>132</v>
      </c>
      <c r="E5109" s="9" t="s">
        <v>2344</v>
      </c>
      <c r="F5109" s="9">
        <v>0</v>
      </c>
      <c r="G5109" s="9"/>
      <c r="H5109" s="9" t="s">
        <v>10</v>
      </c>
      <c r="I5109" s="9">
        <v>50</v>
      </c>
      <c r="J5109" s="9">
        <v>1</v>
      </c>
      <c r="K5109" s="9">
        <v>90</v>
      </c>
      <c r="L5109" s="9">
        <v>150</v>
      </c>
      <c r="M5109" s="9">
        <v>3</v>
      </c>
      <c r="N5109" s="9" t="s">
        <v>157</v>
      </c>
      <c r="O5109" t="str">
        <f t="shared" si="79"/>
        <v>Fund Barrier</v>
      </c>
      <c r="P5109" s="11">
        <f>Masterdata[[#This Row],[revenue_1st_45_days]]-Masterdata[[#This Row],[member_incentive_amount]]</f>
        <v>-50</v>
      </c>
    </row>
    <row r="5110" spans="1:16" x14ac:dyDescent="0.2">
      <c r="A5110" s="7">
        <v>2427144</v>
      </c>
      <c r="B5110" s="6">
        <v>44931</v>
      </c>
      <c r="C5110" s="7" t="s">
        <v>189</v>
      </c>
      <c r="D5110" s="7" t="s">
        <v>152</v>
      </c>
      <c r="E5110" s="7" t="s">
        <v>2344</v>
      </c>
      <c r="F5110" s="7">
        <v>2.5</v>
      </c>
      <c r="G5110" s="7"/>
      <c r="H5110" s="7" t="s">
        <v>50</v>
      </c>
      <c r="I5110" s="7"/>
      <c r="J5110" s="7"/>
      <c r="K5110" s="7"/>
      <c r="L5110" s="7"/>
      <c r="M5110" s="7"/>
      <c r="N5110" s="7" t="s">
        <v>157</v>
      </c>
      <c r="O5110" s="11" t="str">
        <f t="shared" si="79"/>
        <v>No Barrier</v>
      </c>
      <c r="P5110" s="11">
        <f>Masterdata[[#This Row],[revenue_1st_45_days]]-Masterdata[[#This Row],[member_incentive_amount]]</f>
        <v>2.5</v>
      </c>
    </row>
    <row r="5111" spans="1:16" x14ac:dyDescent="0.2">
      <c r="A5111" s="9">
        <v>2427221</v>
      </c>
      <c r="B5111" s="8">
        <v>44931</v>
      </c>
      <c r="C5111" s="9" t="s">
        <v>189</v>
      </c>
      <c r="D5111" s="9" t="s">
        <v>151</v>
      </c>
      <c r="E5111" s="9" t="s">
        <v>2344</v>
      </c>
      <c r="F5111" s="9">
        <v>0.4</v>
      </c>
      <c r="G5111" s="9"/>
      <c r="H5111" s="9" t="s">
        <v>50</v>
      </c>
      <c r="I5111" s="9"/>
      <c r="J5111" s="9"/>
      <c r="K5111" s="9"/>
      <c r="L5111" s="9"/>
      <c r="M5111" s="9"/>
      <c r="N5111" s="9" t="s">
        <v>157</v>
      </c>
      <c r="O5111" t="str">
        <f t="shared" si="79"/>
        <v>No Barrier</v>
      </c>
      <c r="P5111" s="11">
        <f>Masterdata[[#This Row],[revenue_1st_45_days]]-Masterdata[[#This Row],[member_incentive_amount]]</f>
        <v>0.4</v>
      </c>
    </row>
    <row r="5112" spans="1:16" hidden="1" x14ac:dyDescent="0.2">
      <c r="A5112" s="7">
        <v>2427164</v>
      </c>
      <c r="B5112" s="6">
        <v>44931</v>
      </c>
      <c r="C5112" s="7" t="s">
        <v>172</v>
      </c>
      <c r="D5112" s="7" t="s">
        <v>143</v>
      </c>
      <c r="E5112" s="7" t="s">
        <v>2345</v>
      </c>
      <c r="F5112" s="7">
        <v>46.9</v>
      </c>
      <c r="G5112" s="7"/>
      <c r="H5112" s="7" t="s">
        <v>10</v>
      </c>
      <c r="I5112" s="7">
        <v>75</v>
      </c>
      <c r="J5112" s="7">
        <v>0</v>
      </c>
      <c r="K5112" s="7">
        <v>90</v>
      </c>
      <c r="L5112" s="7">
        <v>300</v>
      </c>
      <c r="M5112" s="7">
        <v>3</v>
      </c>
      <c r="N5112" s="7" t="s">
        <v>157</v>
      </c>
      <c r="O5112" s="11" t="str">
        <f t="shared" si="79"/>
        <v>Spend Barrier</v>
      </c>
      <c r="P5112" s="11">
        <f>Masterdata[[#This Row],[revenue_1st_45_days]]-Masterdata[[#This Row],[member_incentive_amount]]</f>
        <v>-28.1</v>
      </c>
    </row>
    <row r="5113" spans="1:16" x14ac:dyDescent="0.2">
      <c r="A5113" s="9">
        <v>2425518</v>
      </c>
      <c r="B5113" s="8">
        <v>44931</v>
      </c>
      <c r="C5113" s="9" t="s">
        <v>179</v>
      </c>
      <c r="D5113" s="9" t="s">
        <v>136</v>
      </c>
      <c r="E5113" s="9" t="s">
        <v>2344</v>
      </c>
      <c r="F5113" s="9">
        <v>0.6</v>
      </c>
      <c r="G5113" s="9"/>
      <c r="H5113" s="9" t="s">
        <v>31</v>
      </c>
      <c r="I5113" s="9">
        <v>0</v>
      </c>
      <c r="J5113" s="9">
        <v>0</v>
      </c>
      <c r="K5113" s="9">
        <v>0</v>
      </c>
      <c r="L5113" s="9">
        <v>0</v>
      </c>
      <c r="M5113" s="9">
        <v>0</v>
      </c>
      <c r="N5113" s="9" t="s">
        <v>157</v>
      </c>
      <c r="O5113" t="str">
        <f t="shared" si="79"/>
        <v>No Barrier</v>
      </c>
      <c r="P5113" s="11">
        <f>Masterdata[[#This Row],[revenue_1st_45_days]]-Masterdata[[#This Row],[member_incentive_amount]]</f>
        <v>0.6</v>
      </c>
    </row>
    <row r="5114" spans="1:16" x14ac:dyDescent="0.2">
      <c r="A5114" s="7">
        <v>2425518</v>
      </c>
      <c r="B5114" s="6">
        <v>44931</v>
      </c>
      <c r="C5114" s="7" t="s">
        <v>179</v>
      </c>
      <c r="D5114" s="7" t="s">
        <v>136</v>
      </c>
      <c r="E5114" s="7" t="s">
        <v>2344</v>
      </c>
      <c r="F5114" s="7">
        <v>0.6</v>
      </c>
      <c r="G5114" s="7"/>
      <c r="H5114" s="7" t="s">
        <v>31</v>
      </c>
      <c r="I5114" s="7">
        <v>0</v>
      </c>
      <c r="J5114" s="7">
        <v>0</v>
      </c>
      <c r="K5114" s="7">
        <v>0</v>
      </c>
      <c r="L5114" s="7">
        <v>0</v>
      </c>
      <c r="M5114" s="7">
        <v>0</v>
      </c>
      <c r="N5114" s="7" t="s">
        <v>157</v>
      </c>
      <c r="O5114" s="11" t="str">
        <f t="shared" si="79"/>
        <v>No Barrier</v>
      </c>
      <c r="P5114" s="11">
        <f>Masterdata[[#This Row],[revenue_1st_45_days]]-Masterdata[[#This Row],[member_incentive_amount]]</f>
        <v>0.6</v>
      </c>
    </row>
    <row r="5115" spans="1:16" hidden="1" x14ac:dyDescent="0.2">
      <c r="A5115" s="9">
        <v>2426172</v>
      </c>
      <c r="B5115" s="8">
        <v>44931</v>
      </c>
      <c r="C5115" s="9" t="s">
        <v>160</v>
      </c>
      <c r="D5115" s="9" t="s">
        <v>143</v>
      </c>
      <c r="E5115" s="9" t="s">
        <v>2345</v>
      </c>
      <c r="F5115" s="9">
        <v>0.2</v>
      </c>
      <c r="G5115" s="9"/>
      <c r="H5115" s="9" t="s">
        <v>10</v>
      </c>
      <c r="I5115" s="9">
        <v>50</v>
      </c>
      <c r="J5115" s="9">
        <v>1</v>
      </c>
      <c r="K5115" s="9">
        <v>90</v>
      </c>
      <c r="L5115" s="9">
        <v>150</v>
      </c>
      <c r="M5115" s="9">
        <v>3</v>
      </c>
      <c r="N5115" s="9" t="s">
        <v>157</v>
      </c>
      <c r="O5115" t="str">
        <f t="shared" si="79"/>
        <v>Fund Barrier</v>
      </c>
      <c r="P5115" s="11">
        <f>Masterdata[[#This Row],[revenue_1st_45_days]]-Masterdata[[#This Row],[member_incentive_amount]]</f>
        <v>-49.8</v>
      </c>
    </row>
    <row r="5116" spans="1:16" x14ac:dyDescent="0.2">
      <c r="A5116" s="7">
        <v>2427736</v>
      </c>
      <c r="B5116" s="6">
        <v>44931</v>
      </c>
      <c r="C5116" s="7" t="s">
        <v>189</v>
      </c>
      <c r="D5116" s="7" t="s">
        <v>140</v>
      </c>
      <c r="E5116" s="7" t="s">
        <v>2344</v>
      </c>
      <c r="F5116" s="7">
        <v>0.4</v>
      </c>
      <c r="G5116" s="7"/>
      <c r="H5116" s="7" t="s">
        <v>50</v>
      </c>
      <c r="I5116" s="7"/>
      <c r="J5116" s="7"/>
      <c r="K5116" s="7"/>
      <c r="L5116" s="7"/>
      <c r="M5116" s="7"/>
      <c r="N5116" s="7" t="s">
        <v>157</v>
      </c>
      <c r="O5116" s="11" t="str">
        <f t="shared" si="79"/>
        <v>No Barrier</v>
      </c>
      <c r="P5116" s="11">
        <f>Masterdata[[#This Row],[revenue_1st_45_days]]-Masterdata[[#This Row],[member_incentive_amount]]</f>
        <v>0.4</v>
      </c>
    </row>
    <row r="5117" spans="1:16" x14ac:dyDescent="0.2">
      <c r="A5117" s="9">
        <v>2427486</v>
      </c>
      <c r="B5117" s="8">
        <v>44931</v>
      </c>
      <c r="C5117" s="9" t="s">
        <v>189</v>
      </c>
      <c r="D5117" s="9" t="s">
        <v>134</v>
      </c>
      <c r="E5117" s="9" t="s">
        <v>2344</v>
      </c>
      <c r="F5117" s="9">
        <v>0.4</v>
      </c>
      <c r="G5117" s="9"/>
      <c r="H5117" s="9" t="s">
        <v>50</v>
      </c>
      <c r="I5117" s="9"/>
      <c r="J5117" s="9"/>
      <c r="K5117" s="9"/>
      <c r="L5117" s="9"/>
      <c r="M5117" s="9"/>
      <c r="N5117" s="9" t="s">
        <v>157</v>
      </c>
      <c r="O5117" t="str">
        <f t="shared" si="79"/>
        <v>No Barrier</v>
      </c>
      <c r="P5117" s="11">
        <f>Masterdata[[#This Row],[revenue_1st_45_days]]-Masterdata[[#This Row],[member_incentive_amount]]</f>
        <v>0.4</v>
      </c>
    </row>
    <row r="5118" spans="1:16" x14ac:dyDescent="0.2">
      <c r="A5118" s="7">
        <v>2427495</v>
      </c>
      <c r="B5118" s="6">
        <v>44931</v>
      </c>
      <c r="C5118" s="7" t="s">
        <v>189</v>
      </c>
      <c r="D5118" s="7" t="s">
        <v>149</v>
      </c>
      <c r="E5118" s="7" t="s">
        <v>2344</v>
      </c>
      <c r="F5118" s="7">
        <v>0.8</v>
      </c>
      <c r="G5118" s="7"/>
      <c r="H5118" s="7" t="s">
        <v>50</v>
      </c>
      <c r="I5118" s="7"/>
      <c r="J5118" s="7"/>
      <c r="K5118" s="7"/>
      <c r="L5118" s="7"/>
      <c r="M5118" s="7"/>
      <c r="N5118" s="7" t="s">
        <v>157</v>
      </c>
      <c r="O5118" s="11" t="str">
        <f t="shared" si="79"/>
        <v>No Barrier</v>
      </c>
      <c r="P5118" s="11">
        <f>Masterdata[[#This Row],[revenue_1st_45_days]]-Masterdata[[#This Row],[member_incentive_amount]]</f>
        <v>0.8</v>
      </c>
    </row>
    <row r="5119" spans="1:16" hidden="1" x14ac:dyDescent="0.2">
      <c r="A5119" s="9">
        <v>2426775</v>
      </c>
      <c r="B5119" s="8">
        <v>44931</v>
      </c>
      <c r="C5119" s="9" t="s">
        <v>160</v>
      </c>
      <c r="D5119" s="9" t="s">
        <v>137</v>
      </c>
      <c r="E5119" s="9" t="s">
        <v>2344</v>
      </c>
      <c r="F5119" s="9">
        <v>1.7</v>
      </c>
      <c r="G5119" s="9"/>
      <c r="H5119" s="9" t="s">
        <v>10</v>
      </c>
      <c r="I5119" s="9">
        <v>50</v>
      </c>
      <c r="J5119" s="9">
        <v>1</v>
      </c>
      <c r="K5119" s="9">
        <v>90</v>
      </c>
      <c r="L5119" s="9">
        <v>150</v>
      </c>
      <c r="M5119" s="9">
        <v>3</v>
      </c>
      <c r="N5119" s="9" t="s">
        <v>157</v>
      </c>
      <c r="O5119" t="str">
        <f t="shared" si="79"/>
        <v>Fund Barrier</v>
      </c>
      <c r="P5119" s="11">
        <f>Masterdata[[#This Row],[revenue_1st_45_days]]-Masterdata[[#This Row],[member_incentive_amount]]</f>
        <v>-48.3</v>
      </c>
    </row>
    <row r="5120" spans="1:16" x14ac:dyDescent="0.2">
      <c r="A5120" s="7">
        <v>2427037</v>
      </c>
      <c r="B5120" s="6">
        <v>44931</v>
      </c>
      <c r="C5120" s="7" t="s">
        <v>164</v>
      </c>
      <c r="D5120" s="7" t="s">
        <v>135</v>
      </c>
      <c r="E5120" s="7" t="s">
        <v>2344</v>
      </c>
      <c r="F5120" s="7">
        <v>0.4</v>
      </c>
      <c r="G5120" s="7"/>
      <c r="H5120" s="7" t="s">
        <v>50</v>
      </c>
      <c r="I5120" s="7"/>
      <c r="J5120" s="7"/>
      <c r="K5120" s="7"/>
      <c r="L5120" s="7"/>
      <c r="M5120" s="7"/>
      <c r="N5120" s="7" t="s">
        <v>157</v>
      </c>
      <c r="O5120" s="11" t="str">
        <f t="shared" si="79"/>
        <v>No Barrier</v>
      </c>
      <c r="P5120" s="11">
        <f>Masterdata[[#This Row],[revenue_1st_45_days]]-Masterdata[[#This Row],[member_incentive_amount]]</f>
        <v>0.4</v>
      </c>
    </row>
    <row r="5121" spans="1:16" x14ac:dyDescent="0.2">
      <c r="A5121" s="9">
        <v>2427270</v>
      </c>
      <c r="B5121" s="8">
        <v>44931</v>
      </c>
      <c r="C5121" s="9" t="s">
        <v>164</v>
      </c>
      <c r="D5121" s="9" t="s">
        <v>132</v>
      </c>
      <c r="E5121" s="9" t="s">
        <v>2344</v>
      </c>
      <c r="F5121" s="9">
        <v>0.9</v>
      </c>
      <c r="G5121" s="9"/>
      <c r="H5121" s="9" t="s">
        <v>50</v>
      </c>
      <c r="I5121" s="9"/>
      <c r="J5121" s="9"/>
      <c r="K5121" s="9"/>
      <c r="L5121" s="9"/>
      <c r="M5121" s="9"/>
      <c r="N5121" s="9" t="s">
        <v>157</v>
      </c>
      <c r="O5121" t="str">
        <f t="shared" si="79"/>
        <v>No Barrier</v>
      </c>
      <c r="P5121" s="11">
        <f>Masterdata[[#This Row],[revenue_1st_45_days]]-Masterdata[[#This Row],[member_incentive_amount]]</f>
        <v>0.9</v>
      </c>
    </row>
    <row r="5122" spans="1:16" hidden="1" x14ac:dyDescent="0.2">
      <c r="A5122" s="7">
        <v>2424420</v>
      </c>
      <c r="B5122" s="6">
        <v>44931</v>
      </c>
      <c r="C5122" s="7" t="s">
        <v>156</v>
      </c>
      <c r="D5122" s="7" t="s">
        <v>149</v>
      </c>
      <c r="E5122" s="7" t="s">
        <v>2344</v>
      </c>
      <c r="F5122" s="7">
        <v>14.9</v>
      </c>
      <c r="G5122" s="7"/>
      <c r="H5122" s="7" t="s">
        <v>10</v>
      </c>
      <c r="I5122" s="7">
        <v>75</v>
      </c>
      <c r="J5122" s="7">
        <v>1</v>
      </c>
      <c r="K5122" s="7">
        <v>90</v>
      </c>
      <c r="L5122" s="7">
        <v>300</v>
      </c>
      <c r="M5122" s="7">
        <v>3</v>
      </c>
      <c r="N5122" s="7" t="s">
        <v>157</v>
      </c>
      <c r="O5122" s="11" t="str">
        <f t="shared" ref="O5122:O5185" si="80">IF(J5122 &gt; 0, "Fund Barrier", IF(L5122 &gt; 0, "Spend Barrier", "No Barrier"))</f>
        <v>Fund Barrier</v>
      </c>
      <c r="P5122" s="11">
        <f>Masterdata[[#This Row],[revenue_1st_45_days]]-Masterdata[[#This Row],[member_incentive_amount]]</f>
        <v>-60.1</v>
      </c>
    </row>
    <row r="5123" spans="1:16" x14ac:dyDescent="0.2">
      <c r="A5123" s="9">
        <v>2423597</v>
      </c>
      <c r="B5123" s="8">
        <v>44931</v>
      </c>
      <c r="C5123" s="9" t="s">
        <v>289</v>
      </c>
      <c r="D5123" s="9" t="s">
        <v>140</v>
      </c>
      <c r="E5123" s="9" t="s">
        <v>2344</v>
      </c>
      <c r="F5123" s="9">
        <v>25.2</v>
      </c>
      <c r="G5123" s="9"/>
      <c r="H5123" s="9" t="s">
        <v>50</v>
      </c>
      <c r="I5123" s="9"/>
      <c r="J5123" s="9"/>
      <c r="K5123" s="9"/>
      <c r="L5123" s="9"/>
      <c r="M5123" s="9"/>
      <c r="N5123" s="9" t="s">
        <v>157</v>
      </c>
      <c r="O5123" t="str">
        <f t="shared" si="80"/>
        <v>No Barrier</v>
      </c>
      <c r="P5123" s="11">
        <f>Masterdata[[#This Row],[revenue_1st_45_days]]-Masterdata[[#This Row],[member_incentive_amount]]</f>
        <v>25.2</v>
      </c>
    </row>
    <row r="5124" spans="1:16" hidden="1" x14ac:dyDescent="0.2">
      <c r="A5124" s="7">
        <v>2425612</v>
      </c>
      <c r="B5124" s="6">
        <v>44931</v>
      </c>
      <c r="C5124" s="7" t="s">
        <v>172</v>
      </c>
      <c r="D5124" s="7" t="s">
        <v>135</v>
      </c>
      <c r="E5124" s="7" t="s">
        <v>2344</v>
      </c>
      <c r="F5124" s="7">
        <v>15</v>
      </c>
      <c r="G5124" s="7"/>
      <c r="H5124" s="7" t="s">
        <v>10</v>
      </c>
      <c r="I5124" s="7">
        <v>75</v>
      </c>
      <c r="J5124" s="7">
        <v>0</v>
      </c>
      <c r="K5124" s="7">
        <v>90</v>
      </c>
      <c r="L5124" s="7">
        <v>300</v>
      </c>
      <c r="M5124" s="7">
        <v>3</v>
      </c>
      <c r="N5124" s="7" t="s">
        <v>157</v>
      </c>
      <c r="O5124" s="11" t="str">
        <f t="shared" si="80"/>
        <v>Spend Barrier</v>
      </c>
      <c r="P5124" s="11">
        <f>Masterdata[[#This Row],[revenue_1st_45_days]]-Masterdata[[#This Row],[member_incentive_amount]]</f>
        <v>-60</v>
      </c>
    </row>
    <row r="5125" spans="1:16" hidden="1" x14ac:dyDescent="0.2">
      <c r="A5125" s="9">
        <v>2427429</v>
      </c>
      <c r="B5125" s="8">
        <v>44931</v>
      </c>
      <c r="C5125" s="9" t="s">
        <v>172</v>
      </c>
      <c r="D5125" s="9" t="s">
        <v>134</v>
      </c>
      <c r="E5125" s="9" t="s">
        <v>2344</v>
      </c>
      <c r="F5125" s="9">
        <v>3.9</v>
      </c>
      <c r="G5125" s="9"/>
      <c r="H5125" s="9" t="s">
        <v>10</v>
      </c>
      <c r="I5125" s="9">
        <v>75</v>
      </c>
      <c r="J5125" s="9">
        <v>0</v>
      </c>
      <c r="K5125" s="9">
        <v>90</v>
      </c>
      <c r="L5125" s="9">
        <v>300</v>
      </c>
      <c r="M5125" s="9">
        <v>3</v>
      </c>
      <c r="N5125" s="9" t="s">
        <v>157</v>
      </c>
      <c r="O5125" t="str">
        <f t="shared" si="80"/>
        <v>Spend Barrier</v>
      </c>
      <c r="P5125" s="11">
        <f>Masterdata[[#This Row],[revenue_1st_45_days]]-Masterdata[[#This Row],[member_incentive_amount]]</f>
        <v>-71.099999999999994</v>
      </c>
    </row>
    <row r="5126" spans="1:16" x14ac:dyDescent="0.2">
      <c r="A5126" s="7">
        <v>2426100</v>
      </c>
      <c r="B5126" s="6">
        <v>44931</v>
      </c>
      <c r="C5126" s="7" t="s">
        <v>164</v>
      </c>
      <c r="D5126" s="7" t="s">
        <v>143</v>
      </c>
      <c r="E5126" s="7" t="s">
        <v>2345</v>
      </c>
      <c r="F5126" s="7">
        <v>2.5</v>
      </c>
      <c r="G5126" s="7"/>
      <c r="H5126" s="7" t="s">
        <v>50</v>
      </c>
      <c r="I5126" s="7"/>
      <c r="J5126" s="7"/>
      <c r="K5126" s="7"/>
      <c r="L5126" s="7"/>
      <c r="M5126" s="7"/>
      <c r="N5126" s="7" t="s">
        <v>157</v>
      </c>
      <c r="O5126" s="11" t="str">
        <f t="shared" si="80"/>
        <v>No Barrier</v>
      </c>
      <c r="P5126" s="11">
        <f>Masterdata[[#This Row],[revenue_1st_45_days]]-Masterdata[[#This Row],[member_incentive_amount]]</f>
        <v>2.5</v>
      </c>
    </row>
    <row r="5127" spans="1:16" x14ac:dyDescent="0.2">
      <c r="A5127" s="9">
        <v>2427283</v>
      </c>
      <c r="B5127" s="8">
        <v>44931</v>
      </c>
      <c r="C5127" s="9" t="s">
        <v>189</v>
      </c>
      <c r="D5127" s="9" t="s">
        <v>137</v>
      </c>
      <c r="E5127" s="9" t="s">
        <v>2344</v>
      </c>
      <c r="F5127" s="9">
        <v>0.8</v>
      </c>
      <c r="G5127" s="9"/>
      <c r="H5127" s="9" t="s">
        <v>50</v>
      </c>
      <c r="I5127" s="9"/>
      <c r="J5127" s="9"/>
      <c r="K5127" s="9"/>
      <c r="L5127" s="9"/>
      <c r="M5127" s="9"/>
      <c r="N5127" s="9" t="s">
        <v>157</v>
      </c>
      <c r="O5127" t="str">
        <f t="shared" si="80"/>
        <v>No Barrier</v>
      </c>
      <c r="P5127" s="11">
        <f>Masterdata[[#This Row],[revenue_1st_45_days]]-Masterdata[[#This Row],[member_incentive_amount]]</f>
        <v>0.8</v>
      </c>
    </row>
    <row r="5128" spans="1:16" x14ac:dyDescent="0.2">
      <c r="A5128" s="7">
        <v>2427764</v>
      </c>
      <c r="B5128" s="6">
        <v>44931</v>
      </c>
      <c r="C5128" s="7" t="s">
        <v>189</v>
      </c>
      <c r="D5128" s="7" t="s">
        <v>142</v>
      </c>
      <c r="E5128" s="7" t="s">
        <v>2345</v>
      </c>
      <c r="F5128" s="7">
        <v>0.6</v>
      </c>
      <c r="G5128" s="7"/>
      <c r="H5128" s="7" t="s">
        <v>50</v>
      </c>
      <c r="I5128" s="7"/>
      <c r="J5128" s="7"/>
      <c r="K5128" s="7"/>
      <c r="L5128" s="7"/>
      <c r="M5128" s="7"/>
      <c r="N5128" s="7" t="s">
        <v>157</v>
      </c>
      <c r="O5128" s="11" t="str">
        <f t="shared" si="80"/>
        <v>No Barrier</v>
      </c>
      <c r="P5128" s="11">
        <f>Masterdata[[#This Row],[revenue_1st_45_days]]-Masterdata[[#This Row],[member_incentive_amount]]</f>
        <v>0.6</v>
      </c>
    </row>
    <row r="5129" spans="1:16" x14ac:dyDescent="0.2">
      <c r="A5129" s="9">
        <v>2427269</v>
      </c>
      <c r="B5129" s="8">
        <v>44931</v>
      </c>
      <c r="C5129" s="9" t="s">
        <v>189</v>
      </c>
      <c r="D5129" s="9" t="s">
        <v>143</v>
      </c>
      <c r="E5129" s="9" t="s">
        <v>2345</v>
      </c>
      <c r="F5129" s="9">
        <v>0.4</v>
      </c>
      <c r="G5129" s="9"/>
      <c r="H5129" s="9" t="s">
        <v>50</v>
      </c>
      <c r="I5129" s="9"/>
      <c r="J5129" s="9"/>
      <c r="K5129" s="9"/>
      <c r="L5129" s="9"/>
      <c r="M5129" s="9"/>
      <c r="N5129" s="9" t="s">
        <v>157</v>
      </c>
      <c r="O5129" t="str">
        <f t="shared" si="80"/>
        <v>No Barrier</v>
      </c>
      <c r="P5129" s="11">
        <f>Masterdata[[#This Row],[revenue_1st_45_days]]-Masterdata[[#This Row],[member_incentive_amount]]</f>
        <v>0.4</v>
      </c>
    </row>
    <row r="5130" spans="1:16" x14ac:dyDescent="0.2">
      <c r="A5130" s="7">
        <v>2427113</v>
      </c>
      <c r="B5130" s="6">
        <v>44931</v>
      </c>
      <c r="C5130" s="7" t="s">
        <v>189</v>
      </c>
      <c r="D5130" s="7" t="s">
        <v>142</v>
      </c>
      <c r="E5130" s="7" t="s">
        <v>2345</v>
      </c>
      <c r="F5130" s="7">
        <v>0.8</v>
      </c>
      <c r="G5130" s="7"/>
      <c r="H5130" s="7" t="s">
        <v>50</v>
      </c>
      <c r="I5130" s="7"/>
      <c r="J5130" s="7"/>
      <c r="K5130" s="7"/>
      <c r="L5130" s="7"/>
      <c r="M5130" s="7"/>
      <c r="N5130" s="7" t="s">
        <v>157</v>
      </c>
      <c r="O5130" s="11" t="str">
        <f t="shared" si="80"/>
        <v>No Barrier</v>
      </c>
      <c r="P5130" s="11">
        <f>Masterdata[[#This Row],[revenue_1st_45_days]]-Masterdata[[#This Row],[member_incentive_amount]]</f>
        <v>0.8</v>
      </c>
    </row>
    <row r="5131" spans="1:16" x14ac:dyDescent="0.2">
      <c r="A5131" s="9">
        <v>2427149</v>
      </c>
      <c r="B5131" s="8">
        <v>44931</v>
      </c>
      <c r="C5131" s="9" t="s">
        <v>189</v>
      </c>
      <c r="D5131" s="9" t="s">
        <v>151</v>
      </c>
      <c r="E5131" s="9" t="s">
        <v>2345</v>
      </c>
      <c r="F5131" s="9">
        <v>0.8</v>
      </c>
      <c r="G5131" s="9"/>
      <c r="H5131" s="9" t="s">
        <v>50</v>
      </c>
      <c r="I5131" s="9"/>
      <c r="J5131" s="9"/>
      <c r="K5131" s="9"/>
      <c r="L5131" s="9"/>
      <c r="M5131" s="9"/>
      <c r="N5131" s="9" t="s">
        <v>157</v>
      </c>
      <c r="O5131" t="str">
        <f t="shared" si="80"/>
        <v>No Barrier</v>
      </c>
      <c r="P5131" s="11">
        <f>Masterdata[[#This Row],[revenue_1st_45_days]]-Masterdata[[#This Row],[member_incentive_amount]]</f>
        <v>0.8</v>
      </c>
    </row>
    <row r="5132" spans="1:16" x14ac:dyDescent="0.2">
      <c r="A5132" s="7">
        <v>2421269</v>
      </c>
      <c r="B5132" s="6">
        <v>44931</v>
      </c>
      <c r="C5132" s="7" t="s">
        <v>189</v>
      </c>
      <c r="D5132" s="7" t="s">
        <v>143</v>
      </c>
      <c r="E5132" s="7" t="s">
        <v>2344</v>
      </c>
      <c r="F5132" s="7">
        <v>1.7</v>
      </c>
      <c r="G5132" s="7"/>
      <c r="H5132" s="7" t="s">
        <v>50</v>
      </c>
      <c r="I5132" s="7"/>
      <c r="J5132" s="7"/>
      <c r="K5132" s="7"/>
      <c r="L5132" s="7"/>
      <c r="M5132" s="7"/>
      <c r="N5132" s="7" t="s">
        <v>157</v>
      </c>
      <c r="O5132" s="11" t="str">
        <f t="shared" si="80"/>
        <v>No Barrier</v>
      </c>
      <c r="P5132" s="11">
        <f>Masterdata[[#This Row],[revenue_1st_45_days]]-Masterdata[[#This Row],[member_incentive_amount]]</f>
        <v>1.7</v>
      </c>
    </row>
    <row r="5133" spans="1:16" hidden="1" x14ac:dyDescent="0.2">
      <c r="A5133" s="9">
        <v>2427636</v>
      </c>
      <c r="B5133" s="8">
        <v>44931</v>
      </c>
      <c r="C5133" s="9" t="s">
        <v>172</v>
      </c>
      <c r="D5133" s="9" t="s">
        <v>143</v>
      </c>
      <c r="E5133" s="9" t="s">
        <v>2345</v>
      </c>
      <c r="F5133" s="9">
        <v>9.8000000000000007</v>
      </c>
      <c r="G5133" s="9"/>
      <c r="H5133" s="9" t="s">
        <v>10</v>
      </c>
      <c r="I5133" s="9">
        <v>75</v>
      </c>
      <c r="J5133" s="9">
        <v>0</v>
      </c>
      <c r="K5133" s="9">
        <v>90</v>
      </c>
      <c r="L5133" s="9">
        <v>300</v>
      </c>
      <c r="M5133" s="9">
        <v>3</v>
      </c>
      <c r="N5133" s="9" t="s">
        <v>157</v>
      </c>
      <c r="O5133" t="str">
        <f t="shared" si="80"/>
        <v>Spend Barrier</v>
      </c>
      <c r="P5133" s="11">
        <f>Masterdata[[#This Row],[revenue_1st_45_days]]-Masterdata[[#This Row],[member_incentive_amount]]</f>
        <v>-65.2</v>
      </c>
    </row>
    <row r="5134" spans="1:16" x14ac:dyDescent="0.2">
      <c r="A5134" s="7">
        <v>2427192</v>
      </c>
      <c r="B5134" s="6">
        <v>44931</v>
      </c>
      <c r="C5134" s="7" t="s">
        <v>189</v>
      </c>
      <c r="D5134" s="7" t="s">
        <v>132</v>
      </c>
      <c r="E5134" s="7" t="s">
        <v>2344</v>
      </c>
      <c r="F5134" s="7">
        <v>0.4</v>
      </c>
      <c r="G5134" s="7"/>
      <c r="H5134" s="7" t="s">
        <v>50</v>
      </c>
      <c r="I5134" s="7"/>
      <c r="J5134" s="7"/>
      <c r="K5134" s="7"/>
      <c r="L5134" s="7"/>
      <c r="M5134" s="7"/>
      <c r="N5134" s="7" t="s">
        <v>157</v>
      </c>
      <c r="O5134" s="11" t="str">
        <f t="shared" si="80"/>
        <v>No Barrier</v>
      </c>
      <c r="P5134" s="11">
        <f>Masterdata[[#This Row],[revenue_1st_45_days]]-Masterdata[[#This Row],[member_incentive_amount]]</f>
        <v>0.4</v>
      </c>
    </row>
    <row r="5135" spans="1:16" x14ac:dyDescent="0.2">
      <c r="A5135" s="9">
        <v>2427116</v>
      </c>
      <c r="B5135" s="8">
        <v>44931</v>
      </c>
      <c r="C5135" s="9" t="s">
        <v>189</v>
      </c>
      <c r="D5135" s="9" t="s">
        <v>135</v>
      </c>
      <c r="E5135" s="9" t="s">
        <v>2345</v>
      </c>
      <c r="F5135" s="9">
        <v>0.6</v>
      </c>
      <c r="G5135" s="9"/>
      <c r="H5135" s="9" t="s">
        <v>50</v>
      </c>
      <c r="I5135" s="9"/>
      <c r="J5135" s="9"/>
      <c r="K5135" s="9"/>
      <c r="L5135" s="9"/>
      <c r="M5135" s="9"/>
      <c r="N5135" s="9" t="s">
        <v>157</v>
      </c>
      <c r="O5135" t="str">
        <f t="shared" si="80"/>
        <v>No Barrier</v>
      </c>
      <c r="P5135" s="11">
        <f>Masterdata[[#This Row],[revenue_1st_45_days]]-Masterdata[[#This Row],[member_incentive_amount]]</f>
        <v>0.6</v>
      </c>
    </row>
    <row r="5136" spans="1:16" x14ac:dyDescent="0.2">
      <c r="A5136" s="7">
        <v>2423844</v>
      </c>
      <c r="B5136" s="6">
        <v>44931</v>
      </c>
      <c r="C5136" s="7" t="s">
        <v>227</v>
      </c>
      <c r="D5136" s="7" t="s">
        <v>137</v>
      </c>
      <c r="E5136" s="7" t="s">
        <v>2344</v>
      </c>
      <c r="F5136" s="7">
        <v>6.1</v>
      </c>
      <c r="G5136" s="7"/>
      <c r="H5136" s="7" t="s">
        <v>50</v>
      </c>
      <c r="I5136" s="7"/>
      <c r="J5136" s="7"/>
      <c r="K5136" s="7"/>
      <c r="L5136" s="7"/>
      <c r="M5136" s="7"/>
      <c r="N5136" s="7" t="s">
        <v>157</v>
      </c>
      <c r="O5136" s="11" t="str">
        <f t="shared" si="80"/>
        <v>No Barrier</v>
      </c>
      <c r="P5136" s="11">
        <f>Masterdata[[#This Row],[revenue_1st_45_days]]-Masterdata[[#This Row],[member_incentive_amount]]</f>
        <v>6.1</v>
      </c>
    </row>
    <row r="5137" spans="1:16" x14ac:dyDescent="0.2">
      <c r="A5137" s="9">
        <v>2418979</v>
      </c>
      <c r="B5137" s="8">
        <v>44931</v>
      </c>
      <c r="C5137" s="9" t="s">
        <v>189</v>
      </c>
      <c r="D5137" s="9" t="s">
        <v>132</v>
      </c>
      <c r="E5137" s="9" t="s">
        <v>2345</v>
      </c>
      <c r="F5137" s="9">
        <v>1.5</v>
      </c>
      <c r="G5137" s="9"/>
      <c r="H5137" s="9" t="s">
        <v>50</v>
      </c>
      <c r="I5137" s="9"/>
      <c r="J5137" s="9"/>
      <c r="K5137" s="9"/>
      <c r="L5137" s="9"/>
      <c r="M5137" s="9"/>
      <c r="N5137" s="9" t="s">
        <v>157</v>
      </c>
      <c r="O5137" t="str">
        <f t="shared" si="80"/>
        <v>No Barrier</v>
      </c>
      <c r="P5137" s="11">
        <f>Masterdata[[#This Row],[revenue_1st_45_days]]-Masterdata[[#This Row],[member_incentive_amount]]</f>
        <v>1.5</v>
      </c>
    </row>
    <row r="5138" spans="1:16" x14ac:dyDescent="0.2">
      <c r="A5138" s="7">
        <v>2427651</v>
      </c>
      <c r="B5138" s="6">
        <v>44931</v>
      </c>
      <c r="C5138" s="7" t="s">
        <v>164</v>
      </c>
      <c r="D5138" s="7" t="s">
        <v>151</v>
      </c>
      <c r="E5138" s="7" t="s">
        <v>2345</v>
      </c>
      <c r="F5138" s="7">
        <v>0.3</v>
      </c>
      <c r="G5138" s="7"/>
      <c r="H5138" s="7" t="s">
        <v>50</v>
      </c>
      <c r="I5138" s="7"/>
      <c r="J5138" s="7"/>
      <c r="K5138" s="7"/>
      <c r="L5138" s="7"/>
      <c r="M5138" s="7"/>
      <c r="N5138" s="7" t="s">
        <v>157</v>
      </c>
      <c r="O5138" s="11" t="str">
        <f t="shared" si="80"/>
        <v>No Barrier</v>
      </c>
      <c r="P5138" s="11">
        <f>Masterdata[[#This Row],[revenue_1st_45_days]]-Masterdata[[#This Row],[member_incentive_amount]]</f>
        <v>0.3</v>
      </c>
    </row>
    <row r="5139" spans="1:16" hidden="1" x14ac:dyDescent="0.2">
      <c r="A5139" s="9">
        <v>2426724</v>
      </c>
      <c r="B5139" s="8">
        <v>44931</v>
      </c>
      <c r="C5139" s="9" t="s">
        <v>160</v>
      </c>
      <c r="D5139" s="9" t="s">
        <v>139</v>
      </c>
      <c r="E5139" s="9" t="s">
        <v>2345</v>
      </c>
      <c r="F5139" s="9">
        <v>27.1</v>
      </c>
      <c r="G5139" s="9"/>
      <c r="H5139" s="9" t="s">
        <v>10</v>
      </c>
      <c r="I5139" s="9">
        <v>50</v>
      </c>
      <c r="J5139" s="9">
        <v>1</v>
      </c>
      <c r="K5139" s="9">
        <v>90</v>
      </c>
      <c r="L5139" s="9">
        <v>150</v>
      </c>
      <c r="M5139" s="9">
        <v>3</v>
      </c>
      <c r="N5139" s="9" t="s">
        <v>157</v>
      </c>
      <c r="O5139" t="str">
        <f t="shared" si="80"/>
        <v>Fund Barrier</v>
      </c>
      <c r="P5139" s="11">
        <f>Masterdata[[#This Row],[revenue_1st_45_days]]-Masterdata[[#This Row],[member_incentive_amount]]</f>
        <v>-22.9</v>
      </c>
    </row>
    <row r="5140" spans="1:16" x14ac:dyDescent="0.2">
      <c r="A5140" s="7">
        <v>2427158</v>
      </c>
      <c r="B5140" s="6">
        <v>44931</v>
      </c>
      <c r="C5140" s="7" t="s">
        <v>189</v>
      </c>
      <c r="D5140" s="7" t="s">
        <v>152</v>
      </c>
      <c r="E5140" s="7" t="s">
        <v>2345</v>
      </c>
      <c r="F5140" s="7">
        <v>0.8</v>
      </c>
      <c r="G5140" s="7"/>
      <c r="H5140" s="7" t="s">
        <v>50</v>
      </c>
      <c r="I5140" s="7"/>
      <c r="J5140" s="7"/>
      <c r="K5140" s="7"/>
      <c r="L5140" s="7"/>
      <c r="M5140" s="7"/>
      <c r="N5140" s="7" t="s">
        <v>157</v>
      </c>
      <c r="O5140" s="11" t="str">
        <f t="shared" si="80"/>
        <v>No Barrier</v>
      </c>
      <c r="P5140" s="11">
        <f>Masterdata[[#This Row],[revenue_1st_45_days]]-Masterdata[[#This Row],[member_incentive_amount]]</f>
        <v>0.8</v>
      </c>
    </row>
    <row r="5141" spans="1:16" hidden="1" x14ac:dyDescent="0.2">
      <c r="A5141" s="9">
        <v>2425851</v>
      </c>
      <c r="B5141" s="8">
        <v>44931</v>
      </c>
      <c r="C5141" s="9" t="s">
        <v>160</v>
      </c>
      <c r="D5141" s="9" t="s">
        <v>142</v>
      </c>
      <c r="E5141" s="9" t="s">
        <v>2344</v>
      </c>
      <c r="F5141" s="9">
        <v>7.4</v>
      </c>
      <c r="G5141" s="9"/>
      <c r="H5141" s="9" t="s">
        <v>10</v>
      </c>
      <c r="I5141" s="9">
        <v>50</v>
      </c>
      <c r="J5141" s="9">
        <v>1</v>
      </c>
      <c r="K5141" s="9">
        <v>90</v>
      </c>
      <c r="L5141" s="9">
        <v>150</v>
      </c>
      <c r="M5141" s="9">
        <v>3</v>
      </c>
      <c r="N5141" s="9" t="s">
        <v>157</v>
      </c>
      <c r="O5141" t="str">
        <f t="shared" si="80"/>
        <v>Fund Barrier</v>
      </c>
      <c r="P5141" s="11">
        <f>Masterdata[[#This Row],[revenue_1st_45_days]]-Masterdata[[#This Row],[member_incentive_amount]]</f>
        <v>-42.6</v>
      </c>
    </row>
    <row r="5142" spans="1:16" x14ac:dyDescent="0.2">
      <c r="A5142" s="7">
        <v>2427847</v>
      </c>
      <c r="B5142" s="6">
        <v>44931</v>
      </c>
      <c r="C5142" s="7" t="s">
        <v>189</v>
      </c>
      <c r="D5142" s="7" t="s">
        <v>143</v>
      </c>
      <c r="E5142" s="7" t="s">
        <v>2345</v>
      </c>
      <c r="F5142" s="7">
        <v>1</v>
      </c>
      <c r="G5142" s="7"/>
      <c r="H5142" s="7" t="s">
        <v>50</v>
      </c>
      <c r="I5142" s="7"/>
      <c r="J5142" s="7"/>
      <c r="K5142" s="7"/>
      <c r="L5142" s="7"/>
      <c r="M5142" s="7"/>
      <c r="N5142" s="7" t="s">
        <v>157</v>
      </c>
      <c r="O5142" s="11" t="str">
        <f t="shared" si="80"/>
        <v>No Barrier</v>
      </c>
      <c r="P5142" s="11">
        <f>Masterdata[[#This Row],[revenue_1st_45_days]]-Masterdata[[#This Row],[member_incentive_amount]]</f>
        <v>1</v>
      </c>
    </row>
    <row r="5143" spans="1:16" x14ac:dyDescent="0.2">
      <c r="A5143" s="9">
        <v>2427547</v>
      </c>
      <c r="B5143" s="8">
        <v>44931</v>
      </c>
      <c r="C5143" s="9" t="s">
        <v>189</v>
      </c>
      <c r="D5143" s="9" t="s">
        <v>142</v>
      </c>
      <c r="E5143" s="9" t="s">
        <v>2345</v>
      </c>
      <c r="F5143" s="9">
        <v>1</v>
      </c>
      <c r="G5143" s="9"/>
      <c r="H5143" s="9" t="s">
        <v>50</v>
      </c>
      <c r="I5143" s="9"/>
      <c r="J5143" s="9"/>
      <c r="K5143" s="9"/>
      <c r="L5143" s="9"/>
      <c r="M5143" s="9"/>
      <c r="N5143" s="9" t="s">
        <v>157</v>
      </c>
      <c r="O5143" t="str">
        <f t="shared" si="80"/>
        <v>No Barrier</v>
      </c>
      <c r="P5143" s="11">
        <f>Masterdata[[#This Row],[revenue_1st_45_days]]-Masterdata[[#This Row],[member_incentive_amount]]</f>
        <v>1</v>
      </c>
    </row>
    <row r="5144" spans="1:16" x14ac:dyDescent="0.2">
      <c r="A5144" s="7">
        <v>2427810</v>
      </c>
      <c r="B5144" s="6">
        <v>44931</v>
      </c>
      <c r="C5144" s="7" t="s">
        <v>189</v>
      </c>
      <c r="D5144" s="7" t="s">
        <v>152</v>
      </c>
      <c r="E5144" s="7" t="s">
        <v>2344</v>
      </c>
      <c r="F5144" s="7">
        <v>0.6</v>
      </c>
      <c r="G5144" s="7"/>
      <c r="H5144" s="7" t="s">
        <v>50</v>
      </c>
      <c r="I5144" s="7"/>
      <c r="J5144" s="7"/>
      <c r="K5144" s="7"/>
      <c r="L5144" s="7"/>
      <c r="M5144" s="7"/>
      <c r="N5144" s="7" t="s">
        <v>157</v>
      </c>
      <c r="O5144" s="11" t="str">
        <f t="shared" si="80"/>
        <v>No Barrier</v>
      </c>
      <c r="P5144" s="11">
        <f>Masterdata[[#This Row],[revenue_1st_45_days]]-Masterdata[[#This Row],[member_incentive_amount]]</f>
        <v>0.6</v>
      </c>
    </row>
    <row r="5145" spans="1:16" hidden="1" x14ac:dyDescent="0.2">
      <c r="A5145" s="9">
        <v>2425773</v>
      </c>
      <c r="B5145" s="8">
        <v>44931</v>
      </c>
      <c r="C5145" s="9" t="s">
        <v>172</v>
      </c>
      <c r="D5145" s="9" t="s">
        <v>140</v>
      </c>
      <c r="E5145" s="9" t="s">
        <v>2345</v>
      </c>
      <c r="F5145" s="9">
        <v>65.2</v>
      </c>
      <c r="G5145" s="9"/>
      <c r="H5145" s="9" t="s">
        <v>10</v>
      </c>
      <c r="I5145" s="9">
        <v>75</v>
      </c>
      <c r="J5145" s="9">
        <v>0</v>
      </c>
      <c r="K5145" s="9">
        <v>90</v>
      </c>
      <c r="L5145" s="9">
        <v>300</v>
      </c>
      <c r="M5145" s="9">
        <v>3</v>
      </c>
      <c r="N5145" s="9" t="s">
        <v>157</v>
      </c>
      <c r="O5145" t="str">
        <f t="shared" si="80"/>
        <v>Spend Barrier</v>
      </c>
      <c r="P5145" s="11">
        <f>Masterdata[[#This Row],[revenue_1st_45_days]]-Masterdata[[#This Row],[member_incentive_amount]]</f>
        <v>-9.7999999999999972</v>
      </c>
    </row>
    <row r="5146" spans="1:16" x14ac:dyDescent="0.2">
      <c r="A5146" s="7">
        <v>2427467</v>
      </c>
      <c r="B5146" s="6">
        <v>44931</v>
      </c>
      <c r="C5146" s="7" t="s">
        <v>189</v>
      </c>
      <c r="D5146" s="7" t="s">
        <v>151</v>
      </c>
      <c r="E5146" s="7" t="s">
        <v>2344</v>
      </c>
      <c r="F5146" s="7">
        <v>0.6</v>
      </c>
      <c r="G5146" s="7"/>
      <c r="H5146" s="7" t="s">
        <v>50</v>
      </c>
      <c r="I5146" s="7"/>
      <c r="J5146" s="7"/>
      <c r="K5146" s="7"/>
      <c r="L5146" s="7"/>
      <c r="M5146" s="7"/>
      <c r="N5146" s="7" t="s">
        <v>157</v>
      </c>
      <c r="O5146" s="11" t="str">
        <f t="shared" si="80"/>
        <v>No Barrier</v>
      </c>
      <c r="P5146" s="11">
        <f>Masterdata[[#This Row],[revenue_1st_45_days]]-Masterdata[[#This Row],[member_incentive_amount]]</f>
        <v>0.6</v>
      </c>
    </row>
    <row r="5147" spans="1:16" hidden="1" x14ac:dyDescent="0.2">
      <c r="A5147" s="9">
        <v>2426001</v>
      </c>
      <c r="B5147" s="8">
        <v>44931</v>
      </c>
      <c r="C5147" s="9" t="s">
        <v>156</v>
      </c>
      <c r="D5147" s="9" t="s">
        <v>136</v>
      </c>
      <c r="E5147" s="9" t="s">
        <v>2345</v>
      </c>
      <c r="F5147" s="9">
        <v>39.9</v>
      </c>
      <c r="G5147" s="9"/>
      <c r="H5147" s="9" t="s">
        <v>10</v>
      </c>
      <c r="I5147" s="9">
        <v>75</v>
      </c>
      <c r="J5147" s="9">
        <v>1</v>
      </c>
      <c r="K5147" s="9">
        <v>90</v>
      </c>
      <c r="L5147" s="9">
        <v>300</v>
      </c>
      <c r="M5147" s="9">
        <v>3</v>
      </c>
      <c r="N5147" s="9" t="s">
        <v>157</v>
      </c>
      <c r="O5147" t="str">
        <f t="shared" si="80"/>
        <v>Fund Barrier</v>
      </c>
      <c r="P5147" s="11">
        <f>Masterdata[[#This Row],[revenue_1st_45_days]]-Masterdata[[#This Row],[member_incentive_amount]]</f>
        <v>-35.1</v>
      </c>
    </row>
    <row r="5148" spans="1:16" hidden="1" x14ac:dyDescent="0.2">
      <c r="A5148" s="7">
        <v>2425980</v>
      </c>
      <c r="B5148" s="6">
        <v>44931</v>
      </c>
      <c r="C5148" s="7" t="s">
        <v>160</v>
      </c>
      <c r="D5148" s="7" t="s">
        <v>149</v>
      </c>
      <c r="E5148" s="7" t="s">
        <v>2345</v>
      </c>
      <c r="F5148" s="7">
        <v>5.2</v>
      </c>
      <c r="G5148" s="7"/>
      <c r="H5148" s="7" t="s">
        <v>10</v>
      </c>
      <c r="I5148" s="7">
        <v>50</v>
      </c>
      <c r="J5148" s="7">
        <v>1</v>
      </c>
      <c r="K5148" s="7">
        <v>90</v>
      </c>
      <c r="L5148" s="7">
        <v>150</v>
      </c>
      <c r="M5148" s="7">
        <v>3</v>
      </c>
      <c r="N5148" s="7" t="s">
        <v>157</v>
      </c>
      <c r="O5148" s="11" t="str">
        <f t="shared" si="80"/>
        <v>Fund Barrier</v>
      </c>
      <c r="P5148" s="11">
        <f>Masterdata[[#This Row],[revenue_1st_45_days]]-Masterdata[[#This Row],[member_incentive_amount]]</f>
        <v>-44.8</v>
      </c>
    </row>
    <row r="5149" spans="1:16" hidden="1" x14ac:dyDescent="0.2">
      <c r="A5149" s="9">
        <v>2426388</v>
      </c>
      <c r="B5149" s="8">
        <v>44931</v>
      </c>
      <c r="C5149" s="9" t="s">
        <v>160</v>
      </c>
      <c r="D5149" s="9" t="s">
        <v>151</v>
      </c>
      <c r="E5149" s="9" t="s">
        <v>2345</v>
      </c>
      <c r="F5149" s="9">
        <v>10.4</v>
      </c>
      <c r="G5149" s="9"/>
      <c r="H5149" s="9" t="s">
        <v>10</v>
      </c>
      <c r="I5149" s="9">
        <v>50</v>
      </c>
      <c r="J5149" s="9">
        <v>1</v>
      </c>
      <c r="K5149" s="9">
        <v>90</v>
      </c>
      <c r="L5149" s="9">
        <v>150</v>
      </c>
      <c r="M5149" s="9">
        <v>3</v>
      </c>
      <c r="N5149" s="9" t="s">
        <v>157</v>
      </c>
      <c r="O5149" t="str">
        <f t="shared" si="80"/>
        <v>Fund Barrier</v>
      </c>
      <c r="P5149" s="11">
        <f>Masterdata[[#This Row],[revenue_1st_45_days]]-Masterdata[[#This Row],[member_incentive_amount]]</f>
        <v>-39.6</v>
      </c>
    </row>
    <row r="5150" spans="1:16" hidden="1" x14ac:dyDescent="0.2">
      <c r="A5150" s="7">
        <v>2426393</v>
      </c>
      <c r="B5150" s="6">
        <v>44931</v>
      </c>
      <c r="C5150" s="7" t="s">
        <v>160</v>
      </c>
      <c r="D5150" s="7" t="s">
        <v>132</v>
      </c>
      <c r="E5150" s="7" t="s">
        <v>2345</v>
      </c>
      <c r="F5150" s="7">
        <v>1.3</v>
      </c>
      <c r="G5150" s="7"/>
      <c r="H5150" s="7" t="s">
        <v>10</v>
      </c>
      <c r="I5150" s="7">
        <v>50</v>
      </c>
      <c r="J5150" s="7">
        <v>1</v>
      </c>
      <c r="K5150" s="7">
        <v>90</v>
      </c>
      <c r="L5150" s="7">
        <v>150</v>
      </c>
      <c r="M5150" s="7">
        <v>3</v>
      </c>
      <c r="N5150" s="7" t="s">
        <v>157</v>
      </c>
      <c r="O5150" s="11" t="str">
        <f t="shared" si="80"/>
        <v>Fund Barrier</v>
      </c>
      <c r="P5150" s="11">
        <f>Masterdata[[#This Row],[revenue_1st_45_days]]-Masterdata[[#This Row],[member_incentive_amount]]</f>
        <v>-48.7</v>
      </c>
    </row>
    <row r="5151" spans="1:16" x14ac:dyDescent="0.2">
      <c r="A5151" s="9">
        <v>2427264</v>
      </c>
      <c r="B5151" s="8">
        <v>44931</v>
      </c>
      <c r="C5151" s="9" t="s">
        <v>189</v>
      </c>
      <c r="D5151" s="9" t="s">
        <v>142</v>
      </c>
      <c r="E5151" s="9" t="s">
        <v>2345</v>
      </c>
      <c r="F5151" s="9">
        <v>0.8</v>
      </c>
      <c r="G5151" s="9"/>
      <c r="H5151" s="9" t="s">
        <v>50</v>
      </c>
      <c r="I5151" s="9"/>
      <c r="J5151" s="9"/>
      <c r="K5151" s="9"/>
      <c r="L5151" s="9"/>
      <c r="M5151" s="9"/>
      <c r="N5151" s="9" t="s">
        <v>157</v>
      </c>
      <c r="O5151" t="str">
        <f t="shared" si="80"/>
        <v>No Barrier</v>
      </c>
      <c r="P5151" s="11">
        <f>Masterdata[[#This Row],[revenue_1st_45_days]]-Masterdata[[#This Row],[member_incentive_amount]]</f>
        <v>0.8</v>
      </c>
    </row>
    <row r="5152" spans="1:16" x14ac:dyDescent="0.2">
      <c r="A5152" s="7">
        <v>2427393</v>
      </c>
      <c r="B5152" s="6">
        <v>44931</v>
      </c>
      <c r="C5152" s="7" t="s">
        <v>189</v>
      </c>
      <c r="D5152" s="7" t="s">
        <v>143</v>
      </c>
      <c r="E5152" s="7" t="s">
        <v>2345</v>
      </c>
      <c r="F5152" s="7">
        <v>0.6</v>
      </c>
      <c r="G5152" s="7"/>
      <c r="H5152" s="7" t="s">
        <v>50</v>
      </c>
      <c r="I5152" s="7"/>
      <c r="J5152" s="7"/>
      <c r="K5152" s="7"/>
      <c r="L5152" s="7"/>
      <c r="M5152" s="7"/>
      <c r="N5152" s="7" t="s">
        <v>157</v>
      </c>
      <c r="O5152" s="11" t="str">
        <f t="shared" si="80"/>
        <v>No Barrier</v>
      </c>
      <c r="P5152" s="11">
        <f>Masterdata[[#This Row],[revenue_1st_45_days]]-Masterdata[[#This Row],[member_incentive_amount]]</f>
        <v>0.6</v>
      </c>
    </row>
    <row r="5153" spans="1:16" hidden="1" x14ac:dyDescent="0.2">
      <c r="A5153" s="9">
        <v>2425887</v>
      </c>
      <c r="B5153" s="8">
        <v>44931</v>
      </c>
      <c r="C5153" s="9" t="s">
        <v>160</v>
      </c>
      <c r="D5153" s="9" t="s">
        <v>138</v>
      </c>
      <c r="E5153" s="9" t="s">
        <v>2344</v>
      </c>
      <c r="F5153" s="9">
        <v>0</v>
      </c>
      <c r="G5153" s="9"/>
      <c r="H5153" s="9" t="s">
        <v>10</v>
      </c>
      <c r="I5153" s="9">
        <v>50</v>
      </c>
      <c r="J5153" s="9">
        <v>1</v>
      </c>
      <c r="K5153" s="9">
        <v>90</v>
      </c>
      <c r="L5153" s="9">
        <v>150</v>
      </c>
      <c r="M5153" s="9">
        <v>3</v>
      </c>
      <c r="N5153" s="9" t="s">
        <v>157</v>
      </c>
      <c r="O5153" t="str">
        <f t="shared" si="80"/>
        <v>Fund Barrier</v>
      </c>
      <c r="P5153" s="11">
        <f>Masterdata[[#This Row],[revenue_1st_45_days]]-Masterdata[[#This Row],[member_incentive_amount]]</f>
        <v>-50</v>
      </c>
    </row>
    <row r="5154" spans="1:16" x14ac:dyDescent="0.2">
      <c r="A5154" s="7">
        <v>2427792</v>
      </c>
      <c r="B5154" s="6">
        <v>44931</v>
      </c>
      <c r="C5154" s="7" t="s">
        <v>189</v>
      </c>
      <c r="D5154" s="7" t="s">
        <v>136</v>
      </c>
      <c r="E5154" s="7" t="s">
        <v>2345</v>
      </c>
      <c r="F5154" s="7">
        <v>0.8</v>
      </c>
      <c r="G5154" s="7"/>
      <c r="H5154" s="7" t="s">
        <v>50</v>
      </c>
      <c r="I5154" s="7"/>
      <c r="J5154" s="7"/>
      <c r="K5154" s="7"/>
      <c r="L5154" s="7"/>
      <c r="M5154" s="7"/>
      <c r="N5154" s="7" t="s">
        <v>157</v>
      </c>
      <c r="O5154" s="11" t="str">
        <f t="shared" si="80"/>
        <v>No Barrier</v>
      </c>
      <c r="P5154" s="11">
        <f>Masterdata[[#This Row],[revenue_1st_45_days]]-Masterdata[[#This Row],[member_incentive_amount]]</f>
        <v>0.8</v>
      </c>
    </row>
    <row r="5155" spans="1:16" hidden="1" x14ac:dyDescent="0.2">
      <c r="A5155" s="9">
        <v>2427866</v>
      </c>
      <c r="B5155" s="8">
        <v>44931</v>
      </c>
      <c r="C5155" s="9" t="s">
        <v>168</v>
      </c>
      <c r="D5155" s="9" t="s">
        <v>136</v>
      </c>
      <c r="E5155" s="9" t="s">
        <v>2344</v>
      </c>
      <c r="F5155" s="9">
        <v>2.5</v>
      </c>
      <c r="G5155" s="9"/>
      <c r="H5155" s="9" t="s">
        <v>10</v>
      </c>
      <c r="I5155" s="9">
        <v>75</v>
      </c>
      <c r="J5155" s="9">
        <v>1</v>
      </c>
      <c r="K5155" s="9">
        <v>90</v>
      </c>
      <c r="L5155" s="9">
        <v>0</v>
      </c>
      <c r="M5155" s="9">
        <v>0</v>
      </c>
      <c r="N5155" s="9" t="s">
        <v>157</v>
      </c>
      <c r="O5155" t="str">
        <f t="shared" si="80"/>
        <v>Fund Barrier</v>
      </c>
      <c r="P5155" s="11">
        <f>Masterdata[[#This Row],[revenue_1st_45_days]]-Masterdata[[#This Row],[member_incentive_amount]]</f>
        <v>-72.5</v>
      </c>
    </row>
    <row r="5156" spans="1:16" x14ac:dyDescent="0.2">
      <c r="A5156" s="7">
        <v>2425593</v>
      </c>
      <c r="B5156" s="6">
        <v>44931</v>
      </c>
      <c r="C5156" s="7" t="s">
        <v>164</v>
      </c>
      <c r="D5156" s="7" t="s">
        <v>140</v>
      </c>
      <c r="E5156" s="7" t="s">
        <v>2345</v>
      </c>
      <c r="F5156" s="7">
        <v>0.2</v>
      </c>
      <c r="G5156" s="7"/>
      <c r="H5156" s="7" t="s">
        <v>50</v>
      </c>
      <c r="I5156" s="7"/>
      <c r="J5156" s="7"/>
      <c r="K5156" s="7"/>
      <c r="L5156" s="7"/>
      <c r="M5156" s="7"/>
      <c r="N5156" s="7" t="s">
        <v>157</v>
      </c>
      <c r="O5156" s="11" t="str">
        <f t="shared" si="80"/>
        <v>No Barrier</v>
      </c>
      <c r="P5156" s="11">
        <f>Masterdata[[#This Row],[revenue_1st_45_days]]-Masterdata[[#This Row],[member_incentive_amount]]</f>
        <v>0.2</v>
      </c>
    </row>
    <row r="5157" spans="1:16" hidden="1" x14ac:dyDescent="0.2">
      <c r="A5157" s="9">
        <v>2422635</v>
      </c>
      <c r="B5157" s="8">
        <v>44930</v>
      </c>
      <c r="C5157" s="9" t="s">
        <v>236</v>
      </c>
      <c r="D5157" s="9" t="s">
        <v>141</v>
      </c>
      <c r="E5157" s="9" t="s">
        <v>2344</v>
      </c>
      <c r="F5157" s="9">
        <v>5.2</v>
      </c>
      <c r="G5157" s="9"/>
      <c r="H5157" s="9" t="s">
        <v>10</v>
      </c>
      <c r="I5157" s="9">
        <v>100</v>
      </c>
      <c r="J5157" s="9">
        <v>0</v>
      </c>
      <c r="K5157" s="9">
        <v>90</v>
      </c>
      <c r="L5157" s="9">
        <v>150</v>
      </c>
      <c r="M5157" s="9">
        <v>3</v>
      </c>
      <c r="N5157" s="9" t="s">
        <v>157</v>
      </c>
      <c r="O5157" t="str">
        <f t="shared" si="80"/>
        <v>Spend Barrier</v>
      </c>
      <c r="P5157" s="11">
        <f>Masterdata[[#This Row],[revenue_1st_45_days]]-Masterdata[[#This Row],[member_incentive_amount]]</f>
        <v>-94.8</v>
      </c>
    </row>
    <row r="5158" spans="1:16" hidden="1" x14ac:dyDescent="0.2">
      <c r="A5158" s="7">
        <v>2423444</v>
      </c>
      <c r="B5158" s="6">
        <v>44930</v>
      </c>
      <c r="C5158" s="7" t="s">
        <v>160</v>
      </c>
      <c r="D5158" s="7" t="s">
        <v>142</v>
      </c>
      <c r="E5158" s="7" t="s">
        <v>2344</v>
      </c>
      <c r="F5158" s="7">
        <v>6.1</v>
      </c>
      <c r="G5158" s="7"/>
      <c r="H5158" s="7" t="s">
        <v>10</v>
      </c>
      <c r="I5158" s="7">
        <v>50</v>
      </c>
      <c r="J5158" s="7">
        <v>1</v>
      </c>
      <c r="K5158" s="7">
        <v>90</v>
      </c>
      <c r="L5158" s="7">
        <v>150</v>
      </c>
      <c r="M5158" s="7">
        <v>3</v>
      </c>
      <c r="N5158" s="7" t="s">
        <v>157</v>
      </c>
      <c r="O5158" s="11" t="str">
        <f t="shared" si="80"/>
        <v>Fund Barrier</v>
      </c>
      <c r="P5158" s="11">
        <f>Masterdata[[#This Row],[revenue_1st_45_days]]-Masterdata[[#This Row],[member_incentive_amount]]</f>
        <v>-43.9</v>
      </c>
    </row>
    <row r="5159" spans="1:16" x14ac:dyDescent="0.2">
      <c r="A5159" s="9">
        <v>2422062</v>
      </c>
      <c r="B5159" s="8">
        <v>44930</v>
      </c>
      <c r="C5159" s="9" t="s">
        <v>219</v>
      </c>
      <c r="D5159" s="9" t="s">
        <v>135</v>
      </c>
      <c r="E5159" s="9" t="s">
        <v>2345</v>
      </c>
      <c r="F5159" s="9">
        <v>94.6</v>
      </c>
      <c r="G5159" s="9"/>
      <c r="H5159" s="9" t="s">
        <v>50</v>
      </c>
      <c r="I5159" s="9"/>
      <c r="J5159" s="9"/>
      <c r="K5159" s="9"/>
      <c r="L5159" s="9"/>
      <c r="M5159" s="9"/>
      <c r="N5159" s="9" t="s">
        <v>157</v>
      </c>
      <c r="O5159" t="str">
        <f t="shared" si="80"/>
        <v>No Barrier</v>
      </c>
      <c r="P5159" s="11">
        <f>Masterdata[[#This Row],[revenue_1st_45_days]]-Masterdata[[#This Row],[member_incentive_amount]]</f>
        <v>94.6</v>
      </c>
    </row>
    <row r="5160" spans="1:16" x14ac:dyDescent="0.2">
      <c r="A5160" s="7">
        <v>2416345</v>
      </c>
      <c r="B5160" s="6">
        <v>44930</v>
      </c>
      <c r="C5160" s="7" t="s">
        <v>189</v>
      </c>
      <c r="D5160" s="7" t="s">
        <v>134</v>
      </c>
      <c r="E5160" s="7" t="s">
        <v>2344</v>
      </c>
      <c r="F5160" s="7">
        <v>1.4</v>
      </c>
      <c r="G5160" s="7"/>
      <c r="H5160" s="7" t="s">
        <v>50</v>
      </c>
      <c r="I5160" s="7"/>
      <c r="J5160" s="7"/>
      <c r="K5160" s="7"/>
      <c r="L5160" s="7"/>
      <c r="M5160" s="7"/>
      <c r="N5160" s="7" t="s">
        <v>157</v>
      </c>
      <c r="O5160" s="11" t="str">
        <f t="shared" si="80"/>
        <v>No Barrier</v>
      </c>
      <c r="P5160" s="11">
        <f>Masterdata[[#This Row],[revenue_1st_45_days]]-Masterdata[[#This Row],[member_incentive_amount]]</f>
        <v>1.4</v>
      </c>
    </row>
    <row r="5161" spans="1:16" x14ac:dyDescent="0.2">
      <c r="A5161" s="9">
        <v>2422770</v>
      </c>
      <c r="B5161" s="8">
        <v>44930</v>
      </c>
      <c r="C5161" s="9" t="s">
        <v>180</v>
      </c>
      <c r="D5161" s="9" t="s">
        <v>152</v>
      </c>
      <c r="E5161" s="9" t="s">
        <v>2345</v>
      </c>
      <c r="F5161" s="9">
        <v>0.6</v>
      </c>
      <c r="G5161" s="9"/>
      <c r="H5161" s="9" t="s">
        <v>50</v>
      </c>
      <c r="I5161" s="9"/>
      <c r="J5161" s="9"/>
      <c r="K5161" s="9"/>
      <c r="L5161" s="9"/>
      <c r="M5161" s="9"/>
      <c r="N5161" s="9" t="s">
        <v>157</v>
      </c>
      <c r="O5161" t="str">
        <f t="shared" si="80"/>
        <v>No Barrier</v>
      </c>
      <c r="P5161" s="11">
        <f>Masterdata[[#This Row],[revenue_1st_45_days]]-Masterdata[[#This Row],[member_incentive_amount]]</f>
        <v>0.6</v>
      </c>
    </row>
    <row r="5162" spans="1:16" hidden="1" x14ac:dyDescent="0.2">
      <c r="A5162" s="7">
        <v>2421248</v>
      </c>
      <c r="B5162" s="6">
        <v>44930</v>
      </c>
      <c r="C5162" s="7" t="s">
        <v>160</v>
      </c>
      <c r="D5162" s="7" t="s">
        <v>138</v>
      </c>
      <c r="E5162" s="7" t="s">
        <v>2345</v>
      </c>
      <c r="F5162" s="7">
        <v>0.4</v>
      </c>
      <c r="G5162" s="7"/>
      <c r="H5162" s="7" t="s">
        <v>10</v>
      </c>
      <c r="I5162" s="7">
        <v>50</v>
      </c>
      <c r="J5162" s="7">
        <v>1</v>
      </c>
      <c r="K5162" s="7">
        <v>90</v>
      </c>
      <c r="L5162" s="7">
        <v>150</v>
      </c>
      <c r="M5162" s="7">
        <v>3</v>
      </c>
      <c r="N5162" s="7" t="s">
        <v>157</v>
      </c>
      <c r="O5162" s="11" t="str">
        <f t="shared" si="80"/>
        <v>Fund Barrier</v>
      </c>
      <c r="P5162" s="11">
        <f>Masterdata[[#This Row],[revenue_1st_45_days]]-Masterdata[[#This Row],[member_incentive_amount]]</f>
        <v>-49.6</v>
      </c>
    </row>
    <row r="5163" spans="1:16" hidden="1" x14ac:dyDescent="0.2">
      <c r="A5163" s="9">
        <v>2423829</v>
      </c>
      <c r="B5163" s="8">
        <v>44930</v>
      </c>
      <c r="C5163" s="9" t="s">
        <v>160</v>
      </c>
      <c r="D5163" s="9" t="s">
        <v>152</v>
      </c>
      <c r="E5163" s="9" t="s">
        <v>2345</v>
      </c>
      <c r="F5163" s="9">
        <v>0.8</v>
      </c>
      <c r="G5163" s="9"/>
      <c r="H5163" s="9" t="s">
        <v>10</v>
      </c>
      <c r="I5163" s="9">
        <v>50</v>
      </c>
      <c r="J5163" s="9">
        <v>1</v>
      </c>
      <c r="K5163" s="9">
        <v>90</v>
      </c>
      <c r="L5163" s="9">
        <v>150</v>
      </c>
      <c r="M5163" s="9">
        <v>3</v>
      </c>
      <c r="N5163" s="9" t="s">
        <v>157</v>
      </c>
      <c r="O5163" t="str">
        <f t="shared" si="80"/>
        <v>Fund Barrier</v>
      </c>
      <c r="P5163" s="11">
        <f>Masterdata[[#This Row],[revenue_1st_45_days]]-Masterdata[[#This Row],[member_incentive_amount]]</f>
        <v>-49.2</v>
      </c>
    </row>
    <row r="5164" spans="1:16" hidden="1" x14ac:dyDescent="0.2">
      <c r="A5164" s="7">
        <v>2423780</v>
      </c>
      <c r="B5164" s="6">
        <v>44930</v>
      </c>
      <c r="C5164" s="7" t="s">
        <v>160</v>
      </c>
      <c r="D5164" s="7" t="s">
        <v>135</v>
      </c>
      <c r="E5164" s="7" t="s">
        <v>2344</v>
      </c>
      <c r="F5164" s="7">
        <v>30.3</v>
      </c>
      <c r="G5164" s="7"/>
      <c r="H5164" s="7" t="s">
        <v>10</v>
      </c>
      <c r="I5164" s="7">
        <v>50</v>
      </c>
      <c r="J5164" s="7">
        <v>1</v>
      </c>
      <c r="K5164" s="7">
        <v>90</v>
      </c>
      <c r="L5164" s="7">
        <v>150</v>
      </c>
      <c r="M5164" s="7">
        <v>3</v>
      </c>
      <c r="N5164" s="7" t="s">
        <v>157</v>
      </c>
      <c r="O5164" s="11" t="str">
        <f t="shared" si="80"/>
        <v>Fund Barrier</v>
      </c>
      <c r="P5164" s="11">
        <f>Masterdata[[#This Row],[revenue_1st_45_days]]-Masterdata[[#This Row],[member_incentive_amount]]</f>
        <v>-19.7</v>
      </c>
    </row>
    <row r="5165" spans="1:16" hidden="1" x14ac:dyDescent="0.2">
      <c r="A5165" s="9">
        <v>2424959</v>
      </c>
      <c r="B5165" s="8">
        <v>44930</v>
      </c>
      <c r="C5165" s="9" t="s">
        <v>172</v>
      </c>
      <c r="D5165" s="9" t="s">
        <v>149</v>
      </c>
      <c r="E5165" s="9" t="s">
        <v>2344</v>
      </c>
      <c r="F5165" s="9">
        <v>7.1</v>
      </c>
      <c r="G5165" s="9"/>
      <c r="H5165" s="9" t="s">
        <v>10</v>
      </c>
      <c r="I5165" s="9">
        <v>75</v>
      </c>
      <c r="J5165" s="9">
        <v>0</v>
      </c>
      <c r="K5165" s="9">
        <v>90</v>
      </c>
      <c r="L5165" s="9">
        <v>300</v>
      </c>
      <c r="M5165" s="9">
        <v>3</v>
      </c>
      <c r="N5165" s="9" t="s">
        <v>157</v>
      </c>
      <c r="O5165" t="str">
        <f t="shared" si="80"/>
        <v>Spend Barrier</v>
      </c>
      <c r="P5165" s="11">
        <f>Masterdata[[#This Row],[revenue_1st_45_days]]-Masterdata[[#This Row],[member_incentive_amount]]</f>
        <v>-67.900000000000006</v>
      </c>
    </row>
    <row r="5166" spans="1:16" x14ac:dyDescent="0.2">
      <c r="A5166" s="7">
        <v>2424297</v>
      </c>
      <c r="B5166" s="6">
        <v>44930</v>
      </c>
      <c r="C5166" s="7" t="s">
        <v>189</v>
      </c>
      <c r="D5166" s="7" t="s">
        <v>141</v>
      </c>
      <c r="E5166" s="7" t="s">
        <v>2345</v>
      </c>
      <c r="F5166" s="7">
        <v>0.6</v>
      </c>
      <c r="G5166" s="7"/>
      <c r="H5166" s="7" t="s">
        <v>50</v>
      </c>
      <c r="I5166" s="7"/>
      <c r="J5166" s="7"/>
      <c r="K5166" s="7"/>
      <c r="L5166" s="7"/>
      <c r="M5166" s="7"/>
      <c r="N5166" s="7" t="s">
        <v>157</v>
      </c>
      <c r="O5166" s="11" t="str">
        <f t="shared" si="80"/>
        <v>No Barrier</v>
      </c>
      <c r="P5166" s="11">
        <f>Masterdata[[#This Row],[revenue_1st_45_days]]-Masterdata[[#This Row],[member_incentive_amount]]</f>
        <v>0.6</v>
      </c>
    </row>
    <row r="5167" spans="1:16" x14ac:dyDescent="0.2">
      <c r="A5167" s="9">
        <v>2425321</v>
      </c>
      <c r="B5167" s="8">
        <v>44930</v>
      </c>
      <c r="C5167" s="9" t="s">
        <v>189</v>
      </c>
      <c r="D5167" s="9" t="s">
        <v>134</v>
      </c>
      <c r="E5167" s="9" t="s">
        <v>2344</v>
      </c>
      <c r="F5167" s="9">
        <v>1.1000000000000001</v>
      </c>
      <c r="G5167" s="9"/>
      <c r="H5167" s="9" t="s">
        <v>50</v>
      </c>
      <c r="I5167" s="9"/>
      <c r="J5167" s="9"/>
      <c r="K5167" s="9"/>
      <c r="L5167" s="9"/>
      <c r="M5167" s="9"/>
      <c r="N5167" s="9" t="s">
        <v>157</v>
      </c>
      <c r="O5167" t="str">
        <f t="shared" si="80"/>
        <v>No Barrier</v>
      </c>
      <c r="P5167" s="11">
        <f>Masterdata[[#This Row],[revenue_1st_45_days]]-Masterdata[[#This Row],[member_incentive_amount]]</f>
        <v>1.1000000000000001</v>
      </c>
    </row>
    <row r="5168" spans="1:16" hidden="1" x14ac:dyDescent="0.2">
      <c r="A5168" s="7">
        <v>2423768</v>
      </c>
      <c r="B5168" s="6">
        <v>44930</v>
      </c>
      <c r="C5168" s="7" t="s">
        <v>172</v>
      </c>
      <c r="D5168" s="7" t="s">
        <v>132</v>
      </c>
      <c r="E5168" s="7" t="s">
        <v>2345</v>
      </c>
      <c r="F5168" s="7">
        <v>1.7</v>
      </c>
      <c r="G5168" s="7"/>
      <c r="H5168" s="7" t="s">
        <v>10</v>
      </c>
      <c r="I5168" s="7">
        <v>75</v>
      </c>
      <c r="J5168" s="7">
        <v>0</v>
      </c>
      <c r="K5168" s="7">
        <v>90</v>
      </c>
      <c r="L5168" s="7">
        <v>300</v>
      </c>
      <c r="M5168" s="7">
        <v>3</v>
      </c>
      <c r="N5168" s="7" t="s">
        <v>157</v>
      </c>
      <c r="O5168" s="11" t="str">
        <f t="shared" si="80"/>
        <v>Spend Barrier</v>
      </c>
      <c r="P5168" s="11">
        <f>Masterdata[[#This Row],[revenue_1st_45_days]]-Masterdata[[#This Row],[member_incentive_amount]]</f>
        <v>-73.3</v>
      </c>
    </row>
    <row r="5169" spans="1:16" x14ac:dyDescent="0.2">
      <c r="A5169" s="9">
        <v>2423296</v>
      </c>
      <c r="B5169" s="8">
        <v>44930</v>
      </c>
      <c r="C5169" s="9" t="s">
        <v>189</v>
      </c>
      <c r="D5169" s="9" t="s">
        <v>134</v>
      </c>
      <c r="E5169" s="9" t="s">
        <v>2344</v>
      </c>
      <c r="F5169" s="9">
        <v>0.9</v>
      </c>
      <c r="G5169" s="9"/>
      <c r="H5169" s="9" t="s">
        <v>50</v>
      </c>
      <c r="I5169" s="9"/>
      <c r="J5169" s="9"/>
      <c r="K5169" s="9"/>
      <c r="L5169" s="9"/>
      <c r="M5169" s="9"/>
      <c r="N5169" s="9" t="s">
        <v>157</v>
      </c>
      <c r="O5169" t="str">
        <f t="shared" si="80"/>
        <v>No Barrier</v>
      </c>
      <c r="P5169" s="11">
        <f>Masterdata[[#This Row],[revenue_1st_45_days]]-Masterdata[[#This Row],[member_incentive_amount]]</f>
        <v>0.9</v>
      </c>
    </row>
    <row r="5170" spans="1:16" x14ac:dyDescent="0.2">
      <c r="A5170" s="7">
        <v>2421611</v>
      </c>
      <c r="B5170" s="6">
        <v>44930</v>
      </c>
      <c r="C5170" s="7" t="s">
        <v>180</v>
      </c>
      <c r="D5170" s="7" t="s">
        <v>141</v>
      </c>
      <c r="E5170" s="7" t="s">
        <v>2344</v>
      </c>
      <c r="F5170" s="7">
        <v>0.7</v>
      </c>
      <c r="G5170" s="7"/>
      <c r="H5170" s="7" t="s">
        <v>50</v>
      </c>
      <c r="I5170" s="7"/>
      <c r="J5170" s="7"/>
      <c r="K5170" s="7"/>
      <c r="L5170" s="7"/>
      <c r="M5170" s="7"/>
      <c r="N5170" s="7" t="s">
        <v>157</v>
      </c>
      <c r="O5170" s="11" t="str">
        <f t="shared" si="80"/>
        <v>No Barrier</v>
      </c>
      <c r="P5170" s="11">
        <f>Masterdata[[#This Row],[revenue_1st_45_days]]-Masterdata[[#This Row],[member_incentive_amount]]</f>
        <v>0.7</v>
      </c>
    </row>
    <row r="5171" spans="1:16" x14ac:dyDescent="0.2">
      <c r="A5171" s="9">
        <v>2421726</v>
      </c>
      <c r="B5171" s="8">
        <v>44930</v>
      </c>
      <c r="C5171" s="9" t="s">
        <v>212</v>
      </c>
      <c r="D5171" s="9" t="s">
        <v>151</v>
      </c>
      <c r="E5171" s="9" t="s">
        <v>2345</v>
      </c>
      <c r="F5171" s="9">
        <v>0.2</v>
      </c>
      <c r="G5171" s="9"/>
      <c r="H5171" s="9" t="s">
        <v>31</v>
      </c>
      <c r="I5171" s="9">
        <v>0</v>
      </c>
      <c r="J5171" s="9">
        <v>0</v>
      </c>
      <c r="K5171" s="9">
        <v>0</v>
      </c>
      <c r="L5171" s="9">
        <v>0</v>
      </c>
      <c r="M5171" s="9">
        <v>0</v>
      </c>
      <c r="N5171" s="9" t="s">
        <v>157</v>
      </c>
      <c r="O5171" t="str">
        <f t="shared" si="80"/>
        <v>No Barrier</v>
      </c>
      <c r="P5171" s="11">
        <f>Masterdata[[#This Row],[revenue_1st_45_days]]-Masterdata[[#This Row],[member_incentive_amount]]</f>
        <v>0.2</v>
      </c>
    </row>
    <row r="5172" spans="1:16" x14ac:dyDescent="0.2">
      <c r="A5172" s="7">
        <v>2421726</v>
      </c>
      <c r="B5172" s="6">
        <v>44930</v>
      </c>
      <c r="C5172" s="7" t="s">
        <v>212</v>
      </c>
      <c r="D5172" s="7" t="s">
        <v>151</v>
      </c>
      <c r="E5172" s="7" t="s">
        <v>2345</v>
      </c>
      <c r="F5172" s="7">
        <v>0.2</v>
      </c>
      <c r="G5172" s="7"/>
      <c r="H5172" s="7" t="s">
        <v>31</v>
      </c>
      <c r="I5172" s="7">
        <v>0</v>
      </c>
      <c r="J5172" s="7">
        <v>0</v>
      </c>
      <c r="K5172" s="7">
        <v>0</v>
      </c>
      <c r="L5172" s="7">
        <v>0</v>
      </c>
      <c r="M5172" s="7">
        <v>0</v>
      </c>
      <c r="N5172" s="7" t="s">
        <v>157</v>
      </c>
      <c r="O5172" s="11" t="str">
        <f t="shared" si="80"/>
        <v>No Barrier</v>
      </c>
      <c r="P5172" s="11">
        <f>Masterdata[[#This Row],[revenue_1st_45_days]]-Masterdata[[#This Row],[member_incentive_amount]]</f>
        <v>0.2</v>
      </c>
    </row>
    <row r="5173" spans="1:16" hidden="1" x14ac:dyDescent="0.2">
      <c r="A5173" s="9">
        <v>2424395</v>
      </c>
      <c r="B5173" s="8">
        <v>44930</v>
      </c>
      <c r="C5173" s="9" t="s">
        <v>160</v>
      </c>
      <c r="D5173" s="9" t="s">
        <v>139</v>
      </c>
      <c r="E5173" s="9" t="s">
        <v>2345</v>
      </c>
      <c r="F5173" s="9">
        <v>1.4</v>
      </c>
      <c r="G5173" s="9"/>
      <c r="H5173" s="9" t="s">
        <v>10</v>
      </c>
      <c r="I5173" s="9">
        <v>50</v>
      </c>
      <c r="J5173" s="9">
        <v>1</v>
      </c>
      <c r="K5173" s="9">
        <v>90</v>
      </c>
      <c r="L5173" s="9">
        <v>150</v>
      </c>
      <c r="M5173" s="9">
        <v>3</v>
      </c>
      <c r="N5173" s="9" t="s">
        <v>157</v>
      </c>
      <c r="O5173" t="str">
        <f t="shared" si="80"/>
        <v>Fund Barrier</v>
      </c>
      <c r="P5173" s="11">
        <f>Masterdata[[#This Row],[revenue_1st_45_days]]-Masterdata[[#This Row],[member_incentive_amount]]</f>
        <v>-48.6</v>
      </c>
    </row>
    <row r="5174" spans="1:16" hidden="1" x14ac:dyDescent="0.2">
      <c r="A5174" s="7">
        <v>2423744</v>
      </c>
      <c r="B5174" s="6">
        <v>44930</v>
      </c>
      <c r="C5174" s="7" t="s">
        <v>160</v>
      </c>
      <c r="D5174" s="7" t="s">
        <v>140</v>
      </c>
      <c r="E5174" s="7" t="s">
        <v>2344</v>
      </c>
      <c r="F5174" s="7">
        <v>9.6</v>
      </c>
      <c r="G5174" s="7"/>
      <c r="H5174" s="7" t="s">
        <v>10</v>
      </c>
      <c r="I5174" s="7">
        <v>50</v>
      </c>
      <c r="J5174" s="7">
        <v>1</v>
      </c>
      <c r="K5174" s="7">
        <v>90</v>
      </c>
      <c r="L5174" s="7">
        <v>150</v>
      </c>
      <c r="M5174" s="7">
        <v>3</v>
      </c>
      <c r="N5174" s="7" t="s">
        <v>157</v>
      </c>
      <c r="O5174" s="11" t="str">
        <f t="shared" si="80"/>
        <v>Fund Barrier</v>
      </c>
      <c r="P5174" s="11">
        <f>Masterdata[[#This Row],[revenue_1st_45_days]]-Masterdata[[#This Row],[member_incentive_amount]]</f>
        <v>-40.4</v>
      </c>
    </row>
    <row r="5175" spans="1:16" x14ac:dyDescent="0.2">
      <c r="A5175" s="9">
        <v>2423280</v>
      </c>
      <c r="B5175" s="8">
        <v>44930</v>
      </c>
      <c r="C5175" s="9" t="s">
        <v>189</v>
      </c>
      <c r="D5175" s="9" t="s">
        <v>139</v>
      </c>
      <c r="E5175" s="9" t="s">
        <v>2345</v>
      </c>
      <c r="F5175" s="9">
        <v>27.7</v>
      </c>
      <c r="G5175" s="9"/>
      <c r="H5175" s="9" t="s">
        <v>50</v>
      </c>
      <c r="I5175" s="9"/>
      <c r="J5175" s="9"/>
      <c r="K5175" s="9"/>
      <c r="L5175" s="9"/>
      <c r="M5175" s="9"/>
      <c r="N5175" s="9" t="s">
        <v>157</v>
      </c>
      <c r="O5175" t="str">
        <f t="shared" si="80"/>
        <v>No Barrier</v>
      </c>
      <c r="P5175" s="11">
        <f>Masterdata[[#This Row],[revenue_1st_45_days]]-Masterdata[[#This Row],[member_incentive_amount]]</f>
        <v>27.7</v>
      </c>
    </row>
    <row r="5176" spans="1:16" hidden="1" x14ac:dyDescent="0.2">
      <c r="A5176" s="7">
        <v>2424424</v>
      </c>
      <c r="B5176" s="6">
        <v>44930</v>
      </c>
      <c r="C5176" s="7" t="s">
        <v>174</v>
      </c>
      <c r="D5176" s="7" t="s">
        <v>136</v>
      </c>
      <c r="E5176" s="7" t="s">
        <v>2344</v>
      </c>
      <c r="F5176" s="7">
        <v>15</v>
      </c>
      <c r="G5176" s="7"/>
      <c r="H5176" s="7" t="s">
        <v>10</v>
      </c>
      <c r="I5176" s="7">
        <v>75</v>
      </c>
      <c r="J5176" s="7">
        <v>1</v>
      </c>
      <c r="K5176" s="7">
        <v>90</v>
      </c>
      <c r="L5176" s="7">
        <v>0</v>
      </c>
      <c r="M5176" s="7">
        <v>0</v>
      </c>
      <c r="N5176" s="7" t="s">
        <v>157</v>
      </c>
      <c r="O5176" s="11" t="str">
        <f t="shared" si="80"/>
        <v>Fund Barrier</v>
      </c>
      <c r="P5176" s="11">
        <f>Masterdata[[#This Row],[revenue_1st_45_days]]-Masterdata[[#This Row],[member_incentive_amount]]</f>
        <v>-60</v>
      </c>
    </row>
    <row r="5177" spans="1:16" hidden="1" x14ac:dyDescent="0.2">
      <c r="A5177" s="9">
        <v>2423708</v>
      </c>
      <c r="B5177" s="8">
        <v>44930</v>
      </c>
      <c r="C5177" s="9" t="s">
        <v>160</v>
      </c>
      <c r="D5177" s="9" t="s">
        <v>138</v>
      </c>
      <c r="E5177" s="9" t="s">
        <v>2345</v>
      </c>
      <c r="F5177" s="9">
        <v>25.5</v>
      </c>
      <c r="G5177" s="9"/>
      <c r="H5177" s="9" t="s">
        <v>10</v>
      </c>
      <c r="I5177" s="9">
        <v>50</v>
      </c>
      <c r="J5177" s="9">
        <v>1</v>
      </c>
      <c r="K5177" s="9">
        <v>90</v>
      </c>
      <c r="L5177" s="9">
        <v>150</v>
      </c>
      <c r="M5177" s="9">
        <v>3</v>
      </c>
      <c r="N5177" s="9" t="s">
        <v>157</v>
      </c>
      <c r="O5177" t="str">
        <f t="shared" si="80"/>
        <v>Fund Barrier</v>
      </c>
      <c r="P5177" s="11">
        <f>Masterdata[[#This Row],[revenue_1st_45_days]]-Masterdata[[#This Row],[member_incentive_amount]]</f>
        <v>-24.5</v>
      </c>
    </row>
    <row r="5178" spans="1:16" hidden="1" x14ac:dyDescent="0.2">
      <c r="A5178" s="7">
        <v>2424179</v>
      </c>
      <c r="B5178" s="6">
        <v>44930</v>
      </c>
      <c r="C5178" s="7" t="s">
        <v>210</v>
      </c>
      <c r="D5178" s="7" t="s">
        <v>152</v>
      </c>
      <c r="E5178" s="7" t="s">
        <v>2345</v>
      </c>
      <c r="F5178" s="7">
        <v>0.7</v>
      </c>
      <c r="G5178" s="7"/>
      <c r="H5178" s="7" t="s">
        <v>10</v>
      </c>
      <c r="I5178" s="7">
        <v>75</v>
      </c>
      <c r="J5178" s="7">
        <v>1</v>
      </c>
      <c r="K5178" s="7">
        <v>90</v>
      </c>
      <c r="L5178" s="7">
        <v>0</v>
      </c>
      <c r="M5178" s="7">
        <v>0</v>
      </c>
      <c r="N5178" s="7" t="s">
        <v>157</v>
      </c>
      <c r="O5178" s="11" t="str">
        <f t="shared" si="80"/>
        <v>Fund Barrier</v>
      </c>
      <c r="P5178" s="11">
        <f>Masterdata[[#This Row],[revenue_1st_45_days]]-Masterdata[[#This Row],[member_incentive_amount]]</f>
        <v>-74.3</v>
      </c>
    </row>
    <row r="5179" spans="1:16" hidden="1" x14ac:dyDescent="0.2">
      <c r="A5179" s="9">
        <v>2424179</v>
      </c>
      <c r="B5179" s="8">
        <v>44930</v>
      </c>
      <c r="C5179" s="9" t="s">
        <v>210</v>
      </c>
      <c r="D5179" s="9" t="s">
        <v>152</v>
      </c>
      <c r="E5179" s="9" t="s">
        <v>2345</v>
      </c>
      <c r="F5179" s="9">
        <v>0.7</v>
      </c>
      <c r="G5179" s="9"/>
      <c r="H5179" s="9" t="s">
        <v>10</v>
      </c>
      <c r="I5179" s="9">
        <v>75</v>
      </c>
      <c r="J5179" s="9">
        <v>1</v>
      </c>
      <c r="K5179" s="9">
        <v>90</v>
      </c>
      <c r="L5179" s="9">
        <v>0</v>
      </c>
      <c r="M5179" s="9">
        <v>0</v>
      </c>
      <c r="N5179" s="9" t="s">
        <v>157</v>
      </c>
      <c r="O5179" t="str">
        <f t="shared" si="80"/>
        <v>Fund Barrier</v>
      </c>
      <c r="P5179" s="11">
        <f>Masterdata[[#This Row],[revenue_1st_45_days]]-Masterdata[[#This Row],[member_incentive_amount]]</f>
        <v>-74.3</v>
      </c>
    </row>
    <row r="5180" spans="1:16" x14ac:dyDescent="0.2">
      <c r="A5180" s="7">
        <v>2423117</v>
      </c>
      <c r="B5180" s="6">
        <v>44930</v>
      </c>
      <c r="C5180" s="7" t="s">
        <v>189</v>
      </c>
      <c r="D5180" s="7" t="s">
        <v>151</v>
      </c>
      <c r="E5180" s="7" t="s">
        <v>2344</v>
      </c>
      <c r="F5180" s="7">
        <v>0.8</v>
      </c>
      <c r="G5180" s="7"/>
      <c r="H5180" s="7" t="s">
        <v>50</v>
      </c>
      <c r="I5180" s="7"/>
      <c r="J5180" s="7"/>
      <c r="K5180" s="7"/>
      <c r="L5180" s="7"/>
      <c r="M5180" s="7"/>
      <c r="N5180" s="7" t="s">
        <v>157</v>
      </c>
      <c r="O5180" s="11" t="str">
        <f t="shared" si="80"/>
        <v>No Barrier</v>
      </c>
      <c r="P5180" s="11">
        <f>Masterdata[[#This Row],[revenue_1st_45_days]]-Masterdata[[#This Row],[member_incentive_amount]]</f>
        <v>0.8</v>
      </c>
    </row>
    <row r="5181" spans="1:16" hidden="1" x14ac:dyDescent="0.2">
      <c r="A5181" s="9">
        <v>2423508</v>
      </c>
      <c r="B5181" s="8">
        <v>44930</v>
      </c>
      <c r="C5181" s="9" t="s">
        <v>156</v>
      </c>
      <c r="D5181" s="9" t="s">
        <v>142</v>
      </c>
      <c r="E5181" s="9" t="s">
        <v>2345</v>
      </c>
      <c r="F5181" s="9">
        <v>0</v>
      </c>
      <c r="G5181" s="9"/>
      <c r="H5181" s="9" t="s">
        <v>10</v>
      </c>
      <c r="I5181" s="9">
        <v>75</v>
      </c>
      <c r="J5181" s="9">
        <v>1</v>
      </c>
      <c r="K5181" s="9">
        <v>90</v>
      </c>
      <c r="L5181" s="9">
        <v>300</v>
      </c>
      <c r="M5181" s="9">
        <v>3</v>
      </c>
      <c r="N5181" s="9" t="s">
        <v>157</v>
      </c>
      <c r="O5181" t="str">
        <f t="shared" si="80"/>
        <v>Fund Barrier</v>
      </c>
      <c r="P5181" s="11">
        <f>Masterdata[[#This Row],[revenue_1st_45_days]]-Masterdata[[#This Row],[member_incentive_amount]]</f>
        <v>-75</v>
      </c>
    </row>
    <row r="5182" spans="1:16" x14ac:dyDescent="0.2">
      <c r="A5182" s="7">
        <v>2420228</v>
      </c>
      <c r="B5182" s="6">
        <v>44930</v>
      </c>
      <c r="C5182" s="7" t="s">
        <v>165</v>
      </c>
      <c r="D5182" s="7" t="s">
        <v>151</v>
      </c>
      <c r="E5182" s="7" t="s">
        <v>2344</v>
      </c>
      <c r="F5182" s="7">
        <v>0.8</v>
      </c>
      <c r="G5182" s="7"/>
      <c r="H5182" s="7" t="s">
        <v>10</v>
      </c>
      <c r="I5182" s="7">
        <v>75</v>
      </c>
      <c r="J5182" s="7">
        <v>0</v>
      </c>
      <c r="K5182" s="7">
        <v>0</v>
      </c>
      <c r="L5182" s="7">
        <v>0</v>
      </c>
      <c r="M5182" s="7">
        <v>0</v>
      </c>
      <c r="N5182" s="7" t="s">
        <v>157</v>
      </c>
      <c r="O5182" s="11" t="str">
        <f t="shared" si="80"/>
        <v>No Barrier</v>
      </c>
      <c r="P5182" s="11">
        <f>Masterdata[[#This Row],[revenue_1st_45_days]]-Masterdata[[#This Row],[member_incentive_amount]]</f>
        <v>-74.2</v>
      </c>
    </row>
    <row r="5183" spans="1:16" hidden="1" x14ac:dyDescent="0.2">
      <c r="A5183" s="9">
        <v>2421194</v>
      </c>
      <c r="B5183" s="8">
        <v>44930</v>
      </c>
      <c r="C5183" s="9" t="s">
        <v>156</v>
      </c>
      <c r="D5183" s="9" t="s">
        <v>137</v>
      </c>
      <c r="E5183" s="9" t="s">
        <v>2344</v>
      </c>
      <c r="F5183" s="9">
        <v>60.3</v>
      </c>
      <c r="G5183" s="9"/>
      <c r="H5183" s="9" t="s">
        <v>10</v>
      </c>
      <c r="I5183" s="9">
        <v>75</v>
      </c>
      <c r="J5183" s="9">
        <v>1</v>
      </c>
      <c r="K5183" s="9">
        <v>90</v>
      </c>
      <c r="L5183" s="9">
        <v>300</v>
      </c>
      <c r="M5183" s="9">
        <v>3</v>
      </c>
      <c r="N5183" s="9" t="s">
        <v>157</v>
      </c>
      <c r="O5183" t="str">
        <f t="shared" si="80"/>
        <v>Fund Barrier</v>
      </c>
      <c r="P5183" s="11">
        <f>Masterdata[[#This Row],[revenue_1st_45_days]]-Masterdata[[#This Row],[member_incentive_amount]]</f>
        <v>-14.700000000000003</v>
      </c>
    </row>
    <row r="5184" spans="1:16" x14ac:dyDescent="0.2">
      <c r="A5184" s="7">
        <v>2423294</v>
      </c>
      <c r="B5184" s="6">
        <v>44930</v>
      </c>
      <c r="C5184" s="7" t="s">
        <v>164</v>
      </c>
      <c r="D5184" s="7" t="s">
        <v>139</v>
      </c>
      <c r="E5184" s="7" t="s">
        <v>2345</v>
      </c>
      <c r="F5184" s="7">
        <v>0.4</v>
      </c>
      <c r="G5184" s="7"/>
      <c r="H5184" s="7" t="s">
        <v>50</v>
      </c>
      <c r="I5184" s="7"/>
      <c r="J5184" s="7"/>
      <c r="K5184" s="7"/>
      <c r="L5184" s="7"/>
      <c r="M5184" s="7"/>
      <c r="N5184" s="7" t="s">
        <v>157</v>
      </c>
      <c r="O5184" s="11" t="str">
        <f t="shared" si="80"/>
        <v>No Barrier</v>
      </c>
      <c r="P5184" s="11">
        <f>Masterdata[[#This Row],[revenue_1st_45_days]]-Masterdata[[#This Row],[member_incentive_amount]]</f>
        <v>0.4</v>
      </c>
    </row>
    <row r="5185" spans="1:16" x14ac:dyDescent="0.2">
      <c r="A5185" s="9">
        <v>2423514</v>
      </c>
      <c r="B5185" s="8">
        <v>44930</v>
      </c>
      <c r="C5185" s="9" t="s">
        <v>189</v>
      </c>
      <c r="D5185" s="9" t="s">
        <v>141</v>
      </c>
      <c r="E5185" s="9" t="s">
        <v>2345</v>
      </c>
      <c r="F5185" s="9">
        <v>0.6</v>
      </c>
      <c r="G5185" s="9"/>
      <c r="H5185" s="9" t="s">
        <v>50</v>
      </c>
      <c r="I5185" s="9"/>
      <c r="J5185" s="9"/>
      <c r="K5185" s="9"/>
      <c r="L5185" s="9"/>
      <c r="M5185" s="9"/>
      <c r="N5185" s="9" t="s">
        <v>157</v>
      </c>
      <c r="O5185" t="str">
        <f t="shared" si="80"/>
        <v>No Barrier</v>
      </c>
      <c r="P5185" s="11">
        <f>Masterdata[[#This Row],[revenue_1st_45_days]]-Masterdata[[#This Row],[member_incentive_amount]]</f>
        <v>0.6</v>
      </c>
    </row>
    <row r="5186" spans="1:16" x14ac:dyDescent="0.2">
      <c r="A5186" s="7">
        <v>2424048</v>
      </c>
      <c r="B5186" s="6">
        <v>44930</v>
      </c>
      <c r="C5186" s="7" t="s">
        <v>164</v>
      </c>
      <c r="D5186" s="7" t="s">
        <v>135</v>
      </c>
      <c r="E5186" s="7" t="s">
        <v>2344</v>
      </c>
      <c r="F5186" s="7">
        <v>0.9</v>
      </c>
      <c r="G5186" s="7"/>
      <c r="H5186" s="7" t="s">
        <v>50</v>
      </c>
      <c r="I5186" s="7"/>
      <c r="J5186" s="7"/>
      <c r="K5186" s="7"/>
      <c r="L5186" s="7"/>
      <c r="M5186" s="7"/>
      <c r="N5186" s="7" t="s">
        <v>157</v>
      </c>
      <c r="O5186" s="11" t="str">
        <f t="shared" ref="O5186:O5249" si="81">IF(J5186 &gt; 0, "Fund Barrier", IF(L5186 &gt; 0, "Spend Barrier", "No Barrier"))</f>
        <v>No Barrier</v>
      </c>
      <c r="P5186" s="11">
        <f>Masterdata[[#This Row],[revenue_1st_45_days]]-Masterdata[[#This Row],[member_incentive_amount]]</f>
        <v>0.9</v>
      </c>
    </row>
    <row r="5187" spans="1:16" x14ac:dyDescent="0.2">
      <c r="A5187" s="9">
        <v>2423317</v>
      </c>
      <c r="B5187" s="8">
        <v>44930</v>
      </c>
      <c r="C5187" s="9" t="s">
        <v>186</v>
      </c>
      <c r="D5187" s="9" t="s">
        <v>149</v>
      </c>
      <c r="E5187" s="9" t="s">
        <v>2345</v>
      </c>
      <c r="F5187" s="9">
        <v>3.8</v>
      </c>
      <c r="G5187" s="9"/>
      <c r="H5187" s="9" t="s">
        <v>31</v>
      </c>
      <c r="I5187" s="9">
        <v>0</v>
      </c>
      <c r="J5187" s="9">
        <v>0</v>
      </c>
      <c r="K5187" s="9">
        <v>0</v>
      </c>
      <c r="L5187" s="9">
        <v>0</v>
      </c>
      <c r="M5187" s="9">
        <v>0</v>
      </c>
      <c r="N5187" s="9" t="s">
        <v>157</v>
      </c>
      <c r="O5187" t="str">
        <f t="shared" si="81"/>
        <v>No Barrier</v>
      </c>
      <c r="P5187" s="11">
        <f>Masterdata[[#This Row],[revenue_1st_45_days]]-Masterdata[[#This Row],[member_incentive_amount]]</f>
        <v>3.8</v>
      </c>
    </row>
    <row r="5188" spans="1:16" x14ac:dyDescent="0.2">
      <c r="A5188" s="7">
        <v>2423317</v>
      </c>
      <c r="B5188" s="6">
        <v>44930</v>
      </c>
      <c r="C5188" s="7" t="s">
        <v>186</v>
      </c>
      <c r="D5188" s="7" t="s">
        <v>149</v>
      </c>
      <c r="E5188" s="7" t="s">
        <v>2345</v>
      </c>
      <c r="F5188" s="7">
        <v>3.8</v>
      </c>
      <c r="G5188" s="7"/>
      <c r="H5188" s="7" t="s">
        <v>31</v>
      </c>
      <c r="I5188" s="7">
        <v>0</v>
      </c>
      <c r="J5188" s="7">
        <v>0</v>
      </c>
      <c r="K5188" s="7">
        <v>0</v>
      </c>
      <c r="L5188" s="7">
        <v>0</v>
      </c>
      <c r="M5188" s="7">
        <v>0</v>
      </c>
      <c r="N5188" s="7" t="s">
        <v>157</v>
      </c>
      <c r="O5188" s="11" t="str">
        <f t="shared" si="81"/>
        <v>No Barrier</v>
      </c>
      <c r="P5188" s="11">
        <f>Masterdata[[#This Row],[revenue_1st_45_days]]-Masterdata[[#This Row],[member_incentive_amount]]</f>
        <v>3.8</v>
      </c>
    </row>
    <row r="5189" spans="1:16" hidden="1" x14ac:dyDescent="0.2">
      <c r="A5189" s="9">
        <v>2423784</v>
      </c>
      <c r="B5189" s="8">
        <v>44930</v>
      </c>
      <c r="C5189" s="9" t="s">
        <v>160</v>
      </c>
      <c r="D5189" s="9" t="s">
        <v>135</v>
      </c>
      <c r="E5189" s="9" t="s">
        <v>2345</v>
      </c>
      <c r="F5189" s="9">
        <v>12.6</v>
      </c>
      <c r="G5189" s="9"/>
      <c r="H5189" s="9" t="s">
        <v>10</v>
      </c>
      <c r="I5189" s="9">
        <v>50</v>
      </c>
      <c r="J5189" s="9">
        <v>1</v>
      </c>
      <c r="K5189" s="9">
        <v>90</v>
      </c>
      <c r="L5189" s="9">
        <v>150</v>
      </c>
      <c r="M5189" s="9">
        <v>3</v>
      </c>
      <c r="N5189" s="9" t="s">
        <v>157</v>
      </c>
      <c r="O5189" t="str">
        <f t="shared" si="81"/>
        <v>Fund Barrier</v>
      </c>
      <c r="P5189" s="11">
        <f>Masterdata[[#This Row],[revenue_1st_45_days]]-Masterdata[[#This Row],[member_incentive_amount]]</f>
        <v>-37.4</v>
      </c>
    </row>
    <row r="5190" spans="1:16" x14ac:dyDescent="0.2">
      <c r="A5190" s="7">
        <v>2422112</v>
      </c>
      <c r="B5190" s="6">
        <v>44930</v>
      </c>
      <c r="C5190" s="7" t="s">
        <v>309</v>
      </c>
      <c r="D5190" s="7" t="s">
        <v>152</v>
      </c>
      <c r="E5190" s="7" t="s">
        <v>2344</v>
      </c>
      <c r="F5190" s="7">
        <v>1.1000000000000001</v>
      </c>
      <c r="G5190" s="7"/>
      <c r="H5190" s="7" t="s">
        <v>50</v>
      </c>
      <c r="I5190" s="7"/>
      <c r="J5190" s="7"/>
      <c r="K5190" s="7"/>
      <c r="L5190" s="7"/>
      <c r="M5190" s="7"/>
      <c r="N5190" s="7" t="s">
        <v>157</v>
      </c>
      <c r="O5190" s="11" t="str">
        <f t="shared" si="81"/>
        <v>No Barrier</v>
      </c>
      <c r="P5190" s="11">
        <f>Masterdata[[#This Row],[revenue_1st_45_days]]-Masterdata[[#This Row],[member_incentive_amount]]</f>
        <v>1.1000000000000001</v>
      </c>
    </row>
    <row r="5191" spans="1:16" hidden="1" x14ac:dyDescent="0.2">
      <c r="A5191" s="9">
        <v>2424730</v>
      </c>
      <c r="B5191" s="8">
        <v>44930</v>
      </c>
      <c r="C5191" s="9" t="s">
        <v>172</v>
      </c>
      <c r="D5191" s="9" t="s">
        <v>139</v>
      </c>
      <c r="E5191" s="9" t="s">
        <v>2345</v>
      </c>
      <c r="F5191" s="9">
        <v>10.5</v>
      </c>
      <c r="G5191" s="9"/>
      <c r="H5191" s="9" t="s">
        <v>10</v>
      </c>
      <c r="I5191" s="9">
        <v>75</v>
      </c>
      <c r="J5191" s="9">
        <v>0</v>
      </c>
      <c r="K5191" s="9">
        <v>90</v>
      </c>
      <c r="L5191" s="9">
        <v>300</v>
      </c>
      <c r="M5191" s="9">
        <v>3</v>
      </c>
      <c r="N5191" s="9" t="s">
        <v>157</v>
      </c>
      <c r="O5191" t="str">
        <f t="shared" si="81"/>
        <v>Spend Barrier</v>
      </c>
      <c r="P5191" s="11">
        <f>Masterdata[[#This Row],[revenue_1st_45_days]]-Masterdata[[#This Row],[member_incentive_amount]]</f>
        <v>-64.5</v>
      </c>
    </row>
    <row r="5192" spans="1:16" hidden="1" x14ac:dyDescent="0.2">
      <c r="A5192" s="7">
        <v>2423634</v>
      </c>
      <c r="B5192" s="6">
        <v>44930</v>
      </c>
      <c r="C5192" s="7" t="s">
        <v>160</v>
      </c>
      <c r="D5192" s="7" t="s">
        <v>149</v>
      </c>
      <c r="E5192" s="7" t="s">
        <v>2345</v>
      </c>
      <c r="F5192" s="7">
        <v>6.8</v>
      </c>
      <c r="G5192" s="7"/>
      <c r="H5192" s="7" t="s">
        <v>10</v>
      </c>
      <c r="I5192" s="7">
        <v>50</v>
      </c>
      <c r="J5192" s="7">
        <v>1</v>
      </c>
      <c r="K5192" s="7">
        <v>90</v>
      </c>
      <c r="L5192" s="7">
        <v>150</v>
      </c>
      <c r="M5192" s="7">
        <v>3</v>
      </c>
      <c r="N5192" s="7" t="s">
        <v>157</v>
      </c>
      <c r="O5192" s="11" t="str">
        <f t="shared" si="81"/>
        <v>Fund Barrier</v>
      </c>
      <c r="P5192" s="11">
        <f>Masterdata[[#This Row],[revenue_1st_45_days]]-Masterdata[[#This Row],[member_incentive_amount]]</f>
        <v>-43.2</v>
      </c>
    </row>
    <row r="5193" spans="1:16" x14ac:dyDescent="0.2">
      <c r="A5193" s="9">
        <v>2424857</v>
      </c>
      <c r="B5193" s="8">
        <v>44930</v>
      </c>
      <c r="C5193" s="9" t="s">
        <v>189</v>
      </c>
      <c r="D5193" s="9" t="s">
        <v>140</v>
      </c>
      <c r="E5193" s="9" t="s">
        <v>2344</v>
      </c>
      <c r="F5193" s="9">
        <v>0.6</v>
      </c>
      <c r="G5193" s="9"/>
      <c r="H5193" s="9" t="s">
        <v>50</v>
      </c>
      <c r="I5193" s="9"/>
      <c r="J5193" s="9"/>
      <c r="K5193" s="9"/>
      <c r="L5193" s="9"/>
      <c r="M5193" s="9"/>
      <c r="N5193" s="9" t="s">
        <v>157</v>
      </c>
      <c r="O5193" t="str">
        <f t="shared" si="81"/>
        <v>No Barrier</v>
      </c>
      <c r="P5193" s="11">
        <f>Masterdata[[#This Row],[revenue_1st_45_days]]-Masterdata[[#This Row],[member_incentive_amount]]</f>
        <v>0.6</v>
      </c>
    </row>
    <row r="5194" spans="1:16" hidden="1" x14ac:dyDescent="0.2">
      <c r="A5194" s="7">
        <v>2423147</v>
      </c>
      <c r="B5194" s="6">
        <v>44930</v>
      </c>
      <c r="C5194" s="7" t="s">
        <v>206</v>
      </c>
      <c r="D5194" s="7" t="s">
        <v>142</v>
      </c>
      <c r="E5194" s="7" t="s">
        <v>2345</v>
      </c>
      <c r="F5194" s="7">
        <v>0.4</v>
      </c>
      <c r="G5194" s="7"/>
      <c r="H5194" s="7" t="s">
        <v>10</v>
      </c>
      <c r="I5194" s="7">
        <v>75</v>
      </c>
      <c r="J5194" s="7">
        <v>1</v>
      </c>
      <c r="K5194" s="7">
        <v>90</v>
      </c>
      <c r="L5194" s="7">
        <v>0</v>
      </c>
      <c r="M5194" s="7">
        <v>0</v>
      </c>
      <c r="N5194" s="7" t="s">
        <v>157</v>
      </c>
      <c r="O5194" s="11" t="str">
        <f t="shared" si="81"/>
        <v>Fund Barrier</v>
      </c>
      <c r="P5194" s="11">
        <f>Masterdata[[#This Row],[revenue_1st_45_days]]-Masterdata[[#This Row],[member_incentive_amount]]</f>
        <v>-74.599999999999994</v>
      </c>
    </row>
    <row r="5195" spans="1:16" x14ac:dyDescent="0.2">
      <c r="A5195" s="9">
        <v>2424486</v>
      </c>
      <c r="B5195" s="8">
        <v>44930</v>
      </c>
      <c r="C5195" s="9" t="s">
        <v>162</v>
      </c>
      <c r="D5195" s="9" t="s">
        <v>141</v>
      </c>
      <c r="E5195" s="9" t="s">
        <v>2345</v>
      </c>
      <c r="F5195" s="9">
        <v>60.7</v>
      </c>
      <c r="G5195" s="9"/>
      <c r="H5195" s="9" t="s">
        <v>50</v>
      </c>
      <c r="I5195" s="9"/>
      <c r="J5195" s="9"/>
      <c r="K5195" s="9"/>
      <c r="L5195" s="9"/>
      <c r="M5195" s="9"/>
      <c r="N5195" s="9" t="s">
        <v>157</v>
      </c>
      <c r="O5195" t="str">
        <f t="shared" si="81"/>
        <v>No Barrier</v>
      </c>
      <c r="P5195" s="11">
        <f>Masterdata[[#This Row],[revenue_1st_45_days]]-Masterdata[[#This Row],[member_incentive_amount]]</f>
        <v>60.7</v>
      </c>
    </row>
    <row r="5196" spans="1:16" hidden="1" x14ac:dyDescent="0.2">
      <c r="A5196" s="7">
        <v>2425294</v>
      </c>
      <c r="B5196" s="6">
        <v>44930</v>
      </c>
      <c r="C5196" s="7" t="s">
        <v>168</v>
      </c>
      <c r="D5196" s="7" t="s">
        <v>136</v>
      </c>
      <c r="E5196" s="7" t="s">
        <v>2344</v>
      </c>
      <c r="F5196" s="7">
        <v>1.9</v>
      </c>
      <c r="G5196" s="7"/>
      <c r="H5196" s="7" t="s">
        <v>10</v>
      </c>
      <c r="I5196" s="7">
        <v>75</v>
      </c>
      <c r="J5196" s="7">
        <v>1</v>
      </c>
      <c r="K5196" s="7">
        <v>90</v>
      </c>
      <c r="L5196" s="7">
        <v>0</v>
      </c>
      <c r="M5196" s="7">
        <v>0</v>
      </c>
      <c r="N5196" s="7" t="s">
        <v>157</v>
      </c>
      <c r="O5196" s="11" t="str">
        <f t="shared" si="81"/>
        <v>Fund Barrier</v>
      </c>
      <c r="P5196" s="11">
        <f>Masterdata[[#This Row],[revenue_1st_45_days]]-Masterdata[[#This Row],[member_incentive_amount]]</f>
        <v>-73.099999999999994</v>
      </c>
    </row>
    <row r="5197" spans="1:16" x14ac:dyDescent="0.2">
      <c r="A5197" s="9">
        <v>2424843</v>
      </c>
      <c r="B5197" s="8">
        <v>44930</v>
      </c>
      <c r="C5197" s="9" t="s">
        <v>280</v>
      </c>
      <c r="D5197" s="9" t="s">
        <v>149</v>
      </c>
      <c r="E5197" s="9" t="s">
        <v>2345</v>
      </c>
      <c r="F5197" s="9">
        <v>1.1000000000000001</v>
      </c>
      <c r="G5197" s="9"/>
      <c r="H5197" s="9" t="s">
        <v>50</v>
      </c>
      <c r="I5197" s="9"/>
      <c r="J5197" s="9"/>
      <c r="K5197" s="9"/>
      <c r="L5197" s="9"/>
      <c r="M5197" s="9"/>
      <c r="N5197" s="9" t="s">
        <v>157</v>
      </c>
      <c r="O5197" t="str">
        <f t="shared" si="81"/>
        <v>No Barrier</v>
      </c>
      <c r="P5197" s="11">
        <f>Masterdata[[#This Row],[revenue_1st_45_days]]-Masterdata[[#This Row],[member_incentive_amount]]</f>
        <v>1.1000000000000001</v>
      </c>
    </row>
    <row r="5198" spans="1:16" hidden="1" x14ac:dyDescent="0.2">
      <c r="A5198" s="7">
        <v>2421179</v>
      </c>
      <c r="B5198" s="6">
        <v>44930</v>
      </c>
      <c r="C5198" s="7" t="s">
        <v>172</v>
      </c>
      <c r="D5198" s="7" t="s">
        <v>141</v>
      </c>
      <c r="E5198" s="7" t="s">
        <v>2345</v>
      </c>
      <c r="F5198" s="7">
        <v>10.6</v>
      </c>
      <c r="G5198" s="7"/>
      <c r="H5198" s="7" t="s">
        <v>10</v>
      </c>
      <c r="I5198" s="7">
        <v>75</v>
      </c>
      <c r="J5198" s="7">
        <v>0</v>
      </c>
      <c r="K5198" s="7">
        <v>90</v>
      </c>
      <c r="L5198" s="7">
        <v>300</v>
      </c>
      <c r="M5198" s="7">
        <v>3</v>
      </c>
      <c r="N5198" s="7" t="s">
        <v>157</v>
      </c>
      <c r="O5198" s="11" t="str">
        <f t="shared" si="81"/>
        <v>Spend Barrier</v>
      </c>
      <c r="P5198" s="11">
        <f>Masterdata[[#This Row],[revenue_1st_45_days]]-Masterdata[[#This Row],[member_incentive_amount]]</f>
        <v>-64.400000000000006</v>
      </c>
    </row>
    <row r="5199" spans="1:16" x14ac:dyDescent="0.2">
      <c r="A5199" s="9">
        <v>2419752</v>
      </c>
      <c r="B5199" s="8">
        <v>44930</v>
      </c>
      <c r="C5199" s="9" t="s">
        <v>164</v>
      </c>
      <c r="D5199" s="9" t="s">
        <v>142</v>
      </c>
      <c r="E5199" s="9" t="s">
        <v>2345</v>
      </c>
      <c r="F5199" s="9">
        <v>2.5</v>
      </c>
      <c r="G5199" s="9"/>
      <c r="H5199" s="9" t="s">
        <v>50</v>
      </c>
      <c r="I5199" s="9"/>
      <c r="J5199" s="9"/>
      <c r="K5199" s="9"/>
      <c r="L5199" s="9"/>
      <c r="M5199" s="9"/>
      <c r="N5199" s="9" t="s">
        <v>157</v>
      </c>
      <c r="O5199" t="str">
        <f t="shared" si="81"/>
        <v>No Barrier</v>
      </c>
      <c r="P5199" s="11">
        <f>Masterdata[[#This Row],[revenue_1st_45_days]]-Masterdata[[#This Row],[member_incentive_amount]]</f>
        <v>2.5</v>
      </c>
    </row>
    <row r="5200" spans="1:16" hidden="1" x14ac:dyDescent="0.2">
      <c r="A5200" s="7">
        <v>2420440</v>
      </c>
      <c r="B5200" s="6">
        <v>44930</v>
      </c>
      <c r="C5200" s="7" t="s">
        <v>172</v>
      </c>
      <c r="D5200" s="7" t="s">
        <v>143</v>
      </c>
      <c r="E5200" s="7" t="s">
        <v>2345</v>
      </c>
      <c r="F5200" s="7">
        <v>11.1</v>
      </c>
      <c r="G5200" s="7"/>
      <c r="H5200" s="7" t="s">
        <v>10</v>
      </c>
      <c r="I5200" s="7">
        <v>75</v>
      </c>
      <c r="J5200" s="7">
        <v>0</v>
      </c>
      <c r="K5200" s="7">
        <v>90</v>
      </c>
      <c r="L5200" s="7">
        <v>300</v>
      </c>
      <c r="M5200" s="7">
        <v>3</v>
      </c>
      <c r="N5200" s="7" t="s">
        <v>157</v>
      </c>
      <c r="O5200" s="11" t="str">
        <f t="shared" si="81"/>
        <v>Spend Barrier</v>
      </c>
      <c r="P5200" s="11">
        <f>Masterdata[[#This Row],[revenue_1st_45_days]]-Masterdata[[#This Row],[member_incentive_amount]]</f>
        <v>-63.9</v>
      </c>
    </row>
    <row r="5201" spans="1:16" x14ac:dyDescent="0.2">
      <c r="A5201" s="9">
        <v>2423312</v>
      </c>
      <c r="B5201" s="8">
        <v>44930</v>
      </c>
      <c r="C5201" s="9" t="s">
        <v>164</v>
      </c>
      <c r="D5201" s="9" t="s">
        <v>138</v>
      </c>
      <c r="E5201" s="9" t="s">
        <v>2344</v>
      </c>
      <c r="F5201" s="9">
        <v>0.2</v>
      </c>
      <c r="G5201" s="9"/>
      <c r="H5201" s="9" t="s">
        <v>50</v>
      </c>
      <c r="I5201" s="9"/>
      <c r="J5201" s="9"/>
      <c r="K5201" s="9"/>
      <c r="L5201" s="9"/>
      <c r="M5201" s="9"/>
      <c r="N5201" s="9" t="s">
        <v>157</v>
      </c>
      <c r="O5201" t="str">
        <f t="shared" si="81"/>
        <v>No Barrier</v>
      </c>
      <c r="P5201" s="11">
        <f>Masterdata[[#This Row],[revenue_1st_45_days]]-Masterdata[[#This Row],[member_incentive_amount]]</f>
        <v>0.2</v>
      </c>
    </row>
    <row r="5202" spans="1:16" x14ac:dyDescent="0.2">
      <c r="A5202" s="7">
        <v>2415773</v>
      </c>
      <c r="B5202" s="6">
        <v>44930</v>
      </c>
      <c r="C5202" s="7" t="s">
        <v>164</v>
      </c>
      <c r="D5202" s="7" t="s">
        <v>134</v>
      </c>
      <c r="E5202" s="7" t="s">
        <v>2344</v>
      </c>
      <c r="F5202" s="7">
        <v>12.3</v>
      </c>
      <c r="G5202" s="7"/>
      <c r="H5202" s="7" t="s">
        <v>50</v>
      </c>
      <c r="I5202" s="7"/>
      <c r="J5202" s="7"/>
      <c r="K5202" s="7"/>
      <c r="L5202" s="7"/>
      <c r="M5202" s="7"/>
      <c r="N5202" s="7" t="s">
        <v>157</v>
      </c>
      <c r="O5202" s="11" t="str">
        <f t="shared" si="81"/>
        <v>No Barrier</v>
      </c>
      <c r="P5202" s="11">
        <f>Masterdata[[#This Row],[revenue_1st_45_days]]-Masterdata[[#This Row],[member_incentive_amount]]</f>
        <v>12.3</v>
      </c>
    </row>
    <row r="5203" spans="1:16" x14ac:dyDescent="0.2">
      <c r="A5203" s="9">
        <v>2423912</v>
      </c>
      <c r="B5203" s="8">
        <v>44930</v>
      </c>
      <c r="C5203" s="9" t="s">
        <v>180</v>
      </c>
      <c r="D5203" s="9" t="s">
        <v>143</v>
      </c>
      <c r="E5203" s="9" t="s">
        <v>2345</v>
      </c>
      <c r="F5203" s="9">
        <v>3.5</v>
      </c>
      <c r="G5203" s="9"/>
      <c r="H5203" s="9" t="s">
        <v>50</v>
      </c>
      <c r="I5203" s="9"/>
      <c r="J5203" s="9"/>
      <c r="K5203" s="9"/>
      <c r="L5203" s="9"/>
      <c r="M5203" s="9"/>
      <c r="N5203" s="9" t="s">
        <v>157</v>
      </c>
      <c r="O5203" t="str">
        <f t="shared" si="81"/>
        <v>No Barrier</v>
      </c>
      <c r="P5203" s="11">
        <f>Masterdata[[#This Row],[revenue_1st_45_days]]-Masterdata[[#This Row],[member_incentive_amount]]</f>
        <v>3.5</v>
      </c>
    </row>
    <row r="5204" spans="1:16" hidden="1" x14ac:dyDescent="0.2">
      <c r="A5204" s="7">
        <v>2424228</v>
      </c>
      <c r="B5204" s="6">
        <v>44930</v>
      </c>
      <c r="C5204" s="7" t="s">
        <v>160</v>
      </c>
      <c r="D5204" s="7" t="s">
        <v>142</v>
      </c>
      <c r="E5204" s="7" t="s">
        <v>2345</v>
      </c>
      <c r="F5204" s="7">
        <v>23.7</v>
      </c>
      <c r="G5204" s="7"/>
      <c r="H5204" s="7" t="s">
        <v>10</v>
      </c>
      <c r="I5204" s="7">
        <v>50</v>
      </c>
      <c r="J5204" s="7">
        <v>1</v>
      </c>
      <c r="K5204" s="7">
        <v>90</v>
      </c>
      <c r="L5204" s="7">
        <v>150</v>
      </c>
      <c r="M5204" s="7">
        <v>3</v>
      </c>
      <c r="N5204" s="7" t="s">
        <v>157</v>
      </c>
      <c r="O5204" s="11" t="str">
        <f t="shared" si="81"/>
        <v>Fund Barrier</v>
      </c>
      <c r="P5204" s="11">
        <f>Masterdata[[#This Row],[revenue_1st_45_days]]-Masterdata[[#This Row],[member_incentive_amount]]</f>
        <v>-26.3</v>
      </c>
    </row>
    <row r="5205" spans="1:16" x14ac:dyDescent="0.2">
      <c r="A5205" s="9">
        <v>2422749</v>
      </c>
      <c r="B5205" s="8">
        <v>44930</v>
      </c>
      <c r="C5205" s="9" t="s">
        <v>180</v>
      </c>
      <c r="D5205" s="9" t="s">
        <v>135</v>
      </c>
      <c r="E5205" s="9" t="s">
        <v>2345</v>
      </c>
      <c r="F5205" s="9">
        <v>8.1</v>
      </c>
      <c r="G5205" s="9"/>
      <c r="H5205" s="9" t="s">
        <v>50</v>
      </c>
      <c r="I5205" s="9"/>
      <c r="J5205" s="9"/>
      <c r="K5205" s="9"/>
      <c r="L5205" s="9"/>
      <c r="M5205" s="9"/>
      <c r="N5205" s="9" t="s">
        <v>157</v>
      </c>
      <c r="O5205" t="str">
        <f t="shared" si="81"/>
        <v>No Barrier</v>
      </c>
      <c r="P5205" s="11">
        <f>Masterdata[[#This Row],[revenue_1st_45_days]]-Masterdata[[#This Row],[member_incentive_amount]]</f>
        <v>8.1</v>
      </c>
    </row>
    <row r="5206" spans="1:16" hidden="1" x14ac:dyDescent="0.2">
      <c r="A5206" s="7">
        <v>2423387</v>
      </c>
      <c r="B5206" s="6">
        <v>44930</v>
      </c>
      <c r="C5206" s="7" t="s">
        <v>161</v>
      </c>
      <c r="D5206" s="7" t="s">
        <v>132</v>
      </c>
      <c r="E5206" s="7" t="s">
        <v>2345</v>
      </c>
      <c r="F5206" s="7">
        <v>3.3</v>
      </c>
      <c r="G5206" s="7"/>
      <c r="H5206" s="7" t="s">
        <v>10</v>
      </c>
      <c r="I5206" s="7">
        <v>100</v>
      </c>
      <c r="J5206" s="7">
        <v>1</v>
      </c>
      <c r="K5206" s="7">
        <v>90</v>
      </c>
      <c r="L5206" s="7">
        <v>0</v>
      </c>
      <c r="M5206" s="7">
        <v>0</v>
      </c>
      <c r="N5206" s="7" t="s">
        <v>157</v>
      </c>
      <c r="O5206" s="11" t="str">
        <f t="shared" si="81"/>
        <v>Fund Barrier</v>
      </c>
      <c r="P5206" s="11">
        <f>Masterdata[[#This Row],[revenue_1st_45_days]]-Masterdata[[#This Row],[member_incentive_amount]]</f>
        <v>-96.7</v>
      </c>
    </row>
    <row r="5207" spans="1:16" x14ac:dyDescent="0.2">
      <c r="A5207" s="9">
        <v>2424971</v>
      </c>
      <c r="B5207" s="8">
        <v>44930</v>
      </c>
      <c r="C5207" s="9" t="s">
        <v>164</v>
      </c>
      <c r="D5207" s="9" t="s">
        <v>136</v>
      </c>
      <c r="E5207" s="9" t="s">
        <v>2344</v>
      </c>
      <c r="F5207" s="9">
        <v>0.2</v>
      </c>
      <c r="G5207" s="9"/>
      <c r="H5207" s="9" t="s">
        <v>50</v>
      </c>
      <c r="I5207" s="9"/>
      <c r="J5207" s="9"/>
      <c r="K5207" s="9"/>
      <c r="L5207" s="9"/>
      <c r="M5207" s="9"/>
      <c r="N5207" s="9" t="s">
        <v>157</v>
      </c>
      <c r="O5207" t="str">
        <f t="shared" si="81"/>
        <v>No Barrier</v>
      </c>
      <c r="P5207" s="11">
        <f>Masterdata[[#This Row],[revenue_1st_45_days]]-Masterdata[[#This Row],[member_incentive_amount]]</f>
        <v>0.2</v>
      </c>
    </row>
    <row r="5208" spans="1:16" hidden="1" x14ac:dyDescent="0.2">
      <c r="A5208" s="7">
        <v>2423105</v>
      </c>
      <c r="B5208" s="6">
        <v>44930</v>
      </c>
      <c r="C5208" s="7" t="s">
        <v>156</v>
      </c>
      <c r="D5208" s="7" t="s">
        <v>139</v>
      </c>
      <c r="E5208" s="7" t="s">
        <v>2344</v>
      </c>
      <c r="F5208" s="7">
        <v>0.4</v>
      </c>
      <c r="G5208" s="7"/>
      <c r="H5208" s="7" t="s">
        <v>10</v>
      </c>
      <c r="I5208" s="7">
        <v>75</v>
      </c>
      <c r="J5208" s="7">
        <v>1</v>
      </c>
      <c r="K5208" s="7">
        <v>90</v>
      </c>
      <c r="L5208" s="7">
        <v>300</v>
      </c>
      <c r="M5208" s="7">
        <v>3</v>
      </c>
      <c r="N5208" s="7" t="s">
        <v>157</v>
      </c>
      <c r="O5208" s="11" t="str">
        <f t="shared" si="81"/>
        <v>Fund Barrier</v>
      </c>
      <c r="P5208" s="11">
        <f>Masterdata[[#This Row],[revenue_1st_45_days]]-Masterdata[[#This Row],[member_incentive_amount]]</f>
        <v>-74.599999999999994</v>
      </c>
    </row>
    <row r="5209" spans="1:16" hidden="1" x14ac:dyDescent="0.2">
      <c r="A5209" s="9">
        <v>2422408</v>
      </c>
      <c r="B5209" s="8">
        <v>44930</v>
      </c>
      <c r="C5209" s="9" t="s">
        <v>156</v>
      </c>
      <c r="D5209" s="9" t="s">
        <v>136</v>
      </c>
      <c r="E5209" s="9" t="s">
        <v>2345</v>
      </c>
      <c r="F5209" s="9">
        <v>4</v>
      </c>
      <c r="G5209" s="9"/>
      <c r="H5209" s="9" t="s">
        <v>10</v>
      </c>
      <c r="I5209" s="9">
        <v>75</v>
      </c>
      <c r="J5209" s="9">
        <v>1</v>
      </c>
      <c r="K5209" s="9">
        <v>90</v>
      </c>
      <c r="L5209" s="9">
        <v>300</v>
      </c>
      <c r="M5209" s="9">
        <v>3</v>
      </c>
      <c r="N5209" s="9" t="s">
        <v>157</v>
      </c>
      <c r="O5209" t="str">
        <f t="shared" si="81"/>
        <v>Fund Barrier</v>
      </c>
      <c r="P5209" s="11">
        <f>Masterdata[[#This Row],[revenue_1st_45_days]]-Masterdata[[#This Row],[member_incentive_amount]]</f>
        <v>-71</v>
      </c>
    </row>
    <row r="5210" spans="1:16" hidden="1" x14ac:dyDescent="0.2">
      <c r="A5210" s="7">
        <v>2422177</v>
      </c>
      <c r="B5210" s="6">
        <v>44930</v>
      </c>
      <c r="C5210" s="7" t="s">
        <v>160</v>
      </c>
      <c r="D5210" s="7" t="s">
        <v>134</v>
      </c>
      <c r="E5210" s="7" t="s">
        <v>2344</v>
      </c>
      <c r="F5210" s="7">
        <v>0.8</v>
      </c>
      <c r="G5210" s="7"/>
      <c r="H5210" s="7" t="s">
        <v>10</v>
      </c>
      <c r="I5210" s="7">
        <v>50</v>
      </c>
      <c r="J5210" s="7">
        <v>1</v>
      </c>
      <c r="K5210" s="7">
        <v>90</v>
      </c>
      <c r="L5210" s="7">
        <v>150</v>
      </c>
      <c r="M5210" s="7">
        <v>3</v>
      </c>
      <c r="N5210" s="7" t="s">
        <v>157</v>
      </c>
      <c r="O5210" s="11" t="str">
        <f t="shared" si="81"/>
        <v>Fund Barrier</v>
      </c>
      <c r="P5210" s="11">
        <f>Masterdata[[#This Row],[revenue_1st_45_days]]-Masterdata[[#This Row],[member_incentive_amount]]</f>
        <v>-49.2</v>
      </c>
    </row>
    <row r="5211" spans="1:16" x14ac:dyDescent="0.2">
      <c r="A5211" s="9">
        <v>2425303</v>
      </c>
      <c r="B5211" s="8">
        <v>44930</v>
      </c>
      <c r="C5211" s="9" t="s">
        <v>266</v>
      </c>
      <c r="D5211" s="9" t="s">
        <v>141</v>
      </c>
      <c r="E5211" s="9" t="s">
        <v>2344</v>
      </c>
      <c r="F5211" s="9">
        <v>24.4</v>
      </c>
      <c r="G5211" s="9"/>
      <c r="H5211" s="9" t="s">
        <v>50</v>
      </c>
      <c r="I5211" s="9"/>
      <c r="J5211" s="9"/>
      <c r="K5211" s="9"/>
      <c r="L5211" s="9"/>
      <c r="M5211" s="9"/>
      <c r="N5211" s="9" t="s">
        <v>157</v>
      </c>
      <c r="O5211" t="str">
        <f t="shared" si="81"/>
        <v>No Barrier</v>
      </c>
      <c r="P5211" s="11">
        <f>Masterdata[[#This Row],[revenue_1st_45_days]]-Masterdata[[#This Row],[member_incentive_amount]]</f>
        <v>24.4</v>
      </c>
    </row>
    <row r="5212" spans="1:16" x14ac:dyDescent="0.2">
      <c r="A5212" s="7">
        <v>2423102</v>
      </c>
      <c r="B5212" s="6">
        <v>44930</v>
      </c>
      <c r="C5212" s="7" t="s">
        <v>180</v>
      </c>
      <c r="D5212" s="7" t="s">
        <v>139</v>
      </c>
      <c r="E5212" s="7" t="s">
        <v>2345</v>
      </c>
      <c r="F5212" s="7">
        <v>0.2</v>
      </c>
      <c r="G5212" s="7"/>
      <c r="H5212" s="7" t="s">
        <v>50</v>
      </c>
      <c r="I5212" s="7"/>
      <c r="J5212" s="7"/>
      <c r="K5212" s="7"/>
      <c r="L5212" s="7"/>
      <c r="M5212" s="7"/>
      <c r="N5212" s="7" t="s">
        <v>157</v>
      </c>
      <c r="O5212" s="11" t="str">
        <f t="shared" si="81"/>
        <v>No Barrier</v>
      </c>
      <c r="P5212" s="11">
        <f>Masterdata[[#This Row],[revenue_1st_45_days]]-Masterdata[[#This Row],[member_incentive_amount]]</f>
        <v>0.2</v>
      </c>
    </row>
    <row r="5213" spans="1:16" hidden="1" x14ac:dyDescent="0.2">
      <c r="A5213" s="9">
        <v>2424387</v>
      </c>
      <c r="B5213" s="8">
        <v>44930</v>
      </c>
      <c r="C5213" s="9" t="s">
        <v>172</v>
      </c>
      <c r="D5213" s="9" t="s">
        <v>141</v>
      </c>
      <c r="E5213" s="9" t="s">
        <v>2345</v>
      </c>
      <c r="F5213" s="9">
        <v>1.6</v>
      </c>
      <c r="G5213" s="9"/>
      <c r="H5213" s="9" t="s">
        <v>10</v>
      </c>
      <c r="I5213" s="9">
        <v>75</v>
      </c>
      <c r="J5213" s="9">
        <v>0</v>
      </c>
      <c r="K5213" s="9">
        <v>90</v>
      </c>
      <c r="L5213" s="9">
        <v>300</v>
      </c>
      <c r="M5213" s="9">
        <v>3</v>
      </c>
      <c r="N5213" s="9" t="s">
        <v>157</v>
      </c>
      <c r="O5213" t="str">
        <f t="shared" si="81"/>
        <v>Spend Barrier</v>
      </c>
      <c r="P5213" s="11">
        <f>Masterdata[[#This Row],[revenue_1st_45_days]]-Masterdata[[#This Row],[member_incentive_amount]]</f>
        <v>-73.400000000000006</v>
      </c>
    </row>
    <row r="5214" spans="1:16" x14ac:dyDescent="0.2">
      <c r="A5214" s="7">
        <v>2424940</v>
      </c>
      <c r="B5214" s="6">
        <v>44930</v>
      </c>
      <c r="C5214" s="7" t="s">
        <v>189</v>
      </c>
      <c r="D5214" s="7" t="s">
        <v>136</v>
      </c>
      <c r="E5214" s="7" t="s">
        <v>2345</v>
      </c>
      <c r="F5214" s="7">
        <v>4.5999999999999996</v>
      </c>
      <c r="G5214" s="7"/>
      <c r="H5214" s="7" t="s">
        <v>50</v>
      </c>
      <c r="I5214" s="7"/>
      <c r="J5214" s="7"/>
      <c r="K5214" s="7"/>
      <c r="L5214" s="7"/>
      <c r="M5214" s="7"/>
      <c r="N5214" s="7" t="s">
        <v>157</v>
      </c>
      <c r="O5214" s="11" t="str">
        <f t="shared" si="81"/>
        <v>No Barrier</v>
      </c>
      <c r="P5214" s="11">
        <f>Masterdata[[#This Row],[revenue_1st_45_days]]-Masterdata[[#This Row],[member_incentive_amount]]</f>
        <v>4.5999999999999996</v>
      </c>
    </row>
    <row r="5215" spans="1:16" x14ac:dyDescent="0.2">
      <c r="A5215" s="9">
        <v>2424517</v>
      </c>
      <c r="B5215" s="8">
        <v>44930</v>
      </c>
      <c r="C5215" s="9" t="s">
        <v>164</v>
      </c>
      <c r="D5215" s="9" t="s">
        <v>152</v>
      </c>
      <c r="E5215" s="9" t="s">
        <v>2344</v>
      </c>
      <c r="F5215" s="9">
        <v>0.2</v>
      </c>
      <c r="G5215" s="9"/>
      <c r="H5215" s="9" t="s">
        <v>50</v>
      </c>
      <c r="I5215" s="9"/>
      <c r="J5215" s="9"/>
      <c r="K5215" s="9"/>
      <c r="L5215" s="9"/>
      <c r="M5215" s="9"/>
      <c r="N5215" s="9" t="s">
        <v>157</v>
      </c>
      <c r="O5215" t="str">
        <f t="shared" si="81"/>
        <v>No Barrier</v>
      </c>
      <c r="P5215" s="11">
        <f>Masterdata[[#This Row],[revenue_1st_45_days]]-Masterdata[[#This Row],[member_incentive_amount]]</f>
        <v>0.2</v>
      </c>
    </row>
    <row r="5216" spans="1:16" x14ac:dyDescent="0.2">
      <c r="A5216" s="7">
        <v>2423201</v>
      </c>
      <c r="B5216" s="6">
        <v>44930</v>
      </c>
      <c r="C5216" s="7" t="s">
        <v>189</v>
      </c>
      <c r="D5216" s="7" t="s">
        <v>136</v>
      </c>
      <c r="E5216" s="7" t="s">
        <v>2345</v>
      </c>
      <c r="F5216" s="7">
        <v>0.6</v>
      </c>
      <c r="G5216" s="7"/>
      <c r="H5216" s="7" t="s">
        <v>50</v>
      </c>
      <c r="I5216" s="7"/>
      <c r="J5216" s="7"/>
      <c r="K5216" s="7"/>
      <c r="L5216" s="7"/>
      <c r="M5216" s="7"/>
      <c r="N5216" s="7" t="s">
        <v>157</v>
      </c>
      <c r="O5216" s="11" t="str">
        <f t="shared" si="81"/>
        <v>No Barrier</v>
      </c>
      <c r="P5216" s="11">
        <f>Masterdata[[#This Row],[revenue_1st_45_days]]-Masterdata[[#This Row],[member_incentive_amount]]</f>
        <v>0.6</v>
      </c>
    </row>
    <row r="5217" spans="1:16" x14ac:dyDescent="0.2">
      <c r="A5217" s="9">
        <v>2424180</v>
      </c>
      <c r="B5217" s="8">
        <v>44930</v>
      </c>
      <c r="C5217" s="9" t="s">
        <v>164</v>
      </c>
      <c r="D5217" s="9" t="s">
        <v>132</v>
      </c>
      <c r="E5217" s="9" t="s">
        <v>2344</v>
      </c>
      <c r="F5217" s="9">
        <v>0.2</v>
      </c>
      <c r="G5217" s="9"/>
      <c r="H5217" s="9" t="s">
        <v>50</v>
      </c>
      <c r="I5217" s="9"/>
      <c r="J5217" s="9"/>
      <c r="K5217" s="9"/>
      <c r="L5217" s="9"/>
      <c r="M5217" s="9"/>
      <c r="N5217" s="9" t="s">
        <v>157</v>
      </c>
      <c r="O5217" t="str">
        <f t="shared" si="81"/>
        <v>No Barrier</v>
      </c>
      <c r="P5217" s="11">
        <f>Masterdata[[#This Row],[revenue_1st_45_days]]-Masterdata[[#This Row],[member_incentive_amount]]</f>
        <v>0.2</v>
      </c>
    </row>
    <row r="5218" spans="1:16" hidden="1" x14ac:dyDescent="0.2">
      <c r="A5218" s="7">
        <v>2424064</v>
      </c>
      <c r="B5218" s="6">
        <v>44930</v>
      </c>
      <c r="C5218" s="7" t="s">
        <v>224</v>
      </c>
      <c r="D5218" s="7" t="s">
        <v>142</v>
      </c>
      <c r="E5218" s="7" t="s">
        <v>2344</v>
      </c>
      <c r="F5218" s="7">
        <v>8</v>
      </c>
      <c r="G5218" s="7"/>
      <c r="H5218" s="7" t="s">
        <v>10</v>
      </c>
      <c r="I5218" s="7">
        <v>50</v>
      </c>
      <c r="J5218" s="7">
        <v>1</v>
      </c>
      <c r="K5218" s="7">
        <v>90</v>
      </c>
      <c r="L5218" s="7">
        <v>0</v>
      </c>
      <c r="M5218" s="7">
        <v>0</v>
      </c>
      <c r="N5218" s="7" t="s">
        <v>157</v>
      </c>
      <c r="O5218" s="11" t="str">
        <f t="shared" si="81"/>
        <v>Fund Barrier</v>
      </c>
      <c r="P5218" s="11">
        <f>Masterdata[[#This Row],[revenue_1st_45_days]]-Masterdata[[#This Row],[member_incentive_amount]]</f>
        <v>-42</v>
      </c>
    </row>
    <row r="5219" spans="1:16" hidden="1" x14ac:dyDescent="0.2">
      <c r="A5219" s="9">
        <v>2421032</v>
      </c>
      <c r="B5219" s="8">
        <v>44929</v>
      </c>
      <c r="C5219" s="9" t="s">
        <v>172</v>
      </c>
      <c r="D5219" s="9" t="s">
        <v>139</v>
      </c>
      <c r="E5219" s="9" t="s">
        <v>2344</v>
      </c>
      <c r="F5219" s="9">
        <v>0.2</v>
      </c>
      <c r="G5219" s="9"/>
      <c r="H5219" s="9" t="s">
        <v>10</v>
      </c>
      <c r="I5219" s="9">
        <v>75</v>
      </c>
      <c r="J5219" s="9">
        <v>0</v>
      </c>
      <c r="K5219" s="9">
        <v>90</v>
      </c>
      <c r="L5219" s="9">
        <v>300</v>
      </c>
      <c r="M5219" s="9">
        <v>3</v>
      </c>
      <c r="N5219" s="9" t="s">
        <v>157</v>
      </c>
      <c r="O5219" t="str">
        <f t="shared" si="81"/>
        <v>Spend Barrier</v>
      </c>
      <c r="P5219" s="11">
        <f>Masterdata[[#This Row],[revenue_1st_45_days]]-Masterdata[[#This Row],[member_incentive_amount]]</f>
        <v>-74.8</v>
      </c>
    </row>
    <row r="5220" spans="1:16" hidden="1" x14ac:dyDescent="0.2">
      <c r="A5220" s="7">
        <v>2421192</v>
      </c>
      <c r="B5220" s="6">
        <v>44929</v>
      </c>
      <c r="C5220" s="7" t="s">
        <v>224</v>
      </c>
      <c r="D5220" s="7" t="s">
        <v>138</v>
      </c>
      <c r="E5220" s="7" t="s">
        <v>2345</v>
      </c>
      <c r="F5220" s="7">
        <v>8.3000000000000007</v>
      </c>
      <c r="G5220" s="7"/>
      <c r="H5220" s="7" t="s">
        <v>10</v>
      </c>
      <c r="I5220" s="7">
        <v>50</v>
      </c>
      <c r="J5220" s="7">
        <v>1</v>
      </c>
      <c r="K5220" s="7">
        <v>90</v>
      </c>
      <c r="L5220" s="7">
        <v>0</v>
      </c>
      <c r="M5220" s="7">
        <v>0</v>
      </c>
      <c r="N5220" s="7" t="s">
        <v>157</v>
      </c>
      <c r="O5220" s="11" t="str">
        <f t="shared" si="81"/>
        <v>Fund Barrier</v>
      </c>
      <c r="P5220" s="11">
        <f>Masterdata[[#This Row],[revenue_1st_45_days]]-Masterdata[[#This Row],[member_incentive_amount]]</f>
        <v>-41.7</v>
      </c>
    </row>
    <row r="5221" spans="1:16" hidden="1" x14ac:dyDescent="0.2">
      <c r="A5221" s="9">
        <v>2420618</v>
      </c>
      <c r="B5221" s="8">
        <v>44929</v>
      </c>
      <c r="C5221" s="9" t="s">
        <v>183</v>
      </c>
      <c r="D5221" s="9" t="s">
        <v>143</v>
      </c>
      <c r="E5221" s="9" t="s">
        <v>2344</v>
      </c>
      <c r="F5221" s="9">
        <v>0.2</v>
      </c>
      <c r="G5221" s="9"/>
      <c r="H5221" s="9" t="s">
        <v>10</v>
      </c>
      <c r="I5221" s="9">
        <v>40</v>
      </c>
      <c r="J5221" s="9">
        <v>1</v>
      </c>
      <c r="K5221" s="9">
        <v>90</v>
      </c>
      <c r="L5221" s="9">
        <v>0</v>
      </c>
      <c r="M5221" s="9">
        <v>0</v>
      </c>
      <c r="N5221" s="9" t="s">
        <v>157</v>
      </c>
      <c r="O5221" t="str">
        <f t="shared" si="81"/>
        <v>Fund Barrier</v>
      </c>
      <c r="P5221" s="11">
        <f>Masterdata[[#This Row],[revenue_1st_45_days]]-Masterdata[[#This Row],[member_incentive_amount]]</f>
        <v>-39.799999999999997</v>
      </c>
    </row>
    <row r="5222" spans="1:16" hidden="1" x14ac:dyDescent="0.2">
      <c r="A5222" s="7">
        <v>2421019</v>
      </c>
      <c r="B5222" s="6">
        <v>44929</v>
      </c>
      <c r="C5222" s="7" t="s">
        <v>194</v>
      </c>
      <c r="D5222" s="7" t="s">
        <v>135</v>
      </c>
      <c r="E5222" s="7" t="s">
        <v>2344</v>
      </c>
      <c r="F5222" s="7">
        <v>3.5</v>
      </c>
      <c r="G5222" s="7"/>
      <c r="H5222" s="7" t="s">
        <v>10</v>
      </c>
      <c r="I5222" s="7">
        <v>50</v>
      </c>
      <c r="J5222" s="7">
        <v>1</v>
      </c>
      <c r="K5222" s="7">
        <v>90</v>
      </c>
      <c r="L5222" s="7">
        <v>0</v>
      </c>
      <c r="M5222" s="7">
        <v>0</v>
      </c>
      <c r="N5222" s="7" t="s">
        <v>157</v>
      </c>
      <c r="O5222" s="11" t="str">
        <f t="shared" si="81"/>
        <v>Fund Barrier</v>
      </c>
      <c r="P5222" s="11">
        <f>Masterdata[[#This Row],[revenue_1st_45_days]]-Masterdata[[#This Row],[member_incentive_amount]]</f>
        <v>-46.5</v>
      </c>
    </row>
    <row r="5223" spans="1:16" hidden="1" x14ac:dyDescent="0.2">
      <c r="A5223" s="9">
        <v>2418870</v>
      </c>
      <c r="B5223" s="8">
        <v>44929</v>
      </c>
      <c r="C5223" s="9" t="s">
        <v>170</v>
      </c>
      <c r="D5223" s="9" t="s">
        <v>149</v>
      </c>
      <c r="E5223" s="9" t="s">
        <v>2345</v>
      </c>
      <c r="F5223" s="9">
        <v>3.3</v>
      </c>
      <c r="G5223" s="9"/>
      <c r="H5223" s="9" t="s">
        <v>10</v>
      </c>
      <c r="I5223" s="9">
        <v>75</v>
      </c>
      <c r="J5223" s="9">
        <v>1</v>
      </c>
      <c r="K5223" s="9">
        <v>0</v>
      </c>
      <c r="L5223" s="9">
        <v>0</v>
      </c>
      <c r="M5223" s="9">
        <v>0</v>
      </c>
      <c r="N5223" s="9" t="s">
        <v>157</v>
      </c>
      <c r="O5223" t="str">
        <f t="shared" si="81"/>
        <v>Fund Barrier</v>
      </c>
      <c r="P5223" s="11">
        <f>Masterdata[[#This Row],[revenue_1st_45_days]]-Masterdata[[#This Row],[member_incentive_amount]]</f>
        <v>-71.7</v>
      </c>
    </row>
    <row r="5224" spans="1:16" hidden="1" x14ac:dyDescent="0.2">
      <c r="A5224" s="7">
        <v>2421678</v>
      </c>
      <c r="B5224" s="6">
        <v>44929</v>
      </c>
      <c r="C5224" s="7" t="s">
        <v>168</v>
      </c>
      <c r="D5224" s="7" t="s">
        <v>132</v>
      </c>
      <c r="E5224" s="7" t="s">
        <v>2344</v>
      </c>
      <c r="F5224" s="7">
        <v>3</v>
      </c>
      <c r="G5224" s="7"/>
      <c r="H5224" s="7" t="s">
        <v>10</v>
      </c>
      <c r="I5224" s="7">
        <v>75</v>
      </c>
      <c r="J5224" s="7">
        <v>1</v>
      </c>
      <c r="K5224" s="7">
        <v>90</v>
      </c>
      <c r="L5224" s="7">
        <v>0</v>
      </c>
      <c r="M5224" s="7">
        <v>0</v>
      </c>
      <c r="N5224" s="7" t="s">
        <v>157</v>
      </c>
      <c r="O5224" s="11" t="str">
        <f t="shared" si="81"/>
        <v>Fund Barrier</v>
      </c>
      <c r="P5224" s="11">
        <f>Masterdata[[#This Row],[revenue_1st_45_days]]-Masterdata[[#This Row],[member_incentive_amount]]</f>
        <v>-72</v>
      </c>
    </row>
    <row r="5225" spans="1:16" x14ac:dyDescent="0.2">
      <c r="A5225" s="9">
        <v>2422837</v>
      </c>
      <c r="B5225" s="8">
        <v>44929</v>
      </c>
      <c r="C5225" s="9" t="s">
        <v>189</v>
      </c>
      <c r="D5225" s="9" t="s">
        <v>151</v>
      </c>
      <c r="E5225" s="9" t="s">
        <v>2345</v>
      </c>
      <c r="F5225" s="9">
        <v>1.2</v>
      </c>
      <c r="G5225" s="9"/>
      <c r="H5225" s="9" t="s">
        <v>50</v>
      </c>
      <c r="I5225" s="9"/>
      <c r="J5225" s="9"/>
      <c r="K5225" s="9"/>
      <c r="L5225" s="9"/>
      <c r="M5225" s="9"/>
      <c r="N5225" s="9" t="s">
        <v>157</v>
      </c>
      <c r="O5225" t="str">
        <f t="shared" si="81"/>
        <v>No Barrier</v>
      </c>
      <c r="P5225" s="11">
        <f>Masterdata[[#This Row],[revenue_1st_45_days]]-Masterdata[[#This Row],[member_incentive_amount]]</f>
        <v>1.2</v>
      </c>
    </row>
    <row r="5226" spans="1:16" hidden="1" x14ac:dyDescent="0.2">
      <c r="A5226" s="7">
        <v>2421039</v>
      </c>
      <c r="B5226" s="6">
        <v>44929</v>
      </c>
      <c r="C5226" s="7" t="s">
        <v>168</v>
      </c>
      <c r="D5226" s="7" t="s">
        <v>137</v>
      </c>
      <c r="E5226" s="7" t="s">
        <v>2344</v>
      </c>
      <c r="F5226" s="7">
        <v>0.2</v>
      </c>
      <c r="G5226" s="7"/>
      <c r="H5226" s="7" t="s">
        <v>10</v>
      </c>
      <c r="I5226" s="7">
        <v>75</v>
      </c>
      <c r="J5226" s="7">
        <v>1</v>
      </c>
      <c r="K5226" s="7">
        <v>90</v>
      </c>
      <c r="L5226" s="7">
        <v>0</v>
      </c>
      <c r="M5226" s="7">
        <v>0</v>
      </c>
      <c r="N5226" s="7" t="s">
        <v>157</v>
      </c>
      <c r="O5226" s="11" t="str">
        <f t="shared" si="81"/>
        <v>Fund Barrier</v>
      </c>
      <c r="P5226" s="11">
        <f>Masterdata[[#This Row],[revenue_1st_45_days]]-Masterdata[[#This Row],[member_incentive_amount]]</f>
        <v>-74.8</v>
      </c>
    </row>
    <row r="5227" spans="1:16" hidden="1" x14ac:dyDescent="0.2">
      <c r="A5227" s="9">
        <v>2421319</v>
      </c>
      <c r="B5227" s="8">
        <v>44929</v>
      </c>
      <c r="C5227" s="9" t="s">
        <v>160</v>
      </c>
      <c r="D5227" s="9" t="s">
        <v>136</v>
      </c>
      <c r="E5227" s="9" t="s">
        <v>2344</v>
      </c>
      <c r="F5227" s="9">
        <v>0.2</v>
      </c>
      <c r="G5227" s="9"/>
      <c r="H5227" s="9" t="s">
        <v>10</v>
      </c>
      <c r="I5227" s="9">
        <v>50</v>
      </c>
      <c r="J5227" s="9">
        <v>1</v>
      </c>
      <c r="K5227" s="9">
        <v>90</v>
      </c>
      <c r="L5227" s="9">
        <v>150</v>
      </c>
      <c r="M5227" s="9">
        <v>3</v>
      </c>
      <c r="N5227" s="9" t="s">
        <v>157</v>
      </c>
      <c r="O5227" t="str">
        <f t="shared" si="81"/>
        <v>Fund Barrier</v>
      </c>
      <c r="P5227" s="11">
        <f>Masterdata[[#This Row],[revenue_1st_45_days]]-Masterdata[[#This Row],[member_incentive_amount]]</f>
        <v>-49.8</v>
      </c>
    </row>
    <row r="5228" spans="1:16" hidden="1" x14ac:dyDescent="0.2">
      <c r="A5228" s="7">
        <v>2421304</v>
      </c>
      <c r="B5228" s="6">
        <v>44929</v>
      </c>
      <c r="C5228" s="7" t="s">
        <v>172</v>
      </c>
      <c r="D5228" s="7" t="s">
        <v>151</v>
      </c>
      <c r="E5228" s="7" t="s">
        <v>2344</v>
      </c>
      <c r="F5228" s="7">
        <v>4</v>
      </c>
      <c r="G5228" s="7"/>
      <c r="H5228" s="7" t="s">
        <v>10</v>
      </c>
      <c r="I5228" s="7">
        <v>75</v>
      </c>
      <c r="J5228" s="7">
        <v>0</v>
      </c>
      <c r="K5228" s="7">
        <v>90</v>
      </c>
      <c r="L5228" s="7">
        <v>300</v>
      </c>
      <c r="M5228" s="7">
        <v>3</v>
      </c>
      <c r="N5228" s="7" t="s">
        <v>157</v>
      </c>
      <c r="O5228" s="11" t="str">
        <f t="shared" si="81"/>
        <v>Spend Barrier</v>
      </c>
      <c r="P5228" s="11">
        <f>Masterdata[[#This Row],[revenue_1st_45_days]]-Masterdata[[#This Row],[member_incentive_amount]]</f>
        <v>-71</v>
      </c>
    </row>
    <row r="5229" spans="1:16" x14ac:dyDescent="0.2">
      <c r="A5229" s="9">
        <v>2421022</v>
      </c>
      <c r="B5229" s="8">
        <v>44929</v>
      </c>
      <c r="C5229" s="9" t="s">
        <v>189</v>
      </c>
      <c r="D5229" s="9" t="s">
        <v>135</v>
      </c>
      <c r="E5229" s="9" t="s">
        <v>2344</v>
      </c>
      <c r="F5229" s="9">
        <v>0</v>
      </c>
      <c r="G5229" s="9"/>
      <c r="H5229" s="9" t="s">
        <v>50</v>
      </c>
      <c r="I5229" s="9"/>
      <c r="J5229" s="9"/>
      <c r="K5229" s="9"/>
      <c r="L5229" s="9"/>
      <c r="M5229" s="9"/>
      <c r="N5229" s="9" t="s">
        <v>157</v>
      </c>
      <c r="O5229" t="str">
        <f t="shared" si="81"/>
        <v>No Barrier</v>
      </c>
      <c r="P5229" s="11">
        <f>Masterdata[[#This Row],[revenue_1st_45_days]]-Masterdata[[#This Row],[member_incentive_amount]]</f>
        <v>0</v>
      </c>
    </row>
    <row r="5230" spans="1:16" x14ac:dyDescent="0.2">
      <c r="A5230" s="7">
        <v>2419434</v>
      </c>
      <c r="B5230" s="6">
        <v>44929</v>
      </c>
      <c r="C5230" s="7" t="s">
        <v>189</v>
      </c>
      <c r="D5230" s="7" t="s">
        <v>149</v>
      </c>
      <c r="E5230" s="7" t="s">
        <v>2345</v>
      </c>
      <c r="F5230" s="7">
        <v>17.399999999999999</v>
      </c>
      <c r="G5230" s="7"/>
      <c r="H5230" s="7" t="s">
        <v>50</v>
      </c>
      <c r="I5230" s="7"/>
      <c r="J5230" s="7"/>
      <c r="K5230" s="7"/>
      <c r="L5230" s="7"/>
      <c r="M5230" s="7"/>
      <c r="N5230" s="7" t="s">
        <v>157</v>
      </c>
      <c r="O5230" s="11" t="str">
        <f t="shared" si="81"/>
        <v>No Barrier</v>
      </c>
      <c r="P5230" s="11">
        <f>Masterdata[[#This Row],[revenue_1st_45_days]]-Masterdata[[#This Row],[member_incentive_amount]]</f>
        <v>17.399999999999999</v>
      </c>
    </row>
    <row r="5231" spans="1:16" hidden="1" x14ac:dyDescent="0.2">
      <c r="A5231" s="9">
        <v>2422527</v>
      </c>
      <c r="B5231" s="8">
        <v>44929</v>
      </c>
      <c r="C5231" s="9" t="s">
        <v>172</v>
      </c>
      <c r="D5231" s="9" t="s">
        <v>152</v>
      </c>
      <c r="E5231" s="9" t="s">
        <v>2345</v>
      </c>
      <c r="F5231" s="9">
        <v>83.2</v>
      </c>
      <c r="G5231" s="9"/>
      <c r="H5231" s="9" t="s">
        <v>10</v>
      </c>
      <c r="I5231" s="9">
        <v>75</v>
      </c>
      <c r="J5231" s="9">
        <v>0</v>
      </c>
      <c r="K5231" s="9">
        <v>90</v>
      </c>
      <c r="L5231" s="9">
        <v>300</v>
      </c>
      <c r="M5231" s="9">
        <v>3</v>
      </c>
      <c r="N5231" s="9" t="s">
        <v>157</v>
      </c>
      <c r="O5231" t="str">
        <f t="shared" si="81"/>
        <v>Spend Barrier</v>
      </c>
      <c r="P5231" s="11">
        <f>Masterdata[[#This Row],[revenue_1st_45_days]]-Masterdata[[#This Row],[member_incentive_amount]]</f>
        <v>8.2000000000000028</v>
      </c>
    </row>
    <row r="5232" spans="1:16" hidden="1" x14ac:dyDescent="0.2">
      <c r="A5232" s="7">
        <v>2418167</v>
      </c>
      <c r="B5232" s="6">
        <v>44929</v>
      </c>
      <c r="C5232" s="7" t="s">
        <v>171</v>
      </c>
      <c r="D5232" s="7" t="s">
        <v>137</v>
      </c>
      <c r="E5232" s="7" t="s">
        <v>2345</v>
      </c>
      <c r="F5232" s="7">
        <v>1.2</v>
      </c>
      <c r="G5232" s="7"/>
      <c r="H5232" s="7" t="s">
        <v>10</v>
      </c>
      <c r="I5232" s="7">
        <v>50</v>
      </c>
      <c r="J5232" s="7">
        <v>1</v>
      </c>
      <c r="K5232" s="7">
        <v>90</v>
      </c>
      <c r="L5232" s="7">
        <v>0</v>
      </c>
      <c r="M5232" s="7">
        <v>0</v>
      </c>
      <c r="N5232" s="7" t="s">
        <v>157</v>
      </c>
      <c r="O5232" s="11" t="str">
        <f t="shared" si="81"/>
        <v>Fund Barrier</v>
      </c>
      <c r="P5232" s="11">
        <f>Masterdata[[#This Row],[revenue_1st_45_days]]-Masterdata[[#This Row],[member_incentive_amount]]</f>
        <v>-48.8</v>
      </c>
    </row>
    <row r="5233" spans="1:16" hidden="1" x14ac:dyDescent="0.2">
      <c r="A5233" s="9">
        <v>2421041</v>
      </c>
      <c r="B5233" s="8">
        <v>44929</v>
      </c>
      <c r="C5233" s="9" t="s">
        <v>168</v>
      </c>
      <c r="D5233" s="9" t="s">
        <v>152</v>
      </c>
      <c r="E5233" s="9" t="s">
        <v>2345</v>
      </c>
      <c r="F5233" s="9">
        <v>1</v>
      </c>
      <c r="G5233" s="9"/>
      <c r="H5233" s="9" t="s">
        <v>10</v>
      </c>
      <c r="I5233" s="9">
        <v>75</v>
      </c>
      <c r="J5233" s="9">
        <v>1</v>
      </c>
      <c r="K5233" s="9">
        <v>90</v>
      </c>
      <c r="L5233" s="9">
        <v>0</v>
      </c>
      <c r="M5233" s="9">
        <v>0</v>
      </c>
      <c r="N5233" s="9" t="s">
        <v>157</v>
      </c>
      <c r="O5233" t="str">
        <f t="shared" si="81"/>
        <v>Fund Barrier</v>
      </c>
      <c r="P5233" s="11">
        <f>Masterdata[[#This Row],[revenue_1st_45_days]]-Masterdata[[#This Row],[member_incentive_amount]]</f>
        <v>-74</v>
      </c>
    </row>
    <row r="5234" spans="1:16" x14ac:dyDescent="0.2">
      <c r="A5234" s="7">
        <v>2419080</v>
      </c>
      <c r="B5234" s="6">
        <v>44929</v>
      </c>
      <c r="C5234" s="7" t="s">
        <v>189</v>
      </c>
      <c r="D5234" s="7" t="s">
        <v>137</v>
      </c>
      <c r="E5234" s="7" t="s">
        <v>2344</v>
      </c>
      <c r="F5234" s="7">
        <v>0.2</v>
      </c>
      <c r="G5234" s="7"/>
      <c r="H5234" s="7" t="s">
        <v>50</v>
      </c>
      <c r="I5234" s="7"/>
      <c r="J5234" s="7"/>
      <c r="K5234" s="7"/>
      <c r="L5234" s="7"/>
      <c r="M5234" s="7"/>
      <c r="N5234" s="7" t="s">
        <v>157</v>
      </c>
      <c r="O5234" s="11" t="str">
        <f t="shared" si="81"/>
        <v>No Barrier</v>
      </c>
      <c r="P5234" s="11">
        <f>Masterdata[[#This Row],[revenue_1st_45_days]]-Masterdata[[#This Row],[member_incentive_amount]]</f>
        <v>0.2</v>
      </c>
    </row>
    <row r="5235" spans="1:16" x14ac:dyDescent="0.2">
      <c r="A5235" s="9">
        <v>2420313</v>
      </c>
      <c r="B5235" s="8">
        <v>44929</v>
      </c>
      <c r="C5235" s="9" t="s">
        <v>164</v>
      </c>
      <c r="D5235" s="9" t="s">
        <v>149</v>
      </c>
      <c r="E5235" s="9" t="s">
        <v>2345</v>
      </c>
      <c r="F5235" s="9">
        <v>0.4</v>
      </c>
      <c r="G5235" s="9"/>
      <c r="H5235" s="9" t="s">
        <v>50</v>
      </c>
      <c r="I5235" s="9"/>
      <c r="J5235" s="9"/>
      <c r="K5235" s="9"/>
      <c r="L5235" s="9"/>
      <c r="M5235" s="9"/>
      <c r="N5235" s="9" t="s">
        <v>157</v>
      </c>
      <c r="O5235" t="str">
        <f t="shared" si="81"/>
        <v>No Barrier</v>
      </c>
      <c r="P5235" s="11">
        <f>Masterdata[[#This Row],[revenue_1st_45_days]]-Masterdata[[#This Row],[member_incentive_amount]]</f>
        <v>0.4</v>
      </c>
    </row>
    <row r="5236" spans="1:16" x14ac:dyDescent="0.2">
      <c r="A5236" s="7">
        <v>2420802</v>
      </c>
      <c r="B5236" s="6">
        <v>44929</v>
      </c>
      <c r="C5236" s="7" t="s">
        <v>189</v>
      </c>
      <c r="D5236" s="7" t="s">
        <v>140</v>
      </c>
      <c r="E5236" s="7" t="s">
        <v>2344</v>
      </c>
      <c r="F5236" s="7">
        <v>0.8</v>
      </c>
      <c r="G5236" s="7"/>
      <c r="H5236" s="7" t="s">
        <v>50</v>
      </c>
      <c r="I5236" s="7"/>
      <c r="J5236" s="7"/>
      <c r="K5236" s="7"/>
      <c r="L5236" s="7"/>
      <c r="M5236" s="7"/>
      <c r="N5236" s="7" t="s">
        <v>157</v>
      </c>
      <c r="O5236" s="11" t="str">
        <f t="shared" si="81"/>
        <v>No Barrier</v>
      </c>
      <c r="P5236" s="11">
        <f>Masterdata[[#This Row],[revenue_1st_45_days]]-Masterdata[[#This Row],[member_incentive_amount]]</f>
        <v>0.8</v>
      </c>
    </row>
    <row r="5237" spans="1:16" x14ac:dyDescent="0.2">
      <c r="A5237" s="9">
        <v>2419142</v>
      </c>
      <c r="B5237" s="8">
        <v>44929</v>
      </c>
      <c r="C5237" s="9" t="s">
        <v>189</v>
      </c>
      <c r="D5237" s="9" t="s">
        <v>132</v>
      </c>
      <c r="E5237" s="9" t="s">
        <v>2345</v>
      </c>
      <c r="F5237" s="9">
        <v>3.5</v>
      </c>
      <c r="G5237" s="9"/>
      <c r="H5237" s="9" t="s">
        <v>50</v>
      </c>
      <c r="I5237" s="9"/>
      <c r="J5237" s="9"/>
      <c r="K5237" s="9"/>
      <c r="L5237" s="9"/>
      <c r="M5237" s="9"/>
      <c r="N5237" s="9" t="s">
        <v>157</v>
      </c>
      <c r="O5237" t="str">
        <f t="shared" si="81"/>
        <v>No Barrier</v>
      </c>
      <c r="P5237" s="11">
        <f>Masterdata[[#This Row],[revenue_1st_45_days]]-Masterdata[[#This Row],[member_incentive_amount]]</f>
        <v>3.5</v>
      </c>
    </row>
    <row r="5238" spans="1:16" hidden="1" x14ac:dyDescent="0.2">
      <c r="A5238" s="7">
        <v>2421499</v>
      </c>
      <c r="B5238" s="6">
        <v>44929</v>
      </c>
      <c r="C5238" s="7" t="s">
        <v>160</v>
      </c>
      <c r="D5238" s="7" t="s">
        <v>141</v>
      </c>
      <c r="E5238" s="7" t="s">
        <v>2345</v>
      </c>
      <c r="F5238" s="7">
        <v>76.8</v>
      </c>
      <c r="G5238" s="7"/>
      <c r="H5238" s="7" t="s">
        <v>10</v>
      </c>
      <c r="I5238" s="7">
        <v>50</v>
      </c>
      <c r="J5238" s="7">
        <v>1</v>
      </c>
      <c r="K5238" s="7">
        <v>90</v>
      </c>
      <c r="L5238" s="7">
        <v>150</v>
      </c>
      <c r="M5238" s="7">
        <v>3</v>
      </c>
      <c r="N5238" s="7" t="s">
        <v>157</v>
      </c>
      <c r="O5238" s="11" t="str">
        <f t="shared" si="81"/>
        <v>Fund Barrier</v>
      </c>
      <c r="P5238" s="11">
        <f>Masterdata[[#This Row],[revenue_1st_45_days]]-Masterdata[[#This Row],[member_incentive_amount]]</f>
        <v>26.799999999999997</v>
      </c>
    </row>
    <row r="5239" spans="1:16" x14ac:dyDescent="0.2">
      <c r="A5239" s="9">
        <v>2422616</v>
      </c>
      <c r="B5239" s="8">
        <v>44929</v>
      </c>
      <c r="C5239" s="9" t="s">
        <v>189</v>
      </c>
      <c r="D5239" s="9" t="s">
        <v>149</v>
      </c>
      <c r="E5239" s="9" t="s">
        <v>2345</v>
      </c>
      <c r="F5239" s="9">
        <v>22</v>
      </c>
      <c r="G5239" s="9"/>
      <c r="H5239" s="9" t="s">
        <v>50</v>
      </c>
      <c r="I5239" s="9"/>
      <c r="J5239" s="9"/>
      <c r="K5239" s="9"/>
      <c r="L5239" s="9"/>
      <c r="M5239" s="9"/>
      <c r="N5239" s="9" t="s">
        <v>157</v>
      </c>
      <c r="O5239" t="str">
        <f t="shared" si="81"/>
        <v>No Barrier</v>
      </c>
      <c r="P5239" s="11">
        <f>Masterdata[[#This Row],[revenue_1st_45_days]]-Masterdata[[#This Row],[member_incentive_amount]]</f>
        <v>22</v>
      </c>
    </row>
    <row r="5240" spans="1:16" hidden="1" x14ac:dyDescent="0.2">
      <c r="A5240" s="7">
        <v>2420048</v>
      </c>
      <c r="B5240" s="6">
        <v>44929</v>
      </c>
      <c r="C5240" s="7" t="s">
        <v>156</v>
      </c>
      <c r="D5240" s="7" t="s">
        <v>149</v>
      </c>
      <c r="E5240" s="7" t="s">
        <v>2344</v>
      </c>
      <c r="F5240" s="7">
        <v>0.5</v>
      </c>
      <c r="G5240" s="7"/>
      <c r="H5240" s="7" t="s">
        <v>10</v>
      </c>
      <c r="I5240" s="7">
        <v>75</v>
      </c>
      <c r="J5240" s="7">
        <v>1</v>
      </c>
      <c r="K5240" s="7">
        <v>90</v>
      </c>
      <c r="L5240" s="7">
        <v>300</v>
      </c>
      <c r="M5240" s="7">
        <v>3</v>
      </c>
      <c r="N5240" s="7" t="s">
        <v>157</v>
      </c>
      <c r="O5240" s="11" t="str">
        <f t="shared" si="81"/>
        <v>Fund Barrier</v>
      </c>
      <c r="P5240" s="11">
        <f>Masterdata[[#This Row],[revenue_1st_45_days]]-Masterdata[[#This Row],[member_incentive_amount]]</f>
        <v>-74.5</v>
      </c>
    </row>
    <row r="5241" spans="1:16" hidden="1" x14ac:dyDescent="0.2">
      <c r="A5241" s="9">
        <v>2422043</v>
      </c>
      <c r="B5241" s="8">
        <v>44929</v>
      </c>
      <c r="C5241" s="9" t="s">
        <v>160</v>
      </c>
      <c r="D5241" s="9" t="s">
        <v>135</v>
      </c>
      <c r="E5241" s="9" t="s">
        <v>2345</v>
      </c>
      <c r="F5241" s="9">
        <v>52.2</v>
      </c>
      <c r="G5241" s="9"/>
      <c r="H5241" s="9" t="s">
        <v>10</v>
      </c>
      <c r="I5241" s="9">
        <v>50</v>
      </c>
      <c r="J5241" s="9">
        <v>1</v>
      </c>
      <c r="K5241" s="9">
        <v>90</v>
      </c>
      <c r="L5241" s="9">
        <v>150</v>
      </c>
      <c r="M5241" s="9">
        <v>3</v>
      </c>
      <c r="N5241" s="9" t="s">
        <v>157</v>
      </c>
      <c r="O5241" t="str">
        <f t="shared" si="81"/>
        <v>Fund Barrier</v>
      </c>
      <c r="P5241" s="11">
        <f>Masterdata[[#This Row],[revenue_1st_45_days]]-Masterdata[[#This Row],[member_incentive_amount]]</f>
        <v>2.2000000000000028</v>
      </c>
    </row>
    <row r="5242" spans="1:16" x14ac:dyDescent="0.2">
      <c r="A5242" s="7">
        <v>2420815</v>
      </c>
      <c r="B5242" s="6">
        <v>44929</v>
      </c>
      <c r="C5242" s="7" t="s">
        <v>164</v>
      </c>
      <c r="D5242" s="7" t="s">
        <v>142</v>
      </c>
      <c r="E5242" s="7" t="s">
        <v>2344</v>
      </c>
      <c r="F5242" s="7">
        <v>0.2</v>
      </c>
      <c r="G5242" s="7"/>
      <c r="H5242" s="7" t="s">
        <v>50</v>
      </c>
      <c r="I5242" s="7"/>
      <c r="J5242" s="7"/>
      <c r="K5242" s="7"/>
      <c r="L5242" s="7"/>
      <c r="M5242" s="7"/>
      <c r="N5242" s="7" t="s">
        <v>157</v>
      </c>
      <c r="O5242" s="11" t="str">
        <f t="shared" si="81"/>
        <v>No Barrier</v>
      </c>
      <c r="P5242" s="11">
        <f>Masterdata[[#This Row],[revenue_1st_45_days]]-Masterdata[[#This Row],[member_incentive_amount]]</f>
        <v>0.2</v>
      </c>
    </row>
    <row r="5243" spans="1:16" hidden="1" x14ac:dyDescent="0.2">
      <c r="A5243" s="9">
        <v>2422017</v>
      </c>
      <c r="B5243" s="8">
        <v>44929</v>
      </c>
      <c r="C5243" s="9" t="s">
        <v>222</v>
      </c>
      <c r="D5243" s="9" t="s">
        <v>149</v>
      </c>
      <c r="E5243" s="9" t="s">
        <v>2344</v>
      </c>
      <c r="F5243" s="9">
        <v>13.1</v>
      </c>
      <c r="G5243" s="9"/>
      <c r="H5243" s="9" t="s">
        <v>10</v>
      </c>
      <c r="I5243" s="9">
        <v>50</v>
      </c>
      <c r="J5243" s="9">
        <v>1</v>
      </c>
      <c r="K5243" s="9">
        <v>90</v>
      </c>
      <c r="L5243" s="9">
        <v>0</v>
      </c>
      <c r="M5243" s="9">
        <v>0</v>
      </c>
      <c r="N5243" s="9" t="s">
        <v>157</v>
      </c>
      <c r="O5243" t="str">
        <f t="shared" si="81"/>
        <v>Fund Barrier</v>
      </c>
      <c r="P5243" s="11">
        <f>Masterdata[[#This Row],[revenue_1st_45_days]]-Masterdata[[#This Row],[member_incentive_amount]]</f>
        <v>-36.9</v>
      </c>
    </row>
    <row r="5244" spans="1:16" hidden="1" x14ac:dyDescent="0.2">
      <c r="A5244" s="7">
        <v>2422276</v>
      </c>
      <c r="B5244" s="6">
        <v>44929</v>
      </c>
      <c r="C5244" s="7" t="s">
        <v>160</v>
      </c>
      <c r="D5244" s="7" t="s">
        <v>138</v>
      </c>
      <c r="E5244" s="7" t="s">
        <v>2345</v>
      </c>
      <c r="F5244" s="7">
        <v>0.2</v>
      </c>
      <c r="G5244" s="7"/>
      <c r="H5244" s="7" t="s">
        <v>10</v>
      </c>
      <c r="I5244" s="7">
        <v>50</v>
      </c>
      <c r="J5244" s="7">
        <v>1</v>
      </c>
      <c r="K5244" s="7">
        <v>90</v>
      </c>
      <c r="L5244" s="7">
        <v>150</v>
      </c>
      <c r="M5244" s="7">
        <v>3</v>
      </c>
      <c r="N5244" s="7" t="s">
        <v>157</v>
      </c>
      <c r="O5244" s="11" t="str">
        <f t="shared" si="81"/>
        <v>Fund Barrier</v>
      </c>
      <c r="P5244" s="11">
        <f>Masterdata[[#This Row],[revenue_1st_45_days]]-Masterdata[[#This Row],[member_incentive_amount]]</f>
        <v>-49.8</v>
      </c>
    </row>
    <row r="5245" spans="1:16" hidden="1" x14ac:dyDescent="0.2">
      <c r="A5245" s="9">
        <v>2421759</v>
      </c>
      <c r="B5245" s="8">
        <v>44929</v>
      </c>
      <c r="C5245" s="9" t="s">
        <v>168</v>
      </c>
      <c r="D5245" s="9" t="s">
        <v>139</v>
      </c>
      <c r="E5245" s="9" t="s">
        <v>2344</v>
      </c>
      <c r="F5245" s="9">
        <v>0.7</v>
      </c>
      <c r="G5245" s="9"/>
      <c r="H5245" s="9" t="s">
        <v>10</v>
      </c>
      <c r="I5245" s="9">
        <v>75</v>
      </c>
      <c r="J5245" s="9">
        <v>1</v>
      </c>
      <c r="K5245" s="9">
        <v>90</v>
      </c>
      <c r="L5245" s="9">
        <v>0</v>
      </c>
      <c r="M5245" s="9">
        <v>0</v>
      </c>
      <c r="N5245" s="9" t="s">
        <v>157</v>
      </c>
      <c r="O5245" t="str">
        <f t="shared" si="81"/>
        <v>Fund Barrier</v>
      </c>
      <c r="P5245" s="11">
        <f>Masterdata[[#This Row],[revenue_1st_45_days]]-Masterdata[[#This Row],[member_incentive_amount]]</f>
        <v>-74.3</v>
      </c>
    </row>
    <row r="5246" spans="1:16" x14ac:dyDescent="0.2">
      <c r="A5246" s="7">
        <v>2421950</v>
      </c>
      <c r="B5246" s="6">
        <v>44929</v>
      </c>
      <c r="C5246" s="7" t="s">
        <v>212</v>
      </c>
      <c r="D5246" s="7" t="s">
        <v>134</v>
      </c>
      <c r="E5246" s="7" t="s">
        <v>2344</v>
      </c>
      <c r="F5246" s="7">
        <v>0.8</v>
      </c>
      <c r="G5246" s="7"/>
      <c r="H5246" s="7" t="s">
        <v>31</v>
      </c>
      <c r="I5246" s="7">
        <v>0</v>
      </c>
      <c r="J5246" s="7">
        <v>0</v>
      </c>
      <c r="K5246" s="7">
        <v>0</v>
      </c>
      <c r="L5246" s="7">
        <v>0</v>
      </c>
      <c r="M5246" s="7">
        <v>0</v>
      </c>
      <c r="N5246" s="7" t="s">
        <v>157</v>
      </c>
      <c r="O5246" s="11" t="str">
        <f t="shared" si="81"/>
        <v>No Barrier</v>
      </c>
      <c r="P5246" s="11">
        <f>Masterdata[[#This Row],[revenue_1st_45_days]]-Masterdata[[#This Row],[member_incentive_amount]]</f>
        <v>0.8</v>
      </c>
    </row>
    <row r="5247" spans="1:16" x14ac:dyDescent="0.2">
      <c r="A5247" s="9">
        <v>2421950</v>
      </c>
      <c r="B5247" s="8">
        <v>44929</v>
      </c>
      <c r="C5247" s="9" t="s">
        <v>212</v>
      </c>
      <c r="D5247" s="9" t="s">
        <v>134</v>
      </c>
      <c r="E5247" s="9" t="s">
        <v>2344</v>
      </c>
      <c r="F5247" s="9">
        <v>0.8</v>
      </c>
      <c r="G5247" s="9"/>
      <c r="H5247" s="9" t="s">
        <v>31</v>
      </c>
      <c r="I5247" s="9">
        <v>0</v>
      </c>
      <c r="J5247" s="9">
        <v>0</v>
      </c>
      <c r="K5247" s="9">
        <v>0</v>
      </c>
      <c r="L5247" s="9">
        <v>0</v>
      </c>
      <c r="M5247" s="9">
        <v>0</v>
      </c>
      <c r="N5247" s="9" t="s">
        <v>157</v>
      </c>
      <c r="O5247" t="str">
        <f t="shared" si="81"/>
        <v>No Barrier</v>
      </c>
      <c r="P5247" s="11">
        <f>Masterdata[[#This Row],[revenue_1st_45_days]]-Masterdata[[#This Row],[member_incentive_amount]]</f>
        <v>0.8</v>
      </c>
    </row>
    <row r="5248" spans="1:16" hidden="1" x14ac:dyDescent="0.2">
      <c r="A5248" s="7">
        <v>2422060</v>
      </c>
      <c r="B5248" s="6">
        <v>44929</v>
      </c>
      <c r="C5248" s="7" t="s">
        <v>172</v>
      </c>
      <c r="D5248" s="7" t="s">
        <v>152</v>
      </c>
      <c r="E5248" s="7" t="s">
        <v>2344</v>
      </c>
      <c r="F5248" s="7">
        <v>101</v>
      </c>
      <c r="G5248" s="7"/>
      <c r="H5248" s="7" t="s">
        <v>10</v>
      </c>
      <c r="I5248" s="7">
        <v>75</v>
      </c>
      <c r="J5248" s="7">
        <v>0</v>
      </c>
      <c r="K5248" s="7">
        <v>90</v>
      </c>
      <c r="L5248" s="7">
        <v>300</v>
      </c>
      <c r="M5248" s="7">
        <v>3</v>
      </c>
      <c r="N5248" s="7" t="s">
        <v>157</v>
      </c>
      <c r="O5248" s="11" t="str">
        <f t="shared" si="81"/>
        <v>Spend Barrier</v>
      </c>
      <c r="P5248" s="11">
        <f>Masterdata[[#This Row],[revenue_1st_45_days]]-Masterdata[[#This Row],[member_incentive_amount]]</f>
        <v>26</v>
      </c>
    </row>
    <row r="5249" spans="1:16" hidden="1" x14ac:dyDescent="0.2">
      <c r="A5249" s="9">
        <v>2421006</v>
      </c>
      <c r="B5249" s="8">
        <v>44929</v>
      </c>
      <c r="C5249" s="9" t="s">
        <v>161</v>
      </c>
      <c r="D5249" s="9" t="s">
        <v>135</v>
      </c>
      <c r="E5249" s="9" t="s">
        <v>2344</v>
      </c>
      <c r="F5249" s="9">
        <v>5.3</v>
      </c>
      <c r="G5249" s="9"/>
      <c r="H5249" s="9" t="s">
        <v>10</v>
      </c>
      <c r="I5249" s="9">
        <v>100</v>
      </c>
      <c r="J5249" s="9">
        <v>1</v>
      </c>
      <c r="K5249" s="9">
        <v>90</v>
      </c>
      <c r="L5249" s="9">
        <v>0</v>
      </c>
      <c r="M5249" s="9">
        <v>0</v>
      </c>
      <c r="N5249" s="9" t="s">
        <v>157</v>
      </c>
      <c r="O5249" t="str">
        <f t="shared" si="81"/>
        <v>Fund Barrier</v>
      </c>
      <c r="P5249" s="11">
        <f>Masterdata[[#This Row],[revenue_1st_45_days]]-Masterdata[[#This Row],[member_incentive_amount]]</f>
        <v>-94.7</v>
      </c>
    </row>
    <row r="5250" spans="1:16" hidden="1" x14ac:dyDescent="0.2">
      <c r="A5250" s="7">
        <v>2420979</v>
      </c>
      <c r="B5250" s="6">
        <v>44929</v>
      </c>
      <c r="C5250" s="7" t="s">
        <v>166</v>
      </c>
      <c r="D5250" s="7" t="s">
        <v>141</v>
      </c>
      <c r="E5250" s="7" t="s">
        <v>2344</v>
      </c>
      <c r="F5250" s="7">
        <v>1.2</v>
      </c>
      <c r="G5250" s="7"/>
      <c r="H5250" s="7" t="s">
        <v>10</v>
      </c>
      <c r="I5250" s="7">
        <v>75</v>
      </c>
      <c r="J5250" s="7">
        <v>1</v>
      </c>
      <c r="K5250" s="7">
        <v>90</v>
      </c>
      <c r="L5250" s="7">
        <v>0</v>
      </c>
      <c r="M5250" s="7">
        <v>0</v>
      </c>
      <c r="N5250" s="7" t="s">
        <v>157</v>
      </c>
      <c r="O5250" s="11" t="str">
        <f t="shared" ref="O5250:O5313" si="82">IF(J5250 &gt; 0, "Fund Barrier", IF(L5250 &gt; 0, "Spend Barrier", "No Barrier"))</f>
        <v>Fund Barrier</v>
      </c>
      <c r="P5250" s="11">
        <f>Masterdata[[#This Row],[revenue_1st_45_days]]-Masterdata[[#This Row],[member_incentive_amount]]</f>
        <v>-73.8</v>
      </c>
    </row>
    <row r="5251" spans="1:16" hidden="1" x14ac:dyDescent="0.2">
      <c r="A5251" s="9">
        <v>2421437</v>
      </c>
      <c r="B5251" s="8">
        <v>44929</v>
      </c>
      <c r="C5251" s="9" t="s">
        <v>161</v>
      </c>
      <c r="D5251" s="9" t="s">
        <v>137</v>
      </c>
      <c r="E5251" s="9" t="s">
        <v>2344</v>
      </c>
      <c r="F5251" s="9">
        <v>9.3000000000000007</v>
      </c>
      <c r="G5251" s="9"/>
      <c r="H5251" s="9" t="s">
        <v>10</v>
      </c>
      <c r="I5251" s="9">
        <v>100</v>
      </c>
      <c r="J5251" s="9">
        <v>1</v>
      </c>
      <c r="K5251" s="9">
        <v>90</v>
      </c>
      <c r="L5251" s="9">
        <v>0</v>
      </c>
      <c r="M5251" s="9">
        <v>0</v>
      </c>
      <c r="N5251" s="9" t="s">
        <v>157</v>
      </c>
      <c r="O5251" t="str">
        <f t="shared" si="82"/>
        <v>Fund Barrier</v>
      </c>
      <c r="P5251" s="11">
        <f>Masterdata[[#This Row],[revenue_1st_45_days]]-Masterdata[[#This Row],[member_incentive_amount]]</f>
        <v>-90.7</v>
      </c>
    </row>
    <row r="5252" spans="1:16" x14ac:dyDescent="0.2">
      <c r="A5252" s="7">
        <v>2418998</v>
      </c>
      <c r="B5252" s="6">
        <v>44929</v>
      </c>
      <c r="C5252" s="7" t="s">
        <v>189</v>
      </c>
      <c r="D5252" s="7" t="s">
        <v>137</v>
      </c>
      <c r="E5252" s="7" t="s">
        <v>2344</v>
      </c>
      <c r="F5252" s="7">
        <v>0.6</v>
      </c>
      <c r="G5252" s="7"/>
      <c r="H5252" s="7" t="s">
        <v>50</v>
      </c>
      <c r="I5252" s="7"/>
      <c r="J5252" s="7"/>
      <c r="K5252" s="7"/>
      <c r="L5252" s="7"/>
      <c r="M5252" s="7"/>
      <c r="N5252" s="7" t="s">
        <v>157</v>
      </c>
      <c r="O5252" s="11" t="str">
        <f t="shared" si="82"/>
        <v>No Barrier</v>
      </c>
      <c r="P5252" s="11">
        <f>Masterdata[[#This Row],[revenue_1st_45_days]]-Masterdata[[#This Row],[member_incentive_amount]]</f>
        <v>0.6</v>
      </c>
    </row>
    <row r="5253" spans="1:16" hidden="1" x14ac:dyDescent="0.2">
      <c r="A5253" s="9">
        <v>2422238</v>
      </c>
      <c r="B5253" s="8">
        <v>44929</v>
      </c>
      <c r="C5253" s="9" t="s">
        <v>172</v>
      </c>
      <c r="D5253" s="9" t="s">
        <v>134</v>
      </c>
      <c r="E5253" s="9" t="s">
        <v>2345</v>
      </c>
      <c r="F5253" s="9">
        <v>0.4</v>
      </c>
      <c r="G5253" s="9"/>
      <c r="H5253" s="9" t="s">
        <v>10</v>
      </c>
      <c r="I5253" s="9">
        <v>75</v>
      </c>
      <c r="J5253" s="9">
        <v>0</v>
      </c>
      <c r="K5253" s="9">
        <v>90</v>
      </c>
      <c r="L5253" s="9">
        <v>300</v>
      </c>
      <c r="M5253" s="9">
        <v>3</v>
      </c>
      <c r="N5253" s="9" t="s">
        <v>157</v>
      </c>
      <c r="O5253" t="str">
        <f t="shared" si="82"/>
        <v>Spend Barrier</v>
      </c>
      <c r="P5253" s="11">
        <f>Masterdata[[#This Row],[revenue_1st_45_days]]-Masterdata[[#This Row],[member_incentive_amount]]</f>
        <v>-74.599999999999994</v>
      </c>
    </row>
    <row r="5254" spans="1:16" hidden="1" x14ac:dyDescent="0.2">
      <c r="A5254" s="7">
        <v>2421238</v>
      </c>
      <c r="B5254" s="6">
        <v>44929</v>
      </c>
      <c r="C5254" s="7" t="s">
        <v>156</v>
      </c>
      <c r="D5254" s="7" t="s">
        <v>152</v>
      </c>
      <c r="E5254" s="7" t="s">
        <v>2344</v>
      </c>
      <c r="F5254" s="7">
        <v>6.4</v>
      </c>
      <c r="G5254" s="7"/>
      <c r="H5254" s="7" t="s">
        <v>10</v>
      </c>
      <c r="I5254" s="7">
        <v>75</v>
      </c>
      <c r="J5254" s="7">
        <v>1</v>
      </c>
      <c r="K5254" s="7">
        <v>90</v>
      </c>
      <c r="L5254" s="7">
        <v>300</v>
      </c>
      <c r="M5254" s="7">
        <v>3</v>
      </c>
      <c r="N5254" s="7" t="s">
        <v>157</v>
      </c>
      <c r="O5254" s="11" t="str">
        <f t="shared" si="82"/>
        <v>Fund Barrier</v>
      </c>
      <c r="P5254" s="11">
        <f>Masterdata[[#This Row],[revenue_1st_45_days]]-Masterdata[[#This Row],[member_incentive_amount]]</f>
        <v>-68.599999999999994</v>
      </c>
    </row>
    <row r="5255" spans="1:16" x14ac:dyDescent="0.2">
      <c r="A5255" s="9">
        <v>2420045</v>
      </c>
      <c r="B5255" s="8">
        <v>44929</v>
      </c>
      <c r="C5255" s="9" t="s">
        <v>159</v>
      </c>
      <c r="D5255" s="9" t="s">
        <v>152</v>
      </c>
      <c r="E5255" s="9" t="s">
        <v>2345</v>
      </c>
      <c r="F5255" s="9">
        <v>30.2</v>
      </c>
      <c r="G5255" s="9"/>
      <c r="H5255" s="9" t="s">
        <v>50</v>
      </c>
      <c r="I5255" s="9"/>
      <c r="J5255" s="9"/>
      <c r="K5255" s="9"/>
      <c r="L5255" s="9"/>
      <c r="M5255" s="9"/>
      <c r="N5255" s="9" t="s">
        <v>157</v>
      </c>
      <c r="O5255" t="str">
        <f t="shared" si="82"/>
        <v>No Barrier</v>
      </c>
      <c r="P5255" s="11">
        <f>Masterdata[[#This Row],[revenue_1st_45_days]]-Masterdata[[#This Row],[member_incentive_amount]]</f>
        <v>30.2</v>
      </c>
    </row>
    <row r="5256" spans="1:16" hidden="1" x14ac:dyDescent="0.2">
      <c r="A5256" s="7">
        <v>2420795</v>
      </c>
      <c r="B5256" s="6">
        <v>44929</v>
      </c>
      <c r="C5256" s="7" t="s">
        <v>172</v>
      </c>
      <c r="D5256" s="7" t="s">
        <v>149</v>
      </c>
      <c r="E5256" s="7" t="s">
        <v>2345</v>
      </c>
      <c r="F5256" s="7">
        <v>0.5</v>
      </c>
      <c r="G5256" s="7"/>
      <c r="H5256" s="7" t="s">
        <v>10</v>
      </c>
      <c r="I5256" s="7">
        <v>75</v>
      </c>
      <c r="J5256" s="7">
        <v>0</v>
      </c>
      <c r="K5256" s="7">
        <v>90</v>
      </c>
      <c r="L5256" s="7">
        <v>300</v>
      </c>
      <c r="M5256" s="7">
        <v>3</v>
      </c>
      <c r="N5256" s="7" t="s">
        <v>157</v>
      </c>
      <c r="O5256" s="11" t="str">
        <f t="shared" si="82"/>
        <v>Spend Barrier</v>
      </c>
      <c r="P5256" s="11">
        <f>Masterdata[[#This Row],[revenue_1st_45_days]]-Masterdata[[#This Row],[member_incentive_amount]]</f>
        <v>-74.5</v>
      </c>
    </row>
    <row r="5257" spans="1:16" hidden="1" x14ac:dyDescent="0.2">
      <c r="A5257" s="9">
        <v>2421706</v>
      </c>
      <c r="B5257" s="8">
        <v>44929</v>
      </c>
      <c r="C5257" s="9" t="s">
        <v>160</v>
      </c>
      <c r="D5257" s="9" t="s">
        <v>138</v>
      </c>
      <c r="E5257" s="9" t="s">
        <v>2345</v>
      </c>
      <c r="F5257" s="9">
        <v>6.1</v>
      </c>
      <c r="G5257" s="9"/>
      <c r="H5257" s="9" t="s">
        <v>10</v>
      </c>
      <c r="I5257" s="9">
        <v>50</v>
      </c>
      <c r="J5257" s="9">
        <v>1</v>
      </c>
      <c r="K5257" s="9">
        <v>90</v>
      </c>
      <c r="L5257" s="9">
        <v>150</v>
      </c>
      <c r="M5257" s="9">
        <v>3</v>
      </c>
      <c r="N5257" s="9" t="s">
        <v>157</v>
      </c>
      <c r="O5257" t="str">
        <f t="shared" si="82"/>
        <v>Fund Barrier</v>
      </c>
      <c r="P5257" s="11">
        <f>Masterdata[[#This Row],[revenue_1st_45_days]]-Masterdata[[#This Row],[member_incentive_amount]]</f>
        <v>-43.9</v>
      </c>
    </row>
    <row r="5258" spans="1:16" hidden="1" x14ac:dyDescent="0.2">
      <c r="A5258" s="7">
        <v>2421051</v>
      </c>
      <c r="B5258" s="6">
        <v>44929</v>
      </c>
      <c r="C5258" s="7" t="s">
        <v>172</v>
      </c>
      <c r="D5258" s="7" t="s">
        <v>135</v>
      </c>
      <c r="E5258" s="7" t="s">
        <v>2344</v>
      </c>
      <c r="F5258" s="7">
        <v>0.2</v>
      </c>
      <c r="G5258" s="7"/>
      <c r="H5258" s="7" t="s">
        <v>10</v>
      </c>
      <c r="I5258" s="7">
        <v>75</v>
      </c>
      <c r="J5258" s="7">
        <v>0</v>
      </c>
      <c r="K5258" s="7">
        <v>90</v>
      </c>
      <c r="L5258" s="7">
        <v>300</v>
      </c>
      <c r="M5258" s="7">
        <v>3</v>
      </c>
      <c r="N5258" s="7" t="s">
        <v>157</v>
      </c>
      <c r="O5258" s="11" t="str">
        <f t="shared" si="82"/>
        <v>Spend Barrier</v>
      </c>
      <c r="P5258" s="11">
        <f>Masterdata[[#This Row],[revenue_1st_45_days]]-Masterdata[[#This Row],[member_incentive_amount]]</f>
        <v>-74.8</v>
      </c>
    </row>
    <row r="5259" spans="1:16" x14ac:dyDescent="0.2">
      <c r="A5259" s="9">
        <v>2419099</v>
      </c>
      <c r="B5259" s="8">
        <v>44929</v>
      </c>
      <c r="C5259" s="9" t="s">
        <v>164</v>
      </c>
      <c r="D5259" s="9" t="s">
        <v>135</v>
      </c>
      <c r="E5259" s="9" t="s">
        <v>2345</v>
      </c>
      <c r="F5259" s="9">
        <v>0.2</v>
      </c>
      <c r="G5259" s="9"/>
      <c r="H5259" s="9" t="s">
        <v>50</v>
      </c>
      <c r="I5259" s="9"/>
      <c r="J5259" s="9"/>
      <c r="K5259" s="9"/>
      <c r="L5259" s="9"/>
      <c r="M5259" s="9"/>
      <c r="N5259" s="9" t="s">
        <v>157</v>
      </c>
      <c r="O5259" t="str">
        <f t="shared" si="82"/>
        <v>No Barrier</v>
      </c>
      <c r="P5259" s="11">
        <f>Masterdata[[#This Row],[revenue_1st_45_days]]-Masterdata[[#This Row],[member_incentive_amount]]</f>
        <v>0.2</v>
      </c>
    </row>
    <row r="5260" spans="1:16" hidden="1" x14ac:dyDescent="0.2">
      <c r="A5260" s="7">
        <v>2421616</v>
      </c>
      <c r="B5260" s="6">
        <v>44929</v>
      </c>
      <c r="C5260" s="7" t="s">
        <v>170</v>
      </c>
      <c r="D5260" s="7" t="s">
        <v>142</v>
      </c>
      <c r="E5260" s="7" t="s">
        <v>2344</v>
      </c>
      <c r="F5260" s="7">
        <v>0.2</v>
      </c>
      <c r="G5260" s="7"/>
      <c r="H5260" s="7" t="s">
        <v>10</v>
      </c>
      <c r="I5260" s="7">
        <v>75</v>
      </c>
      <c r="J5260" s="7">
        <v>1</v>
      </c>
      <c r="K5260" s="7">
        <v>0</v>
      </c>
      <c r="L5260" s="7">
        <v>0</v>
      </c>
      <c r="M5260" s="7">
        <v>0</v>
      </c>
      <c r="N5260" s="7" t="s">
        <v>157</v>
      </c>
      <c r="O5260" s="11" t="str">
        <f t="shared" si="82"/>
        <v>Fund Barrier</v>
      </c>
      <c r="P5260" s="11">
        <f>Masterdata[[#This Row],[revenue_1st_45_days]]-Masterdata[[#This Row],[member_incentive_amount]]</f>
        <v>-74.8</v>
      </c>
    </row>
    <row r="5261" spans="1:16" hidden="1" x14ac:dyDescent="0.2">
      <c r="A5261" s="9">
        <v>2422033</v>
      </c>
      <c r="B5261" s="8">
        <v>44929</v>
      </c>
      <c r="C5261" s="9" t="s">
        <v>156</v>
      </c>
      <c r="D5261" s="9" t="s">
        <v>149</v>
      </c>
      <c r="E5261" s="9" t="s">
        <v>2345</v>
      </c>
      <c r="F5261" s="9">
        <v>6</v>
      </c>
      <c r="G5261" s="9"/>
      <c r="H5261" s="9" t="s">
        <v>10</v>
      </c>
      <c r="I5261" s="9">
        <v>75</v>
      </c>
      <c r="J5261" s="9">
        <v>1</v>
      </c>
      <c r="K5261" s="9">
        <v>90</v>
      </c>
      <c r="L5261" s="9">
        <v>300</v>
      </c>
      <c r="M5261" s="9">
        <v>3</v>
      </c>
      <c r="N5261" s="9" t="s">
        <v>157</v>
      </c>
      <c r="O5261" t="str">
        <f t="shared" si="82"/>
        <v>Fund Barrier</v>
      </c>
      <c r="P5261" s="11">
        <f>Masterdata[[#This Row],[revenue_1st_45_days]]-Masterdata[[#This Row],[member_incentive_amount]]</f>
        <v>-69</v>
      </c>
    </row>
    <row r="5262" spans="1:16" hidden="1" x14ac:dyDescent="0.2">
      <c r="A5262" s="7">
        <v>2421782</v>
      </c>
      <c r="B5262" s="6">
        <v>44929</v>
      </c>
      <c r="C5262" s="7" t="s">
        <v>161</v>
      </c>
      <c r="D5262" s="7" t="s">
        <v>143</v>
      </c>
      <c r="E5262" s="7" t="s">
        <v>2344</v>
      </c>
      <c r="F5262" s="7">
        <v>0.3</v>
      </c>
      <c r="G5262" s="7"/>
      <c r="H5262" s="7" t="s">
        <v>10</v>
      </c>
      <c r="I5262" s="7">
        <v>100</v>
      </c>
      <c r="J5262" s="7">
        <v>1</v>
      </c>
      <c r="K5262" s="7">
        <v>90</v>
      </c>
      <c r="L5262" s="7">
        <v>0</v>
      </c>
      <c r="M5262" s="7">
        <v>0</v>
      </c>
      <c r="N5262" s="7" t="s">
        <v>157</v>
      </c>
      <c r="O5262" s="11" t="str">
        <f t="shared" si="82"/>
        <v>Fund Barrier</v>
      </c>
      <c r="P5262" s="11">
        <f>Masterdata[[#This Row],[revenue_1st_45_days]]-Masterdata[[#This Row],[member_incentive_amount]]</f>
        <v>-99.7</v>
      </c>
    </row>
    <row r="5263" spans="1:16" x14ac:dyDescent="0.2">
      <c r="A5263" s="9">
        <v>2419206</v>
      </c>
      <c r="B5263" s="8">
        <v>44929</v>
      </c>
      <c r="C5263" s="9" t="s">
        <v>189</v>
      </c>
      <c r="D5263" s="9" t="s">
        <v>138</v>
      </c>
      <c r="E5263" s="9" t="s">
        <v>2344</v>
      </c>
      <c r="F5263" s="9">
        <v>0.4</v>
      </c>
      <c r="G5263" s="9"/>
      <c r="H5263" s="9" t="s">
        <v>50</v>
      </c>
      <c r="I5263" s="9"/>
      <c r="J5263" s="9"/>
      <c r="K5263" s="9"/>
      <c r="L5263" s="9"/>
      <c r="M5263" s="9"/>
      <c r="N5263" s="9" t="s">
        <v>157</v>
      </c>
      <c r="O5263" t="str">
        <f t="shared" si="82"/>
        <v>No Barrier</v>
      </c>
      <c r="P5263" s="11">
        <f>Masterdata[[#This Row],[revenue_1st_45_days]]-Masterdata[[#This Row],[member_incentive_amount]]</f>
        <v>0.4</v>
      </c>
    </row>
    <row r="5264" spans="1:16" hidden="1" x14ac:dyDescent="0.2">
      <c r="A5264" s="7">
        <v>2422744</v>
      </c>
      <c r="B5264" s="6">
        <v>44929</v>
      </c>
      <c r="C5264" s="7" t="s">
        <v>172</v>
      </c>
      <c r="D5264" s="7" t="s">
        <v>140</v>
      </c>
      <c r="E5264" s="7" t="s">
        <v>2344</v>
      </c>
      <c r="F5264" s="7">
        <v>15</v>
      </c>
      <c r="G5264" s="7"/>
      <c r="H5264" s="7" t="s">
        <v>10</v>
      </c>
      <c r="I5264" s="7">
        <v>75</v>
      </c>
      <c r="J5264" s="7">
        <v>0</v>
      </c>
      <c r="K5264" s="7">
        <v>90</v>
      </c>
      <c r="L5264" s="7">
        <v>300</v>
      </c>
      <c r="M5264" s="7">
        <v>3</v>
      </c>
      <c r="N5264" s="7" t="s">
        <v>157</v>
      </c>
      <c r="O5264" s="11" t="str">
        <f t="shared" si="82"/>
        <v>Spend Barrier</v>
      </c>
      <c r="P5264" s="11">
        <f>Masterdata[[#This Row],[revenue_1st_45_days]]-Masterdata[[#This Row],[member_incentive_amount]]</f>
        <v>-60</v>
      </c>
    </row>
    <row r="5265" spans="1:16" hidden="1" x14ac:dyDescent="0.2">
      <c r="A5265" s="9">
        <v>2421767</v>
      </c>
      <c r="B5265" s="8">
        <v>44929</v>
      </c>
      <c r="C5265" s="9" t="s">
        <v>172</v>
      </c>
      <c r="D5265" s="9" t="s">
        <v>132</v>
      </c>
      <c r="E5265" s="9" t="s">
        <v>2344</v>
      </c>
      <c r="F5265" s="9">
        <v>9.6</v>
      </c>
      <c r="G5265" s="9"/>
      <c r="H5265" s="9" t="s">
        <v>10</v>
      </c>
      <c r="I5265" s="9">
        <v>75</v>
      </c>
      <c r="J5265" s="9">
        <v>0</v>
      </c>
      <c r="K5265" s="9">
        <v>90</v>
      </c>
      <c r="L5265" s="9">
        <v>300</v>
      </c>
      <c r="M5265" s="9">
        <v>3</v>
      </c>
      <c r="N5265" s="9" t="s">
        <v>157</v>
      </c>
      <c r="O5265" t="str">
        <f t="shared" si="82"/>
        <v>Spend Barrier</v>
      </c>
      <c r="P5265" s="11">
        <f>Masterdata[[#This Row],[revenue_1st_45_days]]-Masterdata[[#This Row],[member_incentive_amount]]</f>
        <v>-65.400000000000006</v>
      </c>
    </row>
    <row r="5266" spans="1:16" x14ac:dyDescent="0.2">
      <c r="A5266" s="7">
        <v>2421095</v>
      </c>
      <c r="B5266" s="6">
        <v>44929</v>
      </c>
      <c r="C5266" s="7" t="s">
        <v>158</v>
      </c>
      <c r="D5266" s="7" t="s">
        <v>138</v>
      </c>
      <c r="E5266" s="7" t="s">
        <v>2344</v>
      </c>
      <c r="F5266" s="7">
        <v>1.1000000000000001</v>
      </c>
      <c r="G5266" s="7"/>
      <c r="H5266" s="7" t="s">
        <v>50</v>
      </c>
      <c r="I5266" s="7"/>
      <c r="J5266" s="7"/>
      <c r="K5266" s="7"/>
      <c r="L5266" s="7"/>
      <c r="M5266" s="7"/>
      <c r="N5266" s="7" t="s">
        <v>157</v>
      </c>
      <c r="O5266" s="11" t="str">
        <f t="shared" si="82"/>
        <v>No Barrier</v>
      </c>
      <c r="P5266" s="11">
        <f>Masterdata[[#This Row],[revenue_1st_45_days]]-Masterdata[[#This Row],[member_incentive_amount]]</f>
        <v>1.1000000000000001</v>
      </c>
    </row>
    <row r="5267" spans="1:16" x14ac:dyDescent="0.2">
      <c r="A5267" s="9">
        <v>2421290</v>
      </c>
      <c r="B5267" s="8">
        <v>44929</v>
      </c>
      <c r="C5267" s="9" t="s">
        <v>189</v>
      </c>
      <c r="D5267" s="9" t="s">
        <v>132</v>
      </c>
      <c r="E5267" s="9" t="s">
        <v>2344</v>
      </c>
      <c r="F5267" s="9">
        <v>5</v>
      </c>
      <c r="G5267" s="9"/>
      <c r="H5267" s="9" t="s">
        <v>50</v>
      </c>
      <c r="I5267" s="9"/>
      <c r="J5267" s="9"/>
      <c r="K5267" s="9"/>
      <c r="L5267" s="9"/>
      <c r="M5267" s="9"/>
      <c r="N5267" s="9" t="s">
        <v>157</v>
      </c>
      <c r="O5267" t="str">
        <f t="shared" si="82"/>
        <v>No Barrier</v>
      </c>
      <c r="P5267" s="11">
        <f>Masterdata[[#This Row],[revenue_1st_45_days]]-Masterdata[[#This Row],[member_incentive_amount]]</f>
        <v>5</v>
      </c>
    </row>
    <row r="5268" spans="1:16" x14ac:dyDescent="0.2">
      <c r="A5268" s="7">
        <v>2422918</v>
      </c>
      <c r="B5268" s="6">
        <v>44929</v>
      </c>
      <c r="C5268" s="7" t="s">
        <v>189</v>
      </c>
      <c r="D5268" s="7" t="s">
        <v>134</v>
      </c>
      <c r="E5268" s="7" t="s">
        <v>2345</v>
      </c>
      <c r="F5268" s="7">
        <v>0.4</v>
      </c>
      <c r="G5268" s="7"/>
      <c r="H5268" s="7" t="s">
        <v>50</v>
      </c>
      <c r="I5268" s="7"/>
      <c r="J5268" s="7"/>
      <c r="K5268" s="7"/>
      <c r="L5268" s="7"/>
      <c r="M5268" s="7"/>
      <c r="N5268" s="7" t="s">
        <v>157</v>
      </c>
      <c r="O5268" s="11" t="str">
        <f t="shared" si="82"/>
        <v>No Barrier</v>
      </c>
      <c r="P5268" s="11">
        <f>Masterdata[[#This Row],[revenue_1st_45_days]]-Masterdata[[#This Row],[member_incentive_amount]]</f>
        <v>0.4</v>
      </c>
    </row>
    <row r="5269" spans="1:16" x14ac:dyDescent="0.2">
      <c r="A5269" s="9">
        <v>2422158</v>
      </c>
      <c r="B5269" s="8">
        <v>44929</v>
      </c>
      <c r="C5269" s="9" t="s">
        <v>227</v>
      </c>
      <c r="D5269" s="9" t="s">
        <v>143</v>
      </c>
      <c r="E5269" s="9" t="s">
        <v>2344</v>
      </c>
      <c r="F5269" s="9">
        <v>14.4</v>
      </c>
      <c r="G5269" s="9"/>
      <c r="H5269" s="9" t="s">
        <v>50</v>
      </c>
      <c r="I5269" s="9"/>
      <c r="J5269" s="9"/>
      <c r="K5269" s="9"/>
      <c r="L5269" s="9"/>
      <c r="M5269" s="9"/>
      <c r="N5269" s="9" t="s">
        <v>157</v>
      </c>
      <c r="O5269" t="str">
        <f t="shared" si="82"/>
        <v>No Barrier</v>
      </c>
      <c r="P5269" s="11">
        <f>Masterdata[[#This Row],[revenue_1st_45_days]]-Masterdata[[#This Row],[member_incentive_amount]]</f>
        <v>14.4</v>
      </c>
    </row>
    <row r="5270" spans="1:16" x14ac:dyDescent="0.2">
      <c r="A5270" s="7">
        <v>2418143</v>
      </c>
      <c r="B5270" s="6">
        <v>44929</v>
      </c>
      <c r="C5270" s="7" t="s">
        <v>164</v>
      </c>
      <c r="D5270" s="7" t="s">
        <v>140</v>
      </c>
      <c r="E5270" s="7" t="s">
        <v>2344</v>
      </c>
      <c r="F5270" s="7">
        <v>1.1000000000000001</v>
      </c>
      <c r="G5270" s="7"/>
      <c r="H5270" s="7" t="s">
        <v>50</v>
      </c>
      <c r="I5270" s="7"/>
      <c r="J5270" s="7"/>
      <c r="K5270" s="7"/>
      <c r="L5270" s="7"/>
      <c r="M5270" s="7"/>
      <c r="N5270" s="7" t="s">
        <v>157</v>
      </c>
      <c r="O5270" s="11" t="str">
        <f t="shared" si="82"/>
        <v>No Barrier</v>
      </c>
      <c r="P5270" s="11">
        <f>Masterdata[[#This Row],[revenue_1st_45_days]]-Masterdata[[#This Row],[member_incentive_amount]]</f>
        <v>1.1000000000000001</v>
      </c>
    </row>
    <row r="5271" spans="1:16" hidden="1" x14ac:dyDescent="0.2">
      <c r="A5271" s="9">
        <v>2421664</v>
      </c>
      <c r="B5271" s="8">
        <v>44929</v>
      </c>
      <c r="C5271" s="9" t="s">
        <v>172</v>
      </c>
      <c r="D5271" s="9" t="s">
        <v>143</v>
      </c>
      <c r="E5271" s="9" t="s">
        <v>2345</v>
      </c>
      <c r="F5271" s="9">
        <v>7.8</v>
      </c>
      <c r="G5271" s="9"/>
      <c r="H5271" s="9" t="s">
        <v>10</v>
      </c>
      <c r="I5271" s="9">
        <v>75</v>
      </c>
      <c r="J5271" s="9">
        <v>0</v>
      </c>
      <c r="K5271" s="9">
        <v>90</v>
      </c>
      <c r="L5271" s="9">
        <v>300</v>
      </c>
      <c r="M5271" s="9">
        <v>3</v>
      </c>
      <c r="N5271" s="9" t="s">
        <v>157</v>
      </c>
      <c r="O5271" t="str">
        <f t="shared" si="82"/>
        <v>Spend Barrier</v>
      </c>
      <c r="P5271" s="11">
        <f>Masterdata[[#This Row],[revenue_1st_45_days]]-Masterdata[[#This Row],[member_incentive_amount]]</f>
        <v>-67.2</v>
      </c>
    </row>
    <row r="5272" spans="1:16" x14ac:dyDescent="0.2">
      <c r="A5272" s="7">
        <v>2420126</v>
      </c>
      <c r="B5272" s="6">
        <v>44929</v>
      </c>
      <c r="C5272" s="7" t="s">
        <v>189</v>
      </c>
      <c r="D5272" s="7" t="s">
        <v>151</v>
      </c>
      <c r="E5272" s="7" t="s">
        <v>2345</v>
      </c>
      <c r="F5272" s="7">
        <v>3.9</v>
      </c>
      <c r="G5272" s="7"/>
      <c r="H5272" s="7" t="s">
        <v>50</v>
      </c>
      <c r="I5272" s="7"/>
      <c r="J5272" s="7"/>
      <c r="K5272" s="7"/>
      <c r="L5272" s="7"/>
      <c r="M5272" s="7"/>
      <c r="N5272" s="7" t="s">
        <v>157</v>
      </c>
      <c r="O5272" s="11" t="str">
        <f t="shared" si="82"/>
        <v>No Barrier</v>
      </c>
      <c r="P5272" s="11">
        <f>Masterdata[[#This Row],[revenue_1st_45_days]]-Masterdata[[#This Row],[member_incentive_amount]]</f>
        <v>3.9</v>
      </c>
    </row>
    <row r="5273" spans="1:16" hidden="1" x14ac:dyDescent="0.2">
      <c r="A5273" s="9">
        <v>2421217</v>
      </c>
      <c r="B5273" s="8">
        <v>44929</v>
      </c>
      <c r="C5273" s="9" t="s">
        <v>173</v>
      </c>
      <c r="D5273" s="9" t="s">
        <v>152</v>
      </c>
      <c r="E5273" s="9" t="s">
        <v>2345</v>
      </c>
      <c r="F5273" s="9">
        <v>0.2</v>
      </c>
      <c r="G5273" s="9"/>
      <c r="H5273" s="9" t="s">
        <v>10</v>
      </c>
      <c r="I5273" s="9">
        <v>40</v>
      </c>
      <c r="J5273" s="9">
        <v>1</v>
      </c>
      <c r="K5273" s="9">
        <v>90</v>
      </c>
      <c r="L5273" s="9">
        <v>0</v>
      </c>
      <c r="M5273" s="9">
        <v>0</v>
      </c>
      <c r="N5273" s="9" t="s">
        <v>157</v>
      </c>
      <c r="O5273" t="str">
        <f t="shared" si="82"/>
        <v>Fund Barrier</v>
      </c>
      <c r="P5273" s="11">
        <f>Masterdata[[#This Row],[revenue_1st_45_days]]-Masterdata[[#This Row],[member_incentive_amount]]</f>
        <v>-39.799999999999997</v>
      </c>
    </row>
    <row r="5274" spans="1:16" hidden="1" x14ac:dyDescent="0.2">
      <c r="A5274" s="7">
        <v>2421770</v>
      </c>
      <c r="B5274" s="6">
        <v>44929</v>
      </c>
      <c r="C5274" s="7" t="s">
        <v>160</v>
      </c>
      <c r="D5274" s="7" t="s">
        <v>139</v>
      </c>
      <c r="E5274" s="7" t="s">
        <v>2345</v>
      </c>
      <c r="F5274" s="7">
        <v>0.4</v>
      </c>
      <c r="G5274" s="7"/>
      <c r="H5274" s="7" t="s">
        <v>10</v>
      </c>
      <c r="I5274" s="7">
        <v>50</v>
      </c>
      <c r="J5274" s="7">
        <v>1</v>
      </c>
      <c r="K5274" s="7">
        <v>90</v>
      </c>
      <c r="L5274" s="7">
        <v>150</v>
      </c>
      <c r="M5274" s="7">
        <v>3</v>
      </c>
      <c r="N5274" s="7" t="s">
        <v>157</v>
      </c>
      <c r="O5274" s="11" t="str">
        <f t="shared" si="82"/>
        <v>Fund Barrier</v>
      </c>
      <c r="P5274" s="11">
        <f>Masterdata[[#This Row],[revenue_1st_45_days]]-Masterdata[[#This Row],[member_incentive_amount]]</f>
        <v>-49.6</v>
      </c>
    </row>
    <row r="5275" spans="1:16" hidden="1" x14ac:dyDescent="0.2">
      <c r="A5275" s="9">
        <v>2421046</v>
      </c>
      <c r="B5275" s="8">
        <v>44929</v>
      </c>
      <c r="C5275" s="9" t="s">
        <v>166</v>
      </c>
      <c r="D5275" s="9" t="s">
        <v>152</v>
      </c>
      <c r="E5275" s="9" t="s">
        <v>2345</v>
      </c>
      <c r="F5275" s="9">
        <v>9.1999999999999993</v>
      </c>
      <c r="G5275" s="9"/>
      <c r="H5275" s="9" t="s">
        <v>10</v>
      </c>
      <c r="I5275" s="9">
        <v>75</v>
      </c>
      <c r="J5275" s="9">
        <v>1</v>
      </c>
      <c r="K5275" s="9">
        <v>90</v>
      </c>
      <c r="L5275" s="9">
        <v>0</v>
      </c>
      <c r="M5275" s="9">
        <v>0</v>
      </c>
      <c r="N5275" s="9" t="s">
        <v>157</v>
      </c>
      <c r="O5275" t="str">
        <f t="shared" si="82"/>
        <v>Fund Barrier</v>
      </c>
      <c r="P5275" s="11">
        <f>Masterdata[[#This Row],[revenue_1st_45_days]]-Masterdata[[#This Row],[member_incentive_amount]]</f>
        <v>-65.8</v>
      </c>
    </row>
    <row r="5276" spans="1:16" x14ac:dyDescent="0.2">
      <c r="A5276" s="7">
        <v>2419545</v>
      </c>
      <c r="B5276" s="6">
        <v>44929</v>
      </c>
      <c r="C5276" s="7" t="s">
        <v>189</v>
      </c>
      <c r="D5276" s="7" t="s">
        <v>142</v>
      </c>
      <c r="E5276" s="7" t="s">
        <v>2344</v>
      </c>
      <c r="F5276" s="7">
        <v>1.9</v>
      </c>
      <c r="G5276" s="7"/>
      <c r="H5276" s="7" t="s">
        <v>50</v>
      </c>
      <c r="I5276" s="7"/>
      <c r="J5276" s="7"/>
      <c r="K5276" s="7"/>
      <c r="L5276" s="7"/>
      <c r="M5276" s="7"/>
      <c r="N5276" s="7" t="s">
        <v>157</v>
      </c>
      <c r="O5276" s="11" t="str">
        <f t="shared" si="82"/>
        <v>No Barrier</v>
      </c>
      <c r="P5276" s="11">
        <f>Masterdata[[#This Row],[revenue_1st_45_days]]-Masterdata[[#This Row],[member_incentive_amount]]</f>
        <v>1.9</v>
      </c>
    </row>
    <row r="5277" spans="1:16" hidden="1" x14ac:dyDescent="0.2">
      <c r="A5277" s="9">
        <v>2422285</v>
      </c>
      <c r="B5277" s="8">
        <v>44929</v>
      </c>
      <c r="C5277" s="9" t="s">
        <v>160</v>
      </c>
      <c r="D5277" s="9" t="s">
        <v>142</v>
      </c>
      <c r="E5277" s="9" t="s">
        <v>2344</v>
      </c>
      <c r="F5277" s="9">
        <v>19.899999999999999</v>
      </c>
      <c r="G5277" s="9"/>
      <c r="H5277" s="9" t="s">
        <v>10</v>
      </c>
      <c r="I5277" s="9">
        <v>50</v>
      </c>
      <c r="J5277" s="9">
        <v>1</v>
      </c>
      <c r="K5277" s="9">
        <v>90</v>
      </c>
      <c r="L5277" s="9">
        <v>150</v>
      </c>
      <c r="M5277" s="9">
        <v>3</v>
      </c>
      <c r="N5277" s="9" t="s">
        <v>157</v>
      </c>
      <c r="O5277" t="str">
        <f t="shared" si="82"/>
        <v>Fund Barrier</v>
      </c>
      <c r="P5277" s="11">
        <f>Masterdata[[#This Row],[revenue_1st_45_days]]-Masterdata[[#This Row],[member_incentive_amount]]</f>
        <v>-30.1</v>
      </c>
    </row>
    <row r="5278" spans="1:16" x14ac:dyDescent="0.2">
      <c r="A5278" s="7">
        <v>2420946</v>
      </c>
      <c r="B5278" s="6">
        <v>44929</v>
      </c>
      <c r="C5278" s="7" t="s">
        <v>189</v>
      </c>
      <c r="D5278" s="7" t="s">
        <v>142</v>
      </c>
      <c r="E5278" s="7" t="s">
        <v>2345</v>
      </c>
      <c r="F5278" s="7">
        <v>0.6</v>
      </c>
      <c r="G5278" s="7"/>
      <c r="H5278" s="7" t="s">
        <v>50</v>
      </c>
      <c r="I5278" s="7"/>
      <c r="J5278" s="7"/>
      <c r="K5278" s="7"/>
      <c r="L5278" s="7"/>
      <c r="M5278" s="7"/>
      <c r="N5278" s="7" t="s">
        <v>157</v>
      </c>
      <c r="O5278" s="11" t="str">
        <f t="shared" si="82"/>
        <v>No Barrier</v>
      </c>
      <c r="P5278" s="11">
        <f>Masterdata[[#This Row],[revenue_1st_45_days]]-Masterdata[[#This Row],[member_incentive_amount]]</f>
        <v>0.6</v>
      </c>
    </row>
    <row r="5279" spans="1:16" x14ac:dyDescent="0.2">
      <c r="A5279" s="9">
        <v>2421061</v>
      </c>
      <c r="B5279" s="8">
        <v>44929</v>
      </c>
      <c r="C5279" s="9" t="s">
        <v>158</v>
      </c>
      <c r="D5279" s="9" t="s">
        <v>134</v>
      </c>
      <c r="E5279" s="9" t="s">
        <v>2345</v>
      </c>
      <c r="F5279" s="9">
        <v>23.8</v>
      </c>
      <c r="G5279" s="9"/>
      <c r="H5279" s="9" t="s">
        <v>50</v>
      </c>
      <c r="I5279" s="9"/>
      <c r="J5279" s="9"/>
      <c r="K5279" s="9"/>
      <c r="L5279" s="9"/>
      <c r="M5279" s="9"/>
      <c r="N5279" s="9" t="s">
        <v>157</v>
      </c>
      <c r="O5279" t="str">
        <f t="shared" si="82"/>
        <v>No Barrier</v>
      </c>
      <c r="P5279" s="11">
        <f>Masterdata[[#This Row],[revenue_1st_45_days]]-Masterdata[[#This Row],[member_incentive_amount]]</f>
        <v>23.8</v>
      </c>
    </row>
    <row r="5280" spans="1:16" x14ac:dyDescent="0.2">
      <c r="A5280" s="7">
        <v>2422391</v>
      </c>
      <c r="B5280" s="6">
        <v>44929</v>
      </c>
      <c r="C5280" s="7" t="s">
        <v>189</v>
      </c>
      <c r="D5280" s="7" t="s">
        <v>140</v>
      </c>
      <c r="E5280" s="7" t="s">
        <v>2345</v>
      </c>
      <c r="F5280" s="7">
        <v>9.4</v>
      </c>
      <c r="G5280" s="7"/>
      <c r="H5280" s="7" t="s">
        <v>50</v>
      </c>
      <c r="I5280" s="7"/>
      <c r="J5280" s="7"/>
      <c r="K5280" s="7"/>
      <c r="L5280" s="7"/>
      <c r="M5280" s="7"/>
      <c r="N5280" s="7" t="s">
        <v>157</v>
      </c>
      <c r="O5280" s="11" t="str">
        <f t="shared" si="82"/>
        <v>No Barrier</v>
      </c>
      <c r="P5280" s="11">
        <f>Masterdata[[#This Row],[revenue_1st_45_days]]-Masterdata[[#This Row],[member_incentive_amount]]</f>
        <v>9.4</v>
      </c>
    </row>
    <row r="5281" spans="1:16" x14ac:dyDescent="0.2">
      <c r="A5281" s="9">
        <v>2420974</v>
      </c>
      <c r="B5281" s="8">
        <v>44929</v>
      </c>
      <c r="C5281" s="9" t="s">
        <v>244</v>
      </c>
      <c r="D5281" s="9" t="s">
        <v>151</v>
      </c>
      <c r="E5281" s="9" t="s">
        <v>2345</v>
      </c>
      <c r="F5281" s="9">
        <v>32.9</v>
      </c>
      <c r="G5281" s="9"/>
      <c r="H5281" s="9" t="s">
        <v>31</v>
      </c>
      <c r="I5281" s="9">
        <v>0</v>
      </c>
      <c r="J5281" s="9">
        <v>0</v>
      </c>
      <c r="K5281" s="9">
        <v>0</v>
      </c>
      <c r="L5281" s="9">
        <v>0</v>
      </c>
      <c r="M5281" s="9">
        <v>0</v>
      </c>
      <c r="N5281" s="9" t="s">
        <v>157</v>
      </c>
      <c r="O5281" t="str">
        <f t="shared" si="82"/>
        <v>No Barrier</v>
      </c>
      <c r="P5281" s="11">
        <f>Masterdata[[#This Row],[revenue_1st_45_days]]-Masterdata[[#This Row],[member_incentive_amount]]</f>
        <v>32.9</v>
      </c>
    </row>
    <row r="5282" spans="1:16" x14ac:dyDescent="0.2">
      <c r="A5282" s="7">
        <v>2422312</v>
      </c>
      <c r="B5282" s="6">
        <v>44929</v>
      </c>
      <c r="C5282" s="7" t="s">
        <v>189</v>
      </c>
      <c r="D5282" s="7" t="s">
        <v>134</v>
      </c>
      <c r="E5282" s="7" t="s">
        <v>2344</v>
      </c>
      <c r="F5282" s="7">
        <v>12.2</v>
      </c>
      <c r="G5282" s="7"/>
      <c r="H5282" s="7" t="s">
        <v>50</v>
      </c>
      <c r="I5282" s="7"/>
      <c r="J5282" s="7"/>
      <c r="K5282" s="7"/>
      <c r="L5282" s="7"/>
      <c r="M5282" s="7"/>
      <c r="N5282" s="7" t="s">
        <v>157</v>
      </c>
      <c r="O5282" s="11" t="str">
        <f t="shared" si="82"/>
        <v>No Barrier</v>
      </c>
      <c r="P5282" s="11">
        <f>Masterdata[[#This Row],[revenue_1st_45_days]]-Masterdata[[#This Row],[member_incentive_amount]]</f>
        <v>12.2</v>
      </c>
    </row>
    <row r="5283" spans="1:16" x14ac:dyDescent="0.2">
      <c r="A5283" s="9">
        <v>2420668</v>
      </c>
      <c r="B5283" s="8">
        <v>44929</v>
      </c>
      <c r="C5283" s="9" t="s">
        <v>189</v>
      </c>
      <c r="D5283" s="9" t="s">
        <v>132</v>
      </c>
      <c r="E5283" s="9" t="s">
        <v>2344</v>
      </c>
      <c r="F5283" s="9">
        <v>6.5</v>
      </c>
      <c r="G5283" s="9"/>
      <c r="H5283" s="9" t="s">
        <v>50</v>
      </c>
      <c r="I5283" s="9"/>
      <c r="J5283" s="9"/>
      <c r="K5283" s="9"/>
      <c r="L5283" s="9"/>
      <c r="M5283" s="9"/>
      <c r="N5283" s="9" t="s">
        <v>157</v>
      </c>
      <c r="O5283" t="str">
        <f t="shared" si="82"/>
        <v>No Barrier</v>
      </c>
      <c r="P5283" s="11">
        <f>Masterdata[[#This Row],[revenue_1st_45_days]]-Masterdata[[#This Row],[member_incentive_amount]]</f>
        <v>6.5</v>
      </c>
    </row>
    <row r="5284" spans="1:16" x14ac:dyDescent="0.2">
      <c r="A5284" s="7">
        <v>2419658</v>
      </c>
      <c r="B5284" s="6">
        <v>44928</v>
      </c>
      <c r="C5284" s="7" t="s">
        <v>189</v>
      </c>
      <c r="D5284" s="7" t="s">
        <v>137</v>
      </c>
      <c r="E5284" s="7" t="s">
        <v>2345</v>
      </c>
      <c r="F5284" s="7">
        <v>2.7</v>
      </c>
      <c r="G5284" s="7"/>
      <c r="H5284" s="7" t="s">
        <v>50</v>
      </c>
      <c r="I5284" s="7"/>
      <c r="J5284" s="7"/>
      <c r="K5284" s="7"/>
      <c r="L5284" s="7"/>
      <c r="M5284" s="7"/>
      <c r="N5284" s="7" t="s">
        <v>157</v>
      </c>
      <c r="O5284" s="11" t="str">
        <f t="shared" si="82"/>
        <v>No Barrier</v>
      </c>
      <c r="P5284" s="11">
        <f>Masterdata[[#This Row],[revenue_1st_45_days]]-Masterdata[[#This Row],[member_incentive_amount]]</f>
        <v>2.7</v>
      </c>
    </row>
    <row r="5285" spans="1:16" x14ac:dyDescent="0.2">
      <c r="A5285" s="9">
        <v>2419970</v>
      </c>
      <c r="B5285" s="8">
        <v>44928</v>
      </c>
      <c r="C5285" s="9" t="s">
        <v>189</v>
      </c>
      <c r="D5285" s="9" t="s">
        <v>136</v>
      </c>
      <c r="E5285" s="9" t="s">
        <v>2344</v>
      </c>
      <c r="F5285" s="9">
        <v>0.4</v>
      </c>
      <c r="G5285" s="9"/>
      <c r="H5285" s="9" t="s">
        <v>50</v>
      </c>
      <c r="I5285" s="9"/>
      <c r="J5285" s="9"/>
      <c r="K5285" s="9"/>
      <c r="L5285" s="9"/>
      <c r="M5285" s="9"/>
      <c r="N5285" s="9" t="s">
        <v>157</v>
      </c>
      <c r="O5285" t="str">
        <f t="shared" si="82"/>
        <v>No Barrier</v>
      </c>
      <c r="P5285" s="11">
        <f>Masterdata[[#This Row],[revenue_1st_45_days]]-Masterdata[[#This Row],[member_incentive_amount]]</f>
        <v>0.4</v>
      </c>
    </row>
    <row r="5286" spans="1:16" x14ac:dyDescent="0.2">
      <c r="A5286" s="7">
        <v>2419771</v>
      </c>
      <c r="B5286" s="6">
        <v>44928</v>
      </c>
      <c r="C5286" s="7" t="s">
        <v>227</v>
      </c>
      <c r="D5286" s="7" t="s">
        <v>143</v>
      </c>
      <c r="E5286" s="7" t="s">
        <v>2344</v>
      </c>
      <c r="F5286" s="7">
        <v>0.4</v>
      </c>
      <c r="G5286" s="7"/>
      <c r="H5286" s="7" t="s">
        <v>50</v>
      </c>
      <c r="I5286" s="7"/>
      <c r="J5286" s="7"/>
      <c r="K5286" s="7"/>
      <c r="L5286" s="7"/>
      <c r="M5286" s="7"/>
      <c r="N5286" s="7" t="s">
        <v>157</v>
      </c>
      <c r="O5286" s="11" t="str">
        <f t="shared" si="82"/>
        <v>No Barrier</v>
      </c>
      <c r="P5286" s="11">
        <f>Masterdata[[#This Row],[revenue_1st_45_days]]-Masterdata[[#This Row],[member_incentive_amount]]</f>
        <v>0.4</v>
      </c>
    </row>
    <row r="5287" spans="1:16" x14ac:dyDescent="0.2">
      <c r="A5287" s="9">
        <v>2419485</v>
      </c>
      <c r="B5287" s="8">
        <v>44928</v>
      </c>
      <c r="C5287" s="9" t="s">
        <v>189</v>
      </c>
      <c r="D5287" s="9" t="s">
        <v>151</v>
      </c>
      <c r="E5287" s="9" t="s">
        <v>2344</v>
      </c>
      <c r="F5287" s="9">
        <v>0.5</v>
      </c>
      <c r="G5287" s="9"/>
      <c r="H5287" s="9" t="s">
        <v>50</v>
      </c>
      <c r="I5287" s="9"/>
      <c r="J5287" s="9"/>
      <c r="K5287" s="9"/>
      <c r="L5287" s="9"/>
      <c r="M5287" s="9"/>
      <c r="N5287" s="9" t="s">
        <v>157</v>
      </c>
      <c r="O5287" t="str">
        <f t="shared" si="82"/>
        <v>No Barrier</v>
      </c>
      <c r="P5287" s="11">
        <f>Masterdata[[#This Row],[revenue_1st_45_days]]-Masterdata[[#This Row],[member_incentive_amount]]</f>
        <v>0.5</v>
      </c>
    </row>
    <row r="5288" spans="1:16" x14ac:dyDescent="0.2">
      <c r="A5288" s="7">
        <v>2419282</v>
      </c>
      <c r="B5288" s="6">
        <v>44928</v>
      </c>
      <c r="C5288" s="7" t="s">
        <v>189</v>
      </c>
      <c r="D5288" s="7" t="s">
        <v>138</v>
      </c>
      <c r="E5288" s="7" t="s">
        <v>2345</v>
      </c>
      <c r="F5288" s="7">
        <v>0.2</v>
      </c>
      <c r="G5288" s="7"/>
      <c r="H5288" s="7" t="s">
        <v>50</v>
      </c>
      <c r="I5288" s="7"/>
      <c r="J5288" s="7"/>
      <c r="K5288" s="7"/>
      <c r="L5288" s="7"/>
      <c r="M5288" s="7"/>
      <c r="N5288" s="7" t="s">
        <v>157</v>
      </c>
      <c r="O5288" s="11" t="str">
        <f t="shared" si="82"/>
        <v>No Barrier</v>
      </c>
      <c r="P5288" s="11">
        <f>Masterdata[[#This Row],[revenue_1st_45_days]]-Masterdata[[#This Row],[member_incentive_amount]]</f>
        <v>0.2</v>
      </c>
    </row>
    <row r="5289" spans="1:16" x14ac:dyDescent="0.2">
      <c r="A5289" s="9">
        <v>2418936</v>
      </c>
      <c r="B5289" s="8">
        <v>44928</v>
      </c>
      <c r="C5289" s="9" t="s">
        <v>189</v>
      </c>
      <c r="D5289" s="9" t="s">
        <v>149</v>
      </c>
      <c r="E5289" s="9" t="s">
        <v>2345</v>
      </c>
      <c r="F5289" s="9">
        <v>0.4</v>
      </c>
      <c r="G5289" s="9"/>
      <c r="H5289" s="9" t="s">
        <v>50</v>
      </c>
      <c r="I5289" s="9"/>
      <c r="J5289" s="9"/>
      <c r="K5289" s="9"/>
      <c r="L5289" s="9"/>
      <c r="M5289" s="9"/>
      <c r="N5289" s="9" t="s">
        <v>157</v>
      </c>
      <c r="O5289" t="str">
        <f t="shared" si="82"/>
        <v>No Barrier</v>
      </c>
      <c r="P5289" s="11">
        <f>Masterdata[[#This Row],[revenue_1st_45_days]]-Masterdata[[#This Row],[member_incentive_amount]]</f>
        <v>0.4</v>
      </c>
    </row>
    <row r="5290" spans="1:16" hidden="1" x14ac:dyDescent="0.2">
      <c r="A5290" s="7">
        <v>2419889</v>
      </c>
      <c r="B5290" s="6">
        <v>44928</v>
      </c>
      <c r="C5290" s="7" t="s">
        <v>172</v>
      </c>
      <c r="D5290" s="7" t="s">
        <v>151</v>
      </c>
      <c r="E5290" s="7" t="s">
        <v>2345</v>
      </c>
      <c r="F5290" s="7">
        <v>1</v>
      </c>
      <c r="G5290" s="7"/>
      <c r="H5290" s="7" t="s">
        <v>10</v>
      </c>
      <c r="I5290" s="7">
        <v>75</v>
      </c>
      <c r="J5290" s="7">
        <v>0</v>
      </c>
      <c r="K5290" s="7">
        <v>90</v>
      </c>
      <c r="L5290" s="7">
        <v>300</v>
      </c>
      <c r="M5290" s="7">
        <v>3</v>
      </c>
      <c r="N5290" s="7" t="s">
        <v>157</v>
      </c>
      <c r="O5290" s="11" t="str">
        <f t="shared" si="82"/>
        <v>Spend Barrier</v>
      </c>
      <c r="P5290" s="11">
        <f>Masterdata[[#This Row],[revenue_1st_45_days]]-Masterdata[[#This Row],[member_incentive_amount]]</f>
        <v>-74</v>
      </c>
    </row>
    <row r="5291" spans="1:16" x14ac:dyDescent="0.2">
      <c r="A5291" s="9">
        <v>2419783</v>
      </c>
      <c r="B5291" s="8">
        <v>44928</v>
      </c>
      <c r="C5291" s="9" t="s">
        <v>189</v>
      </c>
      <c r="D5291" s="9" t="s">
        <v>137</v>
      </c>
      <c r="E5291" s="9" t="s">
        <v>2345</v>
      </c>
      <c r="F5291" s="9">
        <v>0.2</v>
      </c>
      <c r="G5291" s="9"/>
      <c r="H5291" s="9" t="s">
        <v>50</v>
      </c>
      <c r="I5291" s="9"/>
      <c r="J5291" s="9"/>
      <c r="K5291" s="9"/>
      <c r="L5291" s="9"/>
      <c r="M5291" s="9"/>
      <c r="N5291" s="9" t="s">
        <v>157</v>
      </c>
      <c r="O5291" t="str">
        <f t="shared" si="82"/>
        <v>No Barrier</v>
      </c>
      <c r="P5291" s="11">
        <f>Masterdata[[#This Row],[revenue_1st_45_days]]-Masterdata[[#This Row],[member_incentive_amount]]</f>
        <v>0.2</v>
      </c>
    </row>
    <row r="5292" spans="1:16" x14ac:dyDescent="0.2">
      <c r="A5292" s="7">
        <v>2420124</v>
      </c>
      <c r="B5292" s="6">
        <v>44928</v>
      </c>
      <c r="C5292" s="7" t="s">
        <v>189</v>
      </c>
      <c r="D5292" s="7" t="s">
        <v>151</v>
      </c>
      <c r="E5292" s="7" t="s">
        <v>2344</v>
      </c>
      <c r="F5292" s="7">
        <v>1.6</v>
      </c>
      <c r="G5292" s="7"/>
      <c r="H5292" s="7" t="s">
        <v>50</v>
      </c>
      <c r="I5292" s="7"/>
      <c r="J5292" s="7"/>
      <c r="K5292" s="7"/>
      <c r="L5292" s="7"/>
      <c r="M5292" s="7"/>
      <c r="N5292" s="7" t="s">
        <v>157</v>
      </c>
      <c r="O5292" s="11" t="str">
        <f t="shared" si="82"/>
        <v>No Barrier</v>
      </c>
      <c r="P5292" s="11">
        <f>Masterdata[[#This Row],[revenue_1st_45_days]]-Masterdata[[#This Row],[member_incentive_amount]]</f>
        <v>1.6</v>
      </c>
    </row>
    <row r="5293" spans="1:16" x14ac:dyDescent="0.2">
      <c r="A5293" s="9">
        <v>2419922</v>
      </c>
      <c r="B5293" s="8">
        <v>44928</v>
      </c>
      <c r="C5293" s="9" t="s">
        <v>164</v>
      </c>
      <c r="D5293" s="9" t="s">
        <v>142</v>
      </c>
      <c r="E5293" s="9" t="s">
        <v>2345</v>
      </c>
      <c r="F5293" s="9">
        <v>0.2</v>
      </c>
      <c r="G5293" s="9"/>
      <c r="H5293" s="9" t="s">
        <v>50</v>
      </c>
      <c r="I5293" s="9"/>
      <c r="J5293" s="9"/>
      <c r="K5293" s="9"/>
      <c r="L5293" s="9"/>
      <c r="M5293" s="9"/>
      <c r="N5293" s="9" t="s">
        <v>157</v>
      </c>
      <c r="O5293" t="str">
        <f t="shared" si="82"/>
        <v>No Barrier</v>
      </c>
      <c r="P5293" s="11">
        <f>Masterdata[[#This Row],[revenue_1st_45_days]]-Masterdata[[#This Row],[member_incentive_amount]]</f>
        <v>0.2</v>
      </c>
    </row>
    <row r="5294" spans="1:16" hidden="1" x14ac:dyDescent="0.2">
      <c r="A5294" s="7">
        <v>2419738</v>
      </c>
      <c r="B5294" s="6">
        <v>44928</v>
      </c>
      <c r="C5294" s="7" t="s">
        <v>310</v>
      </c>
      <c r="D5294" s="7" t="s">
        <v>134</v>
      </c>
      <c r="E5294" s="7" t="s">
        <v>2344</v>
      </c>
      <c r="F5294" s="7">
        <v>0.2</v>
      </c>
      <c r="G5294" s="7"/>
      <c r="H5294" s="7" t="s">
        <v>10</v>
      </c>
      <c r="I5294" s="7">
        <v>75</v>
      </c>
      <c r="J5294" s="7">
        <v>1</v>
      </c>
      <c r="K5294" s="7">
        <v>90</v>
      </c>
      <c r="L5294" s="7">
        <v>0</v>
      </c>
      <c r="M5294" s="7">
        <v>0</v>
      </c>
      <c r="N5294" s="7" t="s">
        <v>157</v>
      </c>
      <c r="O5294" s="11" t="str">
        <f t="shared" si="82"/>
        <v>Fund Barrier</v>
      </c>
      <c r="P5294" s="11">
        <f>Masterdata[[#This Row],[revenue_1st_45_days]]-Masterdata[[#This Row],[member_incentive_amount]]</f>
        <v>-74.8</v>
      </c>
    </row>
    <row r="5295" spans="1:16" x14ac:dyDescent="0.2">
      <c r="A5295" s="9">
        <v>2419796</v>
      </c>
      <c r="B5295" s="8">
        <v>44928</v>
      </c>
      <c r="C5295" s="9" t="s">
        <v>164</v>
      </c>
      <c r="D5295" s="9" t="s">
        <v>141</v>
      </c>
      <c r="E5295" s="9" t="s">
        <v>2344</v>
      </c>
      <c r="F5295" s="9">
        <v>0.2</v>
      </c>
      <c r="G5295" s="9"/>
      <c r="H5295" s="9" t="s">
        <v>50</v>
      </c>
      <c r="I5295" s="9"/>
      <c r="J5295" s="9"/>
      <c r="K5295" s="9"/>
      <c r="L5295" s="9"/>
      <c r="M5295" s="9"/>
      <c r="N5295" s="9" t="s">
        <v>157</v>
      </c>
      <c r="O5295" t="str">
        <f t="shared" si="82"/>
        <v>No Barrier</v>
      </c>
      <c r="P5295" s="11">
        <f>Masterdata[[#This Row],[revenue_1st_45_days]]-Masterdata[[#This Row],[member_incentive_amount]]</f>
        <v>0.2</v>
      </c>
    </row>
    <row r="5296" spans="1:16" x14ac:dyDescent="0.2">
      <c r="A5296" s="7">
        <v>2419693</v>
      </c>
      <c r="B5296" s="6">
        <v>44928</v>
      </c>
      <c r="C5296" s="7" t="s">
        <v>189</v>
      </c>
      <c r="D5296" s="7" t="s">
        <v>142</v>
      </c>
      <c r="E5296" s="7" t="s">
        <v>2345</v>
      </c>
      <c r="F5296" s="7">
        <v>2</v>
      </c>
      <c r="G5296" s="7"/>
      <c r="H5296" s="7" t="s">
        <v>50</v>
      </c>
      <c r="I5296" s="7"/>
      <c r="J5296" s="7"/>
      <c r="K5296" s="7"/>
      <c r="L5296" s="7"/>
      <c r="M5296" s="7"/>
      <c r="N5296" s="7" t="s">
        <v>157</v>
      </c>
      <c r="O5296" s="11" t="str">
        <f t="shared" si="82"/>
        <v>No Barrier</v>
      </c>
      <c r="P5296" s="11">
        <f>Masterdata[[#This Row],[revenue_1st_45_days]]-Masterdata[[#This Row],[member_incentive_amount]]</f>
        <v>2</v>
      </c>
    </row>
    <row r="5297" spans="1:16" x14ac:dyDescent="0.2">
      <c r="A5297" s="9">
        <v>2419732</v>
      </c>
      <c r="B5297" s="8">
        <v>44928</v>
      </c>
      <c r="C5297" s="9" t="s">
        <v>189</v>
      </c>
      <c r="D5297" s="9" t="s">
        <v>139</v>
      </c>
      <c r="E5297" s="9" t="s">
        <v>2345</v>
      </c>
      <c r="F5297" s="9">
        <v>0.2</v>
      </c>
      <c r="G5297" s="9"/>
      <c r="H5297" s="9" t="s">
        <v>50</v>
      </c>
      <c r="I5297" s="9"/>
      <c r="J5297" s="9"/>
      <c r="K5297" s="9"/>
      <c r="L5297" s="9"/>
      <c r="M5297" s="9"/>
      <c r="N5297" s="9" t="s">
        <v>157</v>
      </c>
      <c r="O5297" t="str">
        <f t="shared" si="82"/>
        <v>No Barrier</v>
      </c>
      <c r="P5297" s="11">
        <f>Masterdata[[#This Row],[revenue_1st_45_days]]-Masterdata[[#This Row],[member_incentive_amount]]</f>
        <v>0.2</v>
      </c>
    </row>
    <row r="5298" spans="1:16" x14ac:dyDescent="0.2">
      <c r="A5298" s="7">
        <v>2420693</v>
      </c>
      <c r="B5298" s="6">
        <v>44928</v>
      </c>
      <c r="C5298" s="7" t="s">
        <v>189</v>
      </c>
      <c r="D5298" s="7" t="s">
        <v>143</v>
      </c>
      <c r="E5298" s="7" t="s">
        <v>2345</v>
      </c>
      <c r="F5298" s="7">
        <v>0.2</v>
      </c>
      <c r="G5298" s="7"/>
      <c r="H5298" s="7" t="s">
        <v>50</v>
      </c>
      <c r="I5298" s="7"/>
      <c r="J5298" s="7"/>
      <c r="K5298" s="7"/>
      <c r="L5298" s="7"/>
      <c r="M5298" s="7"/>
      <c r="N5298" s="7" t="s">
        <v>157</v>
      </c>
      <c r="O5298" s="11" t="str">
        <f t="shared" si="82"/>
        <v>No Barrier</v>
      </c>
      <c r="P5298" s="11">
        <f>Masterdata[[#This Row],[revenue_1st_45_days]]-Masterdata[[#This Row],[member_incentive_amount]]</f>
        <v>0.2</v>
      </c>
    </row>
    <row r="5299" spans="1:16" x14ac:dyDescent="0.2">
      <c r="A5299" s="9">
        <v>2419584</v>
      </c>
      <c r="B5299" s="8">
        <v>44928</v>
      </c>
      <c r="C5299" s="9" t="s">
        <v>189</v>
      </c>
      <c r="D5299" s="9" t="s">
        <v>141</v>
      </c>
      <c r="E5299" s="9" t="s">
        <v>2344</v>
      </c>
      <c r="F5299" s="9">
        <v>2.9</v>
      </c>
      <c r="G5299" s="9"/>
      <c r="H5299" s="9" t="s">
        <v>50</v>
      </c>
      <c r="I5299" s="9"/>
      <c r="J5299" s="9"/>
      <c r="K5299" s="9"/>
      <c r="L5299" s="9"/>
      <c r="M5299" s="9"/>
      <c r="N5299" s="9" t="s">
        <v>157</v>
      </c>
      <c r="O5299" t="str">
        <f t="shared" si="82"/>
        <v>No Barrier</v>
      </c>
      <c r="P5299" s="11">
        <f>Masterdata[[#This Row],[revenue_1st_45_days]]-Masterdata[[#This Row],[member_incentive_amount]]</f>
        <v>2.9</v>
      </c>
    </row>
    <row r="5300" spans="1:16" x14ac:dyDescent="0.2">
      <c r="A5300" s="7">
        <v>2419129</v>
      </c>
      <c r="B5300" s="6">
        <v>44928</v>
      </c>
      <c r="C5300" s="7" t="s">
        <v>189</v>
      </c>
      <c r="D5300" s="7" t="s">
        <v>141</v>
      </c>
      <c r="E5300" s="7" t="s">
        <v>2345</v>
      </c>
      <c r="F5300" s="7">
        <v>0.2</v>
      </c>
      <c r="G5300" s="7"/>
      <c r="H5300" s="7" t="s">
        <v>50</v>
      </c>
      <c r="I5300" s="7"/>
      <c r="J5300" s="7"/>
      <c r="K5300" s="7"/>
      <c r="L5300" s="7"/>
      <c r="M5300" s="7"/>
      <c r="N5300" s="7" t="s">
        <v>157</v>
      </c>
      <c r="O5300" s="11" t="str">
        <f t="shared" si="82"/>
        <v>No Barrier</v>
      </c>
      <c r="P5300" s="11">
        <f>Masterdata[[#This Row],[revenue_1st_45_days]]-Masterdata[[#This Row],[member_incentive_amount]]</f>
        <v>0.2</v>
      </c>
    </row>
    <row r="5301" spans="1:16" x14ac:dyDescent="0.2">
      <c r="A5301" s="9">
        <v>2420295</v>
      </c>
      <c r="B5301" s="8">
        <v>44928</v>
      </c>
      <c r="C5301" s="9" t="s">
        <v>189</v>
      </c>
      <c r="D5301" s="9" t="s">
        <v>143</v>
      </c>
      <c r="E5301" s="9" t="s">
        <v>2345</v>
      </c>
      <c r="F5301" s="9">
        <v>4.2</v>
      </c>
      <c r="G5301" s="9"/>
      <c r="H5301" s="9" t="s">
        <v>50</v>
      </c>
      <c r="I5301" s="9"/>
      <c r="J5301" s="9"/>
      <c r="K5301" s="9"/>
      <c r="L5301" s="9"/>
      <c r="M5301" s="9"/>
      <c r="N5301" s="9" t="s">
        <v>157</v>
      </c>
      <c r="O5301" t="str">
        <f t="shared" si="82"/>
        <v>No Barrier</v>
      </c>
      <c r="P5301" s="11">
        <f>Masterdata[[#This Row],[revenue_1st_45_days]]-Masterdata[[#This Row],[member_incentive_amount]]</f>
        <v>4.2</v>
      </c>
    </row>
    <row r="5302" spans="1:16" x14ac:dyDescent="0.2">
      <c r="A5302" s="7">
        <v>2420058</v>
      </c>
      <c r="B5302" s="6">
        <v>44928</v>
      </c>
      <c r="C5302" s="7" t="s">
        <v>189</v>
      </c>
      <c r="D5302" s="7" t="s">
        <v>152</v>
      </c>
      <c r="E5302" s="7" t="s">
        <v>2344</v>
      </c>
      <c r="F5302" s="7">
        <v>0.2</v>
      </c>
      <c r="G5302" s="7"/>
      <c r="H5302" s="7" t="s">
        <v>50</v>
      </c>
      <c r="I5302" s="7"/>
      <c r="J5302" s="7"/>
      <c r="K5302" s="7"/>
      <c r="L5302" s="7"/>
      <c r="M5302" s="7"/>
      <c r="N5302" s="7" t="s">
        <v>157</v>
      </c>
      <c r="O5302" s="11" t="str">
        <f t="shared" si="82"/>
        <v>No Barrier</v>
      </c>
      <c r="P5302" s="11">
        <f>Masterdata[[#This Row],[revenue_1st_45_days]]-Masterdata[[#This Row],[member_incentive_amount]]</f>
        <v>0.2</v>
      </c>
    </row>
    <row r="5303" spans="1:16" x14ac:dyDescent="0.2">
      <c r="A5303" s="9">
        <v>2419636</v>
      </c>
      <c r="B5303" s="8">
        <v>44928</v>
      </c>
      <c r="C5303" s="9" t="s">
        <v>189</v>
      </c>
      <c r="D5303" s="9" t="s">
        <v>137</v>
      </c>
      <c r="E5303" s="9" t="s">
        <v>2344</v>
      </c>
      <c r="F5303" s="9">
        <v>5</v>
      </c>
      <c r="G5303" s="9"/>
      <c r="H5303" s="9" t="s">
        <v>50</v>
      </c>
      <c r="I5303" s="9"/>
      <c r="J5303" s="9"/>
      <c r="K5303" s="9"/>
      <c r="L5303" s="9"/>
      <c r="M5303" s="9"/>
      <c r="N5303" s="9" t="s">
        <v>157</v>
      </c>
      <c r="O5303" t="str">
        <f t="shared" si="82"/>
        <v>No Barrier</v>
      </c>
      <c r="P5303" s="11">
        <f>Masterdata[[#This Row],[revenue_1st_45_days]]-Masterdata[[#This Row],[member_incentive_amount]]</f>
        <v>5</v>
      </c>
    </row>
    <row r="5304" spans="1:16" x14ac:dyDescent="0.2">
      <c r="A5304" s="7">
        <v>2419280</v>
      </c>
      <c r="B5304" s="6">
        <v>44928</v>
      </c>
      <c r="C5304" s="7" t="s">
        <v>189</v>
      </c>
      <c r="D5304" s="7" t="s">
        <v>135</v>
      </c>
      <c r="E5304" s="7" t="s">
        <v>2344</v>
      </c>
      <c r="F5304" s="7">
        <v>11.6</v>
      </c>
      <c r="G5304" s="7"/>
      <c r="H5304" s="7" t="s">
        <v>50</v>
      </c>
      <c r="I5304" s="7"/>
      <c r="J5304" s="7"/>
      <c r="K5304" s="7"/>
      <c r="L5304" s="7"/>
      <c r="M5304" s="7"/>
      <c r="N5304" s="7" t="s">
        <v>157</v>
      </c>
      <c r="O5304" s="11" t="str">
        <f t="shared" si="82"/>
        <v>No Barrier</v>
      </c>
      <c r="P5304" s="11">
        <f>Masterdata[[#This Row],[revenue_1st_45_days]]-Masterdata[[#This Row],[member_incentive_amount]]</f>
        <v>11.6</v>
      </c>
    </row>
    <row r="5305" spans="1:16" x14ac:dyDescent="0.2">
      <c r="A5305" s="9">
        <v>2419161</v>
      </c>
      <c r="B5305" s="8">
        <v>44928</v>
      </c>
      <c r="C5305" s="9" t="s">
        <v>189</v>
      </c>
      <c r="D5305" s="9" t="s">
        <v>140</v>
      </c>
      <c r="E5305" s="9" t="s">
        <v>2344</v>
      </c>
      <c r="F5305" s="9">
        <v>0.4</v>
      </c>
      <c r="G5305" s="9"/>
      <c r="H5305" s="9" t="s">
        <v>50</v>
      </c>
      <c r="I5305" s="9"/>
      <c r="J5305" s="9"/>
      <c r="K5305" s="9"/>
      <c r="L5305" s="9"/>
      <c r="M5305" s="9"/>
      <c r="N5305" s="9" t="s">
        <v>157</v>
      </c>
      <c r="O5305" t="str">
        <f t="shared" si="82"/>
        <v>No Barrier</v>
      </c>
      <c r="P5305" s="11">
        <f>Masterdata[[#This Row],[revenue_1st_45_days]]-Masterdata[[#This Row],[member_incentive_amount]]</f>
        <v>0.4</v>
      </c>
    </row>
    <row r="5306" spans="1:16" x14ac:dyDescent="0.2">
      <c r="A5306" s="7">
        <v>2419229</v>
      </c>
      <c r="B5306" s="6">
        <v>44928</v>
      </c>
      <c r="C5306" s="7" t="s">
        <v>189</v>
      </c>
      <c r="D5306" s="7" t="s">
        <v>132</v>
      </c>
      <c r="E5306" s="7" t="s">
        <v>2345</v>
      </c>
      <c r="F5306" s="7">
        <v>6.4</v>
      </c>
      <c r="G5306" s="7"/>
      <c r="H5306" s="7" t="s">
        <v>50</v>
      </c>
      <c r="I5306" s="7"/>
      <c r="J5306" s="7"/>
      <c r="K5306" s="7"/>
      <c r="L5306" s="7"/>
      <c r="M5306" s="7"/>
      <c r="N5306" s="7" t="s">
        <v>157</v>
      </c>
      <c r="O5306" s="11" t="str">
        <f t="shared" si="82"/>
        <v>No Barrier</v>
      </c>
      <c r="P5306" s="11">
        <f>Masterdata[[#This Row],[revenue_1st_45_days]]-Masterdata[[#This Row],[member_incentive_amount]]</f>
        <v>6.4</v>
      </c>
    </row>
    <row r="5307" spans="1:16" hidden="1" x14ac:dyDescent="0.2">
      <c r="A5307" s="9">
        <v>2420183</v>
      </c>
      <c r="B5307" s="8">
        <v>44928</v>
      </c>
      <c r="C5307" s="9" t="s">
        <v>175</v>
      </c>
      <c r="D5307" s="9" t="s">
        <v>135</v>
      </c>
      <c r="E5307" s="9" t="s">
        <v>2344</v>
      </c>
      <c r="F5307" s="9">
        <v>19.399999999999999</v>
      </c>
      <c r="G5307" s="9"/>
      <c r="H5307" s="9" t="s">
        <v>10</v>
      </c>
      <c r="I5307" s="9">
        <v>75</v>
      </c>
      <c r="J5307" s="9">
        <v>1</v>
      </c>
      <c r="K5307" s="9">
        <v>90</v>
      </c>
      <c r="L5307" s="9">
        <v>0</v>
      </c>
      <c r="M5307" s="9">
        <v>0</v>
      </c>
      <c r="N5307" s="9" t="s">
        <v>157</v>
      </c>
      <c r="O5307" t="str">
        <f t="shared" si="82"/>
        <v>Fund Barrier</v>
      </c>
      <c r="P5307" s="11">
        <f>Masterdata[[#This Row],[revenue_1st_45_days]]-Masterdata[[#This Row],[member_incentive_amount]]</f>
        <v>-55.6</v>
      </c>
    </row>
    <row r="5308" spans="1:16" x14ac:dyDescent="0.2">
      <c r="A5308" s="7">
        <v>2419788</v>
      </c>
      <c r="B5308" s="6">
        <v>44928</v>
      </c>
      <c r="C5308" s="7" t="s">
        <v>189</v>
      </c>
      <c r="D5308" s="7" t="s">
        <v>135</v>
      </c>
      <c r="E5308" s="7" t="s">
        <v>2344</v>
      </c>
      <c r="F5308" s="7">
        <v>17.600000000000001</v>
      </c>
      <c r="G5308" s="7"/>
      <c r="H5308" s="7" t="s">
        <v>50</v>
      </c>
      <c r="I5308" s="7"/>
      <c r="J5308" s="7"/>
      <c r="K5308" s="7"/>
      <c r="L5308" s="7"/>
      <c r="M5308" s="7"/>
      <c r="N5308" s="7" t="s">
        <v>157</v>
      </c>
      <c r="O5308" s="11" t="str">
        <f t="shared" si="82"/>
        <v>No Barrier</v>
      </c>
      <c r="P5308" s="11">
        <f>Masterdata[[#This Row],[revenue_1st_45_days]]-Masterdata[[#This Row],[member_incentive_amount]]</f>
        <v>17.600000000000001</v>
      </c>
    </row>
    <row r="5309" spans="1:16" x14ac:dyDescent="0.2">
      <c r="A5309" s="9">
        <v>2419971</v>
      </c>
      <c r="B5309" s="8">
        <v>44928</v>
      </c>
      <c r="C5309" s="9" t="s">
        <v>189</v>
      </c>
      <c r="D5309" s="9" t="s">
        <v>136</v>
      </c>
      <c r="E5309" s="9" t="s">
        <v>2345</v>
      </c>
      <c r="F5309" s="9">
        <v>0.2</v>
      </c>
      <c r="G5309" s="9"/>
      <c r="H5309" s="9" t="s">
        <v>50</v>
      </c>
      <c r="I5309" s="9"/>
      <c r="J5309" s="9"/>
      <c r="K5309" s="9"/>
      <c r="L5309" s="9"/>
      <c r="M5309" s="9"/>
      <c r="N5309" s="9" t="s">
        <v>157</v>
      </c>
      <c r="O5309" t="str">
        <f t="shared" si="82"/>
        <v>No Barrier</v>
      </c>
      <c r="P5309" s="11">
        <f>Masterdata[[#This Row],[revenue_1st_45_days]]-Masterdata[[#This Row],[member_incentive_amount]]</f>
        <v>0.2</v>
      </c>
    </row>
    <row r="5310" spans="1:16" x14ac:dyDescent="0.2">
      <c r="A5310" s="7">
        <v>2419356</v>
      </c>
      <c r="B5310" s="6">
        <v>44928</v>
      </c>
      <c r="C5310" s="7" t="s">
        <v>189</v>
      </c>
      <c r="D5310" s="7" t="s">
        <v>140</v>
      </c>
      <c r="E5310" s="7" t="s">
        <v>2344</v>
      </c>
      <c r="F5310" s="7">
        <v>0.6</v>
      </c>
      <c r="G5310" s="7"/>
      <c r="H5310" s="7" t="s">
        <v>50</v>
      </c>
      <c r="I5310" s="7"/>
      <c r="J5310" s="7"/>
      <c r="K5310" s="7"/>
      <c r="L5310" s="7"/>
      <c r="M5310" s="7"/>
      <c r="N5310" s="7" t="s">
        <v>157</v>
      </c>
      <c r="O5310" s="11" t="str">
        <f t="shared" si="82"/>
        <v>No Barrier</v>
      </c>
      <c r="P5310" s="11">
        <f>Masterdata[[#This Row],[revenue_1st_45_days]]-Masterdata[[#This Row],[member_incentive_amount]]</f>
        <v>0.6</v>
      </c>
    </row>
    <row r="5311" spans="1:16" x14ac:dyDescent="0.2">
      <c r="A5311" s="9">
        <v>2419038</v>
      </c>
      <c r="B5311" s="8">
        <v>44928</v>
      </c>
      <c r="C5311" s="9" t="s">
        <v>189</v>
      </c>
      <c r="D5311" s="9" t="s">
        <v>151</v>
      </c>
      <c r="E5311" s="9" t="s">
        <v>2344</v>
      </c>
      <c r="F5311" s="9">
        <v>0.6</v>
      </c>
      <c r="G5311" s="9"/>
      <c r="H5311" s="9" t="s">
        <v>50</v>
      </c>
      <c r="I5311" s="9"/>
      <c r="J5311" s="9"/>
      <c r="K5311" s="9"/>
      <c r="L5311" s="9"/>
      <c r="M5311" s="9"/>
      <c r="N5311" s="9" t="s">
        <v>157</v>
      </c>
      <c r="O5311" t="str">
        <f t="shared" si="82"/>
        <v>No Barrier</v>
      </c>
      <c r="P5311" s="11">
        <f>Masterdata[[#This Row],[revenue_1st_45_days]]-Masterdata[[#This Row],[member_incentive_amount]]</f>
        <v>0.6</v>
      </c>
    </row>
    <row r="5312" spans="1:16" x14ac:dyDescent="0.2">
      <c r="A5312" s="7">
        <v>2419155</v>
      </c>
      <c r="B5312" s="6">
        <v>44928</v>
      </c>
      <c r="C5312" s="7" t="s">
        <v>189</v>
      </c>
      <c r="D5312" s="7" t="s">
        <v>136</v>
      </c>
      <c r="E5312" s="7" t="s">
        <v>2344</v>
      </c>
      <c r="F5312" s="7">
        <v>0.3</v>
      </c>
      <c r="G5312" s="7"/>
      <c r="H5312" s="7" t="s">
        <v>50</v>
      </c>
      <c r="I5312" s="7"/>
      <c r="J5312" s="7"/>
      <c r="K5312" s="7"/>
      <c r="L5312" s="7"/>
      <c r="M5312" s="7"/>
      <c r="N5312" s="7" t="s">
        <v>157</v>
      </c>
      <c r="O5312" s="11" t="str">
        <f t="shared" si="82"/>
        <v>No Barrier</v>
      </c>
      <c r="P5312" s="11">
        <f>Masterdata[[#This Row],[revenue_1st_45_days]]-Masterdata[[#This Row],[member_incentive_amount]]</f>
        <v>0.3</v>
      </c>
    </row>
    <row r="5313" spans="1:16" x14ac:dyDescent="0.2">
      <c r="A5313" s="9">
        <v>2419369</v>
      </c>
      <c r="B5313" s="8">
        <v>44928</v>
      </c>
      <c r="C5313" s="9" t="s">
        <v>189</v>
      </c>
      <c r="D5313" s="9" t="s">
        <v>151</v>
      </c>
      <c r="E5313" s="9" t="s">
        <v>2344</v>
      </c>
      <c r="F5313" s="9">
        <v>1</v>
      </c>
      <c r="G5313" s="9"/>
      <c r="H5313" s="9" t="s">
        <v>50</v>
      </c>
      <c r="I5313" s="9"/>
      <c r="J5313" s="9"/>
      <c r="K5313" s="9"/>
      <c r="L5313" s="9"/>
      <c r="M5313" s="9"/>
      <c r="N5313" s="9" t="s">
        <v>157</v>
      </c>
      <c r="O5313" t="str">
        <f t="shared" si="82"/>
        <v>No Barrier</v>
      </c>
      <c r="P5313" s="11">
        <f>Masterdata[[#This Row],[revenue_1st_45_days]]-Masterdata[[#This Row],[member_incentive_amount]]</f>
        <v>1</v>
      </c>
    </row>
    <row r="5314" spans="1:16" x14ac:dyDescent="0.2">
      <c r="A5314" s="7">
        <v>2420438</v>
      </c>
      <c r="B5314" s="6">
        <v>44928</v>
      </c>
      <c r="C5314" s="7" t="s">
        <v>189</v>
      </c>
      <c r="D5314" s="7" t="s">
        <v>140</v>
      </c>
      <c r="E5314" s="7" t="s">
        <v>2344</v>
      </c>
      <c r="F5314" s="7">
        <v>0.4</v>
      </c>
      <c r="G5314" s="7"/>
      <c r="H5314" s="7" t="s">
        <v>50</v>
      </c>
      <c r="I5314" s="7"/>
      <c r="J5314" s="7"/>
      <c r="K5314" s="7"/>
      <c r="L5314" s="7"/>
      <c r="M5314" s="7"/>
      <c r="N5314" s="7" t="s">
        <v>157</v>
      </c>
      <c r="O5314" s="11" t="str">
        <f t="shared" ref="O5314:O5377" si="83">IF(J5314 &gt; 0, "Fund Barrier", IF(L5314 &gt; 0, "Spend Barrier", "No Barrier"))</f>
        <v>No Barrier</v>
      </c>
      <c r="P5314" s="11">
        <f>Masterdata[[#This Row],[revenue_1st_45_days]]-Masterdata[[#This Row],[member_incentive_amount]]</f>
        <v>0.4</v>
      </c>
    </row>
    <row r="5315" spans="1:16" x14ac:dyDescent="0.2">
      <c r="A5315" s="9">
        <v>2419731</v>
      </c>
      <c r="B5315" s="8">
        <v>44928</v>
      </c>
      <c r="C5315" s="9" t="s">
        <v>189</v>
      </c>
      <c r="D5315" s="9" t="s">
        <v>138</v>
      </c>
      <c r="E5315" s="9" t="s">
        <v>2345</v>
      </c>
      <c r="F5315" s="9">
        <v>26.3</v>
      </c>
      <c r="G5315" s="9"/>
      <c r="H5315" s="9" t="s">
        <v>50</v>
      </c>
      <c r="I5315" s="9"/>
      <c r="J5315" s="9"/>
      <c r="K5315" s="9"/>
      <c r="L5315" s="9"/>
      <c r="M5315" s="9"/>
      <c r="N5315" s="9" t="s">
        <v>157</v>
      </c>
      <c r="O5315" t="str">
        <f t="shared" si="83"/>
        <v>No Barrier</v>
      </c>
      <c r="P5315" s="11">
        <f>Masterdata[[#This Row],[revenue_1st_45_days]]-Masterdata[[#This Row],[member_incentive_amount]]</f>
        <v>26.3</v>
      </c>
    </row>
    <row r="5316" spans="1:16" hidden="1" x14ac:dyDescent="0.2">
      <c r="A5316" s="7">
        <v>2419806</v>
      </c>
      <c r="B5316" s="6">
        <v>44928</v>
      </c>
      <c r="C5316" s="7" t="s">
        <v>172</v>
      </c>
      <c r="D5316" s="7" t="s">
        <v>152</v>
      </c>
      <c r="E5316" s="7" t="s">
        <v>2344</v>
      </c>
      <c r="F5316" s="7">
        <v>4.2</v>
      </c>
      <c r="G5316" s="7"/>
      <c r="H5316" s="7" t="s">
        <v>10</v>
      </c>
      <c r="I5316" s="7">
        <v>75</v>
      </c>
      <c r="J5316" s="7">
        <v>0</v>
      </c>
      <c r="K5316" s="7">
        <v>90</v>
      </c>
      <c r="L5316" s="7">
        <v>300</v>
      </c>
      <c r="M5316" s="7">
        <v>3</v>
      </c>
      <c r="N5316" s="7" t="s">
        <v>157</v>
      </c>
      <c r="O5316" s="11" t="str">
        <f t="shared" si="83"/>
        <v>Spend Barrier</v>
      </c>
      <c r="P5316" s="11">
        <f>Masterdata[[#This Row],[revenue_1st_45_days]]-Masterdata[[#This Row],[member_incentive_amount]]</f>
        <v>-70.8</v>
      </c>
    </row>
    <row r="5317" spans="1:16" x14ac:dyDescent="0.2">
      <c r="A5317" s="9">
        <v>2420507</v>
      </c>
      <c r="B5317" s="8">
        <v>44928</v>
      </c>
      <c r="C5317" s="9" t="s">
        <v>164</v>
      </c>
      <c r="D5317" s="9" t="s">
        <v>141</v>
      </c>
      <c r="E5317" s="9" t="s">
        <v>2345</v>
      </c>
      <c r="F5317" s="9">
        <v>1.6</v>
      </c>
      <c r="G5317" s="9"/>
      <c r="H5317" s="9" t="s">
        <v>50</v>
      </c>
      <c r="I5317" s="9"/>
      <c r="J5317" s="9"/>
      <c r="K5317" s="9"/>
      <c r="L5317" s="9"/>
      <c r="M5317" s="9"/>
      <c r="N5317" s="9" t="s">
        <v>157</v>
      </c>
      <c r="O5317" t="str">
        <f t="shared" si="83"/>
        <v>No Barrier</v>
      </c>
      <c r="P5317" s="11">
        <f>Masterdata[[#This Row],[revenue_1st_45_days]]-Masterdata[[#This Row],[member_incentive_amount]]</f>
        <v>1.6</v>
      </c>
    </row>
    <row r="5318" spans="1:16" x14ac:dyDescent="0.2">
      <c r="A5318" s="7">
        <v>2419573</v>
      </c>
      <c r="B5318" s="6">
        <v>44928</v>
      </c>
      <c r="C5318" s="7" t="s">
        <v>189</v>
      </c>
      <c r="D5318" s="7" t="s">
        <v>152</v>
      </c>
      <c r="E5318" s="7" t="s">
        <v>2345</v>
      </c>
      <c r="F5318" s="7">
        <v>0.2</v>
      </c>
      <c r="G5318" s="7"/>
      <c r="H5318" s="7" t="s">
        <v>50</v>
      </c>
      <c r="I5318" s="7"/>
      <c r="J5318" s="7"/>
      <c r="K5318" s="7"/>
      <c r="L5318" s="7"/>
      <c r="M5318" s="7"/>
      <c r="N5318" s="7" t="s">
        <v>157</v>
      </c>
      <c r="O5318" s="11" t="str">
        <f t="shared" si="83"/>
        <v>No Barrier</v>
      </c>
      <c r="P5318" s="11">
        <f>Masterdata[[#This Row],[revenue_1st_45_days]]-Masterdata[[#This Row],[member_incentive_amount]]</f>
        <v>0.2</v>
      </c>
    </row>
    <row r="5319" spans="1:16" x14ac:dyDescent="0.2">
      <c r="A5319" s="9">
        <v>2419152</v>
      </c>
      <c r="B5319" s="8">
        <v>44928</v>
      </c>
      <c r="C5319" s="9" t="s">
        <v>189</v>
      </c>
      <c r="D5319" s="9" t="s">
        <v>141</v>
      </c>
      <c r="E5319" s="9" t="s">
        <v>2345</v>
      </c>
      <c r="F5319" s="9">
        <v>0.2</v>
      </c>
      <c r="G5319" s="9"/>
      <c r="H5319" s="9" t="s">
        <v>50</v>
      </c>
      <c r="I5319" s="9"/>
      <c r="J5319" s="9"/>
      <c r="K5319" s="9"/>
      <c r="L5319" s="9"/>
      <c r="M5319" s="9"/>
      <c r="N5319" s="9" t="s">
        <v>157</v>
      </c>
      <c r="O5319" t="str">
        <f t="shared" si="83"/>
        <v>No Barrier</v>
      </c>
      <c r="P5319" s="11">
        <f>Masterdata[[#This Row],[revenue_1st_45_days]]-Masterdata[[#This Row],[member_incentive_amount]]</f>
        <v>0.2</v>
      </c>
    </row>
    <row r="5320" spans="1:16" x14ac:dyDescent="0.2">
      <c r="A5320" s="7">
        <v>2419990</v>
      </c>
      <c r="B5320" s="6">
        <v>44928</v>
      </c>
      <c r="C5320" s="7" t="s">
        <v>189</v>
      </c>
      <c r="D5320" s="7" t="s">
        <v>137</v>
      </c>
      <c r="E5320" s="7" t="s">
        <v>2344</v>
      </c>
      <c r="F5320" s="7">
        <v>0.4</v>
      </c>
      <c r="G5320" s="7"/>
      <c r="H5320" s="7" t="s">
        <v>50</v>
      </c>
      <c r="I5320" s="7"/>
      <c r="J5320" s="7"/>
      <c r="K5320" s="7"/>
      <c r="L5320" s="7"/>
      <c r="M5320" s="7"/>
      <c r="N5320" s="7" t="s">
        <v>157</v>
      </c>
      <c r="O5320" s="11" t="str">
        <f t="shared" si="83"/>
        <v>No Barrier</v>
      </c>
      <c r="P5320" s="11">
        <f>Masterdata[[#This Row],[revenue_1st_45_days]]-Masterdata[[#This Row],[member_incentive_amount]]</f>
        <v>0.4</v>
      </c>
    </row>
    <row r="5321" spans="1:16" x14ac:dyDescent="0.2">
      <c r="A5321" s="9">
        <v>2419054</v>
      </c>
      <c r="B5321" s="8">
        <v>44928</v>
      </c>
      <c r="C5321" s="9" t="s">
        <v>189</v>
      </c>
      <c r="D5321" s="9" t="s">
        <v>134</v>
      </c>
      <c r="E5321" s="9" t="s">
        <v>2344</v>
      </c>
      <c r="F5321" s="9">
        <v>5.6</v>
      </c>
      <c r="G5321" s="9"/>
      <c r="H5321" s="9" t="s">
        <v>50</v>
      </c>
      <c r="I5321" s="9"/>
      <c r="J5321" s="9"/>
      <c r="K5321" s="9"/>
      <c r="L5321" s="9"/>
      <c r="M5321" s="9"/>
      <c r="N5321" s="9" t="s">
        <v>157</v>
      </c>
      <c r="O5321" t="str">
        <f t="shared" si="83"/>
        <v>No Barrier</v>
      </c>
      <c r="P5321" s="11">
        <f>Masterdata[[#This Row],[revenue_1st_45_days]]-Masterdata[[#This Row],[member_incentive_amount]]</f>
        <v>5.6</v>
      </c>
    </row>
    <row r="5322" spans="1:16" x14ac:dyDescent="0.2">
      <c r="A5322" s="7">
        <v>2420255</v>
      </c>
      <c r="B5322" s="6">
        <v>44928</v>
      </c>
      <c r="C5322" s="7" t="s">
        <v>164</v>
      </c>
      <c r="D5322" s="7" t="s">
        <v>141</v>
      </c>
      <c r="E5322" s="7" t="s">
        <v>2345</v>
      </c>
      <c r="F5322" s="7">
        <v>0.2</v>
      </c>
      <c r="G5322" s="7"/>
      <c r="H5322" s="7" t="s">
        <v>50</v>
      </c>
      <c r="I5322" s="7"/>
      <c r="J5322" s="7"/>
      <c r="K5322" s="7"/>
      <c r="L5322" s="7"/>
      <c r="M5322" s="7"/>
      <c r="N5322" s="7" t="s">
        <v>157</v>
      </c>
      <c r="O5322" s="11" t="str">
        <f t="shared" si="83"/>
        <v>No Barrier</v>
      </c>
      <c r="P5322" s="11">
        <f>Masterdata[[#This Row],[revenue_1st_45_days]]-Masterdata[[#This Row],[member_incentive_amount]]</f>
        <v>0.2</v>
      </c>
    </row>
    <row r="5323" spans="1:16" x14ac:dyDescent="0.2">
      <c r="A5323" s="9">
        <v>2419332</v>
      </c>
      <c r="B5323" s="8">
        <v>44928</v>
      </c>
      <c r="C5323" s="9" t="s">
        <v>189</v>
      </c>
      <c r="D5323" s="9" t="s">
        <v>134</v>
      </c>
      <c r="E5323" s="9" t="s">
        <v>2345</v>
      </c>
      <c r="F5323" s="9">
        <v>0.7</v>
      </c>
      <c r="G5323" s="9"/>
      <c r="H5323" s="9" t="s">
        <v>50</v>
      </c>
      <c r="I5323" s="9"/>
      <c r="J5323" s="9"/>
      <c r="K5323" s="9"/>
      <c r="L5323" s="9"/>
      <c r="M5323" s="9"/>
      <c r="N5323" s="9" t="s">
        <v>157</v>
      </c>
      <c r="O5323" t="str">
        <f t="shared" si="83"/>
        <v>No Barrier</v>
      </c>
      <c r="P5323" s="11">
        <f>Masterdata[[#This Row],[revenue_1st_45_days]]-Masterdata[[#This Row],[member_incentive_amount]]</f>
        <v>0.7</v>
      </c>
    </row>
    <row r="5324" spans="1:16" x14ac:dyDescent="0.2">
      <c r="A5324" s="7">
        <v>2420209</v>
      </c>
      <c r="B5324" s="6">
        <v>44928</v>
      </c>
      <c r="C5324" s="7" t="s">
        <v>189</v>
      </c>
      <c r="D5324" s="7" t="s">
        <v>143</v>
      </c>
      <c r="E5324" s="7" t="s">
        <v>2345</v>
      </c>
      <c r="F5324" s="7">
        <v>22.2</v>
      </c>
      <c r="G5324" s="7"/>
      <c r="H5324" s="7" t="s">
        <v>50</v>
      </c>
      <c r="I5324" s="7"/>
      <c r="J5324" s="7"/>
      <c r="K5324" s="7"/>
      <c r="L5324" s="7"/>
      <c r="M5324" s="7"/>
      <c r="N5324" s="7" t="s">
        <v>157</v>
      </c>
      <c r="O5324" s="11" t="str">
        <f t="shared" si="83"/>
        <v>No Barrier</v>
      </c>
      <c r="P5324" s="11">
        <f>Masterdata[[#This Row],[revenue_1st_45_days]]-Masterdata[[#This Row],[member_incentive_amount]]</f>
        <v>22.2</v>
      </c>
    </row>
    <row r="5325" spans="1:16" x14ac:dyDescent="0.2">
      <c r="A5325" s="9">
        <v>2419795</v>
      </c>
      <c r="B5325" s="8">
        <v>44928</v>
      </c>
      <c r="C5325" s="9" t="s">
        <v>189</v>
      </c>
      <c r="D5325" s="9" t="s">
        <v>134</v>
      </c>
      <c r="E5325" s="9" t="s">
        <v>2344</v>
      </c>
      <c r="F5325" s="9">
        <v>0.6</v>
      </c>
      <c r="G5325" s="9"/>
      <c r="H5325" s="9" t="s">
        <v>50</v>
      </c>
      <c r="I5325" s="9"/>
      <c r="J5325" s="9"/>
      <c r="K5325" s="9"/>
      <c r="L5325" s="9"/>
      <c r="M5325" s="9"/>
      <c r="N5325" s="9" t="s">
        <v>157</v>
      </c>
      <c r="O5325" t="str">
        <f t="shared" si="83"/>
        <v>No Barrier</v>
      </c>
      <c r="P5325" s="11">
        <f>Masterdata[[#This Row],[revenue_1st_45_days]]-Masterdata[[#This Row],[member_incentive_amount]]</f>
        <v>0.6</v>
      </c>
    </row>
    <row r="5326" spans="1:16" x14ac:dyDescent="0.2">
      <c r="A5326" s="7">
        <v>2420490</v>
      </c>
      <c r="B5326" s="6">
        <v>44928</v>
      </c>
      <c r="C5326" s="7" t="s">
        <v>189</v>
      </c>
      <c r="D5326" s="7" t="s">
        <v>132</v>
      </c>
      <c r="E5326" s="7" t="s">
        <v>2344</v>
      </c>
      <c r="F5326" s="7">
        <v>0.2</v>
      </c>
      <c r="G5326" s="7"/>
      <c r="H5326" s="7" t="s">
        <v>50</v>
      </c>
      <c r="I5326" s="7"/>
      <c r="J5326" s="7"/>
      <c r="K5326" s="7"/>
      <c r="L5326" s="7"/>
      <c r="M5326" s="7"/>
      <c r="N5326" s="7" t="s">
        <v>157</v>
      </c>
      <c r="O5326" s="11" t="str">
        <f t="shared" si="83"/>
        <v>No Barrier</v>
      </c>
      <c r="P5326" s="11">
        <f>Masterdata[[#This Row],[revenue_1st_45_days]]-Masterdata[[#This Row],[member_incentive_amount]]</f>
        <v>0.2</v>
      </c>
    </row>
    <row r="5327" spans="1:16" x14ac:dyDescent="0.2">
      <c r="A5327" s="9">
        <v>2419104</v>
      </c>
      <c r="B5327" s="8">
        <v>44928</v>
      </c>
      <c r="C5327" s="9" t="s">
        <v>189</v>
      </c>
      <c r="D5327" s="9" t="s">
        <v>151</v>
      </c>
      <c r="E5327" s="9" t="s">
        <v>2344</v>
      </c>
      <c r="F5327" s="9">
        <v>0.2</v>
      </c>
      <c r="G5327" s="9"/>
      <c r="H5327" s="9" t="s">
        <v>50</v>
      </c>
      <c r="I5327" s="9"/>
      <c r="J5327" s="9"/>
      <c r="K5327" s="9"/>
      <c r="L5327" s="9"/>
      <c r="M5327" s="9"/>
      <c r="N5327" s="9" t="s">
        <v>157</v>
      </c>
      <c r="O5327" t="str">
        <f t="shared" si="83"/>
        <v>No Barrier</v>
      </c>
      <c r="P5327" s="11">
        <f>Masterdata[[#This Row],[revenue_1st_45_days]]-Masterdata[[#This Row],[member_incentive_amount]]</f>
        <v>0.2</v>
      </c>
    </row>
    <row r="5328" spans="1:16" hidden="1" x14ac:dyDescent="0.2">
      <c r="A5328" s="7">
        <v>2420324</v>
      </c>
      <c r="B5328" s="6">
        <v>44928</v>
      </c>
      <c r="C5328" s="7" t="s">
        <v>161</v>
      </c>
      <c r="D5328" s="7" t="s">
        <v>139</v>
      </c>
      <c r="E5328" s="7" t="s">
        <v>2344</v>
      </c>
      <c r="F5328" s="7">
        <v>23</v>
      </c>
      <c r="G5328" s="7"/>
      <c r="H5328" s="7" t="s">
        <v>10</v>
      </c>
      <c r="I5328" s="7">
        <v>100</v>
      </c>
      <c r="J5328" s="7">
        <v>1</v>
      </c>
      <c r="K5328" s="7">
        <v>90</v>
      </c>
      <c r="L5328" s="7">
        <v>0</v>
      </c>
      <c r="M5328" s="7">
        <v>0</v>
      </c>
      <c r="N5328" s="7" t="s">
        <v>157</v>
      </c>
      <c r="O5328" s="11" t="str">
        <f t="shared" si="83"/>
        <v>Fund Barrier</v>
      </c>
      <c r="P5328" s="11">
        <f>Masterdata[[#This Row],[revenue_1st_45_days]]-Masterdata[[#This Row],[member_incentive_amount]]</f>
        <v>-77</v>
      </c>
    </row>
    <row r="5329" spans="1:16" hidden="1" x14ac:dyDescent="0.2">
      <c r="A5329" s="9">
        <v>2420233</v>
      </c>
      <c r="B5329" s="8">
        <v>44928</v>
      </c>
      <c r="C5329" s="9" t="s">
        <v>172</v>
      </c>
      <c r="D5329" s="9" t="s">
        <v>140</v>
      </c>
      <c r="E5329" s="9" t="s">
        <v>2345</v>
      </c>
      <c r="F5329" s="9">
        <v>0.3</v>
      </c>
      <c r="G5329" s="9"/>
      <c r="H5329" s="9" t="s">
        <v>10</v>
      </c>
      <c r="I5329" s="9">
        <v>75</v>
      </c>
      <c r="J5329" s="9">
        <v>0</v>
      </c>
      <c r="K5329" s="9">
        <v>90</v>
      </c>
      <c r="L5329" s="9">
        <v>300</v>
      </c>
      <c r="M5329" s="9">
        <v>3</v>
      </c>
      <c r="N5329" s="9" t="s">
        <v>157</v>
      </c>
      <c r="O5329" t="str">
        <f t="shared" si="83"/>
        <v>Spend Barrier</v>
      </c>
      <c r="P5329" s="11">
        <f>Masterdata[[#This Row],[revenue_1st_45_days]]-Masterdata[[#This Row],[member_incentive_amount]]</f>
        <v>-74.7</v>
      </c>
    </row>
    <row r="5330" spans="1:16" hidden="1" x14ac:dyDescent="0.2">
      <c r="A5330" s="7">
        <v>2420043</v>
      </c>
      <c r="B5330" s="6">
        <v>44928</v>
      </c>
      <c r="C5330" s="7" t="s">
        <v>175</v>
      </c>
      <c r="D5330" s="7" t="s">
        <v>140</v>
      </c>
      <c r="E5330" s="7" t="s">
        <v>2345</v>
      </c>
      <c r="F5330" s="7">
        <v>0.2</v>
      </c>
      <c r="G5330" s="7"/>
      <c r="H5330" s="7" t="s">
        <v>10</v>
      </c>
      <c r="I5330" s="7">
        <v>75</v>
      </c>
      <c r="J5330" s="7">
        <v>1</v>
      </c>
      <c r="K5330" s="7">
        <v>90</v>
      </c>
      <c r="L5330" s="7">
        <v>0</v>
      </c>
      <c r="M5330" s="7">
        <v>0</v>
      </c>
      <c r="N5330" s="7" t="s">
        <v>157</v>
      </c>
      <c r="O5330" s="11" t="str">
        <f t="shared" si="83"/>
        <v>Fund Barrier</v>
      </c>
      <c r="P5330" s="11">
        <f>Masterdata[[#This Row],[revenue_1st_45_days]]-Masterdata[[#This Row],[member_incentive_amount]]</f>
        <v>-74.8</v>
      </c>
    </row>
    <row r="5331" spans="1:16" x14ac:dyDescent="0.2">
      <c r="A5331" s="9">
        <v>2419484</v>
      </c>
      <c r="B5331" s="8">
        <v>44928</v>
      </c>
      <c r="C5331" s="9" t="s">
        <v>189</v>
      </c>
      <c r="D5331" s="9" t="s">
        <v>151</v>
      </c>
      <c r="E5331" s="9" t="s">
        <v>2345</v>
      </c>
      <c r="F5331" s="9">
        <v>0.4</v>
      </c>
      <c r="G5331" s="9"/>
      <c r="H5331" s="9" t="s">
        <v>50</v>
      </c>
      <c r="I5331" s="9"/>
      <c r="J5331" s="9"/>
      <c r="K5331" s="9"/>
      <c r="L5331" s="9"/>
      <c r="M5331" s="9"/>
      <c r="N5331" s="9" t="s">
        <v>157</v>
      </c>
      <c r="O5331" t="str">
        <f t="shared" si="83"/>
        <v>No Barrier</v>
      </c>
      <c r="P5331" s="11">
        <f>Masterdata[[#This Row],[revenue_1st_45_days]]-Masterdata[[#This Row],[member_incentive_amount]]</f>
        <v>0.4</v>
      </c>
    </row>
    <row r="5332" spans="1:16" x14ac:dyDescent="0.2">
      <c r="A5332" s="7">
        <v>2419003</v>
      </c>
      <c r="B5332" s="6">
        <v>44927</v>
      </c>
      <c r="C5332" s="7" t="s">
        <v>189</v>
      </c>
      <c r="D5332" s="7" t="s">
        <v>134</v>
      </c>
      <c r="E5332" s="7" t="s">
        <v>2344</v>
      </c>
      <c r="F5332" s="7">
        <v>0.4</v>
      </c>
      <c r="G5332" s="7"/>
      <c r="H5332" s="7" t="s">
        <v>50</v>
      </c>
      <c r="I5332" s="7"/>
      <c r="J5332" s="7"/>
      <c r="K5332" s="7"/>
      <c r="L5332" s="7"/>
      <c r="M5332" s="7"/>
      <c r="N5332" s="7" t="s">
        <v>157</v>
      </c>
      <c r="O5332" s="11" t="str">
        <f t="shared" si="83"/>
        <v>No Barrier</v>
      </c>
      <c r="P5332" s="11">
        <f>Masterdata[[#This Row],[revenue_1st_45_days]]-Masterdata[[#This Row],[member_incentive_amount]]</f>
        <v>0.4</v>
      </c>
    </row>
    <row r="5333" spans="1:16" x14ac:dyDescent="0.2">
      <c r="A5333" s="9">
        <v>2419067</v>
      </c>
      <c r="B5333" s="8">
        <v>44927</v>
      </c>
      <c r="C5333" s="9" t="s">
        <v>189</v>
      </c>
      <c r="D5333" s="9" t="s">
        <v>140</v>
      </c>
      <c r="E5333" s="9" t="s">
        <v>2344</v>
      </c>
      <c r="F5333" s="9">
        <v>0.2</v>
      </c>
      <c r="G5333" s="9"/>
      <c r="H5333" s="9" t="s">
        <v>50</v>
      </c>
      <c r="I5333" s="9"/>
      <c r="J5333" s="9"/>
      <c r="K5333" s="9"/>
      <c r="L5333" s="9"/>
      <c r="M5333" s="9"/>
      <c r="N5333" s="9" t="s">
        <v>157</v>
      </c>
      <c r="O5333" t="str">
        <f t="shared" si="83"/>
        <v>No Barrier</v>
      </c>
      <c r="P5333" s="11">
        <f>Masterdata[[#This Row],[revenue_1st_45_days]]-Masterdata[[#This Row],[member_incentive_amount]]</f>
        <v>0.2</v>
      </c>
    </row>
    <row r="5334" spans="1:16" x14ac:dyDescent="0.2">
      <c r="A5334" s="7">
        <v>2419193</v>
      </c>
      <c r="B5334" s="6">
        <v>44927</v>
      </c>
      <c r="C5334" s="7" t="s">
        <v>189</v>
      </c>
      <c r="D5334" s="7" t="s">
        <v>132</v>
      </c>
      <c r="E5334" s="7" t="s">
        <v>2344</v>
      </c>
      <c r="F5334" s="7">
        <v>0.2</v>
      </c>
      <c r="G5334" s="7"/>
      <c r="H5334" s="7" t="s">
        <v>50</v>
      </c>
      <c r="I5334" s="7"/>
      <c r="J5334" s="7"/>
      <c r="K5334" s="7"/>
      <c r="L5334" s="7"/>
      <c r="M5334" s="7"/>
      <c r="N5334" s="7" t="s">
        <v>157</v>
      </c>
      <c r="O5334" s="11" t="str">
        <f t="shared" si="83"/>
        <v>No Barrier</v>
      </c>
      <c r="P5334" s="11">
        <f>Masterdata[[#This Row],[revenue_1st_45_days]]-Masterdata[[#This Row],[member_incentive_amount]]</f>
        <v>0.2</v>
      </c>
    </row>
    <row r="5335" spans="1:16" x14ac:dyDescent="0.2">
      <c r="A5335" s="9">
        <v>2418929</v>
      </c>
      <c r="B5335" s="8">
        <v>44927</v>
      </c>
      <c r="C5335" s="9" t="s">
        <v>189</v>
      </c>
      <c r="D5335" s="9" t="s">
        <v>140</v>
      </c>
      <c r="E5335" s="9" t="s">
        <v>2344</v>
      </c>
      <c r="F5335" s="9">
        <v>1.6</v>
      </c>
      <c r="G5335" s="9"/>
      <c r="H5335" s="9" t="s">
        <v>50</v>
      </c>
      <c r="I5335" s="9"/>
      <c r="J5335" s="9"/>
      <c r="K5335" s="9"/>
      <c r="L5335" s="9"/>
      <c r="M5335" s="9"/>
      <c r="N5335" s="9" t="s">
        <v>157</v>
      </c>
      <c r="O5335" t="str">
        <f t="shared" si="83"/>
        <v>No Barrier</v>
      </c>
      <c r="P5335" s="11">
        <f>Masterdata[[#This Row],[revenue_1st_45_days]]-Masterdata[[#This Row],[member_incentive_amount]]</f>
        <v>1.6</v>
      </c>
    </row>
    <row r="5336" spans="1:16" x14ac:dyDescent="0.2">
      <c r="A5336" s="7">
        <v>2419010</v>
      </c>
      <c r="B5336" s="6">
        <v>44927</v>
      </c>
      <c r="C5336" s="7" t="s">
        <v>189</v>
      </c>
      <c r="D5336" s="7" t="s">
        <v>139</v>
      </c>
      <c r="E5336" s="7" t="s">
        <v>2345</v>
      </c>
      <c r="F5336" s="7">
        <v>0.2</v>
      </c>
      <c r="G5336" s="7"/>
      <c r="H5336" s="7" t="s">
        <v>50</v>
      </c>
      <c r="I5336" s="7"/>
      <c r="J5336" s="7"/>
      <c r="K5336" s="7"/>
      <c r="L5336" s="7"/>
      <c r="M5336" s="7"/>
      <c r="N5336" s="7" t="s">
        <v>157</v>
      </c>
      <c r="O5336" s="11" t="str">
        <f t="shared" si="83"/>
        <v>No Barrier</v>
      </c>
      <c r="P5336" s="11">
        <f>Masterdata[[#This Row],[revenue_1st_45_days]]-Masterdata[[#This Row],[member_incentive_amount]]</f>
        <v>0.2</v>
      </c>
    </row>
    <row r="5337" spans="1:16" x14ac:dyDescent="0.2">
      <c r="A5337" s="9">
        <v>2419124</v>
      </c>
      <c r="B5337" s="8">
        <v>44927</v>
      </c>
      <c r="C5337" s="9" t="s">
        <v>189</v>
      </c>
      <c r="D5337" s="9" t="s">
        <v>135</v>
      </c>
      <c r="E5337" s="9" t="s">
        <v>2344</v>
      </c>
      <c r="F5337" s="9">
        <v>2.9</v>
      </c>
      <c r="G5337" s="9"/>
      <c r="H5337" s="9" t="s">
        <v>50</v>
      </c>
      <c r="I5337" s="9"/>
      <c r="J5337" s="9"/>
      <c r="K5337" s="9"/>
      <c r="L5337" s="9"/>
      <c r="M5337" s="9"/>
      <c r="N5337" s="9" t="s">
        <v>157</v>
      </c>
      <c r="O5337" t="str">
        <f t="shared" si="83"/>
        <v>No Barrier</v>
      </c>
      <c r="P5337" s="11">
        <f>Masterdata[[#This Row],[revenue_1st_45_days]]-Masterdata[[#This Row],[member_incentive_amount]]</f>
        <v>2.9</v>
      </c>
    </row>
    <row r="5338" spans="1:16" x14ac:dyDescent="0.2">
      <c r="A5338" s="7">
        <v>2419157</v>
      </c>
      <c r="B5338" s="6">
        <v>44927</v>
      </c>
      <c r="C5338" s="7" t="s">
        <v>189</v>
      </c>
      <c r="D5338" s="7" t="s">
        <v>149</v>
      </c>
      <c r="E5338" s="7" t="s">
        <v>2344</v>
      </c>
      <c r="F5338" s="7">
        <v>0.2</v>
      </c>
      <c r="G5338" s="7"/>
      <c r="H5338" s="7" t="s">
        <v>50</v>
      </c>
      <c r="I5338" s="7"/>
      <c r="J5338" s="7"/>
      <c r="K5338" s="7"/>
      <c r="L5338" s="7"/>
      <c r="M5338" s="7"/>
      <c r="N5338" s="7" t="s">
        <v>157</v>
      </c>
      <c r="O5338" s="11" t="str">
        <f t="shared" si="83"/>
        <v>No Barrier</v>
      </c>
      <c r="P5338" s="11">
        <f>Masterdata[[#This Row],[revenue_1st_45_days]]-Masterdata[[#This Row],[member_incentive_amount]]</f>
        <v>0.2</v>
      </c>
    </row>
    <row r="5339" spans="1:16" x14ac:dyDescent="0.2">
      <c r="A5339" s="9">
        <v>2419267</v>
      </c>
      <c r="B5339" s="8">
        <v>44927</v>
      </c>
      <c r="C5339" s="9" t="s">
        <v>189</v>
      </c>
      <c r="D5339" s="9" t="s">
        <v>134</v>
      </c>
      <c r="E5339" s="9" t="s">
        <v>2345</v>
      </c>
      <c r="F5339" s="9">
        <v>0.4</v>
      </c>
      <c r="G5339" s="9"/>
      <c r="H5339" s="9" t="s">
        <v>50</v>
      </c>
      <c r="I5339" s="9"/>
      <c r="J5339" s="9"/>
      <c r="K5339" s="9"/>
      <c r="L5339" s="9"/>
      <c r="M5339" s="9"/>
      <c r="N5339" s="9" t="s">
        <v>157</v>
      </c>
      <c r="O5339" t="str">
        <f t="shared" si="83"/>
        <v>No Barrier</v>
      </c>
      <c r="P5339" s="11">
        <f>Masterdata[[#This Row],[revenue_1st_45_days]]-Masterdata[[#This Row],[member_incentive_amount]]</f>
        <v>0.4</v>
      </c>
    </row>
    <row r="5340" spans="1:16" x14ac:dyDescent="0.2">
      <c r="A5340" s="7">
        <v>2419525</v>
      </c>
      <c r="B5340" s="6">
        <v>44927</v>
      </c>
      <c r="C5340" s="7" t="s">
        <v>189</v>
      </c>
      <c r="D5340" s="7" t="s">
        <v>151</v>
      </c>
      <c r="E5340" s="7" t="s">
        <v>2344</v>
      </c>
      <c r="F5340" s="7">
        <v>0.4</v>
      </c>
      <c r="G5340" s="7"/>
      <c r="H5340" s="7" t="s">
        <v>50</v>
      </c>
      <c r="I5340" s="7"/>
      <c r="J5340" s="7"/>
      <c r="K5340" s="7"/>
      <c r="L5340" s="7"/>
      <c r="M5340" s="7"/>
      <c r="N5340" s="7" t="s">
        <v>157</v>
      </c>
      <c r="O5340" s="11" t="str">
        <f t="shared" si="83"/>
        <v>No Barrier</v>
      </c>
      <c r="P5340" s="11">
        <f>Masterdata[[#This Row],[revenue_1st_45_days]]-Masterdata[[#This Row],[member_incentive_amount]]</f>
        <v>0.4</v>
      </c>
    </row>
    <row r="5341" spans="1:16" x14ac:dyDescent="0.2">
      <c r="A5341" s="9">
        <v>2419103</v>
      </c>
      <c r="B5341" s="8">
        <v>44927</v>
      </c>
      <c r="C5341" s="9" t="s">
        <v>189</v>
      </c>
      <c r="D5341" s="9" t="s">
        <v>135</v>
      </c>
      <c r="E5341" s="9" t="s">
        <v>2345</v>
      </c>
      <c r="F5341" s="9">
        <v>0.4</v>
      </c>
      <c r="G5341" s="9"/>
      <c r="H5341" s="9" t="s">
        <v>50</v>
      </c>
      <c r="I5341" s="9"/>
      <c r="J5341" s="9"/>
      <c r="K5341" s="9"/>
      <c r="L5341" s="9"/>
      <c r="M5341" s="9"/>
      <c r="N5341" s="9" t="s">
        <v>157</v>
      </c>
      <c r="O5341" t="str">
        <f t="shared" si="83"/>
        <v>No Barrier</v>
      </c>
      <c r="P5341" s="11">
        <f>Masterdata[[#This Row],[revenue_1st_45_days]]-Masterdata[[#This Row],[member_incentive_amount]]</f>
        <v>0.4</v>
      </c>
    </row>
    <row r="5342" spans="1:16" x14ac:dyDescent="0.2">
      <c r="A5342" s="7">
        <v>2419060</v>
      </c>
      <c r="B5342" s="6">
        <v>44927</v>
      </c>
      <c r="C5342" s="7" t="s">
        <v>189</v>
      </c>
      <c r="D5342" s="7" t="s">
        <v>134</v>
      </c>
      <c r="E5342" s="7" t="s">
        <v>2345</v>
      </c>
      <c r="F5342" s="7">
        <v>6.5</v>
      </c>
      <c r="G5342" s="7"/>
      <c r="H5342" s="7" t="s">
        <v>50</v>
      </c>
      <c r="I5342" s="7"/>
      <c r="J5342" s="7"/>
      <c r="K5342" s="7"/>
      <c r="L5342" s="7"/>
      <c r="M5342" s="7"/>
      <c r="N5342" s="7" t="s">
        <v>157</v>
      </c>
      <c r="O5342" s="11" t="str">
        <f t="shared" si="83"/>
        <v>No Barrier</v>
      </c>
      <c r="P5342" s="11">
        <f>Masterdata[[#This Row],[revenue_1st_45_days]]-Masterdata[[#This Row],[member_incentive_amount]]</f>
        <v>6.5</v>
      </c>
    </row>
    <row r="5343" spans="1:16" x14ac:dyDescent="0.2">
      <c r="A5343" s="9">
        <v>2419531</v>
      </c>
      <c r="B5343" s="8">
        <v>44927</v>
      </c>
      <c r="C5343" s="9" t="s">
        <v>189</v>
      </c>
      <c r="D5343" s="9" t="s">
        <v>132</v>
      </c>
      <c r="E5343" s="9" t="s">
        <v>2345</v>
      </c>
      <c r="F5343" s="9">
        <v>0.7</v>
      </c>
      <c r="G5343" s="9"/>
      <c r="H5343" s="9" t="s">
        <v>50</v>
      </c>
      <c r="I5343" s="9"/>
      <c r="J5343" s="9"/>
      <c r="K5343" s="9"/>
      <c r="L5343" s="9"/>
      <c r="M5343" s="9"/>
      <c r="N5343" s="9" t="s">
        <v>157</v>
      </c>
      <c r="O5343" t="str">
        <f t="shared" si="83"/>
        <v>No Barrier</v>
      </c>
      <c r="P5343" s="11">
        <f>Masterdata[[#This Row],[revenue_1st_45_days]]-Masterdata[[#This Row],[member_incentive_amount]]</f>
        <v>0.7</v>
      </c>
    </row>
    <row r="5344" spans="1:16" x14ac:dyDescent="0.2">
      <c r="A5344" s="7">
        <v>2418953</v>
      </c>
      <c r="B5344" s="6">
        <v>44927</v>
      </c>
      <c r="C5344" s="7" t="s">
        <v>189</v>
      </c>
      <c r="D5344" s="7" t="s">
        <v>135</v>
      </c>
      <c r="E5344" s="7" t="s">
        <v>2344</v>
      </c>
      <c r="F5344" s="7">
        <v>1.5</v>
      </c>
      <c r="G5344" s="7"/>
      <c r="H5344" s="7" t="s">
        <v>50</v>
      </c>
      <c r="I5344" s="7"/>
      <c r="J5344" s="7"/>
      <c r="K5344" s="7"/>
      <c r="L5344" s="7"/>
      <c r="M5344" s="7"/>
      <c r="N5344" s="7" t="s">
        <v>157</v>
      </c>
      <c r="O5344" s="11" t="str">
        <f t="shared" si="83"/>
        <v>No Barrier</v>
      </c>
      <c r="P5344" s="11">
        <f>Masterdata[[#This Row],[revenue_1st_45_days]]-Masterdata[[#This Row],[member_incentive_amount]]</f>
        <v>1.5</v>
      </c>
    </row>
    <row r="5345" spans="1:16" hidden="1" x14ac:dyDescent="0.2">
      <c r="A5345" s="9">
        <v>2419214</v>
      </c>
      <c r="B5345" s="8">
        <v>44927</v>
      </c>
      <c r="C5345" s="9" t="s">
        <v>156</v>
      </c>
      <c r="D5345" s="9" t="s">
        <v>140</v>
      </c>
      <c r="E5345" s="9" t="s">
        <v>2345</v>
      </c>
      <c r="F5345" s="9">
        <v>0.8</v>
      </c>
      <c r="G5345" s="9"/>
      <c r="H5345" s="9" t="s">
        <v>10</v>
      </c>
      <c r="I5345" s="9">
        <v>75</v>
      </c>
      <c r="J5345" s="9">
        <v>1</v>
      </c>
      <c r="K5345" s="9">
        <v>90</v>
      </c>
      <c r="L5345" s="9">
        <v>300</v>
      </c>
      <c r="M5345" s="9">
        <v>3</v>
      </c>
      <c r="N5345" s="9" t="s">
        <v>157</v>
      </c>
      <c r="O5345" t="str">
        <f t="shared" si="83"/>
        <v>Fund Barrier</v>
      </c>
      <c r="P5345" s="11">
        <f>Masterdata[[#This Row],[revenue_1st_45_days]]-Masterdata[[#This Row],[member_incentive_amount]]</f>
        <v>-74.2</v>
      </c>
    </row>
    <row r="5346" spans="1:16" x14ac:dyDescent="0.2">
      <c r="A5346" s="7">
        <v>2419418</v>
      </c>
      <c r="B5346" s="6">
        <v>44927</v>
      </c>
      <c r="C5346" s="7" t="s">
        <v>189</v>
      </c>
      <c r="D5346" s="7" t="s">
        <v>135</v>
      </c>
      <c r="E5346" s="7" t="s">
        <v>2345</v>
      </c>
      <c r="F5346" s="7">
        <v>0.4</v>
      </c>
      <c r="G5346" s="7"/>
      <c r="H5346" s="7" t="s">
        <v>50</v>
      </c>
      <c r="I5346" s="7"/>
      <c r="J5346" s="7"/>
      <c r="K5346" s="7"/>
      <c r="L5346" s="7"/>
      <c r="M5346" s="7"/>
      <c r="N5346" s="7" t="s">
        <v>157</v>
      </c>
      <c r="O5346" s="11" t="str">
        <f t="shared" si="83"/>
        <v>No Barrier</v>
      </c>
      <c r="P5346" s="11">
        <f>Masterdata[[#This Row],[revenue_1st_45_days]]-Masterdata[[#This Row],[member_incentive_amount]]</f>
        <v>0.4</v>
      </c>
    </row>
    <row r="5347" spans="1:16" x14ac:dyDescent="0.2">
      <c r="A5347" s="9">
        <v>2419331</v>
      </c>
      <c r="B5347" s="8">
        <v>44927</v>
      </c>
      <c r="C5347" s="9" t="s">
        <v>189</v>
      </c>
      <c r="D5347" s="9" t="s">
        <v>132</v>
      </c>
      <c r="E5347" s="9" t="s">
        <v>2345</v>
      </c>
      <c r="F5347" s="9">
        <v>0.4</v>
      </c>
      <c r="G5347" s="9"/>
      <c r="H5347" s="9" t="s">
        <v>50</v>
      </c>
      <c r="I5347" s="9"/>
      <c r="J5347" s="9"/>
      <c r="K5347" s="9"/>
      <c r="L5347" s="9"/>
      <c r="M5347" s="9"/>
      <c r="N5347" s="9" t="s">
        <v>157</v>
      </c>
      <c r="O5347" t="str">
        <f t="shared" si="83"/>
        <v>No Barrier</v>
      </c>
      <c r="P5347" s="11">
        <f>Masterdata[[#This Row],[revenue_1st_45_days]]-Masterdata[[#This Row],[member_incentive_amount]]</f>
        <v>0.4</v>
      </c>
    </row>
    <row r="5348" spans="1:16" x14ac:dyDescent="0.2">
      <c r="A5348" s="7">
        <v>2419384</v>
      </c>
      <c r="B5348" s="6">
        <v>44927</v>
      </c>
      <c r="C5348" s="7" t="s">
        <v>189</v>
      </c>
      <c r="D5348" s="7" t="s">
        <v>135</v>
      </c>
      <c r="E5348" s="7" t="s">
        <v>2345</v>
      </c>
      <c r="F5348" s="7">
        <v>2.4</v>
      </c>
      <c r="G5348" s="7"/>
      <c r="H5348" s="7" t="s">
        <v>50</v>
      </c>
      <c r="I5348" s="7"/>
      <c r="J5348" s="7"/>
      <c r="K5348" s="7"/>
      <c r="L5348" s="7"/>
      <c r="M5348" s="7"/>
      <c r="N5348" s="7" t="s">
        <v>157</v>
      </c>
      <c r="O5348" s="11" t="str">
        <f t="shared" si="83"/>
        <v>No Barrier</v>
      </c>
      <c r="P5348" s="11">
        <f>Masterdata[[#This Row],[revenue_1st_45_days]]-Masterdata[[#This Row],[member_incentive_amount]]</f>
        <v>2.4</v>
      </c>
    </row>
    <row r="5349" spans="1:16" x14ac:dyDescent="0.2">
      <c r="A5349" s="9">
        <v>2419177</v>
      </c>
      <c r="B5349" s="8">
        <v>44927</v>
      </c>
      <c r="C5349" s="9" t="s">
        <v>189</v>
      </c>
      <c r="D5349" s="9" t="s">
        <v>139</v>
      </c>
      <c r="E5349" s="9" t="s">
        <v>2345</v>
      </c>
      <c r="F5349" s="9">
        <v>0.4</v>
      </c>
      <c r="G5349" s="9"/>
      <c r="H5349" s="9" t="s">
        <v>50</v>
      </c>
      <c r="I5349" s="9"/>
      <c r="J5349" s="9"/>
      <c r="K5349" s="9"/>
      <c r="L5349" s="9"/>
      <c r="M5349" s="9"/>
      <c r="N5349" s="9" t="s">
        <v>157</v>
      </c>
      <c r="O5349" t="str">
        <f t="shared" si="83"/>
        <v>No Barrier</v>
      </c>
      <c r="P5349" s="11">
        <f>Masterdata[[#This Row],[revenue_1st_45_days]]-Masterdata[[#This Row],[member_incentive_amount]]</f>
        <v>0.4</v>
      </c>
    </row>
    <row r="5350" spans="1:16" x14ac:dyDescent="0.2">
      <c r="A5350" s="7">
        <v>2418766</v>
      </c>
      <c r="B5350" s="6">
        <v>44927</v>
      </c>
      <c r="C5350" s="7" t="s">
        <v>189</v>
      </c>
      <c r="D5350" s="7" t="s">
        <v>138</v>
      </c>
      <c r="E5350" s="7" t="s">
        <v>2344</v>
      </c>
      <c r="F5350" s="7">
        <v>1.9</v>
      </c>
      <c r="G5350" s="7"/>
      <c r="H5350" s="7" t="s">
        <v>50</v>
      </c>
      <c r="I5350" s="7"/>
      <c r="J5350" s="7"/>
      <c r="K5350" s="7"/>
      <c r="L5350" s="7"/>
      <c r="M5350" s="7"/>
      <c r="N5350" s="7" t="s">
        <v>157</v>
      </c>
      <c r="O5350" s="11" t="str">
        <f t="shared" si="83"/>
        <v>No Barrier</v>
      </c>
      <c r="P5350" s="11">
        <f>Masterdata[[#This Row],[revenue_1st_45_days]]-Masterdata[[#This Row],[member_incentive_amount]]</f>
        <v>1.9</v>
      </c>
    </row>
    <row r="5351" spans="1:16" hidden="1" x14ac:dyDescent="0.2">
      <c r="A5351" s="9">
        <v>2418776</v>
      </c>
      <c r="B5351" s="8">
        <v>44927</v>
      </c>
      <c r="C5351" s="9" t="s">
        <v>161</v>
      </c>
      <c r="D5351" s="9" t="s">
        <v>139</v>
      </c>
      <c r="E5351" s="9" t="s">
        <v>2344</v>
      </c>
      <c r="F5351" s="9">
        <v>1.3</v>
      </c>
      <c r="G5351" s="9"/>
      <c r="H5351" s="9" t="s">
        <v>10</v>
      </c>
      <c r="I5351" s="9">
        <v>100</v>
      </c>
      <c r="J5351" s="9">
        <v>1</v>
      </c>
      <c r="K5351" s="9">
        <v>90</v>
      </c>
      <c r="L5351" s="9">
        <v>0</v>
      </c>
      <c r="M5351" s="9">
        <v>0</v>
      </c>
      <c r="N5351" s="9" t="s">
        <v>157</v>
      </c>
      <c r="O5351" t="str">
        <f t="shared" si="83"/>
        <v>Fund Barrier</v>
      </c>
      <c r="P5351" s="11">
        <f>Masterdata[[#This Row],[revenue_1st_45_days]]-Masterdata[[#This Row],[member_incentive_amount]]</f>
        <v>-98.7</v>
      </c>
    </row>
    <row r="5352" spans="1:16" x14ac:dyDescent="0.2">
      <c r="A5352" s="7">
        <v>2419064</v>
      </c>
      <c r="B5352" s="6">
        <v>44927</v>
      </c>
      <c r="C5352" s="7" t="s">
        <v>189</v>
      </c>
      <c r="D5352" s="7" t="s">
        <v>138</v>
      </c>
      <c r="E5352" s="7" t="s">
        <v>2344</v>
      </c>
      <c r="F5352" s="7">
        <v>15.2</v>
      </c>
      <c r="G5352" s="7"/>
      <c r="H5352" s="7" t="s">
        <v>50</v>
      </c>
      <c r="I5352" s="7"/>
      <c r="J5352" s="7"/>
      <c r="K5352" s="7"/>
      <c r="L5352" s="7"/>
      <c r="M5352" s="7"/>
      <c r="N5352" s="7" t="s">
        <v>157</v>
      </c>
      <c r="O5352" s="11" t="str">
        <f t="shared" si="83"/>
        <v>No Barrier</v>
      </c>
      <c r="P5352" s="11">
        <f>Masterdata[[#This Row],[revenue_1st_45_days]]-Masterdata[[#This Row],[member_incentive_amount]]</f>
        <v>15.2</v>
      </c>
    </row>
    <row r="5353" spans="1:16" x14ac:dyDescent="0.2">
      <c r="A5353" s="9">
        <v>2419106</v>
      </c>
      <c r="B5353" s="8">
        <v>44927</v>
      </c>
      <c r="C5353" s="9" t="s">
        <v>189</v>
      </c>
      <c r="D5353" s="9" t="s">
        <v>152</v>
      </c>
      <c r="E5353" s="9" t="s">
        <v>2344</v>
      </c>
      <c r="F5353" s="9">
        <v>1.1000000000000001</v>
      </c>
      <c r="G5353" s="9"/>
      <c r="H5353" s="9" t="s">
        <v>50</v>
      </c>
      <c r="I5353" s="9"/>
      <c r="J5353" s="9"/>
      <c r="K5353" s="9"/>
      <c r="L5353" s="9"/>
      <c r="M5353" s="9"/>
      <c r="N5353" s="9" t="s">
        <v>157</v>
      </c>
      <c r="O5353" t="str">
        <f t="shared" si="83"/>
        <v>No Barrier</v>
      </c>
      <c r="P5353" s="11">
        <f>Masterdata[[#This Row],[revenue_1st_45_days]]-Masterdata[[#This Row],[member_incentive_amount]]</f>
        <v>1.1000000000000001</v>
      </c>
    </row>
    <row r="5354" spans="1:16" x14ac:dyDescent="0.2">
      <c r="A5354" s="7">
        <v>2418712</v>
      </c>
      <c r="B5354" s="6">
        <v>44927</v>
      </c>
      <c r="C5354" s="7" t="s">
        <v>167</v>
      </c>
      <c r="D5354" s="7" t="s">
        <v>142</v>
      </c>
      <c r="E5354" s="7" t="s">
        <v>2345</v>
      </c>
      <c r="F5354" s="7">
        <v>45</v>
      </c>
      <c r="G5354" s="7"/>
      <c r="H5354" s="7" t="s">
        <v>50</v>
      </c>
      <c r="I5354" s="7"/>
      <c r="J5354" s="7"/>
      <c r="K5354" s="7"/>
      <c r="L5354" s="7"/>
      <c r="M5354" s="7"/>
      <c r="N5354" s="7" t="s">
        <v>157</v>
      </c>
      <c r="O5354" s="11" t="str">
        <f t="shared" si="83"/>
        <v>No Barrier</v>
      </c>
      <c r="P5354" s="11">
        <f>Masterdata[[#This Row],[revenue_1st_45_days]]-Masterdata[[#This Row],[member_incentive_amount]]</f>
        <v>45</v>
      </c>
    </row>
    <row r="5355" spans="1:16" x14ac:dyDescent="0.2">
      <c r="A5355" s="9">
        <v>2419438</v>
      </c>
      <c r="B5355" s="8">
        <v>44927</v>
      </c>
      <c r="C5355" s="9" t="s">
        <v>189</v>
      </c>
      <c r="D5355" s="9" t="s">
        <v>139</v>
      </c>
      <c r="E5355" s="9" t="s">
        <v>2345</v>
      </c>
      <c r="F5355" s="9">
        <v>0.3</v>
      </c>
      <c r="G5355" s="9"/>
      <c r="H5355" s="9" t="s">
        <v>50</v>
      </c>
      <c r="I5355" s="9"/>
      <c r="J5355" s="9"/>
      <c r="K5355" s="9"/>
      <c r="L5355" s="9"/>
      <c r="M5355" s="9"/>
      <c r="N5355" s="9" t="s">
        <v>157</v>
      </c>
      <c r="O5355" t="str">
        <f t="shared" si="83"/>
        <v>No Barrier</v>
      </c>
      <c r="P5355" s="11">
        <f>Masterdata[[#This Row],[revenue_1st_45_days]]-Masterdata[[#This Row],[member_incentive_amount]]</f>
        <v>0.3</v>
      </c>
    </row>
    <row r="5356" spans="1:16" x14ac:dyDescent="0.2">
      <c r="A5356" s="7">
        <v>2419139</v>
      </c>
      <c r="B5356" s="6">
        <v>44927</v>
      </c>
      <c r="C5356" s="7" t="s">
        <v>189</v>
      </c>
      <c r="D5356" s="7" t="s">
        <v>132</v>
      </c>
      <c r="E5356" s="7" t="s">
        <v>2345</v>
      </c>
      <c r="F5356" s="7">
        <v>0.6</v>
      </c>
      <c r="G5356" s="7"/>
      <c r="H5356" s="7" t="s">
        <v>50</v>
      </c>
      <c r="I5356" s="7"/>
      <c r="J5356" s="7"/>
      <c r="K5356" s="7"/>
      <c r="L5356" s="7"/>
      <c r="M5356" s="7"/>
      <c r="N5356" s="7" t="s">
        <v>157</v>
      </c>
      <c r="O5356" s="11" t="str">
        <f t="shared" si="83"/>
        <v>No Barrier</v>
      </c>
      <c r="P5356" s="11">
        <f>Masterdata[[#This Row],[revenue_1st_45_days]]-Masterdata[[#This Row],[member_incentive_amount]]</f>
        <v>0.6</v>
      </c>
    </row>
    <row r="5357" spans="1:16" hidden="1" x14ac:dyDescent="0.2">
      <c r="A5357" s="9">
        <v>2418786</v>
      </c>
      <c r="B5357" s="8">
        <v>44927</v>
      </c>
      <c r="C5357" s="9" t="s">
        <v>175</v>
      </c>
      <c r="D5357" s="9" t="s">
        <v>139</v>
      </c>
      <c r="E5357" s="9" t="s">
        <v>2344</v>
      </c>
      <c r="F5357" s="9">
        <v>0.2</v>
      </c>
      <c r="G5357" s="9"/>
      <c r="H5357" s="9" t="s">
        <v>10</v>
      </c>
      <c r="I5357" s="9">
        <v>75</v>
      </c>
      <c r="J5357" s="9">
        <v>1</v>
      </c>
      <c r="K5357" s="9">
        <v>90</v>
      </c>
      <c r="L5357" s="9">
        <v>0</v>
      </c>
      <c r="M5357" s="9">
        <v>0</v>
      </c>
      <c r="N5357" s="9" t="s">
        <v>157</v>
      </c>
      <c r="O5357" t="str">
        <f t="shared" si="83"/>
        <v>Fund Barrier</v>
      </c>
      <c r="P5357" s="11">
        <f>Masterdata[[#This Row],[revenue_1st_45_days]]-Masterdata[[#This Row],[member_incentive_amount]]</f>
        <v>-74.8</v>
      </c>
    </row>
    <row r="5358" spans="1:16" x14ac:dyDescent="0.2">
      <c r="A5358" s="7">
        <v>2418925</v>
      </c>
      <c r="B5358" s="6">
        <v>44927</v>
      </c>
      <c r="C5358" s="7" t="s">
        <v>189</v>
      </c>
      <c r="D5358" s="7" t="s">
        <v>143</v>
      </c>
      <c r="E5358" s="7" t="s">
        <v>2345</v>
      </c>
      <c r="F5358" s="7">
        <v>0.4</v>
      </c>
      <c r="G5358" s="7"/>
      <c r="H5358" s="7" t="s">
        <v>50</v>
      </c>
      <c r="I5358" s="7"/>
      <c r="J5358" s="7"/>
      <c r="K5358" s="7"/>
      <c r="L5358" s="7"/>
      <c r="M5358" s="7"/>
      <c r="N5358" s="7" t="s">
        <v>157</v>
      </c>
      <c r="O5358" s="11" t="str">
        <f t="shared" si="83"/>
        <v>No Barrier</v>
      </c>
      <c r="P5358" s="11">
        <f>Masterdata[[#This Row],[revenue_1st_45_days]]-Masterdata[[#This Row],[member_incentive_amount]]</f>
        <v>0.4</v>
      </c>
    </row>
    <row r="5359" spans="1:16" x14ac:dyDescent="0.2">
      <c r="A5359" s="9">
        <v>2418970</v>
      </c>
      <c r="B5359" s="8">
        <v>44927</v>
      </c>
      <c r="C5359" s="9" t="s">
        <v>189</v>
      </c>
      <c r="D5359" s="9" t="s">
        <v>132</v>
      </c>
      <c r="E5359" s="9" t="s">
        <v>2345</v>
      </c>
      <c r="F5359" s="9">
        <v>0.4</v>
      </c>
      <c r="G5359" s="9"/>
      <c r="H5359" s="9" t="s">
        <v>50</v>
      </c>
      <c r="I5359" s="9"/>
      <c r="J5359" s="9"/>
      <c r="K5359" s="9"/>
      <c r="L5359" s="9"/>
      <c r="M5359" s="9"/>
      <c r="N5359" s="9" t="s">
        <v>157</v>
      </c>
      <c r="O5359" t="str">
        <f t="shared" si="83"/>
        <v>No Barrier</v>
      </c>
      <c r="P5359" s="11">
        <f>Masterdata[[#This Row],[revenue_1st_45_days]]-Masterdata[[#This Row],[member_incentive_amount]]</f>
        <v>0.4</v>
      </c>
    </row>
    <row r="5360" spans="1:16" x14ac:dyDescent="0.2">
      <c r="A5360" s="7">
        <v>2418999</v>
      </c>
      <c r="B5360" s="6">
        <v>44927</v>
      </c>
      <c r="C5360" s="7" t="s">
        <v>189</v>
      </c>
      <c r="D5360" s="7" t="s">
        <v>139</v>
      </c>
      <c r="E5360" s="7" t="s">
        <v>2344</v>
      </c>
      <c r="F5360" s="7">
        <v>0.2</v>
      </c>
      <c r="G5360" s="7"/>
      <c r="H5360" s="7" t="s">
        <v>50</v>
      </c>
      <c r="I5360" s="7"/>
      <c r="J5360" s="7"/>
      <c r="K5360" s="7"/>
      <c r="L5360" s="7"/>
      <c r="M5360" s="7"/>
      <c r="N5360" s="7" t="s">
        <v>157</v>
      </c>
      <c r="O5360" s="11" t="str">
        <f t="shared" si="83"/>
        <v>No Barrier</v>
      </c>
      <c r="P5360" s="11">
        <f>Masterdata[[#This Row],[revenue_1st_45_days]]-Masterdata[[#This Row],[member_incentive_amount]]</f>
        <v>0.2</v>
      </c>
    </row>
    <row r="5361" spans="1:16" x14ac:dyDescent="0.2">
      <c r="A5361" s="9">
        <v>2419057</v>
      </c>
      <c r="B5361" s="8">
        <v>44927</v>
      </c>
      <c r="C5361" s="9" t="s">
        <v>189</v>
      </c>
      <c r="D5361" s="9" t="s">
        <v>151</v>
      </c>
      <c r="E5361" s="9" t="s">
        <v>2345</v>
      </c>
      <c r="F5361" s="9">
        <v>3.7</v>
      </c>
      <c r="G5361" s="9"/>
      <c r="H5361" s="9" t="s">
        <v>50</v>
      </c>
      <c r="I5361" s="9"/>
      <c r="J5361" s="9"/>
      <c r="K5361" s="9"/>
      <c r="L5361" s="9"/>
      <c r="M5361" s="9"/>
      <c r="N5361" s="9" t="s">
        <v>157</v>
      </c>
      <c r="O5361" t="str">
        <f t="shared" si="83"/>
        <v>No Barrier</v>
      </c>
      <c r="P5361" s="11">
        <f>Masterdata[[#This Row],[revenue_1st_45_days]]-Masterdata[[#This Row],[member_incentive_amount]]</f>
        <v>3.7</v>
      </c>
    </row>
    <row r="5362" spans="1:16" x14ac:dyDescent="0.2">
      <c r="A5362" s="7">
        <v>2419459</v>
      </c>
      <c r="B5362" s="6">
        <v>44927</v>
      </c>
      <c r="C5362" s="7" t="s">
        <v>189</v>
      </c>
      <c r="D5362" s="7" t="s">
        <v>138</v>
      </c>
      <c r="E5362" s="7" t="s">
        <v>2345</v>
      </c>
      <c r="F5362" s="7">
        <v>1.2</v>
      </c>
      <c r="G5362" s="7"/>
      <c r="H5362" s="7" t="s">
        <v>50</v>
      </c>
      <c r="I5362" s="7"/>
      <c r="J5362" s="7"/>
      <c r="K5362" s="7"/>
      <c r="L5362" s="7"/>
      <c r="M5362" s="7"/>
      <c r="N5362" s="7" t="s">
        <v>157</v>
      </c>
      <c r="O5362" s="11" t="str">
        <f t="shared" si="83"/>
        <v>No Barrier</v>
      </c>
      <c r="P5362" s="11">
        <f>Masterdata[[#This Row],[revenue_1st_45_days]]-Masterdata[[#This Row],[member_incentive_amount]]</f>
        <v>1.2</v>
      </c>
    </row>
    <row r="5363" spans="1:16" x14ac:dyDescent="0.2">
      <c r="A5363" s="9">
        <v>2418930</v>
      </c>
      <c r="B5363" s="8">
        <v>44927</v>
      </c>
      <c r="C5363" s="9" t="s">
        <v>189</v>
      </c>
      <c r="D5363" s="9" t="s">
        <v>135</v>
      </c>
      <c r="E5363" s="9" t="s">
        <v>2344</v>
      </c>
      <c r="F5363" s="9">
        <v>0.2</v>
      </c>
      <c r="G5363" s="9"/>
      <c r="H5363" s="9" t="s">
        <v>50</v>
      </c>
      <c r="I5363" s="9"/>
      <c r="J5363" s="9"/>
      <c r="K5363" s="9"/>
      <c r="L5363" s="9"/>
      <c r="M5363" s="9"/>
      <c r="N5363" s="9" t="s">
        <v>157</v>
      </c>
      <c r="O5363" t="str">
        <f t="shared" si="83"/>
        <v>No Barrier</v>
      </c>
      <c r="P5363" s="11">
        <f>Masterdata[[#This Row],[revenue_1st_45_days]]-Masterdata[[#This Row],[member_incentive_amount]]</f>
        <v>0.2</v>
      </c>
    </row>
    <row r="5364" spans="1:16" x14ac:dyDescent="0.2">
      <c r="A5364" s="7">
        <v>2419126</v>
      </c>
      <c r="B5364" s="6">
        <v>44927</v>
      </c>
      <c r="C5364" s="7" t="s">
        <v>189</v>
      </c>
      <c r="D5364" s="7" t="s">
        <v>136</v>
      </c>
      <c r="E5364" s="7" t="s">
        <v>2344</v>
      </c>
      <c r="F5364" s="7">
        <v>0.2</v>
      </c>
      <c r="G5364" s="7"/>
      <c r="H5364" s="7" t="s">
        <v>50</v>
      </c>
      <c r="I5364" s="7"/>
      <c r="J5364" s="7"/>
      <c r="K5364" s="7"/>
      <c r="L5364" s="7"/>
      <c r="M5364" s="7"/>
      <c r="N5364" s="7" t="s">
        <v>157</v>
      </c>
      <c r="O5364" s="11" t="str">
        <f t="shared" si="83"/>
        <v>No Barrier</v>
      </c>
      <c r="P5364" s="11">
        <f>Masterdata[[#This Row],[revenue_1st_45_days]]-Masterdata[[#This Row],[member_incentive_amount]]</f>
        <v>0.2</v>
      </c>
    </row>
    <row r="5365" spans="1:16" x14ac:dyDescent="0.2">
      <c r="A5365" s="9">
        <v>2419380</v>
      </c>
      <c r="B5365" s="8">
        <v>44927</v>
      </c>
      <c r="C5365" s="9" t="s">
        <v>189</v>
      </c>
      <c r="D5365" s="9" t="s">
        <v>149</v>
      </c>
      <c r="E5365" s="9" t="s">
        <v>2344</v>
      </c>
      <c r="F5365" s="9">
        <v>0.7</v>
      </c>
      <c r="G5365" s="9"/>
      <c r="H5365" s="9" t="s">
        <v>50</v>
      </c>
      <c r="I5365" s="9"/>
      <c r="J5365" s="9"/>
      <c r="K5365" s="9"/>
      <c r="L5365" s="9"/>
      <c r="M5365" s="9"/>
      <c r="N5365" s="9" t="s">
        <v>157</v>
      </c>
      <c r="O5365" t="str">
        <f t="shared" si="83"/>
        <v>No Barrier</v>
      </c>
      <c r="P5365" s="11">
        <f>Masterdata[[#This Row],[revenue_1st_45_days]]-Masterdata[[#This Row],[member_incentive_amount]]</f>
        <v>0.7</v>
      </c>
    </row>
    <row r="5366" spans="1:16" x14ac:dyDescent="0.2">
      <c r="A5366" s="7">
        <v>2419530</v>
      </c>
      <c r="B5366" s="6">
        <v>44927</v>
      </c>
      <c r="C5366" s="7" t="s">
        <v>164</v>
      </c>
      <c r="D5366" s="7" t="s">
        <v>135</v>
      </c>
      <c r="E5366" s="7" t="s">
        <v>2345</v>
      </c>
      <c r="F5366" s="7">
        <v>1</v>
      </c>
      <c r="G5366" s="7"/>
      <c r="H5366" s="7" t="s">
        <v>50</v>
      </c>
      <c r="I5366" s="7"/>
      <c r="J5366" s="7"/>
      <c r="K5366" s="7"/>
      <c r="L5366" s="7"/>
      <c r="M5366" s="7"/>
      <c r="N5366" s="7" t="s">
        <v>157</v>
      </c>
      <c r="O5366" s="11" t="str">
        <f t="shared" si="83"/>
        <v>No Barrier</v>
      </c>
      <c r="P5366" s="11">
        <f>Masterdata[[#This Row],[revenue_1st_45_days]]-Masterdata[[#This Row],[member_incentive_amount]]</f>
        <v>1</v>
      </c>
    </row>
    <row r="5367" spans="1:16" x14ac:dyDescent="0.2">
      <c r="A5367" s="9">
        <v>2419121</v>
      </c>
      <c r="B5367" s="8">
        <v>44927</v>
      </c>
      <c r="C5367" s="9" t="s">
        <v>189</v>
      </c>
      <c r="D5367" s="9" t="s">
        <v>132</v>
      </c>
      <c r="E5367" s="9" t="s">
        <v>2345</v>
      </c>
      <c r="F5367" s="9">
        <v>0.2</v>
      </c>
      <c r="G5367" s="9"/>
      <c r="H5367" s="9" t="s">
        <v>50</v>
      </c>
      <c r="I5367" s="9"/>
      <c r="J5367" s="9"/>
      <c r="K5367" s="9"/>
      <c r="L5367" s="9"/>
      <c r="M5367" s="9"/>
      <c r="N5367" s="9" t="s">
        <v>157</v>
      </c>
      <c r="O5367" t="str">
        <f t="shared" si="83"/>
        <v>No Barrier</v>
      </c>
      <c r="P5367" s="11">
        <f>Masterdata[[#This Row],[revenue_1st_45_days]]-Masterdata[[#This Row],[member_incentive_amount]]</f>
        <v>0.2</v>
      </c>
    </row>
    <row r="5368" spans="1:16" x14ac:dyDescent="0.2">
      <c r="A5368" s="7">
        <v>2419138</v>
      </c>
      <c r="B5368" s="6">
        <v>44927</v>
      </c>
      <c r="C5368" s="7" t="s">
        <v>189</v>
      </c>
      <c r="D5368" s="7" t="s">
        <v>136</v>
      </c>
      <c r="E5368" s="7" t="s">
        <v>2344</v>
      </c>
      <c r="F5368" s="7">
        <v>0.2</v>
      </c>
      <c r="G5368" s="7"/>
      <c r="H5368" s="7" t="s">
        <v>50</v>
      </c>
      <c r="I5368" s="7"/>
      <c r="J5368" s="7"/>
      <c r="K5368" s="7"/>
      <c r="L5368" s="7"/>
      <c r="M5368" s="7"/>
      <c r="N5368" s="7" t="s">
        <v>157</v>
      </c>
      <c r="O5368" s="11" t="str">
        <f t="shared" si="83"/>
        <v>No Barrier</v>
      </c>
      <c r="P5368" s="11">
        <f>Masterdata[[#This Row],[revenue_1st_45_days]]-Masterdata[[#This Row],[member_incentive_amount]]</f>
        <v>0.2</v>
      </c>
    </row>
    <row r="5369" spans="1:16" x14ac:dyDescent="0.2">
      <c r="A5369" s="9">
        <v>2419303</v>
      </c>
      <c r="B5369" s="8">
        <v>44927</v>
      </c>
      <c r="C5369" s="9" t="s">
        <v>189</v>
      </c>
      <c r="D5369" s="9" t="s">
        <v>143</v>
      </c>
      <c r="E5369" s="9" t="s">
        <v>2345</v>
      </c>
      <c r="F5369" s="9">
        <v>4.7</v>
      </c>
      <c r="G5369" s="9"/>
      <c r="H5369" s="9" t="s">
        <v>50</v>
      </c>
      <c r="I5369" s="9"/>
      <c r="J5369" s="9"/>
      <c r="K5369" s="9"/>
      <c r="L5369" s="9"/>
      <c r="M5369" s="9"/>
      <c r="N5369" s="9" t="s">
        <v>157</v>
      </c>
      <c r="O5369" t="str">
        <f t="shared" si="83"/>
        <v>No Barrier</v>
      </c>
      <c r="P5369" s="11">
        <f>Masterdata[[#This Row],[revenue_1st_45_days]]-Masterdata[[#This Row],[member_incentive_amount]]</f>
        <v>4.7</v>
      </c>
    </row>
    <row r="5370" spans="1:16" x14ac:dyDescent="0.2">
      <c r="A5370" s="7">
        <v>2419359</v>
      </c>
      <c r="B5370" s="6">
        <v>44927</v>
      </c>
      <c r="C5370" s="7" t="s">
        <v>189</v>
      </c>
      <c r="D5370" s="7" t="s">
        <v>134</v>
      </c>
      <c r="E5370" s="7" t="s">
        <v>2344</v>
      </c>
      <c r="F5370" s="7">
        <v>0.2</v>
      </c>
      <c r="G5370" s="7"/>
      <c r="H5370" s="7" t="s">
        <v>50</v>
      </c>
      <c r="I5370" s="7"/>
      <c r="J5370" s="7"/>
      <c r="K5370" s="7"/>
      <c r="L5370" s="7"/>
      <c r="M5370" s="7"/>
      <c r="N5370" s="7" t="s">
        <v>157</v>
      </c>
      <c r="O5370" s="11" t="str">
        <f t="shared" si="83"/>
        <v>No Barrier</v>
      </c>
      <c r="P5370" s="11">
        <f>Masterdata[[#This Row],[revenue_1st_45_days]]-Masterdata[[#This Row],[member_incentive_amount]]</f>
        <v>0.2</v>
      </c>
    </row>
    <row r="5371" spans="1:16" x14ac:dyDescent="0.2">
      <c r="A5371" s="9">
        <v>2419042</v>
      </c>
      <c r="B5371" s="8">
        <v>44927</v>
      </c>
      <c r="C5371" s="9" t="s">
        <v>189</v>
      </c>
      <c r="D5371" s="9" t="s">
        <v>132</v>
      </c>
      <c r="E5371" s="9" t="s">
        <v>2345</v>
      </c>
      <c r="F5371" s="9">
        <v>0.2</v>
      </c>
      <c r="G5371" s="9"/>
      <c r="H5371" s="9" t="s">
        <v>50</v>
      </c>
      <c r="I5371" s="9"/>
      <c r="J5371" s="9"/>
      <c r="K5371" s="9"/>
      <c r="L5371" s="9"/>
      <c r="M5371" s="9"/>
      <c r="N5371" s="9" t="s">
        <v>157</v>
      </c>
      <c r="O5371" t="str">
        <f t="shared" si="83"/>
        <v>No Barrier</v>
      </c>
      <c r="P5371" s="11">
        <f>Masterdata[[#This Row],[revenue_1st_45_days]]-Masterdata[[#This Row],[member_incentive_amount]]</f>
        <v>0.2</v>
      </c>
    </row>
    <row r="5372" spans="1:16" x14ac:dyDescent="0.2">
      <c r="A5372" s="7">
        <v>2419363</v>
      </c>
      <c r="B5372" s="6">
        <v>44927</v>
      </c>
      <c r="C5372" s="7" t="s">
        <v>189</v>
      </c>
      <c r="D5372" s="7" t="s">
        <v>132</v>
      </c>
      <c r="E5372" s="7" t="s">
        <v>2345</v>
      </c>
      <c r="F5372" s="7">
        <v>12.5</v>
      </c>
      <c r="G5372" s="7"/>
      <c r="H5372" s="7" t="s">
        <v>50</v>
      </c>
      <c r="I5372" s="7"/>
      <c r="J5372" s="7"/>
      <c r="K5372" s="7"/>
      <c r="L5372" s="7"/>
      <c r="M5372" s="7"/>
      <c r="N5372" s="7" t="s">
        <v>157</v>
      </c>
      <c r="O5372" s="11" t="str">
        <f t="shared" si="83"/>
        <v>No Barrier</v>
      </c>
      <c r="P5372" s="11">
        <f>Masterdata[[#This Row],[revenue_1st_45_days]]-Masterdata[[#This Row],[member_incentive_amount]]</f>
        <v>12.5</v>
      </c>
    </row>
    <row r="5373" spans="1:16" hidden="1" x14ac:dyDescent="0.2">
      <c r="A5373" s="9">
        <v>2419365</v>
      </c>
      <c r="B5373" s="8">
        <v>44927</v>
      </c>
      <c r="C5373" s="9" t="s">
        <v>156</v>
      </c>
      <c r="D5373" s="9" t="s">
        <v>143</v>
      </c>
      <c r="E5373" s="9" t="s">
        <v>2344</v>
      </c>
      <c r="F5373" s="9">
        <v>0.4</v>
      </c>
      <c r="G5373" s="9"/>
      <c r="H5373" s="9" t="s">
        <v>10</v>
      </c>
      <c r="I5373" s="9">
        <v>75</v>
      </c>
      <c r="J5373" s="9">
        <v>1</v>
      </c>
      <c r="K5373" s="9">
        <v>90</v>
      </c>
      <c r="L5373" s="9">
        <v>300</v>
      </c>
      <c r="M5373" s="9">
        <v>3</v>
      </c>
      <c r="N5373" s="9" t="s">
        <v>157</v>
      </c>
      <c r="O5373" t="str">
        <f t="shared" si="83"/>
        <v>Fund Barrier</v>
      </c>
      <c r="P5373" s="11">
        <f>Masterdata[[#This Row],[revenue_1st_45_days]]-Masterdata[[#This Row],[member_incentive_amount]]</f>
        <v>-74.599999999999994</v>
      </c>
    </row>
    <row r="5374" spans="1:16" x14ac:dyDescent="0.2">
      <c r="A5374" s="7">
        <v>2419143</v>
      </c>
      <c r="B5374" s="6">
        <v>44927</v>
      </c>
      <c r="C5374" s="7" t="s">
        <v>189</v>
      </c>
      <c r="D5374" s="7" t="s">
        <v>141</v>
      </c>
      <c r="E5374" s="7" t="s">
        <v>2344</v>
      </c>
      <c r="F5374" s="7">
        <v>0.2</v>
      </c>
      <c r="G5374" s="7"/>
      <c r="H5374" s="7" t="s">
        <v>50</v>
      </c>
      <c r="I5374" s="7"/>
      <c r="J5374" s="7"/>
      <c r="K5374" s="7"/>
      <c r="L5374" s="7"/>
      <c r="M5374" s="7"/>
      <c r="N5374" s="7" t="s">
        <v>157</v>
      </c>
      <c r="O5374" s="11" t="str">
        <f t="shared" si="83"/>
        <v>No Barrier</v>
      </c>
      <c r="P5374" s="11">
        <f>Masterdata[[#This Row],[revenue_1st_45_days]]-Masterdata[[#This Row],[member_incentive_amount]]</f>
        <v>0.2</v>
      </c>
    </row>
    <row r="5375" spans="1:16" hidden="1" x14ac:dyDescent="0.2">
      <c r="A5375" s="9">
        <v>2419105</v>
      </c>
      <c r="B5375" s="8">
        <v>44927</v>
      </c>
      <c r="C5375" s="9" t="s">
        <v>172</v>
      </c>
      <c r="D5375" s="9" t="s">
        <v>139</v>
      </c>
      <c r="E5375" s="9" t="s">
        <v>2344</v>
      </c>
      <c r="F5375" s="9">
        <v>6.7</v>
      </c>
      <c r="G5375" s="9"/>
      <c r="H5375" s="9" t="s">
        <v>10</v>
      </c>
      <c r="I5375" s="9">
        <v>75</v>
      </c>
      <c r="J5375" s="9">
        <v>0</v>
      </c>
      <c r="K5375" s="9">
        <v>90</v>
      </c>
      <c r="L5375" s="9">
        <v>300</v>
      </c>
      <c r="M5375" s="9">
        <v>3</v>
      </c>
      <c r="N5375" s="9" t="s">
        <v>157</v>
      </c>
      <c r="O5375" t="str">
        <f t="shared" si="83"/>
        <v>Spend Barrier</v>
      </c>
      <c r="P5375" s="11">
        <f>Masterdata[[#This Row],[revenue_1st_45_days]]-Masterdata[[#This Row],[member_incentive_amount]]</f>
        <v>-68.3</v>
      </c>
    </row>
    <row r="5376" spans="1:16" x14ac:dyDescent="0.2">
      <c r="A5376" s="7">
        <v>2418927</v>
      </c>
      <c r="B5376" s="6">
        <v>44927</v>
      </c>
      <c r="C5376" s="7" t="s">
        <v>189</v>
      </c>
      <c r="D5376" s="7" t="s">
        <v>137</v>
      </c>
      <c r="E5376" s="7" t="s">
        <v>2345</v>
      </c>
      <c r="F5376" s="7">
        <v>2</v>
      </c>
      <c r="G5376" s="7"/>
      <c r="H5376" s="7" t="s">
        <v>50</v>
      </c>
      <c r="I5376" s="7"/>
      <c r="J5376" s="7"/>
      <c r="K5376" s="7"/>
      <c r="L5376" s="7"/>
      <c r="M5376" s="7"/>
      <c r="N5376" s="7" t="s">
        <v>157</v>
      </c>
      <c r="O5376" s="11" t="str">
        <f t="shared" si="83"/>
        <v>No Barrier</v>
      </c>
      <c r="P5376" s="11">
        <f>Masterdata[[#This Row],[revenue_1st_45_days]]-Masterdata[[#This Row],[member_incentive_amount]]</f>
        <v>2</v>
      </c>
    </row>
    <row r="5377" spans="1:16" x14ac:dyDescent="0.2">
      <c r="A5377" s="9">
        <v>2419034</v>
      </c>
      <c r="B5377" s="8">
        <v>44927</v>
      </c>
      <c r="C5377" s="9" t="s">
        <v>189</v>
      </c>
      <c r="D5377" s="9" t="s">
        <v>132</v>
      </c>
      <c r="E5377" s="9" t="s">
        <v>2344</v>
      </c>
      <c r="F5377" s="9">
        <v>0.9</v>
      </c>
      <c r="G5377" s="9"/>
      <c r="H5377" s="9" t="s">
        <v>50</v>
      </c>
      <c r="I5377" s="9"/>
      <c r="J5377" s="9"/>
      <c r="K5377" s="9"/>
      <c r="L5377" s="9"/>
      <c r="M5377" s="9"/>
      <c r="N5377" s="9" t="s">
        <v>157</v>
      </c>
      <c r="O5377" t="str">
        <f t="shared" si="83"/>
        <v>No Barrier</v>
      </c>
      <c r="P5377" s="11">
        <f>Masterdata[[#This Row],[revenue_1st_45_days]]-Masterdata[[#This Row],[member_incentive_amount]]</f>
        <v>0.9</v>
      </c>
    </row>
    <row r="5378" spans="1:16" x14ac:dyDescent="0.2">
      <c r="A5378" s="7">
        <v>2419409</v>
      </c>
      <c r="B5378" s="6">
        <v>44927</v>
      </c>
      <c r="C5378" s="7" t="s">
        <v>189</v>
      </c>
      <c r="D5378" s="7" t="s">
        <v>142</v>
      </c>
      <c r="E5378" s="7" t="s">
        <v>2345</v>
      </c>
      <c r="F5378" s="7">
        <v>0.4</v>
      </c>
      <c r="G5378" s="7"/>
      <c r="H5378" s="7" t="s">
        <v>50</v>
      </c>
      <c r="I5378" s="7"/>
      <c r="J5378" s="7"/>
      <c r="K5378" s="7"/>
      <c r="L5378" s="7"/>
      <c r="M5378" s="7"/>
      <c r="N5378" s="7" t="s">
        <v>157</v>
      </c>
      <c r="O5378" s="11" t="str">
        <f t="shared" ref="O5378:O5441" si="84">IF(J5378 &gt; 0, "Fund Barrier", IF(L5378 &gt; 0, "Spend Barrier", "No Barrier"))</f>
        <v>No Barrier</v>
      </c>
      <c r="P5378" s="11">
        <f>Masterdata[[#This Row],[revenue_1st_45_days]]-Masterdata[[#This Row],[member_incentive_amount]]</f>
        <v>0.4</v>
      </c>
    </row>
    <row r="5379" spans="1:16" x14ac:dyDescent="0.2">
      <c r="A5379" s="9">
        <v>2418461</v>
      </c>
      <c r="B5379" s="8">
        <v>44927</v>
      </c>
      <c r="C5379" s="9" t="s">
        <v>164</v>
      </c>
      <c r="D5379" s="9" t="s">
        <v>134</v>
      </c>
      <c r="E5379" s="9" t="s">
        <v>2345</v>
      </c>
      <c r="F5379" s="9">
        <v>0.2</v>
      </c>
      <c r="G5379" s="9"/>
      <c r="H5379" s="9" t="s">
        <v>50</v>
      </c>
      <c r="I5379" s="9"/>
      <c r="J5379" s="9"/>
      <c r="K5379" s="9"/>
      <c r="L5379" s="9"/>
      <c r="M5379" s="9"/>
      <c r="N5379" s="9" t="s">
        <v>157</v>
      </c>
      <c r="O5379" t="str">
        <f t="shared" si="84"/>
        <v>No Barrier</v>
      </c>
      <c r="P5379" s="11">
        <f>Masterdata[[#This Row],[revenue_1st_45_days]]-Masterdata[[#This Row],[member_incentive_amount]]</f>
        <v>0.2</v>
      </c>
    </row>
    <row r="5380" spans="1:16" x14ac:dyDescent="0.2">
      <c r="A5380" s="7">
        <v>2419002</v>
      </c>
      <c r="B5380" s="6">
        <v>44927</v>
      </c>
      <c r="C5380" s="7" t="s">
        <v>189</v>
      </c>
      <c r="D5380" s="7" t="s">
        <v>136</v>
      </c>
      <c r="E5380" s="7" t="s">
        <v>2345</v>
      </c>
      <c r="F5380" s="7">
        <v>0.4</v>
      </c>
      <c r="G5380" s="7"/>
      <c r="H5380" s="7" t="s">
        <v>50</v>
      </c>
      <c r="I5380" s="7"/>
      <c r="J5380" s="7"/>
      <c r="K5380" s="7"/>
      <c r="L5380" s="7"/>
      <c r="M5380" s="7"/>
      <c r="N5380" s="7" t="s">
        <v>157</v>
      </c>
      <c r="O5380" s="11" t="str">
        <f t="shared" si="84"/>
        <v>No Barrier</v>
      </c>
      <c r="P5380" s="11">
        <f>Masterdata[[#This Row],[revenue_1st_45_days]]-Masterdata[[#This Row],[member_incentive_amount]]</f>
        <v>0.4</v>
      </c>
    </row>
    <row r="5381" spans="1:16" x14ac:dyDescent="0.2">
      <c r="A5381" s="9">
        <v>2419077</v>
      </c>
      <c r="B5381" s="8">
        <v>44927</v>
      </c>
      <c r="C5381" s="9" t="s">
        <v>189</v>
      </c>
      <c r="D5381" s="9" t="s">
        <v>152</v>
      </c>
      <c r="E5381" s="9" t="s">
        <v>2345</v>
      </c>
      <c r="F5381" s="9">
        <v>1</v>
      </c>
      <c r="G5381" s="9"/>
      <c r="H5381" s="9" t="s">
        <v>50</v>
      </c>
      <c r="I5381" s="9"/>
      <c r="J5381" s="9"/>
      <c r="K5381" s="9"/>
      <c r="L5381" s="9"/>
      <c r="M5381" s="9"/>
      <c r="N5381" s="9" t="s">
        <v>157</v>
      </c>
      <c r="O5381" t="str">
        <f t="shared" si="84"/>
        <v>No Barrier</v>
      </c>
      <c r="P5381" s="11">
        <f>Masterdata[[#This Row],[revenue_1st_45_days]]-Masterdata[[#This Row],[member_incentive_amount]]</f>
        <v>1</v>
      </c>
    </row>
    <row r="5382" spans="1:16" x14ac:dyDescent="0.2">
      <c r="A5382" s="7">
        <v>2419168</v>
      </c>
      <c r="B5382" s="6">
        <v>44927</v>
      </c>
      <c r="C5382" s="7" t="s">
        <v>164</v>
      </c>
      <c r="D5382" s="7" t="s">
        <v>140</v>
      </c>
      <c r="E5382" s="7" t="s">
        <v>2344</v>
      </c>
      <c r="F5382" s="7">
        <v>1.1000000000000001</v>
      </c>
      <c r="G5382" s="7"/>
      <c r="H5382" s="7" t="s">
        <v>50</v>
      </c>
      <c r="I5382" s="7"/>
      <c r="J5382" s="7"/>
      <c r="K5382" s="7"/>
      <c r="L5382" s="7"/>
      <c r="M5382" s="7"/>
      <c r="N5382" s="7" t="s">
        <v>157</v>
      </c>
      <c r="O5382" s="11" t="str">
        <f t="shared" si="84"/>
        <v>No Barrier</v>
      </c>
      <c r="P5382" s="11">
        <f>Masterdata[[#This Row],[revenue_1st_45_days]]-Masterdata[[#This Row],[member_incentive_amount]]</f>
        <v>1.1000000000000001</v>
      </c>
    </row>
    <row r="5383" spans="1:16" x14ac:dyDescent="0.2">
      <c r="A5383" s="9">
        <v>2419114</v>
      </c>
      <c r="B5383" s="8">
        <v>44927</v>
      </c>
      <c r="C5383" s="9" t="s">
        <v>189</v>
      </c>
      <c r="D5383" s="9" t="s">
        <v>139</v>
      </c>
      <c r="E5383" s="9" t="s">
        <v>2344</v>
      </c>
      <c r="F5383" s="9">
        <v>0.2</v>
      </c>
      <c r="G5383" s="9"/>
      <c r="H5383" s="9" t="s">
        <v>50</v>
      </c>
      <c r="I5383" s="9"/>
      <c r="J5383" s="9"/>
      <c r="K5383" s="9"/>
      <c r="L5383" s="9"/>
      <c r="M5383" s="9"/>
      <c r="N5383" s="9" t="s">
        <v>157</v>
      </c>
      <c r="O5383" t="str">
        <f t="shared" si="84"/>
        <v>No Barrier</v>
      </c>
      <c r="P5383" s="11">
        <f>Masterdata[[#This Row],[revenue_1st_45_days]]-Masterdata[[#This Row],[member_incentive_amount]]</f>
        <v>0.2</v>
      </c>
    </row>
    <row r="5384" spans="1:16" hidden="1" x14ac:dyDescent="0.2">
      <c r="A5384" s="7">
        <v>2419247</v>
      </c>
      <c r="B5384" s="6">
        <v>44927</v>
      </c>
      <c r="C5384" s="7" t="s">
        <v>172</v>
      </c>
      <c r="D5384" s="7" t="s">
        <v>141</v>
      </c>
      <c r="E5384" s="7" t="s">
        <v>2345</v>
      </c>
      <c r="F5384" s="7">
        <v>10.9</v>
      </c>
      <c r="G5384" s="7"/>
      <c r="H5384" s="7" t="s">
        <v>10</v>
      </c>
      <c r="I5384" s="7">
        <v>75</v>
      </c>
      <c r="J5384" s="7">
        <v>0</v>
      </c>
      <c r="K5384" s="7">
        <v>90</v>
      </c>
      <c r="L5384" s="7">
        <v>300</v>
      </c>
      <c r="M5384" s="7">
        <v>3</v>
      </c>
      <c r="N5384" s="7" t="s">
        <v>157</v>
      </c>
      <c r="O5384" s="11" t="str">
        <f t="shared" si="84"/>
        <v>Spend Barrier</v>
      </c>
      <c r="P5384" s="11">
        <f>Masterdata[[#This Row],[revenue_1st_45_days]]-Masterdata[[#This Row],[member_incentive_amount]]</f>
        <v>-64.099999999999994</v>
      </c>
    </row>
    <row r="5385" spans="1:16" x14ac:dyDescent="0.2">
      <c r="A5385" s="9">
        <v>2416712</v>
      </c>
      <c r="B5385" s="8">
        <v>44925</v>
      </c>
      <c r="C5385" s="9" t="s">
        <v>2316</v>
      </c>
      <c r="D5385" s="9" t="s">
        <v>137</v>
      </c>
      <c r="E5385" s="9" t="s">
        <v>2345</v>
      </c>
      <c r="F5385" s="9">
        <v>39</v>
      </c>
      <c r="G5385" s="9"/>
      <c r="H5385" s="9" t="s">
        <v>31</v>
      </c>
      <c r="I5385" s="9">
        <v>0</v>
      </c>
      <c r="J5385" s="9">
        <v>0</v>
      </c>
      <c r="K5385" s="9">
        <v>0</v>
      </c>
      <c r="L5385" s="9">
        <v>0</v>
      </c>
      <c r="M5385" s="9">
        <v>0</v>
      </c>
      <c r="N5385" s="9" t="s">
        <v>2317</v>
      </c>
      <c r="O5385" t="str">
        <f t="shared" si="84"/>
        <v>No Barrier</v>
      </c>
      <c r="P5385" s="11">
        <f>Masterdata[[#This Row],[revenue_1st_45_days]]-Masterdata[[#This Row],[member_incentive_amount]]</f>
        <v>39</v>
      </c>
    </row>
    <row r="5386" spans="1:16" x14ac:dyDescent="0.2">
      <c r="A5386" s="7">
        <v>2416514</v>
      </c>
      <c r="B5386" s="6">
        <v>44925</v>
      </c>
      <c r="C5386" s="7" t="s">
        <v>2316</v>
      </c>
      <c r="D5386" s="7" t="s">
        <v>132</v>
      </c>
      <c r="E5386" s="7" t="s">
        <v>2345</v>
      </c>
      <c r="F5386" s="7">
        <v>3.2</v>
      </c>
      <c r="G5386" s="7"/>
      <c r="H5386" s="7" t="s">
        <v>31</v>
      </c>
      <c r="I5386" s="7">
        <v>0</v>
      </c>
      <c r="J5386" s="7">
        <v>0</v>
      </c>
      <c r="K5386" s="7">
        <v>0</v>
      </c>
      <c r="L5386" s="7">
        <v>0</v>
      </c>
      <c r="M5386" s="7">
        <v>0</v>
      </c>
      <c r="N5386" s="7" t="s">
        <v>2317</v>
      </c>
      <c r="O5386" s="11" t="str">
        <f t="shared" si="84"/>
        <v>No Barrier</v>
      </c>
      <c r="P5386" s="11">
        <f>Masterdata[[#This Row],[revenue_1st_45_days]]-Masterdata[[#This Row],[member_incentive_amount]]</f>
        <v>3.2</v>
      </c>
    </row>
    <row r="5387" spans="1:16" x14ac:dyDescent="0.2">
      <c r="A5387" s="9">
        <v>2417099</v>
      </c>
      <c r="B5387" s="8">
        <v>44925</v>
      </c>
      <c r="C5387" s="9" t="s">
        <v>2316</v>
      </c>
      <c r="D5387" s="9" t="s">
        <v>139</v>
      </c>
      <c r="E5387" s="9" t="s">
        <v>2344</v>
      </c>
      <c r="F5387" s="9">
        <v>0.2</v>
      </c>
      <c r="G5387" s="9"/>
      <c r="H5387" s="9" t="s">
        <v>31</v>
      </c>
      <c r="I5387" s="9">
        <v>0</v>
      </c>
      <c r="J5387" s="9">
        <v>0</v>
      </c>
      <c r="K5387" s="9">
        <v>0</v>
      </c>
      <c r="L5387" s="9">
        <v>0</v>
      </c>
      <c r="M5387" s="9">
        <v>0</v>
      </c>
      <c r="N5387" s="9" t="s">
        <v>2317</v>
      </c>
      <c r="O5387" t="str">
        <f t="shared" si="84"/>
        <v>No Barrier</v>
      </c>
      <c r="P5387" s="11">
        <f>Masterdata[[#This Row],[revenue_1st_45_days]]-Masterdata[[#This Row],[member_incentive_amount]]</f>
        <v>0.2</v>
      </c>
    </row>
    <row r="5388" spans="1:16" x14ac:dyDescent="0.2">
      <c r="A5388" s="7">
        <v>2415590</v>
      </c>
      <c r="B5388" s="6">
        <v>44924</v>
      </c>
      <c r="C5388" s="7" t="s">
        <v>2316</v>
      </c>
      <c r="D5388" s="7" t="s">
        <v>136</v>
      </c>
      <c r="E5388" s="7" t="s">
        <v>2345</v>
      </c>
      <c r="F5388" s="7">
        <v>86.4</v>
      </c>
      <c r="G5388" s="7"/>
      <c r="H5388" s="7" t="s">
        <v>31</v>
      </c>
      <c r="I5388" s="7">
        <v>0</v>
      </c>
      <c r="J5388" s="7">
        <v>0</v>
      </c>
      <c r="K5388" s="7">
        <v>0</v>
      </c>
      <c r="L5388" s="7">
        <v>0</v>
      </c>
      <c r="M5388" s="7">
        <v>0</v>
      </c>
      <c r="N5388" s="7" t="s">
        <v>2317</v>
      </c>
      <c r="O5388" s="11" t="str">
        <f t="shared" si="84"/>
        <v>No Barrier</v>
      </c>
      <c r="P5388" s="11">
        <f>Masterdata[[#This Row],[revenue_1st_45_days]]-Masterdata[[#This Row],[member_incentive_amount]]</f>
        <v>86.4</v>
      </c>
    </row>
    <row r="5389" spans="1:16" x14ac:dyDescent="0.2">
      <c r="A5389" s="9">
        <v>2415713</v>
      </c>
      <c r="B5389" s="8">
        <v>44924</v>
      </c>
      <c r="C5389" s="9" t="s">
        <v>2316</v>
      </c>
      <c r="D5389" s="9" t="s">
        <v>142</v>
      </c>
      <c r="E5389" s="9" t="s">
        <v>2345</v>
      </c>
      <c r="F5389" s="9">
        <v>7.8</v>
      </c>
      <c r="G5389" s="9"/>
      <c r="H5389" s="9" t="s">
        <v>31</v>
      </c>
      <c r="I5389" s="9">
        <v>0</v>
      </c>
      <c r="J5389" s="9">
        <v>0</v>
      </c>
      <c r="K5389" s="9">
        <v>0</v>
      </c>
      <c r="L5389" s="9">
        <v>0</v>
      </c>
      <c r="M5389" s="9">
        <v>0</v>
      </c>
      <c r="N5389" s="9" t="s">
        <v>2317</v>
      </c>
      <c r="O5389" t="str">
        <f t="shared" si="84"/>
        <v>No Barrier</v>
      </c>
      <c r="P5389" s="11">
        <f>Masterdata[[#This Row],[revenue_1st_45_days]]-Masterdata[[#This Row],[member_incentive_amount]]</f>
        <v>7.8</v>
      </c>
    </row>
    <row r="5390" spans="1:16" x14ac:dyDescent="0.2">
      <c r="A5390" s="7">
        <v>2416463</v>
      </c>
      <c r="B5390" s="6">
        <v>44924</v>
      </c>
      <c r="C5390" s="7" t="s">
        <v>2316</v>
      </c>
      <c r="D5390" s="7" t="s">
        <v>134</v>
      </c>
      <c r="E5390" s="7" t="s">
        <v>2344</v>
      </c>
      <c r="F5390" s="7">
        <v>13.1</v>
      </c>
      <c r="G5390" s="7"/>
      <c r="H5390" s="7" t="s">
        <v>31</v>
      </c>
      <c r="I5390" s="7">
        <v>0</v>
      </c>
      <c r="J5390" s="7">
        <v>0</v>
      </c>
      <c r="K5390" s="7">
        <v>0</v>
      </c>
      <c r="L5390" s="7">
        <v>0</v>
      </c>
      <c r="M5390" s="7">
        <v>0</v>
      </c>
      <c r="N5390" s="7" t="s">
        <v>2317</v>
      </c>
      <c r="O5390" s="11" t="str">
        <f t="shared" si="84"/>
        <v>No Barrier</v>
      </c>
      <c r="P5390" s="11">
        <f>Masterdata[[#This Row],[revenue_1st_45_days]]-Masterdata[[#This Row],[member_incentive_amount]]</f>
        <v>13.1</v>
      </c>
    </row>
    <row r="5391" spans="1:16" x14ac:dyDescent="0.2">
      <c r="A5391" s="9">
        <v>2412432</v>
      </c>
      <c r="B5391" s="8">
        <v>44924</v>
      </c>
      <c r="C5391" s="9" t="s">
        <v>2316</v>
      </c>
      <c r="D5391" s="9" t="s">
        <v>152</v>
      </c>
      <c r="E5391" s="9" t="s">
        <v>2345</v>
      </c>
      <c r="F5391" s="9">
        <v>21.5</v>
      </c>
      <c r="G5391" s="9"/>
      <c r="H5391" s="9" t="s">
        <v>31</v>
      </c>
      <c r="I5391" s="9">
        <v>0</v>
      </c>
      <c r="J5391" s="9">
        <v>0</v>
      </c>
      <c r="K5391" s="9">
        <v>0</v>
      </c>
      <c r="L5391" s="9">
        <v>0</v>
      </c>
      <c r="M5391" s="9">
        <v>0</v>
      </c>
      <c r="N5391" s="9" t="s">
        <v>2317</v>
      </c>
      <c r="O5391" t="str">
        <f t="shared" si="84"/>
        <v>No Barrier</v>
      </c>
      <c r="P5391" s="11">
        <f>Masterdata[[#This Row],[revenue_1st_45_days]]-Masterdata[[#This Row],[member_incentive_amount]]</f>
        <v>21.5</v>
      </c>
    </row>
    <row r="5392" spans="1:16" x14ac:dyDescent="0.2">
      <c r="A5392" s="7">
        <v>2416042</v>
      </c>
      <c r="B5392" s="6">
        <v>44924</v>
      </c>
      <c r="C5392" s="7" t="s">
        <v>2316</v>
      </c>
      <c r="D5392" s="7" t="s">
        <v>132</v>
      </c>
      <c r="E5392" s="7" t="s">
        <v>2344</v>
      </c>
      <c r="F5392" s="7">
        <v>12.5</v>
      </c>
      <c r="G5392" s="7"/>
      <c r="H5392" s="7" t="s">
        <v>31</v>
      </c>
      <c r="I5392" s="7">
        <v>0</v>
      </c>
      <c r="J5392" s="7">
        <v>0</v>
      </c>
      <c r="K5392" s="7">
        <v>0</v>
      </c>
      <c r="L5392" s="7">
        <v>0</v>
      </c>
      <c r="M5392" s="7">
        <v>0</v>
      </c>
      <c r="N5392" s="7" t="s">
        <v>2317</v>
      </c>
      <c r="O5392" s="11" t="str">
        <f t="shared" si="84"/>
        <v>No Barrier</v>
      </c>
      <c r="P5392" s="11">
        <f>Masterdata[[#This Row],[revenue_1st_45_days]]-Masterdata[[#This Row],[member_incentive_amount]]</f>
        <v>12.5</v>
      </c>
    </row>
    <row r="5393" spans="1:16" x14ac:dyDescent="0.2">
      <c r="A5393" s="9">
        <v>2415631</v>
      </c>
      <c r="B5393" s="8">
        <v>44924</v>
      </c>
      <c r="C5393" s="9" t="s">
        <v>2316</v>
      </c>
      <c r="D5393" s="9" t="s">
        <v>142</v>
      </c>
      <c r="E5393" s="9" t="s">
        <v>2344</v>
      </c>
      <c r="F5393" s="9">
        <v>0</v>
      </c>
      <c r="G5393" s="9"/>
      <c r="H5393" s="9" t="s">
        <v>31</v>
      </c>
      <c r="I5393" s="9">
        <v>0</v>
      </c>
      <c r="J5393" s="9">
        <v>0</v>
      </c>
      <c r="K5393" s="9">
        <v>0</v>
      </c>
      <c r="L5393" s="9">
        <v>0</v>
      </c>
      <c r="M5393" s="9">
        <v>0</v>
      </c>
      <c r="N5393" s="9" t="s">
        <v>2317</v>
      </c>
      <c r="O5393" t="str">
        <f t="shared" si="84"/>
        <v>No Barrier</v>
      </c>
      <c r="P5393" s="11">
        <f>Masterdata[[#This Row],[revenue_1st_45_days]]-Masterdata[[#This Row],[member_incentive_amount]]</f>
        <v>0</v>
      </c>
    </row>
    <row r="5394" spans="1:16" x14ac:dyDescent="0.2">
      <c r="A5394" s="7">
        <v>2410071</v>
      </c>
      <c r="B5394" s="6">
        <v>44923</v>
      </c>
      <c r="C5394" s="7" t="s">
        <v>2316</v>
      </c>
      <c r="D5394" s="7" t="s">
        <v>149</v>
      </c>
      <c r="E5394" s="7" t="s">
        <v>2345</v>
      </c>
      <c r="F5394" s="7">
        <v>122.9</v>
      </c>
      <c r="G5394" s="7"/>
      <c r="H5394" s="7" t="s">
        <v>31</v>
      </c>
      <c r="I5394" s="7">
        <v>0</v>
      </c>
      <c r="J5394" s="7">
        <v>0</v>
      </c>
      <c r="K5394" s="7">
        <v>0</v>
      </c>
      <c r="L5394" s="7">
        <v>0</v>
      </c>
      <c r="M5394" s="7">
        <v>0</v>
      </c>
      <c r="N5394" s="7" t="s">
        <v>2317</v>
      </c>
      <c r="O5394" s="11" t="str">
        <f t="shared" si="84"/>
        <v>No Barrier</v>
      </c>
      <c r="P5394" s="11">
        <f>Masterdata[[#This Row],[revenue_1st_45_days]]-Masterdata[[#This Row],[member_incentive_amount]]</f>
        <v>122.9</v>
      </c>
    </row>
    <row r="5395" spans="1:16" x14ac:dyDescent="0.2">
      <c r="A5395" s="9">
        <v>2414109</v>
      </c>
      <c r="B5395" s="8">
        <v>44923</v>
      </c>
      <c r="C5395" s="9" t="s">
        <v>2316</v>
      </c>
      <c r="D5395" s="9" t="s">
        <v>141</v>
      </c>
      <c r="E5395" s="9" t="s">
        <v>2345</v>
      </c>
      <c r="F5395" s="9">
        <v>20.6</v>
      </c>
      <c r="G5395" s="9"/>
      <c r="H5395" s="9" t="s">
        <v>31</v>
      </c>
      <c r="I5395" s="9">
        <v>0</v>
      </c>
      <c r="J5395" s="9">
        <v>0</v>
      </c>
      <c r="K5395" s="9">
        <v>0</v>
      </c>
      <c r="L5395" s="9">
        <v>0</v>
      </c>
      <c r="M5395" s="9">
        <v>0</v>
      </c>
      <c r="N5395" s="9" t="s">
        <v>2317</v>
      </c>
      <c r="O5395" t="str">
        <f t="shared" si="84"/>
        <v>No Barrier</v>
      </c>
      <c r="P5395" s="11">
        <f>Masterdata[[#This Row],[revenue_1st_45_days]]-Masterdata[[#This Row],[member_incentive_amount]]</f>
        <v>20.6</v>
      </c>
    </row>
    <row r="5396" spans="1:16" x14ac:dyDescent="0.2">
      <c r="A5396" s="7">
        <v>2399648</v>
      </c>
      <c r="B5396" s="6">
        <v>44923</v>
      </c>
      <c r="C5396" s="7" t="s">
        <v>2316</v>
      </c>
      <c r="D5396" s="7" t="s">
        <v>151</v>
      </c>
      <c r="E5396" s="7" t="s">
        <v>2345</v>
      </c>
      <c r="F5396" s="7">
        <v>4.8</v>
      </c>
      <c r="G5396" s="7"/>
      <c r="H5396" s="7" t="s">
        <v>31</v>
      </c>
      <c r="I5396" s="7">
        <v>0</v>
      </c>
      <c r="J5396" s="7">
        <v>0</v>
      </c>
      <c r="K5396" s="7">
        <v>0</v>
      </c>
      <c r="L5396" s="7">
        <v>0</v>
      </c>
      <c r="M5396" s="7">
        <v>0</v>
      </c>
      <c r="N5396" s="7" t="s">
        <v>2317</v>
      </c>
      <c r="O5396" s="11" t="str">
        <f t="shared" si="84"/>
        <v>No Barrier</v>
      </c>
      <c r="P5396" s="11">
        <f>Masterdata[[#This Row],[revenue_1st_45_days]]-Masterdata[[#This Row],[member_incentive_amount]]</f>
        <v>4.8</v>
      </c>
    </row>
    <row r="5397" spans="1:16" x14ac:dyDescent="0.2">
      <c r="A5397" s="9">
        <v>2416976</v>
      </c>
      <c r="B5397" s="8">
        <v>44925</v>
      </c>
      <c r="C5397" s="9" t="s">
        <v>2318</v>
      </c>
      <c r="D5397" s="9" t="s">
        <v>151</v>
      </c>
      <c r="E5397" s="9" t="s">
        <v>2344</v>
      </c>
      <c r="F5397" s="9">
        <v>0.4</v>
      </c>
      <c r="G5397" s="9"/>
      <c r="H5397" s="9" t="s">
        <v>31</v>
      </c>
      <c r="I5397" s="9">
        <v>0</v>
      </c>
      <c r="J5397" s="9">
        <v>0</v>
      </c>
      <c r="K5397" s="9">
        <v>0</v>
      </c>
      <c r="L5397" s="9">
        <v>0</v>
      </c>
      <c r="M5397" s="9">
        <v>0</v>
      </c>
      <c r="N5397" s="9" t="s">
        <v>2317</v>
      </c>
      <c r="O5397" t="str">
        <f t="shared" si="84"/>
        <v>No Barrier</v>
      </c>
      <c r="P5397" s="11">
        <f>Masterdata[[#This Row],[revenue_1st_45_days]]-Masterdata[[#This Row],[member_incentive_amount]]</f>
        <v>0.4</v>
      </c>
    </row>
    <row r="5398" spans="1:16" x14ac:dyDescent="0.2">
      <c r="A5398" s="7">
        <v>2416268</v>
      </c>
      <c r="B5398" s="6">
        <v>44924</v>
      </c>
      <c r="C5398" s="7" t="s">
        <v>2318</v>
      </c>
      <c r="D5398" s="7" t="s">
        <v>142</v>
      </c>
      <c r="E5398" s="7" t="s">
        <v>2345</v>
      </c>
      <c r="F5398" s="7">
        <v>1</v>
      </c>
      <c r="G5398" s="7"/>
      <c r="H5398" s="7" t="s">
        <v>31</v>
      </c>
      <c r="I5398" s="7">
        <v>0</v>
      </c>
      <c r="J5398" s="7">
        <v>0</v>
      </c>
      <c r="K5398" s="7">
        <v>0</v>
      </c>
      <c r="L5398" s="7">
        <v>0</v>
      </c>
      <c r="M5398" s="7">
        <v>0</v>
      </c>
      <c r="N5398" s="7" t="s">
        <v>2317</v>
      </c>
      <c r="O5398" s="11" t="str">
        <f t="shared" si="84"/>
        <v>No Barrier</v>
      </c>
      <c r="P5398" s="11">
        <f>Masterdata[[#This Row],[revenue_1st_45_days]]-Masterdata[[#This Row],[member_incentive_amount]]</f>
        <v>1</v>
      </c>
    </row>
    <row r="5399" spans="1:16" x14ac:dyDescent="0.2">
      <c r="A5399" s="9">
        <v>2414378</v>
      </c>
      <c r="B5399" s="8">
        <v>44923</v>
      </c>
      <c r="C5399" s="9" t="s">
        <v>2318</v>
      </c>
      <c r="D5399" s="9" t="s">
        <v>142</v>
      </c>
      <c r="E5399" s="9" t="s">
        <v>2345</v>
      </c>
      <c r="F5399" s="9">
        <v>175.3</v>
      </c>
      <c r="G5399" s="9"/>
      <c r="H5399" s="9" t="s">
        <v>31</v>
      </c>
      <c r="I5399" s="9">
        <v>0</v>
      </c>
      <c r="J5399" s="9">
        <v>0</v>
      </c>
      <c r="K5399" s="9">
        <v>0</v>
      </c>
      <c r="L5399" s="9">
        <v>0</v>
      </c>
      <c r="M5399" s="9">
        <v>0</v>
      </c>
      <c r="N5399" s="9" t="s">
        <v>2317</v>
      </c>
      <c r="O5399" t="str">
        <f t="shared" si="84"/>
        <v>No Barrier</v>
      </c>
      <c r="P5399" s="11">
        <f>Masterdata[[#This Row],[revenue_1st_45_days]]-Masterdata[[#This Row],[member_incentive_amount]]</f>
        <v>175.3</v>
      </c>
    </row>
    <row r="5400" spans="1:16" x14ac:dyDescent="0.2">
      <c r="A5400" s="7">
        <v>2414760</v>
      </c>
      <c r="B5400" s="6">
        <v>44923</v>
      </c>
      <c r="C5400" s="7" t="s">
        <v>2318</v>
      </c>
      <c r="D5400" s="7" t="s">
        <v>136</v>
      </c>
      <c r="E5400" s="7" t="s">
        <v>2344</v>
      </c>
      <c r="F5400" s="7">
        <v>31.5</v>
      </c>
      <c r="G5400" s="7"/>
      <c r="H5400" s="7" t="s">
        <v>31</v>
      </c>
      <c r="I5400" s="7">
        <v>0</v>
      </c>
      <c r="J5400" s="7">
        <v>0</v>
      </c>
      <c r="K5400" s="7">
        <v>0</v>
      </c>
      <c r="L5400" s="7">
        <v>0</v>
      </c>
      <c r="M5400" s="7">
        <v>0</v>
      </c>
      <c r="N5400" s="7" t="s">
        <v>2317</v>
      </c>
      <c r="O5400" s="11" t="str">
        <f t="shared" si="84"/>
        <v>No Barrier</v>
      </c>
      <c r="P5400" s="11">
        <f>Masterdata[[#This Row],[revenue_1st_45_days]]-Masterdata[[#This Row],[member_incentive_amount]]</f>
        <v>31.5</v>
      </c>
    </row>
    <row r="5401" spans="1:16" x14ac:dyDescent="0.2">
      <c r="A5401" s="9">
        <v>2413537</v>
      </c>
      <c r="B5401" s="8">
        <v>44922</v>
      </c>
      <c r="C5401" s="9" t="s">
        <v>2318</v>
      </c>
      <c r="D5401" s="9" t="s">
        <v>151</v>
      </c>
      <c r="E5401" s="9" t="s">
        <v>2345</v>
      </c>
      <c r="F5401" s="9">
        <v>40.200000000000003</v>
      </c>
      <c r="G5401" s="9"/>
      <c r="H5401" s="9" t="s">
        <v>31</v>
      </c>
      <c r="I5401" s="9">
        <v>0</v>
      </c>
      <c r="J5401" s="9">
        <v>0</v>
      </c>
      <c r="K5401" s="9">
        <v>0</v>
      </c>
      <c r="L5401" s="9">
        <v>0</v>
      </c>
      <c r="M5401" s="9">
        <v>0</v>
      </c>
      <c r="N5401" s="9" t="s">
        <v>2317</v>
      </c>
      <c r="O5401" t="str">
        <f t="shared" si="84"/>
        <v>No Barrier</v>
      </c>
      <c r="P5401" s="11">
        <f>Masterdata[[#This Row],[revenue_1st_45_days]]-Masterdata[[#This Row],[member_incentive_amount]]</f>
        <v>40.200000000000003</v>
      </c>
    </row>
    <row r="5402" spans="1:16" x14ac:dyDescent="0.2">
      <c r="A5402" s="7">
        <v>2409533</v>
      </c>
      <c r="B5402" s="6">
        <v>44924</v>
      </c>
      <c r="C5402" s="7" t="s">
        <v>2319</v>
      </c>
      <c r="D5402" s="7" t="s">
        <v>151</v>
      </c>
      <c r="E5402" s="7" t="s">
        <v>2345</v>
      </c>
      <c r="F5402" s="7">
        <v>32.700000000000003</v>
      </c>
      <c r="G5402" s="7"/>
      <c r="H5402" s="7" t="s">
        <v>31</v>
      </c>
      <c r="I5402" s="7">
        <v>0</v>
      </c>
      <c r="J5402" s="7">
        <v>0</v>
      </c>
      <c r="K5402" s="7">
        <v>0</v>
      </c>
      <c r="L5402" s="7">
        <v>0</v>
      </c>
      <c r="M5402" s="7">
        <v>0</v>
      </c>
      <c r="N5402" s="7" t="s">
        <v>2317</v>
      </c>
      <c r="O5402" s="11" t="str">
        <f t="shared" si="84"/>
        <v>No Barrier</v>
      </c>
      <c r="P5402" s="11">
        <f>Masterdata[[#This Row],[revenue_1st_45_days]]-Masterdata[[#This Row],[member_incentive_amount]]</f>
        <v>32.700000000000003</v>
      </c>
    </row>
    <row r="5403" spans="1:16" x14ac:dyDescent="0.2">
      <c r="A5403" s="9">
        <v>2414042</v>
      </c>
      <c r="B5403" s="8">
        <v>44923</v>
      </c>
      <c r="C5403" s="9" t="s">
        <v>2320</v>
      </c>
      <c r="D5403" s="9" t="s">
        <v>140</v>
      </c>
      <c r="E5403" s="9" t="s">
        <v>2345</v>
      </c>
      <c r="F5403" s="9">
        <v>1.5</v>
      </c>
      <c r="G5403" s="9"/>
      <c r="H5403" s="9" t="s">
        <v>31</v>
      </c>
      <c r="I5403" s="9">
        <v>0</v>
      </c>
      <c r="J5403" s="9">
        <v>0</v>
      </c>
      <c r="K5403" s="9">
        <v>0</v>
      </c>
      <c r="L5403" s="9">
        <v>0</v>
      </c>
      <c r="M5403" s="9">
        <v>0</v>
      </c>
      <c r="N5403" s="9" t="s">
        <v>2317</v>
      </c>
      <c r="O5403" t="str">
        <f t="shared" si="84"/>
        <v>No Barrier</v>
      </c>
      <c r="P5403" s="11">
        <f>Masterdata[[#This Row],[revenue_1st_45_days]]-Masterdata[[#This Row],[member_incentive_amount]]</f>
        <v>1.5</v>
      </c>
    </row>
    <row r="5404" spans="1:16" x14ac:dyDescent="0.2">
      <c r="A5404" s="7">
        <v>2399795</v>
      </c>
      <c r="B5404" s="6">
        <v>44923</v>
      </c>
      <c r="C5404" s="7" t="s">
        <v>2320</v>
      </c>
      <c r="D5404" s="7" t="s">
        <v>139</v>
      </c>
      <c r="E5404" s="7" t="s">
        <v>2345</v>
      </c>
      <c r="F5404" s="7">
        <v>9.1999999999999993</v>
      </c>
      <c r="G5404" s="7"/>
      <c r="H5404" s="7" t="s">
        <v>31</v>
      </c>
      <c r="I5404" s="7">
        <v>0</v>
      </c>
      <c r="J5404" s="7">
        <v>0</v>
      </c>
      <c r="K5404" s="7">
        <v>0</v>
      </c>
      <c r="L5404" s="7">
        <v>0</v>
      </c>
      <c r="M5404" s="7">
        <v>0</v>
      </c>
      <c r="N5404" s="7" t="s">
        <v>2317</v>
      </c>
      <c r="O5404" s="11" t="str">
        <f t="shared" si="84"/>
        <v>No Barrier</v>
      </c>
      <c r="P5404" s="11">
        <f>Masterdata[[#This Row],[revenue_1st_45_days]]-Masterdata[[#This Row],[member_incentive_amount]]</f>
        <v>9.1999999999999993</v>
      </c>
    </row>
    <row r="5405" spans="1:16" x14ac:dyDescent="0.2">
      <c r="A5405" s="9">
        <v>2413288</v>
      </c>
      <c r="B5405" s="8">
        <v>44922</v>
      </c>
      <c r="C5405" s="9" t="s">
        <v>2320</v>
      </c>
      <c r="D5405" s="9" t="s">
        <v>132</v>
      </c>
      <c r="E5405" s="9" t="s">
        <v>2345</v>
      </c>
      <c r="F5405" s="9">
        <v>9.4</v>
      </c>
      <c r="G5405" s="9"/>
      <c r="H5405" s="9" t="s">
        <v>31</v>
      </c>
      <c r="I5405" s="9">
        <v>0</v>
      </c>
      <c r="J5405" s="9">
        <v>0</v>
      </c>
      <c r="K5405" s="9">
        <v>0</v>
      </c>
      <c r="L5405" s="9">
        <v>0</v>
      </c>
      <c r="M5405" s="9">
        <v>0</v>
      </c>
      <c r="N5405" s="9" t="s">
        <v>2317</v>
      </c>
      <c r="O5405" t="str">
        <f t="shared" si="84"/>
        <v>No Barrier</v>
      </c>
      <c r="P5405" s="11">
        <f>Masterdata[[#This Row],[revenue_1st_45_days]]-Masterdata[[#This Row],[member_incentive_amount]]</f>
        <v>9.4</v>
      </c>
    </row>
    <row r="5406" spans="1:16" x14ac:dyDescent="0.2">
      <c r="A5406" s="7">
        <v>2411958</v>
      </c>
      <c r="B5406" s="6">
        <v>44922</v>
      </c>
      <c r="C5406" s="7" t="s">
        <v>2320</v>
      </c>
      <c r="D5406" s="7" t="s">
        <v>138</v>
      </c>
      <c r="E5406" s="7" t="s">
        <v>2344</v>
      </c>
      <c r="F5406" s="7">
        <v>72.2</v>
      </c>
      <c r="G5406" s="7"/>
      <c r="H5406" s="7" t="s">
        <v>31</v>
      </c>
      <c r="I5406" s="7">
        <v>0</v>
      </c>
      <c r="J5406" s="7">
        <v>0</v>
      </c>
      <c r="K5406" s="7">
        <v>0</v>
      </c>
      <c r="L5406" s="7">
        <v>0</v>
      </c>
      <c r="M5406" s="7">
        <v>0</v>
      </c>
      <c r="N5406" s="7" t="s">
        <v>2317</v>
      </c>
      <c r="O5406" s="11" t="str">
        <f t="shared" si="84"/>
        <v>No Barrier</v>
      </c>
      <c r="P5406" s="11">
        <f>Masterdata[[#This Row],[revenue_1st_45_days]]-Masterdata[[#This Row],[member_incentive_amount]]</f>
        <v>72.2</v>
      </c>
    </row>
    <row r="5407" spans="1:16" x14ac:dyDescent="0.2">
      <c r="A5407" s="9">
        <v>2383424</v>
      </c>
      <c r="B5407" s="8">
        <v>44919</v>
      </c>
      <c r="C5407" s="9" t="s">
        <v>2319</v>
      </c>
      <c r="D5407" s="9" t="s">
        <v>152</v>
      </c>
      <c r="E5407" s="9" t="s">
        <v>2345</v>
      </c>
      <c r="F5407" s="9">
        <v>0.3</v>
      </c>
      <c r="G5407" s="9"/>
      <c r="H5407" s="9" t="s">
        <v>31</v>
      </c>
      <c r="I5407" s="9">
        <v>0</v>
      </c>
      <c r="J5407" s="9">
        <v>0</v>
      </c>
      <c r="K5407" s="9">
        <v>0</v>
      </c>
      <c r="L5407" s="9">
        <v>0</v>
      </c>
      <c r="M5407" s="9">
        <v>0</v>
      </c>
      <c r="N5407" s="9" t="s">
        <v>2317</v>
      </c>
      <c r="O5407" t="str">
        <f t="shared" si="84"/>
        <v>No Barrier</v>
      </c>
      <c r="P5407" s="11">
        <f>Masterdata[[#This Row],[revenue_1st_45_days]]-Masterdata[[#This Row],[member_incentive_amount]]</f>
        <v>0.3</v>
      </c>
    </row>
    <row r="5408" spans="1:16" x14ac:dyDescent="0.2">
      <c r="A5408" s="7">
        <v>2409833</v>
      </c>
      <c r="B5408" s="6">
        <v>44919</v>
      </c>
      <c r="C5408" s="7" t="s">
        <v>2316</v>
      </c>
      <c r="D5408" s="7" t="s">
        <v>152</v>
      </c>
      <c r="E5408" s="7" t="s">
        <v>2344</v>
      </c>
      <c r="F5408" s="7">
        <v>32.5</v>
      </c>
      <c r="G5408" s="7"/>
      <c r="H5408" s="7" t="s">
        <v>31</v>
      </c>
      <c r="I5408" s="7">
        <v>0</v>
      </c>
      <c r="J5408" s="7">
        <v>0</v>
      </c>
      <c r="K5408" s="7">
        <v>0</v>
      </c>
      <c r="L5408" s="7">
        <v>0</v>
      </c>
      <c r="M5408" s="7">
        <v>0</v>
      </c>
      <c r="N5408" s="7" t="s">
        <v>2317</v>
      </c>
      <c r="O5408" s="11" t="str">
        <f t="shared" si="84"/>
        <v>No Barrier</v>
      </c>
      <c r="P5408" s="11">
        <f>Masterdata[[#This Row],[revenue_1st_45_days]]-Masterdata[[#This Row],[member_incentive_amount]]</f>
        <v>32.5</v>
      </c>
    </row>
    <row r="5409" spans="1:16" x14ac:dyDescent="0.2">
      <c r="A5409" s="9">
        <v>2410839</v>
      </c>
      <c r="B5409" s="8">
        <v>44918</v>
      </c>
      <c r="C5409" s="9" t="s">
        <v>2316</v>
      </c>
      <c r="D5409" s="9" t="s">
        <v>151</v>
      </c>
      <c r="E5409" s="9" t="s">
        <v>2345</v>
      </c>
      <c r="F5409" s="9">
        <v>28.1</v>
      </c>
      <c r="G5409" s="9"/>
      <c r="H5409" s="9" t="s">
        <v>31</v>
      </c>
      <c r="I5409" s="9">
        <v>0</v>
      </c>
      <c r="J5409" s="9">
        <v>0</v>
      </c>
      <c r="K5409" s="9">
        <v>0</v>
      </c>
      <c r="L5409" s="9">
        <v>0</v>
      </c>
      <c r="M5409" s="9">
        <v>0</v>
      </c>
      <c r="N5409" s="9" t="s">
        <v>2317</v>
      </c>
      <c r="O5409" t="str">
        <f t="shared" si="84"/>
        <v>No Barrier</v>
      </c>
      <c r="P5409" s="11">
        <f>Masterdata[[#This Row],[revenue_1st_45_days]]-Masterdata[[#This Row],[member_incentive_amount]]</f>
        <v>28.1</v>
      </c>
    </row>
    <row r="5410" spans="1:16" x14ac:dyDescent="0.2">
      <c r="A5410" s="7">
        <v>2410914</v>
      </c>
      <c r="B5410" s="6">
        <v>44918</v>
      </c>
      <c r="C5410" s="7" t="s">
        <v>2318</v>
      </c>
      <c r="D5410" s="7" t="s">
        <v>152</v>
      </c>
      <c r="E5410" s="7" t="s">
        <v>2344</v>
      </c>
      <c r="F5410" s="7">
        <v>5.7</v>
      </c>
      <c r="G5410" s="7"/>
      <c r="H5410" s="7" t="s">
        <v>31</v>
      </c>
      <c r="I5410" s="7">
        <v>0</v>
      </c>
      <c r="J5410" s="7">
        <v>0</v>
      </c>
      <c r="K5410" s="7">
        <v>0</v>
      </c>
      <c r="L5410" s="7">
        <v>0</v>
      </c>
      <c r="M5410" s="7">
        <v>0</v>
      </c>
      <c r="N5410" s="7" t="s">
        <v>2317</v>
      </c>
      <c r="O5410" s="11" t="str">
        <f t="shared" si="84"/>
        <v>No Barrier</v>
      </c>
      <c r="P5410" s="11">
        <f>Masterdata[[#This Row],[revenue_1st_45_days]]-Masterdata[[#This Row],[member_incentive_amount]]</f>
        <v>5.7</v>
      </c>
    </row>
    <row r="5411" spans="1:16" x14ac:dyDescent="0.2">
      <c r="A5411" s="9">
        <v>2410828</v>
      </c>
      <c r="B5411" s="8">
        <v>44918</v>
      </c>
      <c r="C5411" s="9" t="s">
        <v>2316</v>
      </c>
      <c r="D5411" s="9" t="s">
        <v>132</v>
      </c>
      <c r="E5411" s="9" t="s">
        <v>2345</v>
      </c>
      <c r="F5411" s="9">
        <v>4.9000000000000004</v>
      </c>
      <c r="G5411" s="9"/>
      <c r="H5411" s="9" t="s">
        <v>31</v>
      </c>
      <c r="I5411" s="9">
        <v>0</v>
      </c>
      <c r="J5411" s="9">
        <v>0</v>
      </c>
      <c r="K5411" s="9">
        <v>0</v>
      </c>
      <c r="L5411" s="9">
        <v>0</v>
      </c>
      <c r="M5411" s="9">
        <v>0</v>
      </c>
      <c r="N5411" s="9" t="s">
        <v>2317</v>
      </c>
      <c r="O5411" t="str">
        <f t="shared" si="84"/>
        <v>No Barrier</v>
      </c>
      <c r="P5411" s="11">
        <f>Masterdata[[#This Row],[revenue_1st_45_days]]-Masterdata[[#This Row],[member_incentive_amount]]</f>
        <v>4.9000000000000004</v>
      </c>
    </row>
    <row r="5412" spans="1:16" hidden="1" x14ac:dyDescent="0.2">
      <c r="A5412" s="7">
        <v>2364895</v>
      </c>
      <c r="B5412" s="6">
        <v>44918</v>
      </c>
      <c r="C5412" s="7" t="s">
        <v>2321</v>
      </c>
      <c r="D5412" s="7" t="s">
        <v>141</v>
      </c>
      <c r="E5412" s="7" t="s">
        <v>2345</v>
      </c>
      <c r="F5412" s="7">
        <v>2.2000000000000002</v>
      </c>
      <c r="G5412" s="7"/>
      <c r="H5412" s="7" t="s">
        <v>10</v>
      </c>
      <c r="I5412" s="7">
        <v>100</v>
      </c>
      <c r="J5412" s="7">
        <v>50</v>
      </c>
      <c r="K5412" s="7">
        <v>30</v>
      </c>
      <c r="L5412" s="7">
        <v>0</v>
      </c>
      <c r="M5412" s="7">
        <v>0</v>
      </c>
      <c r="N5412" s="7" t="s">
        <v>2317</v>
      </c>
      <c r="O5412" s="11" t="str">
        <f t="shared" si="84"/>
        <v>Fund Barrier</v>
      </c>
      <c r="P5412" s="11">
        <f>Masterdata[[#This Row],[revenue_1st_45_days]]-Masterdata[[#This Row],[member_incentive_amount]]</f>
        <v>-97.8</v>
      </c>
    </row>
    <row r="5413" spans="1:16" x14ac:dyDescent="0.2">
      <c r="A5413" s="9">
        <v>2408346</v>
      </c>
      <c r="B5413" s="8">
        <v>44918</v>
      </c>
      <c r="C5413" s="9" t="s">
        <v>2316</v>
      </c>
      <c r="D5413" s="9" t="s">
        <v>136</v>
      </c>
      <c r="E5413" s="9" t="s">
        <v>2345</v>
      </c>
      <c r="F5413" s="9">
        <v>10.3</v>
      </c>
      <c r="G5413" s="9"/>
      <c r="H5413" s="9" t="s">
        <v>31</v>
      </c>
      <c r="I5413" s="9">
        <v>0</v>
      </c>
      <c r="J5413" s="9">
        <v>0</v>
      </c>
      <c r="K5413" s="9">
        <v>0</v>
      </c>
      <c r="L5413" s="9">
        <v>0</v>
      </c>
      <c r="M5413" s="9">
        <v>0</v>
      </c>
      <c r="N5413" s="9" t="s">
        <v>2317</v>
      </c>
      <c r="O5413" t="str">
        <f t="shared" si="84"/>
        <v>No Barrier</v>
      </c>
      <c r="P5413" s="11">
        <f>Masterdata[[#This Row],[revenue_1st_45_days]]-Masterdata[[#This Row],[member_incentive_amount]]</f>
        <v>10.3</v>
      </c>
    </row>
    <row r="5414" spans="1:16" x14ac:dyDescent="0.2">
      <c r="A5414" s="7">
        <v>2410634</v>
      </c>
      <c r="B5414" s="6">
        <v>44918</v>
      </c>
      <c r="C5414" s="7" t="s">
        <v>2318</v>
      </c>
      <c r="D5414" s="7" t="s">
        <v>140</v>
      </c>
      <c r="E5414" s="7" t="s">
        <v>2345</v>
      </c>
      <c r="F5414" s="7">
        <v>0.5</v>
      </c>
      <c r="G5414" s="7"/>
      <c r="H5414" s="7" t="s">
        <v>31</v>
      </c>
      <c r="I5414" s="7">
        <v>0</v>
      </c>
      <c r="J5414" s="7">
        <v>0</v>
      </c>
      <c r="K5414" s="7">
        <v>0</v>
      </c>
      <c r="L5414" s="7">
        <v>0</v>
      </c>
      <c r="M5414" s="7">
        <v>0</v>
      </c>
      <c r="N5414" s="7" t="s">
        <v>2317</v>
      </c>
      <c r="O5414" s="11" t="str">
        <f t="shared" si="84"/>
        <v>No Barrier</v>
      </c>
      <c r="P5414" s="11">
        <f>Masterdata[[#This Row],[revenue_1st_45_days]]-Masterdata[[#This Row],[member_incentive_amount]]</f>
        <v>0.5</v>
      </c>
    </row>
    <row r="5415" spans="1:16" x14ac:dyDescent="0.2">
      <c r="A5415" s="9">
        <v>2409648</v>
      </c>
      <c r="B5415" s="8">
        <v>44917</v>
      </c>
      <c r="C5415" s="9" t="s">
        <v>2316</v>
      </c>
      <c r="D5415" s="9" t="s">
        <v>151</v>
      </c>
      <c r="E5415" s="9" t="s">
        <v>2345</v>
      </c>
      <c r="F5415" s="9">
        <v>0.5</v>
      </c>
      <c r="G5415" s="9"/>
      <c r="H5415" s="9" t="s">
        <v>31</v>
      </c>
      <c r="I5415" s="9">
        <v>0</v>
      </c>
      <c r="J5415" s="9">
        <v>0</v>
      </c>
      <c r="K5415" s="9">
        <v>0</v>
      </c>
      <c r="L5415" s="9">
        <v>0</v>
      </c>
      <c r="M5415" s="9">
        <v>0</v>
      </c>
      <c r="N5415" s="9" t="s">
        <v>2317</v>
      </c>
      <c r="O5415" t="str">
        <f t="shared" si="84"/>
        <v>No Barrier</v>
      </c>
      <c r="P5415" s="11">
        <f>Masterdata[[#This Row],[revenue_1st_45_days]]-Masterdata[[#This Row],[member_incentive_amount]]</f>
        <v>0.5</v>
      </c>
    </row>
    <row r="5416" spans="1:16" x14ac:dyDescent="0.2">
      <c r="A5416" s="7">
        <v>2404253</v>
      </c>
      <c r="B5416" s="6">
        <v>44917</v>
      </c>
      <c r="C5416" s="7" t="s">
        <v>2318</v>
      </c>
      <c r="D5416" s="7" t="s">
        <v>136</v>
      </c>
      <c r="E5416" s="7" t="s">
        <v>2345</v>
      </c>
      <c r="F5416" s="7">
        <v>28.6</v>
      </c>
      <c r="G5416" s="7"/>
      <c r="H5416" s="7" t="s">
        <v>31</v>
      </c>
      <c r="I5416" s="7">
        <v>0</v>
      </c>
      <c r="J5416" s="7">
        <v>0</v>
      </c>
      <c r="K5416" s="7">
        <v>0</v>
      </c>
      <c r="L5416" s="7">
        <v>0</v>
      </c>
      <c r="M5416" s="7">
        <v>0</v>
      </c>
      <c r="N5416" s="7" t="s">
        <v>2317</v>
      </c>
      <c r="O5416" s="11" t="str">
        <f t="shared" si="84"/>
        <v>No Barrier</v>
      </c>
      <c r="P5416" s="11">
        <f>Masterdata[[#This Row],[revenue_1st_45_days]]-Masterdata[[#This Row],[member_incentive_amount]]</f>
        <v>28.6</v>
      </c>
    </row>
    <row r="5417" spans="1:16" x14ac:dyDescent="0.2">
      <c r="A5417" s="9">
        <v>2403011</v>
      </c>
      <c r="B5417" s="8">
        <v>44916</v>
      </c>
      <c r="C5417" s="9" t="s">
        <v>2316</v>
      </c>
      <c r="D5417" s="9" t="s">
        <v>142</v>
      </c>
      <c r="E5417" s="9" t="s">
        <v>2344</v>
      </c>
      <c r="F5417" s="9">
        <v>2</v>
      </c>
      <c r="G5417" s="9"/>
      <c r="H5417" s="9" t="s">
        <v>31</v>
      </c>
      <c r="I5417" s="9">
        <v>0</v>
      </c>
      <c r="J5417" s="9">
        <v>0</v>
      </c>
      <c r="K5417" s="9">
        <v>0</v>
      </c>
      <c r="L5417" s="9">
        <v>0</v>
      </c>
      <c r="M5417" s="9">
        <v>0</v>
      </c>
      <c r="N5417" s="9" t="s">
        <v>2317</v>
      </c>
      <c r="O5417" t="str">
        <f t="shared" si="84"/>
        <v>No Barrier</v>
      </c>
      <c r="P5417" s="11">
        <f>Masterdata[[#This Row],[revenue_1st_45_days]]-Masterdata[[#This Row],[member_incentive_amount]]</f>
        <v>2</v>
      </c>
    </row>
    <row r="5418" spans="1:16" x14ac:dyDescent="0.2">
      <c r="A5418" s="7">
        <v>2408246</v>
      </c>
      <c r="B5418" s="6">
        <v>44916</v>
      </c>
      <c r="C5418" s="7" t="s">
        <v>2316</v>
      </c>
      <c r="D5418" s="7" t="s">
        <v>149</v>
      </c>
      <c r="E5418" s="7" t="s">
        <v>2344</v>
      </c>
      <c r="F5418" s="7">
        <v>4.5999999999999996</v>
      </c>
      <c r="G5418" s="7"/>
      <c r="H5418" s="7" t="s">
        <v>31</v>
      </c>
      <c r="I5418" s="7">
        <v>0</v>
      </c>
      <c r="J5418" s="7">
        <v>0</v>
      </c>
      <c r="K5418" s="7">
        <v>0</v>
      </c>
      <c r="L5418" s="7">
        <v>0</v>
      </c>
      <c r="M5418" s="7">
        <v>0</v>
      </c>
      <c r="N5418" s="7" t="s">
        <v>2317</v>
      </c>
      <c r="O5418" s="11" t="str">
        <f t="shared" si="84"/>
        <v>No Barrier</v>
      </c>
      <c r="P5418" s="11">
        <f>Masterdata[[#This Row],[revenue_1st_45_days]]-Masterdata[[#This Row],[member_incentive_amount]]</f>
        <v>4.5999999999999996</v>
      </c>
    </row>
    <row r="5419" spans="1:16" x14ac:dyDescent="0.2">
      <c r="A5419" s="9">
        <v>2394168</v>
      </c>
      <c r="B5419" s="8">
        <v>44916</v>
      </c>
      <c r="C5419" s="9" t="s">
        <v>2316</v>
      </c>
      <c r="D5419" s="9" t="s">
        <v>141</v>
      </c>
      <c r="E5419" s="9" t="s">
        <v>2345</v>
      </c>
      <c r="F5419" s="9">
        <v>4.3</v>
      </c>
      <c r="G5419" s="9"/>
      <c r="H5419" s="9" t="s">
        <v>31</v>
      </c>
      <c r="I5419" s="9">
        <v>0</v>
      </c>
      <c r="J5419" s="9">
        <v>0</v>
      </c>
      <c r="K5419" s="9">
        <v>0</v>
      </c>
      <c r="L5419" s="9">
        <v>0</v>
      </c>
      <c r="M5419" s="9">
        <v>0</v>
      </c>
      <c r="N5419" s="9" t="s">
        <v>2317</v>
      </c>
      <c r="O5419" t="str">
        <f t="shared" si="84"/>
        <v>No Barrier</v>
      </c>
      <c r="P5419" s="11">
        <f>Masterdata[[#This Row],[revenue_1st_45_days]]-Masterdata[[#This Row],[member_incentive_amount]]</f>
        <v>4.3</v>
      </c>
    </row>
    <row r="5420" spans="1:16" x14ac:dyDescent="0.2">
      <c r="A5420" s="7">
        <v>2407244</v>
      </c>
      <c r="B5420" s="6">
        <v>44916</v>
      </c>
      <c r="C5420" s="7" t="s">
        <v>2318</v>
      </c>
      <c r="D5420" s="7" t="s">
        <v>152</v>
      </c>
      <c r="E5420" s="7" t="s">
        <v>2345</v>
      </c>
      <c r="F5420" s="7">
        <v>1.7</v>
      </c>
      <c r="G5420" s="7"/>
      <c r="H5420" s="7" t="s">
        <v>31</v>
      </c>
      <c r="I5420" s="7">
        <v>0</v>
      </c>
      <c r="J5420" s="7">
        <v>0</v>
      </c>
      <c r="K5420" s="7">
        <v>0</v>
      </c>
      <c r="L5420" s="7">
        <v>0</v>
      </c>
      <c r="M5420" s="7">
        <v>0</v>
      </c>
      <c r="N5420" s="7" t="s">
        <v>2317</v>
      </c>
      <c r="O5420" s="11" t="str">
        <f t="shared" si="84"/>
        <v>No Barrier</v>
      </c>
      <c r="P5420" s="11">
        <f>Masterdata[[#This Row],[revenue_1st_45_days]]-Masterdata[[#This Row],[member_incentive_amount]]</f>
        <v>1.7</v>
      </c>
    </row>
    <row r="5421" spans="1:16" hidden="1" x14ac:dyDescent="0.2">
      <c r="A5421" s="9">
        <v>2358300</v>
      </c>
      <c r="B5421" s="8">
        <v>44915</v>
      </c>
      <c r="C5421" s="9" t="s">
        <v>2321</v>
      </c>
      <c r="D5421" s="9" t="s">
        <v>141</v>
      </c>
      <c r="E5421" s="9" t="s">
        <v>2344</v>
      </c>
      <c r="F5421" s="9">
        <v>0.4</v>
      </c>
      <c r="G5421" s="9"/>
      <c r="H5421" s="9" t="s">
        <v>10</v>
      </c>
      <c r="I5421" s="9">
        <v>100</v>
      </c>
      <c r="J5421" s="9">
        <v>50</v>
      </c>
      <c r="K5421" s="9">
        <v>30</v>
      </c>
      <c r="L5421" s="9">
        <v>0</v>
      </c>
      <c r="M5421" s="9">
        <v>0</v>
      </c>
      <c r="N5421" s="9" t="s">
        <v>2317</v>
      </c>
      <c r="O5421" t="str">
        <f t="shared" si="84"/>
        <v>Fund Barrier</v>
      </c>
      <c r="P5421" s="11">
        <f>Masterdata[[#This Row],[revenue_1st_45_days]]-Masterdata[[#This Row],[member_incentive_amount]]</f>
        <v>-99.6</v>
      </c>
    </row>
    <row r="5422" spans="1:16" x14ac:dyDescent="0.2">
      <c r="A5422" s="7">
        <v>2400505</v>
      </c>
      <c r="B5422" s="6">
        <v>44915</v>
      </c>
      <c r="C5422" s="7" t="s">
        <v>2316</v>
      </c>
      <c r="D5422" s="7" t="s">
        <v>136</v>
      </c>
      <c r="E5422" s="7" t="s">
        <v>2344</v>
      </c>
      <c r="F5422" s="7">
        <v>1.3</v>
      </c>
      <c r="G5422" s="7"/>
      <c r="H5422" s="7" t="s">
        <v>31</v>
      </c>
      <c r="I5422" s="7">
        <v>0</v>
      </c>
      <c r="J5422" s="7">
        <v>0</v>
      </c>
      <c r="K5422" s="7">
        <v>0</v>
      </c>
      <c r="L5422" s="7">
        <v>0</v>
      </c>
      <c r="M5422" s="7">
        <v>0</v>
      </c>
      <c r="N5422" s="7" t="s">
        <v>2317</v>
      </c>
      <c r="O5422" s="11" t="str">
        <f t="shared" si="84"/>
        <v>No Barrier</v>
      </c>
      <c r="P5422" s="11">
        <f>Masterdata[[#This Row],[revenue_1st_45_days]]-Masterdata[[#This Row],[member_incentive_amount]]</f>
        <v>1.3</v>
      </c>
    </row>
    <row r="5423" spans="1:16" x14ac:dyDescent="0.2">
      <c r="A5423" s="9">
        <v>2406620</v>
      </c>
      <c r="B5423" s="8">
        <v>44915</v>
      </c>
      <c r="C5423" s="9" t="s">
        <v>2322</v>
      </c>
      <c r="D5423" s="9" t="s">
        <v>152</v>
      </c>
      <c r="E5423" s="9" t="s">
        <v>2345</v>
      </c>
      <c r="F5423" s="9">
        <v>0.3</v>
      </c>
      <c r="G5423" s="9"/>
      <c r="H5423" s="9" t="s">
        <v>10</v>
      </c>
      <c r="I5423" s="9">
        <v>100</v>
      </c>
      <c r="J5423" s="9">
        <v>0</v>
      </c>
      <c r="K5423" s="9">
        <v>0</v>
      </c>
      <c r="L5423" s="9">
        <v>0</v>
      </c>
      <c r="M5423" s="9">
        <v>0</v>
      </c>
      <c r="N5423" s="9" t="s">
        <v>2317</v>
      </c>
      <c r="O5423" t="str">
        <f t="shared" si="84"/>
        <v>No Barrier</v>
      </c>
      <c r="P5423" s="11">
        <f>Masterdata[[#This Row],[revenue_1st_45_days]]-Masterdata[[#This Row],[member_incentive_amount]]</f>
        <v>-99.7</v>
      </c>
    </row>
    <row r="5424" spans="1:16" x14ac:dyDescent="0.2">
      <c r="A5424" s="7">
        <v>2403765</v>
      </c>
      <c r="B5424" s="6">
        <v>44915</v>
      </c>
      <c r="C5424" s="7" t="s">
        <v>2319</v>
      </c>
      <c r="D5424" s="7" t="s">
        <v>134</v>
      </c>
      <c r="E5424" s="7" t="s">
        <v>2344</v>
      </c>
      <c r="F5424" s="7">
        <v>59.3</v>
      </c>
      <c r="G5424" s="7"/>
      <c r="H5424" s="7" t="s">
        <v>31</v>
      </c>
      <c r="I5424" s="7">
        <v>0</v>
      </c>
      <c r="J5424" s="7">
        <v>0</v>
      </c>
      <c r="K5424" s="7">
        <v>0</v>
      </c>
      <c r="L5424" s="7">
        <v>0</v>
      </c>
      <c r="M5424" s="7">
        <v>0</v>
      </c>
      <c r="N5424" s="7" t="s">
        <v>2317</v>
      </c>
      <c r="O5424" s="11" t="str">
        <f t="shared" si="84"/>
        <v>No Barrier</v>
      </c>
      <c r="P5424" s="11">
        <f>Masterdata[[#This Row],[revenue_1st_45_days]]-Masterdata[[#This Row],[member_incentive_amount]]</f>
        <v>59.3</v>
      </c>
    </row>
    <row r="5425" spans="1:16" x14ac:dyDescent="0.2">
      <c r="A5425" s="9">
        <v>2407038</v>
      </c>
      <c r="B5425" s="8">
        <v>44915</v>
      </c>
      <c r="C5425" s="9" t="s">
        <v>2318</v>
      </c>
      <c r="D5425" s="9" t="s">
        <v>138</v>
      </c>
      <c r="E5425" s="9" t="s">
        <v>2344</v>
      </c>
      <c r="F5425" s="9">
        <v>42.6</v>
      </c>
      <c r="G5425" s="9"/>
      <c r="H5425" s="9" t="s">
        <v>31</v>
      </c>
      <c r="I5425" s="9">
        <v>0</v>
      </c>
      <c r="J5425" s="9">
        <v>0</v>
      </c>
      <c r="K5425" s="9">
        <v>0</v>
      </c>
      <c r="L5425" s="9">
        <v>0</v>
      </c>
      <c r="M5425" s="9">
        <v>0</v>
      </c>
      <c r="N5425" s="9" t="s">
        <v>2317</v>
      </c>
      <c r="O5425" t="str">
        <f t="shared" si="84"/>
        <v>No Barrier</v>
      </c>
      <c r="P5425" s="11">
        <f>Masterdata[[#This Row],[revenue_1st_45_days]]-Masterdata[[#This Row],[member_incentive_amount]]</f>
        <v>42.6</v>
      </c>
    </row>
    <row r="5426" spans="1:16" hidden="1" x14ac:dyDescent="0.2">
      <c r="A5426" s="7">
        <v>2364321</v>
      </c>
      <c r="B5426" s="6">
        <v>44915</v>
      </c>
      <c r="C5426" s="7" t="s">
        <v>2321</v>
      </c>
      <c r="D5426" s="7" t="s">
        <v>135</v>
      </c>
      <c r="E5426" s="7" t="s">
        <v>2345</v>
      </c>
      <c r="F5426" s="7">
        <v>0.9</v>
      </c>
      <c r="G5426" s="7"/>
      <c r="H5426" s="7" t="s">
        <v>10</v>
      </c>
      <c r="I5426" s="7">
        <v>100</v>
      </c>
      <c r="J5426" s="7">
        <v>50</v>
      </c>
      <c r="K5426" s="7">
        <v>30</v>
      </c>
      <c r="L5426" s="7">
        <v>0</v>
      </c>
      <c r="M5426" s="7">
        <v>0</v>
      </c>
      <c r="N5426" s="7" t="s">
        <v>2317</v>
      </c>
      <c r="O5426" s="11" t="str">
        <f t="shared" si="84"/>
        <v>Fund Barrier</v>
      </c>
      <c r="P5426" s="11">
        <f>Masterdata[[#This Row],[revenue_1st_45_days]]-Masterdata[[#This Row],[member_incentive_amount]]</f>
        <v>-99.1</v>
      </c>
    </row>
    <row r="5427" spans="1:16" x14ac:dyDescent="0.2">
      <c r="A5427" s="9">
        <v>2405102</v>
      </c>
      <c r="B5427" s="8">
        <v>44915</v>
      </c>
      <c r="C5427" s="9" t="s">
        <v>2316</v>
      </c>
      <c r="D5427" s="9" t="s">
        <v>135</v>
      </c>
      <c r="E5427" s="9" t="s">
        <v>2345</v>
      </c>
      <c r="F5427" s="9">
        <v>4.7</v>
      </c>
      <c r="G5427" s="9"/>
      <c r="H5427" s="9" t="s">
        <v>31</v>
      </c>
      <c r="I5427" s="9">
        <v>0</v>
      </c>
      <c r="J5427" s="9">
        <v>0</v>
      </c>
      <c r="K5427" s="9">
        <v>0</v>
      </c>
      <c r="L5427" s="9">
        <v>0</v>
      </c>
      <c r="M5427" s="9">
        <v>0</v>
      </c>
      <c r="N5427" s="9" t="s">
        <v>2317</v>
      </c>
      <c r="O5427" t="str">
        <f t="shared" si="84"/>
        <v>No Barrier</v>
      </c>
      <c r="P5427" s="11">
        <f>Masterdata[[#This Row],[revenue_1st_45_days]]-Masterdata[[#This Row],[member_incentive_amount]]</f>
        <v>4.7</v>
      </c>
    </row>
    <row r="5428" spans="1:16" x14ac:dyDescent="0.2">
      <c r="A5428" s="7">
        <v>2405450</v>
      </c>
      <c r="B5428" s="6">
        <v>44915</v>
      </c>
      <c r="C5428" s="7" t="s">
        <v>2318</v>
      </c>
      <c r="D5428" s="7" t="s">
        <v>143</v>
      </c>
      <c r="E5428" s="7" t="s">
        <v>2344</v>
      </c>
      <c r="F5428" s="7">
        <v>100.2</v>
      </c>
      <c r="G5428" s="7"/>
      <c r="H5428" s="7" t="s">
        <v>31</v>
      </c>
      <c r="I5428" s="7">
        <v>0</v>
      </c>
      <c r="J5428" s="7">
        <v>0</v>
      </c>
      <c r="K5428" s="7">
        <v>0</v>
      </c>
      <c r="L5428" s="7">
        <v>0</v>
      </c>
      <c r="M5428" s="7">
        <v>0</v>
      </c>
      <c r="N5428" s="7" t="s">
        <v>2317</v>
      </c>
      <c r="O5428" s="11" t="str">
        <f t="shared" si="84"/>
        <v>No Barrier</v>
      </c>
      <c r="P5428" s="11">
        <f>Masterdata[[#This Row],[revenue_1st_45_days]]-Masterdata[[#This Row],[member_incentive_amount]]</f>
        <v>100.2</v>
      </c>
    </row>
    <row r="5429" spans="1:16" x14ac:dyDescent="0.2">
      <c r="A5429" s="9">
        <v>2403607</v>
      </c>
      <c r="B5429" s="8">
        <v>44914</v>
      </c>
      <c r="C5429" s="9" t="s">
        <v>2316</v>
      </c>
      <c r="D5429" s="9" t="s">
        <v>138</v>
      </c>
      <c r="E5429" s="9" t="s">
        <v>2345</v>
      </c>
      <c r="F5429" s="9">
        <v>20.3</v>
      </c>
      <c r="G5429" s="9"/>
      <c r="H5429" s="9" t="s">
        <v>31</v>
      </c>
      <c r="I5429" s="9">
        <v>0</v>
      </c>
      <c r="J5429" s="9">
        <v>0</v>
      </c>
      <c r="K5429" s="9">
        <v>0</v>
      </c>
      <c r="L5429" s="9">
        <v>0</v>
      </c>
      <c r="M5429" s="9">
        <v>0</v>
      </c>
      <c r="N5429" s="9" t="s">
        <v>2317</v>
      </c>
      <c r="O5429" t="str">
        <f t="shared" si="84"/>
        <v>No Barrier</v>
      </c>
      <c r="P5429" s="11">
        <f>Masterdata[[#This Row],[revenue_1st_45_days]]-Masterdata[[#This Row],[member_incentive_amount]]</f>
        <v>20.3</v>
      </c>
    </row>
    <row r="5430" spans="1:16" x14ac:dyDescent="0.2">
      <c r="A5430" s="7">
        <v>2386931</v>
      </c>
      <c r="B5430" s="6">
        <v>44914</v>
      </c>
      <c r="C5430" s="7" t="s">
        <v>2318</v>
      </c>
      <c r="D5430" s="7" t="s">
        <v>140</v>
      </c>
      <c r="E5430" s="7" t="s">
        <v>2345</v>
      </c>
      <c r="F5430" s="7">
        <v>9.6999999999999993</v>
      </c>
      <c r="G5430" s="7"/>
      <c r="H5430" s="7" t="s">
        <v>31</v>
      </c>
      <c r="I5430" s="7">
        <v>0</v>
      </c>
      <c r="J5430" s="7">
        <v>0</v>
      </c>
      <c r="K5430" s="7">
        <v>0</v>
      </c>
      <c r="L5430" s="7">
        <v>0</v>
      </c>
      <c r="M5430" s="7">
        <v>0</v>
      </c>
      <c r="N5430" s="7" t="s">
        <v>2317</v>
      </c>
      <c r="O5430" s="11" t="str">
        <f t="shared" si="84"/>
        <v>No Barrier</v>
      </c>
      <c r="P5430" s="11">
        <f>Masterdata[[#This Row],[revenue_1st_45_days]]-Masterdata[[#This Row],[member_incentive_amount]]</f>
        <v>9.6999999999999993</v>
      </c>
    </row>
    <row r="5431" spans="1:16" hidden="1" x14ac:dyDescent="0.2">
      <c r="A5431" s="9">
        <v>2356877</v>
      </c>
      <c r="B5431" s="8">
        <v>44914</v>
      </c>
      <c r="C5431" s="9" t="s">
        <v>2321</v>
      </c>
      <c r="D5431" s="9" t="s">
        <v>137</v>
      </c>
      <c r="E5431" s="9" t="s">
        <v>2344</v>
      </c>
      <c r="F5431" s="9">
        <v>0.8</v>
      </c>
      <c r="G5431" s="9"/>
      <c r="H5431" s="9" t="s">
        <v>10</v>
      </c>
      <c r="I5431" s="9">
        <v>100</v>
      </c>
      <c r="J5431" s="9">
        <v>50</v>
      </c>
      <c r="K5431" s="9">
        <v>30</v>
      </c>
      <c r="L5431" s="9">
        <v>0</v>
      </c>
      <c r="M5431" s="9">
        <v>0</v>
      </c>
      <c r="N5431" s="9" t="s">
        <v>2317</v>
      </c>
      <c r="O5431" t="str">
        <f t="shared" si="84"/>
        <v>Fund Barrier</v>
      </c>
      <c r="P5431" s="11">
        <f>Masterdata[[#This Row],[revenue_1st_45_days]]-Masterdata[[#This Row],[member_incentive_amount]]</f>
        <v>-99.2</v>
      </c>
    </row>
    <row r="5432" spans="1:16" x14ac:dyDescent="0.2">
      <c r="A5432" s="7">
        <v>2403587</v>
      </c>
      <c r="B5432" s="6">
        <v>44914</v>
      </c>
      <c r="C5432" s="7" t="s">
        <v>2318</v>
      </c>
      <c r="D5432" s="7" t="s">
        <v>135</v>
      </c>
      <c r="E5432" s="7" t="s">
        <v>2344</v>
      </c>
      <c r="F5432" s="7">
        <v>76.2</v>
      </c>
      <c r="G5432" s="7"/>
      <c r="H5432" s="7" t="s">
        <v>31</v>
      </c>
      <c r="I5432" s="7">
        <v>0</v>
      </c>
      <c r="J5432" s="7">
        <v>0</v>
      </c>
      <c r="K5432" s="7">
        <v>0</v>
      </c>
      <c r="L5432" s="7">
        <v>0</v>
      </c>
      <c r="M5432" s="7">
        <v>0</v>
      </c>
      <c r="N5432" s="7" t="s">
        <v>2317</v>
      </c>
      <c r="O5432" s="11" t="str">
        <f t="shared" si="84"/>
        <v>No Barrier</v>
      </c>
      <c r="P5432" s="11">
        <f>Masterdata[[#This Row],[revenue_1st_45_days]]-Masterdata[[#This Row],[member_incentive_amount]]</f>
        <v>76.2</v>
      </c>
    </row>
    <row r="5433" spans="1:16" x14ac:dyDescent="0.2">
      <c r="A5433" s="9">
        <v>2403806</v>
      </c>
      <c r="B5433" s="8">
        <v>44914</v>
      </c>
      <c r="C5433" s="9" t="s">
        <v>2318</v>
      </c>
      <c r="D5433" s="9" t="s">
        <v>135</v>
      </c>
      <c r="E5433" s="9" t="s">
        <v>2345</v>
      </c>
      <c r="F5433" s="9">
        <v>9.4</v>
      </c>
      <c r="G5433" s="9"/>
      <c r="H5433" s="9" t="s">
        <v>31</v>
      </c>
      <c r="I5433" s="9">
        <v>0</v>
      </c>
      <c r="J5433" s="9">
        <v>0</v>
      </c>
      <c r="K5433" s="9">
        <v>0</v>
      </c>
      <c r="L5433" s="9">
        <v>0</v>
      </c>
      <c r="M5433" s="9">
        <v>0</v>
      </c>
      <c r="N5433" s="9" t="s">
        <v>2317</v>
      </c>
      <c r="O5433" t="str">
        <f t="shared" si="84"/>
        <v>No Barrier</v>
      </c>
      <c r="P5433" s="11">
        <f>Masterdata[[#This Row],[revenue_1st_45_days]]-Masterdata[[#This Row],[member_incentive_amount]]</f>
        <v>9.4</v>
      </c>
    </row>
    <row r="5434" spans="1:16" x14ac:dyDescent="0.2">
      <c r="A5434" s="7">
        <v>2346113</v>
      </c>
      <c r="B5434" s="6">
        <v>44914</v>
      </c>
      <c r="C5434" s="7" t="s">
        <v>2319</v>
      </c>
      <c r="D5434" s="7" t="s">
        <v>152</v>
      </c>
      <c r="E5434" s="7" t="s">
        <v>2345</v>
      </c>
      <c r="F5434" s="7">
        <v>39.700000000000003</v>
      </c>
      <c r="G5434" s="7"/>
      <c r="H5434" s="7" t="s">
        <v>31</v>
      </c>
      <c r="I5434" s="7">
        <v>0</v>
      </c>
      <c r="J5434" s="7">
        <v>0</v>
      </c>
      <c r="K5434" s="7">
        <v>0</v>
      </c>
      <c r="L5434" s="7">
        <v>0</v>
      </c>
      <c r="M5434" s="7">
        <v>0</v>
      </c>
      <c r="N5434" s="7" t="s">
        <v>2317</v>
      </c>
      <c r="O5434" s="11" t="str">
        <f t="shared" si="84"/>
        <v>No Barrier</v>
      </c>
      <c r="P5434" s="11">
        <f>Masterdata[[#This Row],[revenue_1st_45_days]]-Masterdata[[#This Row],[member_incentive_amount]]</f>
        <v>39.700000000000003</v>
      </c>
    </row>
    <row r="5435" spans="1:16" x14ac:dyDescent="0.2">
      <c r="A5435" s="9">
        <v>2403210</v>
      </c>
      <c r="B5435" s="8">
        <v>44914</v>
      </c>
      <c r="C5435" s="9" t="s">
        <v>2318</v>
      </c>
      <c r="D5435" s="9" t="s">
        <v>134</v>
      </c>
      <c r="E5435" s="9" t="s">
        <v>2345</v>
      </c>
      <c r="F5435" s="9">
        <v>10.9</v>
      </c>
      <c r="G5435" s="9"/>
      <c r="H5435" s="9" t="s">
        <v>31</v>
      </c>
      <c r="I5435" s="9">
        <v>0</v>
      </c>
      <c r="J5435" s="9">
        <v>0</v>
      </c>
      <c r="K5435" s="9">
        <v>0</v>
      </c>
      <c r="L5435" s="9">
        <v>0</v>
      </c>
      <c r="M5435" s="9">
        <v>0</v>
      </c>
      <c r="N5435" s="9" t="s">
        <v>2317</v>
      </c>
      <c r="O5435" t="str">
        <f t="shared" si="84"/>
        <v>No Barrier</v>
      </c>
      <c r="P5435" s="11">
        <f>Masterdata[[#This Row],[revenue_1st_45_days]]-Masterdata[[#This Row],[member_incentive_amount]]</f>
        <v>10.9</v>
      </c>
    </row>
    <row r="5436" spans="1:16" hidden="1" x14ac:dyDescent="0.2">
      <c r="A5436" s="7">
        <v>2397426</v>
      </c>
      <c r="B5436" s="6">
        <v>44913</v>
      </c>
      <c r="C5436" s="7" t="s">
        <v>2321</v>
      </c>
      <c r="D5436" s="7" t="s">
        <v>141</v>
      </c>
      <c r="E5436" s="7" t="s">
        <v>2344</v>
      </c>
      <c r="F5436" s="7">
        <v>0.4</v>
      </c>
      <c r="G5436" s="7"/>
      <c r="H5436" s="7" t="s">
        <v>10</v>
      </c>
      <c r="I5436" s="7">
        <v>100</v>
      </c>
      <c r="J5436" s="7">
        <v>50</v>
      </c>
      <c r="K5436" s="7">
        <v>30</v>
      </c>
      <c r="L5436" s="7">
        <v>0</v>
      </c>
      <c r="M5436" s="7">
        <v>0</v>
      </c>
      <c r="N5436" s="7" t="s">
        <v>2317</v>
      </c>
      <c r="O5436" s="11" t="str">
        <f t="shared" si="84"/>
        <v>Fund Barrier</v>
      </c>
      <c r="P5436" s="11">
        <f>Masterdata[[#This Row],[revenue_1st_45_days]]-Masterdata[[#This Row],[member_incentive_amount]]</f>
        <v>-99.6</v>
      </c>
    </row>
    <row r="5437" spans="1:16" x14ac:dyDescent="0.2">
      <c r="A5437" s="9">
        <v>2402791</v>
      </c>
      <c r="B5437" s="8">
        <v>44913</v>
      </c>
      <c r="C5437" s="9" t="s">
        <v>2318</v>
      </c>
      <c r="D5437" s="9" t="s">
        <v>132</v>
      </c>
      <c r="E5437" s="9" t="s">
        <v>2344</v>
      </c>
      <c r="F5437" s="9">
        <v>7.8</v>
      </c>
      <c r="G5437" s="9"/>
      <c r="H5437" s="9" t="s">
        <v>31</v>
      </c>
      <c r="I5437" s="9">
        <v>0</v>
      </c>
      <c r="J5437" s="9">
        <v>0</v>
      </c>
      <c r="K5437" s="9">
        <v>0</v>
      </c>
      <c r="L5437" s="9">
        <v>0</v>
      </c>
      <c r="M5437" s="9">
        <v>0</v>
      </c>
      <c r="N5437" s="9" t="s">
        <v>2317</v>
      </c>
      <c r="O5437" t="str">
        <f t="shared" si="84"/>
        <v>No Barrier</v>
      </c>
      <c r="P5437" s="11">
        <f>Masterdata[[#This Row],[revenue_1st_45_days]]-Masterdata[[#This Row],[member_incentive_amount]]</f>
        <v>7.8</v>
      </c>
    </row>
    <row r="5438" spans="1:16" x14ac:dyDescent="0.2">
      <c r="A5438" s="7">
        <v>2402548</v>
      </c>
      <c r="B5438" s="6">
        <v>44913</v>
      </c>
      <c r="C5438" s="7" t="s">
        <v>2316</v>
      </c>
      <c r="D5438" s="7" t="s">
        <v>140</v>
      </c>
      <c r="E5438" s="7" t="s">
        <v>2345</v>
      </c>
      <c r="F5438" s="7">
        <v>0.8</v>
      </c>
      <c r="G5438" s="7"/>
      <c r="H5438" s="7" t="s">
        <v>31</v>
      </c>
      <c r="I5438" s="7">
        <v>0</v>
      </c>
      <c r="J5438" s="7">
        <v>0</v>
      </c>
      <c r="K5438" s="7">
        <v>0</v>
      </c>
      <c r="L5438" s="7">
        <v>0</v>
      </c>
      <c r="M5438" s="7">
        <v>0</v>
      </c>
      <c r="N5438" s="7" t="s">
        <v>2317</v>
      </c>
      <c r="O5438" s="11" t="str">
        <f t="shared" si="84"/>
        <v>No Barrier</v>
      </c>
      <c r="P5438" s="11">
        <f>Masterdata[[#This Row],[revenue_1st_45_days]]-Masterdata[[#This Row],[member_incentive_amount]]</f>
        <v>0.8</v>
      </c>
    </row>
    <row r="5439" spans="1:16" x14ac:dyDescent="0.2">
      <c r="A5439" s="9">
        <v>2402231</v>
      </c>
      <c r="B5439" s="8">
        <v>44913</v>
      </c>
      <c r="C5439" s="9" t="s">
        <v>2318</v>
      </c>
      <c r="D5439" s="9" t="s">
        <v>151</v>
      </c>
      <c r="E5439" s="9" t="s">
        <v>2345</v>
      </c>
      <c r="F5439" s="9">
        <v>21.3</v>
      </c>
      <c r="G5439" s="9"/>
      <c r="H5439" s="9" t="s">
        <v>31</v>
      </c>
      <c r="I5439" s="9">
        <v>0</v>
      </c>
      <c r="J5439" s="9">
        <v>0</v>
      </c>
      <c r="K5439" s="9">
        <v>0</v>
      </c>
      <c r="L5439" s="9">
        <v>0</v>
      </c>
      <c r="M5439" s="9">
        <v>0</v>
      </c>
      <c r="N5439" s="9" t="s">
        <v>2317</v>
      </c>
      <c r="O5439" t="str">
        <f t="shared" si="84"/>
        <v>No Barrier</v>
      </c>
      <c r="P5439" s="11">
        <f>Masterdata[[#This Row],[revenue_1st_45_days]]-Masterdata[[#This Row],[member_incentive_amount]]</f>
        <v>21.3</v>
      </c>
    </row>
    <row r="5440" spans="1:16" x14ac:dyDescent="0.2">
      <c r="A5440" s="7">
        <v>2401964</v>
      </c>
      <c r="B5440" s="6">
        <v>44912</v>
      </c>
      <c r="C5440" s="7" t="s">
        <v>2316</v>
      </c>
      <c r="D5440" s="7" t="s">
        <v>143</v>
      </c>
      <c r="E5440" s="7" t="s">
        <v>2344</v>
      </c>
      <c r="F5440" s="7">
        <v>30.7</v>
      </c>
      <c r="G5440" s="7"/>
      <c r="H5440" s="7" t="s">
        <v>31</v>
      </c>
      <c r="I5440" s="7">
        <v>0</v>
      </c>
      <c r="J5440" s="7">
        <v>0</v>
      </c>
      <c r="K5440" s="7">
        <v>0</v>
      </c>
      <c r="L5440" s="7">
        <v>0</v>
      </c>
      <c r="M5440" s="7">
        <v>0</v>
      </c>
      <c r="N5440" s="7" t="s">
        <v>2317</v>
      </c>
      <c r="O5440" s="11" t="str">
        <f t="shared" si="84"/>
        <v>No Barrier</v>
      </c>
      <c r="P5440" s="11">
        <f>Masterdata[[#This Row],[revenue_1st_45_days]]-Masterdata[[#This Row],[member_incentive_amount]]</f>
        <v>30.7</v>
      </c>
    </row>
    <row r="5441" spans="1:16" x14ac:dyDescent="0.2">
      <c r="A5441" s="9">
        <v>2397867</v>
      </c>
      <c r="B5441" s="8">
        <v>44912</v>
      </c>
      <c r="C5441" s="9" t="s">
        <v>2316</v>
      </c>
      <c r="D5441" s="9" t="s">
        <v>141</v>
      </c>
      <c r="E5441" s="9" t="s">
        <v>2345</v>
      </c>
      <c r="F5441" s="9">
        <v>175.6</v>
      </c>
      <c r="G5441" s="9"/>
      <c r="H5441" s="9" t="s">
        <v>31</v>
      </c>
      <c r="I5441" s="9">
        <v>0</v>
      </c>
      <c r="J5441" s="9">
        <v>0</v>
      </c>
      <c r="K5441" s="9">
        <v>0</v>
      </c>
      <c r="L5441" s="9">
        <v>0</v>
      </c>
      <c r="M5441" s="9">
        <v>0</v>
      </c>
      <c r="N5441" s="9" t="s">
        <v>2317</v>
      </c>
      <c r="O5441" t="str">
        <f t="shared" si="84"/>
        <v>No Barrier</v>
      </c>
      <c r="P5441" s="11">
        <f>Masterdata[[#This Row],[revenue_1st_45_days]]-Masterdata[[#This Row],[member_incentive_amount]]</f>
        <v>175.6</v>
      </c>
    </row>
    <row r="5442" spans="1:16" x14ac:dyDescent="0.2">
      <c r="A5442" s="7">
        <v>2400861</v>
      </c>
      <c r="B5442" s="6">
        <v>44911</v>
      </c>
      <c r="C5442" s="7" t="s">
        <v>2316</v>
      </c>
      <c r="D5442" s="7" t="s">
        <v>132</v>
      </c>
      <c r="E5442" s="7" t="s">
        <v>2345</v>
      </c>
      <c r="F5442" s="7">
        <v>21.6</v>
      </c>
      <c r="G5442" s="7"/>
      <c r="H5442" s="7" t="s">
        <v>31</v>
      </c>
      <c r="I5442" s="7">
        <v>0</v>
      </c>
      <c r="J5442" s="7">
        <v>0</v>
      </c>
      <c r="K5442" s="7">
        <v>0</v>
      </c>
      <c r="L5442" s="7">
        <v>0</v>
      </c>
      <c r="M5442" s="7">
        <v>0</v>
      </c>
      <c r="N5442" s="7" t="s">
        <v>2317</v>
      </c>
      <c r="O5442" s="11" t="str">
        <f t="shared" ref="O5442:O5505" si="85">IF(J5442 &gt; 0, "Fund Barrier", IF(L5442 &gt; 0, "Spend Barrier", "No Barrier"))</f>
        <v>No Barrier</v>
      </c>
      <c r="P5442" s="11">
        <f>Masterdata[[#This Row],[revenue_1st_45_days]]-Masterdata[[#This Row],[member_incentive_amount]]</f>
        <v>21.6</v>
      </c>
    </row>
    <row r="5443" spans="1:16" x14ac:dyDescent="0.2">
      <c r="A5443" s="9">
        <v>2400652</v>
      </c>
      <c r="B5443" s="8">
        <v>44911</v>
      </c>
      <c r="C5443" s="9" t="s">
        <v>2316</v>
      </c>
      <c r="D5443" s="9" t="s">
        <v>132</v>
      </c>
      <c r="E5443" s="9" t="s">
        <v>2344</v>
      </c>
      <c r="F5443" s="9">
        <v>0</v>
      </c>
      <c r="G5443" s="9"/>
      <c r="H5443" s="9" t="s">
        <v>31</v>
      </c>
      <c r="I5443" s="9">
        <v>0</v>
      </c>
      <c r="J5443" s="9">
        <v>0</v>
      </c>
      <c r="K5443" s="9">
        <v>0</v>
      </c>
      <c r="L5443" s="9">
        <v>0</v>
      </c>
      <c r="M5443" s="9">
        <v>0</v>
      </c>
      <c r="N5443" s="9" t="s">
        <v>2317</v>
      </c>
      <c r="O5443" t="str">
        <f t="shared" si="85"/>
        <v>No Barrier</v>
      </c>
      <c r="P5443" s="11">
        <f>Masterdata[[#This Row],[revenue_1st_45_days]]-Masterdata[[#This Row],[member_incentive_amount]]</f>
        <v>0</v>
      </c>
    </row>
    <row r="5444" spans="1:16" hidden="1" x14ac:dyDescent="0.2">
      <c r="A5444" s="7">
        <v>2375042</v>
      </c>
      <c r="B5444" s="6">
        <v>44911</v>
      </c>
      <c r="C5444" s="7" t="s">
        <v>2321</v>
      </c>
      <c r="D5444" s="7" t="s">
        <v>149</v>
      </c>
      <c r="E5444" s="7" t="s">
        <v>2344</v>
      </c>
      <c r="F5444" s="7">
        <v>0.4</v>
      </c>
      <c r="G5444" s="7"/>
      <c r="H5444" s="7" t="s">
        <v>10</v>
      </c>
      <c r="I5444" s="7">
        <v>100</v>
      </c>
      <c r="J5444" s="7">
        <v>50</v>
      </c>
      <c r="K5444" s="7">
        <v>30</v>
      </c>
      <c r="L5444" s="7">
        <v>0</v>
      </c>
      <c r="M5444" s="7">
        <v>0</v>
      </c>
      <c r="N5444" s="7" t="s">
        <v>2317</v>
      </c>
      <c r="O5444" s="11" t="str">
        <f t="shared" si="85"/>
        <v>Fund Barrier</v>
      </c>
      <c r="P5444" s="11">
        <f>Masterdata[[#This Row],[revenue_1st_45_days]]-Masterdata[[#This Row],[member_incentive_amount]]</f>
        <v>-99.6</v>
      </c>
    </row>
    <row r="5445" spans="1:16" x14ac:dyDescent="0.2">
      <c r="A5445" s="9">
        <v>2400726</v>
      </c>
      <c r="B5445" s="8">
        <v>44911</v>
      </c>
      <c r="C5445" s="9" t="s">
        <v>2318</v>
      </c>
      <c r="D5445" s="9" t="s">
        <v>152</v>
      </c>
      <c r="E5445" s="9" t="s">
        <v>2344</v>
      </c>
      <c r="F5445" s="9">
        <v>10.199999999999999</v>
      </c>
      <c r="G5445" s="9"/>
      <c r="H5445" s="9" t="s">
        <v>31</v>
      </c>
      <c r="I5445" s="9">
        <v>0</v>
      </c>
      <c r="J5445" s="9">
        <v>0</v>
      </c>
      <c r="K5445" s="9">
        <v>0</v>
      </c>
      <c r="L5445" s="9">
        <v>0</v>
      </c>
      <c r="M5445" s="9">
        <v>0</v>
      </c>
      <c r="N5445" s="9" t="s">
        <v>2317</v>
      </c>
      <c r="O5445" t="str">
        <f t="shared" si="85"/>
        <v>No Barrier</v>
      </c>
      <c r="P5445" s="11">
        <f>Masterdata[[#This Row],[revenue_1st_45_days]]-Masterdata[[#This Row],[member_incentive_amount]]</f>
        <v>10.199999999999999</v>
      </c>
    </row>
    <row r="5446" spans="1:16" x14ac:dyDescent="0.2">
      <c r="A5446" s="7">
        <v>2400545</v>
      </c>
      <c r="B5446" s="6">
        <v>44911</v>
      </c>
      <c r="C5446" s="7" t="s">
        <v>2318</v>
      </c>
      <c r="D5446" s="7" t="s">
        <v>140</v>
      </c>
      <c r="E5446" s="7" t="s">
        <v>2345</v>
      </c>
      <c r="F5446" s="7">
        <v>2.9</v>
      </c>
      <c r="G5446" s="7"/>
      <c r="H5446" s="7" t="s">
        <v>31</v>
      </c>
      <c r="I5446" s="7">
        <v>0</v>
      </c>
      <c r="J5446" s="7">
        <v>0</v>
      </c>
      <c r="K5446" s="7">
        <v>0</v>
      </c>
      <c r="L5446" s="7">
        <v>0</v>
      </c>
      <c r="M5446" s="7">
        <v>0</v>
      </c>
      <c r="N5446" s="7" t="s">
        <v>2317</v>
      </c>
      <c r="O5446" s="11" t="str">
        <f t="shared" si="85"/>
        <v>No Barrier</v>
      </c>
      <c r="P5446" s="11">
        <f>Masterdata[[#This Row],[revenue_1st_45_days]]-Masterdata[[#This Row],[member_incentive_amount]]</f>
        <v>2.9</v>
      </c>
    </row>
    <row r="5447" spans="1:16" x14ac:dyDescent="0.2">
      <c r="A5447" s="9">
        <v>2397464</v>
      </c>
      <c r="B5447" s="8">
        <v>44910</v>
      </c>
      <c r="C5447" s="9" t="s">
        <v>2320</v>
      </c>
      <c r="D5447" s="9" t="s">
        <v>140</v>
      </c>
      <c r="E5447" s="9" t="s">
        <v>2344</v>
      </c>
      <c r="F5447" s="9">
        <v>0</v>
      </c>
      <c r="G5447" s="9"/>
      <c r="H5447" s="9" t="s">
        <v>31</v>
      </c>
      <c r="I5447" s="9">
        <v>0</v>
      </c>
      <c r="J5447" s="9">
        <v>0</v>
      </c>
      <c r="K5447" s="9">
        <v>0</v>
      </c>
      <c r="L5447" s="9">
        <v>0</v>
      </c>
      <c r="M5447" s="9">
        <v>0</v>
      </c>
      <c r="N5447" s="9" t="s">
        <v>2317</v>
      </c>
      <c r="O5447" t="str">
        <f t="shared" si="85"/>
        <v>No Barrier</v>
      </c>
      <c r="P5447" s="11">
        <f>Masterdata[[#This Row],[revenue_1st_45_days]]-Masterdata[[#This Row],[member_incentive_amount]]</f>
        <v>0</v>
      </c>
    </row>
    <row r="5448" spans="1:16" x14ac:dyDescent="0.2">
      <c r="A5448" s="7">
        <v>2399324</v>
      </c>
      <c r="B5448" s="6">
        <v>44910</v>
      </c>
      <c r="C5448" s="7" t="s">
        <v>2318</v>
      </c>
      <c r="D5448" s="7" t="s">
        <v>141</v>
      </c>
      <c r="E5448" s="7" t="s">
        <v>2345</v>
      </c>
      <c r="F5448" s="7">
        <v>1</v>
      </c>
      <c r="G5448" s="7"/>
      <c r="H5448" s="7" t="s">
        <v>31</v>
      </c>
      <c r="I5448" s="7">
        <v>0</v>
      </c>
      <c r="J5448" s="7">
        <v>0</v>
      </c>
      <c r="K5448" s="7">
        <v>0</v>
      </c>
      <c r="L5448" s="7">
        <v>0</v>
      </c>
      <c r="M5448" s="7">
        <v>0</v>
      </c>
      <c r="N5448" s="7" t="s">
        <v>2317</v>
      </c>
      <c r="O5448" s="11" t="str">
        <f t="shared" si="85"/>
        <v>No Barrier</v>
      </c>
      <c r="P5448" s="11">
        <f>Masterdata[[#This Row],[revenue_1st_45_days]]-Masterdata[[#This Row],[member_incentive_amount]]</f>
        <v>1</v>
      </c>
    </row>
    <row r="5449" spans="1:16" x14ac:dyDescent="0.2">
      <c r="A5449" s="9">
        <v>2393123</v>
      </c>
      <c r="B5449" s="8">
        <v>44910</v>
      </c>
      <c r="C5449" s="9" t="s">
        <v>2316</v>
      </c>
      <c r="D5449" s="9" t="s">
        <v>138</v>
      </c>
      <c r="E5449" s="9" t="s">
        <v>2345</v>
      </c>
      <c r="F5449" s="9">
        <v>1.7</v>
      </c>
      <c r="G5449" s="9"/>
      <c r="H5449" s="9" t="s">
        <v>31</v>
      </c>
      <c r="I5449" s="9">
        <v>0</v>
      </c>
      <c r="J5449" s="9">
        <v>0</v>
      </c>
      <c r="K5449" s="9">
        <v>0</v>
      </c>
      <c r="L5449" s="9">
        <v>0</v>
      </c>
      <c r="M5449" s="9">
        <v>0</v>
      </c>
      <c r="N5449" s="9" t="s">
        <v>2317</v>
      </c>
      <c r="O5449" t="str">
        <f t="shared" si="85"/>
        <v>No Barrier</v>
      </c>
      <c r="P5449" s="11">
        <f>Masterdata[[#This Row],[revenue_1st_45_days]]-Masterdata[[#This Row],[member_incentive_amount]]</f>
        <v>1.7</v>
      </c>
    </row>
    <row r="5450" spans="1:16" x14ac:dyDescent="0.2">
      <c r="A5450" s="7">
        <v>2393961</v>
      </c>
      <c r="B5450" s="6">
        <v>44910</v>
      </c>
      <c r="C5450" s="7" t="s">
        <v>2316</v>
      </c>
      <c r="D5450" s="7" t="s">
        <v>141</v>
      </c>
      <c r="E5450" s="7" t="s">
        <v>2344</v>
      </c>
      <c r="F5450" s="7">
        <v>7.8</v>
      </c>
      <c r="G5450" s="7"/>
      <c r="H5450" s="7" t="s">
        <v>31</v>
      </c>
      <c r="I5450" s="7">
        <v>0</v>
      </c>
      <c r="J5450" s="7">
        <v>0</v>
      </c>
      <c r="K5450" s="7">
        <v>0</v>
      </c>
      <c r="L5450" s="7">
        <v>0</v>
      </c>
      <c r="M5450" s="7">
        <v>0</v>
      </c>
      <c r="N5450" s="7" t="s">
        <v>2317</v>
      </c>
      <c r="O5450" s="11" t="str">
        <f t="shared" si="85"/>
        <v>No Barrier</v>
      </c>
      <c r="P5450" s="11">
        <f>Masterdata[[#This Row],[revenue_1st_45_days]]-Masterdata[[#This Row],[member_incentive_amount]]</f>
        <v>7.8</v>
      </c>
    </row>
    <row r="5451" spans="1:16" hidden="1" x14ac:dyDescent="0.2">
      <c r="A5451" s="9">
        <v>2361198</v>
      </c>
      <c r="B5451" s="8">
        <v>44910</v>
      </c>
      <c r="C5451" s="9" t="s">
        <v>2321</v>
      </c>
      <c r="D5451" s="9" t="s">
        <v>137</v>
      </c>
      <c r="E5451" s="9" t="s">
        <v>2345</v>
      </c>
      <c r="F5451" s="9">
        <v>0.3</v>
      </c>
      <c r="G5451" s="9"/>
      <c r="H5451" s="9" t="s">
        <v>10</v>
      </c>
      <c r="I5451" s="9">
        <v>100</v>
      </c>
      <c r="J5451" s="9">
        <v>50</v>
      </c>
      <c r="K5451" s="9">
        <v>30</v>
      </c>
      <c r="L5451" s="9">
        <v>0</v>
      </c>
      <c r="M5451" s="9">
        <v>0</v>
      </c>
      <c r="N5451" s="9" t="s">
        <v>2317</v>
      </c>
      <c r="O5451" t="str">
        <f t="shared" si="85"/>
        <v>Fund Barrier</v>
      </c>
      <c r="P5451" s="11">
        <f>Masterdata[[#This Row],[revenue_1st_45_days]]-Masterdata[[#This Row],[member_incentive_amount]]</f>
        <v>-99.7</v>
      </c>
    </row>
    <row r="5452" spans="1:16" hidden="1" x14ac:dyDescent="0.2">
      <c r="A5452" s="7">
        <v>2392498</v>
      </c>
      <c r="B5452" s="6">
        <v>44910</v>
      </c>
      <c r="C5452" s="7" t="s">
        <v>2321</v>
      </c>
      <c r="D5452" s="7" t="s">
        <v>137</v>
      </c>
      <c r="E5452" s="7" t="s">
        <v>2344</v>
      </c>
      <c r="F5452" s="7">
        <v>15</v>
      </c>
      <c r="G5452" s="7"/>
      <c r="H5452" s="7" t="s">
        <v>10</v>
      </c>
      <c r="I5452" s="7">
        <v>100</v>
      </c>
      <c r="J5452" s="7">
        <v>50</v>
      </c>
      <c r="K5452" s="7">
        <v>30</v>
      </c>
      <c r="L5452" s="7">
        <v>0</v>
      </c>
      <c r="M5452" s="7">
        <v>0</v>
      </c>
      <c r="N5452" s="7" t="s">
        <v>2317</v>
      </c>
      <c r="O5452" s="11" t="str">
        <f t="shared" si="85"/>
        <v>Fund Barrier</v>
      </c>
      <c r="P5452" s="11">
        <f>Masterdata[[#This Row],[revenue_1st_45_days]]-Masterdata[[#This Row],[member_incentive_amount]]</f>
        <v>-85</v>
      </c>
    </row>
    <row r="5453" spans="1:16" x14ac:dyDescent="0.2">
      <c r="A5453" s="9">
        <v>2398272</v>
      </c>
      <c r="B5453" s="8">
        <v>44910</v>
      </c>
      <c r="C5453" s="9" t="s">
        <v>2320</v>
      </c>
      <c r="D5453" s="9" t="s">
        <v>137</v>
      </c>
      <c r="E5453" s="9" t="s">
        <v>2345</v>
      </c>
      <c r="F5453" s="9">
        <v>25.4</v>
      </c>
      <c r="G5453" s="9"/>
      <c r="H5453" s="9" t="s">
        <v>31</v>
      </c>
      <c r="I5453" s="9">
        <v>0</v>
      </c>
      <c r="J5453" s="9">
        <v>0</v>
      </c>
      <c r="K5453" s="9">
        <v>0</v>
      </c>
      <c r="L5453" s="9">
        <v>0</v>
      </c>
      <c r="M5453" s="9">
        <v>0</v>
      </c>
      <c r="N5453" s="9" t="s">
        <v>2317</v>
      </c>
      <c r="O5453" t="str">
        <f t="shared" si="85"/>
        <v>No Barrier</v>
      </c>
      <c r="P5453" s="11">
        <f>Masterdata[[#This Row],[revenue_1st_45_days]]-Masterdata[[#This Row],[member_incentive_amount]]</f>
        <v>25.4</v>
      </c>
    </row>
    <row r="5454" spans="1:16" x14ac:dyDescent="0.2">
      <c r="A5454" s="7">
        <v>2399286</v>
      </c>
      <c r="B5454" s="6">
        <v>44910</v>
      </c>
      <c r="C5454" s="7" t="s">
        <v>2318</v>
      </c>
      <c r="D5454" s="7" t="s">
        <v>151</v>
      </c>
      <c r="E5454" s="7" t="s">
        <v>2344</v>
      </c>
      <c r="F5454" s="7">
        <v>0.4</v>
      </c>
      <c r="G5454" s="7"/>
      <c r="H5454" s="7" t="s">
        <v>31</v>
      </c>
      <c r="I5454" s="7">
        <v>0</v>
      </c>
      <c r="J5454" s="7">
        <v>0</v>
      </c>
      <c r="K5454" s="7">
        <v>0</v>
      </c>
      <c r="L5454" s="7">
        <v>0</v>
      </c>
      <c r="M5454" s="7">
        <v>0</v>
      </c>
      <c r="N5454" s="7" t="s">
        <v>2317</v>
      </c>
      <c r="O5454" s="11" t="str">
        <f t="shared" si="85"/>
        <v>No Barrier</v>
      </c>
      <c r="P5454" s="11">
        <f>Masterdata[[#This Row],[revenue_1st_45_days]]-Masterdata[[#This Row],[member_incentive_amount]]</f>
        <v>0.4</v>
      </c>
    </row>
    <row r="5455" spans="1:16" x14ac:dyDescent="0.2">
      <c r="A5455" s="9">
        <v>2394595</v>
      </c>
      <c r="B5455" s="8">
        <v>44910</v>
      </c>
      <c r="C5455" s="9" t="s">
        <v>2323</v>
      </c>
      <c r="D5455" s="9" t="s">
        <v>139</v>
      </c>
      <c r="E5455" s="9" t="s">
        <v>2344</v>
      </c>
      <c r="F5455" s="9">
        <v>108.1</v>
      </c>
      <c r="G5455" s="9"/>
      <c r="H5455" s="9" t="s">
        <v>50</v>
      </c>
      <c r="I5455" s="9"/>
      <c r="J5455" s="9"/>
      <c r="K5455" s="9"/>
      <c r="L5455" s="9"/>
      <c r="M5455" s="9"/>
      <c r="N5455" s="9" t="s">
        <v>2317</v>
      </c>
      <c r="O5455" t="str">
        <f t="shared" si="85"/>
        <v>No Barrier</v>
      </c>
      <c r="P5455" s="11">
        <f>Masterdata[[#This Row],[revenue_1st_45_days]]-Masterdata[[#This Row],[member_incentive_amount]]</f>
        <v>108.1</v>
      </c>
    </row>
    <row r="5456" spans="1:16" x14ac:dyDescent="0.2">
      <c r="A5456" s="7">
        <v>2398422</v>
      </c>
      <c r="B5456" s="6">
        <v>44910</v>
      </c>
      <c r="C5456" s="7" t="s">
        <v>2324</v>
      </c>
      <c r="D5456" s="7" t="s">
        <v>138</v>
      </c>
      <c r="E5456" s="7" t="s">
        <v>2345</v>
      </c>
      <c r="F5456" s="7">
        <v>10.6</v>
      </c>
      <c r="G5456" s="7"/>
      <c r="H5456" s="7" t="s">
        <v>31</v>
      </c>
      <c r="I5456" s="7">
        <v>0</v>
      </c>
      <c r="J5456" s="7">
        <v>0</v>
      </c>
      <c r="K5456" s="7">
        <v>0</v>
      </c>
      <c r="L5456" s="7">
        <v>0</v>
      </c>
      <c r="M5456" s="7">
        <v>0</v>
      </c>
      <c r="N5456" s="7" t="s">
        <v>2317</v>
      </c>
      <c r="O5456" s="11" t="str">
        <f t="shared" si="85"/>
        <v>No Barrier</v>
      </c>
      <c r="P5456" s="11">
        <f>Masterdata[[#This Row],[revenue_1st_45_days]]-Masterdata[[#This Row],[member_incentive_amount]]</f>
        <v>10.6</v>
      </c>
    </row>
    <row r="5457" spans="1:16" x14ac:dyDescent="0.2">
      <c r="A5457" s="9">
        <v>2375767</v>
      </c>
      <c r="B5457" s="8">
        <v>44909</v>
      </c>
      <c r="C5457" s="9" t="s">
        <v>2318</v>
      </c>
      <c r="D5457" s="9" t="s">
        <v>134</v>
      </c>
      <c r="E5457" s="9" t="s">
        <v>2344</v>
      </c>
      <c r="F5457" s="9">
        <v>23.5</v>
      </c>
      <c r="G5457" s="9"/>
      <c r="H5457" s="9" t="s">
        <v>31</v>
      </c>
      <c r="I5457" s="9">
        <v>0</v>
      </c>
      <c r="J5457" s="9">
        <v>0</v>
      </c>
      <c r="K5457" s="9">
        <v>0</v>
      </c>
      <c r="L5457" s="9">
        <v>0</v>
      </c>
      <c r="M5457" s="9">
        <v>0</v>
      </c>
      <c r="N5457" s="9" t="s">
        <v>2317</v>
      </c>
      <c r="O5457" t="str">
        <f t="shared" si="85"/>
        <v>No Barrier</v>
      </c>
      <c r="P5457" s="11">
        <f>Masterdata[[#This Row],[revenue_1st_45_days]]-Masterdata[[#This Row],[member_incentive_amount]]</f>
        <v>23.5</v>
      </c>
    </row>
    <row r="5458" spans="1:16" hidden="1" x14ac:dyDescent="0.2">
      <c r="A5458" s="7">
        <v>2373603</v>
      </c>
      <c r="B5458" s="6">
        <v>44909</v>
      </c>
      <c r="C5458" s="7" t="s">
        <v>2321</v>
      </c>
      <c r="D5458" s="7" t="s">
        <v>135</v>
      </c>
      <c r="E5458" s="7" t="s">
        <v>2344</v>
      </c>
      <c r="F5458" s="7">
        <v>0.3</v>
      </c>
      <c r="G5458" s="7"/>
      <c r="H5458" s="7" t="s">
        <v>10</v>
      </c>
      <c r="I5458" s="7">
        <v>100</v>
      </c>
      <c r="J5458" s="7">
        <v>50</v>
      </c>
      <c r="K5458" s="7">
        <v>30</v>
      </c>
      <c r="L5458" s="7">
        <v>0</v>
      </c>
      <c r="M5458" s="7">
        <v>0</v>
      </c>
      <c r="N5458" s="7" t="s">
        <v>2317</v>
      </c>
      <c r="O5458" s="11" t="str">
        <f t="shared" si="85"/>
        <v>Fund Barrier</v>
      </c>
      <c r="P5458" s="11">
        <f>Masterdata[[#This Row],[revenue_1st_45_days]]-Masterdata[[#This Row],[member_incentive_amount]]</f>
        <v>-99.7</v>
      </c>
    </row>
    <row r="5459" spans="1:16" x14ac:dyDescent="0.2">
      <c r="A5459" s="9">
        <v>2396754</v>
      </c>
      <c r="B5459" s="8">
        <v>44909</v>
      </c>
      <c r="C5459" s="9" t="s">
        <v>2316</v>
      </c>
      <c r="D5459" s="9" t="s">
        <v>134</v>
      </c>
      <c r="E5459" s="9" t="s">
        <v>2345</v>
      </c>
      <c r="F5459" s="9">
        <v>1</v>
      </c>
      <c r="G5459" s="9"/>
      <c r="H5459" s="9" t="s">
        <v>31</v>
      </c>
      <c r="I5459" s="9">
        <v>0</v>
      </c>
      <c r="J5459" s="9">
        <v>0</v>
      </c>
      <c r="K5459" s="9">
        <v>0</v>
      </c>
      <c r="L5459" s="9">
        <v>0</v>
      </c>
      <c r="M5459" s="9">
        <v>0</v>
      </c>
      <c r="N5459" s="9" t="s">
        <v>2317</v>
      </c>
      <c r="O5459" t="str">
        <f t="shared" si="85"/>
        <v>No Barrier</v>
      </c>
      <c r="P5459" s="11">
        <f>Masterdata[[#This Row],[revenue_1st_45_days]]-Masterdata[[#This Row],[member_incentive_amount]]</f>
        <v>1</v>
      </c>
    </row>
    <row r="5460" spans="1:16" x14ac:dyDescent="0.2">
      <c r="A5460" s="7">
        <v>2397361</v>
      </c>
      <c r="B5460" s="6">
        <v>44909</v>
      </c>
      <c r="C5460" s="7" t="s">
        <v>2318</v>
      </c>
      <c r="D5460" s="7" t="s">
        <v>149</v>
      </c>
      <c r="E5460" s="7" t="s">
        <v>2345</v>
      </c>
      <c r="F5460" s="7">
        <v>46.4</v>
      </c>
      <c r="G5460" s="7"/>
      <c r="H5460" s="7" t="s">
        <v>31</v>
      </c>
      <c r="I5460" s="7">
        <v>0</v>
      </c>
      <c r="J5460" s="7">
        <v>0</v>
      </c>
      <c r="K5460" s="7">
        <v>0</v>
      </c>
      <c r="L5460" s="7">
        <v>0</v>
      </c>
      <c r="M5460" s="7">
        <v>0</v>
      </c>
      <c r="N5460" s="7" t="s">
        <v>2317</v>
      </c>
      <c r="O5460" s="11" t="str">
        <f t="shared" si="85"/>
        <v>No Barrier</v>
      </c>
      <c r="P5460" s="11">
        <f>Masterdata[[#This Row],[revenue_1st_45_days]]-Masterdata[[#This Row],[member_incentive_amount]]</f>
        <v>46.4</v>
      </c>
    </row>
    <row r="5461" spans="1:16" x14ac:dyDescent="0.2">
      <c r="A5461" s="9">
        <v>2397188</v>
      </c>
      <c r="B5461" s="8">
        <v>44909</v>
      </c>
      <c r="C5461" s="9" t="s">
        <v>2318</v>
      </c>
      <c r="D5461" s="9" t="s">
        <v>137</v>
      </c>
      <c r="E5461" s="9" t="s">
        <v>2345</v>
      </c>
      <c r="F5461" s="9">
        <v>2.1</v>
      </c>
      <c r="G5461" s="9"/>
      <c r="H5461" s="9" t="s">
        <v>31</v>
      </c>
      <c r="I5461" s="9">
        <v>0</v>
      </c>
      <c r="J5461" s="9">
        <v>0</v>
      </c>
      <c r="K5461" s="9">
        <v>0</v>
      </c>
      <c r="L5461" s="9">
        <v>0</v>
      </c>
      <c r="M5461" s="9">
        <v>0</v>
      </c>
      <c r="N5461" s="9" t="s">
        <v>2317</v>
      </c>
      <c r="O5461" t="str">
        <f t="shared" si="85"/>
        <v>No Barrier</v>
      </c>
      <c r="P5461" s="11">
        <f>Masterdata[[#This Row],[revenue_1st_45_days]]-Masterdata[[#This Row],[member_incentive_amount]]</f>
        <v>2.1</v>
      </c>
    </row>
    <row r="5462" spans="1:16" x14ac:dyDescent="0.2">
      <c r="A5462" s="7">
        <v>2396499</v>
      </c>
      <c r="B5462" s="6">
        <v>44909</v>
      </c>
      <c r="C5462" s="7" t="s">
        <v>2320</v>
      </c>
      <c r="D5462" s="7" t="s">
        <v>143</v>
      </c>
      <c r="E5462" s="7" t="s">
        <v>2344</v>
      </c>
      <c r="F5462" s="7">
        <v>9.3000000000000007</v>
      </c>
      <c r="G5462" s="7"/>
      <c r="H5462" s="7" t="s">
        <v>31</v>
      </c>
      <c r="I5462" s="7">
        <v>0</v>
      </c>
      <c r="J5462" s="7">
        <v>0</v>
      </c>
      <c r="K5462" s="7">
        <v>0</v>
      </c>
      <c r="L5462" s="7">
        <v>0</v>
      </c>
      <c r="M5462" s="7">
        <v>0</v>
      </c>
      <c r="N5462" s="7" t="s">
        <v>2317</v>
      </c>
      <c r="O5462" s="11" t="str">
        <f t="shared" si="85"/>
        <v>No Barrier</v>
      </c>
      <c r="P5462" s="11">
        <f>Masterdata[[#This Row],[revenue_1st_45_days]]-Masterdata[[#This Row],[member_incentive_amount]]</f>
        <v>9.3000000000000007</v>
      </c>
    </row>
    <row r="5463" spans="1:16" x14ac:dyDescent="0.2">
      <c r="A5463" s="9">
        <v>2396371</v>
      </c>
      <c r="B5463" s="8">
        <v>44909</v>
      </c>
      <c r="C5463" s="9" t="s">
        <v>2318</v>
      </c>
      <c r="D5463" s="9" t="s">
        <v>138</v>
      </c>
      <c r="E5463" s="9" t="s">
        <v>2344</v>
      </c>
      <c r="F5463" s="9">
        <v>75.5</v>
      </c>
      <c r="G5463" s="9"/>
      <c r="H5463" s="9" t="s">
        <v>31</v>
      </c>
      <c r="I5463" s="9">
        <v>0</v>
      </c>
      <c r="J5463" s="9">
        <v>0</v>
      </c>
      <c r="K5463" s="9">
        <v>0</v>
      </c>
      <c r="L5463" s="9">
        <v>0</v>
      </c>
      <c r="M5463" s="9">
        <v>0</v>
      </c>
      <c r="N5463" s="9" t="s">
        <v>2317</v>
      </c>
      <c r="O5463" t="str">
        <f t="shared" si="85"/>
        <v>No Barrier</v>
      </c>
      <c r="P5463" s="11">
        <f>Masterdata[[#This Row],[revenue_1st_45_days]]-Masterdata[[#This Row],[member_incentive_amount]]</f>
        <v>75.5</v>
      </c>
    </row>
    <row r="5464" spans="1:16" x14ac:dyDescent="0.2">
      <c r="A5464" s="7">
        <v>2394992</v>
      </c>
      <c r="B5464" s="6">
        <v>44908</v>
      </c>
      <c r="C5464" s="7" t="s">
        <v>2318</v>
      </c>
      <c r="D5464" s="7" t="s">
        <v>136</v>
      </c>
      <c r="E5464" s="7" t="s">
        <v>2344</v>
      </c>
      <c r="F5464" s="7">
        <v>7.1</v>
      </c>
      <c r="G5464" s="7"/>
      <c r="H5464" s="7" t="s">
        <v>31</v>
      </c>
      <c r="I5464" s="7">
        <v>0</v>
      </c>
      <c r="J5464" s="7">
        <v>0</v>
      </c>
      <c r="K5464" s="7">
        <v>0</v>
      </c>
      <c r="L5464" s="7">
        <v>0</v>
      </c>
      <c r="M5464" s="7">
        <v>0</v>
      </c>
      <c r="N5464" s="7" t="s">
        <v>2317</v>
      </c>
      <c r="O5464" s="11" t="str">
        <f t="shared" si="85"/>
        <v>No Barrier</v>
      </c>
      <c r="P5464" s="11">
        <f>Masterdata[[#This Row],[revenue_1st_45_days]]-Masterdata[[#This Row],[member_incentive_amount]]</f>
        <v>7.1</v>
      </c>
    </row>
    <row r="5465" spans="1:16" x14ac:dyDescent="0.2">
      <c r="A5465" s="9">
        <v>2396014</v>
      </c>
      <c r="B5465" s="8">
        <v>44908</v>
      </c>
      <c r="C5465" s="9" t="s">
        <v>2318</v>
      </c>
      <c r="D5465" s="9" t="s">
        <v>139</v>
      </c>
      <c r="E5465" s="9" t="s">
        <v>2344</v>
      </c>
      <c r="F5465" s="9">
        <v>56.9</v>
      </c>
      <c r="G5465" s="9"/>
      <c r="H5465" s="9" t="s">
        <v>31</v>
      </c>
      <c r="I5465" s="9">
        <v>0</v>
      </c>
      <c r="J5465" s="9">
        <v>0</v>
      </c>
      <c r="K5465" s="9">
        <v>0</v>
      </c>
      <c r="L5465" s="9">
        <v>0</v>
      </c>
      <c r="M5465" s="9">
        <v>0</v>
      </c>
      <c r="N5465" s="9" t="s">
        <v>2317</v>
      </c>
      <c r="O5465" t="str">
        <f t="shared" si="85"/>
        <v>No Barrier</v>
      </c>
      <c r="P5465" s="11">
        <f>Masterdata[[#This Row],[revenue_1st_45_days]]-Masterdata[[#This Row],[member_incentive_amount]]</f>
        <v>56.9</v>
      </c>
    </row>
    <row r="5466" spans="1:16" x14ac:dyDescent="0.2">
      <c r="A5466" s="7">
        <v>2394903</v>
      </c>
      <c r="B5466" s="6">
        <v>44908</v>
      </c>
      <c r="C5466" s="7" t="s">
        <v>2316</v>
      </c>
      <c r="D5466" s="7" t="s">
        <v>140</v>
      </c>
      <c r="E5466" s="7" t="s">
        <v>2345</v>
      </c>
      <c r="F5466" s="7">
        <v>13.4</v>
      </c>
      <c r="G5466" s="7"/>
      <c r="H5466" s="7" t="s">
        <v>31</v>
      </c>
      <c r="I5466" s="7">
        <v>0</v>
      </c>
      <c r="J5466" s="7">
        <v>0</v>
      </c>
      <c r="K5466" s="7">
        <v>0</v>
      </c>
      <c r="L5466" s="7">
        <v>0</v>
      </c>
      <c r="M5466" s="7">
        <v>0</v>
      </c>
      <c r="N5466" s="7" t="s">
        <v>2317</v>
      </c>
      <c r="O5466" s="11" t="str">
        <f t="shared" si="85"/>
        <v>No Barrier</v>
      </c>
      <c r="P5466" s="11">
        <f>Masterdata[[#This Row],[revenue_1st_45_days]]-Masterdata[[#This Row],[member_incentive_amount]]</f>
        <v>13.4</v>
      </c>
    </row>
    <row r="5467" spans="1:16" x14ac:dyDescent="0.2">
      <c r="A5467" s="9">
        <v>2394726</v>
      </c>
      <c r="B5467" s="8">
        <v>44908</v>
      </c>
      <c r="C5467" s="9" t="s">
        <v>2318</v>
      </c>
      <c r="D5467" s="9" t="s">
        <v>139</v>
      </c>
      <c r="E5467" s="9" t="s">
        <v>2344</v>
      </c>
      <c r="F5467" s="9">
        <v>7.4</v>
      </c>
      <c r="G5467" s="9"/>
      <c r="H5467" s="9" t="s">
        <v>31</v>
      </c>
      <c r="I5467" s="9">
        <v>0</v>
      </c>
      <c r="J5467" s="9">
        <v>0</v>
      </c>
      <c r="K5467" s="9">
        <v>0</v>
      </c>
      <c r="L5467" s="9">
        <v>0</v>
      </c>
      <c r="M5467" s="9">
        <v>0</v>
      </c>
      <c r="N5467" s="9" t="s">
        <v>2317</v>
      </c>
      <c r="O5467" t="str">
        <f t="shared" si="85"/>
        <v>No Barrier</v>
      </c>
      <c r="P5467" s="11">
        <f>Masterdata[[#This Row],[revenue_1st_45_days]]-Masterdata[[#This Row],[member_incentive_amount]]</f>
        <v>7.4</v>
      </c>
    </row>
    <row r="5468" spans="1:16" x14ac:dyDescent="0.2">
      <c r="A5468" s="7">
        <v>2394232</v>
      </c>
      <c r="B5468" s="6">
        <v>44908</v>
      </c>
      <c r="C5468" s="7" t="s">
        <v>2316</v>
      </c>
      <c r="D5468" s="7" t="s">
        <v>132</v>
      </c>
      <c r="E5468" s="7" t="s">
        <v>2345</v>
      </c>
      <c r="F5468" s="7">
        <v>21.2</v>
      </c>
      <c r="G5468" s="7"/>
      <c r="H5468" s="7" t="s">
        <v>31</v>
      </c>
      <c r="I5468" s="7">
        <v>0</v>
      </c>
      <c r="J5468" s="7">
        <v>0</v>
      </c>
      <c r="K5468" s="7">
        <v>0</v>
      </c>
      <c r="L5468" s="7">
        <v>0</v>
      </c>
      <c r="M5468" s="7">
        <v>0</v>
      </c>
      <c r="N5468" s="7" t="s">
        <v>2317</v>
      </c>
      <c r="O5468" s="11" t="str">
        <f t="shared" si="85"/>
        <v>No Barrier</v>
      </c>
      <c r="P5468" s="11">
        <f>Masterdata[[#This Row],[revenue_1st_45_days]]-Masterdata[[#This Row],[member_incentive_amount]]</f>
        <v>21.2</v>
      </c>
    </row>
    <row r="5469" spans="1:16" x14ac:dyDescent="0.2">
      <c r="A5469" s="9">
        <v>2394219</v>
      </c>
      <c r="B5469" s="8">
        <v>44908</v>
      </c>
      <c r="C5469" s="9" t="s">
        <v>2316</v>
      </c>
      <c r="D5469" s="9" t="s">
        <v>152</v>
      </c>
      <c r="E5469" s="9" t="s">
        <v>2344</v>
      </c>
      <c r="F5469" s="9">
        <v>60.5</v>
      </c>
      <c r="G5469" s="9"/>
      <c r="H5469" s="9" t="s">
        <v>31</v>
      </c>
      <c r="I5469" s="9">
        <v>0</v>
      </c>
      <c r="J5469" s="9">
        <v>0</v>
      </c>
      <c r="K5469" s="9">
        <v>0</v>
      </c>
      <c r="L5469" s="9">
        <v>0</v>
      </c>
      <c r="M5469" s="9">
        <v>0</v>
      </c>
      <c r="N5469" s="9" t="s">
        <v>2317</v>
      </c>
      <c r="O5469" t="str">
        <f t="shared" si="85"/>
        <v>No Barrier</v>
      </c>
      <c r="P5469" s="11">
        <f>Masterdata[[#This Row],[revenue_1st_45_days]]-Masterdata[[#This Row],[member_incentive_amount]]</f>
        <v>60.5</v>
      </c>
    </row>
    <row r="5470" spans="1:16" hidden="1" x14ac:dyDescent="0.2">
      <c r="A5470" s="7">
        <v>2396063</v>
      </c>
      <c r="B5470" s="6">
        <v>44908</v>
      </c>
      <c r="C5470" s="7" t="s">
        <v>2321</v>
      </c>
      <c r="D5470" s="7" t="s">
        <v>134</v>
      </c>
      <c r="E5470" s="7" t="s">
        <v>2344</v>
      </c>
      <c r="F5470" s="7">
        <v>0.4</v>
      </c>
      <c r="G5470" s="7"/>
      <c r="H5470" s="7" t="s">
        <v>10</v>
      </c>
      <c r="I5470" s="7">
        <v>100</v>
      </c>
      <c r="J5470" s="7">
        <v>50</v>
      </c>
      <c r="K5470" s="7">
        <v>30</v>
      </c>
      <c r="L5470" s="7">
        <v>0</v>
      </c>
      <c r="M5470" s="7">
        <v>0</v>
      </c>
      <c r="N5470" s="7" t="s">
        <v>2317</v>
      </c>
      <c r="O5470" s="11" t="str">
        <f t="shared" si="85"/>
        <v>Fund Barrier</v>
      </c>
      <c r="P5470" s="11">
        <f>Masterdata[[#This Row],[revenue_1st_45_days]]-Masterdata[[#This Row],[member_incentive_amount]]</f>
        <v>-99.6</v>
      </c>
    </row>
    <row r="5471" spans="1:16" x14ac:dyDescent="0.2">
      <c r="A5471" s="9">
        <v>2395640</v>
      </c>
      <c r="B5471" s="8">
        <v>44908</v>
      </c>
      <c r="C5471" s="9" t="s">
        <v>2316</v>
      </c>
      <c r="D5471" s="9" t="s">
        <v>137</v>
      </c>
      <c r="E5471" s="9" t="s">
        <v>2344</v>
      </c>
      <c r="F5471" s="9">
        <v>52.8</v>
      </c>
      <c r="G5471" s="9"/>
      <c r="H5471" s="9" t="s">
        <v>31</v>
      </c>
      <c r="I5471" s="9">
        <v>0</v>
      </c>
      <c r="J5471" s="9">
        <v>0</v>
      </c>
      <c r="K5471" s="9">
        <v>0</v>
      </c>
      <c r="L5471" s="9">
        <v>0</v>
      </c>
      <c r="M5471" s="9">
        <v>0</v>
      </c>
      <c r="N5471" s="9" t="s">
        <v>2317</v>
      </c>
      <c r="O5471" t="str">
        <f t="shared" si="85"/>
        <v>No Barrier</v>
      </c>
      <c r="P5471" s="11">
        <f>Masterdata[[#This Row],[revenue_1st_45_days]]-Masterdata[[#This Row],[member_incentive_amount]]</f>
        <v>52.8</v>
      </c>
    </row>
    <row r="5472" spans="1:16" hidden="1" x14ac:dyDescent="0.2">
      <c r="A5472" s="7">
        <v>2372845</v>
      </c>
      <c r="B5472" s="6">
        <v>44908</v>
      </c>
      <c r="C5472" s="7" t="s">
        <v>2321</v>
      </c>
      <c r="D5472" s="7" t="s">
        <v>140</v>
      </c>
      <c r="E5472" s="7" t="s">
        <v>2345</v>
      </c>
      <c r="F5472" s="7">
        <v>0.6</v>
      </c>
      <c r="G5472" s="7"/>
      <c r="H5472" s="7" t="s">
        <v>10</v>
      </c>
      <c r="I5472" s="7">
        <v>100</v>
      </c>
      <c r="J5472" s="7">
        <v>50</v>
      </c>
      <c r="K5472" s="7">
        <v>30</v>
      </c>
      <c r="L5472" s="7">
        <v>0</v>
      </c>
      <c r="M5472" s="7">
        <v>0</v>
      </c>
      <c r="N5472" s="7" t="s">
        <v>2317</v>
      </c>
      <c r="O5472" s="11" t="str">
        <f t="shared" si="85"/>
        <v>Fund Barrier</v>
      </c>
      <c r="P5472" s="11">
        <f>Masterdata[[#This Row],[revenue_1st_45_days]]-Masterdata[[#This Row],[member_incentive_amount]]</f>
        <v>-99.4</v>
      </c>
    </row>
    <row r="5473" spans="1:16" x14ac:dyDescent="0.2">
      <c r="A5473" s="9">
        <v>2394889</v>
      </c>
      <c r="B5473" s="8">
        <v>44908</v>
      </c>
      <c r="C5473" s="9" t="s">
        <v>2318</v>
      </c>
      <c r="D5473" s="9" t="s">
        <v>139</v>
      </c>
      <c r="E5473" s="9" t="s">
        <v>2345</v>
      </c>
      <c r="F5473" s="9">
        <v>17</v>
      </c>
      <c r="G5473" s="9"/>
      <c r="H5473" s="9" t="s">
        <v>31</v>
      </c>
      <c r="I5473" s="9">
        <v>0</v>
      </c>
      <c r="J5473" s="9">
        <v>0</v>
      </c>
      <c r="K5473" s="9">
        <v>0</v>
      </c>
      <c r="L5473" s="9">
        <v>0</v>
      </c>
      <c r="M5473" s="9">
        <v>0</v>
      </c>
      <c r="N5473" s="9" t="s">
        <v>2317</v>
      </c>
      <c r="O5473" t="str">
        <f t="shared" si="85"/>
        <v>No Barrier</v>
      </c>
      <c r="P5473" s="11">
        <f>Masterdata[[#This Row],[revenue_1st_45_days]]-Masterdata[[#This Row],[member_incentive_amount]]</f>
        <v>17</v>
      </c>
    </row>
    <row r="5474" spans="1:16" x14ac:dyDescent="0.2">
      <c r="A5474" s="7">
        <v>2394370</v>
      </c>
      <c r="B5474" s="6">
        <v>44907</v>
      </c>
      <c r="C5474" s="7" t="s">
        <v>2320</v>
      </c>
      <c r="D5474" s="7" t="s">
        <v>135</v>
      </c>
      <c r="E5474" s="7" t="s">
        <v>2344</v>
      </c>
      <c r="F5474" s="7">
        <v>40.200000000000003</v>
      </c>
      <c r="G5474" s="7"/>
      <c r="H5474" s="7" t="s">
        <v>31</v>
      </c>
      <c r="I5474" s="7">
        <v>0</v>
      </c>
      <c r="J5474" s="7">
        <v>0</v>
      </c>
      <c r="K5474" s="7">
        <v>0</v>
      </c>
      <c r="L5474" s="7">
        <v>0</v>
      </c>
      <c r="M5474" s="7">
        <v>0</v>
      </c>
      <c r="N5474" s="7" t="s">
        <v>2317</v>
      </c>
      <c r="O5474" s="11" t="str">
        <f t="shared" si="85"/>
        <v>No Barrier</v>
      </c>
      <c r="P5474" s="11">
        <f>Masterdata[[#This Row],[revenue_1st_45_days]]-Masterdata[[#This Row],[member_incentive_amount]]</f>
        <v>40.200000000000003</v>
      </c>
    </row>
    <row r="5475" spans="1:16" x14ac:dyDescent="0.2">
      <c r="A5475" s="9">
        <v>2392800</v>
      </c>
      <c r="B5475" s="8">
        <v>44907</v>
      </c>
      <c r="C5475" s="9" t="s">
        <v>2318</v>
      </c>
      <c r="D5475" s="9" t="s">
        <v>151</v>
      </c>
      <c r="E5475" s="9" t="s">
        <v>2345</v>
      </c>
      <c r="F5475" s="9">
        <v>60.7</v>
      </c>
      <c r="G5475" s="9"/>
      <c r="H5475" s="9" t="s">
        <v>31</v>
      </c>
      <c r="I5475" s="9">
        <v>0</v>
      </c>
      <c r="J5475" s="9">
        <v>0</v>
      </c>
      <c r="K5475" s="9">
        <v>0</v>
      </c>
      <c r="L5475" s="9">
        <v>0</v>
      </c>
      <c r="M5475" s="9">
        <v>0</v>
      </c>
      <c r="N5475" s="9" t="s">
        <v>2317</v>
      </c>
      <c r="O5475" t="str">
        <f t="shared" si="85"/>
        <v>No Barrier</v>
      </c>
      <c r="P5475" s="11">
        <f>Masterdata[[#This Row],[revenue_1st_45_days]]-Masterdata[[#This Row],[member_incentive_amount]]</f>
        <v>60.7</v>
      </c>
    </row>
    <row r="5476" spans="1:16" hidden="1" x14ac:dyDescent="0.2">
      <c r="A5476" s="7">
        <v>2374269</v>
      </c>
      <c r="B5476" s="6">
        <v>44907</v>
      </c>
      <c r="C5476" s="7" t="s">
        <v>2321</v>
      </c>
      <c r="D5476" s="7" t="s">
        <v>135</v>
      </c>
      <c r="E5476" s="7" t="s">
        <v>2345</v>
      </c>
      <c r="F5476" s="7">
        <v>0.3</v>
      </c>
      <c r="G5476" s="7"/>
      <c r="H5476" s="7" t="s">
        <v>10</v>
      </c>
      <c r="I5476" s="7">
        <v>100</v>
      </c>
      <c r="J5476" s="7">
        <v>50</v>
      </c>
      <c r="K5476" s="7">
        <v>30</v>
      </c>
      <c r="L5476" s="7">
        <v>0</v>
      </c>
      <c r="M5476" s="7">
        <v>0</v>
      </c>
      <c r="N5476" s="7" t="s">
        <v>2317</v>
      </c>
      <c r="O5476" s="11" t="str">
        <f t="shared" si="85"/>
        <v>Fund Barrier</v>
      </c>
      <c r="P5476" s="11">
        <f>Masterdata[[#This Row],[revenue_1st_45_days]]-Masterdata[[#This Row],[member_incentive_amount]]</f>
        <v>-99.7</v>
      </c>
    </row>
    <row r="5477" spans="1:16" x14ac:dyDescent="0.2">
      <c r="A5477" s="9">
        <v>2392479</v>
      </c>
      <c r="B5477" s="8">
        <v>44907</v>
      </c>
      <c r="C5477" s="9" t="s">
        <v>2316</v>
      </c>
      <c r="D5477" s="9" t="s">
        <v>140</v>
      </c>
      <c r="E5477" s="9" t="s">
        <v>2345</v>
      </c>
      <c r="F5477" s="9">
        <v>14.3</v>
      </c>
      <c r="G5477" s="9"/>
      <c r="H5477" s="9" t="s">
        <v>31</v>
      </c>
      <c r="I5477" s="9">
        <v>0</v>
      </c>
      <c r="J5477" s="9">
        <v>0</v>
      </c>
      <c r="K5477" s="9">
        <v>0</v>
      </c>
      <c r="L5477" s="9">
        <v>0</v>
      </c>
      <c r="M5477" s="9">
        <v>0</v>
      </c>
      <c r="N5477" s="9" t="s">
        <v>2317</v>
      </c>
      <c r="O5477" t="str">
        <f t="shared" si="85"/>
        <v>No Barrier</v>
      </c>
      <c r="P5477" s="11">
        <f>Masterdata[[#This Row],[revenue_1st_45_days]]-Masterdata[[#This Row],[member_incentive_amount]]</f>
        <v>14.3</v>
      </c>
    </row>
    <row r="5478" spans="1:16" x14ac:dyDescent="0.2">
      <c r="A5478" s="7">
        <v>2385330</v>
      </c>
      <c r="B5478" s="6">
        <v>44907</v>
      </c>
      <c r="C5478" s="7" t="s">
        <v>2318</v>
      </c>
      <c r="D5478" s="7" t="s">
        <v>137</v>
      </c>
      <c r="E5478" s="7" t="s">
        <v>2345</v>
      </c>
      <c r="F5478" s="7">
        <v>3.1</v>
      </c>
      <c r="G5478" s="7"/>
      <c r="H5478" s="7" t="s">
        <v>31</v>
      </c>
      <c r="I5478" s="7">
        <v>0</v>
      </c>
      <c r="J5478" s="7">
        <v>0</v>
      </c>
      <c r="K5478" s="7">
        <v>0</v>
      </c>
      <c r="L5478" s="7">
        <v>0</v>
      </c>
      <c r="M5478" s="7">
        <v>0</v>
      </c>
      <c r="N5478" s="7" t="s">
        <v>2317</v>
      </c>
      <c r="O5478" s="11" t="str">
        <f t="shared" si="85"/>
        <v>No Barrier</v>
      </c>
      <c r="P5478" s="11">
        <f>Masterdata[[#This Row],[revenue_1st_45_days]]-Masterdata[[#This Row],[member_incentive_amount]]</f>
        <v>3.1</v>
      </c>
    </row>
    <row r="5479" spans="1:16" x14ac:dyDescent="0.2">
      <c r="A5479" s="9">
        <v>2392882</v>
      </c>
      <c r="B5479" s="8">
        <v>44907</v>
      </c>
      <c r="C5479" s="9" t="s">
        <v>2316</v>
      </c>
      <c r="D5479" s="9" t="s">
        <v>137</v>
      </c>
      <c r="E5479" s="9" t="s">
        <v>2345</v>
      </c>
      <c r="F5479" s="9">
        <v>2.2999999999999998</v>
      </c>
      <c r="G5479" s="9"/>
      <c r="H5479" s="9" t="s">
        <v>31</v>
      </c>
      <c r="I5479" s="9">
        <v>0</v>
      </c>
      <c r="J5479" s="9">
        <v>0</v>
      </c>
      <c r="K5479" s="9">
        <v>0</v>
      </c>
      <c r="L5479" s="9">
        <v>0</v>
      </c>
      <c r="M5479" s="9">
        <v>0</v>
      </c>
      <c r="N5479" s="9" t="s">
        <v>2317</v>
      </c>
      <c r="O5479" t="str">
        <f t="shared" si="85"/>
        <v>No Barrier</v>
      </c>
      <c r="P5479" s="11">
        <f>Masterdata[[#This Row],[revenue_1st_45_days]]-Masterdata[[#This Row],[member_incentive_amount]]</f>
        <v>2.2999999999999998</v>
      </c>
    </row>
    <row r="5480" spans="1:16" x14ac:dyDescent="0.2">
      <c r="A5480" s="7">
        <v>2392390</v>
      </c>
      <c r="B5480" s="6">
        <v>44907</v>
      </c>
      <c r="C5480" s="7" t="s">
        <v>2318</v>
      </c>
      <c r="D5480" s="7" t="s">
        <v>152</v>
      </c>
      <c r="E5480" s="7" t="s">
        <v>2345</v>
      </c>
      <c r="F5480" s="7">
        <v>0</v>
      </c>
      <c r="G5480" s="7"/>
      <c r="H5480" s="7" t="s">
        <v>31</v>
      </c>
      <c r="I5480" s="7">
        <v>0</v>
      </c>
      <c r="J5480" s="7">
        <v>0</v>
      </c>
      <c r="K5480" s="7">
        <v>0</v>
      </c>
      <c r="L5480" s="7">
        <v>0</v>
      </c>
      <c r="M5480" s="7">
        <v>0</v>
      </c>
      <c r="N5480" s="7" t="s">
        <v>2317</v>
      </c>
      <c r="O5480" s="11" t="str">
        <f t="shared" si="85"/>
        <v>No Barrier</v>
      </c>
      <c r="P5480" s="11">
        <f>Masterdata[[#This Row],[revenue_1st_45_days]]-Masterdata[[#This Row],[member_incentive_amount]]</f>
        <v>0</v>
      </c>
    </row>
    <row r="5481" spans="1:16" x14ac:dyDescent="0.2">
      <c r="A5481" s="9">
        <v>2380741</v>
      </c>
      <c r="B5481" s="8">
        <v>44906</v>
      </c>
      <c r="C5481" s="9" t="s">
        <v>2316</v>
      </c>
      <c r="D5481" s="9" t="s">
        <v>138</v>
      </c>
      <c r="E5481" s="9" t="s">
        <v>2344</v>
      </c>
      <c r="F5481" s="9">
        <v>79.599999999999994</v>
      </c>
      <c r="G5481" s="9"/>
      <c r="H5481" s="9" t="s">
        <v>31</v>
      </c>
      <c r="I5481" s="9">
        <v>0</v>
      </c>
      <c r="J5481" s="9">
        <v>0</v>
      </c>
      <c r="K5481" s="9">
        <v>0</v>
      </c>
      <c r="L5481" s="9">
        <v>0</v>
      </c>
      <c r="M5481" s="9">
        <v>0</v>
      </c>
      <c r="N5481" s="9" t="s">
        <v>2317</v>
      </c>
      <c r="O5481" t="str">
        <f t="shared" si="85"/>
        <v>No Barrier</v>
      </c>
      <c r="P5481" s="11">
        <f>Masterdata[[#This Row],[revenue_1st_45_days]]-Masterdata[[#This Row],[member_incentive_amount]]</f>
        <v>79.599999999999994</v>
      </c>
    </row>
    <row r="5482" spans="1:16" x14ac:dyDescent="0.2">
      <c r="A5482" s="7">
        <v>2392183</v>
      </c>
      <c r="B5482" s="6">
        <v>44906</v>
      </c>
      <c r="C5482" s="7" t="s">
        <v>2318</v>
      </c>
      <c r="D5482" s="7" t="s">
        <v>138</v>
      </c>
      <c r="E5482" s="7" t="s">
        <v>2345</v>
      </c>
      <c r="F5482" s="7">
        <v>36.299999999999997</v>
      </c>
      <c r="G5482" s="7"/>
      <c r="H5482" s="7" t="s">
        <v>31</v>
      </c>
      <c r="I5482" s="7">
        <v>0</v>
      </c>
      <c r="J5482" s="7">
        <v>0</v>
      </c>
      <c r="K5482" s="7">
        <v>0</v>
      </c>
      <c r="L5482" s="7">
        <v>0</v>
      </c>
      <c r="M5482" s="7">
        <v>0</v>
      </c>
      <c r="N5482" s="7" t="s">
        <v>2317</v>
      </c>
      <c r="O5482" s="11" t="str">
        <f t="shared" si="85"/>
        <v>No Barrier</v>
      </c>
      <c r="P5482" s="11">
        <f>Masterdata[[#This Row],[revenue_1st_45_days]]-Masterdata[[#This Row],[member_incentive_amount]]</f>
        <v>36.299999999999997</v>
      </c>
    </row>
    <row r="5483" spans="1:16" x14ac:dyDescent="0.2">
      <c r="A5483" s="9">
        <v>2391914</v>
      </c>
      <c r="B5483" s="8">
        <v>44906</v>
      </c>
      <c r="C5483" s="9" t="s">
        <v>2318</v>
      </c>
      <c r="D5483" s="9" t="s">
        <v>135</v>
      </c>
      <c r="E5483" s="9" t="s">
        <v>2345</v>
      </c>
      <c r="F5483" s="9">
        <v>32.299999999999997</v>
      </c>
      <c r="G5483" s="9"/>
      <c r="H5483" s="9" t="s">
        <v>31</v>
      </c>
      <c r="I5483" s="9">
        <v>0</v>
      </c>
      <c r="J5483" s="9">
        <v>0</v>
      </c>
      <c r="K5483" s="9">
        <v>0</v>
      </c>
      <c r="L5483" s="9">
        <v>0</v>
      </c>
      <c r="M5483" s="9">
        <v>0</v>
      </c>
      <c r="N5483" s="9" t="s">
        <v>2317</v>
      </c>
      <c r="O5483" t="str">
        <f t="shared" si="85"/>
        <v>No Barrier</v>
      </c>
      <c r="P5483" s="11">
        <f>Masterdata[[#This Row],[revenue_1st_45_days]]-Masterdata[[#This Row],[member_incentive_amount]]</f>
        <v>32.299999999999997</v>
      </c>
    </row>
    <row r="5484" spans="1:16" x14ac:dyDescent="0.2">
      <c r="A5484" s="7">
        <v>2392143</v>
      </c>
      <c r="B5484" s="6">
        <v>44906</v>
      </c>
      <c r="C5484" s="7" t="s">
        <v>2320</v>
      </c>
      <c r="D5484" s="7" t="s">
        <v>143</v>
      </c>
      <c r="E5484" s="7" t="s">
        <v>2345</v>
      </c>
      <c r="F5484" s="7">
        <v>0.2</v>
      </c>
      <c r="G5484" s="7"/>
      <c r="H5484" s="7" t="s">
        <v>31</v>
      </c>
      <c r="I5484" s="7">
        <v>0</v>
      </c>
      <c r="J5484" s="7">
        <v>0</v>
      </c>
      <c r="K5484" s="7">
        <v>0</v>
      </c>
      <c r="L5484" s="7">
        <v>0</v>
      </c>
      <c r="M5484" s="7">
        <v>0</v>
      </c>
      <c r="N5484" s="7" t="s">
        <v>2317</v>
      </c>
      <c r="O5484" s="11" t="str">
        <f t="shared" si="85"/>
        <v>No Barrier</v>
      </c>
      <c r="P5484" s="11">
        <f>Masterdata[[#This Row],[revenue_1st_45_days]]-Masterdata[[#This Row],[member_incentive_amount]]</f>
        <v>0.2</v>
      </c>
    </row>
    <row r="5485" spans="1:16" x14ac:dyDescent="0.2">
      <c r="A5485" s="9">
        <v>2390683</v>
      </c>
      <c r="B5485" s="8">
        <v>44906</v>
      </c>
      <c r="C5485" s="9" t="s">
        <v>2318</v>
      </c>
      <c r="D5485" s="9" t="s">
        <v>135</v>
      </c>
      <c r="E5485" s="9" t="s">
        <v>2344</v>
      </c>
      <c r="F5485" s="9">
        <v>7</v>
      </c>
      <c r="G5485" s="9"/>
      <c r="H5485" s="9" t="s">
        <v>31</v>
      </c>
      <c r="I5485" s="9">
        <v>0</v>
      </c>
      <c r="J5485" s="9">
        <v>0</v>
      </c>
      <c r="K5485" s="9">
        <v>0</v>
      </c>
      <c r="L5485" s="9">
        <v>0</v>
      </c>
      <c r="M5485" s="9">
        <v>0</v>
      </c>
      <c r="N5485" s="9" t="s">
        <v>2317</v>
      </c>
      <c r="O5485" t="str">
        <f t="shared" si="85"/>
        <v>No Barrier</v>
      </c>
      <c r="P5485" s="11">
        <f>Masterdata[[#This Row],[revenue_1st_45_days]]-Masterdata[[#This Row],[member_incentive_amount]]</f>
        <v>7</v>
      </c>
    </row>
    <row r="5486" spans="1:16" x14ac:dyDescent="0.2">
      <c r="A5486" s="7">
        <v>2390698</v>
      </c>
      <c r="B5486" s="6">
        <v>44905</v>
      </c>
      <c r="C5486" s="7" t="s">
        <v>2318</v>
      </c>
      <c r="D5486" s="7" t="s">
        <v>139</v>
      </c>
      <c r="E5486" s="7" t="s">
        <v>2344</v>
      </c>
      <c r="F5486" s="7">
        <v>8.6999999999999993</v>
      </c>
      <c r="G5486" s="7"/>
      <c r="H5486" s="7" t="s">
        <v>31</v>
      </c>
      <c r="I5486" s="7">
        <v>0</v>
      </c>
      <c r="J5486" s="7">
        <v>0</v>
      </c>
      <c r="K5486" s="7">
        <v>0</v>
      </c>
      <c r="L5486" s="7">
        <v>0</v>
      </c>
      <c r="M5486" s="7">
        <v>0</v>
      </c>
      <c r="N5486" s="7" t="s">
        <v>2317</v>
      </c>
      <c r="O5486" s="11" t="str">
        <f t="shared" si="85"/>
        <v>No Barrier</v>
      </c>
      <c r="P5486" s="11">
        <f>Masterdata[[#This Row],[revenue_1st_45_days]]-Masterdata[[#This Row],[member_incentive_amount]]</f>
        <v>8.6999999999999993</v>
      </c>
    </row>
    <row r="5487" spans="1:16" x14ac:dyDescent="0.2">
      <c r="A5487" s="9">
        <v>2386707</v>
      </c>
      <c r="B5487" s="8">
        <v>44905</v>
      </c>
      <c r="C5487" s="9" t="s">
        <v>2318</v>
      </c>
      <c r="D5487" s="9" t="s">
        <v>135</v>
      </c>
      <c r="E5487" s="9" t="s">
        <v>2344</v>
      </c>
      <c r="F5487" s="9">
        <v>31.2</v>
      </c>
      <c r="G5487" s="9"/>
      <c r="H5487" s="9" t="s">
        <v>31</v>
      </c>
      <c r="I5487" s="9">
        <v>0</v>
      </c>
      <c r="J5487" s="9">
        <v>0</v>
      </c>
      <c r="K5487" s="9">
        <v>0</v>
      </c>
      <c r="L5487" s="9">
        <v>0</v>
      </c>
      <c r="M5487" s="9">
        <v>0</v>
      </c>
      <c r="N5487" s="9" t="s">
        <v>2317</v>
      </c>
      <c r="O5487" t="str">
        <f t="shared" si="85"/>
        <v>No Barrier</v>
      </c>
      <c r="P5487" s="11">
        <f>Masterdata[[#This Row],[revenue_1st_45_days]]-Masterdata[[#This Row],[member_incentive_amount]]</f>
        <v>31.2</v>
      </c>
    </row>
    <row r="5488" spans="1:16" hidden="1" x14ac:dyDescent="0.2">
      <c r="A5488" s="7">
        <v>2356273</v>
      </c>
      <c r="B5488" s="6">
        <v>44905</v>
      </c>
      <c r="C5488" s="7" t="s">
        <v>2321</v>
      </c>
      <c r="D5488" s="7" t="s">
        <v>138</v>
      </c>
      <c r="E5488" s="7" t="s">
        <v>2344</v>
      </c>
      <c r="F5488" s="7">
        <v>0.4</v>
      </c>
      <c r="G5488" s="7"/>
      <c r="H5488" s="7" t="s">
        <v>10</v>
      </c>
      <c r="I5488" s="7">
        <v>100</v>
      </c>
      <c r="J5488" s="7">
        <v>50</v>
      </c>
      <c r="K5488" s="7">
        <v>30</v>
      </c>
      <c r="L5488" s="7">
        <v>0</v>
      </c>
      <c r="M5488" s="7">
        <v>0</v>
      </c>
      <c r="N5488" s="7" t="s">
        <v>2317</v>
      </c>
      <c r="O5488" s="11" t="str">
        <f t="shared" si="85"/>
        <v>Fund Barrier</v>
      </c>
      <c r="P5488" s="11">
        <f>Masterdata[[#This Row],[revenue_1st_45_days]]-Masterdata[[#This Row],[member_incentive_amount]]</f>
        <v>-99.6</v>
      </c>
    </row>
    <row r="5489" spans="1:16" hidden="1" x14ac:dyDescent="0.2">
      <c r="A5489" s="9">
        <v>2390330</v>
      </c>
      <c r="B5489" s="8">
        <v>44905</v>
      </c>
      <c r="C5489" s="9" t="s">
        <v>2321</v>
      </c>
      <c r="D5489" s="9" t="s">
        <v>136</v>
      </c>
      <c r="E5489" s="9" t="s">
        <v>2344</v>
      </c>
      <c r="F5489" s="9">
        <v>1.2</v>
      </c>
      <c r="G5489" s="9"/>
      <c r="H5489" s="9" t="s">
        <v>10</v>
      </c>
      <c r="I5489" s="9">
        <v>100</v>
      </c>
      <c r="J5489" s="9">
        <v>50</v>
      </c>
      <c r="K5489" s="9">
        <v>30</v>
      </c>
      <c r="L5489" s="9">
        <v>0</v>
      </c>
      <c r="M5489" s="9">
        <v>0</v>
      </c>
      <c r="N5489" s="9" t="s">
        <v>2317</v>
      </c>
      <c r="O5489" t="str">
        <f t="shared" si="85"/>
        <v>Fund Barrier</v>
      </c>
      <c r="P5489" s="11">
        <f>Masterdata[[#This Row],[revenue_1st_45_days]]-Masterdata[[#This Row],[member_incentive_amount]]</f>
        <v>-98.8</v>
      </c>
    </row>
    <row r="5490" spans="1:16" hidden="1" x14ac:dyDescent="0.2">
      <c r="A5490" s="7">
        <v>2373748</v>
      </c>
      <c r="B5490" s="6">
        <v>44904</v>
      </c>
      <c r="C5490" s="7" t="s">
        <v>2321</v>
      </c>
      <c r="D5490" s="7" t="s">
        <v>141</v>
      </c>
      <c r="E5490" s="7" t="s">
        <v>2344</v>
      </c>
      <c r="F5490" s="7">
        <v>0.3</v>
      </c>
      <c r="G5490" s="7"/>
      <c r="H5490" s="7" t="s">
        <v>10</v>
      </c>
      <c r="I5490" s="7">
        <v>100</v>
      </c>
      <c r="J5490" s="7">
        <v>50</v>
      </c>
      <c r="K5490" s="7">
        <v>30</v>
      </c>
      <c r="L5490" s="7">
        <v>0</v>
      </c>
      <c r="M5490" s="7">
        <v>0</v>
      </c>
      <c r="N5490" s="7" t="s">
        <v>2317</v>
      </c>
      <c r="O5490" s="11" t="str">
        <f t="shared" si="85"/>
        <v>Fund Barrier</v>
      </c>
      <c r="P5490" s="11">
        <f>Masterdata[[#This Row],[revenue_1st_45_days]]-Masterdata[[#This Row],[member_incentive_amount]]</f>
        <v>-99.7</v>
      </c>
    </row>
    <row r="5491" spans="1:16" x14ac:dyDescent="0.2">
      <c r="A5491" s="9">
        <v>2386503</v>
      </c>
      <c r="B5491" s="8">
        <v>44904</v>
      </c>
      <c r="C5491" s="9" t="s">
        <v>2318</v>
      </c>
      <c r="D5491" s="9" t="s">
        <v>136</v>
      </c>
      <c r="E5491" s="9" t="s">
        <v>2344</v>
      </c>
      <c r="F5491" s="9">
        <v>19.899999999999999</v>
      </c>
      <c r="G5491" s="9"/>
      <c r="H5491" s="9" t="s">
        <v>31</v>
      </c>
      <c r="I5491" s="9">
        <v>0</v>
      </c>
      <c r="J5491" s="9">
        <v>0</v>
      </c>
      <c r="K5491" s="9">
        <v>0</v>
      </c>
      <c r="L5491" s="9">
        <v>0</v>
      </c>
      <c r="M5491" s="9">
        <v>0</v>
      </c>
      <c r="N5491" s="9" t="s">
        <v>2317</v>
      </c>
      <c r="O5491" t="str">
        <f t="shared" si="85"/>
        <v>No Barrier</v>
      </c>
      <c r="P5491" s="11">
        <f>Masterdata[[#This Row],[revenue_1st_45_days]]-Masterdata[[#This Row],[member_incentive_amount]]</f>
        <v>19.899999999999999</v>
      </c>
    </row>
    <row r="5492" spans="1:16" x14ac:dyDescent="0.2">
      <c r="A5492" s="7">
        <v>2387145</v>
      </c>
      <c r="B5492" s="6">
        <v>44904</v>
      </c>
      <c r="C5492" s="7" t="s">
        <v>2320</v>
      </c>
      <c r="D5492" s="7" t="s">
        <v>143</v>
      </c>
      <c r="E5492" s="7" t="s">
        <v>2344</v>
      </c>
      <c r="F5492" s="7">
        <v>42.5</v>
      </c>
      <c r="G5492" s="7"/>
      <c r="H5492" s="7" t="s">
        <v>31</v>
      </c>
      <c r="I5492" s="7">
        <v>0</v>
      </c>
      <c r="J5492" s="7">
        <v>0</v>
      </c>
      <c r="K5492" s="7">
        <v>0</v>
      </c>
      <c r="L5492" s="7">
        <v>0</v>
      </c>
      <c r="M5492" s="7">
        <v>0</v>
      </c>
      <c r="N5492" s="7" t="s">
        <v>2317</v>
      </c>
      <c r="O5492" s="11" t="str">
        <f t="shared" si="85"/>
        <v>No Barrier</v>
      </c>
      <c r="P5492" s="11">
        <f>Masterdata[[#This Row],[revenue_1st_45_days]]-Masterdata[[#This Row],[member_incentive_amount]]</f>
        <v>42.5</v>
      </c>
    </row>
    <row r="5493" spans="1:16" x14ac:dyDescent="0.2">
      <c r="A5493" s="9">
        <v>2388805</v>
      </c>
      <c r="B5493" s="8">
        <v>44904</v>
      </c>
      <c r="C5493" s="9" t="s">
        <v>2318</v>
      </c>
      <c r="D5493" s="9" t="s">
        <v>135</v>
      </c>
      <c r="E5493" s="9" t="s">
        <v>2344</v>
      </c>
      <c r="F5493" s="9">
        <v>0.4</v>
      </c>
      <c r="G5493" s="9"/>
      <c r="H5493" s="9" t="s">
        <v>31</v>
      </c>
      <c r="I5493" s="9">
        <v>0</v>
      </c>
      <c r="J5493" s="9">
        <v>0</v>
      </c>
      <c r="K5493" s="9">
        <v>0</v>
      </c>
      <c r="L5493" s="9">
        <v>0</v>
      </c>
      <c r="M5493" s="9">
        <v>0</v>
      </c>
      <c r="N5493" s="9" t="s">
        <v>2317</v>
      </c>
      <c r="O5493" t="str">
        <f t="shared" si="85"/>
        <v>No Barrier</v>
      </c>
      <c r="P5493" s="11">
        <f>Masterdata[[#This Row],[revenue_1st_45_days]]-Masterdata[[#This Row],[member_incentive_amount]]</f>
        <v>0.4</v>
      </c>
    </row>
    <row r="5494" spans="1:16" x14ac:dyDescent="0.2">
      <c r="A5494" s="7">
        <v>2371977</v>
      </c>
      <c r="B5494" s="6">
        <v>44904</v>
      </c>
      <c r="C5494" s="7" t="s">
        <v>2316</v>
      </c>
      <c r="D5494" s="7" t="s">
        <v>134</v>
      </c>
      <c r="E5494" s="7" t="s">
        <v>2344</v>
      </c>
      <c r="F5494" s="7">
        <v>1.2</v>
      </c>
      <c r="G5494" s="7"/>
      <c r="H5494" s="7" t="s">
        <v>31</v>
      </c>
      <c r="I5494" s="7">
        <v>0</v>
      </c>
      <c r="J5494" s="7">
        <v>0</v>
      </c>
      <c r="K5494" s="7">
        <v>0</v>
      </c>
      <c r="L5494" s="7">
        <v>0</v>
      </c>
      <c r="M5494" s="7">
        <v>0</v>
      </c>
      <c r="N5494" s="7" t="s">
        <v>2317</v>
      </c>
      <c r="O5494" s="11" t="str">
        <f t="shared" si="85"/>
        <v>No Barrier</v>
      </c>
      <c r="P5494" s="11">
        <f>Masterdata[[#This Row],[revenue_1st_45_days]]-Masterdata[[#This Row],[member_incentive_amount]]</f>
        <v>1.2</v>
      </c>
    </row>
    <row r="5495" spans="1:16" hidden="1" x14ac:dyDescent="0.2">
      <c r="A5495" s="9">
        <v>2389470</v>
      </c>
      <c r="B5495" s="8">
        <v>44904</v>
      </c>
      <c r="C5495" s="9" t="s">
        <v>2321</v>
      </c>
      <c r="D5495" s="9" t="s">
        <v>142</v>
      </c>
      <c r="E5495" s="9" t="s">
        <v>2344</v>
      </c>
      <c r="F5495" s="9">
        <v>0.8</v>
      </c>
      <c r="G5495" s="9"/>
      <c r="H5495" s="9" t="s">
        <v>10</v>
      </c>
      <c r="I5495" s="9">
        <v>100</v>
      </c>
      <c r="J5495" s="9">
        <v>50</v>
      </c>
      <c r="K5495" s="9">
        <v>30</v>
      </c>
      <c r="L5495" s="9">
        <v>0</v>
      </c>
      <c r="M5495" s="9">
        <v>0</v>
      </c>
      <c r="N5495" s="9" t="s">
        <v>2317</v>
      </c>
      <c r="O5495" t="str">
        <f t="shared" si="85"/>
        <v>Fund Barrier</v>
      </c>
      <c r="P5495" s="11">
        <f>Masterdata[[#This Row],[revenue_1st_45_days]]-Masterdata[[#This Row],[member_incentive_amount]]</f>
        <v>-99.2</v>
      </c>
    </row>
    <row r="5496" spans="1:16" x14ac:dyDescent="0.2">
      <c r="A5496" s="7">
        <v>2380167</v>
      </c>
      <c r="B5496" s="6">
        <v>44904</v>
      </c>
      <c r="C5496" s="7" t="s">
        <v>2316</v>
      </c>
      <c r="D5496" s="7" t="s">
        <v>134</v>
      </c>
      <c r="E5496" s="7" t="s">
        <v>2345</v>
      </c>
      <c r="F5496" s="7">
        <v>2.5</v>
      </c>
      <c r="G5496" s="7"/>
      <c r="H5496" s="7" t="s">
        <v>31</v>
      </c>
      <c r="I5496" s="7">
        <v>0</v>
      </c>
      <c r="J5496" s="7">
        <v>0</v>
      </c>
      <c r="K5496" s="7">
        <v>0</v>
      </c>
      <c r="L5496" s="7">
        <v>0</v>
      </c>
      <c r="M5496" s="7">
        <v>0</v>
      </c>
      <c r="N5496" s="7" t="s">
        <v>2317</v>
      </c>
      <c r="O5496" s="11" t="str">
        <f t="shared" si="85"/>
        <v>No Barrier</v>
      </c>
      <c r="P5496" s="11">
        <f>Masterdata[[#This Row],[revenue_1st_45_days]]-Masterdata[[#This Row],[member_incentive_amount]]</f>
        <v>2.5</v>
      </c>
    </row>
    <row r="5497" spans="1:16" x14ac:dyDescent="0.2">
      <c r="A5497" s="9">
        <v>2387909</v>
      </c>
      <c r="B5497" s="8">
        <v>44903</v>
      </c>
      <c r="C5497" s="9" t="s">
        <v>2320</v>
      </c>
      <c r="D5497" s="9" t="s">
        <v>141</v>
      </c>
      <c r="E5497" s="9" t="s">
        <v>2345</v>
      </c>
      <c r="F5497" s="9">
        <v>42.6</v>
      </c>
      <c r="G5497" s="9"/>
      <c r="H5497" s="9" t="s">
        <v>31</v>
      </c>
      <c r="I5497" s="9">
        <v>0</v>
      </c>
      <c r="J5497" s="9">
        <v>0</v>
      </c>
      <c r="K5497" s="9">
        <v>0</v>
      </c>
      <c r="L5497" s="9">
        <v>0</v>
      </c>
      <c r="M5497" s="9">
        <v>0</v>
      </c>
      <c r="N5497" s="9" t="s">
        <v>2317</v>
      </c>
      <c r="O5497" t="str">
        <f t="shared" si="85"/>
        <v>No Barrier</v>
      </c>
      <c r="P5497" s="11">
        <f>Masterdata[[#This Row],[revenue_1st_45_days]]-Masterdata[[#This Row],[member_incentive_amount]]</f>
        <v>42.6</v>
      </c>
    </row>
    <row r="5498" spans="1:16" x14ac:dyDescent="0.2">
      <c r="A5498" s="7">
        <v>2388026</v>
      </c>
      <c r="B5498" s="6">
        <v>44903</v>
      </c>
      <c r="C5498" s="7" t="s">
        <v>2320</v>
      </c>
      <c r="D5498" s="7" t="s">
        <v>152</v>
      </c>
      <c r="E5498" s="7" t="s">
        <v>2345</v>
      </c>
      <c r="F5498" s="7">
        <v>0.2</v>
      </c>
      <c r="G5498" s="7"/>
      <c r="H5498" s="7" t="s">
        <v>31</v>
      </c>
      <c r="I5498" s="7">
        <v>0</v>
      </c>
      <c r="J5498" s="7">
        <v>0</v>
      </c>
      <c r="K5498" s="7">
        <v>0</v>
      </c>
      <c r="L5498" s="7">
        <v>0</v>
      </c>
      <c r="M5498" s="7">
        <v>0</v>
      </c>
      <c r="N5498" s="7" t="s">
        <v>2317</v>
      </c>
      <c r="O5498" s="11" t="str">
        <f t="shared" si="85"/>
        <v>No Barrier</v>
      </c>
      <c r="P5498" s="11">
        <f>Masterdata[[#This Row],[revenue_1st_45_days]]-Masterdata[[#This Row],[member_incentive_amount]]</f>
        <v>0.2</v>
      </c>
    </row>
    <row r="5499" spans="1:16" x14ac:dyDescent="0.2">
      <c r="A5499" s="9">
        <v>2387805</v>
      </c>
      <c r="B5499" s="8">
        <v>44903</v>
      </c>
      <c r="C5499" s="9" t="s">
        <v>2318</v>
      </c>
      <c r="D5499" s="9" t="s">
        <v>132</v>
      </c>
      <c r="E5499" s="9" t="s">
        <v>2345</v>
      </c>
      <c r="F5499" s="9">
        <v>10.199999999999999</v>
      </c>
      <c r="G5499" s="9"/>
      <c r="H5499" s="9" t="s">
        <v>31</v>
      </c>
      <c r="I5499" s="9">
        <v>0</v>
      </c>
      <c r="J5499" s="9">
        <v>0</v>
      </c>
      <c r="K5499" s="9">
        <v>0</v>
      </c>
      <c r="L5499" s="9">
        <v>0</v>
      </c>
      <c r="M5499" s="9">
        <v>0</v>
      </c>
      <c r="N5499" s="9" t="s">
        <v>2317</v>
      </c>
      <c r="O5499" t="str">
        <f t="shared" si="85"/>
        <v>No Barrier</v>
      </c>
      <c r="P5499" s="11">
        <f>Masterdata[[#This Row],[revenue_1st_45_days]]-Masterdata[[#This Row],[member_incentive_amount]]</f>
        <v>10.199999999999999</v>
      </c>
    </row>
    <row r="5500" spans="1:16" x14ac:dyDescent="0.2">
      <c r="A5500" s="7">
        <v>2386842</v>
      </c>
      <c r="B5500" s="6">
        <v>44903</v>
      </c>
      <c r="C5500" s="7" t="s">
        <v>2318</v>
      </c>
      <c r="D5500" s="7" t="s">
        <v>152</v>
      </c>
      <c r="E5500" s="7" t="s">
        <v>2345</v>
      </c>
      <c r="F5500" s="7">
        <v>4.2</v>
      </c>
      <c r="G5500" s="7"/>
      <c r="H5500" s="7" t="s">
        <v>31</v>
      </c>
      <c r="I5500" s="7">
        <v>0</v>
      </c>
      <c r="J5500" s="7">
        <v>0</v>
      </c>
      <c r="K5500" s="7">
        <v>0</v>
      </c>
      <c r="L5500" s="7">
        <v>0</v>
      </c>
      <c r="M5500" s="7">
        <v>0</v>
      </c>
      <c r="N5500" s="7" t="s">
        <v>2317</v>
      </c>
      <c r="O5500" s="11" t="str">
        <f t="shared" si="85"/>
        <v>No Barrier</v>
      </c>
      <c r="P5500" s="11">
        <f>Masterdata[[#This Row],[revenue_1st_45_days]]-Masterdata[[#This Row],[member_incentive_amount]]</f>
        <v>4.2</v>
      </c>
    </row>
    <row r="5501" spans="1:16" x14ac:dyDescent="0.2">
      <c r="A5501" s="9">
        <v>2373278</v>
      </c>
      <c r="B5501" s="8">
        <v>44903</v>
      </c>
      <c r="C5501" s="9" t="s">
        <v>2320</v>
      </c>
      <c r="D5501" s="9" t="s">
        <v>140</v>
      </c>
      <c r="E5501" s="9" t="s">
        <v>2345</v>
      </c>
      <c r="F5501" s="9">
        <v>6.3</v>
      </c>
      <c r="G5501" s="9"/>
      <c r="H5501" s="9" t="s">
        <v>31</v>
      </c>
      <c r="I5501" s="9">
        <v>0</v>
      </c>
      <c r="J5501" s="9">
        <v>0</v>
      </c>
      <c r="K5501" s="9">
        <v>0</v>
      </c>
      <c r="L5501" s="9">
        <v>0</v>
      </c>
      <c r="M5501" s="9">
        <v>0</v>
      </c>
      <c r="N5501" s="9" t="s">
        <v>2317</v>
      </c>
      <c r="O5501" t="str">
        <f t="shared" si="85"/>
        <v>No Barrier</v>
      </c>
      <c r="P5501" s="11">
        <f>Masterdata[[#This Row],[revenue_1st_45_days]]-Masterdata[[#This Row],[member_incentive_amount]]</f>
        <v>6.3</v>
      </c>
    </row>
    <row r="5502" spans="1:16" x14ac:dyDescent="0.2">
      <c r="A5502" s="7">
        <v>2387648</v>
      </c>
      <c r="B5502" s="6">
        <v>44903</v>
      </c>
      <c r="C5502" s="7" t="s">
        <v>2316</v>
      </c>
      <c r="D5502" s="7" t="s">
        <v>142</v>
      </c>
      <c r="E5502" s="7" t="s">
        <v>2344</v>
      </c>
      <c r="F5502" s="7">
        <v>1.9</v>
      </c>
      <c r="G5502" s="7"/>
      <c r="H5502" s="7" t="s">
        <v>31</v>
      </c>
      <c r="I5502" s="7">
        <v>0</v>
      </c>
      <c r="J5502" s="7">
        <v>0</v>
      </c>
      <c r="K5502" s="7">
        <v>0</v>
      </c>
      <c r="L5502" s="7">
        <v>0</v>
      </c>
      <c r="M5502" s="7">
        <v>0</v>
      </c>
      <c r="N5502" s="7" t="s">
        <v>2317</v>
      </c>
      <c r="O5502" s="11" t="str">
        <f t="shared" si="85"/>
        <v>No Barrier</v>
      </c>
      <c r="P5502" s="11">
        <f>Masterdata[[#This Row],[revenue_1st_45_days]]-Masterdata[[#This Row],[member_incentive_amount]]</f>
        <v>1.9</v>
      </c>
    </row>
    <row r="5503" spans="1:16" x14ac:dyDescent="0.2">
      <c r="A5503" s="9">
        <v>2382251</v>
      </c>
      <c r="B5503" s="8">
        <v>44903</v>
      </c>
      <c r="C5503" s="9" t="s">
        <v>2316</v>
      </c>
      <c r="D5503" s="9" t="s">
        <v>151</v>
      </c>
      <c r="E5503" s="9" t="s">
        <v>2345</v>
      </c>
      <c r="F5503" s="9">
        <v>5.7</v>
      </c>
      <c r="G5503" s="9"/>
      <c r="H5503" s="9" t="s">
        <v>31</v>
      </c>
      <c r="I5503" s="9">
        <v>0</v>
      </c>
      <c r="J5503" s="9">
        <v>0</v>
      </c>
      <c r="K5503" s="9">
        <v>0</v>
      </c>
      <c r="L5503" s="9">
        <v>0</v>
      </c>
      <c r="M5503" s="9">
        <v>0</v>
      </c>
      <c r="N5503" s="9" t="s">
        <v>2317</v>
      </c>
      <c r="O5503" t="str">
        <f t="shared" si="85"/>
        <v>No Barrier</v>
      </c>
      <c r="P5503" s="11">
        <f>Masterdata[[#This Row],[revenue_1st_45_days]]-Masterdata[[#This Row],[member_incentive_amount]]</f>
        <v>5.7</v>
      </c>
    </row>
    <row r="5504" spans="1:16" x14ac:dyDescent="0.2">
      <c r="A5504" s="7">
        <v>2380693</v>
      </c>
      <c r="B5504" s="6">
        <v>44903</v>
      </c>
      <c r="C5504" s="7" t="s">
        <v>2318</v>
      </c>
      <c r="D5504" s="7" t="s">
        <v>132</v>
      </c>
      <c r="E5504" s="7" t="s">
        <v>2344</v>
      </c>
      <c r="F5504" s="7">
        <v>0.6</v>
      </c>
      <c r="G5504" s="7"/>
      <c r="H5504" s="7" t="s">
        <v>31</v>
      </c>
      <c r="I5504" s="7">
        <v>0</v>
      </c>
      <c r="J5504" s="7">
        <v>0</v>
      </c>
      <c r="K5504" s="7">
        <v>0</v>
      </c>
      <c r="L5504" s="7">
        <v>0</v>
      </c>
      <c r="M5504" s="7">
        <v>0</v>
      </c>
      <c r="N5504" s="7" t="s">
        <v>2317</v>
      </c>
      <c r="O5504" s="11" t="str">
        <f t="shared" si="85"/>
        <v>No Barrier</v>
      </c>
      <c r="P5504" s="11">
        <f>Masterdata[[#This Row],[revenue_1st_45_days]]-Masterdata[[#This Row],[member_incentive_amount]]</f>
        <v>0.6</v>
      </c>
    </row>
    <row r="5505" spans="1:16" x14ac:dyDescent="0.2">
      <c r="A5505" s="9">
        <v>2386564</v>
      </c>
      <c r="B5505" s="8">
        <v>44903</v>
      </c>
      <c r="C5505" s="9" t="s">
        <v>2316</v>
      </c>
      <c r="D5505" s="9" t="s">
        <v>149</v>
      </c>
      <c r="E5505" s="9" t="s">
        <v>2345</v>
      </c>
      <c r="F5505" s="9">
        <v>156.69999999999999</v>
      </c>
      <c r="G5505" s="9"/>
      <c r="H5505" s="9" t="s">
        <v>31</v>
      </c>
      <c r="I5505" s="9">
        <v>0</v>
      </c>
      <c r="J5505" s="9">
        <v>0</v>
      </c>
      <c r="K5505" s="9">
        <v>0</v>
      </c>
      <c r="L5505" s="9">
        <v>0</v>
      </c>
      <c r="M5505" s="9">
        <v>0</v>
      </c>
      <c r="N5505" s="9" t="s">
        <v>2317</v>
      </c>
      <c r="O5505" t="str">
        <f t="shared" si="85"/>
        <v>No Barrier</v>
      </c>
      <c r="P5505" s="11">
        <f>Masterdata[[#This Row],[revenue_1st_45_days]]-Masterdata[[#This Row],[member_incentive_amount]]</f>
        <v>156.69999999999999</v>
      </c>
    </row>
    <row r="5506" spans="1:16" hidden="1" x14ac:dyDescent="0.2">
      <c r="A5506" s="7">
        <v>2384402</v>
      </c>
      <c r="B5506" s="6">
        <v>44902</v>
      </c>
      <c r="C5506" s="7" t="s">
        <v>2321</v>
      </c>
      <c r="D5506" s="7" t="s">
        <v>136</v>
      </c>
      <c r="E5506" s="7" t="s">
        <v>2344</v>
      </c>
      <c r="F5506" s="7">
        <v>0.9</v>
      </c>
      <c r="G5506" s="7"/>
      <c r="H5506" s="7" t="s">
        <v>10</v>
      </c>
      <c r="I5506" s="7">
        <v>100</v>
      </c>
      <c r="J5506" s="7">
        <v>50</v>
      </c>
      <c r="K5506" s="7">
        <v>30</v>
      </c>
      <c r="L5506" s="7">
        <v>0</v>
      </c>
      <c r="M5506" s="7">
        <v>0</v>
      </c>
      <c r="N5506" s="7" t="s">
        <v>2317</v>
      </c>
      <c r="O5506" s="11" t="str">
        <f t="shared" ref="O5506:O5569" si="86">IF(J5506 &gt; 0, "Fund Barrier", IF(L5506 &gt; 0, "Spend Barrier", "No Barrier"))</f>
        <v>Fund Barrier</v>
      </c>
      <c r="P5506" s="11">
        <f>Masterdata[[#This Row],[revenue_1st_45_days]]-Masterdata[[#This Row],[member_incentive_amount]]</f>
        <v>-99.1</v>
      </c>
    </row>
    <row r="5507" spans="1:16" hidden="1" x14ac:dyDescent="0.2">
      <c r="A5507" s="9">
        <v>2384864</v>
      </c>
      <c r="B5507" s="8">
        <v>44902</v>
      </c>
      <c r="C5507" s="9" t="s">
        <v>2321</v>
      </c>
      <c r="D5507" s="9" t="s">
        <v>134</v>
      </c>
      <c r="E5507" s="9" t="s">
        <v>2344</v>
      </c>
      <c r="F5507" s="9">
        <v>0.3</v>
      </c>
      <c r="G5507" s="9"/>
      <c r="H5507" s="9" t="s">
        <v>10</v>
      </c>
      <c r="I5507" s="9">
        <v>100</v>
      </c>
      <c r="J5507" s="9">
        <v>50</v>
      </c>
      <c r="K5507" s="9">
        <v>30</v>
      </c>
      <c r="L5507" s="9">
        <v>0</v>
      </c>
      <c r="M5507" s="9">
        <v>0</v>
      </c>
      <c r="N5507" s="9" t="s">
        <v>2317</v>
      </c>
      <c r="O5507" t="str">
        <f t="shared" si="86"/>
        <v>Fund Barrier</v>
      </c>
      <c r="P5507" s="11">
        <f>Masterdata[[#This Row],[revenue_1st_45_days]]-Masterdata[[#This Row],[member_incentive_amount]]</f>
        <v>-99.7</v>
      </c>
    </row>
    <row r="5508" spans="1:16" x14ac:dyDescent="0.2">
      <c r="A5508" s="7">
        <v>2381908</v>
      </c>
      <c r="B5508" s="6">
        <v>44902</v>
      </c>
      <c r="C5508" s="7" t="s">
        <v>2318</v>
      </c>
      <c r="D5508" s="7" t="s">
        <v>149</v>
      </c>
      <c r="E5508" s="7" t="s">
        <v>2344</v>
      </c>
      <c r="F5508" s="7">
        <v>3.2</v>
      </c>
      <c r="G5508" s="7"/>
      <c r="H5508" s="7" t="s">
        <v>31</v>
      </c>
      <c r="I5508" s="7">
        <v>0</v>
      </c>
      <c r="J5508" s="7">
        <v>0</v>
      </c>
      <c r="K5508" s="7">
        <v>0</v>
      </c>
      <c r="L5508" s="7">
        <v>0</v>
      </c>
      <c r="M5508" s="7">
        <v>0</v>
      </c>
      <c r="N5508" s="7" t="s">
        <v>2317</v>
      </c>
      <c r="O5508" s="11" t="str">
        <f t="shared" si="86"/>
        <v>No Barrier</v>
      </c>
      <c r="P5508" s="11">
        <f>Masterdata[[#This Row],[revenue_1st_45_days]]-Masterdata[[#This Row],[member_incentive_amount]]</f>
        <v>3.2</v>
      </c>
    </row>
    <row r="5509" spans="1:16" x14ac:dyDescent="0.2">
      <c r="A5509" s="9">
        <v>2384959</v>
      </c>
      <c r="B5509" s="8">
        <v>44902</v>
      </c>
      <c r="C5509" s="9" t="s">
        <v>2318</v>
      </c>
      <c r="D5509" s="9" t="s">
        <v>139</v>
      </c>
      <c r="E5509" s="9" t="s">
        <v>2344</v>
      </c>
      <c r="F5509" s="9">
        <v>0.4</v>
      </c>
      <c r="G5509" s="9"/>
      <c r="H5509" s="9" t="s">
        <v>31</v>
      </c>
      <c r="I5509" s="9">
        <v>0</v>
      </c>
      <c r="J5509" s="9">
        <v>0</v>
      </c>
      <c r="K5509" s="9">
        <v>0</v>
      </c>
      <c r="L5509" s="9">
        <v>0</v>
      </c>
      <c r="M5509" s="9">
        <v>0</v>
      </c>
      <c r="N5509" s="9" t="s">
        <v>2317</v>
      </c>
      <c r="O5509" t="str">
        <f t="shared" si="86"/>
        <v>No Barrier</v>
      </c>
      <c r="P5509" s="11">
        <f>Masterdata[[#This Row],[revenue_1st_45_days]]-Masterdata[[#This Row],[member_incentive_amount]]</f>
        <v>0.4</v>
      </c>
    </row>
    <row r="5510" spans="1:16" x14ac:dyDescent="0.2">
      <c r="A5510" s="7">
        <v>2384419</v>
      </c>
      <c r="B5510" s="6">
        <v>44902</v>
      </c>
      <c r="C5510" s="7" t="s">
        <v>2318</v>
      </c>
      <c r="D5510" s="7" t="s">
        <v>149</v>
      </c>
      <c r="E5510" s="7" t="s">
        <v>2344</v>
      </c>
      <c r="F5510" s="7">
        <v>2.2000000000000002</v>
      </c>
      <c r="G5510" s="7"/>
      <c r="H5510" s="7" t="s">
        <v>31</v>
      </c>
      <c r="I5510" s="7">
        <v>0</v>
      </c>
      <c r="J5510" s="7">
        <v>0</v>
      </c>
      <c r="K5510" s="7">
        <v>0</v>
      </c>
      <c r="L5510" s="7">
        <v>0</v>
      </c>
      <c r="M5510" s="7">
        <v>0</v>
      </c>
      <c r="N5510" s="7" t="s">
        <v>2317</v>
      </c>
      <c r="O5510" s="11" t="str">
        <f t="shared" si="86"/>
        <v>No Barrier</v>
      </c>
      <c r="P5510" s="11">
        <f>Masterdata[[#This Row],[revenue_1st_45_days]]-Masterdata[[#This Row],[member_incentive_amount]]</f>
        <v>2.2000000000000002</v>
      </c>
    </row>
    <row r="5511" spans="1:16" x14ac:dyDescent="0.2">
      <c r="A5511" s="9">
        <v>2385656</v>
      </c>
      <c r="B5511" s="8">
        <v>44902</v>
      </c>
      <c r="C5511" s="9" t="s">
        <v>2316</v>
      </c>
      <c r="D5511" s="9" t="s">
        <v>132</v>
      </c>
      <c r="E5511" s="9" t="s">
        <v>2344</v>
      </c>
      <c r="F5511" s="9">
        <v>32.299999999999997</v>
      </c>
      <c r="G5511" s="9"/>
      <c r="H5511" s="9" t="s">
        <v>31</v>
      </c>
      <c r="I5511" s="9">
        <v>0</v>
      </c>
      <c r="J5511" s="9">
        <v>0</v>
      </c>
      <c r="K5511" s="9">
        <v>0</v>
      </c>
      <c r="L5511" s="9">
        <v>0</v>
      </c>
      <c r="M5511" s="9">
        <v>0</v>
      </c>
      <c r="N5511" s="9" t="s">
        <v>2317</v>
      </c>
      <c r="O5511" t="str">
        <f t="shared" si="86"/>
        <v>No Barrier</v>
      </c>
      <c r="P5511" s="11">
        <f>Masterdata[[#This Row],[revenue_1st_45_days]]-Masterdata[[#This Row],[member_incentive_amount]]</f>
        <v>32.299999999999997</v>
      </c>
    </row>
    <row r="5512" spans="1:16" x14ac:dyDescent="0.2">
      <c r="A5512" s="7">
        <v>2385505</v>
      </c>
      <c r="B5512" s="6">
        <v>44902</v>
      </c>
      <c r="C5512" s="7" t="s">
        <v>2320</v>
      </c>
      <c r="D5512" s="7" t="s">
        <v>143</v>
      </c>
      <c r="E5512" s="7" t="s">
        <v>2344</v>
      </c>
      <c r="F5512" s="7">
        <v>15.1</v>
      </c>
      <c r="G5512" s="7"/>
      <c r="H5512" s="7" t="s">
        <v>31</v>
      </c>
      <c r="I5512" s="7">
        <v>0</v>
      </c>
      <c r="J5512" s="7">
        <v>0</v>
      </c>
      <c r="K5512" s="7">
        <v>0</v>
      </c>
      <c r="L5512" s="7">
        <v>0</v>
      </c>
      <c r="M5512" s="7">
        <v>0</v>
      </c>
      <c r="N5512" s="7" t="s">
        <v>2317</v>
      </c>
      <c r="O5512" s="11" t="str">
        <f t="shared" si="86"/>
        <v>No Barrier</v>
      </c>
      <c r="P5512" s="11">
        <f>Masterdata[[#This Row],[revenue_1st_45_days]]-Masterdata[[#This Row],[member_incentive_amount]]</f>
        <v>15.1</v>
      </c>
    </row>
    <row r="5513" spans="1:16" x14ac:dyDescent="0.2">
      <c r="A5513" s="9">
        <v>2383438</v>
      </c>
      <c r="B5513" s="8">
        <v>44902</v>
      </c>
      <c r="C5513" s="9" t="s">
        <v>2318</v>
      </c>
      <c r="D5513" s="9" t="s">
        <v>149</v>
      </c>
      <c r="E5513" s="9" t="s">
        <v>2344</v>
      </c>
      <c r="F5513" s="9">
        <v>5.6</v>
      </c>
      <c r="G5513" s="9"/>
      <c r="H5513" s="9" t="s">
        <v>31</v>
      </c>
      <c r="I5513" s="9">
        <v>0</v>
      </c>
      <c r="J5513" s="9">
        <v>0</v>
      </c>
      <c r="K5513" s="9">
        <v>0</v>
      </c>
      <c r="L5513" s="9">
        <v>0</v>
      </c>
      <c r="M5513" s="9">
        <v>0</v>
      </c>
      <c r="N5513" s="9" t="s">
        <v>2317</v>
      </c>
      <c r="O5513" t="str">
        <f t="shared" si="86"/>
        <v>No Barrier</v>
      </c>
      <c r="P5513" s="11">
        <f>Masterdata[[#This Row],[revenue_1st_45_days]]-Masterdata[[#This Row],[member_incentive_amount]]</f>
        <v>5.6</v>
      </c>
    </row>
    <row r="5514" spans="1:16" x14ac:dyDescent="0.2">
      <c r="A5514" s="7">
        <v>2383178</v>
      </c>
      <c r="B5514" s="6">
        <v>44902</v>
      </c>
      <c r="C5514" s="7" t="s">
        <v>2316</v>
      </c>
      <c r="D5514" s="7" t="s">
        <v>134</v>
      </c>
      <c r="E5514" s="7" t="s">
        <v>2344</v>
      </c>
      <c r="F5514" s="7">
        <v>0.9</v>
      </c>
      <c r="G5514" s="7"/>
      <c r="H5514" s="7" t="s">
        <v>31</v>
      </c>
      <c r="I5514" s="7">
        <v>0</v>
      </c>
      <c r="J5514" s="7">
        <v>0</v>
      </c>
      <c r="K5514" s="7">
        <v>0</v>
      </c>
      <c r="L5514" s="7">
        <v>0</v>
      </c>
      <c r="M5514" s="7">
        <v>0</v>
      </c>
      <c r="N5514" s="7" t="s">
        <v>2317</v>
      </c>
      <c r="O5514" s="11" t="str">
        <f t="shared" si="86"/>
        <v>No Barrier</v>
      </c>
      <c r="P5514" s="11">
        <f>Masterdata[[#This Row],[revenue_1st_45_days]]-Masterdata[[#This Row],[member_incentive_amount]]</f>
        <v>0.9</v>
      </c>
    </row>
    <row r="5515" spans="1:16" x14ac:dyDescent="0.2">
      <c r="A5515" s="9">
        <v>2384489</v>
      </c>
      <c r="B5515" s="8">
        <v>44902</v>
      </c>
      <c r="C5515" s="9" t="s">
        <v>2320</v>
      </c>
      <c r="D5515" s="9" t="s">
        <v>137</v>
      </c>
      <c r="E5515" s="9" t="s">
        <v>2345</v>
      </c>
      <c r="F5515" s="9">
        <v>24.7</v>
      </c>
      <c r="G5515" s="9"/>
      <c r="H5515" s="9" t="s">
        <v>31</v>
      </c>
      <c r="I5515" s="9">
        <v>0</v>
      </c>
      <c r="J5515" s="9">
        <v>0</v>
      </c>
      <c r="K5515" s="9">
        <v>0</v>
      </c>
      <c r="L5515" s="9">
        <v>0</v>
      </c>
      <c r="M5515" s="9">
        <v>0</v>
      </c>
      <c r="N5515" s="9" t="s">
        <v>2317</v>
      </c>
      <c r="O5515" t="str">
        <f t="shared" si="86"/>
        <v>No Barrier</v>
      </c>
      <c r="P5515" s="11">
        <f>Masterdata[[#This Row],[revenue_1st_45_days]]-Masterdata[[#This Row],[member_incentive_amount]]</f>
        <v>24.7</v>
      </c>
    </row>
    <row r="5516" spans="1:16" x14ac:dyDescent="0.2">
      <c r="A5516" s="7">
        <v>2352499</v>
      </c>
      <c r="B5516" s="6">
        <v>44902</v>
      </c>
      <c r="C5516" s="7" t="s">
        <v>2318</v>
      </c>
      <c r="D5516" s="7" t="s">
        <v>143</v>
      </c>
      <c r="E5516" s="7" t="s">
        <v>2345</v>
      </c>
      <c r="F5516" s="7">
        <v>3.3</v>
      </c>
      <c r="G5516" s="7"/>
      <c r="H5516" s="7" t="s">
        <v>31</v>
      </c>
      <c r="I5516" s="7">
        <v>0</v>
      </c>
      <c r="J5516" s="7">
        <v>0</v>
      </c>
      <c r="K5516" s="7">
        <v>0</v>
      </c>
      <c r="L5516" s="7">
        <v>0</v>
      </c>
      <c r="M5516" s="7">
        <v>0</v>
      </c>
      <c r="N5516" s="7" t="s">
        <v>2317</v>
      </c>
      <c r="O5516" s="11" t="str">
        <f t="shared" si="86"/>
        <v>No Barrier</v>
      </c>
      <c r="P5516" s="11">
        <f>Masterdata[[#This Row],[revenue_1st_45_days]]-Masterdata[[#This Row],[member_incentive_amount]]</f>
        <v>3.3</v>
      </c>
    </row>
    <row r="5517" spans="1:16" x14ac:dyDescent="0.2">
      <c r="A5517" s="9">
        <v>2384801</v>
      </c>
      <c r="B5517" s="8">
        <v>44902</v>
      </c>
      <c r="C5517" s="9" t="s">
        <v>2320</v>
      </c>
      <c r="D5517" s="9" t="s">
        <v>138</v>
      </c>
      <c r="E5517" s="9" t="s">
        <v>2345</v>
      </c>
      <c r="F5517" s="9">
        <v>2.5</v>
      </c>
      <c r="G5517" s="9"/>
      <c r="H5517" s="9" t="s">
        <v>31</v>
      </c>
      <c r="I5517" s="9">
        <v>0</v>
      </c>
      <c r="J5517" s="9">
        <v>0</v>
      </c>
      <c r="K5517" s="9">
        <v>0</v>
      </c>
      <c r="L5517" s="9">
        <v>0</v>
      </c>
      <c r="M5517" s="9">
        <v>0</v>
      </c>
      <c r="N5517" s="9" t="s">
        <v>2317</v>
      </c>
      <c r="O5517" t="str">
        <f t="shared" si="86"/>
        <v>No Barrier</v>
      </c>
      <c r="P5517" s="11">
        <f>Masterdata[[#This Row],[revenue_1st_45_days]]-Masterdata[[#This Row],[member_incentive_amount]]</f>
        <v>2.5</v>
      </c>
    </row>
    <row r="5518" spans="1:16" x14ac:dyDescent="0.2">
      <c r="A5518" s="7">
        <v>2381108</v>
      </c>
      <c r="B5518" s="6">
        <v>44902</v>
      </c>
      <c r="C5518" s="7" t="s">
        <v>2316</v>
      </c>
      <c r="D5518" s="7" t="s">
        <v>137</v>
      </c>
      <c r="E5518" s="7" t="s">
        <v>2344</v>
      </c>
      <c r="F5518" s="7">
        <v>0.6</v>
      </c>
      <c r="G5518" s="7"/>
      <c r="H5518" s="7" t="s">
        <v>31</v>
      </c>
      <c r="I5518" s="7">
        <v>0</v>
      </c>
      <c r="J5518" s="7">
        <v>0</v>
      </c>
      <c r="K5518" s="7">
        <v>0</v>
      </c>
      <c r="L5518" s="7">
        <v>0</v>
      </c>
      <c r="M5518" s="7">
        <v>0</v>
      </c>
      <c r="N5518" s="7" t="s">
        <v>2317</v>
      </c>
      <c r="O5518" s="11" t="str">
        <f t="shared" si="86"/>
        <v>No Barrier</v>
      </c>
      <c r="P5518" s="11">
        <f>Masterdata[[#This Row],[revenue_1st_45_days]]-Masterdata[[#This Row],[member_incentive_amount]]</f>
        <v>0.6</v>
      </c>
    </row>
    <row r="5519" spans="1:16" hidden="1" x14ac:dyDescent="0.2">
      <c r="A5519" s="9">
        <v>2365272</v>
      </c>
      <c r="B5519" s="8">
        <v>44902</v>
      </c>
      <c r="C5519" s="9" t="s">
        <v>2321</v>
      </c>
      <c r="D5519" s="9" t="s">
        <v>135</v>
      </c>
      <c r="E5519" s="9" t="s">
        <v>2345</v>
      </c>
      <c r="F5519" s="9">
        <v>0.4</v>
      </c>
      <c r="G5519" s="9"/>
      <c r="H5519" s="9" t="s">
        <v>10</v>
      </c>
      <c r="I5519" s="9">
        <v>100</v>
      </c>
      <c r="J5519" s="9">
        <v>50</v>
      </c>
      <c r="K5519" s="9">
        <v>30</v>
      </c>
      <c r="L5519" s="9">
        <v>0</v>
      </c>
      <c r="M5519" s="9">
        <v>0</v>
      </c>
      <c r="N5519" s="9" t="s">
        <v>2317</v>
      </c>
      <c r="O5519" t="str">
        <f t="shared" si="86"/>
        <v>Fund Barrier</v>
      </c>
      <c r="P5519" s="11">
        <f>Masterdata[[#This Row],[revenue_1st_45_days]]-Masterdata[[#This Row],[member_incentive_amount]]</f>
        <v>-99.6</v>
      </c>
    </row>
    <row r="5520" spans="1:16" x14ac:dyDescent="0.2">
      <c r="A5520" s="7">
        <v>2385237</v>
      </c>
      <c r="B5520" s="6">
        <v>44902</v>
      </c>
      <c r="C5520" s="7" t="s">
        <v>2320</v>
      </c>
      <c r="D5520" s="7" t="s">
        <v>151</v>
      </c>
      <c r="E5520" s="7" t="s">
        <v>2344</v>
      </c>
      <c r="F5520" s="7">
        <v>0.8</v>
      </c>
      <c r="G5520" s="7"/>
      <c r="H5520" s="7" t="s">
        <v>31</v>
      </c>
      <c r="I5520" s="7">
        <v>0</v>
      </c>
      <c r="J5520" s="7">
        <v>0</v>
      </c>
      <c r="K5520" s="7">
        <v>0</v>
      </c>
      <c r="L5520" s="7">
        <v>0</v>
      </c>
      <c r="M5520" s="7">
        <v>0</v>
      </c>
      <c r="N5520" s="7" t="s">
        <v>2317</v>
      </c>
      <c r="O5520" s="11" t="str">
        <f t="shared" si="86"/>
        <v>No Barrier</v>
      </c>
      <c r="P5520" s="11">
        <f>Masterdata[[#This Row],[revenue_1st_45_days]]-Masterdata[[#This Row],[member_incentive_amount]]</f>
        <v>0.8</v>
      </c>
    </row>
    <row r="5521" spans="1:16" x14ac:dyDescent="0.2">
      <c r="A5521" s="9">
        <v>2333191</v>
      </c>
      <c r="B5521" s="8">
        <v>44901</v>
      </c>
      <c r="C5521" s="9" t="s">
        <v>2318</v>
      </c>
      <c r="D5521" s="9" t="s">
        <v>140</v>
      </c>
      <c r="E5521" s="9" t="s">
        <v>2344</v>
      </c>
      <c r="F5521" s="9">
        <v>18.2</v>
      </c>
      <c r="G5521" s="9"/>
      <c r="H5521" s="9" t="s">
        <v>31</v>
      </c>
      <c r="I5521" s="9">
        <v>0</v>
      </c>
      <c r="J5521" s="9">
        <v>0</v>
      </c>
      <c r="K5521" s="9">
        <v>0</v>
      </c>
      <c r="L5521" s="9">
        <v>0</v>
      </c>
      <c r="M5521" s="9">
        <v>0</v>
      </c>
      <c r="N5521" s="9" t="s">
        <v>2317</v>
      </c>
      <c r="O5521" t="str">
        <f t="shared" si="86"/>
        <v>No Barrier</v>
      </c>
      <c r="P5521" s="11">
        <f>Masterdata[[#This Row],[revenue_1st_45_days]]-Masterdata[[#This Row],[member_incentive_amount]]</f>
        <v>18.2</v>
      </c>
    </row>
    <row r="5522" spans="1:16" x14ac:dyDescent="0.2">
      <c r="A5522" s="7">
        <v>2382478</v>
      </c>
      <c r="B5522" s="6">
        <v>44901</v>
      </c>
      <c r="C5522" s="7" t="s">
        <v>2318</v>
      </c>
      <c r="D5522" s="7" t="s">
        <v>143</v>
      </c>
      <c r="E5522" s="7" t="s">
        <v>2345</v>
      </c>
      <c r="F5522" s="7">
        <v>35.1</v>
      </c>
      <c r="G5522" s="7"/>
      <c r="H5522" s="7" t="s">
        <v>31</v>
      </c>
      <c r="I5522" s="7">
        <v>0</v>
      </c>
      <c r="J5522" s="7">
        <v>0</v>
      </c>
      <c r="K5522" s="7">
        <v>0</v>
      </c>
      <c r="L5522" s="7">
        <v>0</v>
      </c>
      <c r="M5522" s="7">
        <v>0</v>
      </c>
      <c r="N5522" s="7" t="s">
        <v>2317</v>
      </c>
      <c r="O5522" s="11" t="str">
        <f t="shared" si="86"/>
        <v>No Barrier</v>
      </c>
      <c r="P5522" s="11">
        <f>Masterdata[[#This Row],[revenue_1st_45_days]]-Masterdata[[#This Row],[member_incentive_amount]]</f>
        <v>35.1</v>
      </c>
    </row>
    <row r="5523" spans="1:16" x14ac:dyDescent="0.2">
      <c r="A5523" s="9">
        <v>2384029</v>
      </c>
      <c r="B5523" s="8">
        <v>44901</v>
      </c>
      <c r="C5523" s="9" t="s">
        <v>2320</v>
      </c>
      <c r="D5523" s="9" t="s">
        <v>132</v>
      </c>
      <c r="E5523" s="9" t="s">
        <v>2344</v>
      </c>
      <c r="F5523" s="9">
        <v>81.900000000000006</v>
      </c>
      <c r="G5523" s="9"/>
      <c r="H5523" s="9" t="s">
        <v>31</v>
      </c>
      <c r="I5523" s="9">
        <v>0</v>
      </c>
      <c r="J5523" s="9">
        <v>0</v>
      </c>
      <c r="K5523" s="9">
        <v>0</v>
      </c>
      <c r="L5523" s="9">
        <v>0</v>
      </c>
      <c r="M5523" s="9">
        <v>0</v>
      </c>
      <c r="N5523" s="9" t="s">
        <v>2317</v>
      </c>
      <c r="O5523" t="str">
        <f t="shared" si="86"/>
        <v>No Barrier</v>
      </c>
      <c r="P5523" s="11">
        <f>Masterdata[[#This Row],[revenue_1st_45_days]]-Masterdata[[#This Row],[member_incentive_amount]]</f>
        <v>81.900000000000006</v>
      </c>
    </row>
    <row r="5524" spans="1:16" x14ac:dyDescent="0.2">
      <c r="A5524" s="7">
        <v>2384023</v>
      </c>
      <c r="B5524" s="6">
        <v>44901</v>
      </c>
      <c r="C5524" s="7" t="s">
        <v>2318</v>
      </c>
      <c r="D5524" s="7" t="s">
        <v>137</v>
      </c>
      <c r="E5524" s="7" t="s">
        <v>2344</v>
      </c>
      <c r="F5524" s="7">
        <v>7.4</v>
      </c>
      <c r="G5524" s="7"/>
      <c r="H5524" s="7" t="s">
        <v>31</v>
      </c>
      <c r="I5524" s="7">
        <v>0</v>
      </c>
      <c r="J5524" s="7">
        <v>0</v>
      </c>
      <c r="K5524" s="7">
        <v>0</v>
      </c>
      <c r="L5524" s="7">
        <v>0</v>
      </c>
      <c r="M5524" s="7">
        <v>0</v>
      </c>
      <c r="N5524" s="7" t="s">
        <v>2317</v>
      </c>
      <c r="O5524" s="11" t="str">
        <f t="shared" si="86"/>
        <v>No Barrier</v>
      </c>
      <c r="P5524" s="11">
        <f>Masterdata[[#This Row],[revenue_1st_45_days]]-Masterdata[[#This Row],[member_incentive_amount]]</f>
        <v>7.4</v>
      </c>
    </row>
    <row r="5525" spans="1:16" x14ac:dyDescent="0.2">
      <c r="A5525" s="9">
        <v>2382901</v>
      </c>
      <c r="B5525" s="8">
        <v>44901</v>
      </c>
      <c r="C5525" s="9" t="s">
        <v>2316</v>
      </c>
      <c r="D5525" s="9" t="s">
        <v>152</v>
      </c>
      <c r="E5525" s="9" t="s">
        <v>2344</v>
      </c>
      <c r="F5525" s="9">
        <v>7.1</v>
      </c>
      <c r="G5525" s="9"/>
      <c r="H5525" s="9" t="s">
        <v>31</v>
      </c>
      <c r="I5525" s="9">
        <v>0</v>
      </c>
      <c r="J5525" s="9">
        <v>0</v>
      </c>
      <c r="K5525" s="9">
        <v>0</v>
      </c>
      <c r="L5525" s="9">
        <v>0</v>
      </c>
      <c r="M5525" s="9">
        <v>0</v>
      </c>
      <c r="N5525" s="9" t="s">
        <v>2317</v>
      </c>
      <c r="O5525" t="str">
        <f t="shared" si="86"/>
        <v>No Barrier</v>
      </c>
      <c r="P5525" s="11">
        <f>Masterdata[[#This Row],[revenue_1st_45_days]]-Masterdata[[#This Row],[member_incentive_amount]]</f>
        <v>7.1</v>
      </c>
    </row>
    <row r="5526" spans="1:16" x14ac:dyDescent="0.2">
      <c r="A5526" s="7">
        <v>2381731</v>
      </c>
      <c r="B5526" s="6">
        <v>44901</v>
      </c>
      <c r="C5526" s="7" t="s">
        <v>2316</v>
      </c>
      <c r="D5526" s="7" t="s">
        <v>134</v>
      </c>
      <c r="E5526" s="7" t="s">
        <v>2344</v>
      </c>
      <c r="F5526" s="7">
        <v>9</v>
      </c>
      <c r="G5526" s="7"/>
      <c r="H5526" s="7" t="s">
        <v>31</v>
      </c>
      <c r="I5526" s="7">
        <v>0</v>
      </c>
      <c r="J5526" s="7">
        <v>0</v>
      </c>
      <c r="K5526" s="7">
        <v>0</v>
      </c>
      <c r="L5526" s="7">
        <v>0</v>
      </c>
      <c r="M5526" s="7">
        <v>0</v>
      </c>
      <c r="N5526" s="7" t="s">
        <v>2317</v>
      </c>
      <c r="O5526" s="11" t="str">
        <f t="shared" si="86"/>
        <v>No Barrier</v>
      </c>
      <c r="P5526" s="11">
        <f>Masterdata[[#This Row],[revenue_1st_45_days]]-Masterdata[[#This Row],[member_incentive_amount]]</f>
        <v>9</v>
      </c>
    </row>
    <row r="5527" spans="1:16" x14ac:dyDescent="0.2">
      <c r="A5527" s="9">
        <v>2383180</v>
      </c>
      <c r="B5527" s="8">
        <v>44901</v>
      </c>
      <c r="C5527" s="9" t="s">
        <v>2318</v>
      </c>
      <c r="D5527" s="9" t="s">
        <v>134</v>
      </c>
      <c r="E5527" s="9" t="s">
        <v>2345</v>
      </c>
      <c r="F5527" s="9">
        <v>0.9</v>
      </c>
      <c r="G5527" s="9"/>
      <c r="H5527" s="9" t="s">
        <v>31</v>
      </c>
      <c r="I5527" s="9">
        <v>0</v>
      </c>
      <c r="J5527" s="9">
        <v>0</v>
      </c>
      <c r="K5527" s="9">
        <v>0</v>
      </c>
      <c r="L5527" s="9">
        <v>0</v>
      </c>
      <c r="M5527" s="9">
        <v>0</v>
      </c>
      <c r="N5527" s="9" t="s">
        <v>2317</v>
      </c>
      <c r="O5527" t="str">
        <f t="shared" si="86"/>
        <v>No Barrier</v>
      </c>
      <c r="P5527" s="11">
        <f>Masterdata[[#This Row],[revenue_1st_45_days]]-Masterdata[[#This Row],[member_incentive_amount]]</f>
        <v>0.9</v>
      </c>
    </row>
    <row r="5528" spans="1:16" x14ac:dyDescent="0.2">
      <c r="A5528" s="7">
        <v>2382437</v>
      </c>
      <c r="B5528" s="6">
        <v>44901</v>
      </c>
      <c r="C5528" s="7" t="s">
        <v>2318</v>
      </c>
      <c r="D5528" s="7" t="s">
        <v>142</v>
      </c>
      <c r="E5528" s="7" t="s">
        <v>2345</v>
      </c>
      <c r="F5528" s="7">
        <v>12</v>
      </c>
      <c r="G5528" s="7"/>
      <c r="H5528" s="7" t="s">
        <v>31</v>
      </c>
      <c r="I5528" s="7">
        <v>0</v>
      </c>
      <c r="J5528" s="7">
        <v>0</v>
      </c>
      <c r="K5528" s="7">
        <v>0</v>
      </c>
      <c r="L5528" s="7">
        <v>0</v>
      </c>
      <c r="M5528" s="7">
        <v>0</v>
      </c>
      <c r="N5528" s="7" t="s">
        <v>2317</v>
      </c>
      <c r="O5528" s="11" t="str">
        <f t="shared" si="86"/>
        <v>No Barrier</v>
      </c>
      <c r="P5528" s="11">
        <f>Masterdata[[#This Row],[revenue_1st_45_days]]-Masterdata[[#This Row],[member_incentive_amount]]</f>
        <v>12</v>
      </c>
    </row>
    <row r="5529" spans="1:16" x14ac:dyDescent="0.2">
      <c r="A5529" s="9">
        <v>2380853</v>
      </c>
      <c r="B5529" s="8">
        <v>44901</v>
      </c>
      <c r="C5529" s="9" t="s">
        <v>2316</v>
      </c>
      <c r="D5529" s="9" t="s">
        <v>136</v>
      </c>
      <c r="E5529" s="9" t="s">
        <v>2344</v>
      </c>
      <c r="F5529" s="9">
        <v>43.5</v>
      </c>
      <c r="G5529" s="9"/>
      <c r="H5529" s="9" t="s">
        <v>31</v>
      </c>
      <c r="I5529" s="9">
        <v>0</v>
      </c>
      <c r="J5529" s="9">
        <v>0</v>
      </c>
      <c r="K5529" s="9">
        <v>0</v>
      </c>
      <c r="L5529" s="9">
        <v>0</v>
      </c>
      <c r="M5529" s="9">
        <v>0</v>
      </c>
      <c r="N5529" s="9" t="s">
        <v>2317</v>
      </c>
      <c r="O5529" t="str">
        <f t="shared" si="86"/>
        <v>No Barrier</v>
      </c>
      <c r="P5529" s="11">
        <f>Masterdata[[#This Row],[revenue_1st_45_days]]-Masterdata[[#This Row],[member_incentive_amount]]</f>
        <v>43.5</v>
      </c>
    </row>
    <row r="5530" spans="1:16" x14ac:dyDescent="0.2">
      <c r="A5530" s="7">
        <v>2345639</v>
      </c>
      <c r="B5530" s="6">
        <v>44901</v>
      </c>
      <c r="C5530" s="7" t="s">
        <v>2323</v>
      </c>
      <c r="D5530" s="7" t="s">
        <v>141</v>
      </c>
      <c r="E5530" s="7" t="s">
        <v>2345</v>
      </c>
      <c r="F5530" s="7">
        <v>3.2</v>
      </c>
      <c r="G5530" s="7"/>
      <c r="H5530" s="7" t="s">
        <v>50</v>
      </c>
      <c r="I5530" s="7"/>
      <c r="J5530" s="7"/>
      <c r="K5530" s="7"/>
      <c r="L5530" s="7"/>
      <c r="M5530" s="7"/>
      <c r="N5530" s="7" t="s">
        <v>2317</v>
      </c>
      <c r="O5530" s="11" t="str">
        <f t="shared" si="86"/>
        <v>No Barrier</v>
      </c>
      <c r="P5530" s="11">
        <f>Masterdata[[#This Row],[revenue_1st_45_days]]-Masterdata[[#This Row],[member_incentive_amount]]</f>
        <v>3.2</v>
      </c>
    </row>
    <row r="5531" spans="1:16" x14ac:dyDescent="0.2">
      <c r="A5531" s="9">
        <v>2383422</v>
      </c>
      <c r="B5531" s="8">
        <v>44901</v>
      </c>
      <c r="C5531" s="9" t="s">
        <v>2316</v>
      </c>
      <c r="D5531" s="9" t="s">
        <v>134</v>
      </c>
      <c r="E5531" s="9" t="s">
        <v>2344</v>
      </c>
      <c r="F5531" s="9">
        <v>6.5</v>
      </c>
      <c r="G5531" s="9"/>
      <c r="H5531" s="9" t="s">
        <v>31</v>
      </c>
      <c r="I5531" s="9">
        <v>0</v>
      </c>
      <c r="J5531" s="9">
        <v>0</v>
      </c>
      <c r="K5531" s="9">
        <v>0</v>
      </c>
      <c r="L5531" s="9">
        <v>0</v>
      </c>
      <c r="M5531" s="9">
        <v>0</v>
      </c>
      <c r="N5531" s="9" t="s">
        <v>2317</v>
      </c>
      <c r="O5531" t="str">
        <f t="shared" si="86"/>
        <v>No Barrier</v>
      </c>
      <c r="P5531" s="11">
        <f>Masterdata[[#This Row],[revenue_1st_45_days]]-Masterdata[[#This Row],[member_incentive_amount]]</f>
        <v>6.5</v>
      </c>
    </row>
    <row r="5532" spans="1:16" x14ac:dyDescent="0.2">
      <c r="A5532" s="7">
        <v>2384268</v>
      </c>
      <c r="B5532" s="6">
        <v>44901</v>
      </c>
      <c r="C5532" s="7" t="s">
        <v>2320</v>
      </c>
      <c r="D5532" s="7" t="s">
        <v>140</v>
      </c>
      <c r="E5532" s="7" t="s">
        <v>2344</v>
      </c>
      <c r="F5532" s="7">
        <v>21.8</v>
      </c>
      <c r="G5532" s="7"/>
      <c r="H5532" s="7" t="s">
        <v>31</v>
      </c>
      <c r="I5532" s="7">
        <v>0</v>
      </c>
      <c r="J5532" s="7">
        <v>0</v>
      </c>
      <c r="K5532" s="7">
        <v>0</v>
      </c>
      <c r="L5532" s="7">
        <v>0</v>
      </c>
      <c r="M5532" s="7">
        <v>0</v>
      </c>
      <c r="N5532" s="7" t="s">
        <v>2317</v>
      </c>
      <c r="O5532" s="11" t="str">
        <f t="shared" si="86"/>
        <v>No Barrier</v>
      </c>
      <c r="P5532" s="11">
        <f>Masterdata[[#This Row],[revenue_1st_45_days]]-Masterdata[[#This Row],[member_incentive_amount]]</f>
        <v>21.8</v>
      </c>
    </row>
    <row r="5533" spans="1:16" hidden="1" x14ac:dyDescent="0.2">
      <c r="A5533" s="9">
        <v>2366427</v>
      </c>
      <c r="B5533" s="8">
        <v>44901</v>
      </c>
      <c r="C5533" s="9" t="s">
        <v>2321</v>
      </c>
      <c r="D5533" s="9" t="s">
        <v>136</v>
      </c>
      <c r="E5533" s="9" t="s">
        <v>2345</v>
      </c>
      <c r="F5533" s="9">
        <v>0.2</v>
      </c>
      <c r="G5533" s="9"/>
      <c r="H5533" s="9" t="s">
        <v>10</v>
      </c>
      <c r="I5533" s="9">
        <v>100</v>
      </c>
      <c r="J5533" s="9">
        <v>50</v>
      </c>
      <c r="K5533" s="9">
        <v>30</v>
      </c>
      <c r="L5533" s="9">
        <v>0</v>
      </c>
      <c r="M5533" s="9">
        <v>0</v>
      </c>
      <c r="N5533" s="9" t="s">
        <v>2317</v>
      </c>
      <c r="O5533" t="str">
        <f t="shared" si="86"/>
        <v>Fund Barrier</v>
      </c>
      <c r="P5533" s="11">
        <f>Masterdata[[#This Row],[revenue_1st_45_days]]-Masterdata[[#This Row],[member_incentive_amount]]</f>
        <v>-99.8</v>
      </c>
    </row>
    <row r="5534" spans="1:16" x14ac:dyDescent="0.2">
      <c r="A5534" s="7">
        <v>2383995</v>
      </c>
      <c r="B5534" s="6">
        <v>44901</v>
      </c>
      <c r="C5534" s="7" t="s">
        <v>2320</v>
      </c>
      <c r="D5534" s="7" t="s">
        <v>132</v>
      </c>
      <c r="E5534" s="7" t="s">
        <v>2345</v>
      </c>
      <c r="F5534" s="7">
        <v>90.1</v>
      </c>
      <c r="G5534" s="7"/>
      <c r="H5534" s="7" t="s">
        <v>31</v>
      </c>
      <c r="I5534" s="7">
        <v>0</v>
      </c>
      <c r="J5534" s="7">
        <v>0</v>
      </c>
      <c r="K5534" s="7">
        <v>0</v>
      </c>
      <c r="L5534" s="7">
        <v>0</v>
      </c>
      <c r="M5534" s="7">
        <v>0</v>
      </c>
      <c r="N5534" s="7" t="s">
        <v>2317</v>
      </c>
      <c r="O5534" s="11" t="str">
        <f t="shared" si="86"/>
        <v>No Barrier</v>
      </c>
      <c r="P5534" s="11">
        <f>Masterdata[[#This Row],[revenue_1st_45_days]]-Masterdata[[#This Row],[member_incentive_amount]]</f>
        <v>90.1</v>
      </c>
    </row>
    <row r="5535" spans="1:16" hidden="1" x14ac:dyDescent="0.2">
      <c r="A5535" s="9">
        <v>2361035</v>
      </c>
      <c r="B5535" s="8">
        <v>44901</v>
      </c>
      <c r="C5535" s="9" t="s">
        <v>2321</v>
      </c>
      <c r="D5535" s="9" t="s">
        <v>152</v>
      </c>
      <c r="E5535" s="9" t="s">
        <v>2345</v>
      </c>
      <c r="F5535" s="9">
        <v>20.3</v>
      </c>
      <c r="G5535" s="9"/>
      <c r="H5535" s="9" t="s">
        <v>10</v>
      </c>
      <c r="I5535" s="9">
        <v>100</v>
      </c>
      <c r="J5535" s="9">
        <v>50</v>
      </c>
      <c r="K5535" s="9">
        <v>30</v>
      </c>
      <c r="L5535" s="9">
        <v>0</v>
      </c>
      <c r="M5535" s="9">
        <v>0</v>
      </c>
      <c r="N5535" s="9" t="s">
        <v>2317</v>
      </c>
      <c r="O5535" t="str">
        <f t="shared" si="86"/>
        <v>Fund Barrier</v>
      </c>
      <c r="P5535" s="11">
        <f>Masterdata[[#This Row],[revenue_1st_45_days]]-Masterdata[[#This Row],[member_incentive_amount]]</f>
        <v>-79.7</v>
      </c>
    </row>
    <row r="5536" spans="1:16" x14ac:dyDescent="0.2">
      <c r="A5536" s="7">
        <v>2380074</v>
      </c>
      <c r="B5536" s="6">
        <v>44901</v>
      </c>
      <c r="C5536" s="7" t="s">
        <v>2318</v>
      </c>
      <c r="D5536" s="7" t="s">
        <v>149</v>
      </c>
      <c r="E5536" s="7" t="s">
        <v>2344</v>
      </c>
      <c r="F5536" s="7">
        <v>5</v>
      </c>
      <c r="G5536" s="7"/>
      <c r="H5536" s="7" t="s">
        <v>31</v>
      </c>
      <c r="I5536" s="7">
        <v>0</v>
      </c>
      <c r="J5536" s="7">
        <v>0</v>
      </c>
      <c r="K5536" s="7">
        <v>0</v>
      </c>
      <c r="L5536" s="7">
        <v>0</v>
      </c>
      <c r="M5536" s="7">
        <v>0</v>
      </c>
      <c r="N5536" s="7" t="s">
        <v>2317</v>
      </c>
      <c r="O5536" s="11" t="str">
        <f t="shared" si="86"/>
        <v>No Barrier</v>
      </c>
      <c r="P5536" s="11">
        <f>Masterdata[[#This Row],[revenue_1st_45_days]]-Masterdata[[#This Row],[member_incentive_amount]]</f>
        <v>5</v>
      </c>
    </row>
    <row r="5537" spans="1:16" x14ac:dyDescent="0.2">
      <c r="A5537" s="9">
        <v>2383613</v>
      </c>
      <c r="B5537" s="8">
        <v>44901</v>
      </c>
      <c r="C5537" s="9" t="s">
        <v>2318</v>
      </c>
      <c r="D5537" s="9" t="s">
        <v>141</v>
      </c>
      <c r="E5537" s="9" t="s">
        <v>2345</v>
      </c>
      <c r="F5537" s="9">
        <v>34.200000000000003</v>
      </c>
      <c r="G5537" s="9"/>
      <c r="H5537" s="9" t="s">
        <v>31</v>
      </c>
      <c r="I5537" s="9">
        <v>0</v>
      </c>
      <c r="J5537" s="9">
        <v>0</v>
      </c>
      <c r="K5537" s="9">
        <v>0</v>
      </c>
      <c r="L5537" s="9">
        <v>0</v>
      </c>
      <c r="M5537" s="9">
        <v>0</v>
      </c>
      <c r="N5537" s="9" t="s">
        <v>2317</v>
      </c>
      <c r="O5537" t="str">
        <f t="shared" si="86"/>
        <v>No Barrier</v>
      </c>
      <c r="P5537" s="11">
        <f>Masterdata[[#This Row],[revenue_1st_45_days]]-Masterdata[[#This Row],[member_incentive_amount]]</f>
        <v>34.200000000000003</v>
      </c>
    </row>
    <row r="5538" spans="1:16" hidden="1" x14ac:dyDescent="0.2">
      <c r="A5538" s="7">
        <v>2375046</v>
      </c>
      <c r="B5538" s="6">
        <v>44901</v>
      </c>
      <c r="C5538" s="7" t="s">
        <v>2321</v>
      </c>
      <c r="D5538" s="7" t="s">
        <v>138</v>
      </c>
      <c r="E5538" s="7" t="s">
        <v>2345</v>
      </c>
      <c r="F5538" s="7">
        <v>0.3</v>
      </c>
      <c r="G5538" s="7"/>
      <c r="H5538" s="7" t="s">
        <v>10</v>
      </c>
      <c r="I5538" s="7">
        <v>100</v>
      </c>
      <c r="J5538" s="7">
        <v>50</v>
      </c>
      <c r="K5538" s="7">
        <v>30</v>
      </c>
      <c r="L5538" s="7">
        <v>0</v>
      </c>
      <c r="M5538" s="7">
        <v>0</v>
      </c>
      <c r="N5538" s="7" t="s">
        <v>2317</v>
      </c>
      <c r="O5538" s="11" t="str">
        <f t="shared" si="86"/>
        <v>Fund Barrier</v>
      </c>
      <c r="P5538" s="11">
        <f>Masterdata[[#This Row],[revenue_1st_45_days]]-Masterdata[[#This Row],[member_incentive_amount]]</f>
        <v>-99.7</v>
      </c>
    </row>
    <row r="5539" spans="1:16" hidden="1" x14ac:dyDescent="0.2">
      <c r="A5539" s="9">
        <v>2375027</v>
      </c>
      <c r="B5539" s="8">
        <v>44900</v>
      </c>
      <c r="C5539" s="9" t="s">
        <v>2321</v>
      </c>
      <c r="D5539" s="9" t="s">
        <v>152</v>
      </c>
      <c r="E5539" s="9" t="s">
        <v>2344</v>
      </c>
      <c r="F5539" s="9">
        <v>1.3</v>
      </c>
      <c r="G5539" s="9"/>
      <c r="H5539" s="9" t="s">
        <v>10</v>
      </c>
      <c r="I5539" s="9">
        <v>100</v>
      </c>
      <c r="J5539" s="9">
        <v>50</v>
      </c>
      <c r="K5539" s="9">
        <v>30</v>
      </c>
      <c r="L5539" s="9">
        <v>0</v>
      </c>
      <c r="M5539" s="9">
        <v>0</v>
      </c>
      <c r="N5539" s="9" t="s">
        <v>2317</v>
      </c>
      <c r="O5539" t="str">
        <f t="shared" si="86"/>
        <v>Fund Barrier</v>
      </c>
      <c r="P5539" s="11">
        <f>Masterdata[[#This Row],[revenue_1st_45_days]]-Masterdata[[#This Row],[member_incentive_amount]]</f>
        <v>-98.7</v>
      </c>
    </row>
    <row r="5540" spans="1:16" x14ac:dyDescent="0.2">
      <c r="A5540" s="7">
        <v>2370751</v>
      </c>
      <c r="B5540" s="6">
        <v>44900</v>
      </c>
      <c r="C5540" s="7" t="s">
        <v>2323</v>
      </c>
      <c r="D5540" s="7" t="s">
        <v>141</v>
      </c>
      <c r="E5540" s="7" t="s">
        <v>2344</v>
      </c>
      <c r="F5540" s="7">
        <v>1.6</v>
      </c>
      <c r="G5540" s="7"/>
      <c r="H5540" s="7" t="s">
        <v>50</v>
      </c>
      <c r="I5540" s="7"/>
      <c r="J5540" s="7"/>
      <c r="K5540" s="7"/>
      <c r="L5540" s="7"/>
      <c r="M5540" s="7"/>
      <c r="N5540" s="7" t="s">
        <v>2317</v>
      </c>
      <c r="O5540" s="11" t="str">
        <f t="shared" si="86"/>
        <v>No Barrier</v>
      </c>
      <c r="P5540" s="11">
        <f>Masterdata[[#This Row],[revenue_1st_45_days]]-Masterdata[[#This Row],[member_incentive_amount]]</f>
        <v>1.6</v>
      </c>
    </row>
    <row r="5541" spans="1:16" x14ac:dyDescent="0.2">
      <c r="A5541" s="9">
        <v>2380918</v>
      </c>
      <c r="B5541" s="8">
        <v>44900</v>
      </c>
      <c r="C5541" s="9" t="s">
        <v>2316</v>
      </c>
      <c r="D5541" s="9" t="s">
        <v>143</v>
      </c>
      <c r="E5541" s="9" t="s">
        <v>2345</v>
      </c>
      <c r="F5541" s="9">
        <v>14</v>
      </c>
      <c r="G5541" s="9"/>
      <c r="H5541" s="9" t="s">
        <v>31</v>
      </c>
      <c r="I5541" s="9">
        <v>0</v>
      </c>
      <c r="J5541" s="9">
        <v>0</v>
      </c>
      <c r="K5541" s="9">
        <v>0</v>
      </c>
      <c r="L5541" s="9">
        <v>0</v>
      </c>
      <c r="M5541" s="9">
        <v>0</v>
      </c>
      <c r="N5541" s="9" t="s">
        <v>2317</v>
      </c>
      <c r="O5541" t="str">
        <f t="shared" si="86"/>
        <v>No Barrier</v>
      </c>
      <c r="P5541" s="11">
        <f>Masterdata[[#This Row],[revenue_1st_45_days]]-Masterdata[[#This Row],[member_incentive_amount]]</f>
        <v>14</v>
      </c>
    </row>
    <row r="5542" spans="1:16" hidden="1" x14ac:dyDescent="0.2">
      <c r="A5542" s="7">
        <v>2381953</v>
      </c>
      <c r="B5542" s="6">
        <v>44900</v>
      </c>
      <c r="C5542" s="7" t="s">
        <v>2321</v>
      </c>
      <c r="D5542" s="7" t="s">
        <v>138</v>
      </c>
      <c r="E5542" s="7" t="s">
        <v>2345</v>
      </c>
      <c r="F5542" s="7">
        <v>1.1000000000000001</v>
      </c>
      <c r="G5542" s="7"/>
      <c r="H5542" s="7" t="s">
        <v>10</v>
      </c>
      <c r="I5542" s="7">
        <v>100</v>
      </c>
      <c r="J5542" s="7">
        <v>50</v>
      </c>
      <c r="K5542" s="7">
        <v>30</v>
      </c>
      <c r="L5542" s="7">
        <v>0</v>
      </c>
      <c r="M5542" s="7">
        <v>0</v>
      </c>
      <c r="N5542" s="7" t="s">
        <v>2317</v>
      </c>
      <c r="O5542" s="11" t="str">
        <f t="shared" si="86"/>
        <v>Fund Barrier</v>
      </c>
      <c r="P5542" s="11">
        <f>Masterdata[[#This Row],[revenue_1st_45_days]]-Masterdata[[#This Row],[member_incentive_amount]]</f>
        <v>-98.9</v>
      </c>
    </row>
    <row r="5543" spans="1:16" x14ac:dyDescent="0.2">
      <c r="A5543" s="9">
        <v>2375656</v>
      </c>
      <c r="B5543" s="8">
        <v>44900</v>
      </c>
      <c r="C5543" s="9" t="s">
        <v>2320</v>
      </c>
      <c r="D5543" s="9" t="s">
        <v>136</v>
      </c>
      <c r="E5543" s="9" t="s">
        <v>2345</v>
      </c>
      <c r="F5543" s="9">
        <v>17.600000000000001</v>
      </c>
      <c r="G5543" s="9"/>
      <c r="H5543" s="9" t="s">
        <v>31</v>
      </c>
      <c r="I5543" s="9">
        <v>0</v>
      </c>
      <c r="J5543" s="9">
        <v>0</v>
      </c>
      <c r="K5543" s="9">
        <v>0</v>
      </c>
      <c r="L5543" s="9">
        <v>0</v>
      </c>
      <c r="M5543" s="9">
        <v>0</v>
      </c>
      <c r="N5543" s="9" t="s">
        <v>2317</v>
      </c>
      <c r="O5543" t="str">
        <f t="shared" si="86"/>
        <v>No Barrier</v>
      </c>
      <c r="P5543" s="11">
        <f>Masterdata[[#This Row],[revenue_1st_45_days]]-Masterdata[[#This Row],[member_incentive_amount]]</f>
        <v>17.600000000000001</v>
      </c>
    </row>
    <row r="5544" spans="1:16" x14ac:dyDescent="0.2">
      <c r="A5544" s="7">
        <v>2381206</v>
      </c>
      <c r="B5544" s="6">
        <v>44900</v>
      </c>
      <c r="C5544" s="7" t="s">
        <v>2318</v>
      </c>
      <c r="D5544" s="7" t="s">
        <v>151</v>
      </c>
      <c r="E5544" s="7" t="s">
        <v>2344</v>
      </c>
      <c r="F5544" s="7">
        <v>37.4</v>
      </c>
      <c r="G5544" s="7"/>
      <c r="H5544" s="7" t="s">
        <v>31</v>
      </c>
      <c r="I5544" s="7">
        <v>0</v>
      </c>
      <c r="J5544" s="7">
        <v>0</v>
      </c>
      <c r="K5544" s="7">
        <v>0</v>
      </c>
      <c r="L5544" s="7">
        <v>0</v>
      </c>
      <c r="M5544" s="7">
        <v>0</v>
      </c>
      <c r="N5544" s="7" t="s">
        <v>2317</v>
      </c>
      <c r="O5544" s="11" t="str">
        <f t="shared" si="86"/>
        <v>No Barrier</v>
      </c>
      <c r="P5544" s="11">
        <f>Masterdata[[#This Row],[revenue_1st_45_days]]-Masterdata[[#This Row],[member_incentive_amount]]</f>
        <v>37.4</v>
      </c>
    </row>
    <row r="5545" spans="1:16" x14ac:dyDescent="0.2">
      <c r="A5545" s="9">
        <v>2379564</v>
      </c>
      <c r="B5545" s="8">
        <v>44900</v>
      </c>
      <c r="C5545" s="9" t="s">
        <v>2320</v>
      </c>
      <c r="D5545" s="9" t="s">
        <v>149</v>
      </c>
      <c r="E5545" s="9" t="s">
        <v>2344</v>
      </c>
      <c r="F5545" s="9">
        <v>2.8</v>
      </c>
      <c r="G5545" s="9"/>
      <c r="H5545" s="9" t="s">
        <v>31</v>
      </c>
      <c r="I5545" s="9">
        <v>0</v>
      </c>
      <c r="J5545" s="9">
        <v>0</v>
      </c>
      <c r="K5545" s="9">
        <v>0</v>
      </c>
      <c r="L5545" s="9">
        <v>0</v>
      </c>
      <c r="M5545" s="9">
        <v>0</v>
      </c>
      <c r="N5545" s="9" t="s">
        <v>2317</v>
      </c>
      <c r="O5545" t="str">
        <f t="shared" si="86"/>
        <v>No Barrier</v>
      </c>
      <c r="P5545" s="11">
        <f>Masterdata[[#This Row],[revenue_1st_45_days]]-Masterdata[[#This Row],[member_incentive_amount]]</f>
        <v>2.8</v>
      </c>
    </row>
    <row r="5546" spans="1:16" hidden="1" x14ac:dyDescent="0.2">
      <c r="A5546" s="7">
        <v>2370733</v>
      </c>
      <c r="B5546" s="6">
        <v>44900</v>
      </c>
      <c r="C5546" s="7" t="s">
        <v>2321</v>
      </c>
      <c r="D5546" s="7" t="s">
        <v>135</v>
      </c>
      <c r="E5546" s="7" t="s">
        <v>2344</v>
      </c>
      <c r="F5546" s="7">
        <v>0.3</v>
      </c>
      <c r="G5546" s="7"/>
      <c r="H5546" s="7" t="s">
        <v>10</v>
      </c>
      <c r="I5546" s="7">
        <v>100</v>
      </c>
      <c r="J5546" s="7">
        <v>50</v>
      </c>
      <c r="K5546" s="7">
        <v>30</v>
      </c>
      <c r="L5546" s="7">
        <v>0</v>
      </c>
      <c r="M5546" s="7">
        <v>0</v>
      </c>
      <c r="N5546" s="7" t="s">
        <v>2317</v>
      </c>
      <c r="O5546" s="11" t="str">
        <f t="shared" si="86"/>
        <v>Fund Barrier</v>
      </c>
      <c r="P5546" s="11">
        <f>Masterdata[[#This Row],[revenue_1st_45_days]]-Masterdata[[#This Row],[member_incentive_amount]]</f>
        <v>-99.7</v>
      </c>
    </row>
    <row r="5547" spans="1:16" x14ac:dyDescent="0.2">
      <c r="A5547" s="9">
        <v>2381900</v>
      </c>
      <c r="B5547" s="8">
        <v>44900</v>
      </c>
      <c r="C5547" s="9" t="s">
        <v>2316</v>
      </c>
      <c r="D5547" s="9" t="s">
        <v>139</v>
      </c>
      <c r="E5547" s="9" t="s">
        <v>2345</v>
      </c>
      <c r="F5547" s="9">
        <v>0.7</v>
      </c>
      <c r="G5547" s="9"/>
      <c r="H5547" s="9" t="s">
        <v>31</v>
      </c>
      <c r="I5547" s="9">
        <v>0</v>
      </c>
      <c r="J5547" s="9">
        <v>0</v>
      </c>
      <c r="K5547" s="9">
        <v>0</v>
      </c>
      <c r="L5547" s="9">
        <v>0</v>
      </c>
      <c r="M5547" s="9">
        <v>0</v>
      </c>
      <c r="N5547" s="9" t="s">
        <v>2317</v>
      </c>
      <c r="O5547" t="str">
        <f t="shared" si="86"/>
        <v>No Barrier</v>
      </c>
      <c r="P5547" s="11">
        <f>Masterdata[[#This Row],[revenue_1st_45_days]]-Masterdata[[#This Row],[member_incentive_amount]]</f>
        <v>0.7</v>
      </c>
    </row>
    <row r="5548" spans="1:16" x14ac:dyDescent="0.2">
      <c r="A5548" s="7">
        <v>2381119</v>
      </c>
      <c r="B5548" s="6">
        <v>44900</v>
      </c>
      <c r="C5548" s="7" t="s">
        <v>2316</v>
      </c>
      <c r="D5548" s="7" t="s">
        <v>139</v>
      </c>
      <c r="E5548" s="7" t="s">
        <v>2345</v>
      </c>
      <c r="F5548" s="7">
        <v>0.9</v>
      </c>
      <c r="G5548" s="7"/>
      <c r="H5548" s="7" t="s">
        <v>31</v>
      </c>
      <c r="I5548" s="7">
        <v>0</v>
      </c>
      <c r="J5548" s="7">
        <v>0</v>
      </c>
      <c r="K5548" s="7">
        <v>0</v>
      </c>
      <c r="L5548" s="7">
        <v>0</v>
      </c>
      <c r="M5548" s="7">
        <v>0</v>
      </c>
      <c r="N5548" s="7" t="s">
        <v>2317</v>
      </c>
      <c r="O5548" s="11" t="str">
        <f t="shared" si="86"/>
        <v>No Barrier</v>
      </c>
      <c r="P5548" s="11">
        <f>Masterdata[[#This Row],[revenue_1st_45_days]]-Masterdata[[#This Row],[member_incentive_amount]]</f>
        <v>0.9</v>
      </c>
    </row>
    <row r="5549" spans="1:16" x14ac:dyDescent="0.2">
      <c r="A5549" s="9">
        <v>2381513</v>
      </c>
      <c r="B5549" s="8">
        <v>44900</v>
      </c>
      <c r="C5549" s="9" t="s">
        <v>2316</v>
      </c>
      <c r="D5549" s="9" t="s">
        <v>141</v>
      </c>
      <c r="E5549" s="9" t="s">
        <v>2345</v>
      </c>
      <c r="F5549" s="9">
        <v>5.3</v>
      </c>
      <c r="G5549" s="9"/>
      <c r="H5549" s="9" t="s">
        <v>31</v>
      </c>
      <c r="I5549" s="9">
        <v>0</v>
      </c>
      <c r="J5549" s="9">
        <v>0</v>
      </c>
      <c r="K5549" s="9">
        <v>0</v>
      </c>
      <c r="L5549" s="9">
        <v>0</v>
      </c>
      <c r="M5549" s="9">
        <v>0</v>
      </c>
      <c r="N5549" s="9" t="s">
        <v>2317</v>
      </c>
      <c r="O5549" t="str">
        <f t="shared" si="86"/>
        <v>No Barrier</v>
      </c>
      <c r="P5549" s="11">
        <f>Masterdata[[#This Row],[revenue_1st_45_days]]-Masterdata[[#This Row],[member_incentive_amount]]</f>
        <v>5.3</v>
      </c>
    </row>
    <row r="5550" spans="1:16" hidden="1" x14ac:dyDescent="0.2">
      <c r="A5550" s="7">
        <v>2370490</v>
      </c>
      <c r="B5550" s="6">
        <v>44900</v>
      </c>
      <c r="C5550" s="7" t="s">
        <v>2321</v>
      </c>
      <c r="D5550" s="7" t="s">
        <v>136</v>
      </c>
      <c r="E5550" s="7" t="s">
        <v>2345</v>
      </c>
      <c r="F5550" s="7">
        <v>0.3</v>
      </c>
      <c r="G5550" s="7"/>
      <c r="H5550" s="7" t="s">
        <v>10</v>
      </c>
      <c r="I5550" s="7">
        <v>100</v>
      </c>
      <c r="J5550" s="7">
        <v>50</v>
      </c>
      <c r="K5550" s="7">
        <v>30</v>
      </c>
      <c r="L5550" s="7">
        <v>0</v>
      </c>
      <c r="M5550" s="7">
        <v>0</v>
      </c>
      <c r="N5550" s="7" t="s">
        <v>2317</v>
      </c>
      <c r="O5550" s="11" t="str">
        <f t="shared" si="86"/>
        <v>Fund Barrier</v>
      </c>
      <c r="P5550" s="11">
        <f>Masterdata[[#This Row],[revenue_1st_45_days]]-Masterdata[[#This Row],[member_incentive_amount]]</f>
        <v>-99.7</v>
      </c>
    </row>
    <row r="5551" spans="1:16" x14ac:dyDescent="0.2">
      <c r="A5551" s="9">
        <v>2382257</v>
      </c>
      <c r="B5551" s="8">
        <v>44900</v>
      </c>
      <c r="C5551" s="9" t="s">
        <v>2318</v>
      </c>
      <c r="D5551" s="9" t="s">
        <v>142</v>
      </c>
      <c r="E5551" s="9" t="s">
        <v>2345</v>
      </c>
      <c r="F5551" s="9">
        <v>12.3</v>
      </c>
      <c r="G5551" s="9"/>
      <c r="H5551" s="9" t="s">
        <v>31</v>
      </c>
      <c r="I5551" s="9">
        <v>0</v>
      </c>
      <c r="J5551" s="9">
        <v>0</v>
      </c>
      <c r="K5551" s="9">
        <v>0</v>
      </c>
      <c r="L5551" s="9">
        <v>0</v>
      </c>
      <c r="M5551" s="9">
        <v>0</v>
      </c>
      <c r="N5551" s="9" t="s">
        <v>2317</v>
      </c>
      <c r="O5551" t="str">
        <f t="shared" si="86"/>
        <v>No Barrier</v>
      </c>
      <c r="P5551" s="11">
        <f>Masterdata[[#This Row],[revenue_1st_45_days]]-Masterdata[[#This Row],[member_incentive_amount]]</f>
        <v>12.3</v>
      </c>
    </row>
    <row r="5552" spans="1:16" hidden="1" x14ac:dyDescent="0.2">
      <c r="A5552" s="7">
        <v>2370148</v>
      </c>
      <c r="B5552" s="6">
        <v>44900</v>
      </c>
      <c r="C5552" s="7" t="s">
        <v>2321</v>
      </c>
      <c r="D5552" s="7" t="s">
        <v>142</v>
      </c>
      <c r="E5552" s="7" t="s">
        <v>2345</v>
      </c>
      <c r="F5552" s="7">
        <v>0.3</v>
      </c>
      <c r="G5552" s="7"/>
      <c r="H5552" s="7" t="s">
        <v>10</v>
      </c>
      <c r="I5552" s="7">
        <v>100</v>
      </c>
      <c r="J5552" s="7">
        <v>50</v>
      </c>
      <c r="K5552" s="7">
        <v>30</v>
      </c>
      <c r="L5552" s="7">
        <v>0</v>
      </c>
      <c r="M5552" s="7">
        <v>0</v>
      </c>
      <c r="N5552" s="7" t="s">
        <v>2317</v>
      </c>
      <c r="O5552" s="11" t="str">
        <f t="shared" si="86"/>
        <v>Fund Barrier</v>
      </c>
      <c r="P5552" s="11">
        <f>Masterdata[[#This Row],[revenue_1st_45_days]]-Masterdata[[#This Row],[member_incentive_amount]]</f>
        <v>-99.7</v>
      </c>
    </row>
    <row r="5553" spans="1:16" hidden="1" x14ac:dyDescent="0.2">
      <c r="A5553" s="9">
        <v>2364959</v>
      </c>
      <c r="B5553" s="8">
        <v>44900</v>
      </c>
      <c r="C5553" s="9" t="s">
        <v>2321</v>
      </c>
      <c r="D5553" s="9" t="s">
        <v>136</v>
      </c>
      <c r="E5553" s="9" t="s">
        <v>2345</v>
      </c>
      <c r="F5553" s="9">
        <v>1</v>
      </c>
      <c r="G5553" s="9"/>
      <c r="H5553" s="9" t="s">
        <v>10</v>
      </c>
      <c r="I5553" s="9">
        <v>100</v>
      </c>
      <c r="J5553" s="9">
        <v>50</v>
      </c>
      <c r="K5553" s="9">
        <v>30</v>
      </c>
      <c r="L5553" s="9">
        <v>0</v>
      </c>
      <c r="M5553" s="9">
        <v>0</v>
      </c>
      <c r="N5553" s="9" t="s">
        <v>2317</v>
      </c>
      <c r="O5553" t="str">
        <f t="shared" si="86"/>
        <v>Fund Barrier</v>
      </c>
      <c r="P5553" s="11">
        <f>Masterdata[[#This Row],[revenue_1st_45_days]]-Masterdata[[#This Row],[member_incentive_amount]]</f>
        <v>-99</v>
      </c>
    </row>
    <row r="5554" spans="1:16" hidden="1" x14ac:dyDescent="0.2">
      <c r="A5554" s="7">
        <v>2367784</v>
      </c>
      <c r="B5554" s="6">
        <v>44900</v>
      </c>
      <c r="C5554" s="7" t="s">
        <v>2321</v>
      </c>
      <c r="D5554" s="7" t="s">
        <v>137</v>
      </c>
      <c r="E5554" s="7" t="s">
        <v>2344</v>
      </c>
      <c r="F5554" s="7">
        <v>0.2</v>
      </c>
      <c r="G5554" s="7"/>
      <c r="H5554" s="7" t="s">
        <v>10</v>
      </c>
      <c r="I5554" s="7">
        <v>100</v>
      </c>
      <c r="J5554" s="7">
        <v>50</v>
      </c>
      <c r="K5554" s="7">
        <v>30</v>
      </c>
      <c r="L5554" s="7">
        <v>0</v>
      </c>
      <c r="M5554" s="7">
        <v>0</v>
      </c>
      <c r="N5554" s="7" t="s">
        <v>2317</v>
      </c>
      <c r="O5554" s="11" t="str">
        <f t="shared" si="86"/>
        <v>Fund Barrier</v>
      </c>
      <c r="P5554" s="11">
        <f>Masterdata[[#This Row],[revenue_1st_45_days]]-Masterdata[[#This Row],[member_incentive_amount]]</f>
        <v>-99.8</v>
      </c>
    </row>
    <row r="5555" spans="1:16" hidden="1" x14ac:dyDescent="0.2">
      <c r="A5555" s="9">
        <v>2374690</v>
      </c>
      <c r="B5555" s="8">
        <v>44900</v>
      </c>
      <c r="C5555" s="9" t="s">
        <v>2321</v>
      </c>
      <c r="D5555" s="9" t="s">
        <v>132</v>
      </c>
      <c r="E5555" s="9" t="s">
        <v>2344</v>
      </c>
      <c r="F5555" s="9">
        <v>0.2</v>
      </c>
      <c r="G5555" s="9"/>
      <c r="H5555" s="9" t="s">
        <v>10</v>
      </c>
      <c r="I5555" s="9">
        <v>100</v>
      </c>
      <c r="J5555" s="9">
        <v>50</v>
      </c>
      <c r="K5555" s="9">
        <v>30</v>
      </c>
      <c r="L5555" s="9">
        <v>0</v>
      </c>
      <c r="M5555" s="9">
        <v>0</v>
      </c>
      <c r="N5555" s="9" t="s">
        <v>2317</v>
      </c>
      <c r="O5555" t="str">
        <f t="shared" si="86"/>
        <v>Fund Barrier</v>
      </c>
      <c r="P5555" s="11">
        <f>Masterdata[[#This Row],[revenue_1st_45_days]]-Masterdata[[#This Row],[member_incentive_amount]]</f>
        <v>-99.8</v>
      </c>
    </row>
    <row r="5556" spans="1:16" x14ac:dyDescent="0.2">
      <c r="A5556" s="7">
        <v>2378367</v>
      </c>
      <c r="B5556" s="6">
        <v>44899</v>
      </c>
      <c r="C5556" s="7" t="s">
        <v>2318</v>
      </c>
      <c r="D5556" s="7" t="s">
        <v>134</v>
      </c>
      <c r="E5556" s="7" t="s">
        <v>2344</v>
      </c>
      <c r="F5556" s="7">
        <v>0.9</v>
      </c>
      <c r="G5556" s="7"/>
      <c r="H5556" s="7" t="s">
        <v>31</v>
      </c>
      <c r="I5556" s="7">
        <v>0</v>
      </c>
      <c r="J5556" s="7">
        <v>0</v>
      </c>
      <c r="K5556" s="7">
        <v>0</v>
      </c>
      <c r="L5556" s="7">
        <v>0</v>
      </c>
      <c r="M5556" s="7">
        <v>0</v>
      </c>
      <c r="N5556" s="7" t="s">
        <v>2317</v>
      </c>
      <c r="O5556" s="11" t="str">
        <f t="shared" si="86"/>
        <v>No Barrier</v>
      </c>
      <c r="P5556" s="11">
        <f>Masterdata[[#This Row],[revenue_1st_45_days]]-Masterdata[[#This Row],[member_incentive_amount]]</f>
        <v>0.9</v>
      </c>
    </row>
    <row r="5557" spans="1:16" hidden="1" x14ac:dyDescent="0.2">
      <c r="A5557" s="9">
        <v>2369069</v>
      </c>
      <c r="B5557" s="8">
        <v>44899</v>
      </c>
      <c r="C5557" s="9" t="s">
        <v>2321</v>
      </c>
      <c r="D5557" s="9" t="s">
        <v>141</v>
      </c>
      <c r="E5557" s="9" t="s">
        <v>2345</v>
      </c>
      <c r="F5557" s="9">
        <v>0.6</v>
      </c>
      <c r="G5557" s="9"/>
      <c r="H5557" s="9" t="s">
        <v>10</v>
      </c>
      <c r="I5557" s="9">
        <v>100</v>
      </c>
      <c r="J5557" s="9">
        <v>50</v>
      </c>
      <c r="K5557" s="9">
        <v>30</v>
      </c>
      <c r="L5557" s="9">
        <v>0</v>
      </c>
      <c r="M5557" s="9">
        <v>0</v>
      </c>
      <c r="N5557" s="9" t="s">
        <v>2317</v>
      </c>
      <c r="O5557" t="str">
        <f t="shared" si="86"/>
        <v>Fund Barrier</v>
      </c>
      <c r="P5557" s="11">
        <f>Masterdata[[#This Row],[revenue_1st_45_days]]-Masterdata[[#This Row],[member_incentive_amount]]</f>
        <v>-99.4</v>
      </c>
    </row>
    <row r="5558" spans="1:16" x14ac:dyDescent="0.2">
      <c r="A5558" s="7">
        <v>2379741</v>
      </c>
      <c r="B5558" s="6">
        <v>44899</v>
      </c>
      <c r="C5558" s="7" t="s">
        <v>2320</v>
      </c>
      <c r="D5558" s="7" t="s">
        <v>152</v>
      </c>
      <c r="E5558" s="7" t="s">
        <v>2344</v>
      </c>
      <c r="F5558" s="7">
        <v>0.3</v>
      </c>
      <c r="G5558" s="7"/>
      <c r="H5558" s="7" t="s">
        <v>31</v>
      </c>
      <c r="I5558" s="7">
        <v>0</v>
      </c>
      <c r="J5558" s="7">
        <v>0</v>
      </c>
      <c r="K5558" s="7">
        <v>0</v>
      </c>
      <c r="L5558" s="7">
        <v>0</v>
      </c>
      <c r="M5558" s="7">
        <v>0</v>
      </c>
      <c r="N5558" s="7" t="s">
        <v>2317</v>
      </c>
      <c r="O5558" s="11" t="str">
        <f t="shared" si="86"/>
        <v>No Barrier</v>
      </c>
      <c r="P5558" s="11">
        <f>Masterdata[[#This Row],[revenue_1st_45_days]]-Masterdata[[#This Row],[member_incentive_amount]]</f>
        <v>0.3</v>
      </c>
    </row>
    <row r="5559" spans="1:16" hidden="1" x14ac:dyDescent="0.2">
      <c r="A5559" s="9">
        <v>2358056</v>
      </c>
      <c r="B5559" s="8">
        <v>44899</v>
      </c>
      <c r="C5559" s="9" t="s">
        <v>2321</v>
      </c>
      <c r="D5559" s="9" t="s">
        <v>138</v>
      </c>
      <c r="E5559" s="9" t="s">
        <v>2345</v>
      </c>
      <c r="F5559" s="9">
        <v>0.3</v>
      </c>
      <c r="G5559" s="9"/>
      <c r="H5559" s="9" t="s">
        <v>10</v>
      </c>
      <c r="I5559" s="9">
        <v>100</v>
      </c>
      <c r="J5559" s="9">
        <v>50</v>
      </c>
      <c r="K5559" s="9">
        <v>30</v>
      </c>
      <c r="L5559" s="9">
        <v>0</v>
      </c>
      <c r="M5559" s="9">
        <v>0</v>
      </c>
      <c r="N5559" s="9" t="s">
        <v>2317</v>
      </c>
      <c r="O5559" t="str">
        <f t="shared" si="86"/>
        <v>Fund Barrier</v>
      </c>
      <c r="P5559" s="11">
        <f>Masterdata[[#This Row],[revenue_1st_45_days]]-Masterdata[[#This Row],[member_incentive_amount]]</f>
        <v>-99.7</v>
      </c>
    </row>
    <row r="5560" spans="1:16" hidden="1" x14ac:dyDescent="0.2">
      <c r="A5560" s="7">
        <v>2379756</v>
      </c>
      <c r="B5560" s="6">
        <v>44899</v>
      </c>
      <c r="C5560" s="7" t="s">
        <v>2321</v>
      </c>
      <c r="D5560" s="7" t="s">
        <v>143</v>
      </c>
      <c r="E5560" s="7" t="s">
        <v>2344</v>
      </c>
      <c r="F5560" s="7">
        <v>0.4</v>
      </c>
      <c r="G5560" s="7"/>
      <c r="H5560" s="7" t="s">
        <v>10</v>
      </c>
      <c r="I5560" s="7">
        <v>100</v>
      </c>
      <c r="J5560" s="7">
        <v>50</v>
      </c>
      <c r="K5560" s="7">
        <v>30</v>
      </c>
      <c r="L5560" s="7">
        <v>0</v>
      </c>
      <c r="M5560" s="7">
        <v>0</v>
      </c>
      <c r="N5560" s="7" t="s">
        <v>2317</v>
      </c>
      <c r="O5560" s="11" t="str">
        <f t="shared" si="86"/>
        <v>Fund Barrier</v>
      </c>
      <c r="P5560" s="11">
        <f>Masterdata[[#This Row],[revenue_1st_45_days]]-Masterdata[[#This Row],[member_incentive_amount]]</f>
        <v>-99.6</v>
      </c>
    </row>
    <row r="5561" spans="1:16" hidden="1" x14ac:dyDescent="0.2">
      <c r="A5561" s="9">
        <v>2363018</v>
      </c>
      <c r="B5561" s="8">
        <v>44899</v>
      </c>
      <c r="C5561" s="9" t="s">
        <v>2321</v>
      </c>
      <c r="D5561" s="9" t="s">
        <v>142</v>
      </c>
      <c r="E5561" s="9" t="s">
        <v>2345</v>
      </c>
      <c r="F5561" s="9">
        <v>0.6</v>
      </c>
      <c r="G5561" s="9"/>
      <c r="H5561" s="9" t="s">
        <v>10</v>
      </c>
      <c r="I5561" s="9">
        <v>100</v>
      </c>
      <c r="J5561" s="9">
        <v>50</v>
      </c>
      <c r="K5561" s="9">
        <v>30</v>
      </c>
      <c r="L5561" s="9">
        <v>0</v>
      </c>
      <c r="M5561" s="9">
        <v>0</v>
      </c>
      <c r="N5561" s="9" t="s">
        <v>2317</v>
      </c>
      <c r="O5561" t="str">
        <f t="shared" si="86"/>
        <v>Fund Barrier</v>
      </c>
      <c r="P5561" s="11">
        <f>Masterdata[[#This Row],[revenue_1st_45_days]]-Masterdata[[#This Row],[member_incentive_amount]]</f>
        <v>-99.4</v>
      </c>
    </row>
    <row r="5562" spans="1:16" x14ac:dyDescent="0.2">
      <c r="A5562" s="7">
        <v>2379120</v>
      </c>
      <c r="B5562" s="6">
        <v>44898</v>
      </c>
      <c r="C5562" s="7" t="s">
        <v>2318</v>
      </c>
      <c r="D5562" s="7" t="s">
        <v>142</v>
      </c>
      <c r="E5562" s="7" t="s">
        <v>2344</v>
      </c>
      <c r="F5562" s="7">
        <v>22.8</v>
      </c>
      <c r="G5562" s="7"/>
      <c r="H5562" s="7" t="s">
        <v>31</v>
      </c>
      <c r="I5562" s="7">
        <v>0</v>
      </c>
      <c r="J5562" s="7">
        <v>0</v>
      </c>
      <c r="K5562" s="7">
        <v>0</v>
      </c>
      <c r="L5562" s="7">
        <v>0</v>
      </c>
      <c r="M5562" s="7">
        <v>0</v>
      </c>
      <c r="N5562" s="7" t="s">
        <v>2317</v>
      </c>
      <c r="O5562" s="11" t="str">
        <f t="shared" si="86"/>
        <v>No Barrier</v>
      </c>
      <c r="P5562" s="11">
        <f>Masterdata[[#This Row],[revenue_1st_45_days]]-Masterdata[[#This Row],[member_incentive_amount]]</f>
        <v>22.8</v>
      </c>
    </row>
    <row r="5563" spans="1:16" hidden="1" x14ac:dyDescent="0.2">
      <c r="A5563" s="9">
        <v>2378831</v>
      </c>
      <c r="B5563" s="8">
        <v>44898</v>
      </c>
      <c r="C5563" s="9" t="s">
        <v>2321</v>
      </c>
      <c r="D5563" s="9" t="s">
        <v>152</v>
      </c>
      <c r="E5563" s="9" t="s">
        <v>2344</v>
      </c>
      <c r="F5563" s="9">
        <v>0.7</v>
      </c>
      <c r="G5563" s="9"/>
      <c r="H5563" s="9" t="s">
        <v>10</v>
      </c>
      <c r="I5563" s="9">
        <v>100</v>
      </c>
      <c r="J5563" s="9">
        <v>50</v>
      </c>
      <c r="K5563" s="9">
        <v>30</v>
      </c>
      <c r="L5563" s="9">
        <v>0</v>
      </c>
      <c r="M5563" s="9">
        <v>0</v>
      </c>
      <c r="N5563" s="9" t="s">
        <v>2317</v>
      </c>
      <c r="O5563" t="str">
        <f t="shared" si="86"/>
        <v>Fund Barrier</v>
      </c>
      <c r="P5563" s="11">
        <f>Masterdata[[#This Row],[revenue_1st_45_days]]-Masterdata[[#This Row],[member_incentive_amount]]</f>
        <v>-99.3</v>
      </c>
    </row>
    <row r="5564" spans="1:16" hidden="1" x14ac:dyDescent="0.2">
      <c r="A5564" s="7">
        <v>2378615</v>
      </c>
      <c r="B5564" s="6">
        <v>44898</v>
      </c>
      <c r="C5564" s="7" t="s">
        <v>2321</v>
      </c>
      <c r="D5564" s="7" t="s">
        <v>141</v>
      </c>
      <c r="E5564" s="7" t="s">
        <v>2345</v>
      </c>
      <c r="F5564" s="7">
        <v>0.3</v>
      </c>
      <c r="G5564" s="7"/>
      <c r="H5564" s="7" t="s">
        <v>10</v>
      </c>
      <c r="I5564" s="7">
        <v>100</v>
      </c>
      <c r="J5564" s="7">
        <v>50</v>
      </c>
      <c r="K5564" s="7">
        <v>30</v>
      </c>
      <c r="L5564" s="7">
        <v>0</v>
      </c>
      <c r="M5564" s="7">
        <v>0</v>
      </c>
      <c r="N5564" s="7" t="s">
        <v>2317</v>
      </c>
      <c r="O5564" s="11" t="str">
        <f t="shared" si="86"/>
        <v>Fund Barrier</v>
      </c>
      <c r="P5564" s="11">
        <f>Masterdata[[#This Row],[revenue_1st_45_days]]-Masterdata[[#This Row],[member_incentive_amount]]</f>
        <v>-99.7</v>
      </c>
    </row>
    <row r="5565" spans="1:16" hidden="1" x14ac:dyDescent="0.2">
      <c r="A5565" s="9">
        <v>2379247</v>
      </c>
      <c r="B5565" s="8">
        <v>44898</v>
      </c>
      <c r="C5565" s="9" t="s">
        <v>2321</v>
      </c>
      <c r="D5565" s="9" t="s">
        <v>132</v>
      </c>
      <c r="E5565" s="9" t="s">
        <v>2344</v>
      </c>
      <c r="F5565" s="9">
        <v>0.4</v>
      </c>
      <c r="G5565" s="9"/>
      <c r="H5565" s="9" t="s">
        <v>10</v>
      </c>
      <c r="I5565" s="9">
        <v>100</v>
      </c>
      <c r="J5565" s="9">
        <v>50</v>
      </c>
      <c r="K5565" s="9">
        <v>30</v>
      </c>
      <c r="L5565" s="9">
        <v>0</v>
      </c>
      <c r="M5565" s="9">
        <v>0</v>
      </c>
      <c r="N5565" s="9" t="s">
        <v>2317</v>
      </c>
      <c r="O5565" t="str">
        <f t="shared" si="86"/>
        <v>Fund Barrier</v>
      </c>
      <c r="P5565" s="11">
        <f>Masterdata[[#This Row],[revenue_1st_45_days]]-Masterdata[[#This Row],[member_incentive_amount]]</f>
        <v>-99.6</v>
      </c>
    </row>
    <row r="5566" spans="1:16" hidden="1" x14ac:dyDescent="0.2">
      <c r="A5566" s="7">
        <v>2379176</v>
      </c>
      <c r="B5566" s="6">
        <v>44898</v>
      </c>
      <c r="C5566" s="7" t="s">
        <v>2321</v>
      </c>
      <c r="D5566" s="7" t="s">
        <v>135</v>
      </c>
      <c r="E5566" s="7" t="s">
        <v>2345</v>
      </c>
      <c r="F5566" s="7">
        <v>0.3</v>
      </c>
      <c r="G5566" s="7"/>
      <c r="H5566" s="7" t="s">
        <v>10</v>
      </c>
      <c r="I5566" s="7">
        <v>100</v>
      </c>
      <c r="J5566" s="7">
        <v>50</v>
      </c>
      <c r="K5566" s="7">
        <v>30</v>
      </c>
      <c r="L5566" s="7">
        <v>0</v>
      </c>
      <c r="M5566" s="7">
        <v>0</v>
      </c>
      <c r="N5566" s="7" t="s">
        <v>2317</v>
      </c>
      <c r="O5566" s="11" t="str">
        <f t="shared" si="86"/>
        <v>Fund Barrier</v>
      </c>
      <c r="P5566" s="11">
        <f>Masterdata[[#This Row],[revenue_1st_45_days]]-Masterdata[[#This Row],[member_incentive_amount]]</f>
        <v>-99.7</v>
      </c>
    </row>
    <row r="5567" spans="1:16" hidden="1" x14ac:dyDescent="0.2">
      <c r="A5567" s="9">
        <v>2374850</v>
      </c>
      <c r="B5567" s="8">
        <v>44898</v>
      </c>
      <c r="C5567" s="9" t="s">
        <v>2321</v>
      </c>
      <c r="D5567" s="9" t="s">
        <v>141</v>
      </c>
      <c r="E5567" s="9" t="s">
        <v>2344</v>
      </c>
      <c r="F5567" s="9">
        <v>0.3</v>
      </c>
      <c r="G5567" s="9"/>
      <c r="H5567" s="9" t="s">
        <v>10</v>
      </c>
      <c r="I5567" s="9">
        <v>100</v>
      </c>
      <c r="J5567" s="9">
        <v>50</v>
      </c>
      <c r="K5567" s="9">
        <v>30</v>
      </c>
      <c r="L5567" s="9">
        <v>0</v>
      </c>
      <c r="M5567" s="9">
        <v>0</v>
      </c>
      <c r="N5567" s="9" t="s">
        <v>2317</v>
      </c>
      <c r="O5567" t="str">
        <f t="shared" si="86"/>
        <v>Fund Barrier</v>
      </c>
      <c r="P5567" s="11">
        <f>Masterdata[[#This Row],[revenue_1st_45_days]]-Masterdata[[#This Row],[member_incentive_amount]]</f>
        <v>-99.7</v>
      </c>
    </row>
    <row r="5568" spans="1:16" hidden="1" x14ac:dyDescent="0.2">
      <c r="A5568" s="7">
        <v>2374582</v>
      </c>
      <c r="B5568" s="6">
        <v>44898</v>
      </c>
      <c r="C5568" s="7" t="s">
        <v>2321</v>
      </c>
      <c r="D5568" s="7" t="s">
        <v>139</v>
      </c>
      <c r="E5568" s="7" t="s">
        <v>2345</v>
      </c>
      <c r="F5568" s="7">
        <v>21.4</v>
      </c>
      <c r="G5568" s="7"/>
      <c r="H5568" s="7" t="s">
        <v>10</v>
      </c>
      <c r="I5568" s="7">
        <v>100</v>
      </c>
      <c r="J5568" s="7">
        <v>50</v>
      </c>
      <c r="K5568" s="7">
        <v>30</v>
      </c>
      <c r="L5568" s="7">
        <v>0</v>
      </c>
      <c r="M5568" s="7">
        <v>0</v>
      </c>
      <c r="N5568" s="7" t="s">
        <v>2317</v>
      </c>
      <c r="O5568" s="11" t="str">
        <f t="shared" si="86"/>
        <v>Fund Barrier</v>
      </c>
      <c r="P5568" s="11">
        <f>Masterdata[[#This Row],[revenue_1st_45_days]]-Masterdata[[#This Row],[member_incentive_amount]]</f>
        <v>-78.599999999999994</v>
      </c>
    </row>
    <row r="5569" spans="1:16" x14ac:dyDescent="0.2">
      <c r="A5569" s="9">
        <v>2379425</v>
      </c>
      <c r="B5569" s="8">
        <v>44898</v>
      </c>
      <c r="C5569" s="9" t="s">
        <v>2316</v>
      </c>
      <c r="D5569" s="9" t="s">
        <v>139</v>
      </c>
      <c r="E5569" s="9" t="s">
        <v>2345</v>
      </c>
      <c r="F5569" s="9">
        <v>5.6</v>
      </c>
      <c r="G5569" s="9"/>
      <c r="H5569" s="9" t="s">
        <v>31</v>
      </c>
      <c r="I5569" s="9">
        <v>0</v>
      </c>
      <c r="J5569" s="9">
        <v>0</v>
      </c>
      <c r="K5569" s="9">
        <v>0</v>
      </c>
      <c r="L5569" s="9">
        <v>0</v>
      </c>
      <c r="M5569" s="9">
        <v>0</v>
      </c>
      <c r="N5569" s="9" t="s">
        <v>2317</v>
      </c>
      <c r="O5569" t="str">
        <f t="shared" si="86"/>
        <v>No Barrier</v>
      </c>
      <c r="P5569" s="11">
        <f>Masterdata[[#This Row],[revenue_1st_45_days]]-Masterdata[[#This Row],[member_incentive_amount]]</f>
        <v>5.6</v>
      </c>
    </row>
    <row r="5570" spans="1:16" x14ac:dyDescent="0.2">
      <c r="A5570" s="7">
        <v>2379252</v>
      </c>
      <c r="B5570" s="6">
        <v>44898</v>
      </c>
      <c r="C5570" s="7" t="s">
        <v>2320</v>
      </c>
      <c r="D5570" s="7" t="s">
        <v>143</v>
      </c>
      <c r="E5570" s="7" t="s">
        <v>2344</v>
      </c>
      <c r="F5570" s="7">
        <v>15.2</v>
      </c>
      <c r="G5570" s="7"/>
      <c r="H5570" s="7" t="s">
        <v>31</v>
      </c>
      <c r="I5570" s="7">
        <v>0</v>
      </c>
      <c r="J5570" s="7">
        <v>0</v>
      </c>
      <c r="K5570" s="7">
        <v>0</v>
      </c>
      <c r="L5570" s="7">
        <v>0</v>
      </c>
      <c r="M5570" s="7">
        <v>0</v>
      </c>
      <c r="N5570" s="7" t="s">
        <v>2317</v>
      </c>
      <c r="O5570" s="11" t="str">
        <f t="shared" ref="O5570:O5633" si="87">IF(J5570 &gt; 0, "Fund Barrier", IF(L5570 &gt; 0, "Spend Barrier", "No Barrier"))</f>
        <v>No Barrier</v>
      </c>
      <c r="P5570" s="11">
        <f>Masterdata[[#This Row],[revenue_1st_45_days]]-Masterdata[[#This Row],[member_incentive_amount]]</f>
        <v>15.2</v>
      </c>
    </row>
    <row r="5571" spans="1:16" hidden="1" x14ac:dyDescent="0.2">
      <c r="A5571" s="9">
        <v>2373204</v>
      </c>
      <c r="B5571" s="8">
        <v>44898</v>
      </c>
      <c r="C5571" s="9" t="s">
        <v>2321</v>
      </c>
      <c r="D5571" s="9" t="s">
        <v>138</v>
      </c>
      <c r="E5571" s="9" t="s">
        <v>2344</v>
      </c>
      <c r="F5571" s="9">
        <v>0.3</v>
      </c>
      <c r="G5571" s="9"/>
      <c r="H5571" s="9" t="s">
        <v>10</v>
      </c>
      <c r="I5571" s="9">
        <v>100</v>
      </c>
      <c r="J5571" s="9">
        <v>50</v>
      </c>
      <c r="K5571" s="9">
        <v>30</v>
      </c>
      <c r="L5571" s="9">
        <v>0</v>
      </c>
      <c r="M5571" s="9">
        <v>0</v>
      </c>
      <c r="N5571" s="9" t="s">
        <v>2317</v>
      </c>
      <c r="O5571" t="str">
        <f t="shared" si="87"/>
        <v>Fund Barrier</v>
      </c>
      <c r="P5571" s="11">
        <f>Masterdata[[#This Row],[revenue_1st_45_days]]-Masterdata[[#This Row],[member_incentive_amount]]</f>
        <v>-99.7</v>
      </c>
    </row>
    <row r="5572" spans="1:16" hidden="1" x14ac:dyDescent="0.2">
      <c r="A5572" s="7">
        <v>2370608</v>
      </c>
      <c r="B5572" s="6">
        <v>44898</v>
      </c>
      <c r="C5572" s="7" t="s">
        <v>2321</v>
      </c>
      <c r="D5572" s="7" t="s">
        <v>141</v>
      </c>
      <c r="E5572" s="7" t="s">
        <v>2345</v>
      </c>
      <c r="F5572" s="7">
        <v>0.8</v>
      </c>
      <c r="G5572" s="7"/>
      <c r="H5572" s="7" t="s">
        <v>10</v>
      </c>
      <c r="I5572" s="7">
        <v>100</v>
      </c>
      <c r="J5572" s="7">
        <v>50</v>
      </c>
      <c r="K5572" s="7">
        <v>30</v>
      </c>
      <c r="L5572" s="7">
        <v>0</v>
      </c>
      <c r="M5572" s="7">
        <v>0</v>
      </c>
      <c r="N5572" s="7" t="s">
        <v>2317</v>
      </c>
      <c r="O5572" s="11" t="str">
        <f t="shared" si="87"/>
        <v>Fund Barrier</v>
      </c>
      <c r="P5572" s="11">
        <f>Masterdata[[#This Row],[revenue_1st_45_days]]-Masterdata[[#This Row],[member_incentive_amount]]</f>
        <v>-99.2</v>
      </c>
    </row>
    <row r="5573" spans="1:16" hidden="1" x14ac:dyDescent="0.2">
      <c r="A5573" s="9">
        <v>2378591</v>
      </c>
      <c r="B5573" s="8">
        <v>44898</v>
      </c>
      <c r="C5573" s="9" t="s">
        <v>2321</v>
      </c>
      <c r="D5573" s="9" t="s">
        <v>136</v>
      </c>
      <c r="E5573" s="9" t="s">
        <v>2344</v>
      </c>
      <c r="F5573" s="9">
        <v>1.2</v>
      </c>
      <c r="G5573" s="9"/>
      <c r="H5573" s="9" t="s">
        <v>10</v>
      </c>
      <c r="I5573" s="9">
        <v>100</v>
      </c>
      <c r="J5573" s="9">
        <v>50</v>
      </c>
      <c r="K5573" s="9">
        <v>30</v>
      </c>
      <c r="L5573" s="9">
        <v>0</v>
      </c>
      <c r="M5573" s="9">
        <v>0</v>
      </c>
      <c r="N5573" s="9" t="s">
        <v>2317</v>
      </c>
      <c r="O5573" t="str">
        <f t="shared" si="87"/>
        <v>Fund Barrier</v>
      </c>
      <c r="P5573" s="11">
        <f>Masterdata[[#This Row],[revenue_1st_45_days]]-Masterdata[[#This Row],[member_incentive_amount]]</f>
        <v>-98.8</v>
      </c>
    </row>
    <row r="5574" spans="1:16" hidden="1" x14ac:dyDescent="0.2">
      <c r="A5574" s="7">
        <v>2379024</v>
      </c>
      <c r="B5574" s="6">
        <v>44898</v>
      </c>
      <c r="C5574" s="7" t="s">
        <v>2321</v>
      </c>
      <c r="D5574" s="7" t="s">
        <v>138</v>
      </c>
      <c r="E5574" s="7" t="s">
        <v>2345</v>
      </c>
      <c r="F5574" s="7">
        <v>1.1000000000000001</v>
      </c>
      <c r="G5574" s="7"/>
      <c r="H5574" s="7" t="s">
        <v>10</v>
      </c>
      <c r="I5574" s="7">
        <v>100</v>
      </c>
      <c r="J5574" s="7">
        <v>50</v>
      </c>
      <c r="K5574" s="7">
        <v>30</v>
      </c>
      <c r="L5574" s="7">
        <v>0</v>
      </c>
      <c r="M5574" s="7">
        <v>0</v>
      </c>
      <c r="N5574" s="7" t="s">
        <v>2317</v>
      </c>
      <c r="O5574" s="11" t="str">
        <f t="shared" si="87"/>
        <v>Fund Barrier</v>
      </c>
      <c r="P5574" s="11">
        <f>Masterdata[[#This Row],[revenue_1st_45_days]]-Masterdata[[#This Row],[member_incentive_amount]]</f>
        <v>-98.9</v>
      </c>
    </row>
    <row r="5575" spans="1:16" hidden="1" x14ac:dyDescent="0.2">
      <c r="A5575" s="9">
        <v>2372028</v>
      </c>
      <c r="B5575" s="8">
        <v>44897</v>
      </c>
      <c r="C5575" s="9" t="s">
        <v>2321</v>
      </c>
      <c r="D5575" s="9" t="s">
        <v>139</v>
      </c>
      <c r="E5575" s="9" t="s">
        <v>2344</v>
      </c>
      <c r="F5575" s="9">
        <v>0.5</v>
      </c>
      <c r="G5575" s="9"/>
      <c r="H5575" s="9" t="s">
        <v>10</v>
      </c>
      <c r="I5575" s="9">
        <v>100</v>
      </c>
      <c r="J5575" s="9">
        <v>50</v>
      </c>
      <c r="K5575" s="9">
        <v>30</v>
      </c>
      <c r="L5575" s="9">
        <v>0</v>
      </c>
      <c r="M5575" s="9">
        <v>0</v>
      </c>
      <c r="N5575" s="9" t="s">
        <v>2317</v>
      </c>
      <c r="O5575" t="str">
        <f t="shared" si="87"/>
        <v>Fund Barrier</v>
      </c>
      <c r="P5575" s="11">
        <f>Masterdata[[#This Row],[revenue_1st_45_days]]-Masterdata[[#This Row],[member_incentive_amount]]</f>
        <v>-99.5</v>
      </c>
    </row>
    <row r="5576" spans="1:16" x14ac:dyDescent="0.2">
      <c r="A5576" s="7">
        <v>2378128</v>
      </c>
      <c r="B5576" s="6">
        <v>44897</v>
      </c>
      <c r="C5576" s="7" t="s">
        <v>2318</v>
      </c>
      <c r="D5576" s="7" t="s">
        <v>151</v>
      </c>
      <c r="E5576" s="7" t="s">
        <v>2344</v>
      </c>
      <c r="F5576" s="7">
        <v>10.3</v>
      </c>
      <c r="G5576" s="7"/>
      <c r="H5576" s="7" t="s">
        <v>31</v>
      </c>
      <c r="I5576" s="7">
        <v>0</v>
      </c>
      <c r="J5576" s="7">
        <v>0</v>
      </c>
      <c r="K5576" s="7">
        <v>0</v>
      </c>
      <c r="L5576" s="7">
        <v>0</v>
      </c>
      <c r="M5576" s="7">
        <v>0</v>
      </c>
      <c r="N5576" s="7" t="s">
        <v>2317</v>
      </c>
      <c r="O5576" s="11" t="str">
        <f t="shared" si="87"/>
        <v>No Barrier</v>
      </c>
      <c r="P5576" s="11">
        <f>Masterdata[[#This Row],[revenue_1st_45_days]]-Masterdata[[#This Row],[member_incentive_amount]]</f>
        <v>10.3</v>
      </c>
    </row>
    <row r="5577" spans="1:16" x14ac:dyDescent="0.2">
      <c r="A5577" s="9">
        <v>2377349</v>
      </c>
      <c r="B5577" s="8">
        <v>44897</v>
      </c>
      <c r="C5577" s="9" t="s">
        <v>2318</v>
      </c>
      <c r="D5577" s="9" t="s">
        <v>143</v>
      </c>
      <c r="E5577" s="9" t="s">
        <v>2345</v>
      </c>
      <c r="F5577" s="9">
        <v>4.3</v>
      </c>
      <c r="G5577" s="9"/>
      <c r="H5577" s="9" t="s">
        <v>31</v>
      </c>
      <c r="I5577" s="9">
        <v>0</v>
      </c>
      <c r="J5577" s="9">
        <v>0</v>
      </c>
      <c r="K5577" s="9">
        <v>0</v>
      </c>
      <c r="L5577" s="9">
        <v>0</v>
      </c>
      <c r="M5577" s="9">
        <v>0</v>
      </c>
      <c r="N5577" s="9" t="s">
        <v>2317</v>
      </c>
      <c r="O5577" t="str">
        <f t="shared" si="87"/>
        <v>No Barrier</v>
      </c>
      <c r="P5577" s="11">
        <f>Masterdata[[#This Row],[revenue_1st_45_days]]-Masterdata[[#This Row],[member_incentive_amount]]</f>
        <v>4.3</v>
      </c>
    </row>
    <row r="5578" spans="1:16" x14ac:dyDescent="0.2">
      <c r="A5578" s="7">
        <v>2370645</v>
      </c>
      <c r="B5578" s="6">
        <v>44897</v>
      </c>
      <c r="C5578" s="7" t="s">
        <v>2316</v>
      </c>
      <c r="D5578" s="7" t="s">
        <v>149</v>
      </c>
      <c r="E5578" s="7" t="s">
        <v>2344</v>
      </c>
      <c r="F5578" s="7">
        <v>0.9</v>
      </c>
      <c r="G5578" s="7"/>
      <c r="H5578" s="7" t="s">
        <v>31</v>
      </c>
      <c r="I5578" s="7">
        <v>0</v>
      </c>
      <c r="J5578" s="7">
        <v>0</v>
      </c>
      <c r="K5578" s="7">
        <v>0</v>
      </c>
      <c r="L5578" s="7">
        <v>0</v>
      </c>
      <c r="M5578" s="7">
        <v>0</v>
      </c>
      <c r="N5578" s="7" t="s">
        <v>2317</v>
      </c>
      <c r="O5578" s="11" t="str">
        <f t="shared" si="87"/>
        <v>No Barrier</v>
      </c>
      <c r="P5578" s="11">
        <f>Masterdata[[#This Row],[revenue_1st_45_days]]-Masterdata[[#This Row],[member_incentive_amount]]</f>
        <v>0.9</v>
      </c>
    </row>
    <row r="5579" spans="1:16" hidden="1" x14ac:dyDescent="0.2">
      <c r="A5579" s="9">
        <v>2374923</v>
      </c>
      <c r="B5579" s="8">
        <v>44897</v>
      </c>
      <c r="C5579" s="9" t="s">
        <v>2321</v>
      </c>
      <c r="D5579" s="9" t="s">
        <v>137</v>
      </c>
      <c r="E5579" s="9" t="s">
        <v>2345</v>
      </c>
      <c r="F5579" s="9">
        <v>0.5</v>
      </c>
      <c r="G5579" s="9"/>
      <c r="H5579" s="9" t="s">
        <v>10</v>
      </c>
      <c r="I5579" s="9">
        <v>100</v>
      </c>
      <c r="J5579" s="9">
        <v>50</v>
      </c>
      <c r="K5579" s="9">
        <v>30</v>
      </c>
      <c r="L5579" s="9">
        <v>0</v>
      </c>
      <c r="M5579" s="9">
        <v>0</v>
      </c>
      <c r="N5579" s="9" t="s">
        <v>2317</v>
      </c>
      <c r="O5579" t="str">
        <f t="shared" si="87"/>
        <v>Fund Barrier</v>
      </c>
      <c r="P5579" s="11">
        <f>Masterdata[[#This Row],[revenue_1st_45_days]]-Masterdata[[#This Row],[member_incentive_amount]]</f>
        <v>-99.5</v>
      </c>
    </row>
    <row r="5580" spans="1:16" x14ac:dyDescent="0.2">
      <c r="A5580" s="7">
        <v>2371165</v>
      </c>
      <c r="B5580" s="6">
        <v>44897</v>
      </c>
      <c r="C5580" s="7" t="s">
        <v>2316</v>
      </c>
      <c r="D5580" s="7" t="s">
        <v>136</v>
      </c>
      <c r="E5580" s="7" t="s">
        <v>2345</v>
      </c>
      <c r="F5580" s="7">
        <v>101.3</v>
      </c>
      <c r="G5580" s="7"/>
      <c r="H5580" s="7" t="s">
        <v>31</v>
      </c>
      <c r="I5580" s="7">
        <v>0</v>
      </c>
      <c r="J5580" s="7">
        <v>0</v>
      </c>
      <c r="K5580" s="7">
        <v>0</v>
      </c>
      <c r="L5580" s="7">
        <v>0</v>
      </c>
      <c r="M5580" s="7">
        <v>0</v>
      </c>
      <c r="N5580" s="7" t="s">
        <v>2317</v>
      </c>
      <c r="O5580" s="11" t="str">
        <f t="shared" si="87"/>
        <v>No Barrier</v>
      </c>
      <c r="P5580" s="11">
        <f>Masterdata[[#This Row],[revenue_1st_45_days]]-Masterdata[[#This Row],[member_incentive_amount]]</f>
        <v>101.3</v>
      </c>
    </row>
    <row r="5581" spans="1:16" hidden="1" x14ac:dyDescent="0.2">
      <c r="A5581" s="9">
        <v>2369089</v>
      </c>
      <c r="B5581" s="8">
        <v>44897</v>
      </c>
      <c r="C5581" s="9" t="s">
        <v>2321</v>
      </c>
      <c r="D5581" s="9" t="s">
        <v>151</v>
      </c>
      <c r="E5581" s="9" t="s">
        <v>2345</v>
      </c>
      <c r="F5581" s="9">
        <v>5.0999999999999996</v>
      </c>
      <c r="G5581" s="9"/>
      <c r="H5581" s="9" t="s">
        <v>10</v>
      </c>
      <c r="I5581" s="9">
        <v>100</v>
      </c>
      <c r="J5581" s="9">
        <v>50</v>
      </c>
      <c r="K5581" s="9">
        <v>30</v>
      </c>
      <c r="L5581" s="9">
        <v>0</v>
      </c>
      <c r="M5581" s="9">
        <v>0</v>
      </c>
      <c r="N5581" s="9" t="s">
        <v>2317</v>
      </c>
      <c r="O5581" t="str">
        <f t="shared" si="87"/>
        <v>Fund Barrier</v>
      </c>
      <c r="P5581" s="11">
        <f>Masterdata[[#This Row],[revenue_1st_45_days]]-Masterdata[[#This Row],[member_incentive_amount]]</f>
        <v>-94.9</v>
      </c>
    </row>
    <row r="5582" spans="1:16" hidden="1" x14ac:dyDescent="0.2">
      <c r="A5582" s="7">
        <v>2361529</v>
      </c>
      <c r="B5582" s="6">
        <v>44897</v>
      </c>
      <c r="C5582" s="7" t="s">
        <v>2321</v>
      </c>
      <c r="D5582" s="7" t="s">
        <v>139</v>
      </c>
      <c r="E5582" s="7" t="s">
        <v>2345</v>
      </c>
      <c r="F5582" s="7">
        <v>8.9</v>
      </c>
      <c r="G5582" s="7"/>
      <c r="H5582" s="7" t="s">
        <v>10</v>
      </c>
      <c r="I5582" s="7">
        <v>100</v>
      </c>
      <c r="J5582" s="7">
        <v>50</v>
      </c>
      <c r="K5582" s="7">
        <v>30</v>
      </c>
      <c r="L5582" s="7">
        <v>0</v>
      </c>
      <c r="M5582" s="7">
        <v>0</v>
      </c>
      <c r="N5582" s="7" t="s">
        <v>2317</v>
      </c>
      <c r="O5582" s="11" t="str">
        <f t="shared" si="87"/>
        <v>Fund Barrier</v>
      </c>
      <c r="P5582" s="11">
        <f>Masterdata[[#This Row],[revenue_1st_45_days]]-Masterdata[[#This Row],[member_incentive_amount]]</f>
        <v>-91.1</v>
      </c>
    </row>
    <row r="5583" spans="1:16" hidden="1" x14ac:dyDescent="0.2">
      <c r="A5583" s="9">
        <v>2360647</v>
      </c>
      <c r="B5583" s="8">
        <v>44897</v>
      </c>
      <c r="C5583" s="9" t="s">
        <v>2321</v>
      </c>
      <c r="D5583" s="9" t="s">
        <v>143</v>
      </c>
      <c r="E5583" s="9" t="s">
        <v>2345</v>
      </c>
      <c r="F5583" s="9">
        <v>0.4</v>
      </c>
      <c r="G5583" s="9"/>
      <c r="H5583" s="9" t="s">
        <v>10</v>
      </c>
      <c r="I5583" s="9">
        <v>100</v>
      </c>
      <c r="J5583" s="9">
        <v>50</v>
      </c>
      <c r="K5583" s="9">
        <v>30</v>
      </c>
      <c r="L5583" s="9">
        <v>0</v>
      </c>
      <c r="M5583" s="9">
        <v>0</v>
      </c>
      <c r="N5583" s="9" t="s">
        <v>2317</v>
      </c>
      <c r="O5583" t="str">
        <f t="shared" si="87"/>
        <v>Fund Barrier</v>
      </c>
      <c r="P5583" s="11">
        <f>Masterdata[[#This Row],[revenue_1st_45_days]]-Masterdata[[#This Row],[member_incentive_amount]]</f>
        <v>-99.6</v>
      </c>
    </row>
    <row r="5584" spans="1:16" hidden="1" x14ac:dyDescent="0.2">
      <c r="A5584" s="7">
        <v>2376085</v>
      </c>
      <c r="B5584" s="6">
        <v>44897</v>
      </c>
      <c r="C5584" s="7" t="s">
        <v>2321</v>
      </c>
      <c r="D5584" s="7" t="s">
        <v>142</v>
      </c>
      <c r="E5584" s="7" t="s">
        <v>2345</v>
      </c>
      <c r="F5584" s="7">
        <v>0.5</v>
      </c>
      <c r="G5584" s="7"/>
      <c r="H5584" s="7" t="s">
        <v>10</v>
      </c>
      <c r="I5584" s="7">
        <v>100</v>
      </c>
      <c r="J5584" s="7">
        <v>50</v>
      </c>
      <c r="K5584" s="7">
        <v>30</v>
      </c>
      <c r="L5584" s="7">
        <v>0</v>
      </c>
      <c r="M5584" s="7">
        <v>0</v>
      </c>
      <c r="N5584" s="7" t="s">
        <v>2317</v>
      </c>
      <c r="O5584" s="11" t="str">
        <f t="shared" si="87"/>
        <v>Fund Barrier</v>
      </c>
      <c r="P5584" s="11">
        <f>Masterdata[[#This Row],[revenue_1st_45_days]]-Masterdata[[#This Row],[member_incentive_amount]]</f>
        <v>-99.5</v>
      </c>
    </row>
    <row r="5585" spans="1:16" hidden="1" x14ac:dyDescent="0.2">
      <c r="A5585" s="9">
        <v>2374716</v>
      </c>
      <c r="B5585" s="8">
        <v>44897</v>
      </c>
      <c r="C5585" s="9" t="s">
        <v>2321</v>
      </c>
      <c r="D5585" s="9" t="s">
        <v>134</v>
      </c>
      <c r="E5585" s="9" t="s">
        <v>2344</v>
      </c>
      <c r="F5585" s="9">
        <v>26.5</v>
      </c>
      <c r="G5585" s="9"/>
      <c r="H5585" s="9" t="s">
        <v>10</v>
      </c>
      <c r="I5585" s="9">
        <v>100</v>
      </c>
      <c r="J5585" s="9">
        <v>50</v>
      </c>
      <c r="K5585" s="9">
        <v>30</v>
      </c>
      <c r="L5585" s="9">
        <v>0</v>
      </c>
      <c r="M5585" s="9">
        <v>0</v>
      </c>
      <c r="N5585" s="9" t="s">
        <v>2317</v>
      </c>
      <c r="O5585" t="str">
        <f t="shared" si="87"/>
        <v>Fund Barrier</v>
      </c>
      <c r="P5585" s="11">
        <f>Masterdata[[#This Row],[revenue_1st_45_days]]-Masterdata[[#This Row],[member_incentive_amount]]</f>
        <v>-73.5</v>
      </c>
    </row>
    <row r="5586" spans="1:16" x14ac:dyDescent="0.2">
      <c r="A5586" s="7">
        <v>2377892</v>
      </c>
      <c r="B5586" s="6">
        <v>44897</v>
      </c>
      <c r="C5586" s="7" t="s">
        <v>2316</v>
      </c>
      <c r="D5586" s="7" t="s">
        <v>135</v>
      </c>
      <c r="E5586" s="7" t="s">
        <v>2344</v>
      </c>
      <c r="F5586" s="7">
        <v>21.3</v>
      </c>
      <c r="G5586" s="7"/>
      <c r="H5586" s="7" t="s">
        <v>31</v>
      </c>
      <c r="I5586" s="7">
        <v>0</v>
      </c>
      <c r="J5586" s="7">
        <v>0</v>
      </c>
      <c r="K5586" s="7">
        <v>0</v>
      </c>
      <c r="L5586" s="7">
        <v>0</v>
      </c>
      <c r="M5586" s="7">
        <v>0</v>
      </c>
      <c r="N5586" s="7" t="s">
        <v>2317</v>
      </c>
      <c r="O5586" s="11" t="str">
        <f t="shared" si="87"/>
        <v>No Barrier</v>
      </c>
      <c r="P5586" s="11">
        <f>Masterdata[[#This Row],[revenue_1st_45_days]]-Masterdata[[#This Row],[member_incentive_amount]]</f>
        <v>21.3</v>
      </c>
    </row>
    <row r="5587" spans="1:16" hidden="1" x14ac:dyDescent="0.2">
      <c r="A5587" s="9">
        <v>2372327</v>
      </c>
      <c r="B5587" s="8">
        <v>44897</v>
      </c>
      <c r="C5587" s="9" t="s">
        <v>2321</v>
      </c>
      <c r="D5587" s="9" t="s">
        <v>134</v>
      </c>
      <c r="E5587" s="9" t="s">
        <v>2345</v>
      </c>
      <c r="F5587" s="9">
        <v>0.5</v>
      </c>
      <c r="G5587" s="9"/>
      <c r="H5587" s="9" t="s">
        <v>10</v>
      </c>
      <c r="I5587" s="9">
        <v>100</v>
      </c>
      <c r="J5587" s="9">
        <v>50</v>
      </c>
      <c r="K5587" s="9">
        <v>30</v>
      </c>
      <c r="L5587" s="9">
        <v>0</v>
      </c>
      <c r="M5587" s="9">
        <v>0</v>
      </c>
      <c r="N5587" s="9" t="s">
        <v>2317</v>
      </c>
      <c r="O5587" t="str">
        <f t="shared" si="87"/>
        <v>Fund Barrier</v>
      </c>
      <c r="P5587" s="11">
        <f>Masterdata[[#This Row],[revenue_1st_45_days]]-Masterdata[[#This Row],[member_incentive_amount]]</f>
        <v>-99.5</v>
      </c>
    </row>
    <row r="5588" spans="1:16" hidden="1" x14ac:dyDescent="0.2">
      <c r="A5588" s="7">
        <v>2373284</v>
      </c>
      <c r="B5588" s="6">
        <v>44897</v>
      </c>
      <c r="C5588" s="7" t="s">
        <v>2321</v>
      </c>
      <c r="D5588" s="7" t="s">
        <v>142</v>
      </c>
      <c r="E5588" s="7" t="s">
        <v>2345</v>
      </c>
      <c r="F5588" s="7">
        <v>0.5</v>
      </c>
      <c r="G5588" s="7"/>
      <c r="H5588" s="7" t="s">
        <v>10</v>
      </c>
      <c r="I5588" s="7">
        <v>100</v>
      </c>
      <c r="J5588" s="7">
        <v>50</v>
      </c>
      <c r="K5588" s="7">
        <v>30</v>
      </c>
      <c r="L5588" s="7">
        <v>0</v>
      </c>
      <c r="M5588" s="7">
        <v>0</v>
      </c>
      <c r="N5588" s="7" t="s">
        <v>2317</v>
      </c>
      <c r="O5588" s="11" t="str">
        <f t="shared" si="87"/>
        <v>Fund Barrier</v>
      </c>
      <c r="P5588" s="11">
        <f>Masterdata[[#This Row],[revenue_1st_45_days]]-Masterdata[[#This Row],[member_incentive_amount]]</f>
        <v>-99.5</v>
      </c>
    </row>
    <row r="5589" spans="1:16" hidden="1" x14ac:dyDescent="0.2">
      <c r="A5589" s="9">
        <v>2377210</v>
      </c>
      <c r="B5589" s="8">
        <v>44897</v>
      </c>
      <c r="C5589" s="9" t="s">
        <v>2321</v>
      </c>
      <c r="D5589" s="9" t="s">
        <v>135</v>
      </c>
      <c r="E5589" s="9" t="s">
        <v>2345</v>
      </c>
      <c r="F5589" s="9">
        <v>0.3</v>
      </c>
      <c r="G5589" s="9"/>
      <c r="H5589" s="9" t="s">
        <v>10</v>
      </c>
      <c r="I5589" s="9">
        <v>100</v>
      </c>
      <c r="J5589" s="9">
        <v>50</v>
      </c>
      <c r="K5589" s="9">
        <v>30</v>
      </c>
      <c r="L5589" s="9">
        <v>0</v>
      </c>
      <c r="M5589" s="9">
        <v>0</v>
      </c>
      <c r="N5589" s="9" t="s">
        <v>2317</v>
      </c>
      <c r="O5589" t="str">
        <f t="shared" si="87"/>
        <v>Fund Barrier</v>
      </c>
      <c r="P5589" s="11">
        <f>Masterdata[[#This Row],[revenue_1st_45_days]]-Masterdata[[#This Row],[member_incentive_amount]]</f>
        <v>-99.7</v>
      </c>
    </row>
    <row r="5590" spans="1:16" hidden="1" x14ac:dyDescent="0.2">
      <c r="A5590" s="7">
        <v>2370767</v>
      </c>
      <c r="B5590" s="6">
        <v>44897</v>
      </c>
      <c r="C5590" s="7" t="s">
        <v>2321</v>
      </c>
      <c r="D5590" s="7" t="s">
        <v>136</v>
      </c>
      <c r="E5590" s="7" t="s">
        <v>2344</v>
      </c>
      <c r="F5590" s="7">
        <v>0.3</v>
      </c>
      <c r="G5590" s="7"/>
      <c r="H5590" s="7" t="s">
        <v>10</v>
      </c>
      <c r="I5590" s="7">
        <v>100</v>
      </c>
      <c r="J5590" s="7">
        <v>50</v>
      </c>
      <c r="K5590" s="7">
        <v>30</v>
      </c>
      <c r="L5590" s="7">
        <v>0</v>
      </c>
      <c r="M5590" s="7">
        <v>0</v>
      </c>
      <c r="N5590" s="7" t="s">
        <v>2317</v>
      </c>
      <c r="O5590" s="11" t="str">
        <f t="shared" si="87"/>
        <v>Fund Barrier</v>
      </c>
      <c r="P5590" s="11">
        <f>Masterdata[[#This Row],[revenue_1st_45_days]]-Masterdata[[#This Row],[member_incentive_amount]]</f>
        <v>-99.7</v>
      </c>
    </row>
    <row r="5591" spans="1:16" x14ac:dyDescent="0.2">
      <c r="A5591" s="9">
        <v>2333232</v>
      </c>
      <c r="B5591" s="8">
        <v>44897</v>
      </c>
      <c r="C5591" s="9" t="s">
        <v>2318</v>
      </c>
      <c r="D5591" s="9" t="s">
        <v>142</v>
      </c>
      <c r="E5591" s="9" t="s">
        <v>2345</v>
      </c>
      <c r="F5591" s="9">
        <v>5.3</v>
      </c>
      <c r="G5591" s="9"/>
      <c r="H5591" s="9" t="s">
        <v>31</v>
      </c>
      <c r="I5591" s="9">
        <v>0</v>
      </c>
      <c r="J5591" s="9">
        <v>0</v>
      </c>
      <c r="K5591" s="9">
        <v>0</v>
      </c>
      <c r="L5591" s="9">
        <v>0</v>
      </c>
      <c r="M5591" s="9">
        <v>0</v>
      </c>
      <c r="N5591" s="9" t="s">
        <v>2317</v>
      </c>
      <c r="O5591" t="str">
        <f t="shared" si="87"/>
        <v>No Barrier</v>
      </c>
      <c r="P5591" s="11">
        <f>Masterdata[[#This Row],[revenue_1st_45_days]]-Masterdata[[#This Row],[member_incentive_amount]]</f>
        <v>5.3</v>
      </c>
    </row>
    <row r="5592" spans="1:16" hidden="1" x14ac:dyDescent="0.2">
      <c r="A5592" s="7">
        <v>2362915</v>
      </c>
      <c r="B5592" s="6">
        <v>44897</v>
      </c>
      <c r="C5592" s="7" t="s">
        <v>2321</v>
      </c>
      <c r="D5592" s="7" t="s">
        <v>137</v>
      </c>
      <c r="E5592" s="7" t="s">
        <v>2344</v>
      </c>
      <c r="F5592" s="7">
        <v>4</v>
      </c>
      <c r="G5592" s="7"/>
      <c r="H5592" s="7" t="s">
        <v>10</v>
      </c>
      <c r="I5592" s="7">
        <v>100</v>
      </c>
      <c r="J5592" s="7">
        <v>50</v>
      </c>
      <c r="K5592" s="7">
        <v>30</v>
      </c>
      <c r="L5592" s="7">
        <v>0</v>
      </c>
      <c r="M5592" s="7">
        <v>0</v>
      </c>
      <c r="N5592" s="7" t="s">
        <v>2317</v>
      </c>
      <c r="O5592" s="11" t="str">
        <f t="shared" si="87"/>
        <v>Fund Barrier</v>
      </c>
      <c r="P5592" s="11">
        <f>Masterdata[[#This Row],[revenue_1st_45_days]]-Masterdata[[#This Row],[member_incentive_amount]]</f>
        <v>-96</v>
      </c>
    </row>
    <row r="5593" spans="1:16" hidden="1" x14ac:dyDescent="0.2">
      <c r="A5593" s="9">
        <v>2373734</v>
      </c>
      <c r="B5593" s="8">
        <v>44897</v>
      </c>
      <c r="C5593" s="9" t="s">
        <v>2321</v>
      </c>
      <c r="D5593" s="9" t="s">
        <v>138</v>
      </c>
      <c r="E5593" s="9" t="s">
        <v>2345</v>
      </c>
      <c r="F5593" s="9">
        <v>0.4</v>
      </c>
      <c r="G5593" s="9"/>
      <c r="H5593" s="9" t="s">
        <v>10</v>
      </c>
      <c r="I5593" s="9">
        <v>100</v>
      </c>
      <c r="J5593" s="9">
        <v>50</v>
      </c>
      <c r="K5593" s="9">
        <v>30</v>
      </c>
      <c r="L5593" s="9">
        <v>0</v>
      </c>
      <c r="M5593" s="9">
        <v>0</v>
      </c>
      <c r="N5593" s="9" t="s">
        <v>2317</v>
      </c>
      <c r="O5593" t="str">
        <f t="shared" si="87"/>
        <v>Fund Barrier</v>
      </c>
      <c r="P5593" s="11">
        <f>Masterdata[[#This Row],[revenue_1st_45_days]]-Masterdata[[#This Row],[member_incentive_amount]]</f>
        <v>-99.6</v>
      </c>
    </row>
    <row r="5594" spans="1:16" hidden="1" x14ac:dyDescent="0.2">
      <c r="A5594" s="7">
        <v>2362152</v>
      </c>
      <c r="B5594" s="6">
        <v>44897</v>
      </c>
      <c r="C5594" s="7" t="s">
        <v>2321</v>
      </c>
      <c r="D5594" s="7" t="s">
        <v>152</v>
      </c>
      <c r="E5594" s="7" t="s">
        <v>2345</v>
      </c>
      <c r="F5594" s="7">
        <v>0.8</v>
      </c>
      <c r="G5594" s="7"/>
      <c r="H5594" s="7" t="s">
        <v>10</v>
      </c>
      <c r="I5594" s="7">
        <v>100</v>
      </c>
      <c r="J5594" s="7">
        <v>50</v>
      </c>
      <c r="K5594" s="7">
        <v>30</v>
      </c>
      <c r="L5594" s="7">
        <v>0</v>
      </c>
      <c r="M5594" s="7">
        <v>0</v>
      </c>
      <c r="N5594" s="7" t="s">
        <v>2317</v>
      </c>
      <c r="O5594" s="11" t="str">
        <f t="shared" si="87"/>
        <v>Fund Barrier</v>
      </c>
      <c r="P5594" s="11">
        <f>Masterdata[[#This Row],[revenue_1st_45_days]]-Masterdata[[#This Row],[member_incentive_amount]]</f>
        <v>-99.2</v>
      </c>
    </row>
    <row r="5595" spans="1:16" hidden="1" x14ac:dyDescent="0.2">
      <c r="A5595" s="9">
        <v>2371085</v>
      </c>
      <c r="B5595" s="8">
        <v>44897</v>
      </c>
      <c r="C5595" s="9" t="s">
        <v>2321</v>
      </c>
      <c r="D5595" s="9" t="s">
        <v>143</v>
      </c>
      <c r="E5595" s="9" t="s">
        <v>2345</v>
      </c>
      <c r="F5595" s="9">
        <v>0.3</v>
      </c>
      <c r="G5595" s="9"/>
      <c r="H5595" s="9" t="s">
        <v>10</v>
      </c>
      <c r="I5595" s="9">
        <v>100</v>
      </c>
      <c r="J5595" s="9">
        <v>50</v>
      </c>
      <c r="K5595" s="9">
        <v>30</v>
      </c>
      <c r="L5595" s="9">
        <v>0</v>
      </c>
      <c r="M5595" s="9">
        <v>0</v>
      </c>
      <c r="N5595" s="9" t="s">
        <v>2317</v>
      </c>
      <c r="O5595" t="str">
        <f t="shared" si="87"/>
        <v>Fund Barrier</v>
      </c>
      <c r="P5595" s="11">
        <f>Masterdata[[#This Row],[revenue_1st_45_days]]-Masterdata[[#This Row],[member_incentive_amount]]</f>
        <v>-99.7</v>
      </c>
    </row>
    <row r="5596" spans="1:16" hidden="1" x14ac:dyDescent="0.2">
      <c r="A5596" s="7">
        <v>2360440</v>
      </c>
      <c r="B5596" s="6">
        <v>44896</v>
      </c>
      <c r="C5596" s="7" t="s">
        <v>2321</v>
      </c>
      <c r="D5596" s="7" t="s">
        <v>135</v>
      </c>
      <c r="E5596" s="7" t="s">
        <v>2345</v>
      </c>
      <c r="F5596" s="7">
        <v>0.3</v>
      </c>
      <c r="G5596" s="7"/>
      <c r="H5596" s="7" t="s">
        <v>10</v>
      </c>
      <c r="I5596" s="7">
        <v>100</v>
      </c>
      <c r="J5596" s="7">
        <v>50</v>
      </c>
      <c r="K5596" s="7">
        <v>30</v>
      </c>
      <c r="L5596" s="7">
        <v>0</v>
      </c>
      <c r="M5596" s="7">
        <v>0</v>
      </c>
      <c r="N5596" s="7" t="s">
        <v>2317</v>
      </c>
      <c r="O5596" s="11" t="str">
        <f t="shared" si="87"/>
        <v>Fund Barrier</v>
      </c>
      <c r="P5596" s="11">
        <f>Masterdata[[#This Row],[revenue_1st_45_days]]-Masterdata[[#This Row],[member_incentive_amount]]</f>
        <v>-99.7</v>
      </c>
    </row>
    <row r="5597" spans="1:16" x14ac:dyDescent="0.2">
      <c r="A5597" s="9">
        <v>2367580</v>
      </c>
      <c r="B5597" s="8">
        <v>44896</v>
      </c>
      <c r="C5597" s="9" t="s">
        <v>2316</v>
      </c>
      <c r="D5597" s="9" t="s">
        <v>136</v>
      </c>
      <c r="E5597" s="9" t="s">
        <v>2345</v>
      </c>
      <c r="F5597" s="9">
        <v>0.4</v>
      </c>
      <c r="G5597" s="9"/>
      <c r="H5597" s="9" t="s">
        <v>31</v>
      </c>
      <c r="I5597" s="9">
        <v>0</v>
      </c>
      <c r="J5597" s="9">
        <v>0</v>
      </c>
      <c r="K5597" s="9">
        <v>0</v>
      </c>
      <c r="L5597" s="9">
        <v>0</v>
      </c>
      <c r="M5597" s="9">
        <v>0</v>
      </c>
      <c r="N5597" s="9" t="s">
        <v>2317</v>
      </c>
      <c r="O5597" t="str">
        <f t="shared" si="87"/>
        <v>No Barrier</v>
      </c>
      <c r="P5597" s="11">
        <f>Masterdata[[#This Row],[revenue_1st_45_days]]-Masterdata[[#This Row],[member_incentive_amount]]</f>
        <v>0.4</v>
      </c>
    </row>
    <row r="5598" spans="1:16" hidden="1" x14ac:dyDescent="0.2">
      <c r="A5598" s="7">
        <v>2371322</v>
      </c>
      <c r="B5598" s="6">
        <v>44896</v>
      </c>
      <c r="C5598" s="7" t="s">
        <v>2321</v>
      </c>
      <c r="D5598" s="7" t="s">
        <v>134</v>
      </c>
      <c r="E5598" s="7" t="s">
        <v>2345</v>
      </c>
      <c r="F5598" s="7">
        <v>0.5</v>
      </c>
      <c r="G5598" s="7"/>
      <c r="H5598" s="7" t="s">
        <v>10</v>
      </c>
      <c r="I5598" s="7">
        <v>100</v>
      </c>
      <c r="J5598" s="7">
        <v>50</v>
      </c>
      <c r="K5598" s="7">
        <v>30</v>
      </c>
      <c r="L5598" s="7">
        <v>0</v>
      </c>
      <c r="M5598" s="7">
        <v>0</v>
      </c>
      <c r="N5598" s="7" t="s">
        <v>2317</v>
      </c>
      <c r="O5598" s="11" t="str">
        <f t="shared" si="87"/>
        <v>Fund Barrier</v>
      </c>
      <c r="P5598" s="11">
        <f>Masterdata[[#This Row],[revenue_1st_45_days]]-Masterdata[[#This Row],[member_incentive_amount]]</f>
        <v>-99.5</v>
      </c>
    </row>
    <row r="5599" spans="1:16" hidden="1" x14ac:dyDescent="0.2">
      <c r="A5599" s="9">
        <v>2359451</v>
      </c>
      <c r="B5599" s="8">
        <v>44896</v>
      </c>
      <c r="C5599" s="9" t="s">
        <v>2321</v>
      </c>
      <c r="D5599" s="9" t="s">
        <v>142</v>
      </c>
      <c r="E5599" s="9" t="s">
        <v>2344</v>
      </c>
      <c r="F5599" s="9">
        <v>0.3</v>
      </c>
      <c r="G5599" s="9"/>
      <c r="H5599" s="9" t="s">
        <v>10</v>
      </c>
      <c r="I5599" s="9">
        <v>100</v>
      </c>
      <c r="J5599" s="9">
        <v>50</v>
      </c>
      <c r="K5599" s="9">
        <v>30</v>
      </c>
      <c r="L5599" s="9">
        <v>0</v>
      </c>
      <c r="M5599" s="9">
        <v>0</v>
      </c>
      <c r="N5599" s="9" t="s">
        <v>2317</v>
      </c>
      <c r="O5599" t="str">
        <f t="shared" si="87"/>
        <v>Fund Barrier</v>
      </c>
      <c r="P5599" s="11">
        <f>Masterdata[[#This Row],[revenue_1st_45_days]]-Masterdata[[#This Row],[member_incentive_amount]]</f>
        <v>-99.7</v>
      </c>
    </row>
    <row r="5600" spans="1:16" x14ac:dyDescent="0.2">
      <c r="A5600" s="7">
        <v>2371630</v>
      </c>
      <c r="B5600" s="6">
        <v>44896</v>
      </c>
      <c r="C5600" s="7" t="s">
        <v>2318</v>
      </c>
      <c r="D5600" s="7" t="s">
        <v>136</v>
      </c>
      <c r="E5600" s="7" t="s">
        <v>2344</v>
      </c>
      <c r="F5600" s="7">
        <v>2.5</v>
      </c>
      <c r="G5600" s="7"/>
      <c r="H5600" s="7" t="s">
        <v>31</v>
      </c>
      <c r="I5600" s="7">
        <v>0</v>
      </c>
      <c r="J5600" s="7">
        <v>0</v>
      </c>
      <c r="K5600" s="7">
        <v>0</v>
      </c>
      <c r="L5600" s="7">
        <v>0</v>
      </c>
      <c r="M5600" s="7">
        <v>0</v>
      </c>
      <c r="N5600" s="7" t="s">
        <v>2317</v>
      </c>
      <c r="O5600" s="11" t="str">
        <f t="shared" si="87"/>
        <v>No Barrier</v>
      </c>
      <c r="P5600" s="11">
        <f>Masterdata[[#This Row],[revenue_1st_45_days]]-Masterdata[[#This Row],[member_incentive_amount]]</f>
        <v>2.5</v>
      </c>
    </row>
    <row r="5601" spans="1:16" hidden="1" x14ac:dyDescent="0.2">
      <c r="A5601" s="9">
        <v>2362433</v>
      </c>
      <c r="B5601" s="8">
        <v>44896</v>
      </c>
      <c r="C5601" s="9" t="s">
        <v>2321</v>
      </c>
      <c r="D5601" s="9" t="s">
        <v>151</v>
      </c>
      <c r="E5601" s="9" t="s">
        <v>2345</v>
      </c>
      <c r="F5601" s="9">
        <v>1.1000000000000001</v>
      </c>
      <c r="G5601" s="9"/>
      <c r="H5601" s="9" t="s">
        <v>10</v>
      </c>
      <c r="I5601" s="9">
        <v>100</v>
      </c>
      <c r="J5601" s="9">
        <v>50</v>
      </c>
      <c r="K5601" s="9">
        <v>30</v>
      </c>
      <c r="L5601" s="9">
        <v>0</v>
      </c>
      <c r="M5601" s="9">
        <v>0</v>
      </c>
      <c r="N5601" s="9" t="s">
        <v>2317</v>
      </c>
      <c r="O5601" t="str">
        <f t="shared" si="87"/>
        <v>Fund Barrier</v>
      </c>
      <c r="P5601" s="11">
        <f>Masterdata[[#This Row],[revenue_1st_45_days]]-Masterdata[[#This Row],[member_incentive_amount]]</f>
        <v>-98.9</v>
      </c>
    </row>
    <row r="5602" spans="1:16" hidden="1" x14ac:dyDescent="0.2">
      <c r="A5602" s="7">
        <v>2358769</v>
      </c>
      <c r="B5602" s="6">
        <v>44896</v>
      </c>
      <c r="C5602" s="7" t="s">
        <v>2321</v>
      </c>
      <c r="D5602" s="7" t="s">
        <v>137</v>
      </c>
      <c r="E5602" s="7" t="s">
        <v>2345</v>
      </c>
      <c r="F5602" s="7">
        <v>0.3</v>
      </c>
      <c r="G5602" s="7"/>
      <c r="H5602" s="7" t="s">
        <v>10</v>
      </c>
      <c r="I5602" s="7">
        <v>100</v>
      </c>
      <c r="J5602" s="7">
        <v>50</v>
      </c>
      <c r="K5602" s="7">
        <v>30</v>
      </c>
      <c r="L5602" s="7">
        <v>0</v>
      </c>
      <c r="M5602" s="7">
        <v>0</v>
      </c>
      <c r="N5602" s="7" t="s">
        <v>2317</v>
      </c>
      <c r="O5602" s="11" t="str">
        <f t="shared" si="87"/>
        <v>Fund Barrier</v>
      </c>
      <c r="P5602" s="11">
        <f>Masterdata[[#This Row],[revenue_1st_45_days]]-Masterdata[[#This Row],[member_incentive_amount]]</f>
        <v>-99.7</v>
      </c>
    </row>
    <row r="5603" spans="1:16" hidden="1" x14ac:dyDescent="0.2">
      <c r="A5603" s="9">
        <v>2367130</v>
      </c>
      <c r="B5603" s="8">
        <v>44896</v>
      </c>
      <c r="C5603" s="9" t="s">
        <v>2321</v>
      </c>
      <c r="D5603" s="9" t="s">
        <v>136</v>
      </c>
      <c r="E5603" s="9" t="s">
        <v>2345</v>
      </c>
      <c r="F5603" s="9">
        <v>0.5</v>
      </c>
      <c r="G5603" s="9"/>
      <c r="H5603" s="9" t="s">
        <v>10</v>
      </c>
      <c r="I5603" s="9">
        <v>100</v>
      </c>
      <c r="J5603" s="9">
        <v>50</v>
      </c>
      <c r="K5603" s="9">
        <v>30</v>
      </c>
      <c r="L5603" s="9">
        <v>0</v>
      </c>
      <c r="M5603" s="9">
        <v>0</v>
      </c>
      <c r="N5603" s="9" t="s">
        <v>2317</v>
      </c>
      <c r="O5603" t="str">
        <f t="shared" si="87"/>
        <v>Fund Barrier</v>
      </c>
      <c r="P5603" s="11">
        <f>Masterdata[[#This Row],[revenue_1st_45_days]]-Masterdata[[#This Row],[member_incentive_amount]]</f>
        <v>-99.5</v>
      </c>
    </row>
    <row r="5604" spans="1:16" x14ac:dyDescent="0.2">
      <c r="A5604" s="7">
        <v>2376708</v>
      </c>
      <c r="B5604" s="6">
        <v>44896</v>
      </c>
      <c r="C5604" s="7" t="s">
        <v>2316</v>
      </c>
      <c r="D5604" s="7" t="s">
        <v>152</v>
      </c>
      <c r="E5604" s="7" t="s">
        <v>2345</v>
      </c>
      <c r="F5604" s="7">
        <v>0.4</v>
      </c>
      <c r="G5604" s="7"/>
      <c r="H5604" s="7" t="s">
        <v>31</v>
      </c>
      <c r="I5604" s="7">
        <v>0</v>
      </c>
      <c r="J5604" s="7">
        <v>0</v>
      </c>
      <c r="K5604" s="7">
        <v>0</v>
      </c>
      <c r="L5604" s="7">
        <v>0</v>
      </c>
      <c r="M5604" s="7">
        <v>0</v>
      </c>
      <c r="N5604" s="7" t="s">
        <v>2317</v>
      </c>
      <c r="O5604" s="11" t="str">
        <f t="shared" si="87"/>
        <v>No Barrier</v>
      </c>
      <c r="P5604" s="11">
        <f>Masterdata[[#This Row],[revenue_1st_45_days]]-Masterdata[[#This Row],[member_incentive_amount]]</f>
        <v>0.4</v>
      </c>
    </row>
    <row r="5605" spans="1:16" x14ac:dyDescent="0.2">
      <c r="A5605" s="9">
        <v>2376093</v>
      </c>
      <c r="B5605" s="8">
        <v>44896</v>
      </c>
      <c r="C5605" s="9" t="s">
        <v>2316</v>
      </c>
      <c r="D5605" s="9" t="s">
        <v>142</v>
      </c>
      <c r="E5605" s="9" t="s">
        <v>2344</v>
      </c>
      <c r="F5605" s="9">
        <v>0.5</v>
      </c>
      <c r="G5605" s="9"/>
      <c r="H5605" s="9" t="s">
        <v>31</v>
      </c>
      <c r="I5605" s="9">
        <v>0</v>
      </c>
      <c r="J5605" s="9">
        <v>0</v>
      </c>
      <c r="K5605" s="9">
        <v>0</v>
      </c>
      <c r="L5605" s="9">
        <v>0</v>
      </c>
      <c r="M5605" s="9">
        <v>0</v>
      </c>
      <c r="N5605" s="9" t="s">
        <v>2317</v>
      </c>
      <c r="O5605" t="str">
        <f t="shared" si="87"/>
        <v>No Barrier</v>
      </c>
      <c r="P5605" s="11">
        <f>Masterdata[[#This Row],[revenue_1st_45_days]]-Masterdata[[#This Row],[member_incentive_amount]]</f>
        <v>0.5</v>
      </c>
    </row>
    <row r="5606" spans="1:16" hidden="1" x14ac:dyDescent="0.2">
      <c r="A5606" s="7">
        <v>2372040</v>
      </c>
      <c r="B5606" s="6">
        <v>44896</v>
      </c>
      <c r="C5606" s="7" t="s">
        <v>2321</v>
      </c>
      <c r="D5606" s="7" t="s">
        <v>139</v>
      </c>
      <c r="E5606" s="7" t="s">
        <v>2344</v>
      </c>
      <c r="F5606" s="7">
        <v>5.0999999999999996</v>
      </c>
      <c r="G5606" s="7"/>
      <c r="H5606" s="7" t="s">
        <v>10</v>
      </c>
      <c r="I5606" s="7">
        <v>100</v>
      </c>
      <c r="J5606" s="7">
        <v>50</v>
      </c>
      <c r="K5606" s="7">
        <v>30</v>
      </c>
      <c r="L5606" s="7">
        <v>0</v>
      </c>
      <c r="M5606" s="7">
        <v>0</v>
      </c>
      <c r="N5606" s="7" t="s">
        <v>2317</v>
      </c>
      <c r="O5606" s="11" t="str">
        <f t="shared" si="87"/>
        <v>Fund Barrier</v>
      </c>
      <c r="P5606" s="11">
        <f>Masterdata[[#This Row],[revenue_1st_45_days]]-Masterdata[[#This Row],[member_incentive_amount]]</f>
        <v>-94.9</v>
      </c>
    </row>
    <row r="5607" spans="1:16" hidden="1" x14ac:dyDescent="0.2">
      <c r="A5607" s="9">
        <v>2372750</v>
      </c>
      <c r="B5607" s="8">
        <v>44896</v>
      </c>
      <c r="C5607" s="9" t="s">
        <v>2321</v>
      </c>
      <c r="D5607" s="9" t="s">
        <v>141</v>
      </c>
      <c r="E5607" s="9" t="s">
        <v>2345</v>
      </c>
      <c r="F5607" s="9">
        <v>0.6</v>
      </c>
      <c r="G5607" s="9"/>
      <c r="H5607" s="9" t="s">
        <v>10</v>
      </c>
      <c r="I5607" s="9">
        <v>100</v>
      </c>
      <c r="J5607" s="9">
        <v>50</v>
      </c>
      <c r="K5607" s="9">
        <v>30</v>
      </c>
      <c r="L5607" s="9">
        <v>0</v>
      </c>
      <c r="M5607" s="9">
        <v>0</v>
      </c>
      <c r="N5607" s="9" t="s">
        <v>2317</v>
      </c>
      <c r="O5607" t="str">
        <f t="shared" si="87"/>
        <v>Fund Barrier</v>
      </c>
      <c r="P5607" s="11">
        <f>Masterdata[[#This Row],[revenue_1st_45_days]]-Masterdata[[#This Row],[member_incentive_amount]]</f>
        <v>-99.4</v>
      </c>
    </row>
    <row r="5608" spans="1:16" x14ac:dyDescent="0.2">
      <c r="A5608" s="7">
        <v>2376400</v>
      </c>
      <c r="B5608" s="6">
        <v>44896</v>
      </c>
      <c r="C5608" s="7" t="s">
        <v>2318</v>
      </c>
      <c r="D5608" s="7" t="s">
        <v>149</v>
      </c>
      <c r="E5608" s="7" t="s">
        <v>2345</v>
      </c>
      <c r="F5608" s="7">
        <v>8.5</v>
      </c>
      <c r="G5608" s="7"/>
      <c r="H5608" s="7" t="s">
        <v>31</v>
      </c>
      <c r="I5608" s="7">
        <v>0</v>
      </c>
      <c r="J5608" s="7">
        <v>0</v>
      </c>
      <c r="K5608" s="7">
        <v>0</v>
      </c>
      <c r="L5608" s="7">
        <v>0</v>
      </c>
      <c r="M5608" s="7">
        <v>0</v>
      </c>
      <c r="N5608" s="7" t="s">
        <v>2317</v>
      </c>
      <c r="O5608" s="11" t="str">
        <f t="shared" si="87"/>
        <v>No Barrier</v>
      </c>
      <c r="P5608" s="11">
        <f>Masterdata[[#This Row],[revenue_1st_45_days]]-Masterdata[[#This Row],[member_incentive_amount]]</f>
        <v>8.5</v>
      </c>
    </row>
    <row r="5609" spans="1:16" x14ac:dyDescent="0.2">
      <c r="A5609" s="9">
        <v>2375988</v>
      </c>
      <c r="B5609" s="8">
        <v>44896</v>
      </c>
      <c r="C5609" s="9" t="s">
        <v>2316</v>
      </c>
      <c r="D5609" s="9" t="s">
        <v>132</v>
      </c>
      <c r="E5609" s="9" t="s">
        <v>2344</v>
      </c>
      <c r="F5609" s="9">
        <v>7.3</v>
      </c>
      <c r="G5609" s="9"/>
      <c r="H5609" s="9" t="s">
        <v>31</v>
      </c>
      <c r="I5609" s="9">
        <v>0</v>
      </c>
      <c r="J5609" s="9">
        <v>0</v>
      </c>
      <c r="K5609" s="9">
        <v>0</v>
      </c>
      <c r="L5609" s="9">
        <v>0</v>
      </c>
      <c r="M5609" s="9">
        <v>0</v>
      </c>
      <c r="N5609" s="9" t="s">
        <v>2317</v>
      </c>
      <c r="O5609" t="str">
        <f t="shared" si="87"/>
        <v>No Barrier</v>
      </c>
      <c r="P5609" s="11">
        <f>Masterdata[[#This Row],[revenue_1st_45_days]]-Masterdata[[#This Row],[member_incentive_amount]]</f>
        <v>7.3</v>
      </c>
    </row>
    <row r="5610" spans="1:16" hidden="1" x14ac:dyDescent="0.2">
      <c r="A5610" s="7">
        <v>2370567</v>
      </c>
      <c r="B5610" s="6">
        <v>44896</v>
      </c>
      <c r="C5610" s="7" t="s">
        <v>2321</v>
      </c>
      <c r="D5610" s="7" t="s">
        <v>151</v>
      </c>
      <c r="E5610" s="7" t="s">
        <v>2344</v>
      </c>
      <c r="F5610" s="7">
        <v>0.4</v>
      </c>
      <c r="G5610" s="7"/>
      <c r="H5610" s="7" t="s">
        <v>10</v>
      </c>
      <c r="I5610" s="7">
        <v>100</v>
      </c>
      <c r="J5610" s="7">
        <v>50</v>
      </c>
      <c r="K5610" s="7">
        <v>30</v>
      </c>
      <c r="L5610" s="7">
        <v>0</v>
      </c>
      <c r="M5610" s="7">
        <v>0</v>
      </c>
      <c r="N5610" s="7" t="s">
        <v>2317</v>
      </c>
      <c r="O5610" s="11" t="str">
        <f t="shared" si="87"/>
        <v>Fund Barrier</v>
      </c>
      <c r="P5610" s="11">
        <f>Masterdata[[#This Row],[revenue_1st_45_days]]-Masterdata[[#This Row],[member_incentive_amount]]</f>
        <v>-99.6</v>
      </c>
    </row>
    <row r="5611" spans="1:16" hidden="1" x14ac:dyDescent="0.2">
      <c r="A5611" s="9">
        <v>2370900</v>
      </c>
      <c r="B5611" s="8">
        <v>44896</v>
      </c>
      <c r="C5611" s="9" t="s">
        <v>2321</v>
      </c>
      <c r="D5611" s="9" t="s">
        <v>132</v>
      </c>
      <c r="E5611" s="9" t="s">
        <v>2344</v>
      </c>
      <c r="F5611" s="9">
        <v>0.4</v>
      </c>
      <c r="G5611" s="9"/>
      <c r="H5611" s="9" t="s">
        <v>10</v>
      </c>
      <c r="I5611" s="9">
        <v>100</v>
      </c>
      <c r="J5611" s="9">
        <v>50</v>
      </c>
      <c r="K5611" s="9">
        <v>30</v>
      </c>
      <c r="L5611" s="9">
        <v>0</v>
      </c>
      <c r="M5611" s="9">
        <v>0</v>
      </c>
      <c r="N5611" s="9" t="s">
        <v>2317</v>
      </c>
      <c r="O5611" t="str">
        <f t="shared" si="87"/>
        <v>Fund Barrier</v>
      </c>
      <c r="P5611" s="11">
        <f>Masterdata[[#This Row],[revenue_1st_45_days]]-Masterdata[[#This Row],[member_incentive_amount]]</f>
        <v>-99.6</v>
      </c>
    </row>
    <row r="5612" spans="1:16" hidden="1" x14ac:dyDescent="0.2">
      <c r="A5612" s="7">
        <v>2375325</v>
      </c>
      <c r="B5612" s="6">
        <v>44896</v>
      </c>
      <c r="C5612" s="7" t="s">
        <v>2321</v>
      </c>
      <c r="D5612" s="7" t="s">
        <v>151</v>
      </c>
      <c r="E5612" s="7" t="s">
        <v>2345</v>
      </c>
      <c r="F5612" s="7">
        <v>0.4</v>
      </c>
      <c r="G5612" s="7"/>
      <c r="H5612" s="7" t="s">
        <v>10</v>
      </c>
      <c r="I5612" s="7">
        <v>100</v>
      </c>
      <c r="J5612" s="7">
        <v>50</v>
      </c>
      <c r="K5612" s="7">
        <v>30</v>
      </c>
      <c r="L5612" s="7">
        <v>0</v>
      </c>
      <c r="M5612" s="7">
        <v>0</v>
      </c>
      <c r="N5612" s="7" t="s">
        <v>2317</v>
      </c>
      <c r="O5612" s="11" t="str">
        <f t="shared" si="87"/>
        <v>Fund Barrier</v>
      </c>
      <c r="P5612" s="11">
        <f>Masterdata[[#This Row],[revenue_1st_45_days]]-Masterdata[[#This Row],[member_incentive_amount]]</f>
        <v>-99.6</v>
      </c>
    </row>
    <row r="5613" spans="1:16" x14ac:dyDescent="0.2">
      <c r="A5613" s="9">
        <v>2184491</v>
      </c>
      <c r="B5613" s="8">
        <v>44896</v>
      </c>
      <c r="C5613" s="9" t="s">
        <v>2318</v>
      </c>
      <c r="D5613" s="9" t="s">
        <v>141</v>
      </c>
      <c r="E5613" s="9" t="s">
        <v>2344</v>
      </c>
      <c r="F5613" s="9">
        <v>0</v>
      </c>
      <c r="G5613" s="9"/>
      <c r="H5613" s="9" t="s">
        <v>31</v>
      </c>
      <c r="I5613" s="9">
        <v>0</v>
      </c>
      <c r="J5613" s="9">
        <v>0</v>
      </c>
      <c r="K5613" s="9">
        <v>0</v>
      </c>
      <c r="L5613" s="9">
        <v>0</v>
      </c>
      <c r="M5613" s="9">
        <v>0</v>
      </c>
      <c r="N5613" s="9" t="s">
        <v>2317</v>
      </c>
      <c r="O5613" t="str">
        <f t="shared" si="87"/>
        <v>No Barrier</v>
      </c>
      <c r="P5613" s="11">
        <f>Masterdata[[#This Row],[revenue_1st_45_days]]-Masterdata[[#This Row],[member_incentive_amount]]</f>
        <v>0</v>
      </c>
    </row>
    <row r="5614" spans="1:16" x14ac:dyDescent="0.2">
      <c r="A5614" s="7">
        <v>2375479</v>
      </c>
      <c r="B5614" s="6">
        <v>44896</v>
      </c>
      <c r="C5614" s="7" t="s">
        <v>2320</v>
      </c>
      <c r="D5614" s="7" t="s">
        <v>135</v>
      </c>
      <c r="E5614" s="7" t="s">
        <v>2345</v>
      </c>
      <c r="F5614" s="7">
        <v>57.2</v>
      </c>
      <c r="G5614" s="7"/>
      <c r="H5614" s="7" t="s">
        <v>31</v>
      </c>
      <c r="I5614" s="7">
        <v>0</v>
      </c>
      <c r="J5614" s="7">
        <v>0</v>
      </c>
      <c r="K5614" s="7">
        <v>0</v>
      </c>
      <c r="L5614" s="7">
        <v>0</v>
      </c>
      <c r="M5614" s="7">
        <v>0</v>
      </c>
      <c r="N5614" s="7" t="s">
        <v>2317</v>
      </c>
      <c r="O5614" s="11" t="str">
        <f t="shared" si="87"/>
        <v>No Barrier</v>
      </c>
      <c r="P5614" s="11">
        <f>Masterdata[[#This Row],[revenue_1st_45_days]]-Masterdata[[#This Row],[member_incentive_amount]]</f>
        <v>57.2</v>
      </c>
    </row>
    <row r="5615" spans="1:16" hidden="1" x14ac:dyDescent="0.2">
      <c r="A5615" s="9">
        <v>2366935</v>
      </c>
      <c r="B5615" s="8">
        <v>44896</v>
      </c>
      <c r="C5615" s="9" t="s">
        <v>2321</v>
      </c>
      <c r="D5615" s="9" t="s">
        <v>135</v>
      </c>
      <c r="E5615" s="9" t="s">
        <v>2344</v>
      </c>
      <c r="F5615" s="9">
        <v>0.3</v>
      </c>
      <c r="G5615" s="9"/>
      <c r="H5615" s="9" t="s">
        <v>10</v>
      </c>
      <c r="I5615" s="9">
        <v>100</v>
      </c>
      <c r="J5615" s="9">
        <v>50</v>
      </c>
      <c r="K5615" s="9">
        <v>30</v>
      </c>
      <c r="L5615" s="9">
        <v>0</v>
      </c>
      <c r="M5615" s="9">
        <v>0</v>
      </c>
      <c r="N5615" s="9" t="s">
        <v>2317</v>
      </c>
      <c r="O5615" t="str">
        <f t="shared" si="87"/>
        <v>Fund Barrier</v>
      </c>
      <c r="P5615" s="11">
        <f>Masterdata[[#This Row],[revenue_1st_45_days]]-Masterdata[[#This Row],[member_incentive_amount]]</f>
        <v>-99.7</v>
      </c>
    </row>
    <row r="5616" spans="1:16" hidden="1" x14ac:dyDescent="0.2">
      <c r="A5616" s="7">
        <v>2372975</v>
      </c>
      <c r="B5616" s="6">
        <v>44896</v>
      </c>
      <c r="C5616" s="7" t="s">
        <v>2321</v>
      </c>
      <c r="D5616" s="7" t="s">
        <v>137</v>
      </c>
      <c r="E5616" s="7" t="s">
        <v>2344</v>
      </c>
      <c r="F5616" s="7">
        <v>0.3</v>
      </c>
      <c r="G5616" s="7"/>
      <c r="H5616" s="7" t="s">
        <v>10</v>
      </c>
      <c r="I5616" s="7">
        <v>100</v>
      </c>
      <c r="J5616" s="7">
        <v>50</v>
      </c>
      <c r="K5616" s="7">
        <v>30</v>
      </c>
      <c r="L5616" s="7">
        <v>0</v>
      </c>
      <c r="M5616" s="7">
        <v>0</v>
      </c>
      <c r="N5616" s="7" t="s">
        <v>2317</v>
      </c>
      <c r="O5616" s="11" t="str">
        <f t="shared" si="87"/>
        <v>Fund Barrier</v>
      </c>
      <c r="P5616" s="11">
        <f>Masterdata[[#This Row],[revenue_1st_45_days]]-Masterdata[[#This Row],[member_incentive_amount]]</f>
        <v>-99.7</v>
      </c>
    </row>
    <row r="5617" spans="1:16" hidden="1" x14ac:dyDescent="0.2">
      <c r="A5617" s="9">
        <v>2374046</v>
      </c>
      <c r="B5617" s="8">
        <v>44896</v>
      </c>
      <c r="C5617" s="9" t="s">
        <v>2321</v>
      </c>
      <c r="D5617" s="9" t="s">
        <v>132</v>
      </c>
      <c r="E5617" s="9" t="s">
        <v>2344</v>
      </c>
      <c r="F5617" s="9">
        <v>0.3</v>
      </c>
      <c r="G5617" s="9"/>
      <c r="H5617" s="9" t="s">
        <v>10</v>
      </c>
      <c r="I5617" s="9">
        <v>100</v>
      </c>
      <c r="J5617" s="9">
        <v>50</v>
      </c>
      <c r="K5617" s="9">
        <v>30</v>
      </c>
      <c r="L5617" s="9">
        <v>0</v>
      </c>
      <c r="M5617" s="9">
        <v>0</v>
      </c>
      <c r="N5617" s="9" t="s">
        <v>2317</v>
      </c>
      <c r="O5617" t="str">
        <f t="shared" si="87"/>
        <v>Fund Barrier</v>
      </c>
      <c r="P5617" s="11">
        <f>Masterdata[[#This Row],[revenue_1st_45_days]]-Masterdata[[#This Row],[member_incentive_amount]]</f>
        <v>-99.7</v>
      </c>
    </row>
    <row r="5618" spans="1:16" x14ac:dyDescent="0.2">
      <c r="A5618" s="7">
        <v>2375469</v>
      </c>
      <c r="B5618" s="6">
        <v>44896</v>
      </c>
      <c r="C5618" s="7" t="s">
        <v>2316</v>
      </c>
      <c r="D5618" s="7" t="s">
        <v>139</v>
      </c>
      <c r="E5618" s="7" t="s">
        <v>2345</v>
      </c>
      <c r="F5618" s="7">
        <v>8.1999999999999993</v>
      </c>
      <c r="G5618" s="7"/>
      <c r="H5618" s="7" t="s">
        <v>31</v>
      </c>
      <c r="I5618" s="7">
        <v>0</v>
      </c>
      <c r="J5618" s="7">
        <v>0</v>
      </c>
      <c r="K5618" s="7">
        <v>0</v>
      </c>
      <c r="L5618" s="7">
        <v>0</v>
      </c>
      <c r="M5618" s="7">
        <v>0</v>
      </c>
      <c r="N5618" s="7" t="s">
        <v>2317</v>
      </c>
      <c r="O5618" s="11" t="str">
        <f t="shared" si="87"/>
        <v>No Barrier</v>
      </c>
      <c r="P5618" s="11">
        <f>Masterdata[[#This Row],[revenue_1st_45_days]]-Masterdata[[#This Row],[member_incentive_amount]]</f>
        <v>8.1999999999999993</v>
      </c>
    </row>
    <row r="5619" spans="1:16" hidden="1" x14ac:dyDescent="0.2">
      <c r="A5619" s="9">
        <v>2372151</v>
      </c>
      <c r="B5619" s="8">
        <v>44896</v>
      </c>
      <c r="C5619" s="9" t="s">
        <v>2321</v>
      </c>
      <c r="D5619" s="9" t="s">
        <v>142</v>
      </c>
      <c r="E5619" s="9" t="s">
        <v>2344</v>
      </c>
      <c r="F5619" s="9">
        <v>0.8</v>
      </c>
      <c r="G5619" s="9"/>
      <c r="H5619" s="9" t="s">
        <v>10</v>
      </c>
      <c r="I5619" s="9">
        <v>100</v>
      </c>
      <c r="J5619" s="9">
        <v>50</v>
      </c>
      <c r="K5619" s="9">
        <v>30</v>
      </c>
      <c r="L5619" s="9">
        <v>0</v>
      </c>
      <c r="M5619" s="9">
        <v>0</v>
      </c>
      <c r="N5619" s="9" t="s">
        <v>2317</v>
      </c>
      <c r="O5619" t="str">
        <f t="shared" si="87"/>
        <v>Fund Barrier</v>
      </c>
      <c r="P5619" s="11">
        <f>Masterdata[[#This Row],[revenue_1st_45_days]]-Masterdata[[#This Row],[member_incentive_amount]]</f>
        <v>-99.2</v>
      </c>
    </row>
    <row r="5620" spans="1:16" hidden="1" x14ac:dyDescent="0.2">
      <c r="A5620" s="7">
        <v>2372085</v>
      </c>
      <c r="B5620" s="6">
        <v>44896</v>
      </c>
      <c r="C5620" s="7" t="s">
        <v>2321</v>
      </c>
      <c r="D5620" s="7" t="s">
        <v>136</v>
      </c>
      <c r="E5620" s="7" t="s">
        <v>2345</v>
      </c>
      <c r="F5620" s="7">
        <v>0.4</v>
      </c>
      <c r="G5620" s="7"/>
      <c r="H5620" s="7" t="s">
        <v>10</v>
      </c>
      <c r="I5620" s="7">
        <v>100</v>
      </c>
      <c r="J5620" s="7">
        <v>50</v>
      </c>
      <c r="K5620" s="7">
        <v>30</v>
      </c>
      <c r="L5620" s="7">
        <v>0</v>
      </c>
      <c r="M5620" s="7">
        <v>0</v>
      </c>
      <c r="N5620" s="7" t="s">
        <v>2317</v>
      </c>
      <c r="O5620" s="11" t="str">
        <f t="shared" si="87"/>
        <v>Fund Barrier</v>
      </c>
      <c r="P5620" s="11">
        <f>Masterdata[[#This Row],[revenue_1st_45_days]]-Masterdata[[#This Row],[member_incentive_amount]]</f>
        <v>-99.6</v>
      </c>
    </row>
    <row r="5621" spans="1:16" x14ac:dyDescent="0.2">
      <c r="A5621" s="9">
        <v>2369353</v>
      </c>
      <c r="B5621" s="8">
        <v>44896</v>
      </c>
      <c r="C5621" s="9" t="s">
        <v>2318</v>
      </c>
      <c r="D5621" s="9" t="s">
        <v>143</v>
      </c>
      <c r="E5621" s="9" t="s">
        <v>2344</v>
      </c>
      <c r="F5621" s="9">
        <v>30.1</v>
      </c>
      <c r="G5621" s="9"/>
      <c r="H5621" s="9" t="s">
        <v>31</v>
      </c>
      <c r="I5621" s="9">
        <v>0</v>
      </c>
      <c r="J5621" s="9">
        <v>0</v>
      </c>
      <c r="K5621" s="9">
        <v>0</v>
      </c>
      <c r="L5621" s="9">
        <v>0</v>
      </c>
      <c r="M5621" s="9">
        <v>0</v>
      </c>
      <c r="N5621" s="9" t="s">
        <v>2317</v>
      </c>
      <c r="O5621" t="str">
        <f t="shared" si="87"/>
        <v>No Barrier</v>
      </c>
      <c r="P5621" s="11">
        <f>Masterdata[[#This Row],[revenue_1st_45_days]]-Masterdata[[#This Row],[member_incentive_amount]]</f>
        <v>30.1</v>
      </c>
    </row>
    <row r="5622" spans="1:16" hidden="1" x14ac:dyDescent="0.2">
      <c r="A5622" s="7">
        <v>2367821</v>
      </c>
      <c r="B5622" s="6">
        <v>44896</v>
      </c>
      <c r="C5622" s="7" t="s">
        <v>2321</v>
      </c>
      <c r="D5622" s="7" t="s">
        <v>132</v>
      </c>
      <c r="E5622" s="7" t="s">
        <v>2345</v>
      </c>
      <c r="F5622" s="7">
        <v>0.3</v>
      </c>
      <c r="G5622" s="7"/>
      <c r="H5622" s="7" t="s">
        <v>10</v>
      </c>
      <c r="I5622" s="7">
        <v>100</v>
      </c>
      <c r="J5622" s="7">
        <v>50</v>
      </c>
      <c r="K5622" s="7">
        <v>30</v>
      </c>
      <c r="L5622" s="7">
        <v>0</v>
      </c>
      <c r="M5622" s="7">
        <v>0</v>
      </c>
      <c r="N5622" s="7" t="s">
        <v>2317</v>
      </c>
      <c r="O5622" s="11" t="str">
        <f t="shared" si="87"/>
        <v>Fund Barrier</v>
      </c>
      <c r="P5622" s="11">
        <f>Masterdata[[#This Row],[revenue_1st_45_days]]-Masterdata[[#This Row],[member_incentive_amount]]</f>
        <v>-99.7</v>
      </c>
    </row>
    <row r="5623" spans="1:16" hidden="1" x14ac:dyDescent="0.2">
      <c r="A5623" s="9">
        <v>2374383</v>
      </c>
      <c r="B5623" s="8">
        <v>44896</v>
      </c>
      <c r="C5623" s="9" t="s">
        <v>2321</v>
      </c>
      <c r="D5623" s="9" t="s">
        <v>151</v>
      </c>
      <c r="E5623" s="9" t="s">
        <v>2345</v>
      </c>
      <c r="F5623" s="9">
        <v>0.5</v>
      </c>
      <c r="G5623" s="9"/>
      <c r="H5623" s="9" t="s">
        <v>10</v>
      </c>
      <c r="I5623" s="9">
        <v>100</v>
      </c>
      <c r="J5623" s="9">
        <v>50</v>
      </c>
      <c r="K5623" s="9">
        <v>30</v>
      </c>
      <c r="L5623" s="9">
        <v>0</v>
      </c>
      <c r="M5623" s="9">
        <v>0</v>
      </c>
      <c r="N5623" s="9" t="s">
        <v>2317</v>
      </c>
      <c r="O5623" t="str">
        <f t="shared" si="87"/>
        <v>Fund Barrier</v>
      </c>
      <c r="P5623" s="11">
        <f>Masterdata[[#This Row],[revenue_1st_45_days]]-Masterdata[[#This Row],[member_incentive_amount]]</f>
        <v>-99.5</v>
      </c>
    </row>
    <row r="5624" spans="1:16" x14ac:dyDescent="0.2">
      <c r="A5624" s="7">
        <v>2374283</v>
      </c>
      <c r="B5624" s="6">
        <v>44896</v>
      </c>
      <c r="C5624" s="7" t="s">
        <v>2318</v>
      </c>
      <c r="D5624" s="7" t="s">
        <v>142</v>
      </c>
      <c r="E5624" s="7" t="s">
        <v>2345</v>
      </c>
      <c r="F5624" s="7">
        <v>139.80000000000001</v>
      </c>
      <c r="G5624" s="7"/>
      <c r="H5624" s="7" t="s">
        <v>31</v>
      </c>
      <c r="I5624" s="7">
        <v>0</v>
      </c>
      <c r="J5624" s="7">
        <v>0</v>
      </c>
      <c r="K5624" s="7">
        <v>0</v>
      </c>
      <c r="L5624" s="7">
        <v>0</v>
      </c>
      <c r="M5624" s="7">
        <v>0</v>
      </c>
      <c r="N5624" s="7" t="s">
        <v>2317</v>
      </c>
      <c r="O5624" s="11" t="str">
        <f t="shared" si="87"/>
        <v>No Barrier</v>
      </c>
      <c r="P5624" s="11">
        <f>Masterdata[[#This Row],[revenue_1st_45_days]]-Masterdata[[#This Row],[member_incentive_amount]]</f>
        <v>139.80000000000001</v>
      </c>
    </row>
    <row r="5625" spans="1:16" x14ac:dyDescent="0.2">
      <c r="A5625" s="9">
        <v>2376838</v>
      </c>
      <c r="B5625" s="8">
        <v>44896</v>
      </c>
      <c r="C5625" s="9" t="s">
        <v>2316</v>
      </c>
      <c r="D5625" s="9" t="s">
        <v>138</v>
      </c>
      <c r="E5625" s="9" t="s">
        <v>2345</v>
      </c>
      <c r="F5625" s="9">
        <v>5.8</v>
      </c>
      <c r="G5625" s="9"/>
      <c r="H5625" s="9" t="s">
        <v>31</v>
      </c>
      <c r="I5625" s="9">
        <v>0</v>
      </c>
      <c r="J5625" s="9">
        <v>0</v>
      </c>
      <c r="K5625" s="9">
        <v>0</v>
      </c>
      <c r="L5625" s="9">
        <v>0</v>
      </c>
      <c r="M5625" s="9">
        <v>0</v>
      </c>
      <c r="N5625" s="9" t="s">
        <v>2317</v>
      </c>
      <c r="O5625" t="str">
        <f t="shared" si="87"/>
        <v>No Barrier</v>
      </c>
      <c r="P5625" s="11">
        <f>Masterdata[[#This Row],[revenue_1st_45_days]]-Masterdata[[#This Row],[member_incentive_amount]]</f>
        <v>5.8</v>
      </c>
    </row>
    <row r="5626" spans="1:16" x14ac:dyDescent="0.2">
      <c r="A5626" s="7">
        <v>2375061</v>
      </c>
      <c r="B5626" s="6">
        <v>44896</v>
      </c>
      <c r="C5626" s="7" t="s">
        <v>2318</v>
      </c>
      <c r="D5626" s="7" t="s">
        <v>140</v>
      </c>
      <c r="E5626" s="7" t="s">
        <v>2344</v>
      </c>
      <c r="F5626" s="7">
        <v>0.2</v>
      </c>
      <c r="G5626" s="7"/>
      <c r="H5626" s="7" t="s">
        <v>31</v>
      </c>
      <c r="I5626" s="7">
        <v>0</v>
      </c>
      <c r="J5626" s="7">
        <v>0</v>
      </c>
      <c r="K5626" s="7">
        <v>0</v>
      </c>
      <c r="L5626" s="7">
        <v>0</v>
      </c>
      <c r="M5626" s="7">
        <v>0</v>
      </c>
      <c r="N5626" s="7" t="s">
        <v>2317</v>
      </c>
      <c r="O5626" s="11" t="str">
        <f t="shared" si="87"/>
        <v>No Barrier</v>
      </c>
      <c r="P5626" s="11">
        <f>Masterdata[[#This Row],[revenue_1st_45_days]]-Masterdata[[#This Row],[member_incentive_amount]]</f>
        <v>0.2</v>
      </c>
    </row>
    <row r="5627" spans="1:16" hidden="1" x14ac:dyDescent="0.2">
      <c r="A5627" s="9">
        <v>2369872</v>
      </c>
      <c r="B5627" s="8">
        <v>44896</v>
      </c>
      <c r="C5627" s="9" t="s">
        <v>2321</v>
      </c>
      <c r="D5627" s="9" t="s">
        <v>143</v>
      </c>
      <c r="E5627" s="9" t="s">
        <v>2345</v>
      </c>
      <c r="F5627" s="9">
        <v>0.2</v>
      </c>
      <c r="G5627" s="9"/>
      <c r="H5627" s="9" t="s">
        <v>10</v>
      </c>
      <c r="I5627" s="9">
        <v>100</v>
      </c>
      <c r="J5627" s="9">
        <v>50</v>
      </c>
      <c r="K5627" s="9">
        <v>30</v>
      </c>
      <c r="L5627" s="9">
        <v>0</v>
      </c>
      <c r="M5627" s="9">
        <v>0</v>
      </c>
      <c r="N5627" s="9" t="s">
        <v>2317</v>
      </c>
      <c r="O5627" t="str">
        <f t="shared" si="87"/>
        <v>Fund Barrier</v>
      </c>
      <c r="P5627" s="11">
        <f>Masterdata[[#This Row],[revenue_1st_45_days]]-Masterdata[[#This Row],[member_incentive_amount]]</f>
        <v>-99.8</v>
      </c>
    </row>
    <row r="5628" spans="1:16" hidden="1" x14ac:dyDescent="0.2">
      <c r="A5628" s="7">
        <v>2372577</v>
      </c>
      <c r="B5628" s="6">
        <v>44896</v>
      </c>
      <c r="C5628" s="7" t="s">
        <v>2321</v>
      </c>
      <c r="D5628" s="7" t="s">
        <v>143</v>
      </c>
      <c r="E5628" s="7" t="s">
        <v>2345</v>
      </c>
      <c r="F5628" s="7">
        <v>0.3</v>
      </c>
      <c r="G5628" s="7"/>
      <c r="H5628" s="7" t="s">
        <v>10</v>
      </c>
      <c r="I5628" s="7">
        <v>100</v>
      </c>
      <c r="J5628" s="7">
        <v>50</v>
      </c>
      <c r="K5628" s="7">
        <v>30</v>
      </c>
      <c r="L5628" s="7">
        <v>0</v>
      </c>
      <c r="M5628" s="7">
        <v>0</v>
      </c>
      <c r="N5628" s="7" t="s">
        <v>2317</v>
      </c>
      <c r="O5628" s="11" t="str">
        <f t="shared" si="87"/>
        <v>Fund Barrier</v>
      </c>
      <c r="P5628" s="11">
        <f>Masterdata[[#This Row],[revenue_1st_45_days]]-Masterdata[[#This Row],[member_incentive_amount]]</f>
        <v>-99.7</v>
      </c>
    </row>
    <row r="5629" spans="1:16" x14ac:dyDescent="0.2">
      <c r="A5629" s="9">
        <v>2371624</v>
      </c>
      <c r="B5629" s="8">
        <v>44896</v>
      </c>
      <c r="C5629" s="9" t="s">
        <v>2320</v>
      </c>
      <c r="D5629" s="9" t="s">
        <v>136</v>
      </c>
      <c r="E5629" s="9" t="s">
        <v>2344</v>
      </c>
      <c r="F5629" s="9">
        <v>7.4</v>
      </c>
      <c r="G5629" s="9"/>
      <c r="H5629" s="9" t="s">
        <v>31</v>
      </c>
      <c r="I5629" s="9">
        <v>0</v>
      </c>
      <c r="J5629" s="9">
        <v>0</v>
      </c>
      <c r="K5629" s="9">
        <v>0</v>
      </c>
      <c r="L5629" s="9">
        <v>0</v>
      </c>
      <c r="M5629" s="9">
        <v>0</v>
      </c>
      <c r="N5629" s="9" t="s">
        <v>2317</v>
      </c>
      <c r="O5629" t="str">
        <f t="shared" si="87"/>
        <v>No Barrier</v>
      </c>
      <c r="P5629" s="11">
        <f>Masterdata[[#This Row],[revenue_1st_45_days]]-Masterdata[[#This Row],[member_incentive_amount]]</f>
        <v>7.4</v>
      </c>
    </row>
    <row r="5630" spans="1:16" hidden="1" x14ac:dyDescent="0.2">
      <c r="A5630" s="7">
        <v>2372164</v>
      </c>
      <c r="B5630" s="6">
        <v>44896</v>
      </c>
      <c r="C5630" s="7" t="s">
        <v>2321</v>
      </c>
      <c r="D5630" s="7" t="s">
        <v>137</v>
      </c>
      <c r="E5630" s="7" t="s">
        <v>2344</v>
      </c>
      <c r="F5630" s="7">
        <v>0</v>
      </c>
      <c r="G5630" s="7"/>
      <c r="H5630" s="7" t="s">
        <v>10</v>
      </c>
      <c r="I5630" s="7">
        <v>100</v>
      </c>
      <c r="J5630" s="7">
        <v>50</v>
      </c>
      <c r="K5630" s="7">
        <v>30</v>
      </c>
      <c r="L5630" s="7">
        <v>0</v>
      </c>
      <c r="M5630" s="7">
        <v>0</v>
      </c>
      <c r="N5630" s="7" t="s">
        <v>2317</v>
      </c>
      <c r="O5630" s="11" t="str">
        <f t="shared" si="87"/>
        <v>Fund Barrier</v>
      </c>
      <c r="P5630" s="11">
        <f>Masterdata[[#This Row],[revenue_1st_45_days]]-Masterdata[[#This Row],[member_incentive_amount]]</f>
        <v>-100</v>
      </c>
    </row>
    <row r="5631" spans="1:16" hidden="1" x14ac:dyDescent="0.2">
      <c r="A5631" s="9">
        <v>2376249</v>
      </c>
      <c r="B5631" s="8">
        <v>44896</v>
      </c>
      <c r="C5631" s="9" t="s">
        <v>2321</v>
      </c>
      <c r="D5631" s="9" t="s">
        <v>152</v>
      </c>
      <c r="E5631" s="9" t="s">
        <v>2345</v>
      </c>
      <c r="F5631" s="9">
        <v>0.3</v>
      </c>
      <c r="G5631" s="9"/>
      <c r="H5631" s="9" t="s">
        <v>10</v>
      </c>
      <c r="I5631" s="9">
        <v>100</v>
      </c>
      <c r="J5631" s="9">
        <v>50</v>
      </c>
      <c r="K5631" s="9">
        <v>30</v>
      </c>
      <c r="L5631" s="9">
        <v>0</v>
      </c>
      <c r="M5631" s="9">
        <v>0</v>
      </c>
      <c r="N5631" s="9" t="s">
        <v>2317</v>
      </c>
      <c r="O5631" t="str">
        <f t="shared" si="87"/>
        <v>Fund Barrier</v>
      </c>
      <c r="P5631" s="11">
        <f>Masterdata[[#This Row],[revenue_1st_45_days]]-Masterdata[[#This Row],[member_incentive_amount]]</f>
        <v>-99.7</v>
      </c>
    </row>
    <row r="5632" spans="1:16" hidden="1" x14ac:dyDescent="0.2">
      <c r="A5632" s="7">
        <v>2366045</v>
      </c>
      <c r="B5632" s="6">
        <v>44896</v>
      </c>
      <c r="C5632" s="7" t="s">
        <v>2321</v>
      </c>
      <c r="D5632" s="7" t="s">
        <v>137</v>
      </c>
      <c r="E5632" s="7" t="s">
        <v>2344</v>
      </c>
      <c r="F5632" s="7">
        <v>0.5</v>
      </c>
      <c r="G5632" s="7"/>
      <c r="H5632" s="7" t="s">
        <v>10</v>
      </c>
      <c r="I5632" s="7">
        <v>100</v>
      </c>
      <c r="J5632" s="7">
        <v>50</v>
      </c>
      <c r="K5632" s="7">
        <v>30</v>
      </c>
      <c r="L5632" s="7">
        <v>0</v>
      </c>
      <c r="M5632" s="7">
        <v>0</v>
      </c>
      <c r="N5632" s="7" t="s">
        <v>2317</v>
      </c>
      <c r="O5632" s="11" t="str">
        <f t="shared" si="87"/>
        <v>Fund Barrier</v>
      </c>
      <c r="P5632" s="11">
        <f>Masterdata[[#This Row],[revenue_1st_45_days]]-Masterdata[[#This Row],[member_incentive_amount]]</f>
        <v>-99.5</v>
      </c>
    </row>
    <row r="5633" spans="1:16" x14ac:dyDescent="0.2">
      <c r="A5633" s="9">
        <v>2375458</v>
      </c>
      <c r="B5633" s="8">
        <v>44896</v>
      </c>
      <c r="C5633" s="9" t="s">
        <v>2316</v>
      </c>
      <c r="D5633" s="9" t="s">
        <v>141</v>
      </c>
      <c r="E5633" s="9" t="s">
        <v>2344</v>
      </c>
      <c r="F5633" s="9">
        <v>0.2</v>
      </c>
      <c r="G5633" s="9"/>
      <c r="H5633" s="9" t="s">
        <v>31</v>
      </c>
      <c r="I5633" s="9">
        <v>0</v>
      </c>
      <c r="J5633" s="9">
        <v>0</v>
      </c>
      <c r="K5633" s="9">
        <v>0</v>
      </c>
      <c r="L5633" s="9">
        <v>0</v>
      </c>
      <c r="M5633" s="9">
        <v>0</v>
      </c>
      <c r="N5633" s="9" t="s">
        <v>2317</v>
      </c>
      <c r="O5633" t="str">
        <f t="shared" si="87"/>
        <v>No Barrier</v>
      </c>
      <c r="P5633" s="11">
        <f>Masterdata[[#This Row],[revenue_1st_45_days]]-Masterdata[[#This Row],[member_incentive_amount]]</f>
        <v>0.2</v>
      </c>
    </row>
    <row r="5634" spans="1:16" hidden="1" x14ac:dyDescent="0.2">
      <c r="A5634" s="7">
        <v>2371594</v>
      </c>
      <c r="B5634" s="6">
        <v>44896</v>
      </c>
      <c r="C5634" s="7" t="s">
        <v>2321</v>
      </c>
      <c r="D5634" s="7" t="s">
        <v>135</v>
      </c>
      <c r="E5634" s="7" t="s">
        <v>2345</v>
      </c>
      <c r="F5634" s="7">
        <v>0.3</v>
      </c>
      <c r="G5634" s="7"/>
      <c r="H5634" s="7" t="s">
        <v>10</v>
      </c>
      <c r="I5634" s="7">
        <v>100</v>
      </c>
      <c r="J5634" s="7">
        <v>50</v>
      </c>
      <c r="K5634" s="7">
        <v>30</v>
      </c>
      <c r="L5634" s="7">
        <v>0</v>
      </c>
      <c r="M5634" s="7">
        <v>0</v>
      </c>
      <c r="N5634" s="7" t="s">
        <v>2317</v>
      </c>
      <c r="O5634" s="11" t="str">
        <f t="shared" ref="O5634:O5697" si="88">IF(J5634 &gt; 0, "Fund Barrier", IF(L5634 &gt; 0, "Spend Barrier", "No Barrier"))</f>
        <v>Fund Barrier</v>
      </c>
      <c r="P5634" s="11">
        <f>Masterdata[[#This Row],[revenue_1st_45_days]]-Masterdata[[#This Row],[member_incentive_amount]]</f>
        <v>-99.7</v>
      </c>
    </row>
    <row r="5635" spans="1:16" x14ac:dyDescent="0.2">
      <c r="A5635" s="9">
        <v>2544718</v>
      </c>
      <c r="B5635" s="8">
        <v>44984</v>
      </c>
      <c r="C5635" s="9" t="s">
        <v>2320</v>
      </c>
      <c r="D5635" s="9" t="s">
        <v>139</v>
      </c>
      <c r="E5635" s="9" t="s">
        <v>2344</v>
      </c>
      <c r="F5635" s="9">
        <v>4.3</v>
      </c>
      <c r="G5635" s="9"/>
      <c r="H5635" s="9" t="s">
        <v>31</v>
      </c>
      <c r="I5635" s="9">
        <v>0</v>
      </c>
      <c r="J5635" s="9">
        <v>0</v>
      </c>
      <c r="K5635" s="9">
        <v>0</v>
      </c>
      <c r="L5635" s="9">
        <v>0</v>
      </c>
      <c r="M5635" s="9">
        <v>0</v>
      </c>
      <c r="N5635" s="9" t="s">
        <v>2317</v>
      </c>
      <c r="O5635" t="str">
        <f t="shared" si="88"/>
        <v>No Barrier</v>
      </c>
      <c r="P5635" s="11">
        <f>Masterdata[[#This Row],[revenue_1st_45_days]]-Masterdata[[#This Row],[member_incentive_amount]]</f>
        <v>4.3</v>
      </c>
    </row>
    <row r="5636" spans="1:16" x14ac:dyDescent="0.2">
      <c r="A5636" s="7">
        <v>2545497</v>
      </c>
      <c r="B5636" s="6">
        <v>44984</v>
      </c>
      <c r="C5636" s="7" t="s">
        <v>2318</v>
      </c>
      <c r="D5636" s="7" t="s">
        <v>137</v>
      </c>
      <c r="E5636" s="7" t="s">
        <v>2344</v>
      </c>
      <c r="F5636" s="7">
        <v>18.2</v>
      </c>
      <c r="G5636" s="7"/>
      <c r="H5636" s="7" t="s">
        <v>31</v>
      </c>
      <c r="I5636" s="7">
        <v>0</v>
      </c>
      <c r="J5636" s="7">
        <v>0</v>
      </c>
      <c r="K5636" s="7">
        <v>0</v>
      </c>
      <c r="L5636" s="7">
        <v>0</v>
      </c>
      <c r="M5636" s="7">
        <v>0</v>
      </c>
      <c r="N5636" s="7" t="s">
        <v>2317</v>
      </c>
      <c r="O5636" s="11" t="str">
        <f t="shared" si="88"/>
        <v>No Barrier</v>
      </c>
      <c r="P5636" s="11">
        <f>Masterdata[[#This Row],[revenue_1st_45_days]]-Masterdata[[#This Row],[member_incentive_amount]]</f>
        <v>18.2</v>
      </c>
    </row>
    <row r="5637" spans="1:16" x14ac:dyDescent="0.2">
      <c r="A5637" s="9">
        <v>2543090</v>
      </c>
      <c r="B5637" s="8">
        <v>44984</v>
      </c>
      <c r="C5637" s="9" t="s">
        <v>2318</v>
      </c>
      <c r="D5637" s="9" t="s">
        <v>142</v>
      </c>
      <c r="E5637" s="9" t="s">
        <v>2345</v>
      </c>
      <c r="F5637" s="9">
        <v>4.2</v>
      </c>
      <c r="G5637" s="9"/>
      <c r="H5637" s="9" t="s">
        <v>31</v>
      </c>
      <c r="I5637" s="9">
        <v>0</v>
      </c>
      <c r="J5637" s="9">
        <v>0</v>
      </c>
      <c r="K5637" s="9">
        <v>0</v>
      </c>
      <c r="L5637" s="9">
        <v>0</v>
      </c>
      <c r="M5637" s="9">
        <v>0</v>
      </c>
      <c r="N5637" s="9" t="s">
        <v>2317</v>
      </c>
      <c r="O5637" t="str">
        <f t="shared" si="88"/>
        <v>No Barrier</v>
      </c>
      <c r="P5637" s="11">
        <f>Masterdata[[#This Row],[revenue_1st_45_days]]-Masterdata[[#This Row],[member_incentive_amount]]</f>
        <v>4.2</v>
      </c>
    </row>
    <row r="5638" spans="1:16" x14ac:dyDescent="0.2">
      <c r="A5638" s="7">
        <v>2545316</v>
      </c>
      <c r="B5638" s="6">
        <v>44984</v>
      </c>
      <c r="C5638" s="7" t="s">
        <v>2318</v>
      </c>
      <c r="D5638" s="7" t="s">
        <v>132</v>
      </c>
      <c r="E5638" s="7" t="s">
        <v>2345</v>
      </c>
      <c r="F5638" s="7">
        <v>63.1</v>
      </c>
      <c r="G5638" s="7"/>
      <c r="H5638" s="7" t="s">
        <v>31</v>
      </c>
      <c r="I5638" s="7">
        <v>0</v>
      </c>
      <c r="J5638" s="7">
        <v>0</v>
      </c>
      <c r="K5638" s="7">
        <v>0</v>
      </c>
      <c r="L5638" s="7">
        <v>0</v>
      </c>
      <c r="M5638" s="7">
        <v>0</v>
      </c>
      <c r="N5638" s="7" t="s">
        <v>2317</v>
      </c>
      <c r="O5638" s="11" t="str">
        <f t="shared" si="88"/>
        <v>No Barrier</v>
      </c>
      <c r="P5638" s="11">
        <f>Masterdata[[#This Row],[revenue_1st_45_days]]-Masterdata[[#This Row],[member_incentive_amount]]</f>
        <v>63.1</v>
      </c>
    </row>
    <row r="5639" spans="1:16" x14ac:dyDescent="0.2">
      <c r="A5639" s="9">
        <v>2545217</v>
      </c>
      <c r="B5639" s="8">
        <v>44984</v>
      </c>
      <c r="C5639" s="9" t="s">
        <v>2320</v>
      </c>
      <c r="D5639" s="9" t="s">
        <v>149</v>
      </c>
      <c r="E5639" s="9" t="s">
        <v>2344</v>
      </c>
      <c r="F5639" s="9">
        <v>44</v>
      </c>
      <c r="G5639" s="9"/>
      <c r="H5639" s="9" t="s">
        <v>31</v>
      </c>
      <c r="I5639" s="9">
        <v>0</v>
      </c>
      <c r="J5639" s="9">
        <v>0</v>
      </c>
      <c r="K5639" s="9">
        <v>0</v>
      </c>
      <c r="L5639" s="9">
        <v>0</v>
      </c>
      <c r="M5639" s="9">
        <v>0</v>
      </c>
      <c r="N5639" s="9" t="s">
        <v>2317</v>
      </c>
      <c r="O5639" t="str">
        <f t="shared" si="88"/>
        <v>No Barrier</v>
      </c>
      <c r="P5639" s="11">
        <f>Masterdata[[#This Row],[revenue_1st_45_days]]-Masterdata[[#This Row],[member_incentive_amount]]</f>
        <v>44</v>
      </c>
    </row>
    <row r="5640" spans="1:16" x14ac:dyDescent="0.2">
      <c r="A5640" s="7">
        <v>2544987</v>
      </c>
      <c r="B5640" s="6">
        <v>44984</v>
      </c>
      <c r="C5640" s="7" t="s">
        <v>2318</v>
      </c>
      <c r="D5640" s="7" t="s">
        <v>140</v>
      </c>
      <c r="E5640" s="7" t="s">
        <v>2344</v>
      </c>
      <c r="F5640" s="7">
        <v>9.6</v>
      </c>
      <c r="G5640" s="7"/>
      <c r="H5640" s="7" t="s">
        <v>31</v>
      </c>
      <c r="I5640" s="7">
        <v>0</v>
      </c>
      <c r="J5640" s="7">
        <v>0</v>
      </c>
      <c r="K5640" s="7">
        <v>0</v>
      </c>
      <c r="L5640" s="7">
        <v>0</v>
      </c>
      <c r="M5640" s="7">
        <v>0</v>
      </c>
      <c r="N5640" s="7" t="s">
        <v>2317</v>
      </c>
      <c r="O5640" s="11" t="str">
        <f t="shared" si="88"/>
        <v>No Barrier</v>
      </c>
      <c r="P5640" s="11">
        <f>Masterdata[[#This Row],[revenue_1st_45_days]]-Masterdata[[#This Row],[member_incentive_amount]]</f>
        <v>9.6</v>
      </c>
    </row>
    <row r="5641" spans="1:16" hidden="1" x14ac:dyDescent="0.2">
      <c r="A5641" s="9">
        <v>2544882</v>
      </c>
      <c r="B5641" s="8">
        <v>44984</v>
      </c>
      <c r="C5641" s="9" t="s">
        <v>2326</v>
      </c>
      <c r="D5641" s="9" t="s">
        <v>151</v>
      </c>
      <c r="E5641" s="9" t="s">
        <v>2344</v>
      </c>
      <c r="F5641" s="9">
        <v>15.8</v>
      </c>
      <c r="G5641" s="9"/>
      <c r="H5641" s="9" t="s">
        <v>10</v>
      </c>
      <c r="I5641" s="9">
        <v>50</v>
      </c>
      <c r="J5641" s="9">
        <v>0</v>
      </c>
      <c r="K5641" s="9">
        <v>0</v>
      </c>
      <c r="L5641" s="9">
        <v>100</v>
      </c>
      <c r="M5641" s="9">
        <v>1</v>
      </c>
      <c r="N5641" s="9" t="s">
        <v>2317</v>
      </c>
      <c r="O5641" t="str">
        <f t="shared" si="88"/>
        <v>Spend Barrier</v>
      </c>
      <c r="P5641" s="11">
        <f>Masterdata[[#This Row],[revenue_1st_45_days]]-Masterdata[[#This Row],[member_incentive_amount]]</f>
        <v>-34.200000000000003</v>
      </c>
    </row>
    <row r="5642" spans="1:16" x14ac:dyDescent="0.2">
      <c r="A5642" s="7">
        <v>2544228</v>
      </c>
      <c r="B5642" s="6">
        <v>44984</v>
      </c>
      <c r="C5642" s="7" t="s">
        <v>2320</v>
      </c>
      <c r="D5642" s="7" t="s">
        <v>137</v>
      </c>
      <c r="E5642" s="7" t="s">
        <v>2344</v>
      </c>
      <c r="F5642" s="7">
        <v>1.8</v>
      </c>
      <c r="G5642" s="7"/>
      <c r="H5642" s="7" t="s">
        <v>31</v>
      </c>
      <c r="I5642" s="7">
        <v>0</v>
      </c>
      <c r="J5642" s="7">
        <v>0</v>
      </c>
      <c r="K5642" s="7">
        <v>0</v>
      </c>
      <c r="L5642" s="7">
        <v>0</v>
      </c>
      <c r="M5642" s="7">
        <v>0</v>
      </c>
      <c r="N5642" s="7" t="s">
        <v>2317</v>
      </c>
      <c r="O5642" s="11" t="str">
        <f t="shared" si="88"/>
        <v>No Barrier</v>
      </c>
      <c r="P5642" s="11">
        <f>Masterdata[[#This Row],[revenue_1st_45_days]]-Masterdata[[#This Row],[member_incentive_amount]]</f>
        <v>1.8</v>
      </c>
    </row>
    <row r="5643" spans="1:16" x14ac:dyDescent="0.2">
      <c r="A5643" s="9">
        <v>2544031</v>
      </c>
      <c r="B5643" s="8">
        <v>44984</v>
      </c>
      <c r="C5643" s="9" t="s">
        <v>2318</v>
      </c>
      <c r="D5643" s="9" t="s">
        <v>143</v>
      </c>
      <c r="E5643" s="9" t="s">
        <v>2345</v>
      </c>
      <c r="F5643" s="9">
        <v>22.1</v>
      </c>
      <c r="G5643" s="9"/>
      <c r="H5643" s="9" t="s">
        <v>31</v>
      </c>
      <c r="I5643" s="9">
        <v>0</v>
      </c>
      <c r="J5643" s="9">
        <v>0</v>
      </c>
      <c r="K5643" s="9">
        <v>0</v>
      </c>
      <c r="L5643" s="9">
        <v>0</v>
      </c>
      <c r="M5643" s="9">
        <v>0</v>
      </c>
      <c r="N5643" s="9" t="s">
        <v>2317</v>
      </c>
      <c r="O5643" t="str">
        <f t="shared" si="88"/>
        <v>No Barrier</v>
      </c>
      <c r="P5643" s="11">
        <f>Masterdata[[#This Row],[revenue_1st_45_days]]-Masterdata[[#This Row],[member_incentive_amount]]</f>
        <v>22.1</v>
      </c>
    </row>
    <row r="5644" spans="1:16" x14ac:dyDescent="0.2">
      <c r="A5644" s="7">
        <v>2543952</v>
      </c>
      <c r="B5644" s="6">
        <v>44984</v>
      </c>
      <c r="C5644" s="7" t="s">
        <v>2320</v>
      </c>
      <c r="D5644" s="7" t="s">
        <v>142</v>
      </c>
      <c r="E5644" s="7" t="s">
        <v>2344</v>
      </c>
      <c r="F5644" s="7">
        <v>1.2</v>
      </c>
      <c r="G5644" s="7"/>
      <c r="H5644" s="7" t="s">
        <v>31</v>
      </c>
      <c r="I5644" s="7">
        <v>0</v>
      </c>
      <c r="J5644" s="7">
        <v>0</v>
      </c>
      <c r="K5644" s="7">
        <v>0</v>
      </c>
      <c r="L5644" s="7">
        <v>0</v>
      </c>
      <c r="M5644" s="7">
        <v>0</v>
      </c>
      <c r="N5644" s="7" t="s">
        <v>2317</v>
      </c>
      <c r="O5644" s="11" t="str">
        <f t="shared" si="88"/>
        <v>No Barrier</v>
      </c>
      <c r="P5644" s="11">
        <f>Masterdata[[#This Row],[revenue_1st_45_days]]-Masterdata[[#This Row],[member_incentive_amount]]</f>
        <v>1.2</v>
      </c>
    </row>
    <row r="5645" spans="1:16" x14ac:dyDescent="0.2">
      <c r="A5645" s="9">
        <v>2543815</v>
      </c>
      <c r="B5645" s="8">
        <v>44984</v>
      </c>
      <c r="C5645" s="9" t="s">
        <v>2316</v>
      </c>
      <c r="D5645" s="9" t="s">
        <v>136</v>
      </c>
      <c r="E5645" s="9" t="s">
        <v>2344</v>
      </c>
      <c r="F5645" s="9">
        <v>11</v>
      </c>
      <c r="G5645" s="9"/>
      <c r="H5645" s="9" t="s">
        <v>31</v>
      </c>
      <c r="I5645" s="9">
        <v>0</v>
      </c>
      <c r="J5645" s="9">
        <v>0</v>
      </c>
      <c r="K5645" s="9">
        <v>0</v>
      </c>
      <c r="L5645" s="9">
        <v>0</v>
      </c>
      <c r="M5645" s="9">
        <v>0</v>
      </c>
      <c r="N5645" s="9" t="s">
        <v>2317</v>
      </c>
      <c r="O5645" t="str">
        <f t="shared" si="88"/>
        <v>No Barrier</v>
      </c>
      <c r="P5645" s="11">
        <f>Masterdata[[#This Row],[revenue_1st_45_days]]-Masterdata[[#This Row],[member_incentive_amount]]</f>
        <v>11</v>
      </c>
    </row>
    <row r="5646" spans="1:16" x14ac:dyDescent="0.2">
      <c r="A5646" s="7">
        <v>2543756</v>
      </c>
      <c r="B5646" s="6">
        <v>44984</v>
      </c>
      <c r="C5646" s="7" t="s">
        <v>2318</v>
      </c>
      <c r="D5646" s="7" t="s">
        <v>143</v>
      </c>
      <c r="E5646" s="7" t="s">
        <v>2344</v>
      </c>
      <c r="F5646" s="7">
        <v>0.2</v>
      </c>
      <c r="G5646" s="7"/>
      <c r="H5646" s="7" t="s">
        <v>31</v>
      </c>
      <c r="I5646" s="7">
        <v>0</v>
      </c>
      <c r="J5646" s="7">
        <v>0</v>
      </c>
      <c r="K5646" s="7">
        <v>0</v>
      </c>
      <c r="L5646" s="7">
        <v>0</v>
      </c>
      <c r="M5646" s="7">
        <v>0</v>
      </c>
      <c r="N5646" s="7" t="s">
        <v>2317</v>
      </c>
      <c r="O5646" s="11" t="str">
        <f t="shared" si="88"/>
        <v>No Barrier</v>
      </c>
      <c r="P5646" s="11">
        <f>Masterdata[[#This Row],[revenue_1st_45_days]]-Masterdata[[#This Row],[member_incentive_amount]]</f>
        <v>0.2</v>
      </c>
    </row>
    <row r="5647" spans="1:16" x14ac:dyDescent="0.2">
      <c r="A5647" s="9">
        <v>2543645</v>
      </c>
      <c r="B5647" s="8">
        <v>44984</v>
      </c>
      <c r="C5647" s="9" t="s">
        <v>2318</v>
      </c>
      <c r="D5647" s="9" t="s">
        <v>138</v>
      </c>
      <c r="E5647" s="9" t="s">
        <v>2344</v>
      </c>
      <c r="F5647" s="9">
        <v>6.5</v>
      </c>
      <c r="G5647" s="9"/>
      <c r="H5647" s="9" t="s">
        <v>31</v>
      </c>
      <c r="I5647" s="9">
        <v>0</v>
      </c>
      <c r="J5647" s="9">
        <v>0</v>
      </c>
      <c r="K5647" s="9">
        <v>0</v>
      </c>
      <c r="L5647" s="9">
        <v>0</v>
      </c>
      <c r="M5647" s="9">
        <v>0</v>
      </c>
      <c r="N5647" s="9" t="s">
        <v>2317</v>
      </c>
      <c r="O5647" t="str">
        <f t="shared" si="88"/>
        <v>No Barrier</v>
      </c>
      <c r="P5647" s="11">
        <f>Masterdata[[#This Row],[revenue_1st_45_days]]-Masterdata[[#This Row],[member_incentive_amount]]</f>
        <v>6.5</v>
      </c>
    </row>
    <row r="5648" spans="1:16" hidden="1" x14ac:dyDescent="0.2">
      <c r="A5648" s="7">
        <v>2543561</v>
      </c>
      <c r="B5648" s="6">
        <v>44984</v>
      </c>
      <c r="C5648" s="7" t="s">
        <v>2326</v>
      </c>
      <c r="D5648" s="7" t="s">
        <v>141</v>
      </c>
      <c r="E5648" s="7" t="s">
        <v>2344</v>
      </c>
      <c r="F5648" s="7">
        <v>0.8</v>
      </c>
      <c r="G5648" s="7"/>
      <c r="H5648" s="7" t="s">
        <v>10</v>
      </c>
      <c r="I5648" s="7">
        <v>50</v>
      </c>
      <c r="J5648" s="7">
        <v>0</v>
      </c>
      <c r="K5648" s="7">
        <v>0</v>
      </c>
      <c r="L5648" s="7">
        <v>100</v>
      </c>
      <c r="M5648" s="7">
        <v>1</v>
      </c>
      <c r="N5648" s="7" t="s">
        <v>2317</v>
      </c>
      <c r="O5648" s="11" t="str">
        <f t="shared" si="88"/>
        <v>Spend Barrier</v>
      </c>
      <c r="P5648" s="11">
        <f>Masterdata[[#This Row],[revenue_1st_45_days]]-Masterdata[[#This Row],[member_incentive_amount]]</f>
        <v>-49.2</v>
      </c>
    </row>
    <row r="5649" spans="1:16" x14ac:dyDescent="0.2">
      <c r="A5649" s="9">
        <v>2543140</v>
      </c>
      <c r="B5649" s="8">
        <v>44984</v>
      </c>
      <c r="C5649" s="9" t="s">
        <v>2316</v>
      </c>
      <c r="D5649" s="9" t="s">
        <v>138</v>
      </c>
      <c r="E5649" s="9" t="s">
        <v>2344</v>
      </c>
      <c r="F5649" s="9">
        <v>15</v>
      </c>
      <c r="G5649" s="9"/>
      <c r="H5649" s="9" t="s">
        <v>31</v>
      </c>
      <c r="I5649" s="9">
        <v>0</v>
      </c>
      <c r="J5649" s="9">
        <v>0</v>
      </c>
      <c r="K5649" s="9">
        <v>0</v>
      </c>
      <c r="L5649" s="9">
        <v>0</v>
      </c>
      <c r="M5649" s="9">
        <v>0</v>
      </c>
      <c r="N5649" s="9" t="s">
        <v>2317</v>
      </c>
      <c r="O5649" t="str">
        <f t="shared" si="88"/>
        <v>No Barrier</v>
      </c>
      <c r="P5649" s="11">
        <f>Masterdata[[#This Row],[revenue_1st_45_days]]-Masterdata[[#This Row],[member_incentive_amount]]</f>
        <v>15</v>
      </c>
    </row>
    <row r="5650" spans="1:16" x14ac:dyDescent="0.2">
      <c r="A5650" s="7">
        <v>2542709</v>
      </c>
      <c r="B5650" s="6">
        <v>44983</v>
      </c>
      <c r="C5650" s="7" t="s">
        <v>2320</v>
      </c>
      <c r="D5650" s="7" t="s">
        <v>136</v>
      </c>
      <c r="E5650" s="7" t="s">
        <v>2345</v>
      </c>
      <c r="F5650" s="7">
        <v>19.100000000000001</v>
      </c>
      <c r="G5650" s="7"/>
      <c r="H5650" s="7" t="s">
        <v>31</v>
      </c>
      <c r="I5650" s="7">
        <v>0</v>
      </c>
      <c r="J5650" s="7">
        <v>0</v>
      </c>
      <c r="K5650" s="7">
        <v>0</v>
      </c>
      <c r="L5650" s="7">
        <v>0</v>
      </c>
      <c r="M5650" s="7">
        <v>0</v>
      </c>
      <c r="N5650" s="7" t="s">
        <v>2317</v>
      </c>
      <c r="O5650" s="11" t="str">
        <f t="shared" si="88"/>
        <v>No Barrier</v>
      </c>
      <c r="P5650" s="11">
        <f>Masterdata[[#This Row],[revenue_1st_45_days]]-Masterdata[[#This Row],[member_incentive_amount]]</f>
        <v>19.100000000000001</v>
      </c>
    </row>
    <row r="5651" spans="1:16" x14ac:dyDescent="0.2">
      <c r="A5651" s="9">
        <v>2542525</v>
      </c>
      <c r="B5651" s="8">
        <v>44983</v>
      </c>
      <c r="C5651" s="9" t="s">
        <v>2320</v>
      </c>
      <c r="D5651" s="9" t="s">
        <v>132</v>
      </c>
      <c r="E5651" s="9" t="s">
        <v>2344</v>
      </c>
      <c r="F5651" s="9">
        <v>0</v>
      </c>
      <c r="G5651" s="9"/>
      <c r="H5651" s="9" t="s">
        <v>31</v>
      </c>
      <c r="I5651" s="9">
        <v>0</v>
      </c>
      <c r="J5651" s="9">
        <v>0</v>
      </c>
      <c r="K5651" s="9">
        <v>0</v>
      </c>
      <c r="L5651" s="9">
        <v>0</v>
      </c>
      <c r="M5651" s="9">
        <v>0</v>
      </c>
      <c r="N5651" s="9" t="s">
        <v>2317</v>
      </c>
      <c r="O5651" t="str">
        <f t="shared" si="88"/>
        <v>No Barrier</v>
      </c>
      <c r="P5651" s="11">
        <f>Masterdata[[#This Row],[revenue_1st_45_days]]-Masterdata[[#This Row],[member_incentive_amount]]</f>
        <v>0</v>
      </c>
    </row>
    <row r="5652" spans="1:16" x14ac:dyDescent="0.2">
      <c r="A5652" s="7">
        <v>2542481</v>
      </c>
      <c r="B5652" s="6">
        <v>44983</v>
      </c>
      <c r="C5652" s="7" t="s">
        <v>2318</v>
      </c>
      <c r="D5652" s="7" t="s">
        <v>134</v>
      </c>
      <c r="E5652" s="7" t="s">
        <v>2345</v>
      </c>
      <c r="F5652" s="7">
        <v>0.7</v>
      </c>
      <c r="G5652" s="7"/>
      <c r="H5652" s="7" t="s">
        <v>31</v>
      </c>
      <c r="I5652" s="7">
        <v>0</v>
      </c>
      <c r="J5652" s="7">
        <v>0</v>
      </c>
      <c r="K5652" s="7">
        <v>0</v>
      </c>
      <c r="L5652" s="7">
        <v>0</v>
      </c>
      <c r="M5652" s="7">
        <v>0</v>
      </c>
      <c r="N5652" s="7" t="s">
        <v>2317</v>
      </c>
      <c r="O5652" s="11" t="str">
        <f t="shared" si="88"/>
        <v>No Barrier</v>
      </c>
      <c r="P5652" s="11">
        <f>Masterdata[[#This Row],[revenue_1st_45_days]]-Masterdata[[#This Row],[member_incentive_amount]]</f>
        <v>0.7</v>
      </c>
    </row>
    <row r="5653" spans="1:16" x14ac:dyDescent="0.2">
      <c r="A5653" s="9">
        <v>2542454</v>
      </c>
      <c r="B5653" s="8">
        <v>44983</v>
      </c>
      <c r="C5653" s="9" t="s">
        <v>2318</v>
      </c>
      <c r="D5653" s="9" t="s">
        <v>140</v>
      </c>
      <c r="E5653" s="9" t="s">
        <v>2344</v>
      </c>
      <c r="F5653" s="9">
        <v>5.2</v>
      </c>
      <c r="G5653" s="9"/>
      <c r="H5653" s="9" t="s">
        <v>31</v>
      </c>
      <c r="I5653" s="9">
        <v>0</v>
      </c>
      <c r="J5653" s="9">
        <v>0</v>
      </c>
      <c r="K5653" s="9">
        <v>0</v>
      </c>
      <c r="L5653" s="9">
        <v>0</v>
      </c>
      <c r="M5653" s="9">
        <v>0</v>
      </c>
      <c r="N5653" s="9" t="s">
        <v>2317</v>
      </c>
      <c r="O5653" t="str">
        <f t="shared" si="88"/>
        <v>No Barrier</v>
      </c>
      <c r="P5653" s="11">
        <f>Masterdata[[#This Row],[revenue_1st_45_days]]-Masterdata[[#This Row],[member_incentive_amount]]</f>
        <v>5.2</v>
      </c>
    </row>
    <row r="5654" spans="1:16" x14ac:dyDescent="0.2">
      <c r="A5654" s="7">
        <v>2542271</v>
      </c>
      <c r="B5654" s="6">
        <v>44983</v>
      </c>
      <c r="C5654" s="7" t="s">
        <v>2318</v>
      </c>
      <c r="D5654" s="7" t="s">
        <v>136</v>
      </c>
      <c r="E5654" s="7" t="s">
        <v>2344</v>
      </c>
      <c r="F5654" s="7">
        <v>1</v>
      </c>
      <c r="G5654" s="7"/>
      <c r="H5654" s="7" t="s">
        <v>31</v>
      </c>
      <c r="I5654" s="7">
        <v>0</v>
      </c>
      <c r="J5654" s="7">
        <v>0</v>
      </c>
      <c r="K5654" s="7">
        <v>0</v>
      </c>
      <c r="L5654" s="7">
        <v>0</v>
      </c>
      <c r="M5654" s="7">
        <v>0</v>
      </c>
      <c r="N5654" s="7" t="s">
        <v>2317</v>
      </c>
      <c r="O5654" s="11" t="str">
        <f t="shared" si="88"/>
        <v>No Barrier</v>
      </c>
      <c r="P5654" s="11">
        <f>Masterdata[[#This Row],[revenue_1st_45_days]]-Masterdata[[#This Row],[member_incentive_amount]]</f>
        <v>1</v>
      </c>
    </row>
    <row r="5655" spans="1:16" hidden="1" x14ac:dyDescent="0.2">
      <c r="A5655" s="9">
        <v>2541203</v>
      </c>
      <c r="B5655" s="8">
        <v>44984</v>
      </c>
      <c r="C5655" s="9" t="s">
        <v>2326</v>
      </c>
      <c r="D5655" s="9" t="s">
        <v>139</v>
      </c>
      <c r="E5655" s="9" t="s">
        <v>2345</v>
      </c>
      <c r="F5655" s="9">
        <v>6</v>
      </c>
      <c r="G5655" s="9"/>
      <c r="H5655" s="9" t="s">
        <v>10</v>
      </c>
      <c r="I5655" s="9">
        <v>50</v>
      </c>
      <c r="J5655" s="9">
        <v>0</v>
      </c>
      <c r="K5655" s="9">
        <v>0</v>
      </c>
      <c r="L5655" s="9">
        <v>100</v>
      </c>
      <c r="M5655" s="9">
        <v>1</v>
      </c>
      <c r="N5655" s="9" t="s">
        <v>2317</v>
      </c>
      <c r="O5655" t="str">
        <f t="shared" si="88"/>
        <v>Spend Barrier</v>
      </c>
      <c r="P5655" s="11">
        <f>Masterdata[[#This Row],[revenue_1st_45_days]]-Masterdata[[#This Row],[member_incentive_amount]]</f>
        <v>-44</v>
      </c>
    </row>
    <row r="5656" spans="1:16" hidden="1" x14ac:dyDescent="0.2">
      <c r="A5656" s="7">
        <v>2541307</v>
      </c>
      <c r="B5656" s="6">
        <v>44982</v>
      </c>
      <c r="C5656" s="7" t="s">
        <v>2326</v>
      </c>
      <c r="D5656" s="7" t="s">
        <v>134</v>
      </c>
      <c r="E5656" s="7" t="s">
        <v>2345</v>
      </c>
      <c r="F5656" s="7">
        <v>16.2</v>
      </c>
      <c r="G5656" s="7"/>
      <c r="H5656" s="7" t="s">
        <v>10</v>
      </c>
      <c r="I5656" s="7">
        <v>50</v>
      </c>
      <c r="J5656" s="7">
        <v>0</v>
      </c>
      <c r="K5656" s="7">
        <v>0</v>
      </c>
      <c r="L5656" s="7">
        <v>100</v>
      </c>
      <c r="M5656" s="7">
        <v>1</v>
      </c>
      <c r="N5656" s="7" t="s">
        <v>2317</v>
      </c>
      <c r="O5656" s="11" t="str">
        <f t="shared" si="88"/>
        <v>Spend Barrier</v>
      </c>
      <c r="P5656" s="11">
        <f>Masterdata[[#This Row],[revenue_1st_45_days]]-Masterdata[[#This Row],[member_incentive_amount]]</f>
        <v>-33.799999999999997</v>
      </c>
    </row>
    <row r="5657" spans="1:16" x14ac:dyDescent="0.2">
      <c r="A5657" s="9">
        <v>2541062</v>
      </c>
      <c r="B5657" s="8">
        <v>44982</v>
      </c>
      <c r="C5657" s="9" t="s">
        <v>2318</v>
      </c>
      <c r="D5657" s="9" t="s">
        <v>136</v>
      </c>
      <c r="E5657" s="9" t="s">
        <v>2345</v>
      </c>
      <c r="F5657" s="9">
        <v>234.6</v>
      </c>
      <c r="G5657" s="9"/>
      <c r="H5657" s="9" t="s">
        <v>31</v>
      </c>
      <c r="I5657" s="9">
        <v>0</v>
      </c>
      <c r="J5657" s="9">
        <v>0</v>
      </c>
      <c r="K5657" s="9">
        <v>0</v>
      </c>
      <c r="L5657" s="9">
        <v>0</v>
      </c>
      <c r="M5657" s="9">
        <v>0</v>
      </c>
      <c r="N5657" s="9" t="s">
        <v>2317</v>
      </c>
      <c r="O5657" t="str">
        <f t="shared" si="88"/>
        <v>No Barrier</v>
      </c>
      <c r="P5657" s="11">
        <f>Masterdata[[#This Row],[revenue_1st_45_days]]-Masterdata[[#This Row],[member_incentive_amount]]</f>
        <v>234.6</v>
      </c>
    </row>
    <row r="5658" spans="1:16" x14ac:dyDescent="0.2">
      <c r="A5658" s="7">
        <v>2541038</v>
      </c>
      <c r="B5658" s="6">
        <v>44982</v>
      </c>
      <c r="C5658" s="7" t="s">
        <v>2318</v>
      </c>
      <c r="D5658" s="7" t="s">
        <v>136</v>
      </c>
      <c r="E5658" s="7" t="s">
        <v>2345</v>
      </c>
      <c r="F5658" s="7">
        <v>119.7</v>
      </c>
      <c r="G5658" s="7"/>
      <c r="H5658" s="7" t="s">
        <v>31</v>
      </c>
      <c r="I5658" s="7">
        <v>0</v>
      </c>
      <c r="J5658" s="7">
        <v>0</v>
      </c>
      <c r="K5658" s="7">
        <v>0</v>
      </c>
      <c r="L5658" s="7">
        <v>0</v>
      </c>
      <c r="M5658" s="7">
        <v>0</v>
      </c>
      <c r="N5658" s="7" t="s">
        <v>2317</v>
      </c>
      <c r="O5658" s="11" t="str">
        <f t="shared" si="88"/>
        <v>No Barrier</v>
      </c>
      <c r="P5658" s="11">
        <f>Masterdata[[#This Row],[revenue_1st_45_days]]-Masterdata[[#This Row],[member_incentive_amount]]</f>
        <v>119.7</v>
      </c>
    </row>
    <row r="5659" spans="1:16" x14ac:dyDescent="0.2">
      <c r="A5659" s="9">
        <v>2540628</v>
      </c>
      <c r="B5659" s="8">
        <v>44981</v>
      </c>
      <c r="C5659" s="9" t="s">
        <v>2316</v>
      </c>
      <c r="D5659" s="9" t="s">
        <v>132</v>
      </c>
      <c r="E5659" s="9" t="s">
        <v>2345</v>
      </c>
      <c r="F5659" s="9">
        <v>47.1</v>
      </c>
      <c r="G5659" s="9"/>
      <c r="H5659" s="9" t="s">
        <v>31</v>
      </c>
      <c r="I5659" s="9">
        <v>0</v>
      </c>
      <c r="J5659" s="9">
        <v>0</v>
      </c>
      <c r="K5659" s="9">
        <v>0</v>
      </c>
      <c r="L5659" s="9">
        <v>0</v>
      </c>
      <c r="M5659" s="9">
        <v>0</v>
      </c>
      <c r="N5659" s="9" t="s">
        <v>2317</v>
      </c>
      <c r="O5659" t="str">
        <f t="shared" si="88"/>
        <v>No Barrier</v>
      </c>
      <c r="P5659" s="11">
        <f>Masterdata[[#This Row],[revenue_1st_45_days]]-Masterdata[[#This Row],[member_incentive_amount]]</f>
        <v>47.1</v>
      </c>
    </row>
    <row r="5660" spans="1:16" x14ac:dyDescent="0.2">
      <c r="A5660" s="7">
        <v>2540303</v>
      </c>
      <c r="B5660" s="6">
        <v>44981</v>
      </c>
      <c r="C5660" s="7" t="s">
        <v>2320</v>
      </c>
      <c r="D5660" s="7" t="s">
        <v>138</v>
      </c>
      <c r="E5660" s="7" t="s">
        <v>2344</v>
      </c>
      <c r="F5660" s="7">
        <v>2.9</v>
      </c>
      <c r="G5660" s="7"/>
      <c r="H5660" s="7" t="s">
        <v>31</v>
      </c>
      <c r="I5660" s="7">
        <v>0</v>
      </c>
      <c r="J5660" s="7">
        <v>0</v>
      </c>
      <c r="K5660" s="7">
        <v>0</v>
      </c>
      <c r="L5660" s="7">
        <v>0</v>
      </c>
      <c r="M5660" s="7">
        <v>0</v>
      </c>
      <c r="N5660" s="7" t="s">
        <v>2317</v>
      </c>
      <c r="O5660" s="11" t="str">
        <f t="shared" si="88"/>
        <v>No Barrier</v>
      </c>
      <c r="P5660" s="11">
        <f>Masterdata[[#This Row],[revenue_1st_45_days]]-Masterdata[[#This Row],[member_incentive_amount]]</f>
        <v>2.9</v>
      </c>
    </row>
    <row r="5661" spans="1:16" x14ac:dyDescent="0.2">
      <c r="A5661" s="9">
        <v>2539887</v>
      </c>
      <c r="B5661" s="8">
        <v>44981</v>
      </c>
      <c r="C5661" s="9" t="s">
        <v>2318</v>
      </c>
      <c r="D5661" s="9" t="s">
        <v>135</v>
      </c>
      <c r="E5661" s="9" t="s">
        <v>2345</v>
      </c>
      <c r="F5661" s="9">
        <v>3.7</v>
      </c>
      <c r="G5661" s="9"/>
      <c r="H5661" s="9" t="s">
        <v>31</v>
      </c>
      <c r="I5661" s="9">
        <v>0</v>
      </c>
      <c r="J5661" s="9">
        <v>0</v>
      </c>
      <c r="K5661" s="9">
        <v>0</v>
      </c>
      <c r="L5661" s="9">
        <v>0</v>
      </c>
      <c r="M5661" s="9">
        <v>0</v>
      </c>
      <c r="N5661" s="9" t="s">
        <v>2317</v>
      </c>
      <c r="O5661" t="str">
        <f t="shared" si="88"/>
        <v>No Barrier</v>
      </c>
      <c r="P5661" s="11">
        <f>Masterdata[[#This Row],[revenue_1st_45_days]]-Masterdata[[#This Row],[member_incentive_amount]]</f>
        <v>3.7</v>
      </c>
    </row>
    <row r="5662" spans="1:16" hidden="1" x14ac:dyDescent="0.2">
      <c r="A5662" s="7">
        <v>2539786</v>
      </c>
      <c r="B5662" s="6">
        <v>44981</v>
      </c>
      <c r="C5662" s="7" t="s">
        <v>2326</v>
      </c>
      <c r="D5662" s="7" t="s">
        <v>149</v>
      </c>
      <c r="E5662" s="7" t="s">
        <v>2344</v>
      </c>
      <c r="F5662" s="7">
        <v>4</v>
      </c>
      <c r="G5662" s="7"/>
      <c r="H5662" s="7" t="s">
        <v>10</v>
      </c>
      <c r="I5662" s="7">
        <v>50</v>
      </c>
      <c r="J5662" s="7">
        <v>0</v>
      </c>
      <c r="K5662" s="7">
        <v>0</v>
      </c>
      <c r="L5662" s="7">
        <v>100</v>
      </c>
      <c r="M5662" s="7">
        <v>1</v>
      </c>
      <c r="N5662" s="7" t="s">
        <v>2317</v>
      </c>
      <c r="O5662" s="11" t="str">
        <f t="shared" si="88"/>
        <v>Spend Barrier</v>
      </c>
      <c r="P5662" s="11">
        <f>Masterdata[[#This Row],[revenue_1st_45_days]]-Masterdata[[#This Row],[member_incentive_amount]]</f>
        <v>-46</v>
      </c>
    </row>
    <row r="5663" spans="1:16" x14ac:dyDescent="0.2">
      <c r="A5663" s="9">
        <v>2539672</v>
      </c>
      <c r="B5663" s="8">
        <v>44981</v>
      </c>
      <c r="C5663" s="9" t="s">
        <v>2318</v>
      </c>
      <c r="D5663" s="9" t="s">
        <v>137</v>
      </c>
      <c r="E5663" s="9" t="s">
        <v>2344</v>
      </c>
      <c r="F5663" s="9">
        <v>25.9</v>
      </c>
      <c r="G5663" s="9"/>
      <c r="H5663" s="9" t="s">
        <v>31</v>
      </c>
      <c r="I5663" s="9">
        <v>0</v>
      </c>
      <c r="J5663" s="9">
        <v>0</v>
      </c>
      <c r="K5663" s="9">
        <v>0</v>
      </c>
      <c r="L5663" s="9">
        <v>0</v>
      </c>
      <c r="M5663" s="9">
        <v>0</v>
      </c>
      <c r="N5663" s="9" t="s">
        <v>2317</v>
      </c>
      <c r="O5663" t="str">
        <f t="shared" si="88"/>
        <v>No Barrier</v>
      </c>
      <c r="P5663" s="11">
        <f>Masterdata[[#This Row],[revenue_1st_45_days]]-Masterdata[[#This Row],[member_incentive_amount]]</f>
        <v>25.9</v>
      </c>
    </row>
    <row r="5664" spans="1:16" x14ac:dyDescent="0.2">
      <c r="A5664" s="7">
        <v>2539550</v>
      </c>
      <c r="B5664" s="6">
        <v>44981</v>
      </c>
      <c r="C5664" s="7" t="s">
        <v>2316</v>
      </c>
      <c r="D5664" s="7" t="s">
        <v>139</v>
      </c>
      <c r="E5664" s="7" t="s">
        <v>2345</v>
      </c>
      <c r="F5664" s="7">
        <v>66</v>
      </c>
      <c r="G5664" s="7"/>
      <c r="H5664" s="7" t="s">
        <v>31</v>
      </c>
      <c r="I5664" s="7">
        <v>0</v>
      </c>
      <c r="J5664" s="7">
        <v>0</v>
      </c>
      <c r="K5664" s="7">
        <v>0</v>
      </c>
      <c r="L5664" s="7">
        <v>0</v>
      </c>
      <c r="M5664" s="7">
        <v>0</v>
      </c>
      <c r="N5664" s="7" t="s">
        <v>2317</v>
      </c>
      <c r="O5664" s="11" t="str">
        <f t="shared" si="88"/>
        <v>No Barrier</v>
      </c>
      <c r="P5664" s="11">
        <f>Masterdata[[#This Row],[revenue_1st_45_days]]-Masterdata[[#This Row],[member_incentive_amount]]</f>
        <v>66</v>
      </c>
    </row>
    <row r="5665" spans="1:16" hidden="1" x14ac:dyDescent="0.2">
      <c r="A5665" s="9">
        <v>2539217</v>
      </c>
      <c r="B5665" s="8">
        <v>44984</v>
      </c>
      <c r="C5665" s="9" t="s">
        <v>2326</v>
      </c>
      <c r="D5665" s="9" t="s">
        <v>149</v>
      </c>
      <c r="E5665" s="9" t="s">
        <v>2344</v>
      </c>
      <c r="F5665" s="9">
        <v>42</v>
      </c>
      <c r="G5665" s="9"/>
      <c r="H5665" s="9" t="s">
        <v>10</v>
      </c>
      <c r="I5665" s="9">
        <v>50</v>
      </c>
      <c r="J5665" s="9">
        <v>0</v>
      </c>
      <c r="K5665" s="9">
        <v>0</v>
      </c>
      <c r="L5665" s="9">
        <v>100</v>
      </c>
      <c r="M5665" s="9">
        <v>1</v>
      </c>
      <c r="N5665" s="9" t="s">
        <v>2317</v>
      </c>
      <c r="O5665" t="str">
        <f t="shared" si="88"/>
        <v>Spend Barrier</v>
      </c>
      <c r="P5665" s="11">
        <f>Masterdata[[#This Row],[revenue_1st_45_days]]-Masterdata[[#This Row],[member_incentive_amount]]</f>
        <v>-8</v>
      </c>
    </row>
    <row r="5666" spans="1:16" x14ac:dyDescent="0.2">
      <c r="A5666" s="7">
        <v>2538886</v>
      </c>
      <c r="B5666" s="6">
        <v>44981</v>
      </c>
      <c r="C5666" s="7" t="s">
        <v>2320</v>
      </c>
      <c r="D5666" s="7" t="s">
        <v>132</v>
      </c>
      <c r="E5666" s="7" t="s">
        <v>2344</v>
      </c>
      <c r="F5666" s="7">
        <v>0.6</v>
      </c>
      <c r="G5666" s="7"/>
      <c r="H5666" s="7" t="s">
        <v>31</v>
      </c>
      <c r="I5666" s="7">
        <v>0</v>
      </c>
      <c r="J5666" s="7">
        <v>0</v>
      </c>
      <c r="K5666" s="7">
        <v>0</v>
      </c>
      <c r="L5666" s="7">
        <v>0</v>
      </c>
      <c r="M5666" s="7">
        <v>0</v>
      </c>
      <c r="N5666" s="7" t="s">
        <v>2317</v>
      </c>
      <c r="O5666" s="11" t="str">
        <f t="shared" si="88"/>
        <v>No Barrier</v>
      </c>
      <c r="P5666" s="11">
        <f>Masterdata[[#This Row],[revenue_1st_45_days]]-Masterdata[[#This Row],[member_incentive_amount]]</f>
        <v>0.6</v>
      </c>
    </row>
    <row r="5667" spans="1:16" x14ac:dyDescent="0.2">
      <c r="A5667" s="9">
        <v>2538823</v>
      </c>
      <c r="B5667" s="8">
        <v>44981</v>
      </c>
      <c r="C5667" s="9" t="s">
        <v>2318</v>
      </c>
      <c r="D5667" s="9" t="s">
        <v>138</v>
      </c>
      <c r="E5667" s="9" t="s">
        <v>2345</v>
      </c>
      <c r="F5667" s="9">
        <v>0.2</v>
      </c>
      <c r="G5667" s="9"/>
      <c r="H5667" s="9" t="s">
        <v>31</v>
      </c>
      <c r="I5667" s="9">
        <v>0</v>
      </c>
      <c r="J5667" s="9">
        <v>0</v>
      </c>
      <c r="K5667" s="9">
        <v>0</v>
      </c>
      <c r="L5667" s="9">
        <v>0</v>
      </c>
      <c r="M5667" s="9">
        <v>0</v>
      </c>
      <c r="N5667" s="9" t="s">
        <v>2317</v>
      </c>
      <c r="O5667" t="str">
        <f t="shared" si="88"/>
        <v>No Barrier</v>
      </c>
      <c r="P5667" s="11">
        <f>Masterdata[[#This Row],[revenue_1st_45_days]]-Masterdata[[#This Row],[member_incentive_amount]]</f>
        <v>0.2</v>
      </c>
    </row>
    <row r="5668" spans="1:16" x14ac:dyDescent="0.2">
      <c r="A5668" s="7">
        <v>2538734</v>
      </c>
      <c r="B5668" s="6">
        <v>44981</v>
      </c>
      <c r="C5668" s="7" t="s">
        <v>2316</v>
      </c>
      <c r="D5668" s="7" t="s">
        <v>138</v>
      </c>
      <c r="E5668" s="7" t="s">
        <v>2344</v>
      </c>
      <c r="F5668" s="7">
        <v>0.8</v>
      </c>
      <c r="G5668" s="7"/>
      <c r="H5668" s="7" t="s">
        <v>31</v>
      </c>
      <c r="I5668" s="7">
        <v>0</v>
      </c>
      <c r="J5668" s="7">
        <v>0</v>
      </c>
      <c r="K5668" s="7">
        <v>0</v>
      </c>
      <c r="L5668" s="7">
        <v>0</v>
      </c>
      <c r="M5668" s="7">
        <v>0</v>
      </c>
      <c r="N5668" s="7" t="s">
        <v>2317</v>
      </c>
      <c r="O5668" s="11" t="str">
        <f t="shared" si="88"/>
        <v>No Barrier</v>
      </c>
      <c r="P5668" s="11">
        <f>Masterdata[[#This Row],[revenue_1st_45_days]]-Masterdata[[#This Row],[member_incentive_amount]]</f>
        <v>0.8</v>
      </c>
    </row>
    <row r="5669" spans="1:16" x14ac:dyDescent="0.2">
      <c r="A5669" s="9">
        <v>2538256</v>
      </c>
      <c r="B5669" s="8">
        <v>44980</v>
      </c>
      <c r="C5669" s="9" t="s">
        <v>2320</v>
      </c>
      <c r="D5669" s="9" t="s">
        <v>141</v>
      </c>
      <c r="E5669" s="9" t="s">
        <v>2344</v>
      </c>
      <c r="F5669" s="9">
        <v>288.5</v>
      </c>
      <c r="G5669" s="9"/>
      <c r="H5669" s="9" t="s">
        <v>31</v>
      </c>
      <c r="I5669" s="9">
        <v>0</v>
      </c>
      <c r="J5669" s="9">
        <v>0</v>
      </c>
      <c r="K5669" s="9">
        <v>0</v>
      </c>
      <c r="L5669" s="9">
        <v>0</v>
      </c>
      <c r="M5669" s="9">
        <v>0</v>
      </c>
      <c r="N5669" s="9" t="s">
        <v>2317</v>
      </c>
      <c r="O5669" t="str">
        <f t="shared" si="88"/>
        <v>No Barrier</v>
      </c>
      <c r="P5669" s="11">
        <f>Masterdata[[#This Row],[revenue_1st_45_days]]-Masterdata[[#This Row],[member_incentive_amount]]</f>
        <v>288.5</v>
      </c>
    </row>
    <row r="5670" spans="1:16" hidden="1" x14ac:dyDescent="0.2">
      <c r="A5670" s="7">
        <v>2536875</v>
      </c>
      <c r="B5670" s="6">
        <v>44982</v>
      </c>
      <c r="C5670" s="7" t="s">
        <v>2326</v>
      </c>
      <c r="D5670" s="7" t="s">
        <v>143</v>
      </c>
      <c r="E5670" s="7" t="s">
        <v>2345</v>
      </c>
      <c r="F5670" s="7">
        <v>5.0999999999999996</v>
      </c>
      <c r="G5670" s="7"/>
      <c r="H5670" s="7" t="s">
        <v>10</v>
      </c>
      <c r="I5670" s="7">
        <v>50</v>
      </c>
      <c r="J5670" s="7">
        <v>0</v>
      </c>
      <c r="K5670" s="7">
        <v>0</v>
      </c>
      <c r="L5670" s="7">
        <v>100</v>
      </c>
      <c r="M5670" s="7">
        <v>1</v>
      </c>
      <c r="N5670" s="7" t="s">
        <v>2317</v>
      </c>
      <c r="O5670" s="11" t="str">
        <f t="shared" si="88"/>
        <v>Spend Barrier</v>
      </c>
      <c r="P5670" s="11">
        <f>Masterdata[[#This Row],[revenue_1st_45_days]]-Masterdata[[#This Row],[member_incentive_amount]]</f>
        <v>-44.9</v>
      </c>
    </row>
    <row r="5671" spans="1:16" x14ac:dyDescent="0.2">
      <c r="A5671" s="9">
        <v>2537588</v>
      </c>
      <c r="B5671" s="8">
        <v>44984</v>
      </c>
      <c r="C5671" s="9" t="s">
        <v>2318</v>
      </c>
      <c r="D5671" s="9" t="s">
        <v>136</v>
      </c>
      <c r="E5671" s="9" t="s">
        <v>2345</v>
      </c>
      <c r="F5671" s="9">
        <v>16</v>
      </c>
      <c r="G5671" s="9"/>
      <c r="H5671" s="9" t="s">
        <v>31</v>
      </c>
      <c r="I5671" s="9">
        <v>0</v>
      </c>
      <c r="J5671" s="9">
        <v>0</v>
      </c>
      <c r="K5671" s="9">
        <v>0</v>
      </c>
      <c r="L5671" s="9">
        <v>0</v>
      </c>
      <c r="M5671" s="9">
        <v>0</v>
      </c>
      <c r="N5671" s="9" t="s">
        <v>2317</v>
      </c>
      <c r="O5671" t="str">
        <f t="shared" si="88"/>
        <v>No Barrier</v>
      </c>
      <c r="P5671" s="11">
        <f>Masterdata[[#This Row],[revenue_1st_45_days]]-Masterdata[[#This Row],[member_incentive_amount]]</f>
        <v>16</v>
      </c>
    </row>
    <row r="5672" spans="1:16" x14ac:dyDescent="0.2">
      <c r="A5672" s="7">
        <v>2526819</v>
      </c>
      <c r="B5672" s="6">
        <v>44981</v>
      </c>
      <c r="C5672" s="7" t="s">
        <v>2320</v>
      </c>
      <c r="D5672" s="7" t="s">
        <v>151</v>
      </c>
      <c r="E5672" s="7" t="s">
        <v>2345</v>
      </c>
      <c r="F5672" s="7">
        <v>129.19999999999999</v>
      </c>
      <c r="G5672" s="7"/>
      <c r="H5672" s="7" t="s">
        <v>31</v>
      </c>
      <c r="I5672" s="7">
        <v>0</v>
      </c>
      <c r="J5672" s="7">
        <v>0</v>
      </c>
      <c r="K5672" s="7">
        <v>0</v>
      </c>
      <c r="L5672" s="7">
        <v>0</v>
      </c>
      <c r="M5672" s="7">
        <v>0</v>
      </c>
      <c r="N5672" s="7" t="s">
        <v>2317</v>
      </c>
      <c r="O5672" s="11" t="str">
        <f t="shared" si="88"/>
        <v>No Barrier</v>
      </c>
      <c r="P5672" s="11">
        <f>Masterdata[[#This Row],[revenue_1st_45_days]]-Masterdata[[#This Row],[member_incentive_amount]]</f>
        <v>129.19999999999999</v>
      </c>
    </row>
    <row r="5673" spans="1:16" x14ac:dyDescent="0.2">
      <c r="A5673" s="9">
        <v>2537525</v>
      </c>
      <c r="B5673" s="8">
        <v>44980</v>
      </c>
      <c r="C5673" s="9" t="s">
        <v>2318</v>
      </c>
      <c r="D5673" s="9" t="s">
        <v>137</v>
      </c>
      <c r="E5673" s="9" t="s">
        <v>2344</v>
      </c>
      <c r="F5673" s="9">
        <v>0.4</v>
      </c>
      <c r="G5673" s="9"/>
      <c r="H5673" s="9" t="s">
        <v>31</v>
      </c>
      <c r="I5673" s="9">
        <v>0</v>
      </c>
      <c r="J5673" s="9">
        <v>0</v>
      </c>
      <c r="K5673" s="9">
        <v>0</v>
      </c>
      <c r="L5673" s="9">
        <v>0</v>
      </c>
      <c r="M5673" s="9">
        <v>0</v>
      </c>
      <c r="N5673" s="9" t="s">
        <v>2317</v>
      </c>
      <c r="O5673" t="str">
        <f t="shared" si="88"/>
        <v>No Barrier</v>
      </c>
      <c r="P5673" s="11">
        <f>Masterdata[[#This Row],[revenue_1st_45_days]]-Masterdata[[#This Row],[member_incentive_amount]]</f>
        <v>0.4</v>
      </c>
    </row>
    <row r="5674" spans="1:16" x14ac:dyDescent="0.2">
      <c r="A5674" s="7">
        <v>2537513</v>
      </c>
      <c r="B5674" s="6">
        <v>44980</v>
      </c>
      <c r="C5674" s="7" t="s">
        <v>2316</v>
      </c>
      <c r="D5674" s="7" t="s">
        <v>151</v>
      </c>
      <c r="E5674" s="7" t="s">
        <v>2344</v>
      </c>
      <c r="F5674" s="7">
        <v>5.3</v>
      </c>
      <c r="G5674" s="7"/>
      <c r="H5674" s="7" t="s">
        <v>31</v>
      </c>
      <c r="I5674" s="7">
        <v>0</v>
      </c>
      <c r="J5674" s="7">
        <v>0</v>
      </c>
      <c r="K5674" s="7">
        <v>0</v>
      </c>
      <c r="L5674" s="7">
        <v>0</v>
      </c>
      <c r="M5674" s="7">
        <v>0</v>
      </c>
      <c r="N5674" s="7" t="s">
        <v>2317</v>
      </c>
      <c r="O5674" s="11" t="str">
        <f t="shared" si="88"/>
        <v>No Barrier</v>
      </c>
      <c r="P5674" s="11">
        <f>Masterdata[[#This Row],[revenue_1st_45_days]]-Masterdata[[#This Row],[member_incentive_amount]]</f>
        <v>5.3</v>
      </c>
    </row>
    <row r="5675" spans="1:16" x14ac:dyDescent="0.2">
      <c r="A5675" s="9">
        <v>2537140</v>
      </c>
      <c r="B5675" s="8">
        <v>44980</v>
      </c>
      <c r="C5675" s="9" t="s">
        <v>2320</v>
      </c>
      <c r="D5675" s="9" t="s">
        <v>151</v>
      </c>
      <c r="E5675" s="9" t="s">
        <v>2345</v>
      </c>
      <c r="F5675" s="9">
        <v>51</v>
      </c>
      <c r="G5675" s="9"/>
      <c r="H5675" s="9" t="s">
        <v>31</v>
      </c>
      <c r="I5675" s="9">
        <v>0</v>
      </c>
      <c r="J5675" s="9">
        <v>0</v>
      </c>
      <c r="K5675" s="9">
        <v>0</v>
      </c>
      <c r="L5675" s="9">
        <v>0</v>
      </c>
      <c r="M5675" s="9">
        <v>0</v>
      </c>
      <c r="N5675" s="9" t="s">
        <v>2317</v>
      </c>
      <c r="O5675" t="str">
        <f t="shared" si="88"/>
        <v>No Barrier</v>
      </c>
      <c r="P5675" s="11">
        <f>Masterdata[[#This Row],[revenue_1st_45_days]]-Masterdata[[#This Row],[member_incentive_amount]]</f>
        <v>51</v>
      </c>
    </row>
    <row r="5676" spans="1:16" x14ac:dyDescent="0.2">
      <c r="A5676" s="7">
        <v>2536782</v>
      </c>
      <c r="B5676" s="6">
        <v>44980</v>
      </c>
      <c r="C5676" s="7" t="s">
        <v>2320</v>
      </c>
      <c r="D5676" s="7" t="s">
        <v>134</v>
      </c>
      <c r="E5676" s="7" t="s">
        <v>2344</v>
      </c>
      <c r="F5676" s="7">
        <v>17.100000000000001</v>
      </c>
      <c r="G5676" s="7"/>
      <c r="H5676" s="7" t="s">
        <v>31</v>
      </c>
      <c r="I5676" s="7">
        <v>0</v>
      </c>
      <c r="J5676" s="7">
        <v>0</v>
      </c>
      <c r="K5676" s="7">
        <v>0</v>
      </c>
      <c r="L5676" s="7">
        <v>0</v>
      </c>
      <c r="M5676" s="7">
        <v>0</v>
      </c>
      <c r="N5676" s="7" t="s">
        <v>2317</v>
      </c>
      <c r="O5676" s="11" t="str">
        <f t="shared" si="88"/>
        <v>No Barrier</v>
      </c>
      <c r="P5676" s="11">
        <f>Masterdata[[#This Row],[revenue_1st_45_days]]-Masterdata[[#This Row],[member_incentive_amount]]</f>
        <v>17.100000000000001</v>
      </c>
    </row>
    <row r="5677" spans="1:16" x14ac:dyDescent="0.2">
      <c r="A5677" s="9">
        <v>2536655</v>
      </c>
      <c r="B5677" s="8">
        <v>44980</v>
      </c>
      <c r="C5677" s="9" t="s">
        <v>2320</v>
      </c>
      <c r="D5677" s="9" t="s">
        <v>141</v>
      </c>
      <c r="E5677" s="9" t="s">
        <v>2345</v>
      </c>
      <c r="F5677" s="9">
        <v>13.7</v>
      </c>
      <c r="G5677" s="9"/>
      <c r="H5677" s="9" t="s">
        <v>31</v>
      </c>
      <c r="I5677" s="9">
        <v>0</v>
      </c>
      <c r="J5677" s="9">
        <v>0</v>
      </c>
      <c r="K5677" s="9">
        <v>0</v>
      </c>
      <c r="L5677" s="9">
        <v>0</v>
      </c>
      <c r="M5677" s="9">
        <v>0</v>
      </c>
      <c r="N5677" s="9" t="s">
        <v>2317</v>
      </c>
      <c r="O5677" t="str">
        <f t="shared" si="88"/>
        <v>No Barrier</v>
      </c>
      <c r="P5677" s="11">
        <f>Masterdata[[#This Row],[revenue_1st_45_days]]-Masterdata[[#This Row],[member_incentive_amount]]</f>
        <v>13.7</v>
      </c>
    </row>
    <row r="5678" spans="1:16" x14ac:dyDescent="0.2">
      <c r="A5678" s="7">
        <v>2536305</v>
      </c>
      <c r="B5678" s="6">
        <v>44981</v>
      </c>
      <c r="C5678" s="7" t="s">
        <v>2316</v>
      </c>
      <c r="D5678" s="7" t="s">
        <v>152</v>
      </c>
      <c r="E5678" s="7" t="s">
        <v>2345</v>
      </c>
      <c r="F5678" s="7">
        <v>9.6</v>
      </c>
      <c r="G5678" s="7"/>
      <c r="H5678" s="7" t="s">
        <v>31</v>
      </c>
      <c r="I5678" s="7">
        <v>0</v>
      </c>
      <c r="J5678" s="7">
        <v>0</v>
      </c>
      <c r="K5678" s="7">
        <v>0</v>
      </c>
      <c r="L5678" s="7">
        <v>0</v>
      </c>
      <c r="M5678" s="7">
        <v>0</v>
      </c>
      <c r="N5678" s="7" t="s">
        <v>2317</v>
      </c>
      <c r="O5678" s="11" t="str">
        <f t="shared" si="88"/>
        <v>No Barrier</v>
      </c>
      <c r="P5678" s="11">
        <f>Masterdata[[#This Row],[revenue_1st_45_days]]-Masterdata[[#This Row],[member_incentive_amount]]</f>
        <v>9.6</v>
      </c>
    </row>
    <row r="5679" spans="1:16" hidden="1" x14ac:dyDescent="0.2">
      <c r="A5679" s="9">
        <v>2536338</v>
      </c>
      <c r="B5679" s="8">
        <v>44980</v>
      </c>
      <c r="C5679" s="9" t="s">
        <v>2326</v>
      </c>
      <c r="D5679" s="9" t="s">
        <v>142</v>
      </c>
      <c r="E5679" s="9" t="s">
        <v>2345</v>
      </c>
      <c r="F5679" s="9">
        <v>149.6</v>
      </c>
      <c r="G5679" s="9"/>
      <c r="H5679" s="9" t="s">
        <v>10</v>
      </c>
      <c r="I5679" s="9">
        <v>50</v>
      </c>
      <c r="J5679" s="9">
        <v>0</v>
      </c>
      <c r="K5679" s="9">
        <v>0</v>
      </c>
      <c r="L5679" s="9">
        <v>100</v>
      </c>
      <c r="M5679" s="9">
        <v>1</v>
      </c>
      <c r="N5679" s="9" t="s">
        <v>2317</v>
      </c>
      <c r="O5679" t="str">
        <f t="shared" si="88"/>
        <v>Spend Barrier</v>
      </c>
      <c r="P5679" s="11">
        <f>Masterdata[[#This Row],[revenue_1st_45_days]]-Masterdata[[#This Row],[member_incentive_amount]]</f>
        <v>99.6</v>
      </c>
    </row>
    <row r="5680" spans="1:16" x14ac:dyDescent="0.2">
      <c r="A5680" s="7">
        <v>2535203</v>
      </c>
      <c r="B5680" s="6">
        <v>44980</v>
      </c>
      <c r="C5680" s="7" t="s">
        <v>2318</v>
      </c>
      <c r="D5680" s="7" t="s">
        <v>136</v>
      </c>
      <c r="E5680" s="7" t="s">
        <v>2345</v>
      </c>
      <c r="F5680" s="7">
        <v>14.6</v>
      </c>
      <c r="G5680" s="7"/>
      <c r="H5680" s="7" t="s">
        <v>31</v>
      </c>
      <c r="I5680" s="7">
        <v>0</v>
      </c>
      <c r="J5680" s="7">
        <v>0</v>
      </c>
      <c r="K5680" s="7">
        <v>0</v>
      </c>
      <c r="L5680" s="7">
        <v>0</v>
      </c>
      <c r="M5680" s="7">
        <v>0</v>
      </c>
      <c r="N5680" s="7" t="s">
        <v>2317</v>
      </c>
      <c r="O5680" s="11" t="str">
        <f t="shared" si="88"/>
        <v>No Barrier</v>
      </c>
      <c r="P5680" s="11">
        <f>Masterdata[[#This Row],[revenue_1st_45_days]]-Masterdata[[#This Row],[member_incentive_amount]]</f>
        <v>14.6</v>
      </c>
    </row>
    <row r="5681" spans="1:16" x14ac:dyDescent="0.2">
      <c r="A5681" s="9">
        <v>2535120</v>
      </c>
      <c r="B5681" s="8">
        <v>44980</v>
      </c>
      <c r="C5681" s="9" t="s">
        <v>2318</v>
      </c>
      <c r="D5681" s="9" t="s">
        <v>135</v>
      </c>
      <c r="E5681" s="9" t="s">
        <v>2344</v>
      </c>
      <c r="F5681" s="9">
        <v>7.7</v>
      </c>
      <c r="G5681" s="9"/>
      <c r="H5681" s="9" t="s">
        <v>31</v>
      </c>
      <c r="I5681" s="9">
        <v>0</v>
      </c>
      <c r="J5681" s="9">
        <v>0</v>
      </c>
      <c r="K5681" s="9">
        <v>0</v>
      </c>
      <c r="L5681" s="9">
        <v>0</v>
      </c>
      <c r="M5681" s="9">
        <v>0</v>
      </c>
      <c r="N5681" s="9" t="s">
        <v>2317</v>
      </c>
      <c r="O5681" t="str">
        <f t="shared" si="88"/>
        <v>No Barrier</v>
      </c>
      <c r="P5681" s="11">
        <f>Masterdata[[#This Row],[revenue_1st_45_days]]-Masterdata[[#This Row],[member_incentive_amount]]</f>
        <v>7.7</v>
      </c>
    </row>
    <row r="5682" spans="1:16" hidden="1" x14ac:dyDescent="0.2">
      <c r="A5682" s="7">
        <v>2535084</v>
      </c>
      <c r="B5682" s="6">
        <v>44980</v>
      </c>
      <c r="C5682" s="7" t="s">
        <v>2326</v>
      </c>
      <c r="D5682" s="7" t="s">
        <v>139</v>
      </c>
      <c r="E5682" s="7" t="s">
        <v>2344</v>
      </c>
      <c r="F5682" s="7">
        <v>3.5</v>
      </c>
      <c r="G5682" s="7"/>
      <c r="H5682" s="7" t="s">
        <v>10</v>
      </c>
      <c r="I5682" s="7">
        <v>50</v>
      </c>
      <c r="J5682" s="7">
        <v>0</v>
      </c>
      <c r="K5682" s="7">
        <v>0</v>
      </c>
      <c r="L5682" s="7">
        <v>100</v>
      </c>
      <c r="M5682" s="7">
        <v>1</v>
      </c>
      <c r="N5682" s="7" t="s">
        <v>2317</v>
      </c>
      <c r="O5682" s="11" t="str">
        <f t="shared" si="88"/>
        <v>Spend Barrier</v>
      </c>
      <c r="P5682" s="11">
        <f>Masterdata[[#This Row],[revenue_1st_45_days]]-Masterdata[[#This Row],[member_incentive_amount]]</f>
        <v>-46.5</v>
      </c>
    </row>
    <row r="5683" spans="1:16" x14ac:dyDescent="0.2">
      <c r="A5683" s="9">
        <v>2534748</v>
      </c>
      <c r="B5683" s="8">
        <v>44979</v>
      </c>
      <c r="C5683" s="9" t="s">
        <v>2316</v>
      </c>
      <c r="D5683" s="9" t="s">
        <v>139</v>
      </c>
      <c r="E5683" s="9" t="s">
        <v>2345</v>
      </c>
      <c r="F5683" s="9">
        <v>1.4</v>
      </c>
      <c r="G5683" s="9"/>
      <c r="H5683" s="9" t="s">
        <v>31</v>
      </c>
      <c r="I5683" s="9">
        <v>0</v>
      </c>
      <c r="J5683" s="9">
        <v>0</v>
      </c>
      <c r="K5683" s="9">
        <v>0</v>
      </c>
      <c r="L5683" s="9">
        <v>0</v>
      </c>
      <c r="M5683" s="9">
        <v>0</v>
      </c>
      <c r="N5683" s="9" t="s">
        <v>2317</v>
      </c>
      <c r="O5683" t="str">
        <f t="shared" si="88"/>
        <v>No Barrier</v>
      </c>
      <c r="P5683" s="11">
        <f>Masterdata[[#This Row],[revenue_1st_45_days]]-Masterdata[[#This Row],[member_incentive_amount]]</f>
        <v>1.4</v>
      </c>
    </row>
    <row r="5684" spans="1:16" x14ac:dyDescent="0.2">
      <c r="A5684" s="7">
        <v>2534415</v>
      </c>
      <c r="B5684" s="6">
        <v>44979</v>
      </c>
      <c r="C5684" s="7" t="s">
        <v>2316</v>
      </c>
      <c r="D5684" s="7" t="s">
        <v>140</v>
      </c>
      <c r="E5684" s="7" t="s">
        <v>2344</v>
      </c>
      <c r="F5684" s="7">
        <v>0.2</v>
      </c>
      <c r="G5684" s="7"/>
      <c r="H5684" s="7" t="s">
        <v>31</v>
      </c>
      <c r="I5684" s="7">
        <v>0</v>
      </c>
      <c r="J5684" s="7">
        <v>0</v>
      </c>
      <c r="K5684" s="7">
        <v>0</v>
      </c>
      <c r="L5684" s="7">
        <v>0</v>
      </c>
      <c r="M5684" s="7">
        <v>0</v>
      </c>
      <c r="N5684" s="7" t="s">
        <v>2317</v>
      </c>
      <c r="O5684" s="11" t="str">
        <f t="shared" si="88"/>
        <v>No Barrier</v>
      </c>
      <c r="P5684" s="11">
        <f>Masterdata[[#This Row],[revenue_1st_45_days]]-Masterdata[[#This Row],[member_incentive_amount]]</f>
        <v>0.2</v>
      </c>
    </row>
    <row r="5685" spans="1:16" hidden="1" x14ac:dyDescent="0.2">
      <c r="A5685" s="9">
        <v>2533573</v>
      </c>
      <c r="B5685" s="8">
        <v>44979</v>
      </c>
      <c r="C5685" s="9" t="s">
        <v>2326</v>
      </c>
      <c r="D5685" s="9" t="s">
        <v>149</v>
      </c>
      <c r="E5685" s="9" t="s">
        <v>2345</v>
      </c>
      <c r="F5685" s="9">
        <v>67.400000000000006</v>
      </c>
      <c r="G5685" s="9"/>
      <c r="H5685" s="9" t="s">
        <v>10</v>
      </c>
      <c r="I5685" s="9">
        <v>50</v>
      </c>
      <c r="J5685" s="9">
        <v>0</v>
      </c>
      <c r="K5685" s="9">
        <v>0</v>
      </c>
      <c r="L5685" s="9">
        <v>100</v>
      </c>
      <c r="M5685" s="9">
        <v>1</v>
      </c>
      <c r="N5685" s="9" t="s">
        <v>2317</v>
      </c>
      <c r="O5685" t="str">
        <f t="shared" si="88"/>
        <v>Spend Barrier</v>
      </c>
      <c r="P5685" s="11">
        <f>Masterdata[[#This Row],[revenue_1st_45_days]]-Masterdata[[#This Row],[member_incentive_amount]]</f>
        <v>17.400000000000006</v>
      </c>
    </row>
    <row r="5686" spans="1:16" x14ac:dyDescent="0.2">
      <c r="A5686" s="7">
        <v>2533233</v>
      </c>
      <c r="B5686" s="6">
        <v>44979</v>
      </c>
      <c r="C5686" s="7" t="s">
        <v>2318</v>
      </c>
      <c r="D5686" s="7" t="s">
        <v>140</v>
      </c>
      <c r="E5686" s="7" t="s">
        <v>2344</v>
      </c>
      <c r="F5686" s="7">
        <v>34.1</v>
      </c>
      <c r="G5686" s="7"/>
      <c r="H5686" s="7" t="s">
        <v>31</v>
      </c>
      <c r="I5686" s="7">
        <v>0</v>
      </c>
      <c r="J5686" s="7">
        <v>0</v>
      </c>
      <c r="K5686" s="7">
        <v>0</v>
      </c>
      <c r="L5686" s="7">
        <v>0</v>
      </c>
      <c r="M5686" s="7">
        <v>0</v>
      </c>
      <c r="N5686" s="7" t="s">
        <v>2317</v>
      </c>
      <c r="O5686" s="11" t="str">
        <f t="shared" si="88"/>
        <v>No Barrier</v>
      </c>
      <c r="P5686" s="11">
        <f>Masterdata[[#This Row],[revenue_1st_45_days]]-Masterdata[[#This Row],[member_incentive_amount]]</f>
        <v>34.1</v>
      </c>
    </row>
    <row r="5687" spans="1:16" x14ac:dyDescent="0.2">
      <c r="A5687" s="9">
        <v>2533179</v>
      </c>
      <c r="B5687" s="8">
        <v>44978</v>
      </c>
      <c r="C5687" s="9" t="s">
        <v>2318</v>
      </c>
      <c r="D5687" s="9" t="s">
        <v>151</v>
      </c>
      <c r="E5687" s="9" t="s">
        <v>2344</v>
      </c>
      <c r="F5687" s="9">
        <v>15.6</v>
      </c>
      <c r="G5687" s="9"/>
      <c r="H5687" s="9" t="s">
        <v>31</v>
      </c>
      <c r="I5687" s="9">
        <v>0</v>
      </c>
      <c r="J5687" s="9">
        <v>0</v>
      </c>
      <c r="K5687" s="9">
        <v>0</v>
      </c>
      <c r="L5687" s="9">
        <v>0</v>
      </c>
      <c r="M5687" s="9">
        <v>0</v>
      </c>
      <c r="N5687" s="9" t="s">
        <v>2317</v>
      </c>
      <c r="O5687" t="str">
        <f t="shared" si="88"/>
        <v>No Barrier</v>
      </c>
      <c r="P5687" s="11">
        <f>Masterdata[[#This Row],[revenue_1st_45_days]]-Masterdata[[#This Row],[member_incentive_amount]]</f>
        <v>15.6</v>
      </c>
    </row>
    <row r="5688" spans="1:16" hidden="1" x14ac:dyDescent="0.2">
      <c r="A5688" s="7">
        <v>2533169</v>
      </c>
      <c r="B5688" s="6">
        <v>44978</v>
      </c>
      <c r="C5688" s="7" t="s">
        <v>2326</v>
      </c>
      <c r="D5688" s="7" t="s">
        <v>152</v>
      </c>
      <c r="E5688" s="7" t="s">
        <v>2345</v>
      </c>
      <c r="F5688" s="7">
        <v>0.6</v>
      </c>
      <c r="G5688" s="7"/>
      <c r="H5688" s="7" t="s">
        <v>10</v>
      </c>
      <c r="I5688" s="7">
        <v>50</v>
      </c>
      <c r="J5688" s="7">
        <v>0</v>
      </c>
      <c r="K5688" s="7">
        <v>0</v>
      </c>
      <c r="L5688" s="7">
        <v>100</v>
      </c>
      <c r="M5688" s="7">
        <v>1</v>
      </c>
      <c r="N5688" s="7" t="s">
        <v>2317</v>
      </c>
      <c r="O5688" s="11" t="str">
        <f t="shared" si="88"/>
        <v>Spend Barrier</v>
      </c>
      <c r="P5688" s="11">
        <f>Masterdata[[#This Row],[revenue_1st_45_days]]-Masterdata[[#This Row],[member_incentive_amount]]</f>
        <v>-49.4</v>
      </c>
    </row>
    <row r="5689" spans="1:16" x14ac:dyDescent="0.2">
      <c r="A5689" s="9">
        <v>2532791</v>
      </c>
      <c r="B5689" s="8">
        <v>44979</v>
      </c>
      <c r="C5689" s="9" t="s">
        <v>2316</v>
      </c>
      <c r="D5689" s="9" t="s">
        <v>140</v>
      </c>
      <c r="E5689" s="9" t="s">
        <v>2344</v>
      </c>
      <c r="F5689" s="9">
        <v>20.399999999999999</v>
      </c>
      <c r="G5689" s="9"/>
      <c r="H5689" s="9" t="s">
        <v>31</v>
      </c>
      <c r="I5689" s="9">
        <v>0</v>
      </c>
      <c r="J5689" s="9">
        <v>0</v>
      </c>
      <c r="K5689" s="9">
        <v>0</v>
      </c>
      <c r="L5689" s="9">
        <v>0</v>
      </c>
      <c r="M5689" s="9">
        <v>0</v>
      </c>
      <c r="N5689" s="9" t="s">
        <v>2317</v>
      </c>
      <c r="O5689" t="str">
        <f t="shared" si="88"/>
        <v>No Barrier</v>
      </c>
      <c r="P5689" s="11">
        <f>Masterdata[[#This Row],[revenue_1st_45_days]]-Masterdata[[#This Row],[member_incentive_amount]]</f>
        <v>20.399999999999999</v>
      </c>
    </row>
    <row r="5690" spans="1:16" x14ac:dyDescent="0.2">
      <c r="A5690" s="7">
        <v>2532565</v>
      </c>
      <c r="B5690" s="6">
        <v>44979</v>
      </c>
      <c r="C5690" s="7" t="s">
        <v>2320</v>
      </c>
      <c r="D5690" s="7" t="s">
        <v>143</v>
      </c>
      <c r="E5690" s="7" t="s">
        <v>2344</v>
      </c>
      <c r="F5690" s="7">
        <v>9.4</v>
      </c>
      <c r="G5690" s="7"/>
      <c r="H5690" s="7" t="s">
        <v>31</v>
      </c>
      <c r="I5690" s="7">
        <v>0</v>
      </c>
      <c r="J5690" s="7">
        <v>0</v>
      </c>
      <c r="K5690" s="7">
        <v>0</v>
      </c>
      <c r="L5690" s="7">
        <v>0</v>
      </c>
      <c r="M5690" s="7">
        <v>0</v>
      </c>
      <c r="N5690" s="7" t="s">
        <v>2317</v>
      </c>
      <c r="O5690" s="11" t="str">
        <f t="shared" si="88"/>
        <v>No Barrier</v>
      </c>
      <c r="P5690" s="11">
        <f>Masterdata[[#This Row],[revenue_1st_45_days]]-Masterdata[[#This Row],[member_incentive_amount]]</f>
        <v>9.4</v>
      </c>
    </row>
    <row r="5691" spans="1:16" x14ac:dyDescent="0.2">
      <c r="A5691" s="9">
        <v>2532666</v>
      </c>
      <c r="B5691" s="8">
        <v>44978</v>
      </c>
      <c r="C5691" s="9" t="s">
        <v>2318</v>
      </c>
      <c r="D5691" s="9" t="s">
        <v>136</v>
      </c>
      <c r="E5691" s="9" t="s">
        <v>2344</v>
      </c>
      <c r="F5691" s="9">
        <v>34.700000000000003</v>
      </c>
      <c r="G5691" s="9"/>
      <c r="H5691" s="9" t="s">
        <v>31</v>
      </c>
      <c r="I5691" s="9">
        <v>0</v>
      </c>
      <c r="J5691" s="9">
        <v>0</v>
      </c>
      <c r="K5691" s="9">
        <v>0</v>
      </c>
      <c r="L5691" s="9">
        <v>0</v>
      </c>
      <c r="M5691" s="9">
        <v>0</v>
      </c>
      <c r="N5691" s="9" t="s">
        <v>2317</v>
      </c>
      <c r="O5691" t="str">
        <f t="shared" si="88"/>
        <v>No Barrier</v>
      </c>
      <c r="P5691" s="11">
        <f>Masterdata[[#This Row],[revenue_1st_45_days]]-Masterdata[[#This Row],[member_incentive_amount]]</f>
        <v>34.700000000000003</v>
      </c>
    </row>
    <row r="5692" spans="1:16" x14ac:dyDescent="0.2">
      <c r="A5692" s="7">
        <v>2532471</v>
      </c>
      <c r="B5692" s="6">
        <v>44978</v>
      </c>
      <c r="C5692" s="7" t="s">
        <v>2318</v>
      </c>
      <c r="D5692" s="7" t="s">
        <v>151</v>
      </c>
      <c r="E5692" s="7" t="s">
        <v>2345</v>
      </c>
      <c r="F5692" s="7">
        <v>81.5</v>
      </c>
      <c r="G5692" s="7"/>
      <c r="H5692" s="7" t="s">
        <v>31</v>
      </c>
      <c r="I5692" s="7">
        <v>0</v>
      </c>
      <c r="J5692" s="7">
        <v>0</v>
      </c>
      <c r="K5692" s="7">
        <v>0</v>
      </c>
      <c r="L5692" s="7">
        <v>0</v>
      </c>
      <c r="M5692" s="7">
        <v>0</v>
      </c>
      <c r="N5692" s="7" t="s">
        <v>2317</v>
      </c>
      <c r="O5692" s="11" t="str">
        <f t="shared" si="88"/>
        <v>No Barrier</v>
      </c>
      <c r="P5692" s="11">
        <f>Masterdata[[#This Row],[revenue_1st_45_days]]-Masterdata[[#This Row],[member_incentive_amount]]</f>
        <v>81.5</v>
      </c>
    </row>
    <row r="5693" spans="1:16" x14ac:dyDescent="0.2">
      <c r="A5693" s="9">
        <v>2532568</v>
      </c>
      <c r="B5693" s="8">
        <v>44979</v>
      </c>
      <c r="C5693" s="9" t="s">
        <v>2316</v>
      </c>
      <c r="D5693" s="9" t="s">
        <v>134</v>
      </c>
      <c r="E5693" s="9" t="s">
        <v>2345</v>
      </c>
      <c r="F5693" s="9">
        <v>6.3</v>
      </c>
      <c r="G5693" s="9"/>
      <c r="H5693" s="9" t="s">
        <v>31</v>
      </c>
      <c r="I5693" s="9">
        <v>0</v>
      </c>
      <c r="J5693" s="9">
        <v>0</v>
      </c>
      <c r="K5693" s="9">
        <v>0</v>
      </c>
      <c r="L5693" s="9">
        <v>0</v>
      </c>
      <c r="M5693" s="9">
        <v>0</v>
      </c>
      <c r="N5693" s="9" t="s">
        <v>2317</v>
      </c>
      <c r="O5693" t="str">
        <f t="shared" si="88"/>
        <v>No Barrier</v>
      </c>
      <c r="P5693" s="11">
        <f>Masterdata[[#This Row],[revenue_1st_45_days]]-Masterdata[[#This Row],[member_incentive_amount]]</f>
        <v>6.3</v>
      </c>
    </row>
    <row r="5694" spans="1:16" x14ac:dyDescent="0.2">
      <c r="A5694" s="7">
        <v>2532156</v>
      </c>
      <c r="B5694" s="6">
        <v>44978</v>
      </c>
      <c r="C5694" s="7" t="s">
        <v>2316</v>
      </c>
      <c r="D5694" s="7" t="s">
        <v>132</v>
      </c>
      <c r="E5694" s="7" t="s">
        <v>2344</v>
      </c>
      <c r="F5694" s="7">
        <v>51.7</v>
      </c>
      <c r="G5694" s="7"/>
      <c r="H5694" s="7" t="s">
        <v>31</v>
      </c>
      <c r="I5694" s="7">
        <v>0</v>
      </c>
      <c r="J5694" s="7">
        <v>0</v>
      </c>
      <c r="K5694" s="7">
        <v>0</v>
      </c>
      <c r="L5694" s="7">
        <v>0</v>
      </c>
      <c r="M5694" s="7">
        <v>0</v>
      </c>
      <c r="N5694" s="7" t="s">
        <v>2317</v>
      </c>
      <c r="O5694" s="11" t="str">
        <f t="shared" si="88"/>
        <v>No Barrier</v>
      </c>
      <c r="P5694" s="11">
        <f>Masterdata[[#This Row],[revenue_1st_45_days]]-Masterdata[[#This Row],[member_incentive_amount]]</f>
        <v>51.7</v>
      </c>
    </row>
    <row r="5695" spans="1:16" x14ac:dyDescent="0.2">
      <c r="A5695" s="9">
        <v>2532148</v>
      </c>
      <c r="B5695" s="8">
        <v>44978</v>
      </c>
      <c r="C5695" s="9" t="s">
        <v>2320</v>
      </c>
      <c r="D5695" s="9" t="s">
        <v>140</v>
      </c>
      <c r="E5695" s="9" t="s">
        <v>2345</v>
      </c>
      <c r="F5695" s="9">
        <v>27.2</v>
      </c>
      <c r="G5695" s="9"/>
      <c r="H5695" s="9" t="s">
        <v>31</v>
      </c>
      <c r="I5695" s="9">
        <v>0</v>
      </c>
      <c r="J5695" s="9">
        <v>0</v>
      </c>
      <c r="K5695" s="9">
        <v>0</v>
      </c>
      <c r="L5695" s="9">
        <v>0</v>
      </c>
      <c r="M5695" s="9">
        <v>0</v>
      </c>
      <c r="N5695" s="9" t="s">
        <v>2317</v>
      </c>
      <c r="O5695" t="str">
        <f t="shared" si="88"/>
        <v>No Barrier</v>
      </c>
      <c r="P5695" s="11">
        <f>Masterdata[[#This Row],[revenue_1st_45_days]]-Masterdata[[#This Row],[member_incentive_amount]]</f>
        <v>27.2</v>
      </c>
    </row>
    <row r="5696" spans="1:16" x14ac:dyDescent="0.2">
      <c r="A5696" s="7">
        <v>2532033</v>
      </c>
      <c r="B5696" s="6">
        <v>44978</v>
      </c>
      <c r="C5696" s="7" t="s">
        <v>2320</v>
      </c>
      <c r="D5696" s="7" t="s">
        <v>136</v>
      </c>
      <c r="E5696" s="7" t="s">
        <v>2345</v>
      </c>
      <c r="F5696" s="7">
        <v>66.3</v>
      </c>
      <c r="G5696" s="7"/>
      <c r="H5696" s="7" t="s">
        <v>31</v>
      </c>
      <c r="I5696" s="7">
        <v>0</v>
      </c>
      <c r="J5696" s="7">
        <v>0</v>
      </c>
      <c r="K5696" s="7">
        <v>0</v>
      </c>
      <c r="L5696" s="7">
        <v>0</v>
      </c>
      <c r="M5696" s="7">
        <v>0</v>
      </c>
      <c r="N5696" s="7" t="s">
        <v>2317</v>
      </c>
      <c r="O5696" s="11" t="str">
        <f t="shared" si="88"/>
        <v>No Barrier</v>
      </c>
      <c r="P5696" s="11">
        <f>Masterdata[[#This Row],[revenue_1st_45_days]]-Masterdata[[#This Row],[member_incentive_amount]]</f>
        <v>66.3</v>
      </c>
    </row>
    <row r="5697" spans="1:16" x14ac:dyDescent="0.2">
      <c r="A5697" s="9">
        <v>2531943</v>
      </c>
      <c r="B5697" s="8">
        <v>44980</v>
      </c>
      <c r="C5697" s="9" t="s">
        <v>2316</v>
      </c>
      <c r="D5697" s="9" t="s">
        <v>151</v>
      </c>
      <c r="E5697" s="9" t="s">
        <v>2344</v>
      </c>
      <c r="F5697" s="9">
        <v>137.80000000000001</v>
      </c>
      <c r="G5697" s="9"/>
      <c r="H5697" s="9" t="s">
        <v>31</v>
      </c>
      <c r="I5697" s="9">
        <v>0</v>
      </c>
      <c r="J5697" s="9">
        <v>0</v>
      </c>
      <c r="K5697" s="9">
        <v>0</v>
      </c>
      <c r="L5697" s="9">
        <v>0</v>
      </c>
      <c r="M5697" s="9">
        <v>0</v>
      </c>
      <c r="N5697" s="9" t="s">
        <v>2317</v>
      </c>
      <c r="O5697" t="str">
        <f t="shared" si="88"/>
        <v>No Barrier</v>
      </c>
      <c r="P5697" s="11">
        <f>Masterdata[[#This Row],[revenue_1st_45_days]]-Masterdata[[#This Row],[member_incentive_amount]]</f>
        <v>137.80000000000001</v>
      </c>
    </row>
    <row r="5698" spans="1:16" x14ac:dyDescent="0.2">
      <c r="A5698" s="7">
        <v>2531272</v>
      </c>
      <c r="B5698" s="6">
        <v>44978</v>
      </c>
      <c r="C5698" s="7" t="s">
        <v>2316</v>
      </c>
      <c r="D5698" s="7" t="s">
        <v>138</v>
      </c>
      <c r="E5698" s="7" t="s">
        <v>2345</v>
      </c>
      <c r="F5698" s="7">
        <v>46.5</v>
      </c>
      <c r="G5698" s="7"/>
      <c r="H5698" s="7" t="s">
        <v>31</v>
      </c>
      <c r="I5698" s="7">
        <v>0</v>
      </c>
      <c r="J5698" s="7">
        <v>0</v>
      </c>
      <c r="K5698" s="7">
        <v>0</v>
      </c>
      <c r="L5698" s="7">
        <v>0</v>
      </c>
      <c r="M5698" s="7">
        <v>0</v>
      </c>
      <c r="N5698" s="7" t="s">
        <v>2317</v>
      </c>
      <c r="O5698" s="11" t="str">
        <f t="shared" ref="O5698:O5761" si="89">IF(J5698 &gt; 0, "Fund Barrier", IF(L5698 &gt; 0, "Spend Barrier", "No Barrier"))</f>
        <v>No Barrier</v>
      </c>
      <c r="P5698" s="11">
        <f>Masterdata[[#This Row],[revenue_1st_45_days]]-Masterdata[[#This Row],[member_incentive_amount]]</f>
        <v>46.5</v>
      </c>
    </row>
    <row r="5699" spans="1:16" x14ac:dyDescent="0.2">
      <c r="A5699" s="9">
        <v>2531277</v>
      </c>
      <c r="B5699" s="8">
        <v>44978</v>
      </c>
      <c r="C5699" s="9" t="s">
        <v>2316</v>
      </c>
      <c r="D5699" s="9" t="s">
        <v>141</v>
      </c>
      <c r="E5699" s="9" t="s">
        <v>2345</v>
      </c>
      <c r="F5699" s="9">
        <v>26.4</v>
      </c>
      <c r="G5699" s="9"/>
      <c r="H5699" s="9" t="s">
        <v>31</v>
      </c>
      <c r="I5699" s="9">
        <v>0</v>
      </c>
      <c r="J5699" s="9">
        <v>0</v>
      </c>
      <c r="K5699" s="9">
        <v>0</v>
      </c>
      <c r="L5699" s="9">
        <v>0</v>
      </c>
      <c r="M5699" s="9">
        <v>0</v>
      </c>
      <c r="N5699" s="9" t="s">
        <v>2317</v>
      </c>
      <c r="O5699" t="str">
        <f t="shared" si="89"/>
        <v>No Barrier</v>
      </c>
      <c r="P5699" s="11">
        <f>Masterdata[[#This Row],[revenue_1st_45_days]]-Masterdata[[#This Row],[member_incentive_amount]]</f>
        <v>26.4</v>
      </c>
    </row>
    <row r="5700" spans="1:16" x14ac:dyDescent="0.2">
      <c r="A5700" s="7">
        <v>2530231</v>
      </c>
      <c r="B5700" s="6">
        <v>44978</v>
      </c>
      <c r="C5700" s="7" t="s">
        <v>2318</v>
      </c>
      <c r="D5700" s="7" t="s">
        <v>142</v>
      </c>
      <c r="E5700" s="7" t="s">
        <v>2344</v>
      </c>
      <c r="F5700" s="7">
        <v>8.3000000000000007</v>
      </c>
      <c r="G5700" s="7"/>
      <c r="H5700" s="7" t="s">
        <v>31</v>
      </c>
      <c r="I5700" s="7">
        <v>0</v>
      </c>
      <c r="J5700" s="7">
        <v>0</v>
      </c>
      <c r="K5700" s="7">
        <v>0</v>
      </c>
      <c r="L5700" s="7">
        <v>0</v>
      </c>
      <c r="M5700" s="7">
        <v>0</v>
      </c>
      <c r="N5700" s="7" t="s">
        <v>2317</v>
      </c>
      <c r="O5700" s="11" t="str">
        <f t="shared" si="89"/>
        <v>No Barrier</v>
      </c>
      <c r="P5700" s="11">
        <f>Masterdata[[#This Row],[revenue_1st_45_days]]-Masterdata[[#This Row],[member_incentive_amount]]</f>
        <v>8.3000000000000007</v>
      </c>
    </row>
    <row r="5701" spans="1:16" x14ac:dyDescent="0.2">
      <c r="A5701" s="9">
        <v>2530973</v>
      </c>
      <c r="B5701" s="8">
        <v>44980</v>
      </c>
      <c r="C5701" s="9" t="s">
        <v>2318</v>
      </c>
      <c r="D5701" s="9" t="s">
        <v>138</v>
      </c>
      <c r="E5701" s="9" t="s">
        <v>2345</v>
      </c>
      <c r="F5701" s="9">
        <v>69.3</v>
      </c>
      <c r="G5701" s="9"/>
      <c r="H5701" s="9" t="s">
        <v>31</v>
      </c>
      <c r="I5701" s="9">
        <v>0</v>
      </c>
      <c r="J5701" s="9">
        <v>0</v>
      </c>
      <c r="K5701" s="9">
        <v>0</v>
      </c>
      <c r="L5701" s="9">
        <v>0</v>
      </c>
      <c r="M5701" s="9">
        <v>0</v>
      </c>
      <c r="N5701" s="9" t="s">
        <v>2317</v>
      </c>
      <c r="O5701" t="str">
        <f t="shared" si="89"/>
        <v>No Barrier</v>
      </c>
      <c r="P5701" s="11">
        <f>Masterdata[[#This Row],[revenue_1st_45_days]]-Masterdata[[#This Row],[member_incentive_amount]]</f>
        <v>69.3</v>
      </c>
    </row>
    <row r="5702" spans="1:16" x14ac:dyDescent="0.2">
      <c r="A5702" s="7">
        <v>2532242</v>
      </c>
      <c r="B5702" s="6">
        <v>44978</v>
      </c>
      <c r="C5702" s="7" t="s">
        <v>2318</v>
      </c>
      <c r="D5702" s="7" t="s">
        <v>136</v>
      </c>
      <c r="E5702" s="7" t="s">
        <v>2345</v>
      </c>
      <c r="F5702" s="7">
        <v>57.3</v>
      </c>
      <c r="G5702" s="7"/>
      <c r="H5702" s="7" t="s">
        <v>31</v>
      </c>
      <c r="I5702" s="7">
        <v>0</v>
      </c>
      <c r="J5702" s="7">
        <v>0</v>
      </c>
      <c r="K5702" s="7">
        <v>0</v>
      </c>
      <c r="L5702" s="7">
        <v>0</v>
      </c>
      <c r="M5702" s="7">
        <v>0</v>
      </c>
      <c r="N5702" s="7" t="s">
        <v>2317</v>
      </c>
      <c r="O5702" s="11" t="str">
        <f t="shared" si="89"/>
        <v>No Barrier</v>
      </c>
      <c r="P5702" s="11">
        <f>Masterdata[[#This Row],[revenue_1st_45_days]]-Masterdata[[#This Row],[member_incentive_amount]]</f>
        <v>57.3</v>
      </c>
    </row>
    <row r="5703" spans="1:16" x14ac:dyDescent="0.2">
      <c r="A5703" s="9">
        <v>2529680</v>
      </c>
      <c r="B5703" s="8">
        <v>44979</v>
      </c>
      <c r="C5703" s="9" t="s">
        <v>2316</v>
      </c>
      <c r="D5703" s="9" t="s">
        <v>139</v>
      </c>
      <c r="E5703" s="9" t="s">
        <v>2345</v>
      </c>
      <c r="F5703" s="9">
        <v>0.8</v>
      </c>
      <c r="G5703" s="9"/>
      <c r="H5703" s="9" t="s">
        <v>31</v>
      </c>
      <c r="I5703" s="9">
        <v>0</v>
      </c>
      <c r="J5703" s="9">
        <v>0</v>
      </c>
      <c r="K5703" s="9">
        <v>0</v>
      </c>
      <c r="L5703" s="9">
        <v>0</v>
      </c>
      <c r="M5703" s="9">
        <v>0</v>
      </c>
      <c r="N5703" s="9" t="s">
        <v>2317</v>
      </c>
      <c r="O5703" t="str">
        <f t="shared" si="89"/>
        <v>No Barrier</v>
      </c>
      <c r="P5703" s="11">
        <f>Masterdata[[#This Row],[revenue_1st_45_days]]-Masterdata[[#This Row],[member_incentive_amount]]</f>
        <v>0.8</v>
      </c>
    </row>
    <row r="5704" spans="1:16" x14ac:dyDescent="0.2">
      <c r="A5704" s="7">
        <v>2529559</v>
      </c>
      <c r="B5704" s="6">
        <v>44977</v>
      </c>
      <c r="C5704" s="7" t="s">
        <v>2316</v>
      </c>
      <c r="D5704" s="7" t="s">
        <v>137</v>
      </c>
      <c r="E5704" s="7" t="s">
        <v>2345</v>
      </c>
      <c r="F5704" s="7">
        <v>52.4</v>
      </c>
      <c r="G5704" s="7"/>
      <c r="H5704" s="7" t="s">
        <v>31</v>
      </c>
      <c r="I5704" s="7">
        <v>0</v>
      </c>
      <c r="J5704" s="7">
        <v>0</v>
      </c>
      <c r="K5704" s="7">
        <v>0</v>
      </c>
      <c r="L5704" s="7">
        <v>0</v>
      </c>
      <c r="M5704" s="7">
        <v>0</v>
      </c>
      <c r="N5704" s="7" t="s">
        <v>2317</v>
      </c>
      <c r="O5704" s="11" t="str">
        <f t="shared" si="89"/>
        <v>No Barrier</v>
      </c>
      <c r="P5704" s="11">
        <f>Masterdata[[#This Row],[revenue_1st_45_days]]-Masterdata[[#This Row],[member_incentive_amount]]</f>
        <v>52.4</v>
      </c>
    </row>
    <row r="5705" spans="1:16" hidden="1" x14ac:dyDescent="0.2">
      <c r="A5705" s="9">
        <v>2529545</v>
      </c>
      <c r="B5705" s="8">
        <v>44977</v>
      </c>
      <c r="C5705" s="9" t="s">
        <v>2326</v>
      </c>
      <c r="D5705" s="9" t="s">
        <v>134</v>
      </c>
      <c r="E5705" s="9" t="s">
        <v>2344</v>
      </c>
      <c r="F5705" s="9">
        <v>224.9</v>
      </c>
      <c r="G5705" s="9"/>
      <c r="H5705" s="9" t="s">
        <v>10</v>
      </c>
      <c r="I5705" s="9">
        <v>50</v>
      </c>
      <c r="J5705" s="9">
        <v>0</v>
      </c>
      <c r="K5705" s="9">
        <v>0</v>
      </c>
      <c r="L5705" s="9">
        <v>100</v>
      </c>
      <c r="M5705" s="9">
        <v>1</v>
      </c>
      <c r="N5705" s="9" t="s">
        <v>2317</v>
      </c>
      <c r="O5705" t="str">
        <f t="shared" si="89"/>
        <v>Spend Barrier</v>
      </c>
      <c r="P5705" s="11">
        <f>Masterdata[[#This Row],[revenue_1st_45_days]]-Masterdata[[#This Row],[member_incentive_amount]]</f>
        <v>174.9</v>
      </c>
    </row>
    <row r="5706" spans="1:16" x14ac:dyDescent="0.2">
      <c r="A5706" s="7">
        <v>2529394</v>
      </c>
      <c r="B5706" s="6">
        <v>44977</v>
      </c>
      <c r="C5706" s="7" t="s">
        <v>2318</v>
      </c>
      <c r="D5706" s="7" t="s">
        <v>137</v>
      </c>
      <c r="E5706" s="7" t="s">
        <v>2345</v>
      </c>
      <c r="F5706" s="7">
        <v>0.4</v>
      </c>
      <c r="G5706" s="7"/>
      <c r="H5706" s="7" t="s">
        <v>31</v>
      </c>
      <c r="I5706" s="7">
        <v>0</v>
      </c>
      <c r="J5706" s="7">
        <v>0</v>
      </c>
      <c r="K5706" s="7">
        <v>0</v>
      </c>
      <c r="L5706" s="7">
        <v>0</v>
      </c>
      <c r="M5706" s="7">
        <v>0</v>
      </c>
      <c r="N5706" s="7" t="s">
        <v>2317</v>
      </c>
      <c r="O5706" s="11" t="str">
        <f t="shared" si="89"/>
        <v>No Barrier</v>
      </c>
      <c r="P5706" s="11">
        <f>Masterdata[[#This Row],[revenue_1st_45_days]]-Masterdata[[#This Row],[member_incentive_amount]]</f>
        <v>0.4</v>
      </c>
    </row>
    <row r="5707" spans="1:16" x14ac:dyDescent="0.2">
      <c r="A5707" s="9">
        <v>2529314</v>
      </c>
      <c r="B5707" s="8">
        <v>44977</v>
      </c>
      <c r="C5707" s="9" t="s">
        <v>2316</v>
      </c>
      <c r="D5707" s="9" t="s">
        <v>143</v>
      </c>
      <c r="E5707" s="9" t="s">
        <v>2344</v>
      </c>
      <c r="F5707" s="9">
        <v>3.9</v>
      </c>
      <c r="G5707" s="9"/>
      <c r="H5707" s="9" t="s">
        <v>31</v>
      </c>
      <c r="I5707" s="9">
        <v>0</v>
      </c>
      <c r="J5707" s="9">
        <v>0</v>
      </c>
      <c r="K5707" s="9">
        <v>0</v>
      </c>
      <c r="L5707" s="9">
        <v>0</v>
      </c>
      <c r="M5707" s="9">
        <v>0</v>
      </c>
      <c r="N5707" s="9" t="s">
        <v>2317</v>
      </c>
      <c r="O5707" t="str">
        <f t="shared" si="89"/>
        <v>No Barrier</v>
      </c>
      <c r="P5707" s="11">
        <f>Masterdata[[#This Row],[revenue_1st_45_days]]-Masterdata[[#This Row],[member_incentive_amount]]</f>
        <v>3.9</v>
      </c>
    </row>
    <row r="5708" spans="1:16" x14ac:dyDescent="0.2">
      <c r="A5708" s="7">
        <v>2521540</v>
      </c>
      <c r="B5708" s="6">
        <v>44977</v>
      </c>
      <c r="C5708" s="7" t="s">
        <v>2320</v>
      </c>
      <c r="D5708" s="7" t="s">
        <v>151</v>
      </c>
      <c r="E5708" s="7" t="s">
        <v>2345</v>
      </c>
      <c r="F5708" s="7">
        <v>5.4</v>
      </c>
      <c r="G5708" s="7"/>
      <c r="H5708" s="7" t="s">
        <v>31</v>
      </c>
      <c r="I5708" s="7">
        <v>0</v>
      </c>
      <c r="J5708" s="7">
        <v>0</v>
      </c>
      <c r="K5708" s="7">
        <v>0</v>
      </c>
      <c r="L5708" s="7">
        <v>0</v>
      </c>
      <c r="M5708" s="7">
        <v>0</v>
      </c>
      <c r="N5708" s="7" t="s">
        <v>2317</v>
      </c>
      <c r="O5708" s="11" t="str">
        <f t="shared" si="89"/>
        <v>No Barrier</v>
      </c>
      <c r="P5708" s="11">
        <f>Masterdata[[#This Row],[revenue_1st_45_days]]-Masterdata[[#This Row],[member_incentive_amount]]</f>
        <v>5.4</v>
      </c>
    </row>
    <row r="5709" spans="1:16" x14ac:dyDescent="0.2">
      <c r="A5709" s="9">
        <v>2529254</v>
      </c>
      <c r="B5709" s="8">
        <v>44977</v>
      </c>
      <c r="C5709" s="9" t="s">
        <v>2318</v>
      </c>
      <c r="D5709" s="9" t="s">
        <v>136</v>
      </c>
      <c r="E5709" s="9" t="s">
        <v>2344</v>
      </c>
      <c r="F5709" s="9">
        <v>26.9</v>
      </c>
      <c r="G5709" s="9"/>
      <c r="H5709" s="9" t="s">
        <v>31</v>
      </c>
      <c r="I5709" s="9">
        <v>0</v>
      </c>
      <c r="J5709" s="9">
        <v>0</v>
      </c>
      <c r="K5709" s="9">
        <v>0</v>
      </c>
      <c r="L5709" s="9">
        <v>0</v>
      </c>
      <c r="M5709" s="9">
        <v>0</v>
      </c>
      <c r="N5709" s="9" t="s">
        <v>2317</v>
      </c>
      <c r="O5709" t="str">
        <f t="shared" si="89"/>
        <v>No Barrier</v>
      </c>
      <c r="P5709" s="11">
        <f>Masterdata[[#This Row],[revenue_1st_45_days]]-Masterdata[[#This Row],[member_incentive_amount]]</f>
        <v>26.9</v>
      </c>
    </row>
    <row r="5710" spans="1:16" x14ac:dyDescent="0.2">
      <c r="A5710" s="7">
        <v>2528284</v>
      </c>
      <c r="B5710" s="6">
        <v>44977</v>
      </c>
      <c r="C5710" s="7" t="s">
        <v>2316</v>
      </c>
      <c r="D5710" s="7" t="s">
        <v>149</v>
      </c>
      <c r="E5710" s="7" t="s">
        <v>2344</v>
      </c>
      <c r="F5710" s="7">
        <v>7.2</v>
      </c>
      <c r="G5710" s="7"/>
      <c r="H5710" s="7" t="s">
        <v>31</v>
      </c>
      <c r="I5710" s="7">
        <v>0</v>
      </c>
      <c r="J5710" s="7">
        <v>0</v>
      </c>
      <c r="K5710" s="7">
        <v>0</v>
      </c>
      <c r="L5710" s="7">
        <v>0</v>
      </c>
      <c r="M5710" s="7">
        <v>0</v>
      </c>
      <c r="N5710" s="7" t="s">
        <v>2317</v>
      </c>
      <c r="O5710" s="11" t="str">
        <f t="shared" si="89"/>
        <v>No Barrier</v>
      </c>
      <c r="P5710" s="11">
        <f>Masterdata[[#This Row],[revenue_1st_45_days]]-Masterdata[[#This Row],[member_incentive_amount]]</f>
        <v>7.2</v>
      </c>
    </row>
    <row r="5711" spans="1:16" x14ac:dyDescent="0.2">
      <c r="A5711" s="9">
        <v>2527541</v>
      </c>
      <c r="B5711" s="8">
        <v>44977</v>
      </c>
      <c r="C5711" s="9" t="s">
        <v>2318</v>
      </c>
      <c r="D5711" s="9" t="s">
        <v>135</v>
      </c>
      <c r="E5711" s="9" t="s">
        <v>2345</v>
      </c>
      <c r="F5711" s="9">
        <v>1.4</v>
      </c>
      <c r="G5711" s="9"/>
      <c r="H5711" s="9" t="s">
        <v>31</v>
      </c>
      <c r="I5711" s="9">
        <v>0</v>
      </c>
      <c r="J5711" s="9">
        <v>0</v>
      </c>
      <c r="K5711" s="9">
        <v>0</v>
      </c>
      <c r="L5711" s="9">
        <v>0</v>
      </c>
      <c r="M5711" s="9">
        <v>0</v>
      </c>
      <c r="N5711" s="9" t="s">
        <v>2317</v>
      </c>
      <c r="O5711" t="str">
        <f t="shared" si="89"/>
        <v>No Barrier</v>
      </c>
      <c r="P5711" s="11">
        <f>Masterdata[[#This Row],[revenue_1st_45_days]]-Masterdata[[#This Row],[member_incentive_amount]]</f>
        <v>1.4</v>
      </c>
    </row>
    <row r="5712" spans="1:16" x14ac:dyDescent="0.2">
      <c r="A5712" s="7">
        <v>2527938</v>
      </c>
      <c r="B5712" s="6">
        <v>44977</v>
      </c>
      <c r="C5712" s="7" t="s">
        <v>2320</v>
      </c>
      <c r="D5712" s="7" t="s">
        <v>138</v>
      </c>
      <c r="E5712" s="7" t="s">
        <v>2344</v>
      </c>
      <c r="F5712" s="7">
        <v>0</v>
      </c>
      <c r="G5712" s="7"/>
      <c r="H5712" s="7" t="s">
        <v>31</v>
      </c>
      <c r="I5712" s="7">
        <v>0</v>
      </c>
      <c r="J5712" s="7">
        <v>0</v>
      </c>
      <c r="K5712" s="7">
        <v>0</v>
      </c>
      <c r="L5712" s="7">
        <v>0</v>
      </c>
      <c r="M5712" s="7">
        <v>0</v>
      </c>
      <c r="N5712" s="7" t="s">
        <v>2317</v>
      </c>
      <c r="O5712" s="11" t="str">
        <f t="shared" si="89"/>
        <v>No Barrier</v>
      </c>
      <c r="P5712" s="11">
        <f>Masterdata[[#This Row],[revenue_1st_45_days]]-Masterdata[[#This Row],[member_incentive_amount]]</f>
        <v>0</v>
      </c>
    </row>
    <row r="5713" spans="1:16" x14ac:dyDescent="0.2">
      <c r="A5713" s="9">
        <v>2527495</v>
      </c>
      <c r="B5713" s="8">
        <v>44977</v>
      </c>
      <c r="C5713" s="9" t="s">
        <v>2320</v>
      </c>
      <c r="D5713" s="9" t="s">
        <v>140</v>
      </c>
      <c r="E5713" s="9" t="s">
        <v>2345</v>
      </c>
      <c r="F5713" s="9">
        <v>0.5</v>
      </c>
      <c r="G5713" s="9"/>
      <c r="H5713" s="9" t="s">
        <v>31</v>
      </c>
      <c r="I5713" s="9">
        <v>0</v>
      </c>
      <c r="J5713" s="9">
        <v>0</v>
      </c>
      <c r="K5713" s="9">
        <v>0</v>
      </c>
      <c r="L5713" s="9">
        <v>0</v>
      </c>
      <c r="M5713" s="9">
        <v>0</v>
      </c>
      <c r="N5713" s="9" t="s">
        <v>2317</v>
      </c>
      <c r="O5713" t="str">
        <f t="shared" si="89"/>
        <v>No Barrier</v>
      </c>
      <c r="P5713" s="11">
        <f>Masterdata[[#This Row],[revenue_1st_45_days]]-Masterdata[[#This Row],[member_incentive_amount]]</f>
        <v>0.5</v>
      </c>
    </row>
    <row r="5714" spans="1:16" x14ac:dyDescent="0.2">
      <c r="A5714" s="7">
        <v>2527321</v>
      </c>
      <c r="B5714" s="6">
        <v>44976</v>
      </c>
      <c r="C5714" s="7" t="s">
        <v>2316</v>
      </c>
      <c r="D5714" s="7" t="s">
        <v>137</v>
      </c>
      <c r="E5714" s="7" t="s">
        <v>2345</v>
      </c>
      <c r="F5714" s="7">
        <v>34.1</v>
      </c>
      <c r="G5714" s="7"/>
      <c r="H5714" s="7" t="s">
        <v>31</v>
      </c>
      <c r="I5714" s="7">
        <v>0</v>
      </c>
      <c r="J5714" s="7">
        <v>0</v>
      </c>
      <c r="K5714" s="7">
        <v>0</v>
      </c>
      <c r="L5714" s="7">
        <v>0</v>
      </c>
      <c r="M5714" s="7">
        <v>0</v>
      </c>
      <c r="N5714" s="7" t="s">
        <v>2317</v>
      </c>
      <c r="O5714" s="11" t="str">
        <f t="shared" si="89"/>
        <v>No Barrier</v>
      </c>
      <c r="P5714" s="11">
        <f>Masterdata[[#This Row],[revenue_1st_45_days]]-Masterdata[[#This Row],[member_incentive_amount]]</f>
        <v>34.1</v>
      </c>
    </row>
    <row r="5715" spans="1:16" x14ac:dyDescent="0.2">
      <c r="A5715" s="9">
        <v>2527101</v>
      </c>
      <c r="B5715" s="8">
        <v>44979</v>
      </c>
      <c r="C5715" s="9" t="s">
        <v>2320</v>
      </c>
      <c r="D5715" s="9" t="s">
        <v>151</v>
      </c>
      <c r="E5715" s="9" t="s">
        <v>2344</v>
      </c>
      <c r="F5715" s="9">
        <v>0.4</v>
      </c>
      <c r="G5715" s="9"/>
      <c r="H5715" s="9" t="s">
        <v>31</v>
      </c>
      <c r="I5715" s="9">
        <v>0</v>
      </c>
      <c r="J5715" s="9">
        <v>0</v>
      </c>
      <c r="K5715" s="9">
        <v>0</v>
      </c>
      <c r="L5715" s="9">
        <v>0</v>
      </c>
      <c r="M5715" s="9">
        <v>0</v>
      </c>
      <c r="N5715" s="9" t="s">
        <v>2317</v>
      </c>
      <c r="O5715" t="str">
        <f t="shared" si="89"/>
        <v>No Barrier</v>
      </c>
      <c r="P5715" s="11">
        <f>Masterdata[[#This Row],[revenue_1st_45_days]]-Masterdata[[#This Row],[member_incentive_amount]]</f>
        <v>0.4</v>
      </c>
    </row>
    <row r="5716" spans="1:16" x14ac:dyDescent="0.2">
      <c r="A5716" s="7">
        <v>2526900</v>
      </c>
      <c r="B5716" s="6">
        <v>44976</v>
      </c>
      <c r="C5716" s="7" t="s">
        <v>2320</v>
      </c>
      <c r="D5716" s="7" t="s">
        <v>152</v>
      </c>
      <c r="E5716" s="7" t="s">
        <v>2345</v>
      </c>
      <c r="F5716" s="7">
        <v>47</v>
      </c>
      <c r="G5716" s="7"/>
      <c r="H5716" s="7" t="s">
        <v>31</v>
      </c>
      <c r="I5716" s="7">
        <v>0</v>
      </c>
      <c r="J5716" s="7">
        <v>0</v>
      </c>
      <c r="K5716" s="7">
        <v>0</v>
      </c>
      <c r="L5716" s="7">
        <v>0</v>
      </c>
      <c r="M5716" s="7">
        <v>0</v>
      </c>
      <c r="N5716" s="7" t="s">
        <v>2317</v>
      </c>
      <c r="O5716" s="11" t="str">
        <f t="shared" si="89"/>
        <v>No Barrier</v>
      </c>
      <c r="P5716" s="11">
        <f>Masterdata[[#This Row],[revenue_1st_45_days]]-Masterdata[[#This Row],[member_incentive_amount]]</f>
        <v>47</v>
      </c>
    </row>
    <row r="5717" spans="1:16" x14ac:dyDescent="0.2">
      <c r="A5717" s="9">
        <v>2526622</v>
      </c>
      <c r="B5717" s="8">
        <v>44976</v>
      </c>
      <c r="C5717" s="9" t="s">
        <v>2318</v>
      </c>
      <c r="D5717" s="9" t="s">
        <v>142</v>
      </c>
      <c r="E5717" s="9" t="s">
        <v>2344</v>
      </c>
      <c r="F5717" s="9">
        <v>7.3</v>
      </c>
      <c r="G5717" s="9"/>
      <c r="H5717" s="9" t="s">
        <v>31</v>
      </c>
      <c r="I5717" s="9">
        <v>0</v>
      </c>
      <c r="J5717" s="9">
        <v>0</v>
      </c>
      <c r="K5717" s="9">
        <v>0</v>
      </c>
      <c r="L5717" s="9">
        <v>0</v>
      </c>
      <c r="M5717" s="9">
        <v>0</v>
      </c>
      <c r="N5717" s="9" t="s">
        <v>2317</v>
      </c>
      <c r="O5717" t="str">
        <f t="shared" si="89"/>
        <v>No Barrier</v>
      </c>
      <c r="P5717" s="11">
        <f>Masterdata[[#This Row],[revenue_1st_45_days]]-Masterdata[[#This Row],[member_incentive_amount]]</f>
        <v>7.3</v>
      </c>
    </row>
    <row r="5718" spans="1:16" x14ac:dyDescent="0.2">
      <c r="A5718" s="7">
        <v>2526526</v>
      </c>
      <c r="B5718" s="6">
        <v>44976</v>
      </c>
      <c r="C5718" s="7" t="s">
        <v>2318</v>
      </c>
      <c r="D5718" s="7" t="s">
        <v>134</v>
      </c>
      <c r="E5718" s="7" t="s">
        <v>2344</v>
      </c>
      <c r="F5718" s="7">
        <v>46.1</v>
      </c>
      <c r="G5718" s="7"/>
      <c r="H5718" s="7" t="s">
        <v>31</v>
      </c>
      <c r="I5718" s="7">
        <v>0</v>
      </c>
      <c r="J5718" s="7">
        <v>0</v>
      </c>
      <c r="K5718" s="7">
        <v>0</v>
      </c>
      <c r="L5718" s="7">
        <v>0</v>
      </c>
      <c r="M5718" s="7">
        <v>0</v>
      </c>
      <c r="N5718" s="7" t="s">
        <v>2317</v>
      </c>
      <c r="O5718" s="11" t="str">
        <f t="shared" si="89"/>
        <v>No Barrier</v>
      </c>
      <c r="P5718" s="11">
        <f>Masterdata[[#This Row],[revenue_1st_45_days]]-Masterdata[[#This Row],[member_incentive_amount]]</f>
        <v>46.1</v>
      </c>
    </row>
    <row r="5719" spans="1:16" x14ac:dyDescent="0.2">
      <c r="A5719" s="9">
        <v>2526425</v>
      </c>
      <c r="B5719" s="8">
        <v>44981</v>
      </c>
      <c r="C5719" s="9" t="s">
        <v>2316</v>
      </c>
      <c r="D5719" s="9" t="s">
        <v>152</v>
      </c>
      <c r="E5719" s="9" t="s">
        <v>2345</v>
      </c>
      <c r="F5719" s="9">
        <v>16.2</v>
      </c>
      <c r="G5719" s="9"/>
      <c r="H5719" s="9" t="s">
        <v>31</v>
      </c>
      <c r="I5719" s="9">
        <v>0</v>
      </c>
      <c r="J5719" s="9">
        <v>0</v>
      </c>
      <c r="K5719" s="9">
        <v>0</v>
      </c>
      <c r="L5719" s="9">
        <v>0</v>
      </c>
      <c r="M5719" s="9">
        <v>0</v>
      </c>
      <c r="N5719" s="9" t="s">
        <v>2317</v>
      </c>
      <c r="O5719" t="str">
        <f t="shared" si="89"/>
        <v>No Barrier</v>
      </c>
      <c r="P5719" s="11">
        <f>Masterdata[[#This Row],[revenue_1st_45_days]]-Masterdata[[#This Row],[member_incentive_amount]]</f>
        <v>16.2</v>
      </c>
    </row>
    <row r="5720" spans="1:16" x14ac:dyDescent="0.2">
      <c r="A5720" s="7">
        <v>2523626</v>
      </c>
      <c r="B5720" s="6">
        <v>44981</v>
      </c>
      <c r="C5720" s="7" t="s">
        <v>2320</v>
      </c>
      <c r="D5720" s="7" t="s">
        <v>140</v>
      </c>
      <c r="E5720" s="7" t="s">
        <v>2344</v>
      </c>
      <c r="F5720" s="7">
        <v>11.7</v>
      </c>
      <c r="G5720" s="7"/>
      <c r="H5720" s="7" t="s">
        <v>31</v>
      </c>
      <c r="I5720" s="7">
        <v>0</v>
      </c>
      <c r="J5720" s="7">
        <v>0</v>
      </c>
      <c r="K5720" s="7">
        <v>0</v>
      </c>
      <c r="L5720" s="7">
        <v>0</v>
      </c>
      <c r="M5720" s="7">
        <v>0</v>
      </c>
      <c r="N5720" s="7" t="s">
        <v>2317</v>
      </c>
      <c r="O5720" s="11" t="str">
        <f t="shared" si="89"/>
        <v>No Barrier</v>
      </c>
      <c r="P5720" s="11">
        <f>Masterdata[[#This Row],[revenue_1st_45_days]]-Masterdata[[#This Row],[member_incentive_amount]]</f>
        <v>11.7</v>
      </c>
    </row>
    <row r="5721" spans="1:16" x14ac:dyDescent="0.2">
      <c r="A5721" s="9">
        <v>2525423</v>
      </c>
      <c r="B5721" s="8">
        <v>44976</v>
      </c>
      <c r="C5721" s="9" t="s">
        <v>2316</v>
      </c>
      <c r="D5721" s="9" t="s">
        <v>135</v>
      </c>
      <c r="E5721" s="9" t="s">
        <v>2344</v>
      </c>
      <c r="F5721" s="9">
        <v>305.8</v>
      </c>
      <c r="G5721" s="9"/>
      <c r="H5721" s="9" t="s">
        <v>31</v>
      </c>
      <c r="I5721" s="9">
        <v>0</v>
      </c>
      <c r="J5721" s="9">
        <v>0</v>
      </c>
      <c r="K5721" s="9">
        <v>0</v>
      </c>
      <c r="L5721" s="9">
        <v>0</v>
      </c>
      <c r="M5721" s="9">
        <v>0</v>
      </c>
      <c r="N5721" s="9" t="s">
        <v>2317</v>
      </c>
      <c r="O5721" t="str">
        <f t="shared" si="89"/>
        <v>No Barrier</v>
      </c>
      <c r="P5721" s="11">
        <f>Masterdata[[#This Row],[revenue_1st_45_days]]-Masterdata[[#This Row],[member_incentive_amount]]</f>
        <v>305.8</v>
      </c>
    </row>
    <row r="5722" spans="1:16" x14ac:dyDescent="0.2">
      <c r="A5722" s="7">
        <v>2525381</v>
      </c>
      <c r="B5722" s="6">
        <v>44975</v>
      </c>
      <c r="C5722" s="7" t="s">
        <v>2327</v>
      </c>
      <c r="D5722" s="7" t="s">
        <v>137</v>
      </c>
      <c r="E5722" s="7" t="s">
        <v>2345</v>
      </c>
      <c r="F5722" s="7">
        <v>1.3</v>
      </c>
      <c r="G5722" s="7"/>
      <c r="H5722" s="7" t="s">
        <v>31</v>
      </c>
      <c r="I5722" s="7">
        <v>0</v>
      </c>
      <c r="J5722" s="7">
        <v>0</v>
      </c>
      <c r="K5722" s="7">
        <v>0</v>
      </c>
      <c r="L5722" s="7">
        <v>0</v>
      </c>
      <c r="M5722" s="7">
        <v>0</v>
      </c>
      <c r="N5722" s="7" t="s">
        <v>2317</v>
      </c>
      <c r="O5722" s="11" t="str">
        <f t="shared" si="89"/>
        <v>No Barrier</v>
      </c>
      <c r="P5722" s="11">
        <f>Masterdata[[#This Row],[revenue_1st_45_days]]-Masterdata[[#This Row],[member_incentive_amount]]</f>
        <v>1.3</v>
      </c>
    </row>
    <row r="5723" spans="1:16" x14ac:dyDescent="0.2">
      <c r="A5723" s="9">
        <v>2525087</v>
      </c>
      <c r="B5723" s="8">
        <v>44975</v>
      </c>
      <c r="C5723" s="9" t="s">
        <v>2320</v>
      </c>
      <c r="D5723" s="9" t="s">
        <v>139</v>
      </c>
      <c r="E5723" s="9" t="s">
        <v>2345</v>
      </c>
      <c r="F5723" s="9">
        <v>28.8</v>
      </c>
      <c r="G5723" s="9"/>
      <c r="H5723" s="9" t="s">
        <v>31</v>
      </c>
      <c r="I5723" s="9">
        <v>0</v>
      </c>
      <c r="J5723" s="9">
        <v>0</v>
      </c>
      <c r="K5723" s="9">
        <v>0</v>
      </c>
      <c r="L5723" s="9">
        <v>0</v>
      </c>
      <c r="M5723" s="9">
        <v>0</v>
      </c>
      <c r="N5723" s="9" t="s">
        <v>2317</v>
      </c>
      <c r="O5723" t="str">
        <f t="shared" si="89"/>
        <v>No Barrier</v>
      </c>
      <c r="P5723" s="11">
        <f>Masterdata[[#This Row],[revenue_1st_45_days]]-Masterdata[[#This Row],[member_incentive_amount]]</f>
        <v>28.8</v>
      </c>
    </row>
    <row r="5724" spans="1:16" x14ac:dyDescent="0.2">
      <c r="A5724" s="7">
        <v>2524810</v>
      </c>
      <c r="B5724" s="6">
        <v>44974</v>
      </c>
      <c r="C5724" s="7" t="s">
        <v>2320</v>
      </c>
      <c r="D5724" s="7" t="s">
        <v>151</v>
      </c>
      <c r="E5724" s="7" t="s">
        <v>2344</v>
      </c>
      <c r="F5724" s="7">
        <v>3.2</v>
      </c>
      <c r="G5724" s="7"/>
      <c r="H5724" s="7" t="s">
        <v>31</v>
      </c>
      <c r="I5724" s="7">
        <v>0</v>
      </c>
      <c r="J5724" s="7">
        <v>0</v>
      </c>
      <c r="K5724" s="7">
        <v>0</v>
      </c>
      <c r="L5724" s="7">
        <v>0</v>
      </c>
      <c r="M5724" s="7">
        <v>0</v>
      </c>
      <c r="N5724" s="7" t="s">
        <v>2317</v>
      </c>
      <c r="O5724" s="11" t="str">
        <f t="shared" si="89"/>
        <v>No Barrier</v>
      </c>
      <c r="P5724" s="11">
        <f>Masterdata[[#This Row],[revenue_1st_45_days]]-Masterdata[[#This Row],[member_incentive_amount]]</f>
        <v>3.2</v>
      </c>
    </row>
    <row r="5725" spans="1:16" x14ac:dyDescent="0.2">
      <c r="A5725" s="9">
        <v>2524788</v>
      </c>
      <c r="B5725" s="8">
        <v>44977</v>
      </c>
      <c r="C5725" s="9" t="s">
        <v>2318</v>
      </c>
      <c r="D5725" s="9" t="s">
        <v>132</v>
      </c>
      <c r="E5725" s="9" t="s">
        <v>2344</v>
      </c>
      <c r="F5725" s="9">
        <v>2</v>
      </c>
      <c r="G5725" s="9"/>
      <c r="H5725" s="9" t="s">
        <v>31</v>
      </c>
      <c r="I5725" s="9">
        <v>0</v>
      </c>
      <c r="J5725" s="9">
        <v>0</v>
      </c>
      <c r="K5725" s="9">
        <v>0</v>
      </c>
      <c r="L5725" s="9">
        <v>0</v>
      </c>
      <c r="M5725" s="9">
        <v>0</v>
      </c>
      <c r="N5725" s="9" t="s">
        <v>2317</v>
      </c>
      <c r="O5725" t="str">
        <f t="shared" si="89"/>
        <v>No Barrier</v>
      </c>
      <c r="P5725" s="11">
        <f>Masterdata[[#This Row],[revenue_1st_45_days]]-Masterdata[[#This Row],[member_incentive_amount]]</f>
        <v>2</v>
      </c>
    </row>
    <row r="5726" spans="1:16" x14ac:dyDescent="0.2">
      <c r="A5726" s="7">
        <v>2524721</v>
      </c>
      <c r="B5726" s="6">
        <v>44974</v>
      </c>
      <c r="C5726" s="7" t="s">
        <v>2320</v>
      </c>
      <c r="D5726" s="7" t="s">
        <v>134</v>
      </c>
      <c r="E5726" s="7" t="s">
        <v>2344</v>
      </c>
      <c r="F5726" s="7">
        <v>0.2</v>
      </c>
      <c r="G5726" s="7"/>
      <c r="H5726" s="7" t="s">
        <v>31</v>
      </c>
      <c r="I5726" s="7">
        <v>0</v>
      </c>
      <c r="J5726" s="7">
        <v>0</v>
      </c>
      <c r="K5726" s="7">
        <v>0</v>
      </c>
      <c r="L5726" s="7">
        <v>0</v>
      </c>
      <c r="M5726" s="7">
        <v>0</v>
      </c>
      <c r="N5726" s="7" t="s">
        <v>2317</v>
      </c>
      <c r="O5726" s="11" t="str">
        <f t="shared" si="89"/>
        <v>No Barrier</v>
      </c>
      <c r="P5726" s="11">
        <f>Masterdata[[#This Row],[revenue_1st_45_days]]-Masterdata[[#This Row],[member_incentive_amount]]</f>
        <v>0.2</v>
      </c>
    </row>
    <row r="5727" spans="1:16" x14ac:dyDescent="0.2">
      <c r="A5727" s="9">
        <v>2524635</v>
      </c>
      <c r="B5727" s="8">
        <v>44975</v>
      </c>
      <c r="C5727" s="9" t="s">
        <v>2327</v>
      </c>
      <c r="D5727" s="9" t="s">
        <v>142</v>
      </c>
      <c r="E5727" s="9" t="s">
        <v>2344</v>
      </c>
      <c r="F5727" s="9">
        <v>2</v>
      </c>
      <c r="G5727" s="9"/>
      <c r="H5727" s="9" t="s">
        <v>31</v>
      </c>
      <c r="I5727" s="9">
        <v>0</v>
      </c>
      <c r="J5727" s="9">
        <v>0</v>
      </c>
      <c r="K5727" s="9">
        <v>0</v>
      </c>
      <c r="L5727" s="9">
        <v>0</v>
      </c>
      <c r="M5727" s="9">
        <v>0</v>
      </c>
      <c r="N5727" s="9" t="s">
        <v>2317</v>
      </c>
      <c r="O5727" t="str">
        <f t="shared" si="89"/>
        <v>No Barrier</v>
      </c>
      <c r="P5727" s="11">
        <f>Masterdata[[#This Row],[revenue_1st_45_days]]-Masterdata[[#This Row],[member_incentive_amount]]</f>
        <v>2</v>
      </c>
    </row>
    <row r="5728" spans="1:16" x14ac:dyDescent="0.2">
      <c r="A5728" s="7">
        <v>2523986</v>
      </c>
      <c r="B5728" s="6">
        <v>44974</v>
      </c>
      <c r="C5728" s="7" t="s">
        <v>2316</v>
      </c>
      <c r="D5728" s="7" t="s">
        <v>149</v>
      </c>
      <c r="E5728" s="7" t="s">
        <v>2344</v>
      </c>
      <c r="F5728" s="7">
        <v>41.4</v>
      </c>
      <c r="G5728" s="7"/>
      <c r="H5728" s="7" t="s">
        <v>31</v>
      </c>
      <c r="I5728" s="7">
        <v>0</v>
      </c>
      <c r="J5728" s="7">
        <v>0</v>
      </c>
      <c r="K5728" s="7">
        <v>0</v>
      </c>
      <c r="L5728" s="7">
        <v>0</v>
      </c>
      <c r="M5728" s="7">
        <v>0</v>
      </c>
      <c r="N5728" s="7" t="s">
        <v>2317</v>
      </c>
      <c r="O5728" s="11" t="str">
        <f t="shared" si="89"/>
        <v>No Barrier</v>
      </c>
      <c r="P5728" s="11">
        <f>Masterdata[[#This Row],[revenue_1st_45_days]]-Masterdata[[#This Row],[member_incentive_amount]]</f>
        <v>41.4</v>
      </c>
    </row>
    <row r="5729" spans="1:16" x14ac:dyDescent="0.2">
      <c r="A5729" s="9">
        <v>2523631</v>
      </c>
      <c r="B5729" s="8">
        <v>44974</v>
      </c>
      <c r="C5729" s="9" t="s">
        <v>2320</v>
      </c>
      <c r="D5729" s="9" t="s">
        <v>138</v>
      </c>
      <c r="E5729" s="9" t="s">
        <v>2344</v>
      </c>
      <c r="F5729" s="9">
        <v>41.7</v>
      </c>
      <c r="G5729" s="9"/>
      <c r="H5729" s="9" t="s">
        <v>31</v>
      </c>
      <c r="I5729" s="9">
        <v>0</v>
      </c>
      <c r="J5729" s="9">
        <v>0</v>
      </c>
      <c r="K5729" s="9">
        <v>0</v>
      </c>
      <c r="L5729" s="9">
        <v>0</v>
      </c>
      <c r="M5729" s="9">
        <v>0</v>
      </c>
      <c r="N5729" s="9" t="s">
        <v>2317</v>
      </c>
      <c r="O5729" t="str">
        <f t="shared" si="89"/>
        <v>No Barrier</v>
      </c>
      <c r="P5729" s="11">
        <f>Masterdata[[#This Row],[revenue_1st_45_days]]-Masterdata[[#This Row],[member_incentive_amount]]</f>
        <v>41.7</v>
      </c>
    </row>
    <row r="5730" spans="1:16" x14ac:dyDescent="0.2">
      <c r="A5730" s="7">
        <v>2523615</v>
      </c>
      <c r="B5730" s="6">
        <v>44975</v>
      </c>
      <c r="C5730" s="7" t="s">
        <v>2318</v>
      </c>
      <c r="D5730" s="7" t="s">
        <v>149</v>
      </c>
      <c r="E5730" s="7" t="s">
        <v>2345</v>
      </c>
      <c r="F5730" s="7">
        <v>664.1</v>
      </c>
      <c r="G5730" s="7"/>
      <c r="H5730" s="7" t="s">
        <v>31</v>
      </c>
      <c r="I5730" s="7">
        <v>0</v>
      </c>
      <c r="J5730" s="7">
        <v>0</v>
      </c>
      <c r="K5730" s="7">
        <v>0</v>
      </c>
      <c r="L5730" s="7">
        <v>0</v>
      </c>
      <c r="M5730" s="7">
        <v>0</v>
      </c>
      <c r="N5730" s="7" t="s">
        <v>2317</v>
      </c>
      <c r="O5730" s="11" t="str">
        <f t="shared" si="89"/>
        <v>No Barrier</v>
      </c>
      <c r="P5730" s="11">
        <f>Masterdata[[#This Row],[revenue_1st_45_days]]-Masterdata[[#This Row],[member_incentive_amount]]</f>
        <v>664.1</v>
      </c>
    </row>
    <row r="5731" spans="1:16" x14ac:dyDescent="0.2">
      <c r="A5731" s="9">
        <v>2523445</v>
      </c>
      <c r="B5731" s="8">
        <v>44974</v>
      </c>
      <c r="C5731" s="9" t="s">
        <v>2320</v>
      </c>
      <c r="D5731" s="9" t="s">
        <v>142</v>
      </c>
      <c r="E5731" s="9" t="s">
        <v>2345</v>
      </c>
      <c r="F5731" s="9">
        <v>24</v>
      </c>
      <c r="G5731" s="9"/>
      <c r="H5731" s="9" t="s">
        <v>31</v>
      </c>
      <c r="I5731" s="9">
        <v>0</v>
      </c>
      <c r="J5731" s="9">
        <v>0</v>
      </c>
      <c r="K5731" s="9">
        <v>0</v>
      </c>
      <c r="L5731" s="9">
        <v>0</v>
      </c>
      <c r="M5731" s="9">
        <v>0</v>
      </c>
      <c r="N5731" s="9" t="s">
        <v>2317</v>
      </c>
      <c r="O5731" t="str">
        <f t="shared" si="89"/>
        <v>No Barrier</v>
      </c>
      <c r="P5731" s="11">
        <f>Masterdata[[#This Row],[revenue_1st_45_days]]-Masterdata[[#This Row],[member_incentive_amount]]</f>
        <v>24</v>
      </c>
    </row>
    <row r="5732" spans="1:16" x14ac:dyDescent="0.2">
      <c r="A5732" s="7">
        <v>2522123</v>
      </c>
      <c r="B5732" s="6">
        <v>44974</v>
      </c>
      <c r="C5732" s="7" t="s">
        <v>2320</v>
      </c>
      <c r="D5732" s="7" t="s">
        <v>142</v>
      </c>
      <c r="E5732" s="7" t="s">
        <v>2345</v>
      </c>
      <c r="F5732" s="7">
        <v>27.6</v>
      </c>
      <c r="G5732" s="7"/>
      <c r="H5732" s="7" t="s">
        <v>31</v>
      </c>
      <c r="I5732" s="7">
        <v>0</v>
      </c>
      <c r="J5732" s="7">
        <v>0</v>
      </c>
      <c r="K5732" s="7">
        <v>0</v>
      </c>
      <c r="L5732" s="7">
        <v>0</v>
      </c>
      <c r="M5732" s="7">
        <v>0</v>
      </c>
      <c r="N5732" s="7" t="s">
        <v>2317</v>
      </c>
      <c r="O5732" s="11" t="str">
        <f t="shared" si="89"/>
        <v>No Barrier</v>
      </c>
      <c r="P5732" s="11">
        <f>Masterdata[[#This Row],[revenue_1st_45_days]]-Masterdata[[#This Row],[member_incentive_amount]]</f>
        <v>27.6</v>
      </c>
    </row>
    <row r="5733" spans="1:16" x14ac:dyDescent="0.2">
      <c r="A5733" s="9">
        <v>2523129</v>
      </c>
      <c r="B5733" s="8">
        <v>44974</v>
      </c>
      <c r="C5733" s="9" t="s">
        <v>2318</v>
      </c>
      <c r="D5733" s="9" t="s">
        <v>132</v>
      </c>
      <c r="E5733" s="9" t="s">
        <v>2344</v>
      </c>
      <c r="F5733" s="9">
        <v>1.5</v>
      </c>
      <c r="G5733" s="9"/>
      <c r="H5733" s="9" t="s">
        <v>31</v>
      </c>
      <c r="I5733" s="9">
        <v>0</v>
      </c>
      <c r="J5733" s="9">
        <v>0</v>
      </c>
      <c r="K5733" s="9">
        <v>0</v>
      </c>
      <c r="L5733" s="9">
        <v>0</v>
      </c>
      <c r="M5733" s="9">
        <v>0</v>
      </c>
      <c r="N5733" s="9" t="s">
        <v>2317</v>
      </c>
      <c r="O5733" t="str">
        <f t="shared" si="89"/>
        <v>No Barrier</v>
      </c>
      <c r="P5733" s="11">
        <f>Masterdata[[#This Row],[revenue_1st_45_days]]-Masterdata[[#This Row],[member_incentive_amount]]</f>
        <v>1.5</v>
      </c>
    </row>
    <row r="5734" spans="1:16" x14ac:dyDescent="0.2">
      <c r="A5734" s="7">
        <v>2523089</v>
      </c>
      <c r="B5734" s="6">
        <v>44974</v>
      </c>
      <c r="C5734" s="7" t="s">
        <v>2316</v>
      </c>
      <c r="D5734" s="7" t="s">
        <v>141</v>
      </c>
      <c r="E5734" s="7" t="s">
        <v>2345</v>
      </c>
      <c r="F5734" s="7">
        <v>184.5</v>
      </c>
      <c r="G5734" s="7"/>
      <c r="H5734" s="7" t="s">
        <v>31</v>
      </c>
      <c r="I5734" s="7">
        <v>0</v>
      </c>
      <c r="J5734" s="7">
        <v>0</v>
      </c>
      <c r="K5734" s="7">
        <v>0</v>
      </c>
      <c r="L5734" s="7">
        <v>0</v>
      </c>
      <c r="M5734" s="7">
        <v>0</v>
      </c>
      <c r="N5734" s="7" t="s">
        <v>2317</v>
      </c>
      <c r="O5734" s="11" t="str">
        <f t="shared" si="89"/>
        <v>No Barrier</v>
      </c>
      <c r="P5734" s="11">
        <f>Masterdata[[#This Row],[revenue_1st_45_days]]-Masterdata[[#This Row],[member_incentive_amount]]</f>
        <v>184.5</v>
      </c>
    </row>
    <row r="5735" spans="1:16" x14ac:dyDescent="0.2">
      <c r="A5735" s="9">
        <v>2522892</v>
      </c>
      <c r="B5735" s="8">
        <v>44974</v>
      </c>
      <c r="C5735" s="9" t="s">
        <v>2316</v>
      </c>
      <c r="D5735" s="9" t="s">
        <v>135</v>
      </c>
      <c r="E5735" s="9" t="s">
        <v>2344</v>
      </c>
      <c r="F5735" s="9">
        <v>195.6</v>
      </c>
      <c r="G5735" s="9"/>
      <c r="H5735" s="9" t="s">
        <v>31</v>
      </c>
      <c r="I5735" s="9">
        <v>0</v>
      </c>
      <c r="J5735" s="9">
        <v>0</v>
      </c>
      <c r="K5735" s="9">
        <v>0</v>
      </c>
      <c r="L5735" s="9">
        <v>0</v>
      </c>
      <c r="M5735" s="9">
        <v>0</v>
      </c>
      <c r="N5735" s="9" t="s">
        <v>2317</v>
      </c>
      <c r="O5735" t="str">
        <f t="shared" si="89"/>
        <v>No Barrier</v>
      </c>
      <c r="P5735" s="11">
        <f>Masterdata[[#This Row],[revenue_1st_45_days]]-Masterdata[[#This Row],[member_incentive_amount]]</f>
        <v>195.6</v>
      </c>
    </row>
    <row r="5736" spans="1:16" x14ac:dyDescent="0.2">
      <c r="A5736" s="7">
        <v>2522000</v>
      </c>
      <c r="B5736" s="6">
        <v>44974</v>
      </c>
      <c r="C5736" s="7" t="s">
        <v>2316</v>
      </c>
      <c r="D5736" s="7" t="s">
        <v>135</v>
      </c>
      <c r="E5736" s="7" t="s">
        <v>2344</v>
      </c>
      <c r="F5736" s="7">
        <v>16.8</v>
      </c>
      <c r="G5736" s="7"/>
      <c r="H5736" s="7" t="s">
        <v>31</v>
      </c>
      <c r="I5736" s="7">
        <v>0</v>
      </c>
      <c r="J5736" s="7">
        <v>0</v>
      </c>
      <c r="K5736" s="7">
        <v>0</v>
      </c>
      <c r="L5736" s="7">
        <v>0</v>
      </c>
      <c r="M5736" s="7">
        <v>0</v>
      </c>
      <c r="N5736" s="7" t="s">
        <v>2317</v>
      </c>
      <c r="O5736" s="11" t="str">
        <f t="shared" si="89"/>
        <v>No Barrier</v>
      </c>
      <c r="P5736" s="11">
        <f>Masterdata[[#This Row],[revenue_1st_45_days]]-Masterdata[[#This Row],[member_incentive_amount]]</f>
        <v>16.8</v>
      </c>
    </row>
    <row r="5737" spans="1:16" x14ac:dyDescent="0.2">
      <c r="A5737" s="9">
        <v>2522625</v>
      </c>
      <c r="B5737" s="8">
        <v>44977</v>
      </c>
      <c r="C5737" s="9" t="s">
        <v>2320</v>
      </c>
      <c r="D5737" s="9" t="s">
        <v>132</v>
      </c>
      <c r="E5737" s="9" t="s">
        <v>2344</v>
      </c>
      <c r="F5737" s="9">
        <v>0.6</v>
      </c>
      <c r="G5737" s="9"/>
      <c r="H5737" s="9" t="s">
        <v>31</v>
      </c>
      <c r="I5737" s="9">
        <v>0</v>
      </c>
      <c r="J5737" s="9">
        <v>0</v>
      </c>
      <c r="K5737" s="9">
        <v>0</v>
      </c>
      <c r="L5737" s="9">
        <v>0</v>
      </c>
      <c r="M5737" s="9">
        <v>0</v>
      </c>
      <c r="N5737" s="9" t="s">
        <v>2317</v>
      </c>
      <c r="O5737" t="str">
        <f t="shared" si="89"/>
        <v>No Barrier</v>
      </c>
      <c r="P5737" s="11">
        <f>Masterdata[[#This Row],[revenue_1st_45_days]]-Masterdata[[#This Row],[member_incentive_amount]]</f>
        <v>0.6</v>
      </c>
    </row>
    <row r="5738" spans="1:16" x14ac:dyDescent="0.2">
      <c r="A5738" s="7">
        <v>2522502</v>
      </c>
      <c r="B5738" s="6">
        <v>44974</v>
      </c>
      <c r="C5738" s="7" t="s">
        <v>2318</v>
      </c>
      <c r="D5738" s="7" t="s">
        <v>134</v>
      </c>
      <c r="E5738" s="7" t="s">
        <v>2344</v>
      </c>
      <c r="F5738" s="7">
        <v>10.199999999999999</v>
      </c>
      <c r="G5738" s="7"/>
      <c r="H5738" s="7" t="s">
        <v>31</v>
      </c>
      <c r="I5738" s="7">
        <v>0</v>
      </c>
      <c r="J5738" s="7">
        <v>0</v>
      </c>
      <c r="K5738" s="7">
        <v>0</v>
      </c>
      <c r="L5738" s="7">
        <v>0</v>
      </c>
      <c r="M5738" s="7">
        <v>0</v>
      </c>
      <c r="N5738" s="7" t="s">
        <v>2317</v>
      </c>
      <c r="O5738" s="11" t="str">
        <f t="shared" si="89"/>
        <v>No Barrier</v>
      </c>
      <c r="P5738" s="11">
        <f>Masterdata[[#This Row],[revenue_1st_45_days]]-Masterdata[[#This Row],[member_incentive_amount]]</f>
        <v>10.199999999999999</v>
      </c>
    </row>
    <row r="5739" spans="1:16" x14ac:dyDescent="0.2">
      <c r="A5739" s="9">
        <v>2522188</v>
      </c>
      <c r="B5739" s="8">
        <v>44980</v>
      </c>
      <c r="C5739" s="9" t="s">
        <v>2316</v>
      </c>
      <c r="D5739" s="9" t="s">
        <v>149</v>
      </c>
      <c r="E5739" s="9" t="s">
        <v>2344</v>
      </c>
      <c r="F5739" s="9">
        <v>13.9</v>
      </c>
      <c r="G5739" s="9"/>
      <c r="H5739" s="9" t="s">
        <v>31</v>
      </c>
      <c r="I5739" s="9">
        <v>0</v>
      </c>
      <c r="J5739" s="9">
        <v>0</v>
      </c>
      <c r="K5739" s="9">
        <v>0</v>
      </c>
      <c r="L5739" s="9">
        <v>0</v>
      </c>
      <c r="M5739" s="9">
        <v>0</v>
      </c>
      <c r="N5739" s="9" t="s">
        <v>2317</v>
      </c>
      <c r="O5739" t="str">
        <f t="shared" si="89"/>
        <v>No Barrier</v>
      </c>
      <c r="P5739" s="11">
        <f>Masterdata[[#This Row],[revenue_1st_45_days]]-Masterdata[[#This Row],[member_incentive_amount]]</f>
        <v>13.9</v>
      </c>
    </row>
    <row r="5740" spans="1:16" x14ac:dyDescent="0.2">
      <c r="A5740" s="7">
        <v>2522224</v>
      </c>
      <c r="B5740" s="6">
        <v>44973</v>
      </c>
      <c r="C5740" s="7" t="s">
        <v>2318</v>
      </c>
      <c r="D5740" s="7" t="s">
        <v>137</v>
      </c>
      <c r="E5740" s="7" t="s">
        <v>2345</v>
      </c>
      <c r="F5740" s="7">
        <v>119.8</v>
      </c>
      <c r="G5740" s="7"/>
      <c r="H5740" s="7" t="s">
        <v>31</v>
      </c>
      <c r="I5740" s="7">
        <v>0</v>
      </c>
      <c r="J5740" s="7">
        <v>0</v>
      </c>
      <c r="K5740" s="7">
        <v>0</v>
      </c>
      <c r="L5740" s="7">
        <v>0</v>
      </c>
      <c r="M5740" s="7">
        <v>0</v>
      </c>
      <c r="N5740" s="7" t="s">
        <v>2317</v>
      </c>
      <c r="O5740" s="11" t="str">
        <f t="shared" si="89"/>
        <v>No Barrier</v>
      </c>
      <c r="P5740" s="11">
        <f>Masterdata[[#This Row],[revenue_1st_45_days]]-Masterdata[[#This Row],[member_incentive_amount]]</f>
        <v>119.8</v>
      </c>
    </row>
    <row r="5741" spans="1:16" x14ac:dyDescent="0.2">
      <c r="A5741" s="9">
        <v>2521712</v>
      </c>
      <c r="B5741" s="8">
        <v>44974</v>
      </c>
      <c r="C5741" s="9" t="s">
        <v>2316</v>
      </c>
      <c r="D5741" s="9" t="s">
        <v>141</v>
      </c>
      <c r="E5741" s="9" t="s">
        <v>2344</v>
      </c>
      <c r="F5741" s="9">
        <v>91</v>
      </c>
      <c r="G5741" s="9"/>
      <c r="H5741" s="9" t="s">
        <v>31</v>
      </c>
      <c r="I5741" s="9">
        <v>0</v>
      </c>
      <c r="J5741" s="9">
        <v>0</v>
      </c>
      <c r="K5741" s="9">
        <v>0</v>
      </c>
      <c r="L5741" s="9">
        <v>0</v>
      </c>
      <c r="M5741" s="9">
        <v>0</v>
      </c>
      <c r="N5741" s="9" t="s">
        <v>2317</v>
      </c>
      <c r="O5741" t="str">
        <f t="shared" si="89"/>
        <v>No Barrier</v>
      </c>
      <c r="P5741" s="11">
        <f>Masterdata[[#This Row],[revenue_1st_45_days]]-Masterdata[[#This Row],[member_incentive_amount]]</f>
        <v>91</v>
      </c>
    </row>
    <row r="5742" spans="1:16" x14ac:dyDescent="0.2">
      <c r="A5742" s="7">
        <v>2521102</v>
      </c>
      <c r="B5742" s="6">
        <v>44973</v>
      </c>
      <c r="C5742" s="7" t="s">
        <v>2316</v>
      </c>
      <c r="D5742" s="7" t="s">
        <v>143</v>
      </c>
      <c r="E5742" s="7" t="s">
        <v>2345</v>
      </c>
      <c r="F5742" s="7">
        <v>1.3</v>
      </c>
      <c r="G5742" s="7"/>
      <c r="H5742" s="7" t="s">
        <v>31</v>
      </c>
      <c r="I5742" s="7">
        <v>0</v>
      </c>
      <c r="J5742" s="7">
        <v>0</v>
      </c>
      <c r="K5742" s="7">
        <v>0</v>
      </c>
      <c r="L5742" s="7">
        <v>0</v>
      </c>
      <c r="M5742" s="7">
        <v>0</v>
      </c>
      <c r="N5742" s="7" t="s">
        <v>2317</v>
      </c>
      <c r="O5742" s="11" t="str">
        <f t="shared" si="89"/>
        <v>No Barrier</v>
      </c>
      <c r="P5742" s="11">
        <f>Masterdata[[#This Row],[revenue_1st_45_days]]-Masterdata[[#This Row],[member_incentive_amount]]</f>
        <v>1.3</v>
      </c>
    </row>
    <row r="5743" spans="1:16" x14ac:dyDescent="0.2">
      <c r="A5743" s="9">
        <v>2520943</v>
      </c>
      <c r="B5743" s="8">
        <v>44973</v>
      </c>
      <c r="C5743" s="9" t="s">
        <v>2316</v>
      </c>
      <c r="D5743" s="9" t="s">
        <v>152</v>
      </c>
      <c r="E5743" s="9" t="s">
        <v>2344</v>
      </c>
      <c r="F5743" s="9">
        <v>6.4</v>
      </c>
      <c r="G5743" s="9"/>
      <c r="H5743" s="9" t="s">
        <v>31</v>
      </c>
      <c r="I5743" s="9">
        <v>0</v>
      </c>
      <c r="J5743" s="9">
        <v>0</v>
      </c>
      <c r="K5743" s="9">
        <v>0</v>
      </c>
      <c r="L5743" s="9">
        <v>0</v>
      </c>
      <c r="M5743" s="9">
        <v>0</v>
      </c>
      <c r="N5743" s="9" t="s">
        <v>2317</v>
      </c>
      <c r="O5743" t="str">
        <f t="shared" si="89"/>
        <v>No Barrier</v>
      </c>
      <c r="P5743" s="11">
        <f>Masterdata[[#This Row],[revenue_1st_45_days]]-Masterdata[[#This Row],[member_incentive_amount]]</f>
        <v>6.4</v>
      </c>
    </row>
    <row r="5744" spans="1:16" x14ac:dyDescent="0.2">
      <c r="A5744" s="7">
        <v>2520860</v>
      </c>
      <c r="B5744" s="6">
        <v>44974</v>
      </c>
      <c r="C5744" s="7" t="s">
        <v>2316</v>
      </c>
      <c r="D5744" s="7" t="s">
        <v>134</v>
      </c>
      <c r="E5744" s="7" t="s">
        <v>2344</v>
      </c>
      <c r="F5744" s="7">
        <v>6.4</v>
      </c>
      <c r="G5744" s="7"/>
      <c r="H5744" s="7" t="s">
        <v>31</v>
      </c>
      <c r="I5744" s="7">
        <v>0</v>
      </c>
      <c r="J5744" s="7">
        <v>0</v>
      </c>
      <c r="K5744" s="7">
        <v>0</v>
      </c>
      <c r="L5744" s="7">
        <v>0</v>
      </c>
      <c r="M5744" s="7">
        <v>0</v>
      </c>
      <c r="N5744" s="7" t="s">
        <v>2317</v>
      </c>
      <c r="O5744" s="11" t="str">
        <f t="shared" si="89"/>
        <v>No Barrier</v>
      </c>
      <c r="P5744" s="11">
        <f>Masterdata[[#This Row],[revenue_1st_45_days]]-Masterdata[[#This Row],[member_incentive_amount]]</f>
        <v>6.4</v>
      </c>
    </row>
    <row r="5745" spans="1:16" x14ac:dyDescent="0.2">
      <c r="A5745" s="9">
        <v>2520361</v>
      </c>
      <c r="B5745" s="8">
        <v>44973</v>
      </c>
      <c r="C5745" s="9" t="s">
        <v>2318</v>
      </c>
      <c r="D5745" s="9" t="s">
        <v>141</v>
      </c>
      <c r="E5745" s="9" t="s">
        <v>2344</v>
      </c>
      <c r="F5745" s="9">
        <v>11.3</v>
      </c>
      <c r="G5745" s="9"/>
      <c r="H5745" s="9" t="s">
        <v>31</v>
      </c>
      <c r="I5745" s="9">
        <v>0</v>
      </c>
      <c r="J5745" s="9">
        <v>0</v>
      </c>
      <c r="K5745" s="9">
        <v>0</v>
      </c>
      <c r="L5745" s="9">
        <v>0</v>
      </c>
      <c r="M5745" s="9">
        <v>0</v>
      </c>
      <c r="N5745" s="9" t="s">
        <v>2317</v>
      </c>
      <c r="O5745" t="str">
        <f t="shared" si="89"/>
        <v>No Barrier</v>
      </c>
      <c r="P5745" s="11">
        <f>Masterdata[[#This Row],[revenue_1st_45_days]]-Masterdata[[#This Row],[member_incentive_amount]]</f>
        <v>11.3</v>
      </c>
    </row>
    <row r="5746" spans="1:16" x14ac:dyDescent="0.2">
      <c r="A5746" s="7">
        <v>2520432</v>
      </c>
      <c r="B5746" s="6">
        <v>44973</v>
      </c>
      <c r="C5746" s="7" t="s">
        <v>2316</v>
      </c>
      <c r="D5746" s="7" t="s">
        <v>142</v>
      </c>
      <c r="E5746" s="7" t="s">
        <v>2344</v>
      </c>
      <c r="F5746" s="7">
        <v>13.3</v>
      </c>
      <c r="G5746" s="7"/>
      <c r="H5746" s="7" t="s">
        <v>31</v>
      </c>
      <c r="I5746" s="7">
        <v>0</v>
      </c>
      <c r="J5746" s="7">
        <v>0</v>
      </c>
      <c r="K5746" s="7">
        <v>0</v>
      </c>
      <c r="L5746" s="7">
        <v>0</v>
      </c>
      <c r="M5746" s="7">
        <v>0</v>
      </c>
      <c r="N5746" s="7" t="s">
        <v>2317</v>
      </c>
      <c r="O5746" s="11" t="str">
        <f t="shared" si="89"/>
        <v>No Barrier</v>
      </c>
      <c r="P5746" s="11">
        <f>Masterdata[[#This Row],[revenue_1st_45_days]]-Masterdata[[#This Row],[member_incentive_amount]]</f>
        <v>13.3</v>
      </c>
    </row>
    <row r="5747" spans="1:16" x14ac:dyDescent="0.2">
      <c r="A5747" s="9">
        <v>2520077</v>
      </c>
      <c r="B5747" s="8">
        <v>44973</v>
      </c>
      <c r="C5747" s="9" t="s">
        <v>2318</v>
      </c>
      <c r="D5747" s="9" t="s">
        <v>137</v>
      </c>
      <c r="E5747" s="9" t="s">
        <v>2345</v>
      </c>
      <c r="F5747" s="9">
        <v>0.6</v>
      </c>
      <c r="G5747" s="9"/>
      <c r="H5747" s="9" t="s">
        <v>31</v>
      </c>
      <c r="I5747" s="9">
        <v>0</v>
      </c>
      <c r="J5747" s="9">
        <v>0</v>
      </c>
      <c r="K5747" s="9">
        <v>0</v>
      </c>
      <c r="L5747" s="9">
        <v>0</v>
      </c>
      <c r="M5747" s="9">
        <v>0</v>
      </c>
      <c r="N5747" s="9" t="s">
        <v>2317</v>
      </c>
      <c r="O5747" t="str">
        <f t="shared" si="89"/>
        <v>No Barrier</v>
      </c>
      <c r="P5747" s="11">
        <f>Masterdata[[#This Row],[revenue_1st_45_days]]-Masterdata[[#This Row],[member_incentive_amount]]</f>
        <v>0.6</v>
      </c>
    </row>
    <row r="5748" spans="1:16" x14ac:dyDescent="0.2">
      <c r="A5748" s="7">
        <v>2520052</v>
      </c>
      <c r="B5748" s="6">
        <v>44972</v>
      </c>
      <c r="C5748" s="7" t="s">
        <v>2327</v>
      </c>
      <c r="D5748" s="7" t="s">
        <v>152</v>
      </c>
      <c r="E5748" s="7" t="s">
        <v>2345</v>
      </c>
      <c r="F5748" s="7">
        <v>13.7</v>
      </c>
      <c r="G5748" s="7"/>
      <c r="H5748" s="7" t="s">
        <v>31</v>
      </c>
      <c r="I5748" s="7">
        <v>0</v>
      </c>
      <c r="J5748" s="7">
        <v>0</v>
      </c>
      <c r="K5748" s="7">
        <v>0</v>
      </c>
      <c r="L5748" s="7">
        <v>0</v>
      </c>
      <c r="M5748" s="7">
        <v>0</v>
      </c>
      <c r="N5748" s="7" t="s">
        <v>2317</v>
      </c>
      <c r="O5748" s="11" t="str">
        <f t="shared" si="89"/>
        <v>No Barrier</v>
      </c>
      <c r="P5748" s="11">
        <f>Masterdata[[#This Row],[revenue_1st_45_days]]-Masterdata[[#This Row],[member_incentive_amount]]</f>
        <v>13.7</v>
      </c>
    </row>
    <row r="5749" spans="1:16" x14ac:dyDescent="0.2">
      <c r="A5749" s="9">
        <v>2519683</v>
      </c>
      <c r="B5749" s="8">
        <v>44972</v>
      </c>
      <c r="C5749" s="9" t="s">
        <v>2320</v>
      </c>
      <c r="D5749" s="9" t="s">
        <v>138</v>
      </c>
      <c r="E5749" s="9" t="s">
        <v>2345</v>
      </c>
      <c r="F5749" s="9">
        <v>4.0999999999999996</v>
      </c>
      <c r="G5749" s="9"/>
      <c r="H5749" s="9" t="s">
        <v>31</v>
      </c>
      <c r="I5749" s="9">
        <v>0</v>
      </c>
      <c r="J5749" s="9">
        <v>0</v>
      </c>
      <c r="K5749" s="9">
        <v>0</v>
      </c>
      <c r="L5749" s="9">
        <v>0</v>
      </c>
      <c r="M5749" s="9">
        <v>0</v>
      </c>
      <c r="N5749" s="9" t="s">
        <v>2317</v>
      </c>
      <c r="O5749" t="str">
        <f t="shared" si="89"/>
        <v>No Barrier</v>
      </c>
      <c r="P5749" s="11">
        <f>Masterdata[[#This Row],[revenue_1st_45_days]]-Masterdata[[#This Row],[member_incentive_amount]]</f>
        <v>4.0999999999999996</v>
      </c>
    </row>
    <row r="5750" spans="1:16" x14ac:dyDescent="0.2">
      <c r="A5750" s="7">
        <v>2519117</v>
      </c>
      <c r="B5750" s="6">
        <v>44972</v>
      </c>
      <c r="C5750" s="7" t="s">
        <v>2316</v>
      </c>
      <c r="D5750" s="7" t="s">
        <v>141</v>
      </c>
      <c r="E5750" s="7" t="s">
        <v>2345</v>
      </c>
      <c r="F5750" s="7">
        <v>106</v>
      </c>
      <c r="G5750" s="7"/>
      <c r="H5750" s="7" t="s">
        <v>31</v>
      </c>
      <c r="I5750" s="7">
        <v>0</v>
      </c>
      <c r="J5750" s="7">
        <v>0</v>
      </c>
      <c r="K5750" s="7">
        <v>0</v>
      </c>
      <c r="L5750" s="7">
        <v>0</v>
      </c>
      <c r="M5750" s="7">
        <v>0</v>
      </c>
      <c r="N5750" s="7" t="s">
        <v>2317</v>
      </c>
      <c r="O5750" s="11" t="str">
        <f t="shared" si="89"/>
        <v>No Barrier</v>
      </c>
      <c r="P5750" s="11">
        <f>Masterdata[[#This Row],[revenue_1st_45_days]]-Masterdata[[#This Row],[member_incentive_amount]]</f>
        <v>106</v>
      </c>
    </row>
    <row r="5751" spans="1:16" x14ac:dyDescent="0.2">
      <c r="A5751" s="9">
        <v>2518959</v>
      </c>
      <c r="B5751" s="8">
        <v>44972</v>
      </c>
      <c r="C5751" s="9" t="s">
        <v>2316</v>
      </c>
      <c r="D5751" s="9" t="s">
        <v>138</v>
      </c>
      <c r="E5751" s="9" t="s">
        <v>2345</v>
      </c>
      <c r="F5751" s="9">
        <v>10.6</v>
      </c>
      <c r="G5751" s="9"/>
      <c r="H5751" s="9" t="s">
        <v>31</v>
      </c>
      <c r="I5751" s="9">
        <v>0</v>
      </c>
      <c r="J5751" s="9">
        <v>0</v>
      </c>
      <c r="K5751" s="9">
        <v>0</v>
      </c>
      <c r="L5751" s="9">
        <v>0</v>
      </c>
      <c r="M5751" s="9">
        <v>0</v>
      </c>
      <c r="N5751" s="9" t="s">
        <v>2317</v>
      </c>
      <c r="O5751" t="str">
        <f t="shared" si="89"/>
        <v>No Barrier</v>
      </c>
      <c r="P5751" s="11">
        <f>Masterdata[[#This Row],[revenue_1st_45_days]]-Masterdata[[#This Row],[member_incentive_amount]]</f>
        <v>10.6</v>
      </c>
    </row>
    <row r="5752" spans="1:16" x14ac:dyDescent="0.2">
      <c r="A5752" s="7">
        <v>2518542</v>
      </c>
      <c r="B5752" s="6">
        <v>44978</v>
      </c>
      <c r="C5752" s="7" t="s">
        <v>2316</v>
      </c>
      <c r="D5752" s="7" t="s">
        <v>141</v>
      </c>
      <c r="E5752" s="7" t="s">
        <v>2344</v>
      </c>
      <c r="F5752" s="7">
        <v>1</v>
      </c>
      <c r="G5752" s="7"/>
      <c r="H5752" s="7" t="s">
        <v>31</v>
      </c>
      <c r="I5752" s="7">
        <v>0</v>
      </c>
      <c r="J5752" s="7">
        <v>0</v>
      </c>
      <c r="K5752" s="7">
        <v>0</v>
      </c>
      <c r="L5752" s="7">
        <v>0</v>
      </c>
      <c r="M5752" s="7">
        <v>0</v>
      </c>
      <c r="N5752" s="7" t="s">
        <v>2317</v>
      </c>
      <c r="O5752" s="11" t="str">
        <f t="shared" si="89"/>
        <v>No Barrier</v>
      </c>
      <c r="P5752" s="11">
        <f>Masterdata[[#This Row],[revenue_1st_45_days]]-Masterdata[[#This Row],[member_incentive_amount]]</f>
        <v>1</v>
      </c>
    </row>
    <row r="5753" spans="1:16" x14ac:dyDescent="0.2">
      <c r="A5753" s="9">
        <v>2518517</v>
      </c>
      <c r="B5753" s="8">
        <v>44972</v>
      </c>
      <c r="C5753" s="9" t="s">
        <v>2316</v>
      </c>
      <c r="D5753" s="9" t="s">
        <v>134</v>
      </c>
      <c r="E5753" s="9" t="s">
        <v>2345</v>
      </c>
      <c r="F5753" s="9">
        <v>10.6</v>
      </c>
      <c r="G5753" s="9"/>
      <c r="H5753" s="9" t="s">
        <v>31</v>
      </c>
      <c r="I5753" s="9">
        <v>0</v>
      </c>
      <c r="J5753" s="9">
        <v>0</v>
      </c>
      <c r="K5753" s="9">
        <v>0</v>
      </c>
      <c r="L5753" s="9">
        <v>0</v>
      </c>
      <c r="M5753" s="9">
        <v>0</v>
      </c>
      <c r="N5753" s="9" t="s">
        <v>2317</v>
      </c>
      <c r="O5753" t="str">
        <f t="shared" si="89"/>
        <v>No Barrier</v>
      </c>
      <c r="P5753" s="11">
        <f>Masterdata[[#This Row],[revenue_1st_45_days]]-Masterdata[[#This Row],[member_incentive_amount]]</f>
        <v>10.6</v>
      </c>
    </row>
    <row r="5754" spans="1:16" x14ac:dyDescent="0.2">
      <c r="A5754" s="7">
        <v>2517726</v>
      </c>
      <c r="B5754" s="6">
        <v>44972</v>
      </c>
      <c r="C5754" s="7" t="s">
        <v>2316</v>
      </c>
      <c r="D5754" s="7" t="s">
        <v>152</v>
      </c>
      <c r="E5754" s="7" t="s">
        <v>2345</v>
      </c>
      <c r="F5754" s="7">
        <v>6.7</v>
      </c>
      <c r="G5754" s="7"/>
      <c r="H5754" s="7" t="s">
        <v>31</v>
      </c>
      <c r="I5754" s="7">
        <v>0</v>
      </c>
      <c r="J5754" s="7">
        <v>0</v>
      </c>
      <c r="K5754" s="7">
        <v>0</v>
      </c>
      <c r="L5754" s="7">
        <v>0</v>
      </c>
      <c r="M5754" s="7">
        <v>0</v>
      </c>
      <c r="N5754" s="7" t="s">
        <v>2317</v>
      </c>
      <c r="O5754" s="11" t="str">
        <f t="shared" si="89"/>
        <v>No Barrier</v>
      </c>
      <c r="P5754" s="11">
        <f>Masterdata[[#This Row],[revenue_1st_45_days]]-Masterdata[[#This Row],[member_incentive_amount]]</f>
        <v>6.7</v>
      </c>
    </row>
    <row r="5755" spans="1:16" x14ac:dyDescent="0.2">
      <c r="A5755" s="9">
        <v>2518342</v>
      </c>
      <c r="B5755" s="8">
        <v>44972</v>
      </c>
      <c r="C5755" s="9" t="s">
        <v>2316</v>
      </c>
      <c r="D5755" s="9" t="s">
        <v>135</v>
      </c>
      <c r="E5755" s="9" t="s">
        <v>2344</v>
      </c>
      <c r="F5755" s="9">
        <v>29.2</v>
      </c>
      <c r="G5755" s="9"/>
      <c r="H5755" s="9" t="s">
        <v>31</v>
      </c>
      <c r="I5755" s="9">
        <v>0</v>
      </c>
      <c r="J5755" s="9">
        <v>0</v>
      </c>
      <c r="K5755" s="9">
        <v>0</v>
      </c>
      <c r="L5755" s="9">
        <v>0</v>
      </c>
      <c r="M5755" s="9">
        <v>0</v>
      </c>
      <c r="N5755" s="9" t="s">
        <v>2317</v>
      </c>
      <c r="O5755" t="str">
        <f t="shared" si="89"/>
        <v>No Barrier</v>
      </c>
      <c r="P5755" s="11">
        <f>Masterdata[[#This Row],[revenue_1st_45_days]]-Masterdata[[#This Row],[member_incentive_amount]]</f>
        <v>29.2</v>
      </c>
    </row>
    <row r="5756" spans="1:16" x14ac:dyDescent="0.2">
      <c r="A5756" s="7">
        <v>2518025</v>
      </c>
      <c r="B5756" s="6">
        <v>44972</v>
      </c>
      <c r="C5756" s="7" t="s">
        <v>2316</v>
      </c>
      <c r="D5756" s="7" t="s">
        <v>132</v>
      </c>
      <c r="E5756" s="7" t="s">
        <v>2345</v>
      </c>
      <c r="F5756" s="7">
        <v>4.3</v>
      </c>
      <c r="G5756" s="7"/>
      <c r="H5756" s="7" t="s">
        <v>31</v>
      </c>
      <c r="I5756" s="7">
        <v>0</v>
      </c>
      <c r="J5756" s="7">
        <v>0</v>
      </c>
      <c r="K5756" s="7">
        <v>0</v>
      </c>
      <c r="L5756" s="7">
        <v>0</v>
      </c>
      <c r="M5756" s="7">
        <v>0</v>
      </c>
      <c r="N5756" s="7" t="s">
        <v>2317</v>
      </c>
      <c r="O5756" s="11" t="str">
        <f t="shared" si="89"/>
        <v>No Barrier</v>
      </c>
      <c r="P5756" s="11">
        <f>Masterdata[[#This Row],[revenue_1st_45_days]]-Masterdata[[#This Row],[member_incentive_amount]]</f>
        <v>4.3</v>
      </c>
    </row>
    <row r="5757" spans="1:16" x14ac:dyDescent="0.2">
      <c r="A5757" s="9">
        <v>2517432</v>
      </c>
      <c r="B5757" s="8">
        <v>44971</v>
      </c>
      <c r="C5757" s="9" t="s">
        <v>2318</v>
      </c>
      <c r="D5757" s="9" t="s">
        <v>132</v>
      </c>
      <c r="E5757" s="9" t="s">
        <v>2345</v>
      </c>
      <c r="F5757" s="9">
        <v>42.8</v>
      </c>
      <c r="G5757" s="9"/>
      <c r="H5757" s="9" t="s">
        <v>31</v>
      </c>
      <c r="I5757" s="9">
        <v>0</v>
      </c>
      <c r="J5757" s="9">
        <v>0</v>
      </c>
      <c r="K5757" s="9">
        <v>0</v>
      </c>
      <c r="L5757" s="9">
        <v>0</v>
      </c>
      <c r="M5757" s="9">
        <v>0</v>
      </c>
      <c r="N5757" s="9" t="s">
        <v>2317</v>
      </c>
      <c r="O5757" t="str">
        <f t="shared" si="89"/>
        <v>No Barrier</v>
      </c>
      <c r="P5757" s="11">
        <f>Masterdata[[#This Row],[revenue_1st_45_days]]-Masterdata[[#This Row],[member_incentive_amount]]</f>
        <v>42.8</v>
      </c>
    </row>
    <row r="5758" spans="1:16" x14ac:dyDescent="0.2">
      <c r="A5758" s="7">
        <v>2517166</v>
      </c>
      <c r="B5758" s="6">
        <v>44971</v>
      </c>
      <c r="C5758" s="7" t="s">
        <v>2328</v>
      </c>
      <c r="D5758" s="7" t="s">
        <v>152</v>
      </c>
      <c r="E5758" s="7" t="s">
        <v>2344</v>
      </c>
      <c r="F5758" s="7">
        <v>2.1</v>
      </c>
      <c r="G5758" s="7"/>
      <c r="H5758" s="7" t="s">
        <v>31</v>
      </c>
      <c r="I5758" s="7">
        <v>0</v>
      </c>
      <c r="J5758" s="7">
        <v>0</v>
      </c>
      <c r="K5758" s="7">
        <v>0</v>
      </c>
      <c r="L5758" s="7">
        <v>0</v>
      </c>
      <c r="M5758" s="7">
        <v>0</v>
      </c>
      <c r="N5758" s="7" t="s">
        <v>2317</v>
      </c>
      <c r="O5758" s="11" t="str">
        <f t="shared" si="89"/>
        <v>No Barrier</v>
      </c>
      <c r="P5758" s="11">
        <f>Masterdata[[#This Row],[revenue_1st_45_days]]-Masterdata[[#This Row],[member_incentive_amount]]</f>
        <v>2.1</v>
      </c>
    </row>
    <row r="5759" spans="1:16" x14ac:dyDescent="0.2">
      <c r="A5759" s="9">
        <v>2516860</v>
      </c>
      <c r="B5759" s="8">
        <v>44981</v>
      </c>
      <c r="C5759" s="9" t="s">
        <v>2318</v>
      </c>
      <c r="D5759" s="9" t="s">
        <v>143</v>
      </c>
      <c r="E5759" s="9" t="s">
        <v>2344</v>
      </c>
      <c r="F5759" s="9">
        <v>11</v>
      </c>
      <c r="G5759" s="9"/>
      <c r="H5759" s="9" t="s">
        <v>31</v>
      </c>
      <c r="I5759" s="9">
        <v>0</v>
      </c>
      <c r="J5759" s="9">
        <v>0</v>
      </c>
      <c r="K5759" s="9">
        <v>0</v>
      </c>
      <c r="L5759" s="9">
        <v>0</v>
      </c>
      <c r="M5759" s="9">
        <v>0</v>
      </c>
      <c r="N5759" s="9" t="s">
        <v>2317</v>
      </c>
      <c r="O5759" t="str">
        <f t="shared" si="89"/>
        <v>No Barrier</v>
      </c>
      <c r="P5759" s="11">
        <f>Masterdata[[#This Row],[revenue_1st_45_days]]-Masterdata[[#This Row],[member_incentive_amount]]</f>
        <v>11</v>
      </c>
    </row>
    <row r="5760" spans="1:16" x14ac:dyDescent="0.2">
      <c r="A5760" s="7">
        <v>2516529</v>
      </c>
      <c r="B5760" s="6">
        <v>44972</v>
      </c>
      <c r="C5760" s="7" t="s">
        <v>2316</v>
      </c>
      <c r="D5760" s="7" t="s">
        <v>152</v>
      </c>
      <c r="E5760" s="7" t="s">
        <v>2345</v>
      </c>
      <c r="F5760" s="7">
        <v>1.6</v>
      </c>
      <c r="G5760" s="7"/>
      <c r="H5760" s="7" t="s">
        <v>31</v>
      </c>
      <c r="I5760" s="7">
        <v>0</v>
      </c>
      <c r="J5760" s="7">
        <v>0</v>
      </c>
      <c r="K5760" s="7">
        <v>0</v>
      </c>
      <c r="L5760" s="7">
        <v>0</v>
      </c>
      <c r="M5760" s="7">
        <v>0</v>
      </c>
      <c r="N5760" s="7" t="s">
        <v>2317</v>
      </c>
      <c r="O5760" s="11" t="str">
        <f t="shared" si="89"/>
        <v>No Barrier</v>
      </c>
      <c r="P5760" s="11">
        <f>Masterdata[[#This Row],[revenue_1st_45_days]]-Masterdata[[#This Row],[member_incentive_amount]]</f>
        <v>1.6</v>
      </c>
    </row>
    <row r="5761" spans="1:16" x14ac:dyDescent="0.2">
      <c r="A5761" s="9">
        <v>2515923</v>
      </c>
      <c r="B5761" s="8">
        <v>44971</v>
      </c>
      <c r="C5761" s="9" t="s">
        <v>2318</v>
      </c>
      <c r="D5761" s="9" t="s">
        <v>137</v>
      </c>
      <c r="E5761" s="9" t="s">
        <v>2344</v>
      </c>
      <c r="F5761" s="9">
        <v>0.7</v>
      </c>
      <c r="G5761" s="9"/>
      <c r="H5761" s="9" t="s">
        <v>31</v>
      </c>
      <c r="I5761" s="9">
        <v>0</v>
      </c>
      <c r="J5761" s="9">
        <v>0</v>
      </c>
      <c r="K5761" s="9">
        <v>0</v>
      </c>
      <c r="L5761" s="9">
        <v>0</v>
      </c>
      <c r="M5761" s="9">
        <v>0</v>
      </c>
      <c r="N5761" s="9" t="s">
        <v>2317</v>
      </c>
      <c r="O5761" t="str">
        <f t="shared" si="89"/>
        <v>No Barrier</v>
      </c>
      <c r="P5761" s="11">
        <f>Masterdata[[#This Row],[revenue_1st_45_days]]-Masterdata[[#This Row],[member_incentive_amount]]</f>
        <v>0.7</v>
      </c>
    </row>
    <row r="5762" spans="1:16" x14ac:dyDescent="0.2">
      <c r="A5762" s="7">
        <v>2515384</v>
      </c>
      <c r="B5762" s="6">
        <v>44971</v>
      </c>
      <c r="C5762" s="7" t="s">
        <v>2320</v>
      </c>
      <c r="D5762" s="7" t="s">
        <v>136</v>
      </c>
      <c r="E5762" s="7" t="s">
        <v>2345</v>
      </c>
      <c r="F5762" s="7">
        <v>4.2</v>
      </c>
      <c r="G5762" s="7"/>
      <c r="H5762" s="7" t="s">
        <v>31</v>
      </c>
      <c r="I5762" s="7">
        <v>0</v>
      </c>
      <c r="J5762" s="7">
        <v>0</v>
      </c>
      <c r="K5762" s="7">
        <v>0</v>
      </c>
      <c r="L5762" s="7">
        <v>0</v>
      </c>
      <c r="M5762" s="7">
        <v>0</v>
      </c>
      <c r="N5762" s="7" t="s">
        <v>2317</v>
      </c>
      <c r="O5762" s="11" t="str">
        <f t="shared" ref="O5762:O5825" si="90">IF(J5762 &gt; 0, "Fund Barrier", IF(L5762 &gt; 0, "Spend Barrier", "No Barrier"))</f>
        <v>No Barrier</v>
      </c>
      <c r="P5762" s="11">
        <f>Masterdata[[#This Row],[revenue_1st_45_days]]-Masterdata[[#This Row],[member_incentive_amount]]</f>
        <v>4.2</v>
      </c>
    </row>
    <row r="5763" spans="1:16" x14ac:dyDescent="0.2">
      <c r="A5763" s="9">
        <v>2508159</v>
      </c>
      <c r="B5763" s="8">
        <v>44971</v>
      </c>
      <c r="C5763" s="9" t="s">
        <v>2316</v>
      </c>
      <c r="D5763" s="9" t="s">
        <v>134</v>
      </c>
      <c r="E5763" s="9" t="s">
        <v>2344</v>
      </c>
      <c r="F5763" s="9">
        <v>0.2</v>
      </c>
      <c r="G5763" s="9"/>
      <c r="H5763" s="9" t="s">
        <v>31</v>
      </c>
      <c r="I5763" s="9">
        <v>0</v>
      </c>
      <c r="J5763" s="9">
        <v>0</v>
      </c>
      <c r="K5763" s="9">
        <v>0</v>
      </c>
      <c r="L5763" s="9">
        <v>0</v>
      </c>
      <c r="M5763" s="9">
        <v>0</v>
      </c>
      <c r="N5763" s="9" t="s">
        <v>2317</v>
      </c>
      <c r="O5763" t="str">
        <f t="shared" si="90"/>
        <v>No Barrier</v>
      </c>
      <c r="P5763" s="11">
        <f>Masterdata[[#This Row],[revenue_1st_45_days]]-Masterdata[[#This Row],[member_incentive_amount]]</f>
        <v>0.2</v>
      </c>
    </row>
    <row r="5764" spans="1:16" x14ac:dyDescent="0.2">
      <c r="A5764" s="7">
        <v>2515355</v>
      </c>
      <c r="B5764" s="6">
        <v>44970</v>
      </c>
      <c r="C5764" s="7" t="s">
        <v>2320</v>
      </c>
      <c r="D5764" s="7" t="s">
        <v>132</v>
      </c>
      <c r="E5764" s="7" t="s">
        <v>2344</v>
      </c>
      <c r="F5764" s="7">
        <v>9.9</v>
      </c>
      <c r="G5764" s="7"/>
      <c r="H5764" s="7" t="s">
        <v>31</v>
      </c>
      <c r="I5764" s="7">
        <v>0</v>
      </c>
      <c r="J5764" s="7">
        <v>0</v>
      </c>
      <c r="K5764" s="7">
        <v>0</v>
      </c>
      <c r="L5764" s="7">
        <v>0</v>
      </c>
      <c r="M5764" s="7">
        <v>0</v>
      </c>
      <c r="N5764" s="7" t="s">
        <v>2317</v>
      </c>
      <c r="O5764" s="11" t="str">
        <f t="shared" si="90"/>
        <v>No Barrier</v>
      </c>
      <c r="P5764" s="11">
        <f>Masterdata[[#This Row],[revenue_1st_45_days]]-Masterdata[[#This Row],[member_incentive_amount]]</f>
        <v>9.9</v>
      </c>
    </row>
    <row r="5765" spans="1:16" x14ac:dyDescent="0.2">
      <c r="A5765" s="9">
        <v>2515231</v>
      </c>
      <c r="B5765" s="8">
        <v>44970</v>
      </c>
      <c r="C5765" s="9" t="s">
        <v>2316</v>
      </c>
      <c r="D5765" s="9" t="s">
        <v>149</v>
      </c>
      <c r="E5765" s="9" t="s">
        <v>2344</v>
      </c>
      <c r="F5765" s="9">
        <v>91.9</v>
      </c>
      <c r="G5765" s="9"/>
      <c r="H5765" s="9" t="s">
        <v>31</v>
      </c>
      <c r="I5765" s="9">
        <v>0</v>
      </c>
      <c r="J5765" s="9">
        <v>0</v>
      </c>
      <c r="K5765" s="9">
        <v>0</v>
      </c>
      <c r="L5765" s="9">
        <v>0</v>
      </c>
      <c r="M5765" s="9">
        <v>0</v>
      </c>
      <c r="N5765" s="9" t="s">
        <v>2317</v>
      </c>
      <c r="O5765" t="str">
        <f t="shared" si="90"/>
        <v>No Barrier</v>
      </c>
      <c r="P5765" s="11">
        <f>Masterdata[[#This Row],[revenue_1st_45_days]]-Masterdata[[#This Row],[member_incentive_amount]]</f>
        <v>91.9</v>
      </c>
    </row>
    <row r="5766" spans="1:16" x14ac:dyDescent="0.2">
      <c r="A5766" s="7">
        <v>2514979</v>
      </c>
      <c r="B5766" s="6">
        <v>44972</v>
      </c>
      <c r="C5766" s="7" t="s">
        <v>2320</v>
      </c>
      <c r="D5766" s="7" t="s">
        <v>142</v>
      </c>
      <c r="E5766" s="7" t="s">
        <v>2344</v>
      </c>
      <c r="F5766" s="7">
        <v>7.5</v>
      </c>
      <c r="G5766" s="7"/>
      <c r="H5766" s="7" t="s">
        <v>31</v>
      </c>
      <c r="I5766" s="7">
        <v>0</v>
      </c>
      <c r="J5766" s="7">
        <v>0</v>
      </c>
      <c r="K5766" s="7">
        <v>0</v>
      </c>
      <c r="L5766" s="7">
        <v>0</v>
      </c>
      <c r="M5766" s="7">
        <v>0</v>
      </c>
      <c r="N5766" s="7" t="s">
        <v>2317</v>
      </c>
      <c r="O5766" s="11" t="str">
        <f t="shared" si="90"/>
        <v>No Barrier</v>
      </c>
      <c r="P5766" s="11">
        <f>Masterdata[[#This Row],[revenue_1st_45_days]]-Masterdata[[#This Row],[member_incentive_amount]]</f>
        <v>7.5</v>
      </c>
    </row>
    <row r="5767" spans="1:16" x14ac:dyDescent="0.2">
      <c r="A5767" s="9">
        <v>2514740</v>
      </c>
      <c r="B5767" s="8">
        <v>44970</v>
      </c>
      <c r="C5767" s="9" t="s">
        <v>2318</v>
      </c>
      <c r="D5767" s="9" t="s">
        <v>142</v>
      </c>
      <c r="E5767" s="9" t="s">
        <v>2344</v>
      </c>
      <c r="F5767" s="9">
        <v>11.5</v>
      </c>
      <c r="G5767" s="9"/>
      <c r="H5767" s="9" t="s">
        <v>31</v>
      </c>
      <c r="I5767" s="9">
        <v>0</v>
      </c>
      <c r="J5767" s="9">
        <v>0</v>
      </c>
      <c r="K5767" s="9">
        <v>0</v>
      </c>
      <c r="L5767" s="9">
        <v>0</v>
      </c>
      <c r="M5767" s="9">
        <v>0</v>
      </c>
      <c r="N5767" s="9" t="s">
        <v>2317</v>
      </c>
      <c r="O5767" t="str">
        <f t="shared" si="90"/>
        <v>No Barrier</v>
      </c>
      <c r="P5767" s="11">
        <f>Masterdata[[#This Row],[revenue_1st_45_days]]-Masterdata[[#This Row],[member_incentive_amount]]</f>
        <v>11.5</v>
      </c>
    </row>
    <row r="5768" spans="1:16" x14ac:dyDescent="0.2">
      <c r="A5768" s="7">
        <v>2514620</v>
      </c>
      <c r="B5768" s="6">
        <v>44971</v>
      </c>
      <c r="C5768" s="7" t="s">
        <v>2318</v>
      </c>
      <c r="D5768" s="7" t="s">
        <v>143</v>
      </c>
      <c r="E5768" s="7" t="s">
        <v>2344</v>
      </c>
      <c r="F5768" s="7">
        <v>13.6</v>
      </c>
      <c r="G5768" s="7"/>
      <c r="H5768" s="7" t="s">
        <v>31</v>
      </c>
      <c r="I5768" s="7">
        <v>0</v>
      </c>
      <c r="J5768" s="7">
        <v>0</v>
      </c>
      <c r="K5768" s="7">
        <v>0</v>
      </c>
      <c r="L5768" s="7">
        <v>0</v>
      </c>
      <c r="M5768" s="7">
        <v>0</v>
      </c>
      <c r="N5768" s="7" t="s">
        <v>2317</v>
      </c>
      <c r="O5768" s="11" t="str">
        <f t="shared" si="90"/>
        <v>No Barrier</v>
      </c>
      <c r="P5768" s="11">
        <f>Masterdata[[#This Row],[revenue_1st_45_days]]-Masterdata[[#This Row],[member_incentive_amount]]</f>
        <v>13.6</v>
      </c>
    </row>
    <row r="5769" spans="1:16" x14ac:dyDescent="0.2">
      <c r="A5769" s="9">
        <v>2514456</v>
      </c>
      <c r="B5769" s="8">
        <v>44970</v>
      </c>
      <c r="C5769" s="9" t="s">
        <v>2318</v>
      </c>
      <c r="D5769" s="9" t="s">
        <v>139</v>
      </c>
      <c r="E5769" s="9" t="s">
        <v>2345</v>
      </c>
      <c r="F5769" s="9">
        <v>0.9</v>
      </c>
      <c r="G5769" s="9"/>
      <c r="H5769" s="9" t="s">
        <v>31</v>
      </c>
      <c r="I5769" s="9">
        <v>0</v>
      </c>
      <c r="J5769" s="9">
        <v>0</v>
      </c>
      <c r="K5769" s="9">
        <v>0</v>
      </c>
      <c r="L5769" s="9">
        <v>0</v>
      </c>
      <c r="M5769" s="9">
        <v>0</v>
      </c>
      <c r="N5769" s="9" t="s">
        <v>2317</v>
      </c>
      <c r="O5769" t="str">
        <f t="shared" si="90"/>
        <v>No Barrier</v>
      </c>
      <c r="P5769" s="11">
        <f>Masterdata[[#This Row],[revenue_1st_45_days]]-Masterdata[[#This Row],[member_incentive_amount]]</f>
        <v>0.9</v>
      </c>
    </row>
    <row r="5770" spans="1:16" x14ac:dyDescent="0.2">
      <c r="A5770" s="7">
        <v>2514393</v>
      </c>
      <c r="B5770" s="6">
        <v>44971</v>
      </c>
      <c r="C5770" s="7" t="s">
        <v>2316</v>
      </c>
      <c r="D5770" s="7" t="s">
        <v>139</v>
      </c>
      <c r="E5770" s="7" t="s">
        <v>2345</v>
      </c>
      <c r="F5770" s="7">
        <v>5.8</v>
      </c>
      <c r="G5770" s="7"/>
      <c r="H5770" s="7" t="s">
        <v>31</v>
      </c>
      <c r="I5770" s="7">
        <v>0</v>
      </c>
      <c r="J5770" s="7">
        <v>0</v>
      </c>
      <c r="K5770" s="7">
        <v>0</v>
      </c>
      <c r="L5770" s="7">
        <v>0</v>
      </c>
      <c r="M5770" s="7">
        <v>0</v>
      </c>
      <c r="N5770" s="7" t="s">
        <v>2317</v>
      </c>
      <c r="O5770" s="11" t="str">
        <f t="shared" si="90"/>
        <v>No Barrier</v>
      </c>
      <c r="P5770" s="11">
        <f>Masterdata[[#This Row],[revenue_1st_45_days]]-Masterdata[[#This Row],[member_incentive_amount]]</f>
        <v>5.8</v>
      </c>
    </row>
    <row r="5771" spans="1:16" x14ac:dyDescent="0.2">
      <c r="A5771" s="9">
        <v>2513682</v>
      </c>
      <c r="B5771" s="8">
        <v>44970</v>
      </c>
      <c r="C5771" s="9" t="s">
        <v>2316</v>
      </c>
      <c r="D5771" s="9" t="s">
        <v>134</v>
      </c>
      <c r="E5771" s="9" t="s">
        <v>2345</v>
      </c>
      <c r="F5771" s="9">
        <v>0.6</v>
      </c>
      <c r="G5771" s="9"/>
      <c r="H5771" s="9" t="s">
        <v>31</v>
      </c>
      <c r="I5771" s="9">
        <v>0</v>
      </c>
      <c r="J5771" s="9">
        <v>0</v>
      </c>
      <c r="K5771" s="9">
        <v>0</v>
      </c>
      <c r="L5771" s="9">
        <v>0</v>
      </c>
      <c r="M5771" s="9">
        <v>0</v>
      </c>
      <c r="N5771" s="9" t="s">
        <v>2317</v>
      </c>
      <c r="O5771" t="str">
        <f t="shared" si="90"/>
        <v>No Barrier</v>
      </c>
      <c r="P5771" s="11">
        <f>Masterdata[[#This Row],[revenue_1st_45_days]]-Masterdata[[#This Row],[member_incentive_amount]]</f>
        <v>0.6</v>
      </c>
    </row>
    <row r="5772" spans="1:16" x14ac:dyDescent="0.2">
      <c r="A5772" s="7">
        <v>2508183</v>
      </c>
      <c r="B5772" s="6">
        <v>44970</v>
      </c>
      <c r="C5772" s="7" t="s">
        <v>2327</v>
      </c>
      <c r="D5772" s="7" t="s">
        <v>142</v>
      </c>
      <c r="E5772" s="7" t="s">
        <v>2344</v>
      </c>
      <c r="F5772" s="7">
        <v>1.1000000000000001</v>
      </c>
      <c r="G5772" s="7"/>
      <c r="H5772" s="7" t="s">
        <v>31</v>
      </c>
      <c r="I5772" s="7">
        <v>0</v>
      </c>
      <c r="J5772" s="7">
        <v>0</v>
      </c>
      <c r="K5772" s="7">
        <v>0</v>
      </c>
      <c r="L5772" s="7">
        <v>0</v>
      </c>
      <c r="M5772" s="7">
        <v>0</v>
      </c>
      <c r="N5772" s="7" t="s">
        <v>2317</v>
      </c>
      <c r="O5772" s="11" t="str">
        <f t="shared" si="90"/>
        <v>No Barrier</v>
      </c>
      <c r="P5772" s="11">
        <f>Masterdata[[#This Row],[revenue_1st_45_days]]-Masterdata[[#This Row],[member_incentive_amount]]</f>
        <v>1.1000000000000001</v>
      </c>
    </row>
    <row r="5773" spans="1:16" x14ac:dyDescent="0.2">
      <c r="A5773" s="9">
        <v>2512923</v>
      </c>
      <c r="B5773" s="8">
        <v>44977</v>
      </c>
      <c r="C5773" s="9" t="s">
        <v>2316</v>
      </c>
      <c r="D5773" s="9" t="s">
        <v>141</v>
      </c>
      <c r="E5773" s="9" t="s">
        <v>2344</v>
      </c>
      <c r="F5773" s="9">
        <v>1.5</v>
      </c>
      <c r="G5773" s="9"/>
      <c r="H5773" s="9" t="s">
        <v>31</v>
      </c>
      <c r="I5773" s="9">
        <v>0</v>
      </c>
      <c r="J5773" s="9">
        <v>0</v>
      </c>
      <c r="K5773" s="9">
        <v>0</v>
      </c>
      <c r="L5773" s="9">
        <v>0</v>
      </c>
      <c r="M5773" s="9">
        <v>0</v>
      </c>
      <c r="N5773" s="9" t="s">
        <v>2317</v>
      </c>
      <c r="O5773" t="str">
        <f t="shared" si="90"/>
        <v>No Barrier</v>
      </c>
      <c r="P5773" s="11">
        <f>Masterdata[[#This Row],[revenue_1st_45_days]]-Masterdata[[#This Row],[member_incentive_amount]]</f>
        <v>1.5</v>
      </c>
    </row>
    <row r="5774" spans="1:16" x14ac:dyDescent="0.2">
      <c r="A5774" s="7">
        <v>2513460</v>
      </c>
      <c r="B5774" s="6">
        <v>44970</v>
      </c>
      <c r="C5774" s="7" t="s">
        <v>2318</v>
      </c>
      <c r="D5774" s="7" t="s">
        <v>149</v>
      </c>
      <c r="E5774" s="7" t="s">
        <v>2345</v>
      </c>
      <c r="F5774" s="7">
        <v>0.6</v>
      </c>
      <c r="G5774" s="7"/>
      <c r="H5774" s="7" t="s">
        <v>31</v>
      </c>
      <c r="I5774" s="7">
        <v>0</v>
      </c>
      <c r="J5774" s="7">
        <v>0</v>
      </c>
      <c r="K5774" s="7">
        <v>0</v>
      </c>
      <c r="L5774" s="7">
        <v>0</v>
      </c>
      <c r="M5774" s="7">
        <v>0</v>
      </c>
      <c r="N5774" s="7" t="s">
        <v>2317</v>
      </c>
      <c r="O5774" s="11" t="str">
        <f t="shared" si="90"/>
        <v>No Barrier</v>
      </c>
      <c r="P5774" s="11">
        <f>Masterdata[[#This Row],[revenue_1st_45_days]]-Masterdata[[#This Row],[member_incentive_amount]]</f>
        <v>0.6</v>
      </c>
    </row>
    <row r="5775" spans="1:16" x14ac:dyDescent="0.2">
      <c r="A5775" s="9">
        <v>2513172</v>
      </c>
      <c r="B5775" s="8">
        <v>44970</v>
      </c>
      <c r="C5775" s="9" t="s">
        <v>2320</v>
      </c>
      <c r="D5775" s="9" t="s">
        <v>136</v>
      </c>
      <c r="E5775" s="9" t="s">
        <v>2345</v>
      </c>
      <c r="F5775" s="9">
        <v>16.600000000000001</v>
      </c>
      <c r="G5775" s="9"/>
      <c r="H5775" s="9" t="s">
        <v>31</v>
      </c>
      <c r="I5775" s="9">
        <v>0</v>
      </c>
      <c r="J5775" s="9">
        <v>0</v>
      </c>
      <c r="K5775" s="9">
        <v>0</v>
      </c>
      <c r="L5775" s="9">
        <v>0</v>
      </c>
      <c r="M5775" s="9">
        <v>0</v>
      </c>
      <c r="N5775" s="9" t="s">
        <v>2317</v>
      </c>
      <c r="O5775" t="str">
        <f t="shared" si="90"/>
        <v>No Barrier</v>
      </c>
      <c r="P5775" s="11">
        <f>Masterdata[[#This Row],[revenue_1st_45_days]]-Masterdata[[#This Row],[member_incentive_amount]]</f>
        <v>16.600000000000001</v>
      </c>
    </row>
    <row r="5776" spans="1:16" x14ac:dyDescent="0.2">
      <c r="A5776" s="7">
        <v>2502199</v>
      </c>
      <c r="B5776" s="6">
        <v>44970</v>
      </c>
      <c r="C5776" s="7" t="s">
        <v>2318</v>
      </c>
      <c r="D5776" s="7" t="s">
        <v>152</v>
      </c>
      <c r="E5776" s="7" t="s">
        <v>2345</v>
      </c>
      <c r="F5776" s="7">
        <v>33.9</v>
      </c>
      <c r="G5776" s="7"/>
      <c r="H5776" s="7" t="s">
        <v>31</v>
      </c>
      <c r="I5776" s="7">
        <v>0</v>
      </c>
      <c r="J5776" s="7">
        <v>0</v>
      </c>
      <c r="K5776" s="7">
        <v>0</v>
      </c>
      <c r="L5776" s="7">
        <v>0</v>
      </c>
      <c r="M5776" s="7">
        <v>0</v>
      </c>
      <c r="N5776" s="7" t="s">
        <v>2317</v>
      </c>
      <c r="O5776" s="11" t="str">
        <f t="shared" si="90"/>
        <v>No Barrier</v>
      </c>
      <c r="P5776" s="11">
        <f>Masterdata[[#This Row],[revenue_1st_45_days]]-Masterdata[[#This Row],[member_incentive_amount]]</f>
        <v>33.9</v>
      </c>
    </row>
    <row r="5777" spans="1:16" x14ac:dyDescent="0.2">
      <c r="A5777" s="9">
        <v>2512235</v>
      </c>
      <c r="B5777" s="8">
        <v>44974</v>
      </c>
      <c r="C5777" s="9" t="s">
        <v>2318</v>
      </c>
      <c r="D5777" s="9" t="s">
        <v>139</v>
      </c>
      <c r="E5777" s="9" t="s">
        <v>2344</v>
      </c>
      <c r="F5777" s="9">
        <v>150.1</v>
      </c>
      <c r="G5777" s="9"/>
      <c r="H5777" s="9" t="s">
        <v>31</v>
      </c>
      <c r="I5777" s="9">
        <v>0</v>
      </c>
      <c r="J5777" s="9">
        <v>0</v>
      </c>
      <c r="K5777" s="9">
        <v>0</v>
      </c>
      <c r="L5777" s="9">
        <v>0</v>
      </c>
      <c r="M5777" s="9">
        <v>0</v>
      </c>
      <c r="N5777" s="9" t="s">
        <v>2317</v>
      </c>
      <c r="O5777" t="str">
        <f t="shared" si="90"/>
        <v>No Barrier</v>
      </c>
      <c r="P5777" s="11">
        <f>Masterdata[[#This Row],[revenue_1st_45_days]]-Masterdata[[#This Row],[member_incentive_amount]]</f>
        <v>150.1</v>
      </c>
    </row>
    <row r="5778" spans="1:16" x14ac:dyDescent="0.2">
      <c r="A5778" s="7">
        <v>2512199</v>
      </c>
      <c r="B5778" s="6">
        <v>44972</v>
      </c>
      <c r="C5778" s="7" t="s">
        <v>2327</v>
      </c>
      <c r="D5778" s="7" t="s">
        <v>138</v>
      </c>
      <c r="E5778" s="7" t="s">
        <v>2345</v>
      </c>
      <c r="F5778" s="7">
        <v>3.7</v>
      </c>
      <c r="G5778" s="7"/>
      <c r="H5778" s="7" t="s">
        <v>31</v>
      </c>
      <c r="I5778" s="7">
        <v>0</v>
      </c>
      <c r="J5778" s="7">
        <v>0</v>
      </c>
      <c r="K5778" s="7">
        <v>0</v>
      </c>
      <c r="L5778" s="7">
        <v>0</v>
      </c>
      <c r="M5778" s="7">
        <v>0</v>
      </c>
      <c r="N5778" s="7" t="s">
        <v>2317</v>
      </c>
      <c r="O5778" s="11" t="str">
        <f t="shared" si="90"/>
        <v>No Barrier</v>
      </c>
      <c r="P5778" s="11">
        <f>Masterdata[[#This Row],[revenue_1st_45_days]]-Masterdata[[#This Row],[member_incentive_amount]]</f>
        <v>3.7</v>
      </c>
    </row>
    <row r="5779" spans="1:16" x14ac:dyDescent="0.2">
      <c r="A5779" s="9">
        <v>2511822</v>
      </c>
      <c r="B5779" s="8">
        <v>44969</v>
      </c>
      <c r="C5779" s="9" t="s">
        <v>2318</v>
      </c>
      <c r="D5779" s="9" t="s">
        <v>137</v>
      </c>
      <c r="E5779" s="9" t="s">
        <v>2344</v>
      </c>
      <c r="F5779" s="9">
        <v>8.1</v>
      </c>
      <c r="G5779" s="9"/>
      <c r="H5779" s="9" t="s">
        <v>31</v>
      </c>
      <c r="I5779" s="9">
        <v>0</v>
      </c>
      <c r="J5779" s="9">
        <v>0</v>
      </c>
      <c r="K5779" s="9">
        <v>0</v>
      </c>
      <c r="L5779" s="9">
        <v>0</v>
      </c>
      <c r="M5779" s="9">
        <v>0</v>
      </c>
      <c r="N5779" s="9" t="s">
        <v>2317</v>
      </c>
      <c r="O5779" t="str">
        <f t="shared" si="90"/>
        <v>No Barrier</v>
      </c>
      <c r="P5779" s="11">
        <f>Masterdata[[#This Row],[revenue_1st_45_days]]-Masterdata[[#This Row],[member_incentive_amount]]</f>
        <v>8.1</v>
      </c>
    </row>
    <row r="5780" spans="1:16" x14ac:dyDescent="0.2">
      <c r="A5780" s="7">
        <v>2511755</v>
      </c>
      <c r="B5780" s="6">
        <v>44969</v>
      </c>
      <c r="C5780" s="7" t="s">
        <v>2318</v>
      </c>
      <c r="D5780" s="7" t="s">
        <v>134</v>
      </c>
      <c r="E5780" s="7" t="s">
        <v>2344</v>
      </c>
      <c r="F5780" s="7">
        <v>33.200000000000003</v>
      </c>
      <c r="G5780" s="7"/>
      <c r="H5780" s="7" t="s">
        <v>31</v>
      </c>
      <c r="I5780" s="7">
        <v>0</v>
      </c>
      <c r="J5780" s="7">
        <v>0</v>
      </c>
      <c r="K5780" s="7">
        <v>0</v>
      </c>
      <c r="L5780" s="7">
        <v>0</v>
      </c>
      <c r="M5780" s="7">
        <v>0</v>
      </c>
      <c r="N5780" s="7" t="s">
        <v>2317</v>
      </c>
      <c r="O5780" s="11" t="str">
        <f t="shared" si="90"/>
        <v>No Barrier</v>
      </c>
      <c r="P5780" s="11">
        <f>Masterdata[[#This Row],[revenue_1st_45_days]]-Masterdata[[#This Row],[member_incentive_amount]]</f>
        <v>33.200000000000003</v>
      </c>
    </row>
    <row r="5781" spans="1:16" x14ac:dyDescent="0.2">
      <c r="A5781" s="9">
        <v>2511539</v>
      </c>
      <c r="B5781" s="8">
        <v>44968</v>
      </c>
      <c r="C5781" s="9" t="s">
        <v>2318</v>
      </c>
      <c r="D5781" s="9" t="s">
        <v>149</v>
      </c>
      <c r="E5781" s="9" t="s">
        <v>2345</v>
      </c>
      <c r="F5781" s="9">
        <v>3.8</v>
      </c>
      <c r="G5781" s="9"/>
      <c r="H5781" s="9" t="s">
        <v>31</v>
      </c>
      <c r="I5781" s="9">
        <v>0</v>
      </c>
      <c r="J5781" s="9">
        <v>0</v>
      </c>
      <c r="K5781" s="9">
        <v>0</v>
      </c>
      <c r="L5781" s="9">
        <v>0</v>
      </c>
      <c r="M5781" s="9">
        <v>0</v>
      </c>
      <c r="N5781" s="9" t="s">
        <v>2317</v>
      </c>
      <c r="O5781" t="str">
        <f t="shared" si="90"/>
        <v>No Barrier</v>
      </c>
      <c r="P5781" s="11">
        <f>Masterdata[[#This Row],[revenue_1st_45_days]]-Masterdata[[#This Row],[member_incentive_amount]]</f>
        <v>3.8</v>
      </c>
    </row>
    <row r="5782" spans="1:16" x14ac:dyDescent="0.2">
      <c r="A5782" s="7">
        <v>2511461</v>
      </c>
      <c r="B5782" s="6">
        <v>44969</v>
      </c>
      <c r="C5782" s="7" t="s">
        <v>2316</v>
      </c>
      <c r="D5782" s="7" t="s">
        <v>137</v>
      </c>
      <c r="E5782" s="7" t="s">
        <v>2345</v>
      </c>
      <c r="F5782" s="7">
        <v>1.9</v>
      </c>
      <c r="G5782" s="7"/>
      <c r="H5782" s="7" t="s">
        <v>31</v>
      </c>
      <c r="I5782" s="7">
        <v>0</v>
      </c>
      <c r="J5782" s="7">
        <v>0</v>
      </c>
      <c r="K5782" s="7">
        <v>0</v>
      </c>
      <c r="L5782" s="7">
        <v>0</v>
      </c>
      <c r="M5782" s="7">
        <v>0</v>
      </c>
      <c r="N5782" s="7" t="s">
        <v>2317</v>
      </c>
      <c r="O5782" s="11" t="str">
        <f t="shared" si="90"/>
        <v>No Barrier</v>
      </c>
      <c r="P5782" s="11">
        <f>Masterdata[[#This Row],[revenue_1st_45_days]]-Masterdata[[#This Row],[member_incentive_amount]]</f>
        <v>1.9</v>
      </c>
    </row>
    <row r="5783" spans="1:16" x14ac:dyDescent="0.2">
      <c r="A5783" s="9">
        <v>2511231</v>
      </c>
      <c r="B5783" s="8">
        <v>44969</v>
      </c>
      <c r="C5783" s="9" t="s">
        <v>2316</v>
      </c>
      <c r="D5783" s="9" t="s">
        <v>140</v>
      </c>
      <c r="E5783" s="9" t="s">
        <v>2344</v>
      </c>
      <c r="F5783" s="9">
        <v>3.9</v>
      </c>
      <c r="G5783" s="9"/>
      <c r="H5783" s="9" t="s">
        <v>31</v>
      </c>
      <c r="I5783" s="9">
        <v>0</v>
      </c>
      <c r="J5783" s="9">
        <v>0</v>
      </c>
      <c r="K5783" s="9">
        <v>0</v>
      </c>
      <c r="L5783" s="9">
        <v>0</v>
      </c>
      <c r="M5783" s="9">
        <v>0</v>
      </c>
      <c r="N5783" s="9" t="s">
        <v>2317</v>
      </c>
      <c r="O5783" t="str">
        <f t="shared" si="90"/>
        <v>No Barrier</v>
      </c>
      <c r="P5783" s="11">
        <f>Masterdata[[#This Row],[revenue_1st_45_days]]-Masterdata[[#This Row],[member_incentive_amount]]</f>
        <v>3.9</v>
      </c>
    </row>
    <row r="5784" spans="1:16" x14ac:dyDescent="0.2">
      <c r="A5784" s="7">
        <v>2510819</v>
      </c>
      <c r="B5784" s="6">
        <v>44968</v>
      </c>
      <c r="C5784" s="7" t="s">
        <v>2320</v>
      </c>
      <c r="D5784" s="7" t="s">
        <v>142</v>
      </c>
      <c r="E5784" s="7" t="s">
        <v>2345</v>
      </c>
      <c r="F5784" s="7">
        <v>19.8</v>
      </c>
      <c r="G5784" s="7"/>
      <c r="H5784" s="7" t="s">
        <v>31</v>
      </c>
      <c r="I5784" s="7">
        <v>0</v>
      </c>
      <c r="J5784" s="7">
        <v>0</v>
      </c>
      <c r="K5784" s="7">
        <v>0</v>
      </c>
      <c r="L5784" s="7">
        <v>0</v>
      </c>
      <c r="M5784" s="7">
        <v>0</v>
      </c>
      <c r="N5784" s="7" t="s">
        <v>2317</v>
      </c>
      <c r="O5784" s="11" t="str">
        <f t="shared" si="90"/>
        <v>No Barrier</v>
      </c>
      <c r="P5784" s="11">
        <f>Masterdata[[#This Row],[revenue_1st_45_days]]-Masterdata[[#This Row],[member_incentive_amount]]</f>
        <v>19.8</v>
      </c>
    </row>
    <row r="5785" spans="1:16" x14ac:dyDescent="0.2">
      <c r="A5785" s="9">
        <v>2508449</v>
      </c>
      <c r="B5785" s="8">
        <v>44968</v>
      </c>
      <c r="C5785" s="9" t="s">
        <v>2327</v>
      </c>
      <c r="D5785" s="9" t="s">
        <v>137</v>
      </c>
      <c r="E5785" s="9" t="s">
        <v>2345</v>
      </c>
      <c r="F5785" s="9">
        <v>0</v>
      </c>
      <c r="G5785" s="9"/>
      <c r="H5785" s="9" t="s">
        <v>31</v>
      </c>
      <c r="I5785" s="9">
        <v>0</v>
      </c>
      <c r="J5785" s="9">
        <v>0</v>
      </c>
      <c r="K5785" s="9">
        <v>0</v>
      </c>
      <c r="L5785" s="9">
        <v>0</v>
      </c>
      <c r="M5785" s="9">
        <v>0</v>
      </c>
      <c r="N5785" s="9" t="s">
        <v>2317</v>
      </c>
      <c r="O5785" t="str">
        <f t="shared" si="90"/>
        <v>No Barrier</v>
      </c>
      <c r="P5785" s="11">
        <f>Masterdata[[#This Row],[revenue_1st_45_days]]-Masterdata[[#This Row],[member_incentive_amount]]</f>
        <v>0</v>
      </c>
    </row>
    <row r="5786" spans="1:16" x14ac:dyDescent="0.2">
      <c r="A5786" s="7">
        <v>2510310</v>
      </c>
      <c r="B5786" s="6">
        <v>44968</v>
      </c>
      <c r="C5786" s="7" t="s">
        <v>2322</v>
      </c>
      <c r="D5786" s="7" t="s">
        <v>142</v>
      </c>
      <c r="E5786" s="7" t="s">
        <v>2345</v>
      </c>
      <c r="F5786" s="7">
        <v>0.2</v>
      </c>
      <c r="G5786" s="7"/>
      <c r="H5786" s="7" t="s">
        <v>10</v>
      </c>
      <c r="I5786" s="7">
        <v>100</v>
      </c>
      <c r="J5786" s="7">
        <v>0</v>
      </c>
      <c r="K5786" s="7">
        <v>0</v>
      </c>
      <c r="L5786" s="7">
        <v>0</v>
      </c>
      <c r="M5786" s="7">
        <v>0</v>
      </c>
      <c r="N5786" s="7" t="s">
        <v>2317</v>
      </c>
      <c r="O5786" s="11" t="str">
        <f t="shared" si="90"/>
        <v>No Barrier</v>
      </c>
      <c r="P5786" s="11">
        <f>Masterdata[[#This Row],[revenue_1st_45_days]]-Masterdata[[#This Row],[member_incentive_amount]]</f>
        <v>-99.8</v>
      </c>
    </row>
    <row r="5787" spans="1:16" x14ac:dyDescent="0.2">
      <c r="A5787" s="9">
        <v>2510014</v>
      </c>
      <c r="B5787" s="8">
        <v>44972</v>
      </c>
      <c r="C5787" s="9" t="s">
        <v>2318</v>
      </c>
      <c r="D5787" s="9" t="s">
        <v>134</v>
      </c>
      <c r="E5787" s="9" t="s">
        <v>2344</v>
      </c>
      <c r="F5787" s="9">
        <v>233.8</v>
      </c>
      <c r="G5787" s="9"/>
      <c r="H5787" s="9" t="s">
        <v>31</v>
      </c>
      <c r="I5787" s="9">
        <v>0</v>
      </c>
      <c r="J5787" s="9">
        <v>0</v>
      </c>
      <c r="K5787" s="9">
        <v>0</v>
      </c>
      <c r="L5787" s="9">
        <v>0</v>
      </c>
      <c r="M5787" s="9">
        <v>0</v>
      </c>
      <c r="N5787" s="9" t="s">
        <v>2317</v>
      </c>
      <c r="O5787" t="str">
        <f t="shared" si="90"/>
        <v>No Barrier</v>
      </c>
      <c r="P5787" s="11">
        <f>Masterdata[[#This Row],[revenue_1st_45_days]]-Masterdata[[#This Row],[member_incentive_amount]]</f>
        <v>233.8</v>
      </c>
    </row>
    <row r="5788" spans="1:16" x14ac:dyDescent="0.2">
      <c r="A5788" s="7">
        <v>2510062</v>
      </c>
      <c r="B5788" s="6">
        <v>44967</v>
      </c>
      <c r="C5788" s="7" t="s">
        <v>2320</v>
      </c>
      <c r="D5788" s="7" t="s">
        <v>139</v>
      </c>
      <c r="E5788" s="7" t="s">
        <v>2345</v>
      </c>
      <c r="F5788" s="7">
        <v>19.5</v>
      </c>
      <c r="G5788" s="7"/>
      <c r="H5788" s="7" t="s">
        <v>31</v>
      </c>
      <c r="I5788" s="7">
        <v>0</v>
      </c>
      <c r="J5788" s="7">
        <v>0</v>
      </c>
      <c r="K5788" s="7">
        <v>0</v>
      </c>
      <c r="L5788" s="7">
        <v>0</v>
      </c>
      <c r="M5788" s="7">
        <v>0</v>
      </c>
      <c r="N5788" s="7" t="s">
        <v>2317</v>
      </c>
      <c r="O5788" s="11" t="str">
        <f t="shared" si="90"/>
        <v>No Barrier</v>
      </c>
      <c r="P5788" s="11">
        <f>Masterdata[[#This Row],[revenue_1st_45_days]]-Masterdata[[#This Row],[member_incentive_amount]]</f>
        <v>19.5</v>
      </c>
    </row>
    <row r="5789" spans="1:16" x14ac:dyDescent="0.2">
      <c r="A5789" s="9">
        <v>2510049</v>
      </c>
      <c r="B5789" s="8">
        <v>44967</v>
      </c>
      <c r="C5789" s="9" t="s">
        <v>2316</v>
      </c>
      <c r="D5789" s="9" t="s">
        <v>140</v>
      </c>
      <c r="E5789" s="9" t="s">
        <v>2344</v>
      </c>
      <c r="F5789" s="9">
        <v>21.9</v>
      </c>
      <c r="G5789" s="9"/>
      <c r="H5789" s="9" t="s">
        <v>31</v>
      </c>
      <c r="I5789" s="9">
        <v>0</v>
      </c>
      <c r="J5789" s="9">
        <v>0</v>
      </c>
      <c r="K5789" s="9">
        <v>0</v>
      </c>
      <c r="L5789" s="9">
        <v>0</v>
      </c>
      <c r="M5789" s="9">
        <v>0</v>
      </c>
      <c r="N5789" s="9" t="s">
        <v>2317</v>
      </c>
      <c r="O5789" t="str">
        <f t="shared" si="90"/>
        <v>No Barrier</v>
      </c>
      <c r="P5789" s="11">
        <f>Masterdata[[#This Row],[revenue_1st_45_days]]-Masterdata[[#This Row],[member_incentive_amount]]</f>
        <v>21.9</v>
      </c>
    </row>
    <row r="5790" spans="1:16" x14ac:dyDescent="0.2">
      <c r="A5790" s="7">
        <v>2509125</v>
      </c>
      <c r="B5790" s="6">
        <v>44967</v>
      </c>
      <c r="C5790" s="7" t="s">
        <v>2318</v>
      </c>
      <c r="D5790" s="7" t="s">
        <v>141</v>
      </c>
      <c r="E5790" s="7" t="s">
        <v>2344</v>
      </c>
      <c r="F5790" s="7">
        <v>30.3</v>
      </c>
      <c r="G5790" s="7"/>
      <c r="H5790" s="7" t="s">
        <v>31</v>
      </c>
      <c r="I5790" s="7">
        <v>0</v>
      </c>
      <c r="J5790" s="7">
        <v>0</v>
      </c>
      <c r="K5790" s="7">
        <v>0</v>
      </c>
      <c r="L5790" s="7">
        <v>0</v>
      </c>
      <c r="M5790" s="7">
        <v>0</v>
      </c>
      <c r="N5790" s="7" t="s">
        <v>2317</v>
      </c>
      <c r="O5790" s="11" t="str">
        <f t="shared" si="90"/>
        <v>No Barrier</v>
      </c>
      <c r="P5790" s="11">
        <f>Masterdata[[#This Row],[revenue_1st_45_days]]-Masterdata[[#This Row],[member_incentive_amount]]</f>
        <v>30.3</v>
      </c>
    </row>
    <row r="5791" spans="1:16" x14ac:dyDescent="0.2">
      <c r="A5791" s="9">
        <v>2508880</v>
      </c>
      <c r="B5791" s="8">
        <v>44967</v>
      </c>
      <c r="C5791" s="9" t="s">
        <v>2316</v>
      </c>
      <c r="D5791" s="9" t="s">
        <v>151</v>
      </c>
      <c r="E5791" s="9" t="s">
        <v>2345</v>
      </c>
      <c r="F5791" s="9">
        <v>7.9</v>
      </c>
      <c r="G5791" s="9"/>
      <c r="H5791" s="9" t="s">
        <v>31</v>
      </c>
      <c r="I5791" s="9">
        <v>0</v>
      </c>
      <c r="J5791" s="9">
        <v>0</v>
      </c>
      <c r="K5791" s="9">
        <v>0</v>
      </c>
      <c r="L5791" s="9">
        <v>0</v>
      </c>
      <c r="M5791" s="9">
        <v>0</v>
      </c>
      <c r="N5791" s="9" t="s">
        <v>2317</v>
      </c>
      <c r="O5791" t="str">
        <f t="shared" si="90"/>
        <v>No Barrier</v>
      </c>
      <c r="P5791" s="11">
        <f>Masterdata[[#This Row],[revenue_1st_45_days]]-Masterdata[[#This Row],[member_incentive_amount]]</f>
        <v>7.9</v>
      </c>
    </row>
    <row r="5792" spans="1:16" x14ac:dyDescent="0.2">
      <c r="A5792" s="7">
        <v>2508822</v>
      </c>
      <c r="B5792" s="6">
        <v>44967</v>
      </c>
      <c r="C5792" s="7" t="s">
        <v>2318</v>
      </c>
      <c r="D5792" s="7" t="s">
        <v>134</v>
      </c>
      <c r="E5792" s="7" t="s">
        <v>2344</v>
      </c>
      <c r="F5792" s="7">
        <v>0.4</v>
      </c>
      <c r="G5792" s="7"/>
      <c r="H5792" s="7" t="s">
        <v>31</v>
      </c>
      <c r="I5792" s="7">
        <v>0</v>
      </c>
      <c r="J5792" s="7">
        <v>0</v>
      </c>
      <c r="K5792" s="7">
        <v>0</v>
      </c>
      <c r="L5792" s="7">
        <v>0</v>
      </c>
      <c r="M5792" s="7">
        <v>0</v>
      </c>
      <c r="N5792" s="7" t="s">
        <v>2317</v>
      </c>
      <c r="O5792" s="11" t="str">
        <f t="shared" si="90"/>
        <v>No Barrier</v>
      </c>
      <c r="P5792" s="11">
        <f>Masterdata[[#This Row],[revenue_1st_45_days]]-Masterdata[[#This Row],[member_incentive_amount]]</f>
        <v>0.4</v>
      </c>
    </row>
    <row r="5793" spans="1:16" x14ac:dyDescent="0.2">
      <c r="A5793" s="9">
        <v>2508471</v>
      </c>
      <c r="B5793" s="8">
        <v>44967</v>
      </c>
      <c r="C5793" s="9" t="s">
        <v>2316</v>
      </c>
      <c r="D5793" s="9" t="s">
        <v>135</v>
      </c>
      <c r="E5793" s="9" t="s">
        <v>2345</v>
      </c>
      <c r="F5793" s="9">
        <v>4.0999999999999996</v>
      </c>
      <c r="G5793" s="9"/>
      <c r="H5793" s="9" t="s">
        <v>31</v>
      </c>
      <c r="I5793" s="9">
        <v>0</v>
      </c>
      <c r="J5793" s="9">
        <v>0</v>
      </c>
      <c r="K5793" s="9">
        <v>0</v>
      </c>
      <c r="L5793" s="9">
        <v>0</v>
      </c>
      <c r="M5793" s="9">
        <v>0</v>
      </c>
      <c r="N5793" s="9" t="s">
        <v>2317</v>
      </c>
      <c r="O5793" t="str">
        <f t="shared" si="90"/>
        <v>No Barrier</v>
      </c>
      <c r="P5793" s="11">
        <f>Masterdata[[#This Row],[revenue_1st_45_days]]-Masterdata[[#This Row],[member_incentive_amount]]</f>
        <v>4.0999999999999996</v>
      </c>
    </row>
    <row r="5794" spans="1:16" x14ac:dyDescent="0.2">
      <c r="A5794" s="7">
        <v>2508402</v>
      </c>
      <c r="B5794" s="6">
        <v>44967</v>
      </c>
      <c r="C5794" s="7" t="s">
        <v>2316</v>
      </c>
      <c r="D5794" s="7" t="s">
        <v>141</v>
      </c>
      <c r="E5794" s="7" t="s">
        <v>2344</v>
      </c>
      <c r="F5794" s="7">
        <v>8.9</v>
      </c>
      <c r="G5794" s="7"/>
      <c r="H5794" s="7" t="s">
        <v>31</v>
      </c>
      <c r="I5794" s="7">
        <v>0</v>
      </c>
      <c r="J5794" s="7">
        <v>0</v>
      </c>
      <c r="K5794" s="7">
        <v>0</v>
      </c>
      <c r="L5794" s="7">
        <v>0</v>
      </c>
      <c r="M5794" s="7">
        <v>0</v>
      </c>
      <c r="N5794" s="7" t="s">
        <v>2317</v>
      </c>
      <c r="O5794" s="11" t="str">
        <f t="shared" si="90"/>
        <v>No Barrier</v>
      </c>
      <c r="P5794" s="11">
        <f>Masterdata[[#This Row],[revenue_1st_45_days]]-Masterdata[[#This Row],[member_incentive_amount]]</f>
        <v>8.9</v>
      </c>
    </row>
    <row r="5795" spans="1:16" x14ac:dyDescent="0.2">
      <c r="A5795" s="9">
        <v>2508295</v>
      </c>
      <c r="B5795" s="8">
        <v>44967</v>
      </c>
      <c r="C5795" s="9" t="s">
        <v>2316</v>
      </c>
      <c r="D5795" s="9" t="s">
        <v>132</v>
      </c>
      <c r="E5795" s="9" t="s">
        <v>2345</v>
      </c>
      <c r="F5795" s="9">
        <v>2.8</v>
      </c>
      <c r="G5795" s="9"/>
      <c r="H5795" s="9" t="s">
        <v>31</v>
      </c>
      <c r="I5795" s="9">
        <v>0</v>
      </c>
      <c r="J5795" s="9">
        <v>0</v>
      </c>
      <c r="K5795" s="9">
        <v>0</v>
      </c>
      <c r="L5795" s="9">
        <v>0</v>
      </c>
      <c r="M5795" s="9">
        <v>0</v>
      </c>
      <c r="N5795" s="9" t="s">
        <v>2317</v>
      </c>
      <c r="O5795" t="str">
        <f t="shared" si="90"/>
        <v>No Barrier</v>
      </c>
      <c r="P5795" s="11">
        <f>Masterdata[[#This Row],[revenue_1st_45_days]]-Masterdata[[#This Row],[member_incentive_amount]]</f>
        <v>2.8</v>
      </c>
    </row>
    <row r="5796" spans="1:16" x14ac:dyDescent="0.2">
      <c r="A5796" s="7">
        <v>2508158</v>
      </c>
      <c r="B5796" s="6">
        <v>44967</v>
      </c>
      <c r="C5796" s="7" t="s">
        <v>2318</v>
      </c>
      <c r="D5796" s="7" t="s">
        <v>139</v>
      </c>
      <c r="E5796" s="7" t="s">
        <v>2345</v>
      </c>
      <c r="F5796" s="7">
        <v>29.6</v>
      </c>
      <c r="G5796" s="7"/>
      <c r="H5796" s="7" t="s">
        <v>31</v>
      </c>
      <c r="I5796" s="7">
        <v>0</v>
      </c>
      <c r="J5796" s="7">
        <v>0</v>
      </c>
      <c r="K5796" s="7">
        <v>0</v>
      </c>
      <c r="L5796" s="7">
        <v>0</v>
      </c>
      <c r="M5796" s="7">
        <v>0</v>
      </c>
      <c r="N5796" s="7" t="s">
        <v>2317</v>
      </c>
      <c r="O5796" s="11" t="str">
        <f t="shared" si="90"/>
        <v>No Barrier</v>
      </c>
      <c r="P5796" s="11">
        <f>Masterdata[[#This Row],[revenue_1st_45_days]]-Masterdata[[#This Row],[member_incentive_amount]]</f>
        <v>29.6</v>
      </c>
    </row>
    <row r="5797" spans="1:16" x14ac:dyDescent="0.2">
      <c r="A5797" s="9">
        <v>2508088</v>
      </c>
      <c r="B5797" s="8">
        <v>44967</v>
      </c>
      <c r="C5797" s="9" t="s">
        <v>2318</v>
      </c>
      <c r="D5797" s="9" t="s">
        <v>140</v>
      </c>
      <c r="E5797" s="9" t="s">
        <v>2344</v>
      </c>
      <c r="F5797" s="9">
        <v>0.2</v>
      </c>
      <c r="G5797" s="9"/>
      <c r="H5797" s="9" t="s">
        <v>31</v>
      </c>
      <c r="I5797" s="9">
        <v>0</v>
      </c>
      <c r="J5797" s="9">
        <v>0</v>
      </c>
      <c r="K5797" s="9">
        <v>0</v>
      </c>
      <c r="L5797" s="9">
        <v>0</v>
      </c>
      <c r="M5797" s="9">
        <v>0</v>
      </c>
      <c r="N5797" s="9" t="s">
        <v>2317</v>
      </c>
      <c r="O5797" t="str">
        <f t="shared" si="90"/>
        <v>No Barrier</v>
      </c>
      <c r="P5797" s="11">
        <f>Masterdata[[#This Row],[revenue_1st_45_days]]-Masterdata[[#This Row],[member_incentive_amount]]</f>
        <v>0.2</v>
      </c>
    </row>
    <row r="5798" spans="1:16" x14ac:dyDescent="0.2">
      <c r="A5798" s="7">
        <v>2507741</v>
      </c>
      <c r="B5798" s="6">
        <v>44967</v>
      </c>
      <c r="C5798" s="7" t="s">
        <v>2318</v>
      </c>
      <c r="D5798" s="7" t="s">
        <v>152</v>
      </c>
      <c r="E5798" s="7" t="s">
        <v>2344</v>
      </c>
      <c r="F5798" s="7">
        <v>1.7</v>
      </c>
      <c r="G5798" s="7"/>
      <c r="H5798" s="7" t="s">
        <v>31</v>
      </c>
      <c r="I5798" s="7">
        <v>0</v>
      </c>
      <c r="J5798" s="7">
        <v>0</v>
      </c>
      <c r="K5798" s="7">
        <v>0</v>
      </c>
      <c r="L5798" s="7">
        <v>0</v>
      </c>
      <c r="M5798" s="7">
        <v>0</v>
      </c>
      <c r="N5798" s="7" t="s">
        <v>2317</v>
      </c>
      <c r="O5798" s="11" t="str">
        <f t="shared" si="90"/>
        <v>No Barrier</v>
      </c>
      <c r="P5798" s="11">
        <f>Masterdata[[#This Row],[revenue_1st_45_days]]-Masterdata[[#This Row],[member_incentive_amount]]</f>
        <v>1.7</v>
      </c>
    </row>
    <row r="5799" spans="1:16" x14ac:dyDescent="0.2">
      <c r="A5799" s="9">
        <v>2507893</v>
      </c>
      <c r="B5799" s="8">
        <v>44967</v>
      </c>
      <c r="C5799" s="9" t="s">
        <v>2318</v>
      </c>
      <c r="D5799" s="9" t="s">
        <v>138</v>
      </c>
      <c r="E5799" s="9" t="s">
        <v>2345</v>
      </c>
      <c r="F5799" s="9">
        <v>0</v>
      </c>
      <c r="G5799" s="9"/>
      <c r="H5799" s="9" t="s">
        <v>31</v>
      </c>
      <c r="I5799" s="9">
        <v>0</v>
      </c>
      <c r="J5799" s="9">
        <v>0</v>
      </c>
      <c r="K5799" s="9">
        <v>0</v>
      </c>
      <c r="L5799" s="9">
        <v>0</v>
      </c>
      <c r="M5799" s="9">
        <v>0</v>
      </c>
      <c r="N5799" s="9" t="s">
        <v>2317</v>
      </c>
      <c r="O5799" t="str">
        <f t="shared" si="90"/>
        <v>No Barrier</v>
      </c>
      <c r="P5799" s="11">
        <f>Masterdata[[#This Row],[revenue_1st_45_days]]-Masterdata[[#This Row],[member_incentive_amount]]</f>
        <v>0</v>
      </c>
    </row>
    <row r="5800" spans="1:16" x14ac:dyDescent="0.2">
      <c r="A5800" s="7">
        <v>2507680</v>
      </c>
      <c r="B5800" s="6">
        <v>44966</v>
      </c>
      <c r="C5800" s="7" t="s">
        <v>2318</v>
      </c>
      <c r="D5800" s="7" t="s">
        <v>136</v>
      </c>
      <c r="E5800" s="7" t="s">
        <v>2345</v>
      </c>
      <c r="F5800" s="7">
        <v>9</v>
      </c>
      <c r="G5800" s="7"/>
      <c r="H5800" s="7" t="s">
        <v>31</v>
      </c>
      <c r="I5800" s="7">
        <v>0</v>
      </c>
      <c r="J5800" s="7">
        <v>0</v>
      </c>
      <c r="K5800" s="7">
        <v>0</v>
      </c>
      <c r="L5800" s="7">
        <v>0</v>
      </c>
      <c r="M5800" s="7">
        <v>0</v>
      </c>
      <c r="N5800" s="7" t="s">
        <v>2317</v>
      </c>
      <c r="O5800" s="11" t="str">
        <f t="shared" si="90"/>
        <v>No Barrier</v>
      </c>
      <c r="P5800" s="11">
        <f>Masterdata[[#This Row],[revenue_1st_45_days]]-Masterdata[[#This Row],[member_incentive_amount]]</f>
        <v>9</v>
      </c>
    </row>
    <row r="5801" spans="1:16" x14ac:dyDescent="0.2">
      <c r="A5801" s="9">
        <v>2507536</v>
      </c>
      <c r="B5801" s="8">
        <v>44967</v>
      </c>
      <c r="C5801" s="9" t="s">
        <v>2318</v>
      </c>
      <c r="D5801" s="9" t="s">
        <v>140</v>
      </c>
      <c r="E5801" s="9" t="s">
        <v>2345</v>
      </c>
      <c r="F5801" s="9">
        <v>5.7</v>
      </c>
      <c r="G5801" s="9"/>
      <c r="H5801" s="9" t="s">
        <v>31</v>
      </c>
      <c r="I5801" s="9">
        <v>0</v>
      </c>
      <c r="J5801" s="9">
        <v>0</v>
      </c>
      <c r="K5801" s="9">
        <v>0</v>
      </c>
      <c r="L5801" s="9">
        <v>0</v>
      </c>
      <c r="M5801" s="9">
        <v>0</v>
      </c>
      <c r="N5801" s="9" t="s">
        <v>2317</v>
      </c>
      <c r="O5801" t="str">
        <f t="shared" si="90"/>
        <v>No Barrier</v>
      </c>
      <c r="P5801" s="11">
        <f>Masterdata[[#This Row],[revenue_1st_45_days]]-Masterdata[[#This Row],[member_incentive_amount]]</f>
        <v>5.7</v>
      </c>
    </row>
    <row r="5802" spans="1:16" x14ac:dyDescent="0.2">
      <c r="A5802" s="7">
        <v>2507460</v>
      </c>
      <c r="B5802" s="6">
        <v>44966</v>
      </c>
      <c r="C5802" s="7" t="s">
        <v>2316</v>
      </c>
      <c r="D5802" s="7" t="s">
        <v>152</v>
      </c>
      <c r="E5802" s="7" t="s">
        <v>2344</v>
      </c>
      <c r="F5802" s="7">
        <v>11.3</v>
      </c>
      <c r="G5802" s="7"/>
      <c r="H5802" s="7" t="s">
        <v>31</v>
      </c>
      <c r="I5802" s="7">
        <v>0</v>
      </c>
      <c r="J5802" s="7">
        <v>0</v>
      </c>
      <c r="K5802" s="7">
        <v>0</v>
      </c>
      <c r="L5802" s="7">
        <v>0</v>
      </c>
      <c r="M5802" s="7">
        <v>0</v>
      </c>
      <c r="N5802" s="7" t="s">
        <v>2317</v>
      </c>
      <c r="O5802" s="11" t="str">
        <f t="shared" si="90"/>
        <v>No Barrier</v>
      </c>
      <c r="P5802" s="11">
        <f>Masterdata[[#This Row],[revenue_1st_45_days]]-Masterdata[[#This Row],[member_incentive_amount]]</f>
        <v>11.3</v>
      </c>
    </row>
    <row r="5803" spans="1:16" x14ac:dyDescent="0.2">
      <c r="A5803" s="9">
        <v>2507143</v>
      </c>
      <c r="B5803" s="8">
        <v>44971</v>
      </c>
      <c r="C5803" s="9" t="s">
        <v>2318</v>
      </c>
      <c r="D5803" s="9" t="s">
        <v>143</v>
      </c>
      <c r="E5803" s="9" t="s">
        <v>2344</v>
      </c>
      <c r="F5803" s="9">
        <v>10.199999999999999</v>
      </c>
      <c r="G5803" s="9"/>
      <c r="H5803" s="9" t="s">
        <v>31</v>
      </c>
      <c r="I5803" s="9">
        <v>0</v>
      </c>
      <c r="J5803" s="9">
        <v>0</v>
      </c>
      <c r="K5803" s="9">
        <v>0</v>
      </c>
      <c r="L5803" s="9">
        <v>0</v>
      </c>
      <c r="M5803" s="9">
        <v>0</v>
      </c>
      <c r="N5803" s="9" t="s">
        <v>2317</v>
      </c>
      <c r="O5803" t="str">
        <f t="shared" si="90"/>
        <v>No Barrier</v>
      </c>
      <c r="P5803" s="11">
        <f>Masterdata[[#This Row],[revenue_1st_45_days]]-Masterdata[[#This Row],[member_incentive_amount]]</f>
        <v>10.199999999999999</v>
      </c>
    </row>
    <row r="5804" spans="1:16" x14ac:dyDescent="0.2">
      <c r="A5804" s="7">
        <v>2506649</v>
      </c>
      <c r="B5804" s="6">
        <v>44970</v>
      </c>
      <c r="C5804" s="7" t="s">
        <v>2318</v>
      </c>
      <c r="D5804" s="7" t="s">
        <v>143</v>
      </c>
      <c r="E5804" s="7" t="s">
        <v>2345</v>
      </c>
      <c r="F5804" s="7">
        <v>0.7</v>
      </c>
      <c r="G5804" s="7"/>
      <c r="H5804" s="7" t="s">
        <v>31</v>
      </c>
      <c r="I5804" s="7">
        <v>0</v>
      </c>
      <c r="J5804" s="7">
        <v>0</v>
      </c>
      <c r="K5804" s="7">
        <v>0</v>
      </c>
      <c r="L5804" s="7">
        <v>0</v>
      </c>
      <c r="M5804" s="7">
        <v>0</v>
      </c>
      <c r="N5804" s="7" t="s">
        <v>2317</v>
      </c>
      <c r="O5804" s="11" t="str">
        <f t="shared" si="90"/>
        <v>No Barrier</v>
      </c>
      <c r="P5804" s="11">
        <f>Masterdata[[#This Row],[revenue_1st_45_days]]-Masterdata[[#This Row],[member_incentive_amount]]</f>
        <v>0.7</v>
      </c>
    </row>
    <row r="5805" spans="1:16" x14ac:dyDescent="0.2">
      <c r="A5805" s="9">
        <v>2506877</v>
      </c>
      <c r="B5805" s="8">
        <v>44966</v>
      </c>
      <c r="C5805" s="9" t="s">
        <v>2318</v>
      </c>
      <c r="D5805" s="9" t="s">
        <v>142</v>
      </c>
      <c r="E5805" s="9" t="s">
        <v>2344</v>
      </c>
      <c r="F5805" s="9">
        <v>10.8</v>
      </c>
      <c r="G5805" s="9"/>
      <c r="H5805" s="9" t="s">
        <v>31</v>
      </c>
      <c r="I5805" s="9">
        <v>0</v>
      </c>
      <c r="J5805" s="9">
        <v>0</v>
      </c>
      <c r="K5805" s="9">
        <v>0</v>
      </c>
      <c r="L5805" s="9">
        <v>0</v>
      </c>
      <c r="M5805" s="9">
        <v>0</v>
      </c>
      <c r="N5805" s="9" t="s">
        <v>2317</v>
      </c>
      <c r="O5805" t="str">
        <f t="shared" si="90"/>
        <v>No Barrier</v>
      </c>
      <c r="P5805" s="11">
        <f>Masterdata[[#This Row],[revenue_1st_45_days]]-Masterdata[[#This Row],[member_incentive_amount]]</f>
        <v>10.8</v>
      </c>
    </row>
    <row r="5806" spans="1:16" x14ac:dyDescent="0.2">
      <c r="A5806" s="7">
        <v>2506822</v>
      </c>
      <c r="B5806" s="6">
        <v>44977</v>
      </c>
      <c r="C5806" s="7" t="s">
        <v>2316</v>
      </c>
      <c r="D5806" s="7" t="s">
        <v>152</v>
      </c>
      <c r="E5806" s="7" t="s">
        <v>2345</v>
      </c>
      <c r="F5806" s="7">
        <v>56</v>
      </c>
      <c r="G5806" s="7"/>
      <c r="H5806" s="7" t="s">
        <v>31</v>
      </c>
      <c r="I5806" s="7">
        <v>0</v>
      </c>
      <c r="J5806" s="7">
        <v>0</v>
      </c>
      <c r="K5806" s="7">
        <v>0</v>
      </c>
      <c r="L5806" s="7">
        <v>0</v>
      </c>
      <c r="M5806" s="7">
        <v>0</v>
      </c>
      <c r="N5806" s="7" t="s">
        <v>2317</v>
      </c>
      <c r="O5806" s="11" t="str">
        <f t="shared" si="90"/>
        <v>No Barrier</v>
      </c>
      <c r="P5806" s="11">
        <f>Masterdata[[#This Row],[revenue_1st_45_days]]-Masterdata[[#This Row],[member_incentive_amount]]</f>
        <v>56</v>
      </c>
    </row>
    <row r="5807" spans="1:16" x14ac:dyDescent="0.2">
      <c r="A5807" s="9">
        <v>2506738</v>
      </c>
      <c r="B5807" s="8">
        <v>44973</v>
      </c>
      <c r="C5807" s="9" t="s">
        <v>2318</v>
      </c>
      <c r="D5807" s="9" t="s">
        <v>138</v>
      </c>
      <c r="E5807" s="9" t="s">
        <v>2344</v>
      </c>
      <c r="F5807" s="9">
        <v>3.7</v>
      </c>
      <c r="G5807" s="9"/>
      <c r="H5807" s="9" t="s">
        <v>31</v>
      </c>
      <c r="I5807" s="9">
        <v>0</v>
      </c>
      <c r="J5807" s="9">
        <v>0</v>
      </c>
      <c r="K5807" s="9">
        <v>0</v>
      </c>
      <c r="L5807" s="9">
        <v>0</v>
      </c>
      <c r="M5807" s="9">
        <v>0</v>
      </c>
      <c r="N5807" s="9" t="s">
        <v>2317</v>
      </c>
      <c r="O5807" t="str">
        <f t="shared" si="90"/>
        <v>No Barrier</v>
      </c>
      <c r="P5807" s="11">
        <f>Masterdata[[#This Row],[revenue_1st_45_days]]-Masterdata[[#This Row],[member_incentive_amount]]</f>
        <v>3.7</v>
      </c>
    </row>
    <row r="5808" spans="1:16" x14ac:dyDescent="0.2">
      <c r="A5808" s="7">
        <v>2506437</v>
      </c>
      <c r="B5808" s="6">
        <v>44966</v>
      </c>
      <c r="C5808" s="7" t="s">
        <v>2316</v>
      </c>
      <c r="D5808" s="7" t="s">
        <v>143</v>
      </c>
      <c r="E5808" s="7" t="s">
        <v>2345</v>
      </c>
      <c r="F5808" s="7">
        <v>3.1</v>
      </c>
      <c r="G5808" s="7"/>
      <c r="H5808" s="7" t="s">
        <v>31</v>
      </c>
      <c r="I5808" s="7">
        <v>0</v>
      </c>
      <c r="J5808" s="7">
        <v>0</v>
      </c>
      <c r="K5808" s="7">
        <v>0</v>
      </c>
      <c r="L5808" s="7">
        <v>0</v>
      </c>
      <c r="M5808" s="7">
        <v>0</v>
      </c>
      <c r="N5808" s="7" t="s">
        <v>2317</v>
      </c>
      <c r="O5808" s="11" t="str">
        <f t="shared" si="90"/>
        <v>No Barrier</v>
      </c>
      <c r="P5808" s="11">
        <f>Masterdata[[#This Row],[revenue_1st_45_days]]-Masterdata[[#This Row],[member_incentive_amount]]</f>
        <v>3.1</v>
      </c>
    </row>
    <row r="5809" spans="1:16" x14ac:dyDescent="0.2">
      <c r="A5809" s="9">
        <v>2506038</v>
      </c>
      <c r="B5809" s="8">
        <v>44966</v>
      </c>
      <c r="C5809" s="9" t="s">
        <v>2318</v>
      </c>
      <c r="D5809" s="9" t="s">
        <v>135</v>
      </c>
      <c r="E5809" s="9" t="s">
        <v>2344</v>
      </c>
      <c r="F5809" s="9">
        <v>15.9</v>
      </c>
      <c r="G5809" s="9"/>
      <c r="H5809" s="9" t="s">
        <v>31</v>
      </c>
      <c r="I5809" s="9">
        <v>0</v>
      </c>
      <c r="J5809" s="9">
        <v>0</v>
      </c>
      <c r="K5809" s="9">
        <v>0</v>
      </c>
      <c r="L5809" s="9">
        <v>0</v>
      </c>
      <c r="M5809" s="9">
        <v>0</v>
      </c>
      <c r="N5809" s="9" t="s">
        <v>2317</v>
      </c>
      <c r="O5809" t="str">
        <f t="shared" si="90"/>
        <v>No Barrier</v>
      </c>
      <c r="P5809" s="11">
        <f>Masterdata[[#This Row],[revenue_1st_45_days]]-Masterdata[[#This Row],[member_incentive_amount]]</f>
        <v>15.9</v>
      </c>
    </row>
    <row r="5810" spans="1:16" x14ac:dyDescent="0.2">
      <c r="A5810" s="7">
        <v>2505794</v>
      </c>
      <c r="B5810" s="6">
        <v>44966</v>
      </c>
      <c r="C5810" s="7" t="s">
        <v>2316</v>
      </c>
      <c r="D5810" s="7" t="s">
        <v>142</v>
      </c>
      <c r="E5810" s="7" t="s">
        <v>2345</v>
      </c>
      <c r="F5810" s="7">
        <v>10.4</v>
      </c>
      <c r="G5810" s="7"/>
      <c r="H5810" s="7" t="s">
        <v>31</v>
      </c>
      <c r="I5810" s="7">
        <v>0</v>
      </c>
      <c r="J5810" s="7">
        <v>0</v>
      </c>
      <c r="K5810" s="7">
        <v>0</v>
      </c>
      <c r="L5810" s="7">
        <v>0</v>
      </c>
      <c r="M5810" s="7">
        <v>0</v>
      </c>
      <c r="N5810" s="7" t="s">
        <v>2317</v>
      </c>
      <c r="O5810" s="11" t="str">
        <f t="shared" si="90"/>
        <v>No Barrier</v>
      </c>
      <c r="P5810" s="11">
        <f>Masterdata[[#This Row],[revenue_1st_45_days]]-Masterdata[[#This Row],[member_incentive_amount]]</f>
        <v>10.4</v>
      </c>
    </row>
    <row r="5811" spans="1:16" x14ac:dyDescent="0.2">
      <c r="A5811" s="9">
        <v>2505788</v>
      </c>
      <c r="B5811" s="8">
        <v>44966</v>
      </c>
      <c r="C5811" s="9" t="s">
        <v>2318</v>
      </c>
      <c r="D5811" s="9" t="s">
        <v>141</v>
      </c>
      <c r="E5811" s="9" t="s">
        <v>2345</v>
      </c>
      <c r="F5811" s="9">
        <v>19.899999999999999</v>
      </c>
      <c r="G5811" s="9"/>
      <c r="H5811" s="9" t="s">
        <v>31</v>
      </c>
      <c r="I5811" s="9">
        <v>0</v>
      </c>
      <c r="J5811" s="9">
        <v>0</v>
      </c>
      <c r="K5811" s="9">
        <v>0</v>
      </c>
      <c r="L5811" s="9">
        <v>0</v>
      </c>
      <c r="M5811" s="9">
        <v>0</v>
      </c>
      <c r="N5811" s="9" t="s">
        <v>2317</v>
      </c>
      <c r="O5811" t="str">
        <f t="shared" si="90"/>
        <v>No Barrier</v>
      </c>
      <c r="P5811" s="11">
        <f>Masterdata[[#This Row],[revenue_1st_45_days]]-Masterdata[[#This Row],[member_incentive_amount]]</f>
        <v>19.899999999999999</v>
      </c>
    </row>
    <row r="5812" spans="1:16" x14ac:dyDescent="0.2">
      <c r="A5812" s="7">
        <v>2505705</v>
      </c>
      <c r="B5812" s="6">
        <v>44966</v>
      </c>
      <c r="C5812" s="7" t="s">
        <v>2316</v>
      </c>
      <c r="D5812" s="7" t="s">
        <v>135</v>
      </c>
      <c r="E5812" s="7" t="s">
        <v>2345</v>
      </c>
      <c r="F5812" s="7">
        <v>67</v>
      </c>
      <c r="G5812" s="7"/>
      <c r="H5812" s="7" t="s">
        <v>31</v>
      </c>
      <c r="I5812" s="7">
        <v>0</v>
      </c>
      <c r="J5812" s="7">
        <v>0</v>
      </c>
      <c r="K5812" s="7">
        <v>0</v>
      </c>
      <c r="L5812" s="7">
        <v>0</v>
      </c>
      <c r="M5812" s="7">
        <v>0</v>
      </c>
      <c r="N5812" s="7" t="s">
        <v>2317</v>
      </c>
      <c r="O5812" s="11" t="str">
        <f t="shared" si="90"/>
        <v>No Barrier</v>
      </c>
      <c r="P5812" s="11">
        <f>Masterdata[[#This Row],[revenue_1st_45_days]]-Masterdata[[#This Row],[member_incentive_amount]]</f>
        <v>67</v>
      </c>
    </row>
    <row r="5813" spans="1:16" x14ac:dyDescent="0.2">
      <c r="A5813" s="9">
        <v>2505653</v>
      </c>
      <c r="B5813" s="8">
        <v>44966</v>
      </c>
      <c r="C5813" s="9" t="s">
        <v>2318</v>
      </c>
      <c r="D5813" s="9" t="s">
        <v>139</v>
      </c>
      <c r="E5813" s="9" t="s">
        <v>2345</v>
      </c>
      <c r="F5813" s="9">
        <v>130.1</v>
      </c>
      <c r="G5813" s="9"/>
      <c r="H5813" s="9" t="s">
        <v>31</v>
      </c>
      <c r="I5813" s="9">
        <v>0</v>
      </c>
      <c r="J5813" s="9">
        <v>0</v>
      </c>
      <c r="K5813" s="9">
        <v>0</v>
      </c>
      <c r="L5813" s="9">
        <v>0</v>
      </c>
      <c r="M5813" s="9">
        <v>0</v>
      </c>
      <c r="N5813" s="9" t="s">
        <v>2317</v>
      </c>
      <c r="O5813" t="str">
        <f t="shared" si="90"/>
        <v>No Barrier</v>
      </c>
      <c r="P5813" s="11">
        <f>Masterdata[[#This Row],[revenue_1st_45_days]]-Masterdata[[#This Row],[member_incentive_amount]]</f>
        <v>130.1</v>
      </c>
    </row>
    <row r="5814" spans="1:16" x14ac:dyDescent="0.2">
      <c r="A5814" s="7">
        <v>2505500</v>
      </c>
      <c r="B5814" s="6">
        <v>44966</v>
      </c>
      <c r="C5814" s="7" t="s">
        <v>2316</v>
      </c>
      <c r="D5814" s="7" t="s">
        <v>135</v>
      </c>
      <c r="E5814" s="7" t="s">
        <v>2344</v>
      </c>
      <c r="F5814" s="7">
        <v>28.9</v>
      </c>
      <c r="G5814" s="7"/>
      <c r="H5814" s="7" t="s">
        <v>31</v>
      </c>
      <c r="I5814" s="7">
        <v>0</v>
      </c>
      <c r="J5814" s="7">
        <v>0</v>
      </c>
      <c r="K5814" s="7">
        <v>0</v>
      </c>
      <c r="L5814" s="7">
        <v>0</v>
      </c>
      <c r="M5814" s="7">
        <v>0</v>
      </c>
      <c r="N5814" s="7" t="s">
        <v>2317</v>
      </c>
      <c r="O5814" s="11" t="str">
        <f t="shared" si="90"/>
        <v>No Barrier</v>
      </c>
      <c r="P5814" s="11">
        <f>Masterdata[[#This Row],[revenue_1st_45_days]]-Masterdata[[#This Row],[member_incentive_amount]]</f>
        <v>28.9</v>
      </c>
    </row>
    <row r="5815" spans="1:16" x14ac:dyDescent="0.2">
      <c r="A5815" s="9">
        <v>2505252</v>
      </c>
      <c r="B5815" s="8">
        <v>44967</v>
      </c>
      <c r="C5815" s="9" t="s">
        <v>2316</v>
      </c>
      <c r="D5815" s="9" t="s">
        <v>141</v>
      </c>
      <c r="E5815" s="9" t="s">
        <v>2344</v>
      </c>
      <c r="F5815" s="9">
        <v>0.7</v>
      </c>
      <c r="G5815" s="9"/>
      <c r="H5815" s="9" t="s">
        <v>31</v>
      </c>
      <c r="I5815" s="9">
        <v>0</v>
      </c>
      <c r="J5815" s="9">
        <v>0</v>
      </c>
      <c r="K5815" s="9">
        <v>0</v>
      </c>
      <c r="L5815" s="9">
        <v>0</v>
      </c>
      <c r="M5815" s="9">
        <v>0</v>
      </c>
      <c r="N5815" s="9" t="s">
        <v>2317</v>
      </c>
      <c r="O5815" t="str">
        <f t="shared" si="90"/>
        <v>No Barrier</v>
      </c>
      <c r="P5815" s="11">
        <f>Masterdata[[#This Row],[revenue_1st_45_days]]-Masterdata[[#This Row],[member_incentive_amount]]</f>
        <v>0.7</v>
      </c>
    </row>
    <row r="5816" spans="1:16" x14ac:dyDescent="0.2">
      <c r="A5816" s="7">
        <v>2504963</v>
      </c>
      <c r="B5816" s="6">
        <v>44970</v>
      </c>
      <c r="C5816" s="7" t="s">
        <v>2318</v>
      </c>
      <c r="D5816" s="7" t="s">
        <v>136</v>
      </c>
      <c r="E5816" s="7" t="s">
        <v>2344</v>
      </c>
      <c r="F5816" s="7">
        <v>9</v>
      </c>
      <c r="G5816" s="7"/>
      <c r="H5816" s="7" t="s">
        <v>31</v>
      </c>
      <c r="I5816" s="7">
        <v>0</v>
      </c>
      <c r="J5816" s="7">
        <v>0</v>
      </c>
      <c r="K5816" s="7">
        <v>0</v>
      </c>
      <c r="L5816" s="7">
        <v>0</v>
      </c>
      <c r="M5816" s="7">
        <v>0</v>
      </c>
      <c r="N5816" s="7" t="s">
        <v>2317</v>
      </c>
      <c r="O5816" s="11" t="str">
        <f t="shared" si="90"/>
        <v>No Barrier</v>
      </c>
      <c r="P5816" s="11">
        <f>Masterdata[[#This Row],[revenue_1st_45_days]]-Masterdata[[#This Row],[member_incentive_amount]]</f>
        <v>9</v>
      </c>
    </row>
    <row r="5817" spans="1:16" x14ac:dyDescent="0.2">
      <c r="A5817" s="9">
        <v>2504772</v>
      </c>
      <c r="B5817" s="8">
        <v>44965</v>
      </c>
      <c r="C5817" s="9" t="s">
        <v>2318</v>
      </c>
      <c r="D5817" s="9" t="s">
        <v>151</v>
      </c>
      <c r="E5817" s="9" t="s">
        <v>2345</v>
      </c>
      <c r="F5817" s="9">
        <v>1.4</v>
      </c>
      <c r="G5817" s="9"/>
      <c r="H5817" s="9" t="s">
        <v>31</v>
      </c>
      <c r="I5817" s="9">
        <v>0</v>
      </c>
      <c r="J5817" s="9">
        <v>0</v>
      </c>
      <c r="K5817" s="9">
        <v>0</v>
      </c>
      <c r="L5817" s="9">
        <v>0</v>
      </c>
      <c r="M5817" s="9">
        <v>0</v>
      </c>
      <c r="N5817" s="9" t="s">
        <v>2317</v>
      </c>
      <c r="O5817" t="str">
        <f t="shared" si="90"/>
        <v>No Barrier</v>
      </c>
      <c r="P5817" s="11">
        <f>Masterdata[[#This Row],[revenue_1st_45_days]]-Masterdata[[#This Row],[member_incentive_amount]]</f>
        <v>1.4</v>
      </c>
    </row>
    <row r="5818" spans="1:16" x14ac:dyDescent="0.2">
      <c r="A5818" s="7">
        <v>2504700</v>
      </c>
      <c r="B5818" s="6">
        <v>44965</v>
      </c>
      <c r="C5818" s="7" t="s">
        <v>2318</v>
      </c>
      <c r="D5818" s="7" t="s">
        <v>152</v>
      </c>
      <c r="E5818" s="7" t="s">
        <v>2344</v>
      </c>
      <c r="F5818" s="7">
        <v>4.8</v>
      </c>
      <c r="G5818" s="7"/>
      <c r="H5818" s="7" t="s">
        <v>31</v>
      </c>
      <c r="I5818" s="7">
        <v>0</v>
      </c>
      <c r="J5818" s="7">
        <v>0</v>
      </c>
      <c r="K5818" s="7">
        <v>0</v>
      </c>
      <c r="L5818" s="7">
        <v>0</v>
      </c>
      <c r="M5818" s="7">
        <v>0</v>
      </c>
      <c r="N5818" s="7" t="s">
        <v>2317</v>
      </c>
      <c r="O5818" s="11" t="str">
        <f t="shared" si="90"/>
        <v>No Barrier</v>
      </c>
      <c r="P5818" s="11">
        <f>Masterdata[[#This Row],[revenue_1st_45_days]]-Masterdata[[#This Row],[member_incentive_amount]]</f>
        <v>4.8</v>
      </c>
    </row>
    <row r="5819" spans="1:16" x14ac:dyDescent="0.2">
      <c r="A5819" s="9">
        <v>2504597</v>
      </c>
      <c r="B5819" s="8">
        <v>44965</v>
      </c>
      <c r="C5819" s="9" t="s">
        <v>2320</v>
      </c>
      <c r="D5819" s="9" t="s">
        <v>152</v>
      </c>
      <c r="E5819" s="9" t="s">
        <v>2345</v>
      </c>
      <c r="F5819" s="9">
        <v>9.8000000000000007</v>
      </c>
      <c r="G5819" s="9"/>
      <c r="H5819" s="9" t="s">
        <v>31</v>
      </c>
      <c r="I5819" s="9">
        <v>0</v>
      </c>
      <c r="J5819" s="9">
        <v>0</v>
      </c>
      <c r="K5819" s="9">
        <v>0</v>
      </c>
      <c r="L5819" s="9">
        <v>0</v>
      </c>
      <c r="M5819" s="9">
        <v>0</v>
      </c>
      <c r="N5819" s="9" t="s">
        <v>2317</v>
      </c>
      <c r="O5819" t="str">
        <f t="shared" si="90"/>
        <v>No Barrier</v>
      </c>
      <c r="P5819" s="11">
        <f>Masterdata[[#This Row],[revenue_1st_45_days]]-Masterdata[[#This Row],[member_incentive_amount]]</f>
        <v>9.8000000000000007</v>
      </c>
    </row>
    <row r="5820" spans="1:16" x14ac:dyDescent="0.2">
      <c r="A5820" s="7">
        <v>2504267</v>
      </c>
      <c r="B5820" s="6">
        <v>44967</v>
      </c>
      <c r="C5820" s="7" t="s">
        <v>2318</v>
      </c>
      <c r="D5820" s="7" t="s">
        <v>137</v>
      </c>
      <c r="E5820" s="7" t="s">
        <v>2345</v>
      </c>
      <c r="F5820" s="7">
        <v>3.4</v>
      </c>
      <c r="G5820" s="7"/>
      <c r="H5820" s="7" t="s">
        <v>31</v>
      </c>
      <c r="I5820" s="7">
        <v>0</v>
      </c>
      <c r="J5820" s="7">
        <v>0</v>
      </c>
      <c r="K5820" s="7">
        <v>0</v>
      </c>
      <c r="L5820" s="7">
        <v>0</v>
      </c>
      <c r="M5820" s="7">
        <v>0</v>
      </c>
      <c r="N5820" s="7" t="s">
        <v>2317</v>
      </c>
      <c r="O5820" s="11" t="str">
        <f t="shared" si="90"/>
        <v>No Barrier</v>
      </c>
      <c r="P5820" s="11">
        <f>Masterdata[[#This Row],[revenue_1st_45_days]]-Masterdata[[#This Row],[member_incentive_amount]]</f>
        <v>3.4</v>
      </c>
    </row>
    <row r="5821" spans="1:16" x14ac:dyDescent="0.2">
      <c r="A5821" s="9">
        <v>2503535</v>
      </c>
      <c r="B5821" s="8">
        <v>44967</v>
      </c>
      <c r="C5821" s="9" t="s">
        <v>2316</v>
      </c>
      <c r="D5821" s="9" t="s">
        <v>149</v>
      </c>
      <c r="E5821" s="9" t="s">
        <v>2344</v>
      </c>
      <c r="F5821" s="9">
        <v>0.9</v>
      </c>
      <c r="G5821" s="9"/>
      <c r="H5821" s="9" t="s">
        <v>31</v>
      </c>
      <c r="I5821" s="9">
        <v>0</v>
      </c>
      <c r="J5821" s="9">
        <v>0</v>
      </c>
      <c r="K5821" s="9">
        <v>0</v>
      </c>
      <c r="L5821" s="9">
        <v>0</v>
      </c>
      <c r="M5821" s="9">
        <v>0</v>
      </c>
      <c r="N5821" s="9" t="s">
        <v>2317</v>
      </c>
      <c r="O5821" t="str">
        <f t="shared" si="90"/>
        <v>No Barrier</v>
      </c>
      <c r="P5821" s="11">
        <f>Masterdata[[#This Row],[revenue_1st_45_days]]-Masterdata[[#This Row],[member_incentive_amount]]</f>
        <v>0.9</v>
      </c>
    </row>
    <row r="5822" spans="1:16" x14ac:dyDescent="0.2">
      <c r="A5822" s="7">
        <v>2503487</v>
      </c>
      <c r="B5822" s="6">
        <v>44965</v>
      </c>
      <c r="C5822" s="7" t="s">
        <v>2316</v>
      </c>
      <c r="D5822" s="7" t="s">
        <v>134</v>
      </c>
      <c r="E5822" s="7" t="s">
        <v>2345</v>
      </c>
      <c r="F5822" s="7">
        <v>0.3</v>
      </c>
      <c r="G5822" s="7"/>
      <c r="H5822" s="7" t="s">
        <v>31</v>
      </c>
      <c r="I5822" s="7">
        <v>0</v>
      </c>
      <c r="J5822" s="7">
        <v>0</v>
      </c>
      <c r="K5822" s="7">
        <v>0</v>
      </c>
      <c r="L5822" s="7">
        <v>0</v>
      </c>
      <c r="M5822" s="7">
        <v>0</v>
      </c>
      <c r="N5822" s="7" t="s">
        <v>2317</v>
      </c>
      <c r="O5822" s="11" t="str">
        <f t="shared" si="90"/>
        <v>No Barrier</v>
      </c>
      <c r="P5822" s="11">
        <f>Masterdata[[#This Row],[revenue_1st_45_days]]-Masterdata[[#This Row],[member_incentive_amount]]</f>
        <v>0.3</v>
      </c>
    </row>
    <row r="5823" spans="1:16" x14ac:dyDescent="0.2">
      <c r="A5823" s="9">
        <v>2503329</v>
      </c>
      <c r="B5823" s="8">
        <v>44965</v>
      </c>
      <c r="C5823" s="9" t="s">
        <v>2320</v>
      </c>
      <c r="D5823" s="9" t="s">
        <v>134</v>
      </c>
      <c r="E5823" s="9" t="s">
        <v>2344</v>
      </c>
      <c r="F5823" s="9">
        <v>27.5</v>
      </c>
      <c r="G5823" s="9"/>
      <c r="H5823" s="9" t="s">
        <v>31</v>
      </c>
      <c r="I5823" s="9">
        <v>0</v>
      </c>
      <c r="J5823" s="9">
        <v>0</v>
      </c>
      <c r="K5823" s="9">
        <v>0</v>
      </c>
      <c r="L5823" s="9">
        <v>0</v>
      </c>
      <c r="M5823" s="9">
        <v>0</v>
      </c>
      <c r="N5823" s="9" t="s">
        <v>2317</v>
      </c>
      <c r="O5823" t="str">
        <f t="shared" si="90"/>
        <v>No Barrier</v>
      </c>
      <c r="P5823" s="11">
        <f>Masterdata[[#This Row],[revenue_1st_45_days]]-Masterdata[[#This Row],[member_incentive_amount]]</f>
        <v>27.5</v>
      </c>
    </row>
    <row r="5824" spans="1:16" x14ac:dyDescent="0.2">
      <c r="A5824" s="7">
        <v>2503309</v>
      </c>
      <c r="B5824" s="6">
        <v>44965</v>
      </c>
      <c r="C5824" s="7" t="s">
        <v>2316</v>
      </c>
      <c r="D5824" s="7" t="s">
        <v>139</v>
      </c>
      <c r="E5824" s="7" t="s">
        <v>2344</v>
      </c>
      <c r="F5824" s="7">
        <v>112</v>
      </c>
      <c r="G5824" s="7"/>
      <c r="H5824" s="7" t="s">
        <v>31</v>
      </c>
      <c r="I5824" s="7">
        <v>0</v>
      </c>
      <c r="J5824" s="7">
        <v>0</v>
      </c>
      <c r="K5824" s="7">
        <v>0</v>
      </c>
      <c r="L5824" s="7">
        <v>0</v>
      </c>
      <c r="M5824" s="7">
        <v>0</v>
      </c>
      <c r="N5824" s="7" t="s">
        <v>2317</v>
      </c>
      <c r="O5824" s="11" t="str">
        <f t="shared" si="90"/>
        <v>No Barrier</v>
      </c>
      <c r="P5824" s="11">
        <f>Masterdata[[#This Row],[revenue_1st_45_days]]-Masterdata[[#This Row],[member_incentive_amount]]</f>
        <v>112</v>
      </c>
    </row>
    <row r="5825" spans="1:16" x14ac:dyDescent="0.2">
      <c r="A5825" s="9">
        <v>2503271</v>
      </c>
      <c r="B5825" s="8">
        <v>44965</v>
      </c>
      <c r="C5825" s="9" t="s">
        <v>2327</v>
      </c>
      <c r="D5825" s="9" t="s">
        <v>135</v>
      </c>
      <c r="E5825" s="9" t="s">
        <v>2344</v>
      </c>
      <c r="F5825" s="9">
        <v>1.1000000000000001</v>
      </c>
      <c r="G5825" s="9"/>
      <c r="H5825" s="9" t="s">
        <v>31</v>
      </c>
      <c r="I5825" s="9">
        <v>0</v>
      </c>
      <c r="J5825" s="9">
        <v>0</v>
      </c>
      <c r="K5825" s="9">
        <v>0</v>
      </c>
      <c r="L5825" s="9">
        <v>0</v>
      </c>
      <c r="M5825" s="9">
        <v>0</v>
      </c>
      <c r="N5825" s="9" t="s">
        <v>2317</v>
      </c>
      <c r="O5825" t="str">
        <f t="shared" si="90"/>
        <v>No Barrier</v>
      </c>
      <c r="P5825" s="11">
        <f>Masterdata[[#This Row],[revenue_1st_45_days]]-Masterdata[[#This Row],[member_incentive_amount]]</f>
        <v>1.1000000000000001</v>
      </c>
    </row>
    <row r="5826" spans="1:16" x14ac:dyDescent="0.2">
      <c r="A5826" s="7">
        <v>2503136</v>
      </c>
      <c r="B5826" s="6">
        <v>44965</v>
      </c>
      <c r="C5826" s="7" t="s">
        <v>2318</v>
      </c>
      <c r="D5826" s="7" t="s">
        <v>141</v>
      </c>
      <c r="E5826" s="7" t="s">
        <v>2345</v>
      </c>
      <c r="F5826" s="7">
        <v>33.799999999999997</v>
      </c>
      <c r="G5826" s="7"/>
      <c r="H5826" s="7" t="s">
        <v>31</v>
      </c>
      <c r="I5826" s="7">
        <v>0</v>
      </c>
      <c r="J5826" s="7">
        <v>0</v>
      </c>
      <c r="K5826" s="7">
        <v>0</v>
      </c>
      <c r="L5826" s="7">
        <v>0</v>
      </c>
      <c r="M5826" s="7">
        <v>0</v>
      </c>
      <c r="N5826" s="7" t="s">
        <v>2317</v>
      </c>
      <c r="O5826" s="11" t="str">
        <f t="shared" ref="O5826:O5889" si="91">IF(J5826 &gt; 0, "Fund Barrier", IF(L5826 &gt; 0, "Spend Barrier", "No Barrier"))</f>
        <v>No Barrier</v>
      </c>
      <c r="P5826" s="11">
        <f>Masterdata[[#This Row],[revenue_1st_45_days]]-Masterdata[[#This Row],[member_incentive_amount]]</f>
        <v>33.799999999999997</v>
      </c>
    </row>
    <row r="5827" spans="1:16" x14ac:dyDescent="0.2">
      <c r="A5827" s="9">
        <v>2502796</v>
      </c>
      <c r="B5827" s="8">
        <v>44973</v>
      </c>
      <c r="C5827" s="9" t="s">
        <v>2318</v>
      </c>
      <c r="D5827" s="9" t="s">
        <v>152</v>
      </c>
      <c r="E5827" s="9" t="s">
        <v>2344</v>
      </c>
      <c r="F5827" s="9">
        <v>1</v>
      </c>
      <c r="G5827" s="9"/>
      <c r="H5827" s="9" t="s">
        <v>31</v>
      </c>
      <c r="I5827" s="9">
        <v>0</v>
      </c>
      <c r="J5827" s="9">
        <v>0</v>
      </c>
      <c r="K5827" s="9">
        <v>0</v>
      </c>
      <c r="L5827" s="9">
        <v>0</v>
      </c>
      <c r="M5827" s="9">
        <v>0</v>
      </c>
      <c r="N5827" s="9" t="s">
        <v>2317</v>
      </c>
      <c r="O5827" t="str">
        <f t="shared" si="91"/>
        <v>No Barrier</v>
      </c>
      <c r="P5827" s="11">
        <f>Masterdata[[#This Row],[revenue_1st_45_days]]-Masterdata[[#This Row],[member_incentive_amount]]</f>
        <v>1</v>
      </c>
    </row>
    <row r="5828" spans="1:16" x14ac:dyDescent="0.2">
      <c r="A5828" s="7">
        <v>2502262</v>
      </c>
      <c r="B5828" s="6">
        <v>44965</v>
      </c>
      <c r="C5828" s="7" t="s">
        <v>2318</v>
      </c>
      <c r="D5828" s="7" t="s">
        <v>135</v>
      </c>
      <c r="E5828" s="7" t="s">
        <v>2345</v>
      </c>
      <c r="F5828" s="7">
        <v>20.9</v>
      </c>
      <c r="G5828" s="7"/>
      <c r="H5828" s="7" t="s">
        <v>31</v>
      </c>
      <c r="I5828" s="7">
        <v>0</v>
      </c>
      <c r="J5828" s="7">
        <v>0</v>
      </c>
      <c r="K5828" s="7">
        <v>0</v>
      </c>
      <c r="L5828" s="7">
        <v>0</v>
      </c>
      <c r="M5828" s="7">
        <v>0</v>
      </c>
      <c r="N5828" s="7" t="s">
        <v>2317</v>
      </c>
      <c r="O5828" s="11" t="str">
        <f t="shared" si="91"/>
        <v>No Barrier</v>
      </c>
      <c r="P5828" s="11">
        <f>Masterdata[[#This Row],[revenue_1st_45_days]]-Masterdata[[#This Row],[member_incentive_amount]]</f>
        <v>20.9</v>
      </c>
    </row>
    <row r="5829" spans="1:16" x14ac:dyDescent="0.2">
      <c r="A5829" s="9">
        <v>2502132</v>
      </c>
      <c r="B5829" s="8">
        <v>44964</v>
      </c>
      <c r="C5829" s="9" t="s">
        <v>2316</v>
      </c>
      <c r="D5829" s="9" t="s">
        <v>132</v>
      </c>
      <c r="E5829" s="9" t="s">
        <v>2345</v>
      </c>
      <c r="F5829" s="9">
        <v>8.6999999999999993</v>
      </c>
      <c r="G5829" s="9"/>
      <c r="H5829" s="9" t="s">
        <v>31</v>
      </c>
      <c r="I5829" s="9">
        <v>0</v>
      </c>
      <c r="J5829" s="9">
        <v>0</v>
      </c>
      <c r="K5829" s="9">
        <v>0</v>
      </c>
      <c r="L5829" s="9">
        <v>0</v>
      </c>
      <c r="M5829" s="9">
        <v>0</v>
      </c>
      <c r="N5829" s="9" t="s">
        <v>2317</v>
      </c>
      <c r="O5829" t="str">
        <f t="shared" si="91"/>
        <v>No Barrier</v>
      </c>
      <c r="P5829" s="11">
        <f>Masterdata[[#This Row],[revenue_1st_45_days]]-Masterdata[[#This Row],[member_incentive_amount]]</f>
        <v>8.6999999999999993</v>
      </c>
    </row>
    <row r="5830" spans="1:16" x14ac:dyDescent="0.2">
      <c r="A5830" s="7">
        <v>2501194</v>
      </c>
      <c r="B5830" s="6">
        <v>44964</v>
      </c>
      <c r="C5830" s="7" t="s">
        <v>2320</v>
      </c>
      <c r="D5830" s="7" t="s">
        <v>132</v>
      </c>
      <c r="E5830" s="7" t="s">
        <v>2345</v>
      </c>
      <c r="F5830" s="7">
        <v>1.6</v>
      </c>
      <c r="G5830" s="7"/>
      <c r="H5830" s="7" t="s">
        <v>31</v>
      </c>
      <c r="I5830" s="7">
        <v>0</v>
      </c>
      <c r="J5830" s="7">
        <v>0</v>
      </c>
      <c r="K5830" s="7">
        <v>0</v>
      </c>
      <c r="L5830" s="7">
        <v>0</v>
      </c>
      <c r="M5830" s="7">
        <v>0</v>
      </c>
      <c r="N5830" s="7" t="s">
        <v>2317</v>
      </c>
      <c r="O5830" s="11" t="str">
        <f t="shared" si="91"/>
        <v>No Barrier</v>
      </c>
      <c r="P5830" s="11">
        <f>Masterdata[[#This Row],[revenue_1st_45_days]]-Masterdata[[#This Row],[member_incentive_amount]]</f>
        <v>1.6</v>
      </c>
    </row>
    <row r="5831" spans="1:16" x14ac:dyDescent="0.2">
      <c r="A5831" s="9">
        <v>2500452</v>
      </c>
      <c r="B5831" s="8">
        <v>44964</v>
      </c>
      <c r="C5831" s="9" t="s">
        <v>2318</v>
      </c>
      <c r="D5831" s="9" t="s">
        <v>142</v>
      </c>
      <c r="E5831" s="9" t="s">
        <v>2345</v>
      </c>
      <c r="F5831" s="9">
        <v>21.5</v>
      </c>
      <c r="G5831" s="9"/>
      <c r="H5831" s="9" t="s">
        <v>31</v>
      </c>
      <c r="I5831" s="9">
        <v>0</v>
      </c>
      <c r="J5831" s="9">
        <v>0</v>
      </c>
      <c r="K5831" s="9">
        <v>0</v>
      </c>
      <c r="L5831" s="9">
        <v>0</v>
      </c>
      <c r="M5831" s="9">
        <v>0</v>
      </c>
      <c r="N5831" s="9" t="s">
        <v>2317</v>
      </c>
      <c r="O5831" t="str">
        <f t="shared" si="91"/>
        <v>No Barrier</v>
      </c>
      <c r="P5831" s="11">
        <f>Masterdata[[#This Row],[revenue_1st_45_days]]-Masterdata[[#This Row],[member_incentive_amount]]</f>
        <v>21.5</v>
      </c>
    </row>
    <row r="5832" spans="1:16" x14ac:dyDescent="0.2">
      <c r="A5832" s="7">
        <v>2500419</v>
      </c>
      <c r="B5832" s="6">
        <v>44974</v>
      </c>
      <c r="C5832" s="7" t="s">
        <v>2318</v>
      </c>
      <c r="D5832" s="7" t="s">
        <v>141</v>
      </c>
      <c r="E5832" s="7" t="s">
        <v>2344</v>
      </c>
      <c r="F5832" s="7">
        <v>0.5</v>
      </c>
      <c r="G5832" s="7"/>
      <c r="H5832" s="7" t="s">
        <v>31</v>
      </c>
      <c r="I5832" s="7">
        <v>0</v>
      </c>
      <c r="J5832" s="7">
        <v>0</v>
      </c>
      <c r="K5832" s="7">
        <v>0</v>
      </c>
      <c r="L5832" s="7">
        <v>0</v>
      </c>
      <c r="M5832" s="7">
        <v>0</v>
      </c>
      <c r="N5832" s="7" t="s">
        <v>2317</v>
      </c>
      <c r="O5832" s="11" t="str">
        <f t="shared" si="91"/>
        <v>No Barrier</v>
      </c>
      <c r="P5832" s="11">
        <f>Masterdata[[#This Row],[revenue_1st_45_days]]-Masterdata[[#This Row],[member_incentive_amount]]</f>
        <v>0.5</v>
      </c>
    </row>
    <row r="5833" spans="1:16" x14ac:dyDescent="0.2">
      <c r="A5833" s="9">
        <v>2500464</v>
      </c>
      <c r="B5833" s="8">
        <v>44964</v>
      </c>
      <c r="C5833" s="9" t="s">
        <v>2318</v>
      </c>
      <c r="D5833" s="9" t="s">
        <v>132</v>
      </c>
      <c r="E5833" s="9" t="s">
        <v>2345</v>
      </c>
      <c r="F5833" s="9">
        <v>24.8</v>
      </c>
      <c r="G5833" s="9"/>
      <c r="H5833" s="9" t="s">
        <v>31</v>
      </c>
      <c r="I5833" s="9">
        <v>0</v>
      </c>
      <c r="J5833" s="9">
        <v>0</v>
      </c>
      <c r="K5833" s="9">
        <v>0</v>
      </c>
      <c r="L5833" s="9">
        <v>0</v>
      </c>
      <c r="M5833" s="9">
        <v>0</v>
      </c>
      <c r="N5833" s="9" t="s">
        <v>2317</v>
      </c>
      <c r="O5833" t="str">
        <f t="shared" si="91"/>
        <v>No Barrier</v>
      </c>
      <c r="P5833" s="11">
        <f>Masterdata[[#This Row],[revenue_1st_45_days]]-Masterdata[[#This Row],[member_incentive_amount]]</f>
        <v>24.8</v>
      </c>
    </row>
    <row r="5834" spans="1:16" x14ac:dyDescent="0.2">
      <c r="A5834" s="7">
        <v>2500371</v>
      </c>
      <c r="B5834" s="6">
        <v>44964</v>
      </c>
      <c r="C5834" s="7" t="s">
        <v>2318</v>
      </c>
      <c r="D5834" s="7" t="s">
        <v>143</v>
      </c>
      <c r="E5834" s="7" t="s">
        <v>2345</v>
      </c>
      <c r="F5834" s="7">
        <v>1.8</v>
      </c>
      <c r="G5834" s="7"/>
      <c r="H5834" s="7" t="s">
        <v>31</v>
      </c>
      <c r="I5834" s="7">
        <v>0</v>
      </c>
      <c r="J5834" s="7">
        <v>0</v>
      </c>
      <c r="K5834" s="7">
        <v>0</v>
      </c>
      <c r="L5834" s="7">
        <v>0</v>
      </c>
      <c r="M5834" s="7">
        <v>0</v>
      </c>
      <c r="N5834" s="7" t="s">
        <v>2317</v>
      </c>
      <c r="O5834" s="11" t="str">
        <f t="shared" si="91"/>
        <v>No Barrier</v>
      </c>
      <c r="P5834" s="11">
        <f>Masterdata[[#This Row],[revenue_1st_45_days]]-Masterdata[[#This Row],[member_incentive_amount]]</f>
        <v>1.8</v>
      </c>
    </row>
    <row r="5835" spans="1:16" x14ac:dyDescent="0.2">
      <c r="A5835" s="9">
        <v>2500435</v>
      </c>
      <c r="B5835" s="8">
        <v>44964</v>
      </c>
      <c r="C5835" s="9" t="s">
        <v>2316</v>
      </c>
      <c r="D5835" s="9" t="s">
        <v>139</v>
      </c>
      <c r="E5835" s="9" t="s">
        <v>2344</v>
      </c>
      <c r="F5835" s="9">
        <v>309.60000000000002</v>
      </c>
      <c r="G5835" s="9"/>
      <c r="H5835" s="9" t="s">
        <v>31</v>
      </c>
      <c r="I5835" s="9">
        <v>0</v>
      </c>
      <c r="J5835" s="9">
        <v>0</v>
      </c>
      <c r="K5835" s="9">
        <v>0</v>
      </c>
      <c r="L5835" s="9">
        <v>0</v>
      </c>
      <c r="M5835" s="9">
        <v>0</v>
      </c>
      <c r="N5835" s="9" t="s">
        <v>2317</v>
      </c>
      <c r="O5835" t="str">
        <f t="shared" si="91"/>
        <v>No Barrier</v>
      </c>
      <c r="P5835" s="11">
        <f>Masterdata[[#This Row],[revenue_1st_45_days]]-Masterdata[[#This Row],[member_incentive_amount]]</f>
        <v>309.60000000000002</v>
      </c>
    </row>
    <row r="5836" spans="1:16" x14ac:dyDescent="0.2">
      <c r="A5836" s="7">
        <v>2500375</v>
      </c>
      <c r="B5836" s="6">
        <v>44964</v>
      </c>
      <c r="C5836" s="7" t="s">
        <v>2318</v>
      </c>
      <c r="D5836" s="7" t="s">
        <v>143</v>
      </c>
      <c r="E5836" s="7" t="s">
        <v>2345</v>
      </c>
      <c r="F5836" s="7">
        <v>19.5</v>
      </c>
      <c r="G5836" s="7"/>
      <c r="H5836" s="7" t="s">
        <v>31</v>
      </c>
      <c r="I5836" s="7">
        <v>0</v>
      </c>
      <c r="J5836" s="7">
        <v>0</v>
      </c>
      <c r="K5836" s="7">
        <v>0</v>
      </c>
      <c r="L5836" s="7">
        <v>0</v>
      </c>
      <c r="M5836" s="7">
        <v>0</v>
      </c>
      <c r="N5836" s="7" t="s">
        <v>2317</v>
      </c>
      <c r="O5836" s="11" t="str">
        <f t="shared" si="91"/>
        <v>No Barrier</v>
      </c>
      <c r="P5836" s="11">
        <f>Masterdata[[#This Row],[revenue_1st_45_days]]-Masterdata[[#This Row],[member_incentive_amount]]</f>
        <v>19.5</v>
      </c>
    </row>
    <row r="5837" spans="1:16" x14ac:dyDescent="0.2">
      <c r="A5837" s="9">
        <v>2499331</v>
      </c>
      <c r="B5837" s="8">
        <v>44963</v>
      </c>
      <c r="C5837" s="9" t="s">
        <v>2316</v>
      </c>
      <c r="D5837" s="9" t="s">
        <v>138</v>
      </c>
      <c r="E5837" s="9" t="s">
        <v>2344</v>
      </c>
      <c r="F5837" s="9">
        <v>24.3</v>
      </c>
      <c r="G5837" s="9"/>
      <c r="H5837" s="9" t="s">
        <v>31</v>
      </c>
      <c r="I5837" s="9">
        <v>0</v>
      </c>
      <c r="J5837" s="9">
        <v>0</v>
      </c>
      <c r="K5837" s="9">
        <v>0</v>
      </c>
      <c r="L5837" s="9">
        <v>0</v>
      </c>
      <c r="M5837" s="9">
        <v>0</v>
      </c>
      <c r="N5837" s="9" t="s">
        <v>2317</v>
      </c>
      <c r="O5837" t="str">
        <f t="shared" si="91"/>
        <v>No Barrier</v>
      </c>
      <c r="P5837" s="11">
        <f>Masterdata[[#This Row],[revenue_1st_45_days]]-Masterdata[[#This Row],[member_incentive_amount]]</f>
        <v>24.3</v>
      </c>
    </row>
    <row r="5838" spans="1:16" x14ac:dyDescent="0.2">
      <c r="A5838" s="7">
        <v>2499208</v>
      </c>
      <c r="B5838" s="6">
        <v>44964</v>
      </c>
      <c r="C5838" s="7" t="s">
        <v>2318</v>
      </c>
      <c r="D5838" s="7" t="s">
        <v>149</v>
      </c>
      <c r="E5838" s="7" t="s">
        <v>2345</v>
      </c>
      <c r="F5838" s="7">
        <v>52.4</v>
      </c>
      <c r="G5838" s="7"/>
      <c r="H5838" s="7" t="s">
        <v>31</v>
      </c>
      <c r="I5838" s="7">
        <v>0</v>
      </c>
      <c r="J5838" s="7">
        <v>0</v>
      </c>
      <c r="K5838" s="7">
        <v>0</v>
      </c>
      <c r="L5838" s="7">
        <v>0</v>
      </c>
      <c r="M5838" s="7">
        <v>0</v>
      </c>
      <c r="N5838" s="7" t="s">
        <v>2317</v>
      </c>
      <c r="O5838" s="11" t="str">
        <f t="shared" si="91"/>
        <v>No Barrier</v>
      </c>
      <c r="P5838" s="11">
        <f>Masterdata[[#This Row],[revenue_1st_45_days]]-Masterdata[[#This Row],[member_incentive_amount]]</f>
        <v>52.4</v>
      </c>
    </row>
    <row r="5839" spans="1:16" x14ac:dyDescent="0.2">
      <c r="A5839" s="9">
        <v>2499218</v>
      </c>
      <c r="B5839" s="8">
        <v>44963</v>
      </c>
      <c r="C5839" s="9" t="s">
        <v>2320</v>
      </c>
      <c r="D5839" s="9" t="s">
        <v>140</v>
      </c>
      <c r="E5839" s="9" t="s">
        <v>2344</v>
      </c>
      <c r="F5839" s="9">
        <v>0.2</v>
      </c>
      <c r="G5839" s="9"/>
      <c r="H5839" s="9" t="s">
        <v>31</v>
      </c>
      <c r="I5839" s="9">
        <v>0</v>
      </c>
      <c r="J5839" s="9">
        <v>0</v>
      </c>
      <c r="K5839" s="9">
        <v>0</v>
      </c>
      <c r="L5839" s="9">
        <v>0</v>
      </c>
      <c r="M5839" s="9">
        <v>0</v>
      </c>
      <c r="N5839" s="9" t="s">
        <v>2317</v>
      </c>
      <c r="O5839" t="str">
        <f t="shared" si="91"/>
        <v>No Barrier</v>
      </c>
      <c r="P5839" s="11">
        <f>Masterdata[[#This Row],[revenue_1st_45_days]]-Masterdata[[#This Row],[member_incentive_amount]]</f>
        <v>0.2</v>
      </c>
    </row>
    <row r="5840" spans="1:16" x14ac:dyDescent="0.2">
      <c r="A5840" s="7">
        <v>2499161</v>
      </c>
      <c r="B5840" s="6">
        <v>44963</v>
      </c>
      <c r="C5840" s="7" t="s">
        <v>2320</v>
      </c>
      <c r="D5840" s="7" t="s">
        <v>149</v>
      </c>
      <c r="E5840" s="7" t="s">
        <v>2345</v>
      </c>
      <c r="F5840" s="7">
        <v>4</v>
      </c>
      <c r="G5840" s="7"/>
      <c r="H5840" s="7" t="s">
        <v>31</v>
      </c>
      <c r="I5840" s="7">
        <v>0</v>
      </c>
      <c r="J5840" s="7">
        <v>0</v>
      </c>
      <c r="K5840" s="7">
        <v>0</v>
      </c>
      <c r="L5840" s="7">
        <v>0</v>
      </c>
      <c r="M5840" s="7">
        <v>0</v>
      </c>
      <c r="N5840" s="7" t="s">
        <v>2317</v>
      </c>
      <c r="O5840" s="11" t="str">
        <f t="shared" si="91"/>
        <v>No Barrier</v>
      </c>
      <c r="P5840" s="11">
        <f>Masterdata[[#This Row],[revenue_1st_45_days]]-Masterdata[[#This Row],[member_incentive_amount]]</f>
        <v>4</v>
      </c>
    </row>
    <row r="5841" spans="1:16" x14ac:dyDescent="0.2">
      <c r="A5841" s="9">
        <v>2498888</v>
      </c>
      <c r="B5841" s="8">
        <v>44964</v>
      </c>
      <c r="C5841" s="9" t="s">
        <v>2318</v>
      </c>
      <c r="D5841" s="9" t="s">
        <v>140</v>
      </c>
      <c r="E5841" s="9" t="s">
        <v>2345</v>
      </c>
      <c r="F5841" s="9">
        <v>21.4</v>
      </c>
      <c r="G5841" s="9"/>
      <c r="H5841" s="9" t="s">
        <v>31</v>
      </c>
      <c r="I5841" s="9">
        <v>0</v>
      </c>
      <c r="J5841" s="9">
        <v>0</v>
      </c>
      <c r="K5841" s="9">
        <v>0</v>
      </c>
      <c r="L5841" s="9">
        <v>0</v>
      </c>
      <c r="M5841" s="9">
        <v>0</v>
      </c>
      <c r="N5841" s="9" t="s">
        <v>2317</v>
      </c>
      <c r="O5841" t="str">
        <f t="shared" si="91"/>
        <v>No Barrier</v>
      </c>
      <c r="P5841" s="11">
        <f>Masterdata[[#This Row],[revenue_1st_45_days]]-Masterdata[[#This Row],[member_incentive_amount]]</f>
        <v>21.4</v>
      </c>
    </row>
    <row r="5842" spans="1:16" x14ac:dyDescent="0.2">
      <c r="A5842" s="7">
        <v>2498157</v>
      </c>
      <c r="B5842" s="6">
        <v>44963</v>
      </c>
      <c r="C5842" s="7" t="s">
        <v>2320</v>
      </c>
      <c r="D5842" s="7" t="s">
        <v>141</v>
      </c>
      <c r="E5842" s="7" t="s">
        <v>2345</v>
      </c>
      <c r="F5842" s="7">
        <v>5</v>
      </c>
      <c r="G5842" s="7"/>
      <c r="H5842" s="7" t="s">
        <v>31</v>
      </c>
      <c r="I5842" s="7">
        <v>0</v>
      </c>
      <c r="J5842" s="7">
        <v>0</v>
      </c>
      <c r="K5842" s="7">
        <v>0</v>
      </c>
      <c r="L5842" s="7">
        <v>0</v>
      </c>
      <c r="M5842" s="7">
        <v>0</v>
      </c>
      <c r="N5842" s="7" t="s">
        <v>2317</v>
      </c>
      <c r="O5842" s="11" t="str">
        <f t="shared" si="91"/>
        <v>No Barrier</v>
      </c>
      <c r="P5842" s="11">
        <f>Masterdata[[#This Row],[revenue_1st_45_days]]-Masterdata[[#This Row],[member_incentive_amount]]</f>
        <v>5</v>
      </c>
    </row>
    <row r="5843" spans="1:16" x14ac:dyDescent="0.2">
      <c r="A5843" s="9">
        <v>2497556</v>
      </c>
      <c r="B5843" s="8">
        <v>44963</v>
      </c>
      <c r="C5843" s="9" t="s">
        <v>2318</v>
      </c>
      <c r="D5843" s="9" t="s">
        <v>140</v>
      </c>
      <c r="E5843" s="9" t="s">
        <v>2344</v>
      </c>
      <c r="F5843" s="9">
        <v>52.8</v>
      </c>
      <c r="G5843" s="9"/>
      <c r="H5843" s="9" t="s">
        <v>31</v>
      </c>
      <c r="I5843" s="9">
        <v>0</v>
      </c>
      <c r="J5843" s="9">
        <v>0</v>
      </c>
      <c r="K5843" s="9">
        <v>0</v>
      </c>
      <c r="L5843" s="9">
        <v>0</v>
      </c>
      <c r="M5843" s="9">
        <v>0</v>
      </c>
      <c r="N5843" s="9" t="s">
        <v>2317</v>
      </c>
      <c r="O5843" t="str">
        <f t="shared" si="91"/>
        <v>No Barrier</v>
      </c>
      <c r="P5843" s="11">
        <f>Masterdata[[#This Row],[revenue_1st_45_days]]-Masterdata[[#This Row],[member_incentive_amount]]</f>
        <v>52.8</v>
      </c>
    </row>
    <row r="5844" spans="1:16" x14ac:dyDescent="0.2">
      <c r="A5844" s="7">
        <v>2497436</v>
      </c>
      <c r="B5844" s="6">
        <v>44963</v>
      </c>
      <c r="C5844" s="7" t="s">
        <v>2327</v>
      </c>
      <c r="D5844" s="7" t="s">
        <v>135</v>
      </c>
      <c r="E5844" s="7" t="s">
        <v>2344</v>
      </c>
      <c r="F5844" s="7">
        <v>4.7</v>
      </c>
      <c r="G5844" s="7"/>
      <c r="H5844" s="7" t="s">
        <v>31</v>
      </c>
      <c r="I5844" s="7">
        <v>0</v>
      </c>
      <c r="J5844" s="7">
        <v>0</v>
      </c>
      <c r="K5844" s="7">
        <v>0</v>
      </c>
      <c r="L5844" s="7">
        <v>0</v>
      </c>
      <c r="M5844" s="7">
        <v>0</v>
      </c>
      <c r="N5844" s="7" t="s">
        <v>2317</v>
      </c>
      <c r="O5844" s="11" t="str">
        <f t="shared" si="91"/>
        <v>No Barrier</v>
      </c>
      <c r="P5844" s="11">
        <f>Masterdata[[#This Row],[revenue_1st_45_days]]-Masterdata[[#This Row],[member_incentive_amount]]</f>
        <v>4.7</v>
      </c>
    </row>
    <row r="5845" spans="1:16" x14ac:dyDescent="0.2">
      <c r="A5845" s="9">
        <v>2497278</v>
      </c>
      <c r="B5845" s="8">
        <v>44962</v>
      </c>
      <c r="C5845" s="9" t="s">
        <v>2318</v>
      </c>
      <c r="D5845" s="9" t="s">
        <v>141</v>
      </c>
      <c r="E5845" s="9" t="s">
        <v>2344</v>
      </c>
      <c r="F5845" s="9">
        <v>0.2</v>
      </c>
      <c r="G5845" s="9"/>
      <c r="H5845" s="9" t="s">
        <v>31</v>
      </c>
      <c r="I5845" s="9">
        <v>0</v>
      </c>
      <c r="J5845" s="9">
        <v>0</v>
      </c>
      <c r="K5845" s="9">
        <v>0</v>
      </c>
      <c r="L5845" s="9">
        <v>0</v>
      </c>
      <c r="M5845" s="9">
        <v>0</v>
      </c>
      <c r="N5845" s="9" t="s">
        <v>2317</v>
      </c>
      <c r="O5845" t="str">
        <f t="shared" si="91"/>
        <v>No Barrier</v>
      </c>
      <c r="P5845" s="11">
        <f>Masterdata[[#This Row],[revenue_1st_45_days]]-Masterdata[[#This Row],[member_incentive_amount]]</f>
        <v>0.2</v>
      </c>
    </row>
    <row r="5846" spans="1:16" x14ac:dyDescent="0.2">
      <c r="A5846" s="7">
        <v>2497149</v>
      </c>
      <c r="B5846" s="6">
        <v>44963</v>
      </c>
      <c r="C5846" s="7" t="s">
        <v>2318</v>
      </c>
      <c r="D5846" s="7" t="s">
        <v>140</v>
      </c>
      <c r="E5846" s="7" t="s">
        <v>2344</v>
      </c>
      <c r="F5846" s="7">
        <v>39.9</v>
      </c>
      <c r="G5846" s="7"/>
      <c r="H5846" s="7" t="s">
        <v>31</v>
      </c>
      <c r="I5846" s="7">
        <v>0</v>
      </c>
      <c r="J5846" s="7">
        <v>0</v>
      </c>
      <c r="K5846" s="7">
        <v>0</v>
      </c>
      <c r="L5846" s="7">
        <v>0</v>
      </c>
      <c r="M5846" s="7">
        <v>0</v>
      </c>
      <c r="N5846" s="7" t="s">
        <v>2317</v>
      </c>
      <c r="O5846" s="11" t="str">
        <f t="shared" si="91"/>
        <v>No Barrier</v>
      </c>
      <c r="P5846" s="11">
        <f>Masterdata[[#This Row],[revenue_1st_45_days]]-Masterdata[[#This Row],[member_incentive_amount]]</f>
        <v>39.9</v>
      </c>
    </row>
    <row r="5847" spans="1:16" x14ac:dyDescent="0.2">
      <c r="A5847" s="9">
        <v>2497129</v>
      </c>
      <c r="B5847" s="8">
        <v>44965</v>
      </c>
      <c r="C5847" s="9" t="s">
        <v>2327</v>
      </c>
      <c r="D5847" s="9" t="s">
        <v>152</v>
      </c>
      <c r="E5847" s="9" t="s">
        <v>2344</v>
      </c>
      <c r="F5847" s="9">
        <v>1.1000000000000001</v>
      </c>
      <c r="G5847" s="9"/>
      <c r="H5847" s="9" t="s">
        <v>31</v>
      </c>
      <c r="I5847" s="9">
        <v>0</v>
      </c>
      <c r="J5847" s="9">
        <v>0</v>
      </c>
      <c r="K5847" s="9">
        <v>0</v>
      </c>
      <c r="L5847" s="9">
        <v>0</v>
      </c>
      <c r="M5847" s="9">
        <v>0</v>
      </c>
      <c r="N5847" s="9" t="s">
        <v>2317</v>
      </c>
      <c r="O5847" t="str">
        <f t="shared" si="91"/>
        <v>No Barrier</v>
      </c>
      <c r="P5847" s="11">
        <f>Masterdata[[#This Row],[revenue_1st_45_days]]-Masterdata[[#This Row],[member_incentive_amount]]</f>
        <v>1.1000000000000001</v>
      </c>
    </row>
    <row r="5848" spans="1:16" x14ac:dyDescent="0.2">
      <c r="A5848" s="7">
        <v>2497063</v>
      </c>
      <c r="B5848" s="6">
        <v>44965</v>
      </c>
      <c r="C5848" s="7" t="s">
        <v>2320</v>
      </c>
      <c r="D5848" s="7" t="s">
        <v>138</v>
      </c>
      <c r="E5848" s="7" t="s">
        <v>2344</v>
      </c>
      <c r="F5848" s="7">
        <v>29.3</v>
      </c>
      <c r="G5848" s="7"/>
      <c r="H5848" s="7" t="s">
        <v>31</v>
      </c>
      <c r="I5848" s="7">
        <v>0</v>
      </c>
      <c r="J5848" s="7">
        <v>0</v>
      </c>
      <c r="K5848" s="7">
        <v>0</v>
      </c>
      <c r="L5848" s="7">
        <v>0</v>
      </c>
      <c r="M5848" s="7">
        <v>0</v>
      </c>
      <c r="N5848" s="7" t="s">
        <v>2317</v>
      </c>
      <c r="O5848" s="11" t="str">
        <f t="shared" si="91"/>
        <v>No Barrier</v>
      </c>
      <c r="P5848" s="11">
        <f>Masterdata[[#This Row],[revenue_1st_45_days]]-Masterdata[[#This Row],[member_incentive_amount]]</f>
        <v>29.3</v>
      </c>
    </row>
    <row r="5849" spans="1:16" x14ac:dyDescent="0.2">
      <c r="A5849" s="9">
        <v>2497030</v>
      </c>
      <c r="B5849" s="8">
        <v>44962</v>
      </c>
      <c r="C5849" s="9" t="s">
        <v>2316</v>
      </c>
      <c r="D5849" s="9" t="s">
        <v>136</v>
      </c>
      <c r="E5849" s="9" t="s">
        <v>2344</v>
      </c>
      <c r="F5849" s="9">
        <v>29.5</v>
      </c>
      <c r="G5849" s="9"/>
      <c r="H5849" s="9" t="s">
        <v>31</v>
      </c>
      <c r="I5849" s="9">
        <v>0</v>
      </c>
      <c r="J5849" s="9">
        <v>0</v>
      </c>
      <c r="K5849" s="9">
        <v>0</v>
      </c>
      <c r="L5849" s="9">
        <v>0</v>
      </c>
      <c r="M5849" s="9">
        <v>0</v>
      </c>
      <c r="N5849" s="9" t="s">
        <v>2317</v>
      </c>
      <c r="O5849" t="str">
        <f t="shared" si="91"/>
        <v>No Barrier</v>
      </c>
      <c r="P5849" s="11">
        <f>Masterdata[[#This Row],[revenue_1st_45_days]]-Masterdata[[#This Row],[member_incentive_amount]]</f>
        <v>29.5</v>
      </c>
    </row>
    <row r="5850" spans="1:16" x14ac:dyDescent="0.2">
      <c r="A5850" s="7">
        <v>2496921</v>
      </c>
      <c r="B5850" s="6">
        <v>44962</v>
      </c>
      <c r="C5850" s="7" t="s">
        <v>2318</v>
      </c>
      <c r="D5850" s="7" t="s">
        <v>139</v>
      </c>
      <c r="E5850" s="7" t="s">
        <v>2344</v>
      </c>
      <c r="F5850" s="7">
        <v>204.2</v>
      </c>
      <c r="G5850" s="7"/>
      <c r="H5850" s="7" t="s">
        <v>31</v>
      </c>
      <c r="I5850" s="7">
        <v>0</v>
      </c>
      <c r="J5850" s="7">
        <v>0</v>
      </c>
      <c r="K5850" s="7">
        <v>0</v>
      </c>
      <c r="L5850" s="7">
        <v>0</v>
      </c>
      <c r="M5850" s="7">
        <v>0</v>
      </c>
      <c r="N5850" s="7" t="s">
        <v>2317</v>
      </c>
      <c r="O5850" s="11" t="str">
        <f t="shared" si="91"/>
        <v>No Barrier</v>
      </c>
      <c r="P5850" s="11">
        <f>Masterdata[[#This Row],[revenue_1st_45_days]]-Masterdata[[#This Row],[member_incentive_amount]]</f>
        <v>204.2</v>
      </c>
    </row>
    <row r="5851" spans="1:16" x14ac:dyDescent="0.2">
      <c r="A5851" s="9">
        <v>2496198</v>
      </c>
      <c r="B5851" s="8">
        <v>44962</v>
      </c>
      <c r="C5851" s="9" t="s">
        <v>2320</v>
      </c>
      <c r="D5851" s="9" t="s">
        <v>132</v>
      </c>
      <c r="E5851" s="9" t="s">
        <v>2345</v>
      </c>
      <c r="F5851" s="9">
        <v>1.5</v>
      </c>
      <c r="G5851" s="9"/>
      <c r="H5851" s="9" t="s">
        <v>31</v>
      </c>
      <c r="I5851" s="9">
        <v>0</v>
      </c>
      <c r="J5851" s="9">
        <v>0</v>
      </c>
      <c r="K5851" s="9">
        <v>0</v>
      </c>
      <c r="L5851" s="9">
        <v>0</v>
      </c>
      <c r="M5851" s="9">
        <v>0</v>
      </c>
      <c r="N5851" s="9" t="s">
        <v>2317</v>
      </c>
      <c r="O5851" t="str">
        <f t="shared" si="91"/>
        <v>No Barrier</v>
      </c>
      <c r="P5851" s="11">
        <f>Masterdata[[#This Row],[revenue_1st_45_days]]-Masterdata[[#This Row],[member_incentive_amount]]</f>
        <v>1.5</v>
      </c>
    </row>
    <row r="5852" spans="1:16" x14ac:dyDescent="0.2">
      <c r="A5852" s="7">
        <v>2496584</v>
      </c>
      <c r="B5852" s="6">
        <v>44963</v>
      </c>
      <c r="C5852" s="7" t="s">
        <v>2318</v>
      </c>
      <c r="D5852" s="7" t="s">
        <v>135</v>
      </c>
      <c r="E5852" s="7" t="s">
        <v>2344</v>
      </c>
      <c r="F5852" s="7">
        <v>28.5</v>
      </c>
      <c r="G5852" s="7"/>
      <c r="H5852" s="7" t="s">
        <v>31</v>
      </c>
      <c r="I5852" s="7">
        <v>0</v>
      </c>
      <c r="J5852" s="7">
        <v>0</v>
      </c>
      <c r="K5852" s="7">
        <v>0</v>
      </c>
      <c r="L5852" s="7">
        <v>0</v>
      </c>
      <c r="M5852" s="7">
        <v>0</v>
      </c>
      <c r="N5852" s="7" t="s">
        <v>2317</v>
      </c>
      <c r="O5852" s="11" t="str">
        <f t="shared" si="91"/>
        <v>No Barrier</v>
      </c>
      <c r="P5852" s="11">
        <f>Masterdata[[#This Row],[revenue_1st_45_days]]-Masterdata[[#This Row],[member_incentive_amount]]</f>
        <v>28.5</v>
      </c>
    </row>
    <row r="5853" spans="1:16" x14ac:dyDescent="0.2">
      <c r="A5853" s="9">
        <v>2496859</v>
      </c>
      <c r="B5853" s="8">
        <v>44962</v>
      </c>
      <c r="C5853" s="9" t="s">
        <v>2316</v>
      </c>
      <c r="D5853" s="9" t="s">
        <v>137</v>
      </c>
      <c r="E5853" s="9" t="s">
        <v>2345</v>
      </c>
      <c r="F5853" s="9">
        <v>74.3</v>
      </c>
      <c r="G5853" s="9"/>
      <c r="H5853" s="9" t="s">
        <v>31</v>
      </c>
      <c r="I5853" s="9">
        <v>0</v>
      </c>
      <c r="J5853" s="9">
        <v>0</v>
      </c>
      <c r="K5853" s="9">
        <v>0</v>
      </c>
      <c r="L5853" s="9">
        <v>0</v>
      </c>
      <c r="M5853" s="9">
        <v>0</v>
      </c>
      <c r="N5853" s="9" t="s">
        <v>2317</v>
      </c>
      <c r="O5853" t="str">
        <f t="shared" si="91"/>
        <v>No Barrier</v>
      </c>
      <c r="P5853" s="11">
        <f>Masterdata[[#This Row],[revenue_1st_45_days]]-Masterdata[[#This Row],[member_incentive_amount]]</f>
        <v>74.3</v>
      </c>
    </row>
    <row r="5854" spans="1:16" x14ac:dyDescent="0.2">
      <c r="A5854" s="7">
        <v>2496749</v>
      </c>
      <c r="B5854" s="6">
        <v>44965</v>
      </c>
      <c r="C5854" s="7" t="s">
        <v>2318</v>
      </c>
      <c r="D5854" s="7" t="s">
        <v>142</v>
      </c>
      <c r="E5854" s="7" t="s">
        <v>2344</v>
      </c>
      <c r="F5854" s="7">
        <v>43.1</v>
      </c>
      <c r="G5854" s="7"/>
      <c r="H5854" s="7" t="s">
        <v>31</v>
      </c>
      <c r="I5854" s="7">
        <v>0</v>
      </c>
      <c r="J5854" s="7">
        <v>0</v>
      </c>
      <c r="K5854" s="7">
        <v>0</v>
      </c>
      <c r="L5854" s="7">
        <v>0</v>
      </c>
      <c r="M5854" s="7">
        <v>0</v>
      </c>
      <c r="N5854" s="7" t="s">
        <v>2317</v>
      </c>
      <c r="O5854" s="11" t="str">
        <f t="shared" si="91"/>
        <v>No Barrier</v>
      </c>
      <c r="P5854" s="11">
        <f>Masterdata[[#This Row],[revenue_1st_45_days]]-Masterdata[[#This Row],[member_incentive_amount]]</f>
        <v>43.1</v>
      </c>
    </row>
    <row r="5855" spans="1:16" x14ac:dyDescent="0.2">
      <c r="A5855" s="9">
        <v>2496582</v>
      </c>
      <c r="B5855" s="8">
        <v>44962</v>
      </c>
      <c r="C5855" s="9" t="s">
        <v>2318</v>
      </c>
      <c r="D5855" s="9" t="s">
        <v>142</v>
      </c>
      <c r="E5855" s="9" t="s">
        <v>2345</v>
      </c>
      <c r="F5855" s="9">
        <v>7.5</v>
      </c>
      <c r="G5855" s="9"/>
      <c r="H5855" s="9" t="s">
        <v>31</v>
      </c>
      <c r="I5855" s="9">
        <v>0</v>
      </c>
      <c r="J5855" s="9">
        <v>0</v>
      </c>
      <c r="K5855" s="9">
        <v>0</v>
      </c>
      <c r="L5855" s="9">
        <v>0</v>
      </c>
      <c r="M5855" s="9">
        <v>0</v>
      </c>
      <c r="N5855" s="9" t="s">
        <v>2317</v>
      </c>
      <c r="O5855" t="str">
        <f t="shared" si="91"/>
        <v>No Barrier</v>
      </c>
      <c r="P5855" s="11">
        <f>Masterdata[[#This Row],[revenue_1st_45_days]]-Masterdata[[#This Row],[member_incentive_amount]]</f>
        <v>7.5</v>
      </c>
    </row>
    <row r="5856" spans="1:16" x14ac:dyDescent="0.2">
      <c r="A5856" s="7">
        <v>2496484</v>
      </c>
      <c r="B5856" s="6">
        <v>44974</v>
      </c>
      <c r="C5856" s="7" t="s">
        <v>2318</v>
      </c>
      <c r="D5856" s="7" t="s">
        <v>151</v>
      </c>
      <c r="E5856" s="7" t="s">
        <v>2345</v>
      </c>
      <c r="F5856" s="7">
        <v>2.2999999999999998</v>
      </c>
      <c r="G5856" s="7"/>
      <c r="H5856" s="7" t="s">
        <v>31</v>
      </c>
      <c r="I5856" s="7">
        <v>0</v>
      </c>
      <c r="J5856" s="7">
        <v>0</v>
      </c>
      <c r="K5856" s="7">
        <v>0</v>
      </c>
      <c r="L5856" s="7">
        <v>0</v>
      </c>
      <c r="M5856" s="7">
        <v>0</v>
      </c>
      <c r="N5856" s="7" t="s">
        <v>2317</v>
      </c>
      <c r="O5856" s="11" t="str">
        <f t="shared" si="91"/>
        <v>No Barrier</v>
      </c>
      <c r="P5856" s="11">
        <f>Masterdata[[#This Row],[revenue_1st_45_days]]-Masterdata[[#This Row],[member_incentive_amount]]</f>
        <v>2.2999999999999998</v>
      </c>
    </row>
    <row r="5857" spans="1:16" x14ac:dyDescent="0.2">
      <c r="A5857" s="9">
        <v>2496446</v>
      </c>
      <c r="B5857" s="8">
        <v>44963</v>
      </c>
      <c r="C5857" s="9" t="s">
        <v>2318</v>
      </c>
      <c r="D5857" s="9" t="s">
        <v>137</v>
      </c>
      <c r="E5857" s="9" t="s">
        <v>2345</v>
      </c>
      <c r="F5857" s="9">
        <v>6.9</v>
      </c>
      <c r="G5857" s="9"/>
      <c r="H5857" s="9" t="s">
        <v>31</v>
      </c>
      <c r="I5857" s="9">
        <v>0</v>
      </c>
      <c r="J5857" s="9">
        <v>0</v>
      </c>
      <c r="K5857" s="9">
        <v>0</v>
      </c>
      <c r="L5857" s="9">
        <v>0</v>
      </c>
      <c r="M5857" s="9">
        <v>0</v>
      </c>
      <c r="N5857" s="9" t="s">
        <v>2317</v>
      </c>
      <c r="O5857" t="str">
        <f t="shared" si="91"/>
        <v>No Barrier</v>
      </c>
      <c r="P5857" s="11">
        <f>Masterdata[[#This Row],[revenue_1st_45_days]]-Masterdata[[#This Row],[member_incentive_amount]]</f>
        <v>6.9</v>
      </c>
    </row>
    <row r="5858" spans="1:16" x14ac:dyDescent="0.2">
      <c r="A5858" s="7">
        <v>2494512</v>
      </c>
      <c r="B5858" s="6">
        <v>44964</v>
      </c>
      <c r="C5858" s="7" t="s">
        <v>2320</v>
      </c>
      <c r="D5858" s="7" t="s">
        <v>138</v>
      </c>
      <c r="E5858" s="7" t="s">
        <v>2344</v>
      </c>
      <c r="F5858" s="7">
        <v>0.4</v>
      </c>
      <c r="G5858" s="7"/>
      <c r="H5858" s="7" t="s">
        <v>31</v>
      </c>
      <c r="I5858" s="7">
        <v>0</v>
      </c>
      <c r="J5858" s="7">
        <v>0</v>
      </c>
      <c r="K5858" s="7">
        <v>0</v>
      </c>
      <c r="L5858" s="7">
        <v>0</v>
      </c>
      <c r="M5858" s="7">
        <v>0</v>
      </c>
      <c r="N5858" s="7" t="s">
        <v>2317</v>
      </c>
      <c r="O5858" s="11" t="str">
        <f t="shared" si="91"/>
        <v>No Barrier</v>
      </c>
      <c r="P5858" s="11">
        <f>Masterdata[[#This Row],[revenue_1st_45_days]]-Masterdata[[#This Row],[member_incentive_amount]]</f>
        <v>0.4</v>
      </c>
    </row>
    <row r="5859" spans="1:16" x14ac:dyDescent="0.2">
      <c r="A5859" s="9">
        <v>2495918</v>
      </c>
      <c r="B5859" s="8">
        <v>44961</v>
      </c>
      <c r="C5859" s="9" t="s">
        <v>2316</v>
      </c>
      <c r="D5859" s="9" t="s">
        <v>142</v>
      </c>
      <c r="E5859" s="9" t="s">
        <v>2344</v>
      </c>
      <c r="F5859" s="9">
        <v>0.2</v>
      </c>
      <c r="G5859" s="9"/>
      <c r="H5859" s="9" t="s">
        <v>31</v>
      </c>
      <c r="I5859" s="9">
        <v>0</v>
      </c>
      <c r="J5859" s="9">
        <v>0</v>
      </c>
      <c r="K5859" s="9">
        <v>0</v>
      </c>
      <c r="L5859" s="9">
        <v>0</v>
      </c>
      <c r="M5859" s="9">
        <v>0</v>
      </c>
      <c r="N5859" s="9" t="s">
        <v>2317</v>
      </c>
      <c r="O5859" t="str">
        <f t="shared" si="91"/>
        <v>No Barrier</v>
      </c>
      <c r="P5859" s="11">
        <f>Masterdata[[#This Row],[revenue_1st_45_days]]-Masterdata[[#This Row],[member_incentive_amount]]</f>
        <v>0.2</v>
      </c>
    </row>
    <row r="5860" spans="1:16" x14ac:dyDescent="0.2">
      <c r="A5860" s="7">
        <v>2495836</v>
      </c>
      <c r="B5860" s="6">
        <v>44961</v>
      </c>
      <c r="C5860" s="7" t="s">
        <v>2318</v>
      </c>
      <c r="D5860" s="7" t="s">
        <v>138</v>
      </c>
      <c r="E5860" s="7" t="s">
        <v>2345</v>
      </c>
      <c r="F5860" s="7">
        <v>4</v>
      </c>
      <c r="G5860" s="7"/>
      <c r="H5860" s="7" t="s">
        <v>31</v>
      </c>
      <c r="I5860" s="7">
        <v>0</v>
      </c>
      <c r="J5860" s="7">
        <v>0</v>
      </c>
      <c r="K5860" s="7">
        <v>0</v>
      </c>
      <c r="L5860" s="7">
        <v>0</v>
      </c>
      <c r="M5860" s="7">
        <v>0</v>
      </c>
      <c r="N5860" s="7" t="s">
        <v>2317</v>
      </c>
      <c r="O5860" s="11" t="str">
        <f t="shared" si="91"/>
        <v>No Barrier</v>
      </c>
      <c r="P5860" s="11">
        <f>Masterdata[[#This Row],[revenue_1st_45_days]]-Masterdata[[#This Row],[member_incentive_amount]]</f>
        <v>4</v>
      </c>
    </row>
    <row r="5861" spans="1:16" x14ac:dyDescent="0.2">
      <c r="A5861" s="9">
        <v>2495321</v>
      </c>
      <c r="B5861" s="8">
        <v>44961</v>
      </c>
      <c r="C5861" s="9" t="s">
        <v>2318</v>
      </c>
      <c r="D5861" s="9" t="s">
        <v>142</v>
      </c>
      <c r="E5861" s="9" t="s">
        <v>2345</v>
      </c>
      <c r="F5861" s="9">
        <v>14.8</v>
      </c>
      <c r="G5861" s="9"/>
      <c r="H5861" s="9" t="s">
        <v>31</v>
      </c>
      <c r="I5861" s="9">
        <v>0</v>
      </c>
      <c r="J5861" s="9">
        <v>0</v>
      </c>
      <c r="K5861" s="9">
        <v>0</v>
      </c>
      <c r="L5861" s="9">
        <v>0</v>
      </c>
      <c r="M5861" s="9">
        <v>0</v>
      </c>
      <c r="N5861" s="9" t="s">
        <v>2317</v>
      </c>
      <c r="O5861" t="str">
        <f t="shared" si="91"/>
        <v>No Barrier</v>
      </c>
      <c r="P5861" s="11">
        <f>Masterdata[[#This Row],[revenue_1st_45_days]]-Masterdata[[#This Row],[member_incentive_amount]]</f>
        <v>14.8</v>
      </c>
    </row>
    <row r="5862" spans="1:16" x14ac:dyDescent="0.2">
      <c r="A5862" s="7">
        <v>2495283</v>
      </c>
      <c r="B5862" s="6">
        <v>44961</v>
      </c>
      <c r="C5862" s="7" t="s">
        <v>2327</v>
      </c>
      <c r="D5862" s="7" t="s">
        <v>139</v>
      </c>
      <c r="E5862" s="7" t="s">
        <v>2345</v>
      </c>
      <c r="F5862" s="7">
        <v>2.5</v>
      </c>
      <c r="G5862" s="7"/>
      <c r="H5862" s="7" t="s">
        <v>31</v>
      </c>
      <c r="I5862" s="7">
        <v>0</v>
      </c>
      <c r="J5862" s="7">
        <v>0</v>
      </c>
      <c r="K5862" s="7">
        <v>0</v>
      </c>
      <c r="L5862" s="7">
        <v>0</v>
      </c>
      <c r="M5862" s="7">
        <v>0</v>
      </c>
      <c r="N5862" s="7" t="s">
        <v>2317</v>
      </c>
      <c r="O5862" s="11" t="str">
        <f t="shared" si="91"/>
        <v>No Barrier</v>
      </c>
      <c r="P5862" s="11">
        <f>Masterdata[[#This Row],[revenue_1st_45_days]]-Masterdata[[#This Row],[member_incentive_amount]]</f>
        <v>2.5</v>
      </c>
    </row>
    <row r="5863" spans="1:16" x14ac:dyDescent="0.2">
      <c r="A5863" s="9">
        <v>2495065</v>
      </c>
      <c r="B5863" s="8">
        <v>44961</v>
      </c>
      <c r="C5863" s="9" t="s">
        <v>2320</v>
      </c>
      <c r="D5863" s="9" t="s">
        <v>151</v>
      </c>
      <c r="E5863" s="9" t="s">
        <v>2345</v>
      </c>
      <c r="F5863" s="9">
        <v>1</v>
      </c>
      <c r="G5863" s="9"/>
      <c r="H5863" s="9" t="s">
        <v>31</v>
      </c>
      <c r="I5863" s="9">
        <v>0</v>
      </c>
      <c r="J5863" s="9">
        <v>0</v>
      </c>
      <c r="K5863" s="9">
        <v>0</v>
      </c>
      <c r="L5863" s="9">
        <v>0</v>
      </c>
      <c r="M5863" s="9">
        <v>0</v>
      </c>
      <c r="N5863" s="9" t="s">
        <v>2317</v>
      </c>
      <c r="O5863" t="str">
        <f t="shared" si="91"/>
        <v>No Barrier</v>
      </c>
      <c r="P5863" s="11">
        <f>Masterdata[[#This Row],[revenue_1st_45_days]]-Masterdata[[#This Row],[member_incentive_amount]]</f>
        <v>1</v>
      </c>
    </row>
    <row r="5864" spans="1:16" x14ac:dyDescent="0.2">
      <c r="A5864" s="7">
        <v>2495604</v>
      </c>
      <c r="B5864" s="6">
        <v>44965</v>
      </c>
      <c r="C5864" s="7" t="s">
        <v>2316</v>
      </c>
      <c r="D5864" s="7" t="s">
        <v>141</v>
      </c>
      <c r="E5864" s="7" t="s">
        <v>2344</v>
      </c>
      <c r="F5864" s="7">
        <v>43.1</v>
      </c>
      <c r="G5864" s="7"/>
      <c r="H5864" s="7" t="s">
        <v>31</v>
      </c>
      <c r="I5864" s="7">
        <v>0</v>
      </c>
      <c r="J5864" s="7">
        <v>0</v>
      </c>
      <c r="K5864" s="7">
        <v>0</v>
      </c>
      <c r="L5864" s="7">
        <v>0</v>
      </c>
      <c r="M5864" s="7">
        <v>0</v>
      </c>
      <c r="N5864" s="7" t="s">
        <v>2317</v>
      </c>
      <c r="O5864" s="11" t="str">
        <f t="shared" si="91"/>
        <v>No Barrier</v>
      </c>
      <c r="P5864" s="11">
        <f>Masterdata[[#This Row],[revenue_1st_45_days]]-Masterdata[[#This Row],[member_incentive_amount]]</f>
        <v>43.1</v>
      </c>
    </row>
    <row r="5865" spans="1:16" x14ac:dyDescent="0.2">
      <c r="A5865" s="9">
        <v>2495034</v>
      </c>
      <c r="B5865" s="8">
        <v>44962</v>
      </c>
      <c r="C5865" s="9" t="s">
        <v>2318</v>
      </c>
      <c r="D5865" s="9" t="s">
        <v>132</v>
      </c>
      <c r="E5865" s="9" t="s">
        <v>2345</v>
      </c>
      <c r="F5865" s="9">
        <v>3.4</v>
      </c>
      <c r="G5865" s="9"/>
      <c r="H5865" s="9" t="s">
        <v>31</v>
      </c>
      <c r="I5865" s="9">
        <v>0</v>
      </c>
      <c r="J5865" s="9">
        <v>0</v>
      </c>
      <c r="K5865" s="9">
        <v>0</v>
      </c>
      <c r="L5865" s="9">
        <v>0</v>
      </c>
      <c r="M5865" s="9">
        <v>0</v>
      </c>
      <c r="N5865" s="9" t="s">
        <v>2317</v>
      </c>
      <c r="O5865" t="str">
        <f t="shared" si="91"/>
        <v>No Barrier</v>
      </c>
      <c r="P5865" s="11">
        <f>Masterdata[[#This Row],[revenue_1st_45_days]]-Masterdata[[#This Row],[member_incentive_amount]]</f>
        <v>3.4</v>
      </c>
    </row>
    <row r="5866" spans="1:16" x14ac:dyDescent="0.2">
      <c r="A5866" s="7">
        <v>2494822</v>
      </c>
      <c r="B5866" s="6">
        <v>44963</v>
      </c>
      <c r="C5866" s="7" t="s">
        <v>2318</v>
      </c>
      <c r="D5866" s="7" t="s">
        <v>134</v>
      </c>
      <c r="E5866" s="7" t="s">
        <v>2344</v>
      </c>
      <c r="F5866" s="7">
        <v>201.2</v>
      </c>
      <c r="G5866" s="7"/>
      <c r="H5866" s="7" t="s">
        <v>31</v>
      </c>
      <c r="I5866" s="7">
        <v>0</v>
      </c>
      <c r="J5866" s="7">
        <v>0</v>
      </c>
      <c r="K5866" s="7">
        <v>0</v>
      </c>
      <c r="L5866" s="7">
        <v>0</v>
      </c>
      <c r="M5866" s="7">
        <v>0</v>
      </c>
      <c r="N5866" s="7" t="s">
        <v>2317</v>
      </c>
      <c r="O5866" s="11" t="str">
        <f t="shared" si="91"/>
        <v>No Barrier</v>
      </c>
      <c r="P5866" s="11">
        <f>Masterdata[[#This Row],[revenue_1st_45_days]]-Masterdata[[#This Row],[member_incentive_amount]]</f>
        <v>201.2</v>
      </c>
    </row>
    <row r="5867" spans="1:16" x14ac:dyDescent="0.2">
      <c r="A5867" s="9">
        <v>2494644</v>
      </c>
      <c r="B5867" s="8">
        <v>44965</v>
      </c>
      <c r="C5867" s="9" t="s">
        <v>2320</v>
      </c>
      <c r="D5867" s="9" t="s">
        <v>134</v>
      </c>
      <c r="E5867" s="9" t="s">
        <v>2344</v>
      </c>
      <c r="F5867" s="9">
        <v>0.5</v>
      </c>
      <c r="G5867" s="9"/>
      <c r="H5867" s="9" t="s">
        <v>31</v>
      </c>
      <c r="I5867" s="9">
        <v>0</v>
      </c>
      <c r="J5867" s="9">
        <v>0</v>
      </c>
      <c r="K5867" s="9">
        <v>0</v>
      </c>
      <c r="L5867" s="9">
        <v>0</v>
      </c>
      <c r="M5867" s="9">
        <v>0</v>
      </c>
      <c r="N5867" s="9" t="s">
        <v>2317</v>
      </c>
      <c r="O5867" t="str">
        <f t="shared" si="91"/>
        <v>No Barrier</v>
      </c>
      <c r="P5867" s="11">
        <f>Masterdata[[#This Row],[revenue_1st_45_days]]-Masterdata[[#This Row],[member_incentive_amount]]</f>
        <v>0.5</v>
      </c>
    </row>
    <row r="5868" spans="1:16" x14ac:dyDescent="0.2">
      <c r="A5868" s="7">
        <v>2492419</v>
      </c>
      <c r="B5868" s="6">
        <v>44960</v>
      </c>
      <c r="C5868" s="7" t="s">
        <v>2320</v>
      </c>
      <c r="D5868" s="7" t="s">
        <v>135</v>
      </c>
      <c r="E5868" s="7" t="s">
        <v>2344</v>
      </c>
      <c r="F5868" s="7">
        <v>104.8</v>
      </c>
      <c r="G5868" s="7"/>
      <c r="H5868" s="7" t="s">
        <v>31</v>
      </c>
      <c r="I5868" s="7">
        <v>0</v>
      </c>
      <c r="J5868" s="7">
        <v>0</v>
      </c>
      <c r="K5868" s="7">
        <v>0</v>
      </c>
      <c r="L5868" s="7">
        <v>0</v>
      </c>
      <c r="M5868" s="7">
        <v>0</v>
      </c>
      <c r="N5868" s="7" t="s">
        <v>2317</v>
      </c>
      <c r="O5868" s="11" t="str">
        <f t="shared" si="91"/>
        <v>No Barrier</v>
      </c>
      <c r="P5868" s="11">
        <f>Masterdata[[#This Row],[revenue_1st_45_days]]-Masterdata[[#This Row],[member_incentive_amount]]</f>
        <v>104.8</v>
      </c>
    </row>
    <row r="5869" spans="1:16" x14ac:dyDescent="0.2">
      <c r="A5869" s="9">
        <v>2494376</v>
      </c>
      <c r="B5869" s="8">
        <v>44960</v>
      </c>
      <c r="C5869" s="9" t="s">
        <v>2318</v>
      </c>
      <c r="D5869" s="9" t="s">
        <v>143</v>
      </c>
      <c r="E5869" s="9" t="s">
        <v>2344</v>
      </c>
      <c r="F5869" s="9">
        <v>0</v>
      </c>
      <c r="G5869" s="9"/>
      <c r="H5869" s="9" t="s">
        <v>31</v>
      </c>
      <c r="I5869" s="9">
        <v>0</v>
      </c>
      <c r="J5869" s="9">
        <v>0</v>
      </c>
      <c r="K5869" s="9">
        <v>0</v>
      </c>
      <c r="L5869" s="9">
        <v>0</v>
      </c>
      <c r="M5869" s="9">
        <v>0</v>
      </c>
      <c r="N5869" s="9" t="s">
        <v>2317</v>
      </c>
      <c r="O5869" t="str">
        <f t="shared" si="91"/>
        <v>No Barrier</v>
      </c>
      <c r="P5869" s="11">
        <f>Masterdata[[#This Row],[revenue_1st_45_days]]-Masterdata[[#This Row],[member_incentive_amount]]</f>
        <v>0</v>
      </c>
    </row>
    <row r="5870" spans="1:16" x14ac:dyDescent="0.2">
      <c r="A5870" s="7">
        <v>2494298</v>
      </c>
      <c r="B5870" s="6">
        <v>44960</v>
      </c>
      <c r="C5870" s="7" t="s">
        <v>2316</v>
      </c>
      <c r="D5870" s="7" t="s">
        <v>142</v>
      </c>
      <c r="E5870" s="7" t="s">
        <v>2345</v>
      </c>
      <c r="F5870" s="7">
        <v>0</v>
      </c>
      <c r="G5870" s="7"/>
      <c r="H5870" s="7" t="s">
        <v>31</v>
      </c>
      <c r="I5870" s="7">
        <v>0</v>
      </c>
      <c r="J5870" s="7">
        <v>0</v>
      </c>
      <c r="K5870" s="7">
        <v>0</v>
      </c>
      <c r="L5870" s="7">
        <v>0</v>
      </c>
      <c r="M5870" s="7">
        <v>0</v>
      </c>
      <c r="N5870" s="7" t="s">
        <v>2317</v>
      </c>
      <c r="O5870" s="11" t="str">
        <f t="shared" si="91"/>
        <v>No Barrier</v>
      </c>
      <c r="P5870" s="11">
        <f>Masterdata[[#This Row],[revenue_1st_45_days]]-Masterdata[[#This Row],[member_incentive_amount]]</f>
        <v>0</v>
      </c>
    </row>
    <row r="5871" spans="1:16" x14ac:dyDescent="0.2">
      <c r="A5871" s="9">
        <v>2493906</v>
      </c>
      <c r="B5871" s="8">
        <v>44960</v>
      </c>
      <c r="C5871" s="9" t="s">
        <v>2320</v>
      </c>
      <c r="D5871" s="9" t="s">
        <v>132</v>
      </c>
      <c r="E5871" s="9" t="s">
        <v>2345</v>
      </c>
      <c r="F5871" s="9">
        <v>1.9</v>
      </c>
      <c r="G5871" s="9"/>
      <c r="H5871" s="9" t="s">
        <v>31</v>
      </c>
      <c r="I5871" s="9">
        <v>0</v>
      </c>
      <c r="J5871" s="9">
        <v>0</v>
      </c>
      <c r="K5871" s="9">
        <v>0</v>
      </c>
      <c r="L5871" s="9">
        <v>0</v>
      </c>
      <c r="M5871" s="9">
        <v>0</v>
      </c>
      <c r="N5871" s="9" t="s">
        <v>2317</v>
      </c>
      <c r="O5871" t="str">
        <f t="shared" si="91"/>
        <v>No Barrier</v>
      </c>
      <c r="P5871" s="11">
        <f>Masterdata[[#This Row],[revenue_1st_45_days]]-Masterdata[[#This Row],[member_incentive_amount]]</f>
        <v>1.9</v>
      </c>
    </row>
    <row r="5872" spans="1:16" x14ac:dyDescent="0.2">
      <c r="A5872" s="7">
        <v>2493345</v>
      </c>
      <c r="B5872" s="6">
        <v>44960</v>
      </c>
      <c r="C5872" s="7" t="s">
        <v>2318</v>
      </c>
      <c r="D5872" s="7" t="s">
        <v>141</v>
      </c>
      <c r="E5872" s="7" t="s">
        <v>2345</v>
      </c>
      <c r="F5872" s="7">
        <v>4.3</v>
      </c>
      <c r="G5872" s="7"/>
      <c r="H5872" s="7" t="s">
        <v>31</v>
      </c>
      <c r="I5872" s="7">
        <v>0</v>
      </c>
      <c r="J5872" s="7">
        <v>0</v>
      </c>
      <c r="K5872" s="7">
        <v>0</v>
      </c>
      <c r="L5872" s="7">
        <v>0</v>
      </c>
      <c r="M5872" s="7">
        <v>0</v>
      </c>
      <c r="N5872" s="7" t="s">
        <v>2317</v>
      </c>
      <c r="O5872" s="11" t="str">
        <f t="shared" si="91"/>
        <v>No Barrier</v>
      </c>
      <c r="P5872" s="11">
        <f>Masterdata[[#This Row],[revenue_1st_45_days]]-Masterdata[[#This Row],[member_incentive_amount]]</f>
        <v>4.3</v>
      </c>
    </row>
    <row r="5873" spans="1:16" x14ac:dyDescent="0.2">
      <c r="A5873" s="9">
        <v>2493082</v>
      </c>
      <c r="B5873" s="8">
        <v>44960</v>
      </c>
      <c r="C5873" s="9" t="s">
        <v>2327</v>
      </c>
      <c r="D5873" s="9" t="s">
        <v>152</v>
      </c>
      <c r="E5873" s="9" t="s">
        <v>2345</v>
      </c>
      <c r="F5873" s="9">
        <v>2.2000000000000002</v>
      </c>
      <c r="G5873" s="9"/>
      <c r="H5873" s="9" t="s">
        <v>31</v>
      </c>
      <c r="I5873" s="9">
        <v>0</v>
      </c>
      <c r="J5873" s="9">
        <v>0</v>
      </c>
      <c r="K5873" s="9">
        <v>0</v>
      </c>
      <c r="L5873" s="9">
        <v>0</v>
      </c>
      <c r="M5873" s="9">
        <v>0</v>
      </c>
      <c r="N5873" s="9" t="s">
        <v>2317</v>
      </c>
      <c r="O5873" t="str">
        <f t="shared" si="91"/>
        <v>No Barrier</v>
      </c>
      <c r="P5873" s="11">
        <f>Masterdata[[#This Row],[revenue_1st_45_days]]-Masterdata[[#This Row],[member_incentive_amount]]</f>
        <v>2.2000000000000002</v>
      </c>
    </row>
    <row r="5874" spans="1:16" x14ac:dyDescent="0.2">
      <c r="A5874" s="7">
        <v>2493007</v>
      </c>
      <c r="B5874" s="6">
        <v>44960</v>
      </c>
      <c r="C5874" s="7" t="s">
        <v>2320</v>
      </c>
      <c r="D5874" s="7" t="s">
        <v>139</v>
      </c>
      <c r="E5874" s="7" t="s">
        <v>2344</v>
      </c>
      <c r="F5874" s="7">
        <v>0.2</v>
      </c>
      <c r="G5874" s="7"/>
      <c r="H5874" s="7" t="s">
        <v>31</v>
      </c>
      <c r="I5874" s="7">
        <v>0</v>
      </c>
      <c r="J5874" s="7">
        <v>0</v>
      </c>
      <c r="K5874" s="7">
        <v>0</v>
      </c>
      <c r="L5874" s="7">
        <v>0</v>
      </c>
      <c r="M5874" s="7">
        <v>0</v>
      </c>
      <c r="N5874" s="7" t="s">
        <v>2317</v>
      </c>
      <c r="O5874" s="11" t="str">
        <f t="shared" si="91"/>
        <v>No Barrier</v>
      </c>
      <c r="P5874" s="11">
        <f>Masterdata[[#This Row],[revenue_1st_45_days]]-Masterdata[[#This Row],[member_incentive_amount]]</f>
        <v>0.2</v>
      </c>
    </row>
    <row r="5875" spans="1:16" x14ac:dyDescent="0.2">
      <c r="A5875" s="9">
        <v>2492978</v>
      </c>
      <c r="B5875" s="8">
        <v>44960</v>
      </c>
      <c r="C5875" s="9" t="s">
        <v>2318</v>
      </c>
      <c r="D5875" s="9" t="s">
        <v>149</v>
      </c>
      <c r="E5875" s="9" t="s">
        <v>2345</v>
      </c>
      <c r="F5875" s="9">
        <v>0.2</v>
      </c>
      <c r="G5875" s="9"/>
      <c r="H5875" s="9" t="s">
        <v>31</v>
      </c>
      <c r="I5875" s="9">
        <v>0</v>
      </c>
      <c r="J5875" s="9">
        <v>0</v>
      </c>
      <c r="K5875" s="9">
        <v>0</v>
      </c>
      <c r="L5875" s="9">
        <v>0</v>
      </c>
      <c r="M5875" s="9">
        <v>0</v>
      </c>
      <c r="N5875" s="9" t="s">
        <v>2317</v>
      </c>
      <c r="O5875" t="str">
        <f t="shared" si="91"/>
        <v>No Barrier</v>
      </c>
      <c r="P5875" s="11">
        <f>Masterdata[[#This Row],[revenue_1st_45_days]]-Masterdata[[#This Row],[member_incentive_amount]]</f>
        <v>0.2</v>
      </c>
    </row>
    <row r="5876" spans="1:16" x14ac:dyDescent="0.2">
      <c r="A5876" s="7">
        <v>2492800</v>
      </c>
      <c r="B5876" s="6">
        <v>44960</v>
      </c>
      <c r="C5876" s="7" t="s">
        <v>2318</v>
      </c>
      <c r="D5876" s="7" t="s">
        <v>140</v>
      </c>
      <c r="E5876" s="7" t="s">
        <v>2344</v>
      </c>
      <c r="F5876" s="7">
        <v>43.4</v>
      </c>
      <c r="G5876" s="7"/>
      <c r="H5876" s="7" t="s">
        <v>31</v>
      </c>
      <c r="I5876" s="7">
        <v>0</v>
      </c>
      <c r="J5876" s="7">
        <v>0</v>
      </c>
      <c r="K5876" s="7">
        <v>0</v>
      </c>
      <c r="L5876" s="7">
        <v>0</v>
      </c>
      <c r="M5876" s="7">
        <v>0</v>
      </c>
      <c r="N5876" s="7" t="s">
        <v>2317</v>
      </c>
      <c r="O5876" s="11" t="str">
        <f t="shared" si="91"/>
        <v>No Barrier</v>
      </c>
      <c r="P5876" s="11">
        <f>Masterdata[[#This Row],[revenue_1st_45_days]]-Masterdata[[#This Row],[member_incentive_amount]]</f>
        <v>43.4</v>
      </c>
    </row>
    <row r="5877" spans="1:16" x14ac:dyDescent="0.2">
      <c r="A5877" s="9">
        <v>2492597</v>
      </c>
      <c r="B5877" s="8">
        <v>44960</v>
      </c>
      <c r="C5877" s="9" t="s">
        <v>2318</v>
      </c>
      <c r="D5877" s="9" t="s">
        <v>136</v>
      </c>
      <c r="E5877" s="9" t="s">
        <v>2345</v>
      </c>
      <c r="F5877" s="9">
        <v>50.1</v>
      </c>
      <c r="G5877" s="9"/>
      <c r="H5877" s="9" t="s">
        <v>31</v>
      </c>
      <c r="I5877" s="9">
        <v>0</v>
      </c>
      <c r="J5877" s="9">
        <v>0</v>
      </c>
      <c r="K5877" s="9">
        <v>0</v>
      </c>
      <c r="L5877" s="9">
        <v>0</v>
      </c>
      <c r="M5877" s="9">
        <v>0</v>
      </c>
      <c r="N5877" s="9" t="s">
        <v>2317</v>
      </c>
      <c r="O5877" t="str">
        <f t="shared" si="91"/>
        <v>No Barrier</v>
      </c>
      <c r="P5877" s="11">
        <f>Masterdata[[#This Row],[revenue_1st_45_days]]-Masterdata[[#This Row],[member_incentive_amount]]</f>
        <v>50.1</v>
      </c>
    </row>
    <row r="5878" spans="1:16" x14ac:dyDescent="0.2">
      <c r="A5878" s="7">
        <v>2492519</v>
      </c>
      <c r="B5878" s="6">
        <v>44959</v>
      </c>
      <c r="C5878" s="7" t="s">
        <v>2318</v>
      </c>
      <c r="D5878" s="7" t="s">
        <v>149</v>
      </c>
      <c r="E5878" s="7" t="s">
        <v>2345</v>
      </c>
      <c r="F5878" s="7">
        <v>15.9</v>
      </c>
      <c r="G5878" s="7"/>
      <c r="H5878" s="7" t="s">
        <v>31</v>
      </c>
      <c r="I5878" s="7">
        <v>0</v>
      </c>
      <c r="J5878" s="7">
        <v>0</v>
      </c>
      <c r="K5878" s="7">
        <v>0</v>
      </c>
      <c r="L5878" s="7">
        <v>0</v>
      </c>
      <c r="M5878" s="7">
        <v>0</v>
      </c>
      <c r="N5878" s="7" t="s">
        <v>2317</v>
      </c>
      <c r="O5878" s="11" t="str">
        <f t="shared" si="91"/>
        <v>No Barrier</v>
      </c>
      <c r="P5878" s="11">
        <f>Masterdata[[#This Row],[revenue_1st_45_days]]-Masterdata[[#This Row],[member_incentive_amount]]</f>
        <v>15.9</v>
      </c>
    </row>
    <row r="5879" spans="1:16" x14ac:dyDescent="0.2">
      <c r="A5879" s="9">
        <v>2492189</v>
      </c>
      <c r="B5879" s="8">
        <v>44960</v>
      </c>
      <c r="C5879" s="9" t="s">
        <v>2318</v>
      </c>
      <c r="D5879" s="9" t="s">
        <v>135</v>
      </c>
      <c r="E5879" s="9" t="s">
        <v>2345</v>
      </c>
      <c r="F5879" s="9">
        <v>0.2</v>
      </c>
      <c r="G5879" s="9"/>
      <c r="H5879" s="9" t="s">
        <v>31</v>
      </c>
      <c r="I5879" s="9">
        <v>0</v>
      </c>
      <c r="J5879" s="9">
        <v>0</v>
      </c>
      <c r="K5879" s="9">
        <v>0</v>
      </c>
      <c r="L5879" s="9">
        <v>0</v>
      </c>
      <c r="M5879" s="9">
        <v>0</v>
      </c>
      <c r="N5879" s="9" t="s">
        <v>2317</v>
      </c>
      <c r="O5879" t="str">
        <f t="shared" si="91"/>
        <v>No Barrier</v>
      </c>
      <c r="P5879" s="11">
        <f>Masterdata[[#This Row],[revenue_1st_45_days]]-Masterdata[[#This Row],[member_incentive_amount]]</f>
        <v>0.2</v>
      </c>
    </row>
    <row r="5880" spans="1:16" x14ac:dyDescent="0.2">
      <c r="A5880" s="7">
        <v>2491371</v>
      </c>
      <c r="B5880" s="6">
        <v>44960</v>
      </c>
      <c r="C5880" s="7" t="s">
        <v>2318</v>
      </c>
      <c r="D5880" s="7" t="s">
        <v>142</v>
      </c>
      <c r="E5880" s="7" t="s">
        <v>2345</v>
      </c>
      <c r="F5880" s="7">
        <v>14.1</v>
      </c>
      <c r="G5880" s="7"/>
      <c r="H5880" s="7" t="s">
        <v>31</v>
      </c>
      <c r="I5880" s="7">
        <v>0</v>
      </c>
      <c r="J5880" s="7">
        <v>0</v>
      </c>
      <c r="K5880" s="7">
        <v>0</v>
      </c>
      <c r="L5880" s="7">
        <v>0</v>
      </c>
      <c r="M5880" s="7">
        <v>0</v>
      </c>
      <c r="N5880" s="7" t="s">
        <v>2317</v>
      </c>
      <c r="O5880" s="11" t="str">
        <f t="shared" si="91"/>
        <v>No Barrier</v>
      </c>
      <c r="P5880" s="11">
        <f>Masterdata[[#This Row],[revenue_1st_45_days]]-Masterdata[[#This Row],[member_incentive_amount]]</f>
        <v>14.1</v>
      </c>
    </row>
    <row r="5881" spans="1:16" x14ac:dyDescent="0.2">
      <c r="A5881" s="9">
        <v>2492067</v>
      </c>
      <c r="B5881" s="8">
        <v>44960</v>
      </c>
      <c r="C5881" s="9" t="s">
        <v>2318</v>
      </c>
      <c r="D5881" s="9" t="s">
        <v>140</v>
      </c>
      <c r="E5881" s="9" t="s">
        <v>2344</v>
      </c>
      <c r="F5881" s="9">
        <v>1</v>
      </c>
      <c r="G5881" s="9"/>
      <c r="H5881" s="9" t="s">
        <v>31</v>
      </c>
      <c r="I5881" s="9">
        <v>0</v>
      </c>
      <c r="J5881" s="9">
        <v>0</v>
      </c>
      <c r="K5881" s="9">
        <v>0</v>
      </c>
      <c r="L5881" s="9">
        <v>0</v>
      </c>
      <c r="M5881" s="9">
        <v>0</v>
      </c>
      <c r="N5881" s="9" t="s">
        <v>2317</v>
      </c>
      <c r="O5881" t="str">
        <f t="shared" si="91"/>
        <v>No Barrier</v>
      </c>
      <c r="P5881" s="11">
        <f>Masterdata[[#This Row],[revenue_1st_45_days]]-Masterdata[[#This Row],[member_incentive_amount]]</f>
        <v>1</v>
      </c>
    </row>
    <row r="5882" spans="1:16" x14ac:dyDescent="0.2">
      <c r="A5882" s="7">
        <v>2491669</v>
      </c>
      <c r="B5882" s="6">
        <v>44959</v>
      </c>
      <c r="C5882" s="7" t="s">
        <v>2327</v>
      </c>
      <c r="D5882" s="7" t="s">
        <v>136</v>
      </c>
      <c r="E5882" s="7" t="s">
        <v>2345</v>
      </c>
      <c r="F5882" s="7">
        <v>4.8</v>
      </c>
      <c r="G5882" s="7"/>
      <c r="H5882" s="7" t="s">
        <v>31</v>
      </c>
      <c r="I5882" s="7">
        <v>0</v>
      </c>
      <c r="J5882" s="7">
        <v>0</v>
      </c>
      <c r="K5882" s="7">
        <v>0</v>
      </c>
      <c r="L5882" s="7">
        <v>0</v>
      </c>
      <c r="M5882" s="7">
        <v>0</v>
      </c>
      <c r="N5882" s="7" t="s">
        <v>2317</v>
      </c>
      <c r="O5882" s="11" t="str">
        <f t="shared" si="91"/>
        <v>No Barrier</v>
      </c>
      <c r="P5882" s="11">
        <f>Masterdata[[#This Row],[revenue_1st_45_days]]-Masterdata[[#This Row],[member_incentive_amount]]</f>
        <v>4.8</v>
      </c>
    </row>
    <row r="5883" spans="1:16" x14ac:dyDescent="0.2">
      <c r="A5883" s="9">
        <v>2481886</v>
      </c>
      <c r="B5883" s="8">
        <v>44959</v>
      </c>
      <c r="C5883" s="9" t="s">
        <v>2316</v>
      </c>
      <c r="D5883" s="9" t="s">
        <v>140</v>
      </c>
      <c r="E5883" s="9" t="s">
        <v>2344</v>
      </c>
      <c r="F5883" s="9">
        <v>1</v>
      </c>
      <c r="G5883" s="9"/>
      <c r="H5883" s="9" t="s">
        <v>31</v>
      </c>
      <c r="I5883" s="9">
        <v>0</v>
      </c>
      <c r="J5883" s="9">
        <v>0</v>
      </c>
      <c r="K5883" s="9">
        <v>0</v>
      </c>
      <c r="L5883" s="9">
        <v>0</v>
      </c>
      <c r="M5883" s="9">
        <v>0</v>
      </c>
      <c r="N5883" s="9" t="s">
        <v>2317</v>
      </c>
      <c r="O5883" t="str">
        <f t="shared" si="91"/>
        <v>No Barrier</v>
      </c>
      <c r="P5883" s="11">
        <f>Masterdata[[#This Row],[revenue_1st_45_days]]-Masterdata[[#This Row],[member_incentive_amount]]</f>
        <v>1</v>
      </c>
    </row>
    <row r="5884" spans="1:16" x14ac:dyDescent="0.2">
      <c r="A5884" s="7">
        <v>2491560</v>
      </c>
      <c r="B5884" s="6">
        <v>44959</v>
      </c>
      <c r="C5884" s="7" t="s">
        <v>2318</v>
      </c>
      <c r="D5884" s="7" t="s">
        <v>143</v>
      </c>
      <c r="E5884" s="7" t="s">
        <v>2344</v>
      </c>
      <c r="F5884" s="7">
        <v>18</v>
      </c>
      <c r="G5884" s="7"/>
      <c r="H5884" s="7" t="s">
        <v>31</v>
      </c>
      <c r="I5884" s="7">
        <v>0</v>
      </c>
      <c r="J5884" s="7">
        <v>0</v>
      </c>
      <c r="K5884" s="7">
        <v>0</v>
      </c>
      <c r="L5884" s="7">
        <v>0</v>
      </c>
      <c r="M5884" s="7">
        <v>0</v>
      </c>
      <c r="N5884" s="7" t="s">
        <v>2317</v>
      </c>
      <c r="O5884" s="11" t="str">
        <f t="shared" si="91"/>
        <v>No Barrier</v>
      </c>
      <c r="P5884" s="11">
        <f>Masterdata[[#This Row],[revenue_1st_45_days]]-Masterdata[[#This Row],[member_incentive_amount]]</f>
        <v>18</v>
      </c>
    </row>
    <row r="5885" spans="1:16" x14ac:dyDescent="0.2">
      <c r="A5885" s="9">
        <v>2491159</v>
      </c>
      <c r="B5885" s="8">
        <v>44964</v>
      </c>
      <c r="C5885" s="9" t="s">
        <v>2318</v>
      </c>
      <c r="D5885" s="9" t="s">
        <v>138</v>
      </c>
      <c r="E5885" s="9" t="s">
        <v>2344</v>
      </c>
      <c r="F5885" s="9">
        <v>21.7</v>
      </c>
      <c r="G5885" s="9"/>
      <c r="H5885" s="9" t="s">
        <v>31</v>
      </c>
      <c r="I5885" s="9">
        <v>0</v>
      </c>
      <c r="J5885" s="9">
        <v>0</v>
      </c>
      <c r="K5885" s="9">
        <v>0</v>
      </c>
      <c r="L5885" s="9">
        <v>0</v>
      </c>
      <c r="M5885" s="9">
        <v>0</v>
      </c>
      <c r="N5885" s="9" t="s">
        <v>2317</v>
      </c>
      <c r="O5885" t="str">
        <f t="shared" si="91"/>
        <v>No Barrier</v>
      </c>
      <c r="P5885" s="11">
        <f>Masterdata[[#This Row],[revenue_1st_45_days]]-Masterdata[[#This Row],[member_incentive_amount]]</f>
        <v>21.7</v>
      </c>
    </row>
    <row r="5886" spans="1:16" x14ac:dyDescent="0.2">
      <c r="A5886" s="7">
        <v>2491027</v>
      </c>
      <c r="B5886" s="6">
        <v>44960</v>
      </c>
      <c r="C5886" s="7" t="s">
        <v>2316</v>
      </c>
      <c r="D5886" s="7" t="s">
        <v>135</v>
      </c>
      <c r="E5886" s="7" t="s">
        <v>2344</v>
      </c>
      <c r="F5886" s="7">
        <v>1</v>
      </c>
      <c r="G5886" s="7"/>
      <c r="H5886" s="7" t="s">
        <v>31</v>
      </c>
      <c r="I5886" s="7">
        <v>0</v>
      </c>
      <c r="J5886" s="7">
        <v>0</v>
      </c>
      <c r="K5886" s="7">
        <v>0</v>
      </c>
      <c r="L5886" s="7">
        <v>0</v>
      </c>
      <c r="M5886" s="7">
        <v>0</v>
      </c>
      <c r="N5886" s="7" t="s">
        <v>2317</v>
      </c>
      <c r="O5886" s="11" t="str">
        <f t="shared" si="91"/>
        <v>No Barrier</v>
      </c>
      <c r="P5886" s="11">
        <f>Masterdata[[#This Row],[revenue_1st_45_days]]-Masterdata[[#This Row],[member_incentive_amount]]</f>
        <v>1</v>
      </c>
    </row>
    <row r="5887" spans="1:16" x14ac:dyDescent="0.2">
      <c r="A5887" s="9">
        <v>2490983</v>
      </c>
      <c r="B5887" s="8">
        <v>44959</v>
      </c>
      <c r="C5887" s="9" t="s">
        <v>2316</v>
      </c>
      <c r="D5887" s="9" t="s">
        <v>142</v>
      </c>
      <c r="E5887" s="9" t="s">
        <v>2345</v>
      </c>
      <c r="F5887" s="9">
        <v>2.9</v>
      </c>
      <c r="G5887" s="9"/>
      <c r="H5887" s="9" t="s">
        <v>31</v>
      </c>
      <c r="I5887" s="9">
        <v>0</v>
      </c>
      <c r="J5887" s="9">
        <v>0</v>
      </c>
      <c r="K5887" s="9">
        <v>0</v>
      </c>
      <c r="L5887" s="9">
        <v>0</v>
      </c>
      <c r="M5887" s="9">
        <v>0</v>
      </c>
      <c r="N5887" s="9" t="s">
        <v>2317</v>
      </c>
      <c r="O5887" t="str">
        <f t="shared" si="91"/>
        <v>No Barrier</v>
      </c>
      <c r="P5887" s="11">
        <f>Masterdata[[#This Row],[revenue_1st_45_days]]-Masterdata[[#This Row],[member_incentive_amount]]</f>
        <v>2.9</v>
      </c>
    </row>
    <row r="5888" spans="1:16" x14ac:dyDescent="0.2">
      <c r="A5888" s="7">
        <v>2490746</v>
      </c>
      <c r="B5888" s="6">
        <v>44960</v>
      </c>
      <c r="C5888" s="7" t="s">
        <v>2328</v>
      </c>
      <c r="D5888" s="7" t="s">
        <v>149</v>
      </c>
      <c r="E5888" s="7" t="s">
        <v>2345</v>
      </c>
      <c r="F5888" s="7">
        <v>80.8</v>
      </c>
      <c r="G5888" s="7"/>
      <c r="H5888" s="7" t="s">
        <v>31</v>
      </c>
      <c r="I5888" s="7">
        <v>0</v>
      </c>
      <c r="J5888" s="7">
        <v>0</v>
      </c>
      <c r="K5888" s="7">
        <v>0</v>
      </c>
      <c r="L5888" s="7">
        <v>0</v>
      </c>
      <c r="M5888" s="7">
        <v>0</v>
      </c>
      <c r="N5888" s="7" t="s">
        <v>2317</v>
      </c>
      <c r="O5888" s="11" t="str">
        <f t="shared" si="91"/>
        <v>No Barrier</v>
      </c>
      <c r="P5888" s="11">
        <f>Masterdata[[#This Row],[revenue_1st_45_days]]-Masterdata[[#This Row],[member_incentive_amount]]</f>
        <v>80.8</v>
      </c>
    </row>
    <row r="5889" spans="1:16" x14ac:dyDescent="0.2">
      <c r="A5889" s="9">
        <v>2490560</v>
      </c>
      <c r="B5889" s="8">
        <v>44959</v>
      </c>
      <c r="C5889" s="9" t="s">
        <v>2320</v>
      </c>
      <c r="D5889" s="9" t="s">
        <v>140</v>
      </c>
      <c r="E5889" s="9" t="s">
        <v>2344</v>
      </c>
      <c r="F5889" s="9">
        <v>3.7</v>
      </c>
      <c r="G5889" s="9"/>
      <c r="H5889" s="9" t="s">
        <v>31</v>
      </c>
      <c r="I5889" s="9">
        <v>0</v>
      </c>
      <c r="J5889" s="9">
        <v>0</v>
      </c>
      <c r="K5889" s="9">
        <v>0</v>
      </c>
      <c r="L5889" s="9">
        <v>0</v>
      </c>
      <c r="M5889" s="9">
        <v>0</v>
      </c>
      <c r="N5889" s="9" t="s">
        <v>2317</v>
      </c>
      <c r="O5889" t="str">
        <f t="shared" si="91"/>
        <v>No Barrier</v>
      </c>
      <c r="P5889" s="11">
        <f>Masterdata[[#This Row],[revenue_1st_45_days]]-Masterdata[[#This Row],[member_incentive_amount]]</f>
        <v>3.7</v>
      </c>
    </row>
    <row r="5890" spans="1:16" x14ac:dyDescent="0.2">
      <c r="A5890" s="7">
        <v>2490555</v>
      </c>
      <c r="B5890" s="6">
        <v>44959</v>
      </c>
      <c r="C5890" s="7" t="s">
        <v>2320</v>
      </c>
      <c r="D5890" s="7" t="s">
        <v>140</v>
      </c>
      <c r="E5890" s="7" t="s">
        <v>2344</v>
      </c>
      <c r="F5890" s="7">
        <v>1.1000000000000001</v>
      </c>
      <c r="G5890" s="7"/>
      <c r="H5890" s="7" t="s">
        <v>31</v>
      </c>
      <c r="I5890" s="7">
        <v>0</v>
      </c>
      <c r="J5890" s="7">
        <v>0</v>
      </c>
      <c r="K5890" s="7">
        <v>0</v>
      </c>
      <c r="L5890" s="7">
        <v>0</v>
      </c>
      <c r="M5890" s="7">
        <v>0</v>
      </c>
      <c r="N5890" s="7" t="s">
        <v>2317</v>
      </c>
      <c r="O5890" s="11" t="str">
        <f t="shared" ref="O5890:O5953" si="92">IF(J5890 &gt; 0, "Fund Barrier", IF(L5890 &gt; 0, "Spend Barrier", "No Barrier"))</f>
        <v>No Barrier</v>
      </c>
      <c r="P5890" s="11">
        <f>Masterdata[[#This Row],[revenue_1st_45_days]]-Masterdata[[#This Row],[member_incentive_amount]]</f>
        <v>1.1000000000000001</v>
      </c>
    </row>
    <row r="5891" spans="1:16" x14ac:dyDescent="0.2">
      <c r="A5891" s="9">
        <v>2490459</v>
      </c>
      <c r="B5891" s="8">
        <v>44960</v>
      </c>
      <c r="C5891" s="9" t="s">
        <v>2316</v>
      </c>
      <c r="D5891" s="9" t="s">
        <v>134</v>
      </c>
      <c r="E5891" s="9" t="s">
        <v>2345</v>
      </c>
      <c r="F5891" s="9">
        <v>7.9</v>
      </c>
      <c r="G5891" s="9"/>
      <c r="H5891" s="9" t="s">
        <v>31</v>
      </c>
      <c r="I5891" s="9">
        <v>0</v>
      </c>
      <c r="J5891" s="9">
        <v>0</v>
      </c>
      <c r="K5891" s="9">
        <v>0</v>
      </c>
      <c r="L5891" s="9">
        <v>0</v>
      </c>
      <c r="M5891" s="9">
        <v>0</v>
      </c>
      <c r="N5891" s="9" t="s">
        <v>2317</v>
      </c>
      <c r="O5891" t="str">
        <f t="shared" si="92"/>
        <v>No Barrier</v>
      </c>
      <c r="P5891" s="11">
        <f>Masterdata[[#This Row],[revenue_1st_45_days]]-Masterdata[[#This Row],[member_incentive_amount]]</f>
        <v>7.9</v>
      </c>
    </row>
    <row r="5892" spans="1:16" x14ac:dyDescent="0.2">
      <c r="A5892" s="7">
        <v>2490431</v>
      </c>
      <c r="B5892" s="6">
        <v>44959</v>
      </c>
      <c r="C5892" s="7" t="s">
        <v>2318</v>
      </c>
      <c r="D5892" s="7" t="s">
        <v>134</v>
      </c>
      <c r="E5892" s="7" t="s">
        <v>2344</v>
      </c>
      <c r="F5892" s="7">
        <v>0</v>
      </c>
      <c r="G5892" s="7"/>
      <c r="H5892" s="7" t="s">
        <v>31</v>
      </c>
      <c r="I5892" s="7">
        <v>0</v>
      </c>
      <c r="J5892" s="7">
        <v>0</v>
      </c>
      <c r="K5892" s="7">
        <v>0</v>
      </c>
      <c r="L5892" s="7">
        <v>0</v>
      </c>
      <c r="M5892" s="7">
        <v>0</v>
      </c>
      <c r="N5892" s="7" t="s">
        <v>2317</v>
      </c>
      <c r="O5892" s="11" t="str">
        <f t="shared" si="92"/>
        <v>No Barrier</v>
      </c>
      <c r="P5892" s="11">
        <f>Masterdata[[#This Row],[revenue_1st_45_days]]-Masterdata[[#This Row],[member_incentive_amount]]</f>
        <v>0</v>
      </c>
    </row>
    <row r="5893" spans="1:16" x14ac:dyDescent="0.2">
      <c r="A5893" s="9">
        <v>2490077</v>
      </c>
      <c r="B5893" s="8">
        <v>44959</v>
      </c>
      <c r="C5893" s="9" t="s">
        <v>2316</v>
      </c>
      <c r="D5893" s="9" t="s">
        <v>137</v>
      </c>
      <c r="E5893" s="9" t="s">
        <v>2345</v>
      </c>
      <c r="F5893" s="9">
        <v>12.5</v>
      </c>
      <c r="G5893" s="9"/>
      <c r="H5893" s="9" t="s">
        <v>31</v>
      </c>
      <c r="I5893" s="9">
        <v>0</v>
      </c>
      <c r="J5893" s="9">
        <v>0</v>
      </c>
      <c r="K5893" s="9">
        <v>0</v>
      </c>
      <c r="L5893" s="9">
        <v>0</v>
      </c>
      <c r="M5893" s="9">
        <v>0</v>
      </c>
      <c r="N5893" s="9" t="s">
        <v>2317</v>
      </c>
      <c r="O5893" t="str">
        <f t="shared" si="92"/>
        <v>No Barrier</v>
      </c>
      <c r="P5893" s="11">
        <f>Masterdata[[#This Row],[revenue_1st_45_days]]-Masterdata[[#This Row],[member_incentive_amount]]</f>
        <v>12.5</v>
      </c>
    </row>
    <row r="5894" spans="1:16" x14ac:dyDescent="0.2">
      <c r="A5894" s="7">
        <v>2489915</v>
      </c>
      <c r="B5894" s="6">
        <v>44959</v>
      </c>
      <c r="C5894" s="7" t="s">
        <v>2318</v>
      </c>
      <c r="D5894" s="7" t="s">
        <v>149</v>
      </c>
      <c r="E5894" s="7" t="s">
        <v>2345</v>
      </c>
      <c r="F5894" s="7">
        <v>119</v>
      </c>
      <c r="G5894" s="7"/>
      <c r="H5894" s="7" t="s">
        <v>31</v>
      </c>
      <c r="I5894" s="7">
        <v>0</v>
      </c>
      <c r="J5894" s="7">
        <v>0</v>
      </c>
      <c r="K5894" s="7">
        <v>0</v>
      </c>
      <c r="L5894" s="7">
        <v>0</v>
      </c>
      <c r="M5894" s="7">
        <v>0</v>
      </c>
      <c r="N5894" s="7" t="s">
        <v>2317</v>
      </c>
      <c r="O5894" s="11" t="str">
        <f t="shared" si="92"/>
        <v>No Barrier</v>
      </c>
      <c r="P5894" s="11">
        <f>Masterdata[[#This Row],[revenue_1st_45_days]]-Masterdata[[#This Row],[member_incentive_amount]]</f>
        <v>119</v>
      </c>
    </row>
    <row r="5895" spans="1:16" x14ac:dyDescent="0.2">
      <c r="A5895" s="9">
        <v>2489744</v>
      </c>
      <c r="B5895" s="8">
        <v>44958</v>
      </c>
      <c r="C5895" s="9" t="s">
        <v>2318</v>
      </c>
      <c r="D5895" s="9" t="s">
        <v>152</v>
      </c>
      <c r="E5895" s="9" t="s">
        <v>2344</v>
      </c>
      <c r="F5895" s="9">
        <v>14.9</v>
      </c>
      <c r="G5895" s="9"/>
      <c r="H5895" s="9" t="s">
        <v>31</v>
      </c>
      <c r="I5895" s="9">
        <v>0</v>
      </c>
      <c r="J5895" s="9">
        <v>0</v>
      </c>
      <c r="K5895" s="9">
        <v>0</v>
      </c>
      <c r="L5895" s="9">
        <v>0</v>
      </c>
      <c r="M5895" s="9">
        <v>0</v>
      </c>
      <c r="N5895" s="9" t="s">
        <v>2317</v>
      </c>
      <c r="O5895" t="str">
        <f t="shared" si="92"/>
        <v>No Barrier</v>
      </c>
      <c r="P5895" s="11">
        <f>Masterdata[[#This Row],[revenue_1st_45_days]]-Masterdata[[#This Row],[member_incentive_amount]]</f>
        <v>14.9</v>
      </c>
    </row>
    <row r="5896" spans="1:16" x14ac:dyDescent="0.2">
      <c r="A5896" s="7">
        <v>2489594</v>
      </c>
      <c r="B5896" s="6">
        <v>44965</v>
      </c>
      <c r="C5896" s="7" t="s">
        <v>2327</v>
      </c>
      <c r="D5896" s="7" t="s">
        <v>132</v>
      </c>
      <c r="E5896" s="7" t="s">
        <v>2344</v>
      </c>
      <c r="F5896" s="7">
        <v>0.4</v>
      </c>
      <c r="G5896" s="7"/>
      <c r="H5896" s="7" t="s">
        <v>31</v>
      </c>
      <c r="I5896" s="7">
        <v>0</v>
      </c>
      <c r="J5896" s="7">
        <v>0</v>
      </c>
      <c r="K5896" s="7">
        <v>0</v>
      </c>
      <c r="L5896" s="7">
        <v>0</v>
      </c>
      <c r="M5896" s="7">
        <v>0</v>
      </c>
      <c r="N5896" s="7" t="s">
        <v>2317</v>
      </c>
      <c r="O5896" s="11" t="str">
        <f t="shared" si="92"/>
        <v>No Barrier</v>
      </c>
      <c r="P5896" s="11">
        <f>Masterdata[[#This Row],[revenue_1st_45_days]]-Masterdata[[#This Row],[member_incentive_amount]]</f>
        <v>0.4</v>
      </c>
    </row>
    <row r="5897" spans="1:16" x14ac:dyDescent="0.2">
      <c r="A5897" s="9">
        <v>2489476</v>
      </c>
      <c r="B5897" s="8">
        <v>44959</v>
      </c>
      <c r="C5897" s="9" t="s">
        <v>2320</v>
      </c>
      <c r="D5897" s="9" t="s">
        <v>134</v>
      </c>
      <c r="E5897" s="9" t="s">
        <v>2344</v>
      </c>
      <c r="F5897" s="9">
        <v>0.4</v>
      </c>
      <c r="G5897" s="9"/>
      <c r="H5897" s="9" t="s">
        <v>31</v>
      </c>
      <c r="I5897" s="9">
        <v>0</v>
      </c>
      <c r="J5897" s="9">
        <v>0</v>
      </c>
      <c r="K5897" s="9">
        <v>0</v>
      </c>
      <c r="L5897" s="9">
        <v>0</v>
      </c>
      <c r="M5897" s="9">
        <v>0</v>
      </c>
      <c r="N5897" s="9" t="s">
        <v>2317</v>
      </c>
      <c r="O5897" t="str">
        <f t="shared" si="92"/>
        <v>No Barrier</v>
      </c>
      <c r="P5897" s="11">
        <f>Masterdata[[#This Row],[revenue_1st_45_days]]-Masterdata[[#This Row],[member_incentive_amount]]</f>
        <v>0.4</v>
      </c>
    </row>
    <row r="5898" spans="1:16" x14ac:dyDescent="0.2">
      <c r="A5898" s="7">
        <v>2489394</v>
      </c>
      <c r="B5898" s="6">
        <v>44959</v>
      </c>
      <c r="C5898" s="7" t="s">
        <v>2318</v>
      </c>
      <c r="D5898" s="7" t="s">
        <v>151</v>
      </c>
      <c r="E5898" s="7" t="s">
        <v>2344</v>
      </c>
      <c r="F5898" s="7">
        <v>6.8</v>
      </c>
      <c r="G5898" s="7"/>
      <c r="H5898" s="7" t="s">
        <v>31</v>
      </c>
      <c r="I5898" s="7">
        <v>0</v>
      </c>
      <c r="J5898" s="7">
        <v>0</v>
      </c>
      <c r="K5898" s="7">
        <v>0</v>
      </c>
      <c r="L5898" s="7">
        <v>0</v>
      </c>
      <c r="M5898" s="7">
        <v>0</v>
      </c>
      <c r="N5898" s="7" t="s">
        <v>2317</v>
      </c>
      <c r="O5898" s="11" t="str">
        <f t="shared" si="92"/>
        <v>No Barrier</v>
      </c>
      <c r="P5898" s="11">
        <f>Masterdata[[#This Row],[revenue_1st_45_days]]-Masterdata[[#This Row],[member_incentive_amount]]</f>
        <v>6.8</v>
      </c>
    </row>
    <row r="5899" spans="1:16" x14ac:dyDescent="0.2">
      <c r="A5899" s="9">
        <v>2489333</v>
      </c>
      <c r="B5899" s="8">
        <v>44967</v>
      </c>
      <c r="C5899" s="9" t="s">
        <v>2316</v>
      </c>
      <c r="D5899" s="9" t="s">
        <v>136</v>
      </c>
      <c r="E5899" s="9" t="s">
        <v>2344</v>
      </c>
      <c r="F5899" s="9">
        <v>2.8</v>
      </c>
      <c r="G5899" s="9"/>
      <c r="H5899" s="9" t="s">
        <v>31</v>
      </c>
      <c r="I5899" s="9">
        <v>0</v>
      </c>
      <c r="J5899" s="9">
        <v>0</v>
      </c>
      <c r="K5899" s="9">
        <v>0</v>
      </c>
      <c r="L5899" s="9">
        <v>0</v>
      </c>
      <c r="M5899" s="9">
        <v>0</v>
      </c>
      <c r="N5899" s="9" t="s">
        <v>2317</v>
      </c>
      <c r="O5899" t="str">
        <f t="shared" si="92"/>
        <v>No Barrier</v>
      </c>
      <c r="P5899" s="11">
        <f>Masterdata[[#This Row],[revenue_1st_45_days]]-Masterdata[[#This Row],[member_incentive_amount]]</f>
        <v>2.8</v>
      </c>
    </row>
    <row r="5900" spans="1:16" x14ac:dyDescent="0.2">
      <c r="A5900" s="7">
        <v>2488674</v>
      </c>
      <c r="B5900" s="6">
        <v>44958</v>
      </c>
      <c r="C5900" s="7" t="s">
        <v>2320</v>
      </c>
      <c r="D5900" s="7" t="s">
        <v>138</v>
      </c>
      <c r="E5900" s="7" t="s">
        <v>2345</v>
      </c>
      <c r="F5900" s="7">
        <v>22.4</v>
      </c>
      <c r="G5900" s="7"/>
      <c r="H5900" s="7" t="s">
        <v>31</v>
      </c>
      <c r="I5900" s="7">
        <v>0</v>
      </c>
      <c r="J5900" s="7">
        <v>0</v>
      </c>
      <c r="K5900" s="7">
        <v>0</v>
      </c>
      <c r="L5900" s="7">
        <v>0</v>
      </c>
      <c r="M5900" s="7">
        <v>0</v>
      </c>
      <c r="N5900" s="7" t="s">
        <v>2317</v>
      </c>
      <c r="O5900" s="11" t="str">
        <f t="shared" si="92"/>
        <v>No Barrier</v>
      </c>
      <c r="P5900" s="11">
        <f>Masterdata[[#This Row],[revenue_1st_45_days]]-Masterdata[[#This Row],[member_incentive_amount]]</f>
        <v>22.4</v>
      </c>
    </row>
    <row r="5901" spans="1:16" x14ac:dyDescent="0.2">
      <c r="A5901" s="9">
        <v>2488072</v>
      </c>
      <c r="B5901" s="8">
        <v>44959</v>
      </c>
      <c r="C5901" s="9" t="s">
        <v>2318</v>
      </c>
      <c r="D5901" s="9" t="s">
        <v>138</v>
      </c>
      <c r="E5901" s="9" t="s">
        <v>2344</v>
      </c>
      <c r="F5901" s="9">
        <v>34.4</v>
      </c>
      <c r="G5901" s="9"/>
      <c r="H5901" s="9" t="s">
        <v>31</v>
      </c>
      <c r="I5901" s="9">
        <v>0</v>
      </c>
      <c r="J5901" s="9">
        <v>0</v>
      </c>
      <c r="K5901" s="9">
        <v>0</v>
      </c>
      <c r="L5901" s="9">
        <v>0</v>
      </c>
      <c r="M5901" s="9">
        <v>0</v>
      </c>
      <c r="N5901" s="9" t="s">
        <v>2317</v>
      </c>
      <c r="O5901" t="str">
        <f t="shared" si="92"/>
        <v>No Barrier</v>
      </c>
      <c r="P5901" s="11">
        <f>Masterdata[[#This Row],[revenue_1st_45_days]]-Masterdata[[#This Row],[member_incentive_amount]]</f>
        <v>34.4</v>
      </c>
    </row>
    <row r="5902" spans="1:16" x14ac:dyDescent="0.2">
      <c r="A5902" s="7">
        <v>2487764</v>
      </c>
      <c r="B5902" s="6">
        <v>44958</v>
      </c>
      <c r="C5902" s="7" t="s">
        <v>2320</v>
      </c>
      <c r="D5902" s="7" t="s">
        <v>142</v>
      </c>
      <c r="E5902" s="7" t="s">
        <v>2345</v>
      </c>
      <c r="F5902" s="7">
        <v>25.1</v>
      </c>
      <c r="G5902" s="7"/>
      <c r="H5902" s="7" t="s">
        <v>31</v>
      </c>
      <c r="I5902" s="7">
        <v>0</v>
      </c>
      <c r="J5902" s="7">
        <v>0</v>
      </c>
      <c r="K5902" s="7">
        <v>0</v>
      </c>
      <c r="L5902" s="7">
        <v>0</v>
      </c>
      <c r="M5902" s="7">
        <v>0</v>
      </c>
      <c r="N5902" s="7" t="s">
        <v>2317</v>
      </c>
      <c r="O5902" s="11" t="str">
        <f t="shared" si="92"/>
        <v>No Barrier</v>
      </c>
      <c r="P5902" s="11">
        <f>Masterdata[[#This Row],[revenue_1st_45_days]]-Masterdata[[#This Row],[member_incentive_amount]]</f>
        <v>25.1</v>
      </c>
    </row>
    <row r="5903" spans="1:16" x14ac:dyDescent="0.2">
      <c r="A5903" s="9">
        <v>2487468</v>
      </c>
      <c r="B5903" s="8">
        <v>44958</v>
      </c>
      <c r="C5903" s="9" t="s">
        <v>2327</v>
      </c>
      <c r="D5903" s="9" t="s">
        <v>139</v>
      </c>
      <c r="E5903" s="9" t="s">
        <v>2345</v>
      </c>
      <c r="F5903" s="9">
        <v>18.399999999999999</v>
      </c>
      <c r="G5903" s="9"/>
      <c r="H5903" s="9" t="s">
        <v>31</v>
      </c>
      <c r="I5903" s="9">
        <v>0</v>
      </c>
      <c r="J5903" s="9">
        <v>0</v>
      </c>
      <c r="K5903" s="9">
        <v>0</v>
      </c>
      <c r="L5903" s="9">
        <v>0</v>
      </c>
      <c r="M5903" s="9">
        <v>0</v>
      </c>
      <c r="N5903" s="9" t="s">
        <v>2317</v>
      </c>
      <c r="O5903" t="str">
        <f t="shared" si="92"/>
        <v>No Barrier</v>
      </c>
      <c r="P5903" s="11">
        <f>Masterdata[[#This Row],[revenue_1st_45_days]]-Masterdata[[#This Row],[member_incentive_amount]]</f>
        <v>18.399999999999999</v>
      </c>
    </row>
    <row r="5904" spans="1:16" x14ac:dyDescent="0.2">
      <c r="A5904" s="7">
        <v>2486854</v>
      </c>
      <c r="B5904" s="6">
        <v>44957</v>
      </c>
      <c r="C5904" s="7" t="s">
        <v>2318</v>
      </c>
      <c r="D5904" s="7" t="s">
        <v>136</v>
      </c>
      <c r="E5904" s="7" t="s">
        <v>2344</v>
      </c>
      <c r="F5904" s="7">
        <v>3.7</v>
      </c>
      <c r="G5904" s="7"/>
      <c r="H5904" s="7" t="s">
        <v>31</v>
      </c>
      <c r="I5904" s="7">
        <v>0</v>
      </c>
      <c r="J5904" s="7">
        <v>0</v>
      </c>
      <c r="K5904" s="7">
        <v>0</v>
      </c>
      <c r="L5904" s="7">
        <v>0</v>
      </c>
      <c r="M5904" s="7">
        <v>0</v>
      </c>
      <c r="N5904" s="7" t="s">
        <v>2317</v>
      </c>
      <c r="O5904" s="11" t="str">
        <f t="shared" si="92"/>
        <v>No Barrier</v>
      </c>
      <c r="P5904" s="11">
        <f>Masterdata[[#This Row],[revenue_1st_45_days]]-Masterdata[[#This Row],[member_incentive_amount]]</f>
        <v>3.7</v>
      </c>
    </row>
    <row r="5905" spans="1:16" x14ac:dyDescent="0.2">
      <c r="A5905" s="9">
        <v>2486217</v>
      </c>
      <c r="B5905" s="8">
        <v>44957</v>
      </c>
      <c r="C5905" s="9" t="s">
        <v>2318</v>
      </c>
      <c r="D5905" s="9" t="s">
        <v>149</v>
      </c>
      <c r="E5905" s="9" t="s">
        <v>2345</v>
      </c>
      <c r="F5905" s="9">
        <v>7.6</v>
      </c>
      <c r="G5905" s="9"/>
      <c r="H5905" s="9" t="s">
        <v>31</v>
      </c>
      <c r="I5905" s="9">
        <v>0</v>
      </c>
      <c r="J5905" s="9">
        <v>0</v>
      </c>
      <c r="K5905" s="9">
        <v>0</v>
      </c>
      <c r="L5905" s="9">
        <v>0</v>
      </c>
      <c r="M5905" s="9">
        <v>0</v>
      </c>
      <c r="N5905" s="9" t="s">
        <v>2317</v>
      </c>
      <c r="O5905" t="str">
        <f t="shared" si="92"/>
        <v>No Barrier</v>
      </c>
      <c r="P5905" s="11">
        <f>Masterdata[[#This Row],[revenue_1st_45_days]]-Masterdata[[#This Row],[member_incentive_amount]]</f>
        <v>7.6</v>
      </c>
    </row>
    <row r="5906" spans="1:16" x14ac:dyDescent="0.2">
      <c r="A5906" s="7">
        <v>2486711</v>
      </c>
      <c r="B5906" s="6">
        <v>44957</v>
      </c>
      <c r="C5906" s="7" t="s">
        <v>2316</v>
      </c>
      <c r="D5906" s="7" t="s">
        <v>132</v>
      </c>
      <c r="E5906" s="7" t="s">
        <v>2344</v>
      </c>
      <c r="F5906" s="7">
        <v>69.400000000000006</v>
      </c>
      <c r="G5906" s="7"/>
      <c r="H5906" s="7" t="s">
        <v>31</v>
      </c>
      <c r="I5906" s="7">
        <v>0</v>
      </c>
      <c r="J5906" s="7">
        <v>0</v>
      </c>
      <c r="K5906" s="7">
        <v>0</v>
      </c>
      <c r="L5906" s="7">
        <v>0</v>
      </c>
      <c r="M5906" s="7">
        <v>0</v>
      </c>
      <c r="N5906" s="7" t="s">
        <v>2317</v>
      </c>
      <c r="O5906" s="11" t="str">
        <f t="shared" si="92"/>
        <v>No Barrier</v>
      </c>
      <c r="P5906" s="11">
        <f>Masterdata[[#This Row],[revenue_1st_45_days]]-Masterdata[[#This Row],[member_incentive_amount]]</f>
        <v>69.400000000000006</v>
      </c>
    </row>
    <row r="5907" spans="1:16" x14ac:dyDescent="0.2">
      <c r="A5907" s="9">
        <v>2486680</v>
      </c>
      <c r="B5907" s="8">
        <v>44957</v>
      </c>
      <c r="C5907" s="9" t="s">
        <v>2318</v>
      </c>
      <c r="D5907" s="9" t="s">
        <v>143</v>
      </c>
      <c r="E5907" s="9" t="s">
        <v>2344</v>
      </c>
      <c r="F5907" s="9">
        <v>71.599999999999994</v>
      </c>
      <c r="G5907" s="9"/>
      <c r="H5907" s="9" t="s">
        <v>31</v>
      </c>
      <c r="I5907" s="9">
        <v>0</v>
      </c>
      <c r="J5907" s="9">
        <v>0</v>
      </c>
      <c r="K5907" s="9">
        <v>0</v>
      </c>
      <c r="L5907" s="9">
        <v>0</v>
      </c>
      <c r="M5907" s="9">
        <v>0</v>
      </c>
      <c r="N5907" s="9" t="s">
        <v>2317</v>
      </c>
      <c r="O5907" t="str">
        <f t="shared" si="92"/>
        <v>No Barrier</v>
      </c>
      <c r="P5907" s="11">
        <f>Masterdata[[#This Row],[revenue_1st_45_days]]-Masterdata[[#This Row],[member_incentive_amount]]</f>
        <v>71.599999999999994</v>
      </c>
    </row>
    <row r="5908" spans="1:16" x14ac:dyDescent="0.2">
      <c r="A5908" s="7">
        <v>2486432</v>
      </c>
      <c r="B5908" s="6">
        <v>44958</v>
      </c>
      <c r="C5908" s="7" t="s">
        <v>2318</v>
      </c>
      <c r="D5908" s="7" t="s">
        <v>135</v>
      </c>
      <c r="E5908" s="7" t="s">
        <v>2344</v>
      </c>
      <c r="F5908" s="7">
        <v>24.3</v>
      </c>
      <c r="G5908" s="7"/>
      <c r="H5908" s="7" t="s">
        <v>31</v>
      </c>
      <c r="I5908" s="7">
        <v>0</v>
      </c>
      <c r="J5908" s="7">
        <v>0</v>
      </c>
      <c r="K5908" s="7">
        <v>0</v>
      </c>
      <c r="L5908" s="7">
        <v>0</v>
      </c>
      <c r="M5908" s="7">
        <v>0</v>
      </c>
      <c r="N5908" s="7" t="s">
        <v>2317</v>
      </c>
      <c r="O5908" s="11" t="str">
        <f t="shared" si="92"/>
        <v>No Barrier</v>
      </c>
      <c r="P5908" s="11">
        <f>Masterdata[[#This Row],[revenue_1st_45_days]]-Masterdata[[#This Row],[member_incentive_amount]]</f>
        <v>24.3</v>
      </c>
    </row>
    <row r="5909" spans="1:16" x14ac:dyDescent="0.2">
      <c r="A5909" s="9">
        <v>2486422</v>
      </c>
      <c r="B5909" s="8">
        <v>44957</v>
      </c>
      <c r="C5909" s="9" t="s">
        <v>2318</v>
      </c>
      <c r="D5909" s="9" t="s">
        <v>143</v>
      </c>
      <c r="E5909" s="9" t="s">
        <v>2345</v>
      </c>
      <c r="F5909" s="9">
        <v>156.6</v>
      </c>
      <c r="G5909" s="9"/>
      <c r="H5909" s="9" t="s">
        <v>31</v>
      </c>
      <c r="I5909" s="9">
        <v>0</v>
      </c>
      <c r="J5909" s="9">
        <v>0</v>
      </c>
      <c r="K5909" s="9">
        <v>0</v>
      </c>
      <c r="L5909" s="9">
        <v>0</v>
      </c>
      <c r="M5909" s="9">
        <v>0</v>
      </c>
      <c r="N5909" s="9" t="s">
        <v>2317</v>
      </c>
      <c r="O5909" t="str">
        <f t="shared" si="92"/>
        <v>No Barrier</v>
      </c>
      <c r="P5909" s="11">
        <f>Masterdata[[#This Row],[revenue_1st_45_days]]-Masterdata[[#This Row],[member_incentive_amount]]</f>
        <v>156.6</v>
      </c>
    </row>
    <row r="5910" spans="1:16" x14ac:dyDescent="0.2">
      <c r="A5910" s="7">
        <v>2486434</v>
      </c>
      <c r="B5910" s="6">
        <v>44957</v>
      </c>
      <c r="C5910" s="7" t="s">
        <v>2322</v>
      </c>
      <c r="D5910" s="7" t="s">
        <v>138</v>
      </c>
      <c r="E5910" s="7" t="s">
        <v>2344</v>
      </c>
      <c r="F5910" s="7">
        <v>1.6</v>
      </c>
      <c r="G5910" s="7"/>
      <c r="H5910" s="7" t="s">
        <v>10</v>
      </c>
      <c r="I5910" s="7">
        <v>100</v>
      </c>
      <c r="J5910" s="7">
        <v>0</v>
      </c>
      <c r="K5910" s="7">
        <v>0</v>
      </c>
      <c r="L5910" s="7">
        <v>0</v>
      </c>
      <c r="M5910" s="7">
        <v>0</v>
      </c>
      <c r="N5910" s="7" t="s">
        <v>2317</v>
      </c>
      <c r="O5910" s="11" t="str">
        <f t="shared" si="92"/>
        <v>No Barrier</v>
      </c>
      <c r="P5910" s="11">
        <f>Masterdata[[#This Row],[revenue_1st_45_days]]-Masterdata[[#This Row],[member_incentive_amount]]</f>
        <v>-98.4</v>
      </c>
    </row>
    <row r="5911" spans="1:16" x14ac:dyDescent="0.2">
      <c r="A5911" s="9">
        <v>2486310</v>
      </c>
      <c r="B5911" s="8">
        <v>44957</v>
      </c>
      <c r="C5911" s="9" t="s">
        <v>2316</v>
      </c>
      <c r="D5911" s="9" t="s">
        <v>141</v>
      </c>
      <c r="E5911" s="9" t="s">
        <v>2344</v>
      </c>
      <c r="F5911" s="9">
        <v>38.6</v>
      </c>
      <c r="G5911" s="9"/>
      <c r="H5911" s="9" t="s">
        <v>31</v>
      </c>
      <c r="I5911" s="9">
        <v>0</v>
      </c>
      <c r="J5911" s="9">
        <v>0</v>
      </c>
      <c r="K5911" s="9">
        <v>0</v>
      </c>
      <c r="L5911" s="9">
        <v>0</v>
      </c>
      <c r="M5911" s="9">
        <v>0</v>
      </c>
      <c r="N5911" s="9" t="s">
        <v>2317</v>
      </c>
      <c r="O5911" t="str">
        <f t="shared" si="92"/>
        <v>No Barrier</v>
      </c>
      <c r="P5911" s="11">
        <f>Masterdata[[#This Row],[revenue_1st_45_days]]-Masterdata[[#This Row],[member_incentive_amount]]</f>
        <v>38.6</v>
      </c>
    </row>
    <row r="5912" spans="1:16" x14ac:dyDescent="0.2">
      <c r="A5912" s="7">
        <v>2486019</v>
      </c>
      <c r="B5912" s="6">
        <v>44960</v>
      </c>
      <c r="C5912" s="7" t="s">
        <v>2318</v>
      </c>
      <c r="D5912" s="7" t="s">
        <v>138</v>
      </c>
      <c r="E5912" s="7" t="s">
        <v>2345</v>
      </c>
      <c r="F5912" s="7">
        <v>419.5</v>
      </c>
      <c r="G5912" s="7"/>
      <c r="H5912" s="7" t="s">
        <v>31</v>
      </c>
      <c r="I5912" s="7">
        <v>0</v>
      </c>
      <c r="J5912" s="7">
        <v>0</v>
      </c>
      <c r="K5912" s="7">
        <v>0</v>
      </c>
      <c r="L5912" s="7">
        <v>0</v>
      </c>
      <c r="M5912" s="7">
        <v>0</v>
      </c>
      <c r="N5912" s="7" t="s">
        <v>2317</v>
      </c>
      <c r="O5912" s="11" t="str">
        <f t="shared" si="92"/>
        <v>No Barrier</v>
      </c>
      <c r="P5912" s="11">
        <f>Masterdata[[#This Row],[revenue_1st_45_days]]-Masterdata[[#This Row],[member_incentive_amount]]</f>
        <v>419.5</v>
      </c>
    </row>
    <row r="5913" spans="1:16" x14ac:dyDescent="0.2">
      <c r="A5913" s="9">
        <v>2485998</v>
      </c>
      <c r="B5913" s="8">
        <v>44957</v>
      </c>
      <c r="C5913" s="9" t="s">
        <v>2318</v>
      </c>
      <c r="D5913" s="9" t="s">
        <v>141</v>
      </c>
      <c r="E5913" s="9" t="s">
        <v>2345</v>
      </c>
      <c r="F5913" s="9">
        <v>14.4</v>
      </c>
      <c r="G5913" s="9"/>
      <c r="H5913" s="9" t="s">
        <v>31</v>
      </c>
      <c r="I5913" s="9">
        <v>0</v>
      </c>
      <c r="J5913" s="9">
        <v>0</v>
      </c>
      <c r="K5913" s="9">
        <v>0</v>
      </c>
      <c r="L5913" s="9">
        <v>0</v>
      </c>
      <c r="M5913" s="9">
        <v>0</v>
      </c>
      <c r="N5913" s="9" t="s">
        <v>2317</v>
      </c>
      <c r="O5913" t="str">
        <f t="shared" si="92"/>
        <v>No Barrier</v>
      </c>
      <c r="P5913" s="11">
        <f>Masterdata[[#This Row],[revenue_1st_45_days]]-Masterdata[[#This Row],[member_incentive_amount]]</f>
        <v>14.4</v>
      </c>
    </row>
    <row r="5914" spans="1:16" x14ac:dyDescent="0.2">
      <c r="A5914" s="7">
        <v>2485598</v>
      </c>
      <c r="B5914" s="6">
        <v>44970</v>
      </c>
      <c r="C5914" s="7" t="s">
        <v>2316</v>
      </c>
      <c r="D5914" s="7" t="s">
        <v>152</v>
      </c>
      <c r="E5914" s="7" t="s">
        <v>2344</v>
      </c>
      <c r="F5914" s="7">
        <v>31.5</v>
      </c>
      <c r="G5914" s="7"/>
      <c r="H5914" s="7" t="s">
        <v>31</v>
      </c>
      <c r="I5914" s="7">
        <v>0</v>
      </c>
      <c r="J5914" s="7">
        <v>0</v>
      </c>
      <c r="K5914" s="7">
        <v>0</v>
      </c>
      <c r="L5914" s="7">
        <v>0</v>
      </c>
      <c r="M5914" s="7">
        <v>0</v>
      </c>
      <c r="N5914" s="7" t="s">
        <v>2317</v>
      </c>
      <c r="O5914" s="11" t="str">
        <f t="shared" si="92"/>
        <v>No Barrier</v>
      </c>
      <c r="P5914" s="11">
        <f>Masterdata[[#This Row],[revenue_1st_45_days]]-Masterdata[[#This Row],[member_incentive_amount]]</f>
        <v>31.5</v>
      </c>
    </row>
    <row r="5915" spans="1:16" x14ac:dyDescent="0.2">
      <c r="A5915" s="9">
        <v>2485243</v>
      </c>
      <c r="B5915" s="8">
        <v>44957</v>
      </c>
      <c r="C5915" s="9" t="s">
        <v>2318</v>
      </c>
      <c r="D5915" s="9" t="s">
        <v>137</v>
      </c>
      <c r="E5915" s="9" t="s">
        <v>2344</v>
      </c>
      <c r="F5915" s="9">
        <v>21</v>
      </c>
      <c r="G5915" s="9"/>
      <c r="H5915" s="9" t="s">
        <v>31</v>
      </c>
      <c r="I5915" s="9">
        <v>0</v>
      </c>
      <c r="J5915" s="9">
        <v>0</v>
      </c>
      <c r="K5915" s="9">
        <v>0</v>
      </c>
      <c r="L5915" s="9">
        <v>0</v>
      </c>
      <c r="M5915" s="9">
        <v>0</v>
      </c>
      <c r="N5915" s="9" t="s">
        <v>2317</v>
      </c>
      <c r="O5915" t="str">
        <f t="shared" si="92"/>
        <v>No Barrier</v>
      </c>
      <c r="P5915" s="11">
        <f>Masterdata[[#This Row],[revenue_1st_45_days]]-Masterdata[[#This Row],[member_incentive_amount]]</f>
        <v>21</v>
      </c>
    </row>
    <row r="5916" spans="1:16" x14ac:dyDescent="0.2">
      <c r="A5916" s="7">
        <v>2484804</v>
      </c>
      <c r="B5916" s="6">
        <v>44965</v>
      </c>
      <c r="C5916" s="7" t="s">
        <v>2318</v>
      </c>
      <c r="D5916" s="7" t="s">
        <v>139</v>
      </c>
      <c r="E5916" s="7" t="s">
        <v>2345</v>
      </c>
      <c r="F5916" s="7">
        <v>60.1</v>
      </c>
      <c r="G5916" s="7"/>
      <c r="H5916" s="7" t="s">
        <v>31</v>
      </c>
      <c r="I5916" s="7">
        <v>0</v>
      </c>
      <c r="J5916" s="7">
        <v>0</v>
      </c>
      <c r="K5916" s="7">
        <v>0</v>
      </c>
      <c r="L5916" s="7">
        <v>0</v>
      </c>
      <c r="M5916" s="7">
        <v>0</v>
      </c>
      <c r="N5916" s="7" t="s">
        <v>2317</v>
      </c>
      <c r="O5916" s="11" t="str">
        <f t="shared" si="92"/>
        <v>No Barrier</v>
      </c>
      <c r="P5916" s="11">
        <f>Masterdata[[#This Row],[revenue_1st_45_days]]-Masterdata[[#This Row],[member_incentive_amount]]</f>
        <v>60.1</v>
      </c>
    </row>
    <row r="5917" spans="1:16" x14ac:dyDescent="0.2">
      <c r="A5917" s="9">
        <v>2484855</v>
      </c>
      <c r="B5917" s="8">
        <v>44957</v>
      </c>
      <c r="C5917" s="9" t="s">
        <v>2318</v>
      </c>
      <c r="D5917" s="9" t="s">
        <v>149</v>
      </c>
      <c r="E5917" s="9" t="s">
        <v>2344</v>
      </c>
      <c r="F5917" s="9">
        <v>2.6</v>
      </c>
      <c r="G5917" s="9"/>
      <c r="H5917" s="9" t="s">
        <v>31</v>
      </c>
      <c r="I5917" s="9">
        <v>0</v>
      </c>
      <c r="J5917" s="9">
        <v>0</v>
      </c>
      <c r="K5917" s="9">
        <v>0</v>
      </c>
      <c r="L5917" s="9">
        <v>0</v>
      </c>
      <c r="M5917" s="9">
        <v>0</v>
      </c>
      <c r="N5917" s="9" t="s">
        <v>2317</v>
      </c>
      <c r="O5917" t="str">
        <f t="shared" si="92"/>
        <v>No Barrier</v>
      </c>
      <c r="P5917" s="11">
        <f>Masterdata[[#This Row],[revenue_1st_45_days]]-Masterdata[[#This Row],[member_incentive_amount]]</f>
        <v>2.6</v>
      </c>
    </row>
    <row r="5918" spans="1:16" x14ac:dyDescent="0.2">
      <c r="A5918" s="7">
        <v>2484821</v>
      </c>
      <c r="B5918" s="6">
        <v>44957</v>
      </c>
      <c r="C5918" s="7" t="s">
        <v>2322</v>
      </c>
      <c r="D5918" s="7" t="s">
        <v>140</v>
      </c>
      <c r="E5918" s="7" t="s">
        <v>2344</v>
      </c>
      <c r="F5918" s="7">
        <v>0.3</v>
      </c>
      <c r="G5918" s="7"/>
      <c r="H5918" s="7" t="s">
        <v>10</v>
      </c>
      <c r="I5918" s="7">
        <v>100</v>
      </c>
      <c r="J5918" s="7">
        <v>0</v>
      </c>
      <c r="K5918" s="7">
        <v>0</v>
      </c>
      <c r="L5918" s="7">
        <v>0</v>
      </c>
      <c r="M5918" s="7">
        <v>0</v>
      </c>
      <c r="N5918" s="7" t="s">
        <v>2317</v>
      </c>
      <c r="O5918" s="11" t="str">
        <f t="shared" si="92"/>
        <v>No Barrier</v>
      </c>
      <c r="P5918" s="11">
        <f>Masterdata[[#This Row],[revenue_1st_45_days]]-Masterdata[[#This Row],[member_incentive_amount]]</f>
        <v>-99.7</v>
      </c>
    </row>
    <row r="5919" spans="1:16" x14ac:dyDescent="0.2">
      <c r="A5919" s="9">
        <v>2484703</v>
      </c>
      <c r="B5919" s="8">
        <v>44957</v>
      </c>
      <c r="C5919" s="9" t="s">
        <v>2327</v>
      </c>
      <c r="D5919" s="9" t="s">
        <v>135</v>
      </c>
      <c r="E5919" s="9" t="s">
        <v>2345</v>
      </c>
      <c r="F5919" s="9">
        <v>0.2</v>
      </c>
      <c r="G5919" s="9"/>
      <c r="H5919" s="9" t="s">
        <v>31</v>
      </c>
      <c r="I5919" s="9">
        <v>0</v>
      </c>
      <c r="J5919" s="9">
        <v>0</v>
      </c>
      <c r="K5919" s="9">
        <v>0</v>
      </c>
      <c r="L5919" s="9">
        <v>0</v>
      </c>
      <c r="M5919" s="9">
        <v>0</v>
      </c>
      <c r="N5919" s="9" t="s">
        <v>2317</v>
      </c>
      <c r="O5919" t="str">
        <f t="shared" si="92"/>
        <v>No Barrier</v>
      </c>
      <c r="P5919" s="11">
        <f>Masterdata[[#This Row],[revenue_1st_45_days]]-Masterdata[[#This Row],[member_incentive_amount]]</f>
        <v>0.2</v>
      </c>
    </row>
    <row r="5920" spans="1:16" x14ac:dyDescent="0.2">
      <c r="A5920" s="7">
        <v>2484358</v>
      </c>
      <c r="B5920" s="6">
        <v>44957</v>
      </c>
      <c r="C5920" s="7" t="s">
        <v>2327</v>
      </c>
      <c r="D5920" s="7" t="s">
        <v>137</v>
      </c>
      <c r="E5920" s="7" t="s">
        <v>2344</v>
      </c>
      <c r="F5920" s="7">
        <v>26</v>
      </c>
      <c r="G5920" s="7"/>
      <c r="H5920" s="7" t="s">
        <v>31</v>
      </c>
      <c r="I5920" s="7">
        <v>0</v>
      </c>
      <c r="J5920" s="7">
        <v>0</v>
      </c>
      <c r="K5920" s="7">
        <v>0</v>
      </c>
      <c r="L5920" s="7">
        <v>0</v>
      </c>
      <c r="M5920" s="7">
        <v>0</v>
      </c>
      <c r="N5920" s="7" t="s">
        <v>2317</v>
      </c>
      <c r="O5920" s="11" t="str">
        <f t="shared" si="92"/>
        <v>No Barrier</v>
      </c>
      <c r="P5920" s="11">
        <f>Masterdata[[#This Row],[revenue_1st_45_days]]-Masterdata[[#This Row],[member_incentive_amount]]</f>
        <v>26</v>
      </c>
    </row>
    <row r="5921" spans="1:16" x14ac:dyDescent="0.2">
      <c r="A5921" s="9">
        <v>2483958</v>
      </c>
      <c r="B5921" s="8">
        <v>44956</v>
      </c>
      <c r="C5921" s="9" t="s">
        <v>2327</v>
      </c>
      <c r="D5921" s="9" t="s">
        <v>134</v>
      </c>
      <c r="E5921" s="9" t="s">
        <v>2345</v>
      </c>
      <c r="F5921" s="9">
        <v>5</v>
      </c>
      <c r="G5921" s="9"/>
      <c r="H5921" s="9" t="s">
        <v>31</v>
      </c>
      <c r="I5921" s="9">
        <v>0</v>
      </c>
      <c r="J5921" s="9">
        <v>0</v>
      </c>
      <c r="K5921" s="9">
        <v>0</v>
      </c>
      <c r="L5921" s="9">
        <v>0</v>
      </c>
      <c r="M5921" s="9">
        <v>0</v>
      </c>
      <c r="N5921" s="9" t="s">
        <v>2317</v>
      </c>
      <c r="O5921" t="str">
        <f t="shared" si="92"/>
        <v>No Barrier</v>
      </c>
      <c r="P5921" s="11">
        <f>Masterdata[[#This Row],[revenue_1st_45_days]]-Masterdata[[#This Row],[member_incentive_amount]]</f>
        <v>5</v>
      </c>
    </row>
    <row r="5922" spans="1:16" x14ac:dyDescent="0.2">
      <c r="A5922" s="7">
        <v>2483490</v>
      </c>
      <c r="B5922" s="6">
        <v>44956</v>
      </c>
      <c r="C5922" s="7" t="s">
        <v>2320</v>
      </c>
      <c r="D5922" s="7" t="s">
        <v>139</v>
      </c>
      <c r="E5922" s="7" t="s">
        <v>2345</v>
      </c>
      <c r="F5922" s="7">
        <v>6.3</v>
      </c>
      <c r="G5922" s="7"/>
      <c r="H5922" s="7" t="s">
        <v>31</v>
      </c>
      <c r="I5922" s="7">
        <v>0</v>
      </c>
      <c r="J5922" s="7">
        <v>0</v>
      </c>
      <c r="K5922" s="7">
        <v>0</v>
      </c>
      <c r="L5922" s="7">
        <v>0</v>
      </c>
      <c r="M5922" s="7">
        <v>0</v>
      </c>
      <c r="N5922" s="7" t="s">
        <v>2317</v>
      </c>
      <c r="O5922" s="11" t="str">
        <f t="shared" si="92"/>
        <v>No Barrier</v>
      </c>
      <c r="P5922" s="11">
        <f>Masterdata[[#This Row],[revenue_1st_45_days]]-Masterdata[[#This Row],[member_incentive_amount]]</f>
        <v>6.3</v>
      </c>
    </row>
    <row r="5923" spans="1:16" x14ac:dyDescent="0.2">
      <c r="A5923" s="9">
        <v>2483402</v>
      </c>
      <c r="B5923" s="8">
        <v>44956</v>
      </c>
      <c r="C5923" s="9" t="s">
        <v>2318</v>
      </c>
      <c r="D5923" s="9" t="s">
        <v>141</v>
      </c>
      <c r="E5923" s="9" t="s">
        <v>2345</v>
      </c>
      <c r="F5923" s="9">
        <v>0.2</v>
      </c>
      <c r="G5923" s="9"/>
      <c r="H5923" s="9" t="s">
        <v>31</v>
      </c>
      <c r="I5923" s="9">
        <v>0</v>
      </c>
      <c r="J5923" s="9">
        <v>0</v>
      </c>
      <c r="K5923" s="9">
        <v>0</v>
      </c>
      <c r="L5923" s="9">
        <v>0</v>
      </c>
      <c r="M5923" s="9">
        <v>0</v>
      </c>
      <c r="N5923" s="9" t="s">
        <v>2317</v>
      </c>
      <c r="O5923" t="str">
        <f t="shared" si="92"/>
        <v>No Barrier</v>
      </c>
      <c r="P5923" s="11">
        <f>Masterdata[[#This Row],[revenue_1st_45_days]]-Masterdata[[#This Row],[member_incentive_amount]]</f>
        <v>0.2</v>
      </c>
    </row>
    <row r="5924" spans="1:16" x14ac:dyDescent="0.2">
      <c r="A5924" s="7">
        <v>2483345</v>
      </c>
      <c r="B5924" s="6">
        <v>44956</v>
      </c>
      <c r="C5924" s="7" t="s">
        <v>2318</v>
      </c>
      <c r="D5924" s="7" t="s">
        <v>142</v>
      </c>
      <c r="E5924" s="7" t="s">
        <v>2344</v>
      </c>
      <c r="F5924" s="7">
        <v>21.3</v>
      </c>
      <c r="G5924" s="7"/>
      <c r="H5924" s="7" t="s">
        <v>31</v>
      </c>
      <c r="I5924" s="7">
        <v>0</v>
      </c>
      <c r="J5924" s="7">
        <v>0</v>
      </c>
      <c r="K5924" s="7">
        <v>0</v>
      </c>
      <c r="L5924" s="7">
        <v>0</v>
      </c>
      <c r="M5924" s="7">
        <v>0</v>
      </c>
      <c r="N5924" s="7" t="s">
        <v>2317</v>
      </c>
      <c r="O5924" s="11" t="str">
        <f t="shared" si="92"/>
        <v>No Barrier</v>
      </c>
      <c r="P5924" s="11">
        <f>Masterdata[[#This Row],[revenue_1st_45_days]]-Masterdata[[#This Row],[member_incentive_amount]]</f>
        <v>21.3</v>
      </c>
    </row>
    <row r="5925" spans="1:16" x14ac:dyDescent="0.2">
      <c r="A5925" s="9">
        <v>2483352</v>
      </c>
      <c r="B5925" s="8">
        <v>44958</v>
      </c>
      <c r="C5925" s="9" t="s">
        <v>2318</v>
      </c>
      <c r="D5925" s="9" t="s">
        <v>149</v>
      </c>
      <c r="E5925" s="9" t="s">
        <v>2344</v>
      </c>
      <c r="F5925" s="9">
        <v>8.3000000000000007</v>
      </c>
      <c r="G5925" s="9"/>
      <c r="H5925" s="9" t="s">
        <v>31</v>
      </c>
      <c r="I5925" s="9">
        <v>0</v>
      </c>
      <c r="J5925" s="9">
        <v>0</v>
      </c>
      <c r="K5925" s="9">
        <v>0</v>
      </c>
      <c r="L5925" s="9">
        <v>0</v>
      </c>
      <c r="M5925" s="9">
        <v>0</v>
      </c>
      <c r="N5925" s="9" t="s">
        <v>2317</v>
      </c>
      <c r="O5925" t="str">
        <f t="shared" si="92"/>
        <v>No Barrier</v>
      </c>
      <c r="P5925" s="11">
        <f>Masterdata[[#This Row],[revenue_1st_45_days]]-Masterdata[[#This Row],[member_incentive_amount]]</f>
        <v>8.3000000000000007</v>
      </c>
    </row>
    <row r="5926" spans="1:16" x14ac:dyDescent="0.2">
      <c r="A5926" s="7">
        <v>2483252</v>
      </c>
      <c r="B5926" s="6">
        <v>44961</v>
      </c>
      <c r="C5926" s="7" t="s">
        <v>2318</v>
      </c>
      <c r="D5926" s="7" t="s">
        <v>143</v>
      </c>
      <c r="E5926" s="7" t="s">
        <v>2344</v>
      </c>
      <c r="F5926" s="7">
        <v>4.4000000000000004</v>
      </c>
      <c r="G5926" s="7"/>
      <c r="H5926" s="7" t="s">
        <v>31</v>
      </c>
      <c r="I5926" s="7">
        <v>0</v>
      </c>
      <c r="J5926" s="7">
        <v>0</v>
      </c>
      <c r="K5926" s="7">
        <v>0</v>
      </c>
      <c r="L5926" s="7">
        <v>0</v>
      </c>
      <c r="M5926" s="7">
        <v>0</v>
      </c>
      <c r="N5926" s="7" t="s">
        <v>2317</v>
      </c>
      <c r="O5926" s="11" t="str">
        <f t="shared" si="92"/>
        <v>No Barrier</v>
      </c>
      <c r="P5926" s="11">
        <f>Masterdata[[#This Row],[revenue_1st_45_days]]-Masterdata[[#This Row],[member_incentive_amount]]</f>
        <v>4.4000000000000004</v>
      </c>
    </row>
    <row r="5927" spans="1:16" x14ac:dyDescent="0.2">
      <c r="A5927" s="9">
        <v>2483190</v>
      </c>
      <c r="B5927" s="8">
        <v>44963</v>
      </c>
      <c r="C5927" s="9" t="s">
        <v>2316</v>
      </c>
      <c r="D5927" s="9" t="s">
        <v>139</v>
      </c>
      <c r="E5927" s="9" t="s">
        <v>2344</v>
      </c>
      <c r="F5927" s="9">
        <v>44.1</v>
      </c>
      <c r="G5927" s="9"/>
      <c r="H5927" s="9" t="s">
        <v>31</v>
      </c>
      <c r="I5927" s="9">
        <v>0</v>
      </c>
      <c r="J5927" s="9">
        <v>0</v>
      </c>
      <c r="K5927" s="9">
        <v>0</v>
      </c>
      <c r="L5927" s="9">
        <v>0</v>
      </c>
      <c r="M5927" s="9">
        <v>0</v>
      </c>
      <c r="N5927" s="9" t="s">
        <v>2317</v>
      </c>
      <c r="O5927" t="str">
        <f t="shared" si="92"/>
        <v>No Barrier</v>
      </c>
      <c r="P5927" s="11">
        <f>Masterdata[[#This Row],[revenue_1st_45_days]]-Masterdata[[#This Row],[member_incentive_amount]]</f>
        <v>44.1</v>
      </c>
    </row>
    <row r="5928" spans="1:16" x14ac:dyDescent="0.2">
      <c r="A5928" s="7">
        <v>2483177</v>
      </c>
      <c r="B5928" s="6">
        <v>44966</v>
      </c>
      <c r="C5928" s="7" t="s">
        <v>2320</v>
      </c>
      <c r="D5928" s="7" t="s">
        <v>140</v>
      </c>
      <c r="E5928" s="7" t="s">
        <v>2344</v>
      </c>
      <c r="F5928" s="7">
        <v>24.7</v>
      </c>
      <c r="G5928" s="7"/>
      <c r="H5928" s="7" t="s">
        <v>31</v>
      </c>
      <c r="I5928" s="7">
        <v>0</v>
      </c>
      <c r="J5928" s="7">
        <v>0</v>
      </c>
      <c r="K5928" s="7">
        <v>0</v>
      </c>
      <c r="L5928" s="7">
        <v>0</v>
      </c>
      <c r="M5928" s="7">
        <v>0</v>
      </c>
      <c r="N5928" s="7" t="s">
        <v>2317</v>
      </c>
      <c r="O5928" s="11" t="str">
        <f t="shared" si="92"/>
        <v>No Barrier</v>
      </c>
      <c r="P5928" s="11">
        <f>Masterdata[[#This Row],[revenue_1st_45_days]]-Masterdata[[#This Row],[member_incentive_amount]]</f>
        <v>24.7</v>
      </c>
    </row>
    <row r="5929" spans="1:16" x14ac:dyDescent="0.2">
      <c r="A5929" s="9">
        <v>2483152</v>
      </c>
      <c r="B5929" s="8">
        <v>44957</v>
      </c>
      <c r="C5929" s="9" t="s">
        <v>2316</v>
      </c>
      <c r="D5929" s="9" t="s">
        <v>151</v>
      </c>
      <c r="E5929" s="9" t="s">
        <v>2344</v>
      </c>
      <c r="F5929" s="9">
        <v>9.6999999999999993</v>
      </c>
      <c r="G5929" s="9"/>
      <c r="H5929" s="9" t="s">
        <v>31</v>
      </c>
      <c r="I5929" s="9">
        <v>0</v>
      </c>
      <c r="J5929" s="9">
        <v>0</v>
      </c>
      <c r="K5929" s="9">
        <v>0</v>
      </c>
      <c r="L5929" s="9">
        <v>0</v>
      </c>
      <c r="M5929" s="9">
        <v>0</v>
      </c>
      <c r="N5929" s="9" t="s">
        <v>2317</v>
      </c>
      <c r="O5929" t="str">
        <f t="shared" si="92"/>
        <v>No Barrier</v>
      </c>
      <c r="P5929" s="11">
        <f>Masterdata[[#This Row],[revenue_1st_45_days]]-Masterdata[[#This Row],[member_incentive_amount]]</f>
        <v>9.6999999999999993</v>
      </c>
    </row>
    <row r="5930" spans="1:16" x14ac:dyDescent="0.2">
      <c r="A5930" s="7">
        <v>2483002</v>
      </c>
      <c r="B5930" s="6">
        <v>44956</v>
      </c>
      <c r="C5930" s="7" t="s">
        <v>2316</v>
      </c>
      <c r="D5930" s="7" t="s">
        <v>141</v>
      </c>
      <c r="E5930" s="7" t="s">
        <v>2344</v>
      </c>
      <c r="F5930" s="7">
        <v>34.799999999999997</v>
      </c>
      <c r="G5930" s="7"/>
      <c r="H5930" s="7" t="s">
        <v>31</v>
      </c>
      <c r="I5930" s="7">
        <v>0</v>
      </c>
      <c r="J5930" s="7">
        <v>0</v>
      </c>
      <c r="K5930" s="7">
        <v>0</v>
      </c>
      <c r="L5930" s="7">
        <v>0</v>
      </c>
      <c r="M5930" s="7">
        <v>0</v>
      </c>
      <c r="N5930" s="7" t="s">
        <v>2317</v>
      </c>
      <c r="O5930" s="11" t="str">
        <f t="shared" si="92"/>
        <v>No Barrier</v>
      </c>
      <c r="P5930" s="11">
        <f>Masterdata[[#This Row],[revenue_1st_45_days]]-Masterdata[[#This Row],[member_incentive_amount]]</f>
        <v>34.799999999999997</v>
      </c>
    </row>
    <row r="5931" spans="1:16" x14ac:dyDescent="0.2">
      <c r="A5931" s="9">
        <v>2485922</v>
      </c>
      <c r="B5931" s="8">
        <v>44957</v>
      </c>
      <c r="C5931" s="9" t="s">
        <v>2327</v>
      </c>
      <c r="D5931" s="9" t="s">
        <v>152</v>
      </c>
      <c r="E5931" s="9" t="s">
        <v>2344</v>
      </c>
      <c r="F5931" s="9">
        <v>16</v>
      </c>
      <c r="G5931" s="9"/>
      <c r="H5931" s="9" t="s">
        <v>31</v>
      </c>
      <c r="I5931" s="9">
        <v>0</v>
      </c>
      <c r="J5931" s="9">
        <v>0</v>
      </c>
      <c r="K5931" s="9">
        <v>0</v>
      </c>
      <c r="L5931" s="9">
        <v>0</v>
      </c>
      <c r="M5931" s="9">
        <v>0</v>
      </c>
      <c r="N5931" s="9" t="s">
        <v>2317</v>
      </c>
      <c r="O5931" t="str">
        <f t="shared" si="92"/>
        <v>No Barrier</v>
      </c>
      <c r="P5931" s="11">
        <f>Masterdata[[#This Row],[revenue_1st_45_days]]-Masterdata[[#This Row],[member_incentive_amount]]</f>
        <v>16</v>
      </c>
    </row>
    <row r="5932" spans="1:16" x14ac:dyDescent="0.2">
      <c r="A5932" s="7">
        <v>2483026</v>
      </c>
      <c r="B5932" s="6">
        <v>44958</v>
      </c>
      <c r="C5932" s="7" t="s">
        <v>2316</v>
      </c>
      <c r="D5932" s="7" t="s">
        <v>149</v>
      </c>
      <c r="E5932" s="7" t="s">
        <v>2345</v>
      </c>
      <c r="F5932" s="7">
        <v>182</v>
      </c>
      <c r="G5932" s="7"/>
      <c r="H5932" s="7" t="s">
        <v>31</v>
      </c>
      <c r="I5932" s="7">
        <v>0</v>
      </c>
      <c r="J5932" s="7">
        <v>0</v>
      </c>
      <c r="K5932" s="7">
        <v>0</v>
      </c>
      <c r="L5932" s="7">
        <v>0</v>
      </c>
      <c r="M5932" s="7">
        <v>0</v>
      </c>
      <c r="N5932" s="7" t="s">
        <v>2317</v>
      </c>
      <c r="O5932" s="11" t="str">
        <f t="shared" si="92"/>
        <v>No Barrier</v>
      </c>
      <c r="P5932" s="11">
        <f>Masterdata[[#This Row],[revenue_1st_45_days]]-Masterdata[[#This Row],[member_incentive_amount]]</f>
        <v>182</v>
      </c>
    </row>
    <row r="5933" spans="1:16" x14ac:dyDescent="0.2">
      <c r="A5933" s="9">
        <v>2482941</v>
      </c>
      <c r="B5933" s="8">
        <v>44960</v>
      </c>
      <c r="C5933" s="9" t="s">
        <v>2327</v>
      </c>
      <c r="D5933" s="9" t="s">
        <v>136</v>
      </c>
      <c r="E5933" s="9" t="s">
        <v>2345</v>
      </c>
      <c r="F5933" s="9">
        <v>6.4</v>
      </c>
      <c r="G5933" s="9"/>
      <c r="H5933" s="9" t="s">
        <v>31</v>
      </c>
      <c r="I5933" s="9">
        <v>0</v>
      </c>
      <c r="J5933" s="9">
        <v>0</v>
      </c>
      <c r="K5933" s="9">
        <v>0</v>
      </c>
      <c r="L5933" s="9">
        <v>0</v>
      </c>
      <c r="M5933" s="9">
        <v>0</v>
      </c>
      <c r="N5933" s="9" t="s">
        <v>2317</v>
      </c>
      <c r="O5933" t="str">
        <f t="shared" si="92"/>
        <v>No Barrier</v>
      </c>
      <c r="P5933" s="11">
        <f>Masterdata[[#This Row],[revenue_1st_45_days]]-Masterdata[[#This Row],[member_incentive_amount]]</f>
        <v>6.4</v>
      </c>
    </row>
    <row r="5934" spans="1:16" x14ac:dyDescent="0.2">
      <c r="A5934" s="7">
        <v>2482899</v>
      </c>
      <c r="B5934" s="6">
        <v>44958</v>
      </c>
      <c r="C5934" s="7" t="s">
        <v>2318</v>
      </c>
      <c r="D5934" s="7" t="s">
        <v>135</v>
      </c>
      <c r="E5934" s="7" t="s">
        <v>2344</v>
      </c>
      <c r="F5934" s="7">
        <v>2.9</v>
      </c>
      <c r="G5934" s="7"/>
      <c r="H5934" s="7" t="s">
        <v>31</v>
      </c>
      <c r="I5934" s="7">
        <v>0</v>
      </c>
      <c r="J5934" s="7">
        <v>0</v>
      </c>
      <c r="K5934" s="7">
        <v>0</v>
      </c>
      <c r="L5934" s="7">
        <v>0</v>
      </c>
      <c r="M5934" s="7">
        <v>0</v>
      </c>
      <c r="N5934" s="7" t="s">
        <v>2317</v>
      </c>
      <c r="O5934" s="11" t="str">
        <f t="shared" si="92"/>
        <v>No Barrier</v>
      </c>
      <c r="P5934" s="11">
        <f>Masterdata[[#This Row],[revenue_1st_45_days]]-Masterdata[[#This Row],[member_incentive_amount]]</f>
        <v>2.9</v>
      </c>
    </row>
    <row r="5935" spans="1:16" x14ac:dyDescent="0.2">
      <c r="A5935" s="9">
        <v>2482931</v>
      </c>
      <c r="B5935" s="8">
        <v>44956</v>
      </c>
      <c r="C5935" s="9" t="s">
        <v>2318</v>
      </c>
      <c r="D5935" s="9" t="s">
        <v>135</v>
      </c>
      <c r="E5935" s="9" t="s">
        <v>2344</v>
      </c>
      <c r="F5935" s="9">
        <v>7.3</v>
      </c>
      <c r="G5935" s="9"/>
      <c r="H5935" s="9" t="s">
        <v>31</v>
      </c>
      <c r="I5935" s="9">
        <v>0</v>
      </c>
      <c r="J5935" s="9">
        <v>0</v>
      </c>
      <c r="K5935" s="9">
        <v>0</v>
      </c>
      <c r="L5935" s="9">
        <v>0</v>
      </c>
      <c r="M5935" s="9">
        <v>0</v>
      </c>
      <c r="N5935" s="9" t="s">
        <v>2317</v>
      </c>
      <c r="O5935" t="str">
        <f t="shared" si="92"/>
        <v>No Barrier</v>
      </c>
      <c r="P5935" s="11">
        <f>Masterdata[[#This Row],[revenue_1st_45_days]]-Masterdata[[#This Row],[member_incentive_amount]]</f>
        <v>7.3</v>
      </c>
    </row>
    <row r="5936" spans="1:16" x14ac:dyDescent="0.2">
      <c r="A5936" s="7">
        <v>2482543</v>
      </c>
      <c r="B5936" s="6">
        <v>44957</v>
      </c>
      <c r="C5936" s="7" t="s">
        <v>2318</v>
      </c>
      <c r="D5936" s="7" t="s">
        <v>141</v>
      </c>
      <c r="E5936" s="7" t="s">
        <v>2345</v>
      </c>
      <c r="F5936" s="7">
        <v>178</v>
      </c>
      <c r="G5936" s="7"/>
      <c r="H5936" s="7" t="s">
        <v>31</v>
      </c>
      <c r="I5936" s="7">
        <v>0</v>
      </c>
      <c r="J5936" s="7">
        <v>0</v>
      </c>
      <c r="K5936" s="7">
        <v>0</v>
      </c>
      <c r="L5936" s="7">
        <v>0</v>
      </c>
      <c r="M5936" s="7">
        <v>0</v>
      </c>
      <c r="N5936" s="7" t="s">
        <v>2317</v>
      </c>
      <c r="O5936" s="11" t="str">
        <f t="shared" si="92"/>
        <v>No Barrier</v>
      </c>
      <c r="P5936" s="11">
        <f>Masterdata[[#This Row],[revenue_1st_45_days]]-Masterdata[[#This Row],[member_incentive_amount]]</f>
        <v>178</v>
      </c>
    </row>
    <row r="5937" spans="1:16" x14ac:dyDescent="0.2">
      <c r="A5937" s="9">
        <v>2482428</v>
      </c>
      <c r="B5937" s="8">
        <v>44956</v>
      </c>
      <c r="C5937" s="9" t="s">
        <v>2318</v>
      </c>
      <c r="D5937" s="9" t="s">
        <v>139</v>
      </c>
      <c r="E5937" s="9" t="s">
        <v>2345</v>
      </c>
      <c r="F5937" s="9">
        <v>48</v>
      </c>
      <c r="G5937" s="9"/>
      <c r="H5937" s="9" t="s">
        <v>31</v>
      </c>
      <c r="I5937" s="9">
        <v>0</v>
      </c>
      <c r="J5937" s="9">
        <v>0</v>
      </c>
      <c r="K5937" s="9">
        <v>0</v>
      </c>
      <c r="L5937" s="9">
        <v>0</v>
      </c>
      <c r="M5937" s="9">
        <v>0</v>
      </c>
      <c r="N5937" s="9" t="s">
        <v>2317</v>
      </c>
      <c r="O5937" t="str">
        <f t="shared" si="92"/>
        <v>No Barrier</v>
      </c>
      <c r="P5937" s="11">
        <f>Masterdata[[#This Row],[revenue_1st_45_days]]-Masterdata[[#This Row],[member_incentive_amount]]</f>
        <v>48</v>
      </c>
    </row>
    <row r="5938" spans="1:16" x14ac:dyDescent="0.2">
      <c r="A5938" s="7">
        <v>2482370</v>
      </c>
      <c r="B5938" s="6">
        <v>44956</v>
      </c>
      <c r="C5938" s="7" t="s">
        <v>2316</v>
      </c>
      <c r="D5938" s="7" t="s">
        <v>138</v>
      </c>
      <c r="E5938" s="7" t="s">
        <v>2345</v>
      </c>
      <c r="F5938" s="7">
        <v>12.4</v>
      </c>
      <c r="G5938" s="7"/>
      <c r="H5938" s="7" t="s">
        <v>31</v>
      </c>
      <c r="I5938" s="7">
        <v>0</v>
      </c>
      <c r="J5938" s="7">
        <v>0</v>
      </c>
      <c r="K5938" s="7">
        <v>0</v>
      </c>
      <c r="L5938" s="7">
        <v>0</v>
      </c>
      <c r="M5938" s="7">
        <v>0</v>
      </c>
      <c r="N5938" s="7" t="s">
        <v>2317</v>
      </c>
      <c r="O5938" s="11" t="str">
        <f t="shared" si="92"/>
        <v>No Barrier</v>
      </c>
      <c r="P5938" s="11">
        <f>Masterdata[[#This Row],[revenue_1st_45_days]]-Masterdata[[#This Row],[member_incentive_amount]]</f>
        <v>12.4</v>
      </c>
    </row>
    <row r="5939" spans="1:16" x14ac:dyDescent="0.2">
      <c r="A5939" s="9">
        <v>2482192</v>
      </c>
      <c r="B5939" s="8">
        <v>44964</v>
      </c>
      <c r="C5939" s="9" t="s">
        <v>2327</v>
      </c>
      <c r="D5939" s="9" t="s">
        <v>143</v>
      </c>
      <c r="E5939" s="9" t="s">
        <v>2345</v>
      </c>
      <c r="F5939" s="9">
        <v>0.2</v>
      </c>
      <c r="G5939" s="9"/>
      <c r="H5939" s="9" t="s">
        <v>31</v>
      </c>
      <c r="I5939" s="9">
        <v>0</v>
      </c>
      <c r="J5939" s="9">
        <v>0</v>
      </c>
      <c r="K5939" s="9">
        <v>0</v>
      </c>
      <c r="L5939" s="9">
        <v>0</v>
      </c>
      <c r="M5939" s="9">
        <v>0</v>
      </c>
      <c r="N5939" s="9" t="s">
        <v>2317</v>
      </c>
      <c r="O5939" t="str">
        <f t="shared" si="92"/>
        <v>No Barrier</v>
      </c>
      <c r="P5939" s="11">
        <f>Masterdata[[#This Row],[revenue_1st_45_days]]-Masterdata[[#This Row],[member_incentive_amount]]</f>
        <v>0.2</v>
      </c>
    </row>
    <row r="5940" spans="1:16" x14ac:dyDescent="0.2">
      <c r="A5940" s="7">
        <v>2482215</v>
      </c>
      <c r="B5940" s="6">
        <v>44961</v>
      </c>
      <c r="C5940" s="7" t="s">
        <v>2327</v>
      </c>
      <c r="D5940" s="7" t="s">
        <v>151</v>
      </c>
      <c r="E5940" s="7" t="s">
        <v>2345</v>
      </c>
      <c r="F5940" s="7">
        <v>0</v>
      </c>
      <c r="G5940" s="7"/>
      <c r="H5940" s="7" t="s">
        <v>31</v>
      </c>
      <c r="I5940" s="7">
        <v>0</v>
      </c>
      <c r="J5940" s="7">
        <v>0</v>
      </c>
      <c r="K5940" s="7">
        <v>0</v>
      </c>
      <c r="L5940" s="7">
        <v>0</v>
      </c>
      <c r="M5940" s="7">
        <v>0</v>
      </c>
      <c r="N5940" s="7" t="s">
        <v>2317</v>
      </c>
      <c r="O5940" s="11" t="str">
        <f t="shared" si="92"/>
        <v>No Barrier</v>
      </c>
      <c r="P5940" s="11">
        <f>Masterdata[[#This Row],[revenue_1st_45_days]]-Masterdata[[#This Row],[member_incentive_amount]]</f>
        <v>0</v>
      </c>
    </row>
    <row r="5941" spans="1:16" x14ac:dyDescent="0.2">
      <c r="A5941" s="9">
        <v>2481875</v>
      </c>
      <c r="B5941" s="8">
        <v>44960</v>
      </c>
      <c r="C5941" s="9" t="s">
        <v>2320</v>
      </c>
      <c r="D5941" s="9" t="s">
        <v>152</v>
      </c>
      <c r="E5941" s="9" t="s">
        <v>2345</v>
      </c>
      <c r="F5941" s="9">
        <v>28.9</v>
      </c>
      <c r="G5941" s="9"/>
      <c r="H5941" s="9" t="s">
        <v>31</v>
      </c>
      <c r="I5941" s="9">
        <v>0</v>
      </c>
      <c r="J5941" s="9">
        <v>0</v>
      </c>
      <c r="K5941" s="9">
        <v>0</v>
      </c>
      <c r="L5941" s="9">
        <v>0</v>
      </c>
      <c r="M5941" s="9">
        <v>0</v>
      </c>
      <c r="N5941" s="9" t="s">
        <v>2317</v>
      </c>
      <c r="O5941" t="str">
        <f t="shared" si="92"/>
        <v>No Barrier</v>
      </c>
      <c r="P5941" s="11">
        <f>Masterdata[[#This Row],[revenue_1st_45_days]]-Masterdata[[#This Row],[member_incentive_amount]]</f>
        <v>28.9</v>
      </c>
    </row>
    <row r="5942" spans="1:16" x14ac:dyDescent="0.2">
      <c r="A5942" s="7">
        <v>2481840</v>
      </c>
      <c r="B5942" s="6">
        <v>44956</v>
      </c>
      <c r="C5942" s="7" t="s">
        <v>2316</v>
      </c>
      <c r="D5942" s="7" t="s">
        <v>135</v>
      </c>
      <c r="E5942" s="7" t="s">
        <v>2345</v>
      </c>
      <c r="F5942" s="7">
        <v>8.4</v>
      </c>
      <c r="G5942" s="7"/>
      <c r="H5942" s="7" t="s">
        <v>31</v>
      </c>
      <c r="I5942" s="7">
        <v>0</v>
      </c>
      <c r="J5942" s="7">
        <v>0</v>
      </c>
      <c r="K5942" s="7">
        <v>0</v>
      </c>
      <c r="L5942" s="7">
        <v>0</v>
      </c>
      <c r="M5942" s="7">
        <v>0</v>
      </c>
      <c r="N5942" s="7" t="s">
        <v>2317</v>
      </c>
      <c r="O5942" s="11" t="str">
        <f t="shared" si="92"/>
        <v>No Barrier</v>
      </c>
      <c r="P5942" s="11">
        <f>Masterdata[[#This Row],[revenue_1st_45_days]]-Masterdata[[#This Row],[member_incentive_amount]]</f>
        <v>8.4</v>
      </c>
    </row>
    <row r="5943" spans="1:16" x14ac:dyDescent="0.2">
      <c r="A5943" s="9">
        <v>2481712</v>
      </c>
      <c r="B5943" s="8">
        <v>44957</v>
      </c>
      <c r="C5943" s="9" t="s">
        <v>2318</v>
      </c>
      <c r="D5943" s="9" t="s">
        <v>152</v>
      </c>
      <c r="E5943" s="9" t="s">
        <v>2345</v>
      </c>
      <c r="F5943" s="9">
        <v>0.7</v>
      </c>
      <c r="G5943" s="9"/>
      <c r="H5943" s="9" t="s">
        <v>31</v>
      </c>
      <c r="I5943" s="9">
        <v>0</v>
      </c>
      <c r="J5943" s="9">
        <v>0</v>
      </c>
      <c r="K5943" s="9">
        <v>0</v>
      </c>
      <c r="L5943" s="9">
        <v>0</v>
      </c>
      <c r="M5943" s="9">
        <v>0</v>
      </c>
      <c r="N5943" s="9" t="s">
        <v>2317</v>
      </c>
      <c r="O5943" t="str">
        <f t="shared" si="92"/>
        <v>No Barrier</v>
      </c>
      <c r="P5943" s="11">
        <f>Masterdata[[#This Row],[revenue_1st_45_days]]-Masterdata[[#This Row],[member_incentive_amount]]</f>
        <v>0.7</v>
      </c>
    </row>
    <row r="5944" spans="1:16" x14ac:dyDescent="0.2">
      <c r="A5944" s="7">
        <v>2481389</v>
      </c>
      <c r="B5944" s="6">
        <v>44956</v>
      </c>
      <c r="C5944" s="7" t="s">
        <v>2318</v>
      </c>
      <c r="D5944" s="7" t="s">
        <v>143</v>
      </c>
      <c r="E5944" s="7" t="s">
        <v>2344</v>
      </c>
      <c r="F5944" s="7">
        <v>3.6</v>
      </c>
      <c r="G5944" s="7"/>
      <c r="H5944" s="7" t="s">
        <v>31</v>
      </c>
      <c r="I5944" s="7">
        <v>0</v>
      </c>
      <c r="J5944" s="7">
        <v>0</v>
      </c>
      <c r="K5944" s="7">
        <v>0</v>
      </c>
      <c r="L5944" s="7">
        <v>0</v>
      </c>
      <c r="M5944" s="7">
        <v>0</v>
      </c>
      <c r="N5944" s="7" t="s">
        <v>2317</v>
      </c>
      <c r="O5944" s="11" t="str">
        <f t="shared" si="92"/>
        <v>No Barrier</v>
      </c>
      <c r="P5944" s="11">
        <f>Masterdata[[#This Row],[revenue_1st_45_days]]-Masterdata[[#This Row],[member_incentive_amount]]</f>
        <v>3.6</v>
      </c>
    </row>
    <row r="5945" spans="1:16" x14ac:dyDescent="0.2">
      <c r="A5945" s="9">
        <v>2481117</v>
      </c>
      <c r="B5945" s="8">
        <v>44955</v>
      </c>
      <c r="C5945" s="9" t="s">
        <v>2316</v>
      </c>
      <c r="D5945" s="9" t="s">
        <v>132</v>
      </c>
      <c r="E5945" s="9" t="s">
        <v>2345</v>
      </c>
      <c r="F5945" s="9">
        <v>5.6</v>
      </c>
      <c r="G5945" s="9"/>
      <c r="H5945" s="9" t="s">
        <v>31</v>
      </c>
      <c r="I5945" s="9">
        <v>0</v>
      </c>
      <c r="J5945" s="9">
        <v>0</v>
      </c>
      <c r="K5945" s="9">
        <v>0</v>
      </c>
      <c r="L5945" s="9">
        <v>0</v>
      </c>
      <c r="M5945" s="9">
        <v>0</v>
      </c>
      <c r="N5945" s="9" t="s">
        <v>2317</v>
      </c>
      <c r="O5945" t="str">
        <f t="shared" si="92"/>
        <v>No Barrier</v>
      </c>
      <c r="P5945" s="11">
        <f>Masterdata[[#This Row],[revenue_1st_45_days]]-Masterdata[[#This Row],[member_incentive_amount]]</f>
        <v>5.6</v>
      </c>
    </row>
    <row r="5946" spans="1:16" x14ac:dyDescent="0.2">
      <c r="A5946" s="7">
        <v>2481019</v>
      </c>
      <c r="B5946" s="6">
        <v>44955</v>
      </c>
      <c r="C5946" s="7" t="s">
        <v>2328</v>
      </c>
      <c r="D5946" s="7" t="s">
        <v>151</v>
      </c>
      <c r="E5946" s="7" t="s">
        <v>2345</v>
      </c>
      <c r="F5946" s="7">
        <v>6.6</v>
      </c>
      <c r="G5946" s="7"/>
      <c r="H5946" s="7" t="s">
        <v>31</v>
      </c>
      <c r="I5946" s="7">
        <v>0</v>
      </c>
      <c r="J5946" s="7">
        <v>0</v>
      </c>
      <c r="K5946" s="7">
        <v>0</v>
      </c>
      <c r="L5946" s="7">
        <v>0</v>
      </c>
      <c r="M5946" s="7">
        <v>0</v>
      </c>
      <c r="N5946" s="7" t="s">
        <v>2317</v>
      </c>
      <c r="O5946" s="11" t="str">
        <f t="shared" si="92"/>
        <v>No Barrier</v>
      </c>
      <c r="P5946" s="11">
        <f>Masterdata[[#This Row],[revenue_1st_45_days]]-Masterdata[[#This Row],[member_incentive_amount]]</f>
        <v>6.6</v>
      </c>
    </row>
    <row r="5947" spans="1:16" x14ac:dyDescent="0.2">
      <c r="A5947" s="9">
        <v>2480904</v>
      </c>
      <c r="B5947" s="8">
        <v>44955</v>
      </c>
      <c r="C5947" s="9" t="s">
        <v>2320</v>
      </c>
      <c r="D5947" s="9" t="s">
        <v>142</v>
      </c>
      <c r="E5947" s="9" t="s">
        <v>2345</v>
      </c>
      <c r="F5947" s="9">
        <v>51.9</v>
      </c>
      <c r="G5947" s="9"/>
      <c r="H5947" s="9" t="s">
        <v>31</v>
      </c>
      <c r="I5947" s="9">
        <v>0</v>
      </c>
      <c r="J5947" s="9">
        <v>0</v>
      </c>
      <c r="K5947" s="9">
        <v>0</v>
      </c>
      <c r="L5947" s="9">
        <v>0</v>
      </c>
      <c r="M5947" s="9">
        <v>0</v>
      </c>
      <c r="N5947" s="9" t="s">
        <v>2317</v>
      </c>
      <c r="O5947" t="str">
        <f t="shared" si="92"/>
        <v>No Barrier</v>
      </c>
      <c r="P5947" s="11">
        <f>Masterdata[[#This Row],[revenue_1st_45_days]]-Masterdata[[#This Row],[member_incentive_amount]]</f>
        <v>51.9</v>
      </c>
    </row>
    <row r="5948" spans="1:16" x14ac:dyDescent="0.2">
      <c r="A5948" s="7">
        <v>2480403</v>
      </c>
      <c r="B5948" s="6">
        <v>44960</v>
      </c>
      <c r="C5948" s="7" t="s">
        <v>2327</v>
      </c>
      <c r="D5948" s="7" t="s">
        <v>135</v>
      </c>
      <c r="E5948" s="7" t="s">
        <v>2344</v>
      </c>
      <c r="F5948" s="7">
        <v>0.4</v>
      </c>
      <c r="G5948" s="7"/>
      <c r="H5948" s="7" t="s">
        <v>31</v>
      </c>
      <c r="I5948" s="7">
        <v>0</v>
      </c>
      <c r="J5948" s="7">
        <v>0</v>
      </c>
      <c r="K5948" s="7">
        <v>0</v>
      </c>
      <c r="L5948" s="7">
        <v>0</v>
      </c>
      <c r="M5948" s="7">
        <v>0</v>
      </c>
      <c r="N5948" s="7" t="s">
        <v>2317</v>
      </c>
      <c r="O5948" s="11" t="str">
        <f t="shared" si="92"/>
        <v>No Barrier</v>
      </c>
      <c r="P5948" s="11">
        <f>Masterdata[[#This Row],[revenue_1st_45_days]]-Masterdata[[#This Row],[member_incentive_amount]]</f>
        <v>0.4</v>
      </c>
    </row>
    <row r="5949" spans="1:16" x14ac:dyDescent="0.2">
      <c r="A5949" s="9">
        <v>2479607</v>
      </c>
      <c r="B5949" s="8">
        <v>44954</v>
      </c>
      <c r="C5949" s="9" t="s">
        <v>2316</v>
      </c>
      <c r="D5949" s="9" t="s">
        <v>132</v>
      </c>
      <c r="E5949" s="9" t="s">
        <v>2344</v>
      </c>
      <c r="F5949" s="9">
        <v>4.4000000000000004</v>
      </c>
      <c r="G5949" s="9"/>
      <c r="H5949" s="9" t="s">
        <v>31</v>
      </c>
      <c r="I5949" s="9">
        <v>0</v>
      </c>
      <c r="J5949" s="9">
        <v>0</v>
      </c>
      <c r="K5949" s="9">
        <v>0</v>
      </c>
      <c r="L5949" s="9">
        <v>0</v>
      </c>
      <c r="M5949" s="9">
        <v>0</v>
      </c>
      <c r="N5949" s="9" t="s">
        <v>2317</v>
      </c>
      <c r="O5949" t="str">
        <f t="shared" si="92"/>
        <v>No Barrier</v>
      </c>
      <c r="P5949" s="11">
        <f>Masterdata[[#This Row],[revenue_1st_45_days]]-Masterdata[[#This Row],[member_incentive_amount]]</f>
        <v>4.4000000000000004</v>
      </c>
    </row>
    <row r="5950" spans="1:16" x14ac:dyDescent="0.2">
      <c r="A5950" s="7">
        <v>2479587</v>
      </c>
      <c r="B5950" s="6">
        <v>44960</v>
      </c>
      <c r="C5950" s="7" t="s">
        <v>2316</v>
      </c>
      <c r="D5950" s="7" t="s">
        <v>141</v>
      </c>
      <c r="E5950" s="7" t="s">
        <v>2345</v>
      </c>
      <c r="F5950" s="7">
        <v>0.4</v>
      </c>
      <c r="G5950" s="7"/>
      <c r="H5950" s="7" t="s">
        <v>31</v>
      </c>
      <c r="I5950" s="7">
        <v>0</v>
      </c>
      <c r="J5950" s="7">
        <v>0</v>
      </c>
      <c r="K5950" s="7">
        <v>0</v>
      </c>
      <c r="L5950" s="7">
        <v>0</v>
      </c>
      <c r="M5950" s="7">
        <v>0</v>
      </c>
      <c r="N5950" s="7" t="s">
        <v>2317</v>
      </c>
      <c r="O5950" s="11" t="str">
        <f t="shared" si="92"/>
        <v>No Barrier</v>
      </c>
      <c r="P5950" s="11">
        <f>Masterdata[[#This Row],[revenue_1st_45_days]]-Masterdata[[#This Row],[member_incentive_amount]]</f>
        <v>0.4</v>
      </c>
    </row>
    <row r="5951" spans="1:16" x14ac:dyDescent="0.2">
      <c r="A5951" s="9">
        <v>2479471</v>
      </c>
      <c r="B5951" s="8">
        <v>44954</v>
      </c>
      <c r="C5951" s="9" t="s">
        <v>2316</v>
      </c>
      <c r="D5951" s="9" t="s">
        <v>138</v>
      </c>
      <c r="E5951" s="9" t="s">
        <v>2345</v>
      </c>
      <c r="F5951" s="9">
        <v>9.9</v>
      </c>
      <c r="G5951" s="9"/>
      <c r="H5951" s="9" t="s">
        <v>31</v>
      </c>
      <c r="I5951" s="9">
        <v>0</v>
      </c>
      <c r="J5951" s="9">
        <v>0</v>
      </c>
      <c r="K5951" s="9">
        <v>0</v>
      </c>
      <c r="L5951" s="9">
        <v>0</v>
      </c>
      <c r="M5951" s="9">
        <v>0</v>
      </c>
      <c r="N5951" s="9" t="s">
        <v>2317</v>
      </c>
      <c r="O5951" t="str">
        <f t="shared" si="92"/>
        <v>No Barrier</v>
      </c>
      <c r="P5951" s="11">
        <f>Masterdata[[#This Row],[revenue_1st_45_days]]-Masterdata[[#This Row],[member_incentive_amount]]</f>
        <v>9.9</v>
      </c>
    </row>
    <row r="5952" spans="1:16" x14ac:dyDescent="0.2">
      <c r="A5952" s="7">
        <v>2479062</v>
      </c>
      <c r="B5952" s="6">
        <v>44954</v>
      </c>
      <c r="C5952" s="7" t="s">
        <v>2316</v>
      </c>
      <c r="D5952" s="7" t="s">
        <v>137</v>
      </c>
      <c r="E5952" s="7" t="s">
        <v>2344</v>
      </c>
      <c r="F5952" s="7">
        <v>51.2</v>
      </c>
      <c r="G5952" s="7"/>
      <c r="H5952" s="7" t="s">
        <v>31</v>
      </c>
      <c r="I5952" s="7">
        <v>0</v>
      </c>
      <c r="J5952" s="7">
        <v>0</v>
      </c>
      <c r="K5952" s="7">
        <v>0</v>
      </c>
      <c r="L5952" s="7">
        <v>0</v>
      </c>
      <c r="M5952" s="7">
        <v>0</v>
      </c>
      <c r="N5952" s="7" t="s">
        <v>2317</v>
      </c>
      <c r="O5952" s="11" t="str">
        <f t="shared" si="92"/>
        <v>No Barrier</v>
      </c>
      <c r="P5952" s="11">
        <f>Masterdata[[#This Row],[revenue_1st_45_days]]-Masterdata[[#This Row],[member_incentive_amount]]</f>
        <v>51.2</v>
      </c>
    </row>
    <row r="5953" spans="1:16" x14ac:dyDescent="0.2">
      <c r="A5953" s="9">
        <v>2478870</v>
      </c>
      <c r="B5953" s="8">
        <v>44956</v>
      </c>
      <c r="C5953" s="9" t="s">
        <v>2320</v>
      </c>
      <c r="D5953" s="9" t="s">
        <v>143</v>
      </c>
      <c r="E5953" s="9" t="s">
        <v>2345</v>
      </c>
      <c r="F5953" s="9">
        <v>3.5</v>
      </c>
      <c r="G5953" s="9"/>
      <c r="H5953" s="9" t="s">
        <v>31</v>
      </c>
      <c r="I5953" s="9">
        <v>0</v>
      </c>
      <c r="J5953" s="9">
        <v>0</v>
      </c>
      <c r="K5953" s="9">
        <v>0</v>
      </c>
      <c r="L5953" s="9">
        <v>0</v>
      </c>
      <c r="M5953" s="9">
        <v>0</v>
      </c>
      <c r="N5953" s="9" t="s">
        <v>2317</v>
      </c>
      <c r="O5953" t="str">
        <f t="shared" si="92"/>
        <v>No Barrier</v>
      </c>
      <c r="P5953" s="11">
        <f>Masterdata[[#This Row],[revenue_1st_45_days]]-Masterdata[[#This Row],[member_incentive_amount]]</f>
        <v>3.5</v>
      </c>
    </row>
    <row r="5954" spans="1:16" x14ac:dyDescent="0.2">
      <c r="A5954" s="7">
        <v>2478247</v>
      </c>
      <c r="B5954" s="6">
        <v>44954</v>
      </c>
      <c r="C5954" s="7" t="s">
        <v>2316</v>
      </c>
      <c r="D5954" s="7" t="s">
        <v>139</v>
      </c>
      <c r="E5954" s="7" t="s">
        <v>2345</v>
      </c>
      <c r="F5954" s="7">
        <v>12.6</v>
      </c>
      <c r="G5954" s="7"/>
      <c r="H5954" s="7" t="s">
        <v>31</v>
      </c>
      <c r="I5954" s="7">
        <v>0</v>
      </c>
      <c r="J5954" s="7">
        <v>0</v>
      </c>
      <c r="K5954" s="7">
        <v>0</v>
      </c>
      <c r="L5954" s="7">
        <v>0</v>
      </c>
      <c r="M5954" s="7">
        <v>0</v>
      </c>
      <c r="N5954" s="7" t="s">
        <v>2317</v>
      </c>
      <c r="O5954" s="11" t="str">
        <f t="shared" ref="O5954:O6017" si="93">IF(J5954 &gt; 0, "Fund Barrier", IF(L5954 &gt; 0, "Spend Barrier", "No Barrier"))</f>
        <v>No Barrier</v>
      </c>
      <c r="P5954" s="11">
        <f>Masterdata[[#This Row],[revenue_1st_45_days]]-Masterdata[[#This Row],[member_incentive_amount]]</f>
        <v>12.6</v>
      </c>
    </row>
    <row r="5955" spans="1:16" x14ac:dyDescent="0.2">
      <c r="A5955" s="9">
        <v>2478618</v>
      </c>
      <c r="B5955" s="8">
        <v>44955</v>
      </c>
      <c r="C5955" s="9" t="s">
        <v>2316</v>
      </c>
      <c r="D5955" s="9" t="s">
        <v>136</v>
      </c>
      <c r="E5955" s="9" t="s">
        <v>2344</v>
      </c>
      <c r="F5955" s="9">
        <v>69.7</v>
      </c>
      <c r="G5955" s="9"/>
      <c r="H5955" s="9" t="s">
        <v>31</v>
      </c>
      <c r="I5955" s="9">
        <v>0</v>
      </c>
      <c r="J5955" s="9">
        <v>0</v>
      </c>
      <c r="K5955" s="9">
        <v>0</v>
      </c>
      <c r="L5955" s="9">
        <v>0</v>
      </c>
      <c r="M5955" s="9">
        <v>0</v>
      </c>
      <c r="N5955" s="9" t="s">
        <v>2317</v>
      </c>
      <c r="O5955" t="str">
        <f t="shared" si="93"/>
        <v>No Barrier</v>
      </c>
      <c r="P5955" s="11">
        <f>Masterdata[[#This Row],[revenue_1st_45_days]]-Masterdata[[#This Row],[member_incentive_amount]]</f>
        <v>69.7</v>
      </c>
    </row>
    <row r="5956" spans="1:16" x14ac:dyDescent="0.2">
      <c r="A5956" s="7">
        <v>2478310</v>
      </c>
      <c r="B5956" s="6">
        <v>44954</v>
      </c>
      <c r="C5956" s="7" t="s">
        <v>2316</v>
      </c>
      <c r="D5956" s="7" t="s">
        <v>132</v>
      </c>
      <c r="E5956" s="7" t="s">
        <v>2345</v>
      </c>
      <c r="F5956" s="7">
        <v>1.2</v>
      </c>
      <c r="G5956" s="7"/>
      <c r="H5956" s="7" t="s">
        <v>31</v>
      </c>
      <c r="I5956" s="7">
        <v>0</v>
      </c>
      <c r="J5956" s="7">
        <v>0</v>
      </c>
      <c r="K5956" s="7">
        <v>0</v>
      </c>
      <c r="L5956" s="7">
        <v>0</v>
      </c>
      <c r="M5956" s="7">
        <v>0</v>
      </c>
      <c r="N5956" s="7" t="s">
        <v>2317</v>
      </c>
      <c r="O5956" s="11" t="str">
        <f t="shared" si="93"/>
        <v>No Barrier</v>
      </c>
      <c r="P5956" s="11">
        <f>Masterdata[[#This Row],[revenue_1st_45_days]]-Masterdata[[#This Row],[member_incentive_amount]]</f>
        <v>1.2</v>
      </c>
    </row>
    <row r="5957" spans="1:16" x14ac:dyDescent="0.2">
      <c r="A5957" s="9">
        <v>2477903</v>
      </c>
      <c r="B5957" s="8">
        <v>44953</v>
      </c>
      <c r="C5957" s="9" t="s">
        <v>2327</v>
      </c>
      <c r="D5957" s="9" t="s">
        <v>143</v>
      </c>
      <c r="E5957" s="9" t="s">
        <v>2345</v>
      </c>
      <c r="F5957" s="9">
        <v>90.4</v>
      </c>
      <c r="G5957" s="9"/>
      <c r="H5957" s="9" t="s">
        <v>31</v>
      </c>
      <c r="I5957" s="9">
        <v>0</v>
      </c>
      <c r="J5957" s="9">
        <v>0</v>
      </c>
      <c r="K5957" s="9">
        <v>0</v>
      </c>
      <c r="L5957" s="9">
        <v>0</v>
      </c>
      <c r="M5957" s="9">
        <v>0</v>
      </c>
      <c r="N5957" s="9" t="s">
        <v>2317</v>
      </c>
      <c r="O5957" t="str">
        <f t="shared" si="93"/>
        <v>No Barrier</v>
      </c>
      <c r="P5957" s="11">
        <f>Masterdata[[#This Row],[revenue_1st_45_days]]-Masterdata[[#This Row],[member_incentive_amount]]</f>
        <v>90.4</v>
      </c>
    </row>
    <row r="5958" spans="1:16" x14ac:dyDescent="0.2">
      <c r="A5958" s="7">
        <v>2477669</v>
      </c>
      <c r="B5958" s="6">
        <v>44954</v>
      </c>
      <c r="C5958" s="7" t="s">
        <v>2318</v>
      </c>
      <c r="D5958" s="7" t="s">
        <v>140</v>
      </c>
      <c r="E5958" s="7" t="s">
        <v>2344</v>
      </c>
      <c r="F5958" s="7">
        <v>8.4</v>
      </c>
      <c r="G5958" s="7"/>
      <c r="H5958" s="7" t="s">
        <v>31</v>
      </c>
      <c r="I5958" s="7">
        <v>0</v>
      </c>
      <c r="J5958" s="7">
        <v>0</v>
      </c>
      <c r="K5958" s="7">
        <v>0</v>
      </c>
      <c r="L5958" s="7">
        <v>0</v>
      </c>
      <c r="M5958" s="7">
        <v>0</v>
      </c>
      <c r="N5958" s="7" t="s">
        <v>2317</v>
      </c>
      <c r="O5958" s="11" t="str">
        <f t="shared" si="93"/>
        <v>No Barrier</v>
      </c>
      <c r="P5958" s="11">
        <f>Masterdata[[#This Row],[revenue_1st_45_days]]-Masterdata[[#This Row],[member_incentive_amount]]</f>
        <v>8.4</v>
      </c>
    </row>
    <row r="5959" spans="1:16" x14ac:dyDescent="0.2">
      <c r="A5959" s="9">
        <v>2477604</v>
      </c>
      <c r="B5959" s="8">
        <v>44956</v>
      </c>
      <c r="C5959" s="9" t="s">
        <v>2318</v>
      </c>
      <c r="D5959" s="9" t="s">
        <v>137</v>
      </c>
      <c r="E5959" s="9" t="s">
        <v>2344</v>
      </c>
      <c r="F5959" s="9">
        <v>26.1</v>
      </c>
      <c r="G5959" s="9"/>
      <c r="H5959" s="9" t="s">
        <v>31</v>
      </c>
      <c r="I5959" s="9">
        <v>0</v>
      </c>
      <c r="J5959" s="9">
        <v>0</v>
      </c>
      <c r="K5959" s="9">
        <v>0</v>
      </c>
      <c r="L5959" s="9">
        <v>0</v>
      </c>
      <c r="M5959" s="9">
        <v>0</v>
      </c>
      <c r="N5959" s="9" t="s">
        <v>2317</v>
      </c>
      <c r="O5959" t="str">
        <f t="shared" si="93"/>
        <v>No Barrier</v>
      </c>
      <c r="P5959" s="11">
        <f>Masterdata[[#This Row],[revenue_1st_45_days]]-Masterdata[[#This Row],[member_incentive_amount]]</f>
        <v>26.1</v>
      </c>
    </row>
    <row r="5960" spans="1:16" x14ac:dyDescent="0.2">
      <c r="A5960" s="7">
        <v>2477483</v>
      </c>
      <c r="B5960" s="6">
        <v>44953</v>
      </c>
      <c r="C5960" s="7" t="s">
        <v>2320</v>
      </c>
      <c r="D5960" s="7" t="s">
        <v>143</v>
      </c>
      <c r="E5960" s="7" t="s">
        <v>2345</v>
      </c>
      <c r="F5960" s="7">
        <v>7.1</v>
      </c>
      <c r="G5960" s="7"/>
      <c r="H5960" s="7" t="s">
        <v>31</v>
      </c>
      <c r="I5960" s="7">
        <v>0</v>
      </c>
      <c r="J5960" s="7">
        <v>0</v>
      </c>
      <c r="K5960" s="7">
        <v>0</v>
      </c>
      <c r="L5960" s="7">
        <v>0</v>
      </c>
      <c r="M5960" s="7">
        <v>0</v>
      </c>
      <c r="N5960" s="7" t="s">
        <v>2317</v>
      </c>
      <c r="O5960" s="11" t="str">
        <f t="shared" si="93"/>
        <v>No Barrier</v>
      </c>
      <c r="P5960" s="11">
        <f>Masterdata[[#This Row],[revenue_1st_45_days]]-Masterdata[[#This Row],[member_incentive_amount]]</f>
        <v>7.1</v>
      </c>
    </row>
    <row r="5961" spans="1:16" x14ac:dyDescent="0.2">
      <c r="A5961" s="9">
        <v>2476998</v>
      </c>
      <c r="B5961" s="8">
        <v>44956</v>
      </c>
      <c r="C5961" s="9" t="s">
        <v>2318</v>
      </c>
      <c r="D5961" s="9" t="s">
        <v>135</v>
      </c>
      <c r="E5961" s="9" t="s">
        <v>2345</v>
      </c>
      <c r="F5961" s="9">
        <v>117.2</v>
      </c>
      <c r="G5961" s="9"/>
      <c r="H5961" s="9" t="s">
        <v>31</v>
      </c>
      <c r="I5961" s="9">
        <v>0</v>
      </c>
      <c r="J5961" s="9">
        <v>0</v>
      </c>
      <c r="K5961" s="9">
        <v>0</v>
      </c>
      <c r="L5961" s="9">
        <v>0</v>
      </c>
      <c r="M5961" s="9">
        <v>0</v>
      </c>
      <c r="N5961" s="9" t="s">
        <v>2317</v>
      </c>
      <c r="O5961" t="str">
        <f t="shared" si="93"/>
        <v>No Barrier</v>
      </c>
      <c r="P5961" s="11">
        <f>Masterdata[[#This Row],[revenue_1st_45_days]]-Masterdata[[#This Row],[member_incentive_amount]]</f>
        <v>117.2</v>
      </c>
    </row>
    <row r="5962" spans="1:16" x14ac:dyDescent="0.2">
      <c r="A5962" s="7">
        <v>2476660</v>
      </c>
      <c r="B5962" s="6">
        <v>44953</v>
      </c>
      <c r="C5962" s="7" t="s">
        <v>2320</v>
      </c>
      <c r="D5962" s="7" t="s">
        <v>138</v>
      </c>
      <c r="E5962" s="7" t="s">
        <v>2345</v>
      </c>
      <c r="F5962" s="7">
        <v>3.7</v>
      </c>
      <c r="G5962" s="7"/>
      <c r="H5962" s="7" t="s">
        <v>31</v>
      </c>
      <c r="I5962" s="7">
        <v>0</v>
      </c>
      <c r="J5962" s="7">
        <v>0</v>
      </c>
      <c r="K5962" s="7">
        <v>0</v>
      </c>
      <c r="L5962" s="7">
        <v>0</v>
      </c>
      <c r="M5962" s="7">
        <v>0</v>
      </c>
      <c r="N5962" s="7" t="s">
        <v>2317</v>
      </c>
      <c r="O5962" s="11" t="str">
        <f t="shared" si="93"/>
        <v>No Barrier</v>
      </c>
      <c r="P5962" s="11">
        <f>Masterdata[[#This Row],[revenue_1st_45_days]]-Masterdata[[#This Row],[member_incentive_amount]]</f>
        <v>3.7</v>
      </c>
    </row>
    <row r="5963" spans="1:16" x14ac:dyDescent="0.2">
      <c r="A5963" s="9">
        <v>2476506</v>
      </c>
      <c r="B5963" s="8">
        <v>44953</v>
      </c>
      <c r="C5963" s="9" t="s">
        <v>2318</v>
      </c>
      <c r="D5963" s="9" t="s">
        <v>132</v>
      </c>
      <c r="E5963" s="9" t="s">
        <v>2344</v>
      </c>
      <c r="F5963" s="9">
        <v>1.6</v>
      </c>
      <c r="G5963" s="9"/>
      <c r="H5963" s="9" t="s">
        <v>31</v>
      </c>
      <c r="I5963" s="9">
        <v>0</v>
      </c>
      <c r="J5963" s="9">
        <v>0</v>
      </c>
      <c r="K5963" s="9">
        <v>0</v>
      </c>
      <c r="L5963" s="9">
        <v>0</v>
      </c>
      <c r="M5963" s="9">
        <v>0</v>
      </c>
      <c r="N5963" s="9" t="s">
        <v>2317</v>
      </c>
      <c r="O5963" t="str">
        <f t="shared" si="93"/>
        <v>No Barrier</v>
      </c>
      <c r="P5963" s="11">
        <f>Masterdata[[#This Row],[revenue_1st_45_days]]-Masterdata[[#This Row],[member_incentive_amount]]</f>
        <v>1.6</v>
      </c>
    </row>
    <row r="5964" spans="1:16" x14ac:dyDescent="0.2">
      <c r="A5964" s="7">
        <v>2476100</v>
      </c>
      <c r="B5964" s="6">
        <v>44953</v>
      </c>
      <c r="C5964" s="7" t="s">
        <v>2318</v>
      </c>
      <c r="D5964" s="7" t="s">
        <v>141</v>
      </c>
      <c r="E5964" s="7" t="s">
        <v>2344</v>
      </c>
      <c r="F5964" s="7">
        <v>14.6</v>
      </c>
      <c r="G5964" s="7"/>
      <c r="H5964" s="7" t="s">
        <v>31</v>
      </c>
      <c r="I5964" s="7">
        <v>0</v>
      </c>
      <c r="J5964" s="7">
        <v>0</v>
      </c>
      <c r="K5964" s="7">
        <v>0</v>
      </c>
      <c r="L5964" s="7">
        <v>0</v>
      </c>
      <c r="M5964" s="7">
        <v>0</v>
      </c>
      <c r="N5964" s="7" t="s">
        <v>2317</v>
      </c>
      <c r="O5964" s="11" t="str">
        <f t="shared" si="93"/>
        <v>No Barrier</v>
      </c>
      <c r="P5964" s="11">
        <f>Masterdata[[#This Row],[revenue_1st_45_days]]-Masterdata[[#This Row],[member_incentive_amount]]</f>
        <v>14.6</v>
      </c>
    </row>
    <row r="5965" spans="1:16" x14ac:dyDescent="0.2">
      <c r="A5965" s="9">
        <v>2475130</v>
      </c>
      <c r="B5965" s="8">
        <v>44953</v>
      </c>
      <c r="C5965" s="9" t="s">
        <v>2328</v>
      </c>
      <c r="D5965" s="9" t="s">
        <v>152</v>
      </c>
      <c r="E5965" s="9" t="s">
        <v>2344</v>
      </c>
      <c r="F5965" s="9">
        <v>8.9</v>
      </c>
      <c r="G5965" s="9"/>
      <c r="H5965" s="9" t="s">
        <v>31</v>
      </c>
      <c r="I5965" s="9">
        <v>0</v>
      </c>
      <c r="J5965" s="9">
        <v>0</v>
      </c>
      <c r="K5965" s="9">
        <v>0</v>
      </c>
      <c r="L5965" s="9">
        <v>0</v>
      </c>
      <c r="M5965" s="9">
        <v>0</v>
      </c>
      <c r="N5965" s="9" t="s">
        <v>2317</v>
      </c>
      <c r="O5965" t="str">
        <f t="shared" si="93"/>
        <v>No Barrier</v>
      </c>
      <c r="P5965" s="11">
        <f>Masterdata[[#This Row],[revenue_1st_45_days]]-Masterdata[[#This Row],[member_incentive_amount]]</f>
        <v>8.9</v>
      </c>
    </row>
    <row r="5966" spans="1:16" x14ac:dyDescent="0.2">
      <c r="A5966" s="7">
        <v>2475841</v>
      </c>
      <c r="B5966" s="6">
        <v>44953</v>
      </c>
      <c r="C5966" s="7" t="s">
        <v>2318</v>
      </c>
      <c r="D5966" s="7" t="s">
        <v>138</v>
      </c>
      <c r="E5966" s="7" t="s">
        <v>2344</v>
      </c>
      <c r="F5966" s="7">
        <v>24.3</v>
      </c>
      <c r="G5966" s="7"/>
      <c r="H5966" s="7" t="s">
        <v>31</v>
      </c>
      <c r="I5966" s="7">
        <v>0</v>
      </c>
      <c r="J5966" s="7">
        <v>0</v>
      </c>
      <c r="K5966" s="7">
        <v>0</v>
      </c>
      <c r="L5966" s="7">
        <v>0</v>
      </c>
      <c r="M5966" s="7">
        <v>0</v>
      </c>
      <c r="N5966" s="7" t="s">
        <v>2317</v>
      </c>
      <c r="O5966" s="11" t="str">
        <f t="shared" si="93"/>
        <v>No Barrier</v>
      </c>
      <c r="P5966" s="11">
        <f>Masterdata[[#This Row],[revenue_1st_45_days]]-Masterdata[[#This Row],[member_incentive_amount]]</f>
        <v>24.3</v>
      </c>
    </row>
    <row r="5967" spans="1:16" x14ac:dyDescent="0.2">
      <c r="A5967" s="9">
        <v>2475770</v>
      </c>
      <c r="B5967" s="8">
        <v>44952</v>
      </c>
      <c r="C5967" s="9" t="s">
        <v>2318</v>
      </c>
      <c r="D5967" s="9" t="s">
        <v>137</v>
      </c>
      <c r="E5967" s="9" t="s">
        <v>2345</v>
      </c>
      <c r="F5967" s="9">
        <v>207.6</v>
      </c>
      <c r="G5967" s="9"/>
      <c r="H5967" s="9" t="s">
        <v>31</v>
      </c>
      <c r="I5967" s="9">
        <v>0</v>
      </c>
      <c r="J5967" s="9">
        <v>0</v>
      </c>
      <c r="K5967" s="9">
        <v>0</v>
      </c>
      <c r="L5967" s="9">
        <v>0</v>
      </c>
      <c r="M5967" s="9">
        <v>0</v>
      </c>
      <c r="N5967" s="9" t="s">
        <v>2317</v>
      </c>
      <c r="O5967" t="str">
        <f t="shared" si="93"/>
        <v>No Barrier</v>
      </c>
      <c r="P5967" s="11">
        <f>Masterdata[[#This Row],[revenue_1st_45_days]]-Masterdata[[#This Row],[member_incentive_amount]]</f>
        <v>207.6</v>
      </c>
    </row>
    <row r="5968" spans="1:16" x14ac:dyDescent="0.2">
      <c r="A5968" s="7">
        <v>2474833</v>
      </c>
      <c r="B5968" s="6">
        <v>44956</v>
      </c>
      <c r="C5968" s="7" t="s">
        <v>2316</v>
      </c>
      <c r="D5968" s="7" t="s">
        <v>149</v>
      </c>
      <c r="E5968" s="7" t="s">
        <v>2344</v>
      </c>
      <c r="F5968" s="7">
        <v>27.6</v>
      </c>
      <c r="G5968" s="7"/>
      <c r="H5968" s="7" t="s">
        <v>31</v>
      </c>
      <c r="I5968" s="7">
        <v>0</v>
      </c>
      <c r="J5968" s="7">
        <v>0</v>
      </c>
      <c r="K5968" s="7">
        <v>0</v>
      </c>
      <c r="L5968" s="7">
        <v>0</v>
      </c>
      <c r="M5968" s="7">
        <v>0</v>
      </c>
      <c r="N5968" s="7" t="s">
        <v>2317</v>
      </c>
      <c r="O5968" s="11" t="str">
        <f t="shared" si="93"/>
        <v>No Barrier</v>
      </c>
      <c r="P5968" s="11">
        <f>Masterdata[[#This Row],[revenue_1st_45_days]]-Masterdata[[#This Row],[member_incentive_amount]]</f>
        <v>27.6</v>
      </c>
    </row>
    <row r="5969" spans="1:16" x14ac:dyDescent="0.2">
      <c r="A5969" s="9">
        <v>2474773</v>
      </c>
      <c r="B5969" s="8">
        <v>44952</v>
      </c>
      <c r="C5969" s="9" t="s">
        <v>2318</v>
      </c>
      <c r="D5969" s="9" t="s">
        <v>135</v>
      </c>
      <c r="E5969" s="9" t="s">
        <v>2344</v>
      </c>
      <c r="F5969" s="9">
        <v>0.3</v>
      </c>
      <c r="G5969" s="9"/>
      <c r="H5969" s="9" t="s">
        <v>31</v>
      </c>
      <c r="I5969" s="9">
        <v>0</v>
      </c>
      <c r="J5969" s="9">
        <v>0</v>
      </c>
      <c r="K5969" s="9">
        <v>0</v>
      </c>
      <c r="L5969" s="9">
        <v>0</v>
      </c>
      <c r="M5969" s="9">
        <v>0</v>
      </c>
      <c r="N5969" s="9" t="s">
        <v>2317</v>
      </c>
      <c r="O5969" t="str">
        <f t="shared" si="93"/>
        <v>No Barrier</v>
      </c>
      <c r="P5969" s="11">
        <f>Masterdata[[#This Row],[revenue_1st_45_days]]-Masterdata[[#This Row],[member_incentive_amount]]</f>
        <v>0.3</v>
      </c>
    </row>
    <row r="5970" spans="1:16" x14ac:dyDescent="0.2">
      <c r="A5970" s="7">
        <v>2474828</v>
      </c>
      <c r="B5970" s="6">
        <v>44952</v>
      </c>
      <c r="C5970" s="7" t="s">
        <v>2318</v>
      </c>
      <c r="D5970" s="7" t="s">
        <v>139</v>
      </c>
      <c r="E5970" s="7" t="s">
        <v>2344</v>
      </c>
      <c r="F5970" s="7">
        <v>37</v>
      </c>
      <c r="G5970" s="7"/>
      <c r="H5970" s="7" t="s">
        <v>31</v>
      </c>
      <c r="I5970" s="7">
        <v>0</v>
      </c>
      <c r="J5970" s="7">
        <v>0</v>
      </c>
      <c r="K5970" s="7">
        <v>0</v>
      </c>
      <c r="L5970" s="7">
        <v>0</v>
      </c>
      <c r="M5970" s="7">
        <v>0</v>
      </c>
      <c r="N5970" s="7" t="s">
        <v>2317</v>
      </c>
      <c r="O5970" s="11" t="str">
        <f t="shared" si="93"/>
        <v>No Barrier</v>
      </c>
      <c r="P5970" s="11">
        <f>Masterdata[[#This Row],[revenue_1st_45_days]]-Masterdata[[#This Row],[member_incentive_amount]]</f>
        <v>37</v>
      </c>
    </row>
    <row r="5971" spans="1:16" x14ac:dyDescent="0.2">
      <c r="A5971" s="9">
        <v>2474725</v>
      </c>
      <c r="B5971" s="8">
        <v>44952</v>
      </c>
      <c r="C5971" s="9" t="s">
        <v>2318</v>
      </c>
      <c r="D5971" s="9" t="s">
        <v>134</v>
      </c>
      <c r="E5971" s="9" t="s">
        <v>2345</v>
      </c>
      <c r="F5971" s="9">
        <v>10.9</v>
      </c>
      <c r="G5971" s="9"/>
      <c r="H5971" s="9" t="s">
        <v>31</v>
      </c>
      <c r="I5971" s="9">
        <v>0</v>
      </c>
      <c r="J5971" s="9">
        <v>0</v>
      </c>
      <c r="K5971" s="9">
        <v>0</v>
      </c>
      <c r="L5971" s="9">
        <v>0</v>
      </c>
      <c r="M5971" s="9">
        <v>0</v>
      </c>
      <c r="N5971" s="9" t="s">
        <v>2317</v>
      </c>
      <c r="O5971" t="str">
        <f t="shared" si="93"/>
        <v>No Barrier</v>
      </c>
      <c r="P5971" s="11">
        <f>Masterdata[[#This Row],[revenue_1st_45_days]]-Masterdata[[#This Row],[member_incentive_amount]]</f>
        <v>10.9</v>
      </c>
    </row>
    <row r="5972" spans="1:16" x14ac:dyDescent="0.2">
      <c r="A5972" s="7">
        <v>2474058</v>
      </c>
      <c r="B5972" s="6">
        <v>44953</v>
      </c>
      <c r="C5972" s="7" t="s">
        <v>2316</v>
      </c>
      <c r="D5972" s="7" t="s">
        <v>149</v>
      </c>
      <c r="E5972" s="7" t="s">
        <v>2345</v>
      </c>
      <c r="F5972" s="7">
        <v>0.7</v>
      </c>
      <c r="G5972" s="7"/>
      <c r="H5972" s="7" t="s">
        <v>31</v>
      </c>
      <c r="I5972" s="7">
        <v>0</v>
      </c>
      <c r="J5972" s="7">
        <v>0</v>
      </c>
      <c r="K5972" s="7">
        <v>0</v>
      </c>
      <c r="L5972" s="7">
        <v>0</v>
      </c>
      <c r="M5972" s="7">
        <v>0</v>
      </c>
      <c r="N5972" s="7" t="s">
        <v>2317</v>
      </c>
      <c r="O5972" s="11" t="str">
        <f t="shared" si="93"/>
        <v>No Barrier</v>
      </c>
      <c r="P5972" s="11">
        <f>Masterdata[[#This Row],[revenue_1st_45_days]]-Masterdata[[#This Row],[member_incentive_amount]]</f>
        <v>0.7</v>
      </c>
    </row>
    <row r="5973" spans="1:16" x14ac:dyDescent="0.2">
      <c r="A5973" s="9">
        <v>2474033</v>
      </c>
      <c r="B5973" s="8">
        <v>44952</v>
      </c>
      <c r="C5973" s="9" t="s">
        <v>2316</v>
      </c>
      <c r="D5973" s="9" t="s">
        <v>151</v>
      </c>
      <c r="E5973" s="9" t="s">
        <v>2344</v>
      </c>
      <c r="F5973" s="9">
        <v>6.1</v>
      </c>
      <c r="G5973" s="9"/>
      <c r="H5973" s="9" t="s">
        <v>31</v>
      </c>
      <c r="I5973" s="9">
        <v>0</v>
      </c>
      <c r="J5973" s="9">
        <v>0</v>
      </c>
      <c r="K5973" s="9">
        <v>0</v>
      </c>
      <c r="L5973" s="9">
        <v>0</v>
      </c>
      <c r="M5973" s="9">
        <v>0</v>
      </c>
      <c r="N5973" s="9" t="s">
        <v>2317</v>
      </c>
      <c r="O5973" t="str">
        <f t="shared" si="93"/>
        <v>No Barrier</v>
      </c>
      <c r="P5973" s="11">
        <f>Masterdata[[#This Row],[revenue_1st_45_days]]-Masterdata[[#This Row],[member_incentive_amount]]</f>
        <v>6.1</v>
      </c>
    </row>
    <row r="5974" spans="1:16" x14ac:dyDescent="0.2">
      <c r="A5974" s="7">
        <v>2473962</v>
      </c>
      <c r="B5974" s="6">
        <v>44952</v>
      </c>
      <c r="C5974" s="7" t="s">
        <v>2318</v>
      </c>
      <c r="D5974" s="7" t="s">
        <v>142</v>
      </c>
      <c r="E5974" s="7" t="s">
        <v>2344</v>
      </c>
      <c r="F5974" s="7">
        <v>5.7</v>
      </c>
      <c r="G5974" s="7"/>
      <c r="H5974" s="7" t="s">
        <v>31</v>
      </c>
      <c r="I5974" s="7">
        <v>0</v>
      </c>
      <c r="J5974" s="7">
        <v>0</v>
      </c>
      <c r="K5974" s="7">
        <v>0</v>
      </c>
      <c r="L5974" s="7">
        <v>0</v>
      </c>
      <c r="M5974" s="7">
        <v>0</v>
      </c>
      <c r="N5974" s="7" t="s">
        <v>2317</v>
      </c>
      <c r="O5974" s="11" t="str">
        <f t="shared" si="93"/>
        <v>No Barrier</v>
      </c>
      <c r="P5974" s="11">
        <f>Masterdata[[#This Row],[revenue_1st_45_days]]-Masterdata[[#This Row],[member_incentive_amount]]</f>
        <v>5.7</v>
      </c>
    </row>
    <row r="5975" spans="1:16" x14ac:dyDescent="0.2">
      <c r="A5975" s="9">
        <v>2473901</v>
      </c>
      <c r="B5975" s="8">
        <v>44952</v>
      </c>
      <c r="C5975" s="9" t="s">
        <v>2318</v>
      </c>
      <c r="D5975" s="9" t="s">
        <v>132</v>
      </c>
      <c r="E5975" s="9" t="s">
        <v>2344</v>
      </c>
      <c r="F5975" s="9">
        <v>6.5</v>
      </c>
      <c r="G5975" s="9"/>
      <c r="H5975" s="9" t="s">
        <v>31</v>
      </c>
      <c r="I5975" s="9">
        <v>0</v>
      </c>
      <c r="J5975" s="9">
        <v>0</v>
      </c>
      <c r="K5975" s="9">
        <v>0</v>
      </c>
      <c r="L5975" s="9">
        <v>0</v>
      </c>
      <c r="M5975" s="9">
        <v>0</v>
      </c>
      <c r="N5975" s="9" t="s">
        <v>2317</v>
      </c>
      <c r="O5975" t="str">
        <f t="shared" si="93"/>
        <v>No Barrier</v>
      </c>
      <c r="P5975" s="11">
        <f>Masterdata[[#This Row],[revenue_1st_45_days]]-Masterdata[[#This Row],[member_incentive_amount]]</f>
        <v>6.5</v>
      </c>
    </row>
    <row r="5976" spans="1:16" x14ac:dyDescent="0.2">
      <c r="A5976" s="7">
        <v>2473288</v>
      </c>
      <c r="B5976" s="6">
        <v>44952</v>
      </c>
      <c r="C5976" s="7" t="s">
        <v>2316</v>
      </c>
      <c r="D5976" s="7" t="s">
        <v>136</v>
      </c>
      <c r="E5976" s="7" t="s">
        <v>2345</v>
      </c>
      <c r="F5976" s="7">
        <v>0.6</v>
      </c>
      <c r="G5976" s="7"/>
      <c r="H5976" s="7" t="s">
        <v>31</v>
      </c>
      <c r="I5976" s="7">
        <v>0</v>
      </c>
      <c r="J5976" s="7">
        <v>0</v>
      </c>
      <c r="K5976" s="7">
        <v>0</v>
      </c>
      <c r="L5976" s="7">
        <v>0</v>
      </c>
      <c r="M5976" s="7">
        <v>0</v>
      </c>
      <c r="N5976" s="7" t="s">
        <v>2317</v>
      </c>
      <c r="O5976" s="11" t="str">
        <f t="shared" si="93"/>
        <v>No Barrier</v>
      </c>
      <c r="P5976" s="11">
        <f>Masterdata[[#This Row],[revenue_1st_45_days]]-Masterdata[[#This Row],[member_incentive_amount]]</f>
        <v>0.6</v>
      </c>
    </row>
    <row r="5977" spans="1:16" x14ac:dyDescent="0.2">
      <c r="A5977" s="9">
        <v>2472996</v>
      </c>
      <c r="B5977" s="8">
        <v>44952</v>
      </c>
      <c r="C5977" s="9" t="s">
        <v>2320</v>
      </c>
      <c r="D5977" s="9" t="s">
        <v>142</v>
      </c>
      <c r="E5977" s="9" t="s">
        <v>2345</v>
      </c>
      <c r="F5977" s="9">
        <v>41.8</v>
      </c>
      <c r="G5977" s="9"/>
      <c r="H5977" s="9" t="s">
        <v>31</v>
      </c>
      <c r="I5977" s="9">
        <v>0</v>
      </c>
      <c r="J5977" s="9">
        <v>0</v>
      </c>
      <c r="K5977" s="9">
        <v>0</v>
      </c>
      <c r="L5977" s="9">
        <v>0</v>
      </c>
      <c r="M5977" s="9">
        <v>0</v>
      </c>
      <c r="N5977" s="9" t="s">
        <v>2317</v>
      </c>
      <c r="O5977" t="str">
        <f t="shared" si="93"/>
        <v>No Barrier</v>
      </c>
      <c r="P5977" s="11">
        <f>Masterdata[[#This Row],[revenue_1st_45_days]]-Masterdata[[#This Row],[member_incentive_amount]]</f>
        <v>41.8</v>
      </c>
    </row>
    <row r="5978" spans="1:16" x14ac:dyDescent="0.2">
      <c r="A5978" s="7">
        <v>2472864</v>
      </c>
      <c r="B5978" s="6">
        <v>44951</v>
      </c>
      <c r="C5978" s="7" t="s">
        <v>2318</v>
      </c>
      <c r="D5978" s="7" t="s">
        <v>152</v>
      </c>
      <c r="E5978" s="7" t="s">
        <v>2344</v>
      </c>
      <c r="F5978" s="7">
        <v>8.4</v>
      </c>
      <c r="G5978" s="7"/>
      <c r="H5978" s="7" t="s">
        <v>31</v>
      </c>
      <c r="I5978" s="7">
        <v>0</v>
      </c>
      <c r="J5978" s="7">
        <v>0</v>
      </c>
      <c r="K5978" s="7">
        <v>0</v>
      </c>
      <c r="L5978" s="7">
        <v>0</v>
      </c>
      <c r="M5978" s="7">
        <v>0</v>
      </c>
      <c r="N5978" s="7" t="s">
        <v>2317</v>
      </c>
      <c r="O5978" s="11" t="str">
        <f t="shared" si="93"/>
        <v>No Barrier</v>
      </c>
      <c r="P5978" s="11">
        <f>Masterdata[[#This Row],[revenue_1st_45_days]]-Masterdata[[#This Row],[member_incentive_amount]]</f>
        <v>8.4</v>
      </c>
    </row>
    <row r="5979" spans="1:16" x14ac:dyDescent="0.2">
      <c r="A5979" s="9">
        <v>2472810</v>
      </c>
      <c r="B5979" s="8">
        <v>44951</v>
      </c>
      <c r="C5979" s="9" t="s">
        <v>2322</v>
      </c>
      <c r="D5979" s="9" t="s">
        <v>142</v>
      </c>
      <c r="E5979" s="9" t="s">
        <v>2344</v>
      </c>
      <c r="F5979" s="9">
        <v>0.5</v>
      </c>
      <c r="G5979" s="9"/>
      <c r="H5979" s="9" t="s">
        <v>10</v>
      </c>
      <c r="I5979" s="9">
        <v>100</v>
      </c>
      <c r="J5979" s="9">
        <v>0</v>
      </c>
      <c r="K5979" s="9">
        <v>0</v>
      </c>
      <c r="L5979" s="9">
        <v>0</v>
      </c>
      <c r="M5979" s="9">
        <v>0</v>
      </c>
      <c r="N5979" s="9" t="s">
        <v>2317</v>
      </c>
      <c r="O5979" t="str">
        <f t="shared" si="93"/>
        <v>No Barrier</v>
      </c>
      <c r="P5979" s="11">
        <f>Masterdata[[#This Row],[revenue_1st_45_days]]-Masterdata[[#This Row],[member_incentive_amount]]</f>
        <v>-99.5</v>
      </c>
    </row>
    <row r="5980" spans="1:16" x14ac:dyDescent="0.2">
      <c r="A5980" s="7">
        <v>2472622</v>
      </c>
      <c r="B5980" s="6">
        <v>44956</v>
      </c>
      <c r="C5980" s="7" t="s">
        <v>2316</v>
      </c>
      <c r="D5980" s="7" t="s">
        <v>143</v>
      </c>
      <c r="E5980" s="7" t="s">
        <v>2344</v>
      </c>
      <c r="F5980" s="7">
        <v>4.3</v>
      </c>
      <c r="G5980" s="7"/>
      <c r="H5980" s="7" t="s">
        <v>31</v>
      </c>
      <c r="I5980" s="7">
        <v>0</v>
      </c>
      <c r="J5980" s="7">
        <v>0</v>
      </c>
      <c r="K5980" s="7">
        <v>0</v>
      </c>
      <c r="L5980" s="7">
        <v>0</v>
      </c>
      <c r="M5980" s="7">
        <v>0</v>
      </c>
      <c r="N5980" s="7" t="s">
        <v>2317</v>
      </c>
      <c r="O5980" s="11" t="str">
        <f t="shared" si="93"/>
        <v>No Barrier</v>
      </c>
      <c r="P5980" s="11">
        <f>Masterdata[[#This Row],[revenue_1st_45_days]]-Masterdata[[#This Row],[member_incentive_amount]]</f>
        <v>4.3</v>
      </c>
    </row>
    <row r="5981" spans="1:16" x14ac:dyDescent="0.2">
      <c r="A5981" s="9">
        <v>2472420</v>
      </c>
      <c r="B5981" s="8">
        <v>44951</v>
      </c>
      <c r="C5981" s="9" t="s">
        <v>2316</v>
      </c>
      <c r="D5981" s="9" t="s">
        <v>140</v>
      </c>
      <c r="E5981" s="9" t="s">
        <v>2344</v>
      </c>
      <c r="F5981" s="9">
        <v>9.4</v>
      </c>
      <c r="G5981" s="9"/>
      <c r="H5981" s="9" t="s">
        <v>31</v>
      </c>
      <c r="I5981" s="9">
        <v>0</v>
      </c>
      <c r="J5981" s="9">
        <v>0</v>
      </c>
      <c r="K5981" s="9">
        <v>0</v>
      </c>
      <c r="L5981" s="9">
        <v>0</v>
      </c>
      <c r="M5981" s="9">
        <v>0</v>
      </c>
      <c r="N5981" s="9" t="s">
        <v>2317</v>
      </c>
      <c r="O5981" t="str">
        <f t="shared" si="93"/>
        <v>No Barrier</v>
      </c>
      <c r="P5981" s="11">
        <f>Masterdata[[#This Row],[revenue_1st_45_days]]-Masterdata[[#This Row],[member_incentive_amount]]</f>
        <v>9.4</v>
      </c>
    </row>
    <row r="5982" spans="1:16" x14ac:dyDescent="0.2">
      <c r="A5982" s="7">
        <v>2472055</v>
      </c>
      <c r="B5982" s="6">
        <v>44951</v>
      </c>
      <c r="C5982" s="7" t="s">
        <v>2316</v>
      </c>
      <c r="D5982" s="7" t="s">
        <v>151</v>
      </c>
      <c r="E5982" s="7" t="s">
        <v>2345</v>
      </c>
      <c r="F5982" s="7">
        <v>8.6999999999999993</v>
      </c>
      <c r="G5982" s="7"/>
      <c r="H5982" s="7" t="s">
        <v>31</v>
      </c>
      <c r="I5982" s="7">
        <v>0</v>
      </c>
      <c r="J5982" s="7">
        <v>0</v>
      </c>
      <c r="K5982" s="7">
        <v>0</v>
      </c>
      <c r="L5982" s="7">
        <v>0</v>
      </c>
      <c r="M5982" s="7">
        <v>0</v>
      </c>
      <c r="N5982" s="7" t="s">
        <v>2317</v>
      </c>
      <c r="O5982" s="11" t="str">
        <f t="shared" si="93"/>
        <v>No Barrier</v>
      </c>
      <c r="P5982" s="11">
        <f>Masterdata[[#This Row],[revenue_1st_45_days]]-Masterdata[[#This Row],[member_incentive_amount]]</f>
        <v>8.6999999999999993</v>
      </c>
    </row>
    <row r="5983" spans="1:16" x14ac:dyDescent="0.2">
      <c r="A5983" s="9">
        <v>2472026</v>
      </c>
      <c r="B5983" s="8">
        <v>44951</v>
      </c>
      <c r="C5983" s="9" t="s">
        <v>2316</v>
      </c>
      <c r="D5983" s="9" t="s">
        <v>138</v>
      </c>
      <c r="E5983" s="9" t="s">
        <v>2345</v>
      </c>
      <c r="F5983" s="9">
        <v>36.9</v>
      </c>
      <c r="G5983" s="9"/>
      <c r="H5983" s="9" t="s">
        <v>31</v>
      </c>
      <c r="I5983" s="9">
        <v>0</v>
      </c>
      <c r="J5983" s="9">
        <v>0</v>
      </c>
      <c r="K5983" s="9">
        <v>0</v>
      </c>
      <c r="L5983" s="9">
        <v>0</v>
      </c>
      <c r="M5983" s="9">
        <v>0</v>
      </c>
      <c r="N5983" s="9" t="s">
        <v>2317</v>
      </c>
      <c r="O5983" t="str">
        <f t="shared" si="93"/>
        <v>No Barrier</v>
      </c>
      <c r="P5983" s="11">
        <f>Masterdata[[#This Row],[revenue_1st_45_days]]-Masterdata[[#This Row],[member_incentive_amount]]</f>
        <v>36.9</v>
      </c>
    </row>
    <row r="5984" spans="1:16" x14ac:dyDescent="0.2">
      <c r="A5984" s="7">
        <v>2471806</v>
      </c>
      <c r="B5984" s="6">
        <v>44964</v>
      </c>
      <c r="C5984" s="7" t="s">
        <v>2316</v>
      </c>
      <c r="D5984" s="7" t="s">
        <v>151</v>
      </c>
      <c r="E5984" s="7" t="s">
        <v>2345</v>
      </c>
      <c r="F5984" s="7">
        <v>45.7</v>
      </c>
      <c r="G5984" s="7"/>
      <c r="H5984" s="7" t="s">
        <v>31</v>
      </c>
      <c r="I5984" s="7">
        <v>0</v>
      </c>
      <c r="J5984" s="7">
        <v>0</v>
      </c>
      <c r="K5984" s="7">
        <v>0</v>
      </c>
      <c r="L5984" s="7">
        <v>0</v>
      </c>
      <c r="M5984" s="7">
        <v>0</v>
      </c>
      <c r="N5984" s="7" t="s">
        <v>2317</v>
      </c>
      <c r="O5984" s="11" t="str">
        <f t="shared" si="93"/>
        <v>No Barrier</v>
      </c>
      <c r="P5984" s="11">
        <f>Masterdata[[#This Row],[revenue_1st_45_days]]-Masterdata[[#This Row],[member_incentive_amount]]</f>
        <v>45.7</v>
      </c>
    </row>
    <row r="5985" spans="1:16" x14ac:dyDescent="0.2">
      <c r="A5985" s="9">
        <v>2471757</v>
      </c>
      <c r="B5985" s="8">
        <v>44951</v>
      </c>
      <c r="C5985" s="9" t="s">
        <v>2316</v>
      </c>
      <c r="D5985" s="9" t="s">
        <v>152</v>
      </c>
      <c r="E5985" s="9" t="s">
        <v>2344</v>
      </c>
      <c r="F5985" s="9">
        <v>3.4</v>
      </c>
      <c r="G5985" s="9"/>
      <c r="H5985" s="9" t="s">
        <v>31</v>
      </c>
      <c r="I5985" s="9">
        <v>0</v>
      </c>
      <c r="J5985" s="9">
        <v>0</v>
      </c>
      <c r="K5985" s="9">
        <v>0</v>
      </c>
      <c r="L5985" s="9">
        <v>0</v>
      </c>
      <c r="M5985" s="9">
        <v>0</v>
      </c>
      <c r="N5985" s="9" t="s">
        <v>2317</v>
      </c>
      <c r="O5985" t="str">
        <f t="shared" si="93"/>
        <v>No Barrier</v>
      </c>
      <c r="P5985" s="11">
        <f>Masterdata[[#This Row],[revenue_1st_45_days]]-Masterdata[[#This Row],[member_incentive_amount]]</f>
        <v>3.4</v>
      </c>
    </row>
    <row r="5986" spans="1:16" x14ac:dyDescent="0.2">
      <c r="A5986" s="7">
        <v>2471399</v>
      </c>
      <c r="B5986" s="6">
        <v>44951</v>
      </c>
      <c r="C5986" s="7" t="s">
        <v>2318</v>
      </c>
      <c r="D5986" s="7" t="s">
        <v>136</v>
      </c>
      <c r="E5986" s="7" t="s">
        <v>2344</v>
      </c>
      <c r="F5986" s="7">
        <v>3.4</v>
      </c>
      <c r="G5986" s="7"/>
      <c r="H5986" s="7" t="s">
        <v>31</v>
      </c>
      <c r="I5986" s="7">
        <v>0</v>
      </c>
      <c r="J5986" s="7">
        <v>0</v>
      </c>
      <c r="K5986" s="7">
        <v>0</v>
      </c>
      <c r="L5986" s="7">
        <v>0</v>
      </c>
      <c r="M5986" s="7">
        <v>0</v>
      </c>
      <c r="N5986" s="7" t="s">
        <v>2317</v>
      </c>
      <c r="O5986" s="11" t="str">
        <f t="shared" si="93"/>
        <v>No Barrier</v>
      </c>
      <c r="P5986" s="11">
        <f>Masterdata[[#This Row],[revenue_1st_45_days]]-Masterdata[[#This Row],[member_incentive_amount]]</f>
        <v>3.4</v>
      </c>
    </row>
    <row r="5987" spans="1:16" x14ac:dyDescent="0.2">
      <c r="A5987" s="9">
        <v>2471383</v>
      </c>
      <c r="B5987" s="8">
        <v>44951</v>
      </c>
      <c r="C5987" s="9" t="s">
        <v>2318</v>
      </c>
      <c r="D5987" s="9" t="s">
        <v>135</v>
      </c>
      <c r="E5987" s="9" t="s">
        <v>2344</v>
      </c>
      <c r="F5987" s="9">
        <v>31.3</v>
      </c>
      <c r="G5987" s="9"/>
      <c r="H5987" s="9" t="s">
        <v>31</v>
      </c>
      <c r="I5987" s="9">
        <v>0</v>
      </c>
      <c r="J5987" s="9">
        <v>0</v>
      </c>
      <c r="K5987" s="9">
        <v>0</v>
      </c>
      <c r="L5987" s="9">
        <v>0</v>
      </c>
      <c r="M5987" s="9">
        <v>0</v>
      </c>
      <c r="N5987" s="9" t="s">
        <v>2317</v>
      </c>
      <c r="O5987" t="str">
        <f t="shared" si="93"/>
        <v>No Barrier</v>
      </c>
      <c r="P5987" s="11">
        <f>Masterdata[[#This Row],[revenue_1st_45_days]]-Masterdata[[#This Row],[member_incentive_amount]]</f>
        <v>31.3</v>
      </c>
    </row>
    <row r="5988" spans="1:16" x14ac:dyDescent="0.2">
      <c r="A5988" s="7">
        <v>2471183</v>
      </c>
      <c r="B5988" s="6">
        <v>44952</v>
      </c>
      <c r="C5988" s="7" t="s">
        <v>2316</v>
      </c>
      <c r="D5988" s="7" t="s">
        <v>149</v>
      </c>
      <c r="E5988" s="7" t="s">
        <v>2345</v>
      </c>
      <c r="F5988" s="7">
        <v>1.7</v>
      </c>
      <c r="G5988" s="7"/>
      <c r="H5988" s="7" t="s">
        <v>31</v>
      </c>
      <c r="I5988" s="7">
        <v>0</v>
      </c>
      <c r="J5988" s="7">
        <v>0</v>
      </c>
      <c r="K5988" s="7">
        <v>0</v>
      </c>
      <c r="L5988" s="7">
        <v>0</v>
      </c>
      <c r="M5988" s="7">
        <v>0</v>
      </c>
      <c r="N5988" s="7" t="s">
        <v>2317</v>
      </c>
      <c r="O5988" s="11" t="str">
        <f t="shared" si="93"/>
        <v>No Barrier</v>
      </c>
      <c r="P5988" s="11">
        <f>Masterdata[[#This Row],[revenue_1st_45_days]]-Masterdata[[#This Row],[member_incentive_amount]]</f>
        <v>1.7</v>
      </c>
    </row>
    <row r="5989" spans="1:16" x14ac:dyDescent="0.2">
      <c r="A5989" s="9">
        <v>2470571</v>
      </c>
      <c r="B5989" s="8">
        <v>44950</v>
      </c>
      <c r="C5989" s="9" t="s">
        <v>2318</v>
      </c>
      <c r="D5989" s="9" t="s">
        <v>134</v>
      </c>
      <c r="E5989" s="9" t="s">
        <v>2345</v>
      </c>
      <c r="F5989" s="9">
        <v>8.4</v>
      </c>
      <c r="G5989" s="9"/>
      <c r="H5989" s="9" t="s">
        <v>31</v>
      </c>
      <c r="I5989" s="9">
        <v>0</v>
      </c>
      <c r="J5989" s="9">
        <v>0</v>
      </c>
      <c r="K5989" s="9">
        <v>0</v>
      </c>
      <c r="L5989" s="9">
        <v>0</v>
      </c>
      <c r="M5989" s="9">
        <v>0</v>
      </c>
      <c r="N5989" s="9" t="s">
        <v>2317</v>
      </c>
      <c r="O5989" t="str">
        <f t="shared" si="93"/>
        <v>No Barrier</v>
      </c>
      <c r="P5989" s="11">
        <f>Masterdata[[#This Row],[revenue_1st_45_days]]-Masterdata[[#This Row],[member_incentive_amount]]</f>
        <v>8.4</v>
      </c>
    </row>
    <row r="5990" spans="1:16" x14ac:dyDescent="0.2">
      <c r="A5990" s="7">
        <v>2470399</v>
      </c>
      <c r="B5990" s="6">
        <v>44950</v>
      </c>
      <c r="C5990" s="7" t="s">
        <v>2316</v>
      </c>
      <c r="D5990" s="7" t="s">
        <v>137</v>
      </c>
      <c r="E5990" s="7" t="s">
        <v>2344</v>
      </c>
      <c r="F5990" s="7">
        <v>16.899999999999999</v>
      </c>
      <c r="G5990" s="7"/>
      <c r="H5990" s="7" t="s">
        <v>31</v>
      </c>
      <c r="I5990" s="7">
        <v>0</v>
      </c>
      <c r="J5990" s="7">
        <v>0</v>
      </c>
      <c r="K5990" s="7">
        <v>0</v>
      </c>
      <c r="L5990" s="7">
        <v>0</v>
      </c>
      <c r="M5990" s="7">
        <v>0</v>
      </c>
      <c r="N5990" s="7" t="s">
        <v>2317</v>
      </c>
      <c r="O5990" s="11" t="str">
        <f t="shared" si="93"/>
        <v>No Barrier</v>
      </c>
      <c r="P5990" s="11">
        <f>Masterdata[[#This Row],[revenue_1st_45_days]]-Masterdata[[#This Row],[member_incentive_amount]]</f>
        <v>16.899999999999999</v>
      </c>
    </row>
    <row r="5991" spans="1:16" x14ac:dyDescent="0.2">
      <c r="A5991" s="9">
        <v>2470382</v>
      </c>
      <c r="B5991" s="8">
        <v>44951</v>
      </c>
      <c r="C5991" s="9" t="s">
        <v>2316</v>
      </c>
      <c r="D5991" s="9" t="s">
        <v>142</v>
      </c>
      <c r="E5991" s="9" t="s">
        <v>2344</v>
      </c>
      <c r="F5991" s="9">
        <v>6.1</v>
      </c>
      <c r="G5991" s="9"/>
      <c r="H5991" s="9" t="s">
        <v>31</v>
      </c>
      <c r="I5991" s="9">
        <v>0</v>
      </c>
      <c r="J5991" s="9">
        <v>0</v>
      </c>
      <c r="K5991" s="9">
        <v>0</v>
      </c>
      <c r="L5991" s="9">
        <v>0</v>
      </c>
      <c r="M5991" s="9">
        <v>0</v>
      </c>
      <c r="N5991" s="9" t="s">
        <v>2317</v>
      </c>
      <c r="O5991" t="str">
        <f t="shared" si="93"/>
        <v>No Barrier</v>
      </c>
      <c r="P5991" s="11">
        <f>Masterdata[[#This Row],[revenue_1st_45_days]]-Masterdata[[#This Row],[member_incentive_amount]]</f>
        <v>6.1</v>
      </c>
    </row>
    <row r="5992" spans="1:16" x14ac:dyDescent="0.2">
      <c r="A5992" s="7">
        <v>2470368</v>
      </c>
      <c r="B5992" s="6">
        <v>44951</v>
      </c>
      <c r="C5992" s="7" t="s">
        <v>2320</v>
      </c>
      <c r="D5992" s="7" t="s">
        <v>139</v>
      </c>
      <c r="E5992" s="7" t="s">
        <v>2344</v>
      </c>
      <c r="F5992" s="7">
        <v>2.1</v>
      </c>
      <c r="G5992" s="7"/>
      <c r="H5992" s="7" t="s">
        <v>31</v>
      </c>
      <c r="I5992" s="7">
        <v>0</v>
      </c>
      <c r="J5992" s="7">
        <v>0</v>
      </c>
      <c r="K5992" s="7">
        <v>0</v>
      </c>
      <c r="L5992" s="7">
        <v>0</v>
      </c>
      <c r="M5992" s="7">
        <v>0</v>
      </c>
      <c r="N5992" s="7" t="s">
        <v>2317</v>
      </c>
      <c r="O5992" s="11" t="str">
        <f t="shared" si="93"/>
        <v>No Barrier</v>
      </c>
      <c r="P5992" s="11">
        <f>Masterdata[[#This Row],[revenue_1st_45_days]]-Masterdata[[#This Row],[member_incentive_amount]]</f>
        <v>2.1</v>
      </c>
    </row>
    <row r="5993" spans="1:16" x14ac:dyDescent="0.2">
      <c r="A5993" s="9">
        <v>2470346</v>
      </c>
      <c r="B5993" s="8">
        <v>44951</v>
      </c>
      <c r="C5993" s="9" t="s">
        <v>2316</v>
      </c>
      <c r="D5993" s="9" t="s">
        <v>136</v>
      </c>
      <c r="E5993" s="9" t="s">
        <v>2344</v>
      </c>
      <c r="F5993" s="9">
        <v>0.4</v>
      </c>
      <c r="G5993" s="9"/>
      <c r="H5993" s="9" t="s">
        <v>31</v>
      </c>
      <c r="I5993" s="9">
        <v>0</v>
      </c>
      <c r="J5993" s="9">
        <v>0</v>
      </c>
      <c r="K5993" s="9">
        <v>0</v>
      </c>
      <c r="L5993" s="9">
        <v>0</v>
      </c>
      <c r="M5993" s="9">
        <v>0</v>
      </c>
      <c r="N5993" s="9" t="s">
        <v>2317</v>
      </c>
      <c r="O5993" t="str">
        <f t="shared" si="93"/>
        <v>No Barrier</v>
      </c>
      <c r="P5993" s="11">
        <f>Masterdata[[#This Row],[revenue_1st_45_days]]-Masterdata[[#This Row],[member_incentive_amount]]</f>
        <v>0.4</v>
      </c>
    </row>
    <row r="5994" spans="1:16" x14ac:dyDescent="0.2">
      <c r="A5994" s="7">
        <v>2469419</v>
      </c>
      <c r="B5994" s="6">
        <v>44958</v>
      </c>
      <c r="C5994" s="7" t="s">
        <v>2318</v>
      </c>
      <c r="D5994" s="7" t="s">
        <v>136</v>
      </c>
      <c r="E5994" s="7" t="s">
        <v>2344</v>
      </c>
      <c r="F5994" s="7">
        <v>0.2</v>
      </c>
      <c r="G5994" s="7"/>
      <c r="H5994" s="7" t="s">
        <v>31</v>
      </c>
      <c r="I5994" s="7">
        <v>0</v>
      </c>
      <c r="J5994" s="7">
        <v>0</v>
      </c>
      <c r="K5994" s="7">
        <v>0</v>
      </c>
      <c r="L5994" s="7">
        <v>0</v>
      </c>
      <c r="M5994" s="7">
        <v>0</v>
      </c>
      <c r="N5994" s="7" t="s">
        <v>2317</v>
      </c>
      <c r="O5994" s="11" t="str">
        <f t="shared" si="93"/>
        <v>No Barrier</v>
      </c>
      <c r="P5994" s="11">
        <f>Masterdata[[#This Row],[revenue_1st_45_days]]-Masterdata[[#This Row],[member_incentive_amount]]</f>
        <v>0.2</v>
      </c>
    </row>
    <row r="5995" spans="1:16" x14ac:dyDescent="0.2">
      <c r="A5995" s="9">
        <v>2469415</v>
      </c>
      <c r="B5995" s="8">
        <v>44953</v>
      </c>
      <c r="C5995" s="9" t="s">
        <v>2320</v>
      </c>
      <c r="D5995" s="9" t="s">
        <v>151</v>
      </c>
      <c r="E5995" s="9" t="s">
        <v>2345</v>
      </c>
      <c r="F5995" s="9">
        <v>19.8</v>
      </c>
      <c r="G5995" s="9"/>
      <c r="H5995" s="9" t="s">
        <v>31</v>
      </c>
      <c r="I5995" s="9">
        <v>0</v>
      </c>
      <c r="J5995" s="9">
        <v>0</v>
      </c>
      <c r="K5995" s="9">
        <v>0</v>
      </c>
      <c r="L5995" s="9">
        <v>0</v>
      </c>
      <c r="M5995" s="9">
        <v>0</v>
      </c>
      <c r="N5995" s="9" t="s">
        <v>2317</v>
      </c>
      <c r="O5995" t="str">
        <f t="shared" si="93"/>
        <v>No Barrier</v>
      </c>
      <c r="P5995" s="11">
        <f>Masterdata[[#This Row],[revenue_1st_45_days]]-Masterdata[[#This Row],[member_incentive_amount]]</f>
        <v>19.8</v>
      </c>
    </row>
    <row r="5996" spans="1:16" x14ac:dyDescent="0.2">
      <c r="A5996" s="7">
        <v>2469010</v>
      </c>
      <c r="B5996" s="6">
        <v>44951</v>
      </c>
      <c r="C5996" s="7" t="s">
        <v>2327</v>
      </c>
      <c r="D5996" s="7" t="s">
        <v>152</v>
      </c>
      <c r="E5996" s="7" t="s">
        <v>2344</v>
      </c>
      <c r="F5996" s="7">
        <v>14.1</v>
      </c>
      <c r="G5996" s="7"/>
      <c r="H5996" s="7" t="s">
        <v>31</v>
      </c>
      <c r="I5996" s="7">
        <v>0</v>
      </c>
      <c r="J5996" s="7">
        <v>0</v>
      </c>
      <c r="K5996" s="7">
        <v>0</v>
      </c>
      <c r="L5996" s="7">
        <v>0</v>
      </c>
      <c r="M5996" s="7">
        <v>0</v>
      </c>
      <c r="N5996" s="7" t="s">
        <v>2317</v>
      </c>
      <c r="O5996" s="11" t="str">
        <f t="shared" si="93"/>
        <v>No Barrier</v>
      </c>
      <c r="P5996" s="11">
        <f>Masterdata[[#This Row],[revenue_1st_45_days]]-Masterdata[[#This Row],[member_incentive_amount]]</f>
        <v>14.1</v>
      </c>
    </row>
    <row r="5997" spans="1:16" x14ac:dyDescent="0.2">
      <c r="A5997" s="9">
        <v>2468697</v>
      </c>
      <c r="B5997" s="8">
        <v>44950</v>
      </c>
      <c r="C5997" s="9" t="s">
        <v>2327</v>
      </c>
      <c r="D5997" s="9" t="s">
        <v>134</v>
      </c>
      <c r="E5997" s="9" t="s">
        <v>2345</v>
      </c>
      <c r="F5997" s="9">
        <v>19.100000000000001</v>
      </c>
      <c r="G5997" s="9"/>
      <c r="H5997" s="9" t="s">
        <v>31</v>
      </c>
      <c r="I5997" s="9">
        <v>0</v>
      </c>
      <c r="J5997" s="9">
        <v>0</v>
      </c>
      <c r="K5997" s="9">
        <v>0</v>
      </c>
      <c r="L5997" s="9">
        <v>0</v>
      </c>
      <c r="M5997" s="9">
        <v>0</v>
      </c>
      <c r="N5997" s="9" t="s">
        <v>2317</v>
      </c>
      <c r="O5997" t="str">
        <f t="shared" si="93"/>
        <v>No Barrier</v>
      </c>
      <c r="P5997" s="11">
        <f>Masterdata[[#This Row],[revenue_1st_45_days]]-Masterdata[[#This Row],[member_incentive_amount]]</f>
        <v>19.100000000000001</v>
      </c>
    </row>
    <row r="5998" spans="1:16" x14ac:dyDescent="0.2">
      <c r="A5998" s="7">
        <v>2468460</v>
      </c>
      <c r="B5998" s="6">
        <v>44950</v>
      </c>
      <c r="C5998" s="7" t="s">
        <v>2318</v>
      </c>
      <c r="D5998" s="7" t="s">
        <v>136</v>
      </c>
      <c r="E5998" s="7" t="s">
        <v>2344</v>
      </c>
      <c r="F5998" s="7">
        <v>19.100000000000001</v>
      </c>
      <c r="G5998" s="7"/>
      <c r="H5998" s="7" t="s">
        <v>31</v>
      </c>
      <c r="I5998" s="7">
        <v>0</v>
      </c>
      <c r="J5998" s="7">
        <v>0</v>
      </c>
      <c r="K5998" s="7">
        <v>0</v>
      </c>
      <c r="L5998" s="7">
        <v>0</v>
      </c>
      <c r="M5998" s="7">
        <v>0</v>
      </c>
      <c r="N5998" s="7" t="s">
        <v>2317</v>
      </c>
      <c r="O5998" s="11" t="str">
        <f t="shared" si="93"/>
        <v>No Barrier</v>
      </c>
      <c r="P5998" s="11">
        <f>Masterdata[[#This Row],[revenue_1st_45_days]]-Masterdata[[#This Row],[member_incentive_amount]]</f>
        <v>19.100000000000001</v>
      </c>
    </row>
    <row r="5999" spans="1:16" x14ac:dyDescent="0.2">
      <c r="A5999" s="9">
        <v>2468436</v>
      </c>
      <c r="B5999" s="8">
        <v>44950</v>
      </c>
      <c r="C5999" s="9" t="s">
        <v>2327</v>
      </c>
      <c r="D5999" s="9" t="s">
        <v>139</v>
      </c>
      <c r="E5999" s="9" t="s">
        <v>2344</v>
      </c>
      <c r="F5999" s="9">
        <v>9.4</v>
      </c>
      <c r="G5999" s="9"/>
      <c r="H5999" s="9" t="s">
        <v>31</v>
      </c>
      <c r="I5999" s="9">
        <v>0</v>
      </c>
      <c r="J5999" s="9">
        <v>0</v>
      </c>
      <c r="K5999" s="9">
        <v>0</v>
      </c>
      <c r="L5999" s="9">
        <v>0</v>
      </c>
      <c r="M5999" s="9">
        <v>0</v>
      </c>
      <c r="N5999" s="9" t="s">
        <v>2317</v>
      </c>
      <c r="O5999" t="str">
        <f t="shared" si="93"/>
        <v>No Barrier</v>
      </c>
      <c r="P5999" s="11">
        <f>Masterdata[[#This Row],[revenue_1st_45_days]]-Masterdata[[#This Row],[member_incentive_amount]]</f>
        <v>9.4</v>
      </c>
    </row>
    <row r="6000" spans="1:16" x14ac:dyDescent="0.2">
      <c r="A6000" s="7">
        <v>2468387</v>
      </c>
      <c r="B6000" s="6">
        <v>44951</v>
      </c>
      <c r="C6000" s="7" t="s">
        <v>2318</v>
      </c>
      <c r="D6000" s="7" t="s">
        <v>132</v>
      </c>
      <c r="E6000" s="7" t="s">
        <v>2345</v>
      </c>
      <c r="F6000" s="7">
        <v>5.2</v>
      </c>
      <c r="G6000" s="7"/>
      <c r="H6000" s="7" t="s">
        <v>31</v>
      </c>
      <c r="I6000" s="7">
        <v>0</v>
      </c>
      <c r="J6000" s="7">
        <v>0</v>
      </c>
      <c r="K6000" s="7">
        <v>0</v>
      </c>
      <c r="L6000" s="7">
        <v>0</v>
      </c>
      <c r="M6000" s="7">
        <v>0</v>
      </c>
      <c r="N6000" s="7" t="s">
        <v>2317</v>
      </c>
      <c r="O6000" s="11" t="str">
        <f t="shared" si="93"/>
        <v>No Barrier</v>
      </c>
      <c r="P6000" s="11">
        <f>Masterdata[[#This Row],[revenue_1st_45_days]]-Masterdata[[#This Row],[member_incentive_amount]]</f>
        <v>5.2</v>
      </c>
    </row>
    <row r="6001" spans="1:16" x14ac:dyDescent="0.2">
      <c r="A6001" s="9">
        <v>2467783</v>
      </c>
      <c r="B6001" s="8">
        <v>44949</v>
      </c>
      <c r="C6001" s="9" t="s">
        <v>2316</v>
      </c>
      <c r="D6001" s="9" t="s">
        <v>143</v>
      </c>
      <c r="E6001" s="9" t="s">
        <v>2344</v>
      </c>
      <c r="F6001" s="9">
        <v>24.3</v>
      </c>
      <c r="G6001" s="9"/>
      <c r="H6001" s="9" t="s">
        <v>31</v>
      </c>
      <c r="I6001" s="9">
        <v>0</v>
      </c>
      <c r="J6001" s="9">
        <v>0</v>
      </c>
      <c r="K6001" s="9">
        <v>0</v>
      </c>
      <c r="L6001" s="9">
        <v>0</v>
      </c>
      <c r="M6001" s="9">
        <v>0</v>
      </c>
      <c r="N6001" s="9" t="s">
        <v>2317</v>
      </c>
      <c r="O6001" t="str">
        <f t="shared" si="93"/>
        <v>No Barrier</v>
      </c>
      <c r="P6001" s="11">
        <f>Masterdata[[#This Row],[revenue_1st_45_days]]-Masterdata[[#This Row],[member_incentive_amount]]</f>
        <v>24.3</v>
      </c>
    </row>
    <row r="6002" spans="1:16" x14ac:dyDescent="0.2">
      <c r="A6002" s="7">
        <v>2467511</v>
      </c>
      <c r="B6002" s="6">
        <v>44949</v>
      </c>
      <c r="C6002" s="7" t="s">
        <v>2318</v>
      </c>
      <c r="D6002" s="7" t="s">
        <v>142</v>
      </c>
      <c r="E6002" s="7" t="s">
        <v>2345</v>
      </c>
      <c r="F6002" s="7">
        <v>1.3</v>
      </c>
      <c r="G6002" s="7"/>
      <c r="H6002" s="7" t="s">
        <v>31</v>
      </c>
      <c r="I6002" s="7">
        <v>0</v>
      </c>
      <c r="J6002" s="7">
        <v>0</v>
      </c>
      <c r="K6002" s="7">
        <v>0</v>
      </c>
      <c r="L6002" s="7">
        <v>0</v>
      </c>
      <c r="M6002" s="7">
        <v>0</v>
      </c>
      <c r="N6002" s="7" t="s">
        <v>2317</v>
      </c>
      <c r="O6002" s="11" t="str">
        <f t="shared" si="93"/>
        <v>No Barrier</v>
      </c>
      <c r="P6002" s="11">
        <f>Masterdata[[#This Row],[revenue_1st_45_days]]-Masterdata[[#This Row],[member_incentive_amount]]</f>
        <v>1.3</v>
      </c>
    </row>
    <row r="6003" spans="1:16" x14ac:dyDescent="0.2">
      <c r="A6003" s="9">
        <v>2467563</v>
      </c>
      <c r="B6003" s="8">
        <v>44950</v>
      </c>
      <c r="C6003" s="9" t="s">
        <v>2327</v>
      </c>
      <c r="D6003" s="9" t="s">
        <v>149</v>
      </c>
      <c r="E6003" s="9" t="s">
        <v>2344</v>
      </c>
      <c r="F6003" s="9">
        <v>40</v>
      </c>
      <c r="G6003" s="9"/>
      <c r="H6003" s="9" t="s">
        <v>31</v>
      </c>
      <c r="I6003" s="9">
        <v>0</v>
      </c>
      <c r="J6003" s="9">
        <v>0</v>
      </c>
      <c r="K6003" s="9">
        <v>0</v>
      </c>
      <c r="L6003" s="9">
        <v>0</v>
      </c>
      <c r="M6003" s="9">
        <v>0</v>
      </c>
      <c r="N6003" s="9" t="s">
        <v>2317</v>
      </c>
      <c r="O6003" t="str">
        <f t="shared" si="93"/>
        <v>No Barrier</v>
      </c>
      <c r="P6003" s="11">
        <f>Masterdata[[#This Row],[revenue_1st_45_days]]-Masterdata[[#This Row],[member_incentive_amount]]</f>
        <v>40</v>
      </c>
    </row>
    <row r="6004" spans="1:16" x14ac:dyDescent="0.2">
      <c r="A6004" s="7">
        <v>2467522</v>
      </c>
      <c r="B6004" s="6">
        <v>44949</v>
      </c>
      <c r="C6004" s="7" t="s">
        <v>2320</v>
      </c>
      <c r="D6004" s="7" t="s">
        <v>132</v>
      </c>
      <c r="E6004" s="7" t="s">
        <v>2345</v>
      </c>
      <c r="F6004" s="7">
        <v>67.8</v>
      </c>
      <c r="G6004" s="7"/>
      <c r="H6004" s="7" t="s">
        <v>31</v>
      </c>
      <c r="I6004" s="7">
        <v>0</v>
      </c>
      <c r="J6004" s="7">
        <v>0</v>
      </c>
      <c r="K6004" s="7">
        <v>0</v>
      </c>
      <c r="L6004" s="7">
        <v>0</v>
      </c>
      <c r="M6004" s="7">
        <v>0</v>
      </c>
      <c r="N6004" s="7" t="s">
        <v>2317</v>
      </c>
      <c r="O6004" s="11" t="str">
        <f t="shared" si="93"/>
        <v>No Barrier</v>
      </c>
      <c r="P6004" s="11">
        <f>Masterdata[[#This Row],[revenue_1st_45_days]]-Masterdata[[#This Row],[member_incentive_amount]]</f>
        <v>67.8</v>
      </c>
    </row>
    <row r="6005" spans="1:16" x14ac:dyDescent="0.2">
      <c r="A6005" s="9">
        <v>2467344</v>
      </c>
      <c r="B6005" s="8">
        <v>44949</v>
      </c>
      <c r="C6005" s="9" t="s">
        <v>2318</v>
      </c>
      <c r="D6005" s="9" t="s">
        <v>140</v>
      </c>
      <c r="E6005" s="9" t="s">
        <v>2344</v>
      </c>
      <c r="F6005" s="9">
        <v>4.3</v>
      </c>
      <c r="G6005" s="9"/>
      <c r="H6005" s="9" t="s">
        <v>31</v>
      </c>
      <c r="I6005" s="9">
        <v>0</v>
      </c>
      <c r="J6005" s="9">
        <v>0</v>
      </c>
      <c r="K6005" s="9">
        <v>0</v>
      </c>
      <c r="L6005" s="9">
        <v>0</v>
      </c>
      <c r="M6005" s="9">
        <v>0</v>
      </c>
      <c r="N6005" s="9" t="s">
        <v>2317</v>
      </c>
      <c r="O6005" t="str">
        <f t="shared" si="93"/>
        <v>No Barrier</v>
      </c>
      <c r="P6005" s="11">
        <f>Masterdata[[#This Row],[revenue_1st_45_days]]-Masterdata[[#This Row],[member_incentive_amount]]</f>
        <v>4.3</v>
      </c>
    </row>
    <row r="6006" spans="1:16" x14ac:dyDescent="0.2">
      <c r="A6006" s="7">
        <v>2466954</v>
      </c>
      <c r="B6006" s="6">
        <v>44950</v>
      </c>
      <c r="C6006" s="7" t="s">
        <v>2316</v>
      </c>
      <c r="D6006" s="7" t="s">
        <v>136</v>
      </c>
      <c r="E6006" s="7" t="s">
        <v>2345</v>
      </c>
      <c r="F6006" s="7">
        <v>40.799999999999997</v>
      </c>
      <c r="G6006" s="7"/>
      <c r="H6006" s="7" t="s">
        <v>31</v>
      </c>
      <c r="I6006" s="7">
        <v>0</v>
      </c>
      <c r="J6006" s="7">
        <v>0</v>
      </c>
      <c r="K6006" s="7">
        <v>0</v>
      </c>
      <c r="L6006" s="7">
        <v>0</v>
      </c>
      <c r="M6006" s="7">
        <v>0</v>
      </c>
      <c r="N6006" s="7" t="s">
        <v>2317</v>
      </c>
      <c r="O6006" s="11" t="str">
        <f t="shared" si="93"/>
        <v>No Barrier</v>
      </c>
      <c r="P6006" s="11">
        <f>Masterdata[[#This Row],[revenue_1st_45_days]]-Masterdata[[#This Row],[member_incentive_amount]]</f>
        <v>40.799999999999997</v>
      </c>
    </row>
    <row r="6007" spans="1:16" x14ac:dyDescent="0.2">
      <c r="A6007" s="9">
        <v>2466683</v>
      </c>
      <c r="B6007" s="8">
        <v>44950</v>
      </c>
      <c r="C6007" s="9" t="s">
        <v>2316</v>
      </c>
      <c r="D6007" s="9" t="s">
        <v>151</v>
      </c>
      <c r="E6007" s="9" t="s">
        <v>2345</v>
      </c>
      <c r="F6007" s="9">
        <v>4.0999999999999996</v>
      </c>
      <c r="G6007" s="9"/>
      <c r="H6007" s="9" t="s">
        <v>31</v>
      </c>
      <c r="I6007" s="9">
        <v>0</v>
      </c>
      <c r="J6007" s="9">
        <v>0</v>
      </c>
      <c r="K6007" s="9">
        <v>0</v>
      </c>
      <c r="L6007" s="9">
        <v>0</v>
      </c>
      <c r="M6007" s="9">
        <v>0</v>
      </c>
      <c r="N6007" s="9" t="s">
        <v>2317</v>
      </c>
      <c r="O6007" t="str">
        <f t="shared" si="93"/>
        <v>No Barrier</v>
      </c>
      <c r="P6007" s="11">
        <f>Masterdata[[#This Row],[revenue_1st_45_days]]-Masterdata[[#This Row],[member_incentive_amount]]</f>
        <v>4.0999999999999996</v>
      </c>
    </row>
    <row r="6008" spans="1:16" x14ac:dyDescent="0.2">
      <c r="A6008" s="7">
        <v>2466400</v>
      </c>
      <c r="B6008" s="6">
        <v>44951</v>
      </c>
      <c r="C6008" s="7" t="s">
        <v>2320</v>
      </c>
      <c r="D6008" s="7" t="s">
        <v>139</v>
      </c>
      <c r="E6008" s="7" t="s">
        <v>2344</v>
      </c>
      <c r="F6008" s="7">
        <v>0</v>
      </c>
      <c r="G6008" s="7"/>
      <c r="H6008" s="7" t="s">
        <v>31</v>
      </c>
      <c r="I6008" s="7">
        <v>0</v>
      </c>
      <c r="J6008" s="7">
        <v>0</v>
      </c>
      <c r="K6008" s="7">
        <v>0</v>
      </c>
      <c r="L6008" s="7">
        <v>0</v>
      </c>
      <c r="M6008" s="7">
        <v>0</v>
      </c>
      <c r="N6008" s="7" t="s">
        <v>2317</v>
      </c>
      <c r="O6008" s="11" t="str">
        <f t="shared" si="93"/>
        <v>No Barrier</v>
      </c>
      <c r="P6008" s="11">
        <f>Masterdata[[#This Row],[revenue_1st_45_days]]-Masterdata[[#This Row],[member_incentive_amount]]</f>
        <v>0</v>
      </c>
    </row>
    <row r="6009" spans="1:16" x14ac:dyDescent="0.2">
      <c r="A6009" s="9">
        <v>2457679</v>
      </c>
      <c r="B6009" s="8">
        <v>44951</v>
      </c>
      <c r="C6009" s="9" t="s">
        <v>2318</v>
      </c>
      <c r="D6009" s="9" t="s">
        <v>140</v>
      </c>
      <c r="E6009" s="9" t="s">
        <v>2345</v>
      </c>
      <c r="F6009" s="9">
        <v>15.3</v>
      </c>
      <c r="G6009" s="9"/>
      <c r="H6009" s="9" t="s">
        <v>31</v>
      </c>
      <c r="I6009" s="9">
        <v>0</v>
      </c>
      <c r="J6009" s="9">
        <v>0</v>
      </c>
      <c r="K6009" s="9">
        <v>0</v>
      </c>
      <c r="L6009" s="9">
        <v>0</v>
      </c>
      <c r="M6009" s="9">
        <v>0</v>
      </c>
      <c r="N6009" s="9" t="s">
        <v>2317</v>
      </c>
      <c r="O6009" t="str">
        <f t="shared" si="93"/>
        <v>No Barrier</v>
      </c>
      <c r="P6009" s="11">
        <f>Masterdata[[#This Row],[revenue_1st_45_days]]-Masterdata[[#This Row],[member_incentive_amount]]</f>
        <v>15.3</v>
      </c>
    </row>
    <row r="6010" spans="1:16" x14ac:dyDescent="0.2">
      <c r="A6010" s="7">
        <v>2466002</v>
      </c>
      <c r="B6010" s="6">
        <v>44949</v>
      </c>
      <c r="C6010" s="7" t="s">
        <v>2316</v>
      </c>
      <c r="D6010" s="7" t="s">
        <v>151</v>
      </c>
      <c r="E6010" s="7" t="s">
        <v>2344</v>
      </c>
      <c r="F6010" s="7">
        <v>4.7</v>
      </c>
      <c r="G6010" s="7"/>
      <c r="H6010" s="7" t="s">
        <v>31</v>
      </c>
      <c r="I6010" s="7">
        <v>0</v>
      </c>
      <c r="J6010" s="7">
        <v>0</v>
      </c>
      <c r="K6010" s="7">
        <v>0</v>
      </c>
      <c r="L6010" s="7">
        <v>0</v>
      </c>
      <c r="M6010" s="7">
        <v>0</v>
      </c>
      <c r="N6010" s="7" t="s">
        <v>2317</v>
      </c>
      <c r="O6010" s="11" t="str">
        <f t="shared" si="93"/>
        <v>No Barrier</v>
      </c>
      <c r="P6010" s="11">
        <f>Masterdata[[#This Row],[revenue_1st_45_days]]-Masterdata[[#This Row],[member_incentive_amount]]</f>
        <v>4.7</v>
      </c>
    </row>
    <row r="6011" spans="1:16" x14ac:dyDescent="0.2">
      <c r="A6011" s="9">
        <v>2465660</v>
      </c>
      <c r="B6011" s="8">
        <v>44949</v>
      </c>
      <c r="C6011" s="9" t="s">
        <v>2320</v>
      </c>
      <c r="D6011" s="9" t="s">
        <v>152</v>
      </c>
      <c r="E6011" s="9" t="s">
        <v>2345</v>
      </c>
      <c r="F6011" s="9">
        <v>19.399999999999999</v>
      </c>
      <c r="G6011" s="9"/>
      <c r="H6011" s="9" t="s">
        <v>31</v>
      </c>
      <c r="I6011" s="9">
        <v>0</v>
      </c>
      <c r="J6011" s="9">
        <v>0</v>
      </c>
      <c r="K6011" s="9">
        <v>0</v>
      </c>
      <c r="L6011" s="9">
        <v>0</v>
      </c>
      <c r="M6011" s="9">
        <v>0</v>
      </c>
      <c r="N6011" s="9" t="s">
        <v>2317</v>
      </c>
      <c r="O6011" t="str">
        <f t="shared" si="93"/>
        <v>No Barrier</v>
      </c>
      <c r="P6011" s="11">
        <f>Masterdata[[#This Row],[revenue_1st_45_days]]-Masterdata[[#This Row],[member_incentive_amount]]</f>
        <v>19.399999999999999</v>
      </c>
    </row>
    <row r="6012" spans="1:16" x14ac:dyDescent="0.2">
      <c r="A6012" s="7">
        <v>2465016</v>
      </c>
      <c r="B6012" s="6">
        <v>44948</v>
      </c>
      <c r="C6012" s="7" t="s">
        <v>2316</v>
      </c>
      <c r="D6012" s="7" t="s">
        <v>141</v>
      </c>
      <c r="E6012" s="7" t="s">
        <v>2345</v>
      </c>
      <c r="F6012" s="7">
        <v>2</v>
      </c>
      <c r="G6012" s="7"/>
      <c r="H6012" s="7" t="s">
        <v>31</v>
      </c>
      <c r="I6012" s="7">
        <v>0</v>
      </c>
      <c r="J6012" s="7">
        <v>0</v>
      </c>
      <c r="K6012" s="7">
        <v>0</v>
      </c>
      <c r="L6012" s="7">
        <v>0</v>
      </c>
      <c r="M6012" s="7">
        <v>0</v>
      </c>
      <c r="N6012" s="7" t="s">
        <v>2317</v>
      </c>
      <c r="O6012" s="11" t="str">
        <f t="shared" si="93"/>
        <v>No Barrier</v>
      </c>
      <c r="P6012" s="11">
        <f>Masterdata[[#This Row],[revenue_1st_45_days]]-Masterdata[[#This Row],[member_incentive_amount]]</f>
        <v>2</v>
      </c>
    </row>
    <row r="6013" spans="1:16" x14ac:dyDescent="0.2">
      <c r="A6013" s="9">
        <v>2464838</v>
      </c>
      <c r="B6013" s="8">
        <v>44949</v>
      </c>
      <c r="C6013" s="9" t="s">
        <v>2320</v>
      </c>
      <c r="D6013" s="9" t="s">
        <v>151</v>
      </c>
      <c r="E6013" s="9" t="s">
        <v>2344</v>
      </c>
      <c r="F6013" s="9">
        <v>40.6</v>
      </c>
      <c r="G6013" s="9"/>
      <c r="H6013" s="9" t="s">
        <v>31</v>
      </c>
      <c r="I6013" s="9">
        <v>0</v>
      </c>
      <c r="J6013" s="9">
        <v>0</v>
      </c>
      <c r="K6013" s="9">
        <v>0</v>
      </c>
      <c r="L6013" s="9">
        <v>0</v>
      </c>
      <c r="M6013" s="9">
        <v>0</v>
      </c>
      <c r="N6013" s="9" t="s">
        <v>2317</v>
      </c>
      <c r="O6013" t="str">
        <f t="shared" si="93"/>
        <v>No Barrier</v>
      </c>
      <c r="P6013" s="11">
        <f>Masterdata[[#This Row],[revenue_1st_45_days]]-Masterdata[[#This Row],[member_incentive_amount]]</f>
        <v>40.6</v>
      </c>
    </row>
    <row r="6014" spans="1:16" x14ac:dyDescent="0.2">
      <c r="A6014" s="7">
        <v>2464699</v>
      </c>
      <c r="B6014" s="6">
        <v>44948</v>
      </c>
      <c r="C6014" s="7" t="s">
        <v>2316</v>
      </c>
      <c r="D6014" s="7" t="s">
        <v>151</v>
      </c>
      <c r="E6014" s="7" t="s">
        <v>2344</v>
      </c>
      <c r="F6014" s="7">
        <v>1.2</v>
      </c>
      <c r="G6014" s="7"/>
      <c r="H6014" s="7" t="s">
        <v>31</v>
      </c>
      <c r="I6014" s="7">
        <v>0</v>
      </c>
      <c r="J6014" s="7">
        <v>0</v>
      </c>
      <c r="K6014" s="7">
        <v>0</v>
      </c>
      <c r="L6014" s="7">
        <v>0</v>
      </c>
      <c r="M6014" s="7">
        <v>0</v>
      </c>
      <c r="N6014" s="7" t="s">
        <v>2317</v>
      </c>
      <c r="O6014" s="11" t="str">
        <f t="shared" si="93"/>
        <v>No Barrier</v>
      </c>
      <c r="P6014" s="11">
        <f>Masterdata[[#This Row],[revenue_1st_45_days]]-Masterdata[[#This Row],[member_incentive_amount]]</f>
        <v>1.2</v>
      </c>
    </row>
    <row r="6015" spans="1:16" x14ac:dyDescent="0.2">
      <c r="A6015" s="9">
        <v>2464528</v>
      </c>
      <c r="B6015" s="8">
        <v>44950</v>
      </c>
      <c r="C6015" s="9" t="s">
        <v>2316</v>
      </c>
      <c r="D6015" s="9" t="s">
        <v>140</v>
      </c>
      <c r="E6015" s="9" t="s">
        <v>2345</v>
      </c>
      <c r="F6015" s="9">
        <v>0.8</v>
      </c>
      <c r="G6015" s="9"/>
      <c r="H6015" s="9" t="s">
        <v>31</v>
      </c>
      <c r="I6015" s="9">
        <v>0</v>
      </c>
      <c r="J6015" s="9">
        <v>0</v>
      </c>
      <c r="K6015" s="9">
        <v>0</v>
      </c>
      <c r="L6015" s="9">
        <v>0</v>
      </c>
      <c r="M6015" s="9">
        <v>0</v>
      </c>
      <c r="N6015" s="9" t="s">
        <v>2317</v>
      </c>
      <c r="O6015" t="str">
        <f t="shared" si="93"/>
        <v>No Barrier</v>
      </c>
      <c r="P6015" s="11">
        <f>Masterdata[[#This Row],[revenue_1st_45_days]]-Masterdata[[#This Row],[member_incentive_amount]]</f>
        <v>0.8</v>
      </c>
    </row>
    <row r="6016" spans="1:16" x14ac:dyDescent="0.2">
      <c r="A6016" s="7">
        <v>2464077</v>
      </c>
      <c r="B6016" s="6">
        <v>44948</v>
      </c>
      <c r="C6016" s="7" t="s">
        <v>2327</v>
      </c>
      <c r="D6016" s="7" t="s">
        <v>134</v>
      </c>
      <c r="E6016" s="7" t="s">
        <v>2345</v>
      </c>
      <c r="F6016" s="7">
        <v>0.8</v>
      </c>
      <c r="G6016" s="7"/>
      <c r="H6016" s="7" t="s">
        <v>31</v>
      </c>
      <c r="I6016" s="7">
        <v>0</v>
      </c>
      <c r="J6016" s="7">
        <v>0</v>
      </c>
      <c r="K6016" s="7">
        <v>0</v>
      </c>
      <c r="L6016" s="7">
        <v>0</v>
      </c>
      <c r="M6016" s="7">
        <v>0</v>
      </c>
      <c r="N6016" s="7" t="s">
        <v>2317</v>
      </c>
      <c r="O6016" s="11" t="str">
        <f t="shared" si="93"/>
        <v>No Barrier</v>
      </c>
      <c r="P6016" s="11">
        <f>Masterdata[[#This Row],[revenue_1st_45_days]]-Masterdata[[#This Row],[member_incentive_amount]]</f>
        <v>0.8</v>
      </c>
    </row>
    <row r="6017" spans="1:16" x14ac:dyDescent="0.2">
      <c r="A6017" s="9">
        <v>2464074</v>
      </c>
      <c r="B6017" s="8">
        <v>44948</v>
      </c>
      <c r="C6017" s="9" t="s">
        <v>2316</v>
      </c>
      <c r="D6017" s="9" t="s">
        <v>139</v>
      </c>
      <c r="E6017" s="9" t="s">
        <v>2345</v>
      </c>
      <c r="F6017" s="9">
        <v>23.4</v>
      </c>
      <c r="G6017" s="9"/>
      <c r="H6017" s="9" t="s">
        <v>31</v>
      </c>
      <c r="I6017" s="9">
        <v>0</v>
      </c>
      <c r="J6017" s="9">
        <v>0</v>
      </c>
      <c r="K6017" s="9">
        <v>0</v>
      </c>
      <c r="L6017" s="9">
        <v>0</v>
      </c>
      <c r="M6017" s="9">
        <v>0</v>
      </c>
      <c r="N6017" s="9" t="s">
        <v>2317</v>
      </c>
      <c r="O6017" t="str">
        <f t="shared" si="93"/>
        <v>No Barrier</v>
      </c>
      <c r="P6017" s="11">
        <f>Masterdata[[#This Row],[revenue_1st_45_days]]-Masterdata[[#This Row],[member_incentive_amount]]</f>
        <v>23.4</v>
      </c>
    </row>
    <row r="6018" spans="1:16" x14ac:dyDescent="0.2">
      <c r="A6018" s="7">
        <v>2463657</v>
      </c>
      <c r="B6018" s="6">
        <v>44947</v>
      </c>
      <c r="C6018" s="7" t="s">
        <v>2316</v>
      </c>
      <c r="D6018" s="7" t="s">
        <v>136</v>
      </c>
      <c r="E6018" s="7" t="s">
        <v>2344</v>
      </c>
      <c r="F6018" s="7">
        <v>0.2</v>
      </c>
      <c r="G6018" s="7"/>
      <c r="H6018" s="7" t="s">
        <v>31</v>
      </c>
      <c r="I6018" s="7">
        <v>0</v>
      </c>
      <c r="J6018" s="7">
        <v>0</v>
      </c>
      <c r="K6018" s="7">
        <v>0</v>
      </c>
      <c r="L6018" s="7">
        <v>0</v>
      </c>
      <c r="M6018" s="7">
        <v>0</v>
      </c>
      <c r="N6018" s="7" t="s">
        <v>2317</v>
      </c>
      <c r="O6018" s="11" t="str">
        <f t="shared" ref="O6018:O6081" si="94">IF(J6018 &gt; 0, "Fund Barrier", IF(L6018 &gt; 0, "Spend Barrier", "No Barrier"))</f>
        <v>No Barrier</v>
      </c>
      <c r="P6018" s="11">
        <f>Masterdata[[#This Row],[revenue_1st_45_days]]-Masterdata[[#This Row],[member_incentive_amount]]</f>
        <v>0.2</v>
      </c>
    </row>
    <row r="6019" spans="1:16" x14ac:dyDescent="0.2">
      <c r="A6019" s="9">
        <v>2463565</v>
      </c>
      <c r="B6019" s="8">
        <v>44949</v>
      </c>
      <c r="C6019" s="9" t="s">
        <v>2318</v>
      </c>
      <c r="D6019" s="9" t="s">
        <v>138</v>
      </c>
      <c r="E6019" s="9" t="s">
        <v>2344</v>
      </c>
      <c r="F6019" s="9">
        <v>0.5</v>
      </c>
      <c r="G6019" s="9"/>
      <c r="H6019" s="9" t="s">
        <v>31</v>
      </c>
      <c r="I6019" s="9">
        <v>0</v>
      </c>
      <c r="J6019" s="9">
        <v>0</v>
      </c>
      <c r="K6019" s="9">
        <v>0</v>
      </c>
      <c r="L6019" s="9">
        <v>0</v>
      </c>
      <c r="M6019" s="9">
        <v>0</v>
      </c>
      <c r="N6019" s="9" t="s">
        <v>2317</v>
      </c>
      <c r="O6019" t="str">
        <f t="shared" si="94"/>
        <v>No Barrier</v>
      </c>
      <c r="P6019" s="11">
        <f>Masterdata[[#This Row],[revenue_1st_45_days]]-Masterdata[[#This Row],[member_incentive_amount]]</f>
        <v>0.5</v>
      </c>
    </row>
    <row r="6020" spans="1:16" x14ac:dyDescent="0.2">
      <c r="A6020" s="7">
        <v>2462346</v>
      </c>
      <c r="B6020" s="6">
        <v>44950</v>
      </c>
      <c r="C6020" s="7" t="s">
        <v>2318</v>
      </c>
      <c r="D6020" s="7" t="s">
        <v>142</v>
      </c>
      <c r="E6020" s="7" t="s">
        <v>2345</v>
      </c>
      <c r="F6020" s="7">
        <v>5.5</v>
      </c>
      <c r="G6020" s="7"/>
      <c r="H6020" s="7" t="s">
        <v>31</v>
      </c>
      <c r="I6020" s="7">
        <v>0</v>
      </c>
      <c r="J6020" s="7">
        <v>0</v>
      </c>
      <c r="K6020" s="7">
        <v>0</v>
      </c>
      <c r="L6020" s="7">
        <v>0</v>
      </c>
      <c r="M6020" s="7">
        <v>0</v>
      </c>
      <c r="N6020" s="7" t="s">
        <v>2317</v>
      </c>
      <c r="O6020" s="11" t="str">
        <f t="shared" si="94"/>
        <v>No Barrier</v>
      </c>
      <c r="P6020" s="11">
        <f>Masterdata[[#This Row],[revenue_1st_45_days]]-Masterdata[[#This Row],[member_incentive_amount]]</f>
        <v>5.5</v>
      </c>
    </row>
    <row r="6021" spans="1:16" x14ac:dyDescent="0.2">
      <c r="A6021" s="9">
        <v>2461838</v>
      </c>
      <c r="B6021" s="8">
        <v>44959</v>
      </c>
      <c r="C6021" s="9" t="s">
        <v>2318</v>
      </c>
      <c r="D6021" s="9" t="s">
        <v>141</v>
      </c>
      <c r="E6021" s="9" t="s">
        <v>2345</v>
      </c>
      <c r="F6021" s="9">
        <v>72.8</v>
      </c>
      <c r="G6021" s="9"/>
      <c r="H6021" s="9" t="s">
        <v>31</v>
      </c>
      <c r="I6021" s="9">
        <v>0</v>
      </c>
      <c r="J6021" s="9">
        <v>0</v>
      </c>
      <c r="K6021" s="9">
        <v>0</v>
      </c>
      <c r="L6021" s="9">
        <v>0</v>
      </c>
      <c r="M6021" s="9">
        <v>0</v>
      </c>
      <c r="N6021" s="9" t="s">
        <v>2317</v>
      </c>
      <c r="O6021" t="str">
        <f t="shared" si="94"/>
        <v>No Barrier</v>
      </c>
      <c r="P6021" s="11">
        <f>Masterdata[[#This Row],[revenue_1st_45_days]]-Masterdata[[#This Row],[member_incentive_amount]]</f>
        <v>72.8</v>
      </c>
    </row>
    <row r="6022" spans="1:16" x14ac:dyDescent="0.2">
      <c r="A6022" s="7">
        <v>2461178</v>
      </c>
      <c r="B6022" s="6">
        <v>44946</v>
      </c>
      <c r="C6022" s="7" t="s">
        <v>2318</v>
      </c>
      <c r="D6022" s="7" t="s">
        <v>135</v>
      </c>
      <c r="E6022" s="7" t="s">
        <v>2344</v>
      </c>
      <c r="F6022" s="7">
        <v>83.3</v>
      </c>
      <c r="G6022" s="7"/>
      <c r="H6022" s="7" t="s">
        <v>31</v>
      </c>
      <c r="I6022" s="7">
        <v>0</v>
      </c>
      <c r="J6022" s="7">
        <v>0</v>
      </c>
      <c r="K6022" s="7">
        <v>0</v>
      </c>
      <c r="L6022" s="7">
        <v>0</v>
      </c>
      <c r="M6022" s="7">
        <v>0</v>
      </c>
      <c r="N6022" s="7" t="s">
        <v>2317</v>
      </c>
      <c r="O6022" s="11" t="str">
        <f t="shared" si="94"/>
        <v>No Barrier</v>
      </c>
      <c r="P6022" s="11">
        <f>Masterdata[[#This Row],[revenue_1st_45_days]]-Masterdata[[#This Row],[member_incentive_amount]]</f>
        <v>83.3</v>
      </c>
    </row>
    <row r="6023" spans="1:16" x14ac:dyDescent="0.2">
      <c r="A6023" s="9">
        <v>2461176</v>
      </c>
      <c r="B6023" s="8">
        <v>44946</v>
      </c>
      <c r="C6023" s="9" t="s">
        <v>2316</v>
      </c>
      <c r="D6023" s="9" t="s">
        <v>138</v>
      </c>
      <c r="E6023" s="9" t="s">
        <v>2345</v>
      </c>
      <c r="F6023" s="9">
        <v>2.5</v>
      </c>
      <c r="G6023" s="9"/>
      <c r="H6023" s="9" t="s">
        <v>31</v>
      </c>
      <c r="I6023" s="9">
        <v>0</v>
      </c>
      <c r="J6023" s="9">
        <v>0</v>
      </c>
      <c r="K6023" s="9">
        <v>0</v>
      </c>
      <c r="L6023" s="9">
        <v>0</v>
      </c>
      <c r="M6023" s="9">
        <v>0</v>
      </c>
      <c r="N6023" s="9" t="s">
        <v>2317</v>
      </c>
      <c r="O6023" t="str">
        <f t="shared" si="94"/>
        <v>No Barrier</v>
      </c>
      <c r="P6023" s="11">
        <f>Masterdata[[#This Row],[revenue_1st_45_days]]-Masterdata[[#This Row],[member_incentive_amount]]</f>
        <v>2.5</v>
      </c>
    </row>
    <row r="6024" spans="1:16" x14ac:dyDescent="0.2">
      <c r="A6024" s="7">
        <v>2461171</v>
      </c>
      <c r="B6024" s="6">
        <v>44946</v>
      </c>
      <c r="C6024" s="7" t="s">
        <v>2320</v>
      </c>
      <c r="D6024" s="7" t="s">
        <v>143</v>
      </c>
      <c r="E6024" s="7" t="s">
        <v>2344</v>
      </c>
      <c r="F6024" s="7">
        <v>0.4</v>
      </c>
      <c r="G6024" s="7"/>
      <c r="H6024" s="7" t="s">
        <v>31</v>
      </c>
      <c r="I6024" s="7">
        <v>0</v>
      </c>
      <c r="J6024" s="7">
        <v>0</v>
      </c>
      <c r="K6024" s="7">
        <v>0</v>
      </c>
      <c r="L6024" s="7">
        <v>0</v>
      </c>
      <c r="M6024" s="7">
        <v>0</v>
      </c>
      <c r="N6024" s="7" t="s">
        <v>2317</v>
      </c>
      <c r="O6024" s="11" t="str">
        <f t="shared" si="94"/>
        <v>No Barrier</v>
      </c>
      <c r="P6024" s="11">
        <f>Masterdata[[#This Row],[revenue_1st_45_days]]-Masterdata[[#This Row],[member_incentive_amount]]</f>
        <v>0.4</v>
      </c>
    </row>
    <row r="6025" spans="1:16" x14ac:dyDescent="0.2">
      <c r="A6025" s="9">
        <v>2461104</v>
      </c>
      <c r="B6025" s="8">
        <v>44946</v>
      </c>
      <c r="C6025" s="9" t="s">
        <v>2316</v>
      </c>
      <c r="D6025" s="9" t="s">
        <v>136</v>
      </c>
      <c r="E6025" s="9" t="s">
        <v>2344</v>
      </c>
      <c r="F6025" s="9">
        <v>0.2</v>
      </c>
      <c r="G6025" s="9"/>
      <c r="H6025" s="9" t="s">
        <v>31</v>
      </c>
      <c r="I6025" s="9">
        <v>0</v>
      </c>
      <c r="J6025" s="9">
        <v>0</v>
      </c>
      <c r="K6025" s="9">
        <v>0</v>
      </c>
      <c r="L6025" s="9">
        <v>0</v>
      </c>
      <c r="M6025" s="9">
        <v>0</v>
      </c>
      <c r="N6025" s="9" t="s">
        <v>2317</v>
      </c>
      <c r="O6025" t="str">
        <f t="shared" si="94"/>
        <v>No Barrier</v>
      </c>
      <c r="P6025" s="11">
        <f>Masterdata[[#This Row],[revenue_1st_45_days]]-Masterdata[[#This Row],[member_incentive_amount]]</f>
        <v>0.2</v>
      </c>
    </row>
    <row r="6026" spans="1:16" x14ac:dyDescent="0.2">
      <c r="A6026" s="7">
        <v>2461022</v>
      </c>
      <c r="B6026" s="6">
        <v>44946</v>
      </c>
      <c r="C6026" s="7" t="s">
        <v>2316</v>
      </c>
      <c r="D6026" s="7" t="s">
        <v>141</v>
      </c>
      <c r="E6026" s="7" t="s">
        <v>2345</v>
      </c>
      <c r="F6026" s="7">
        <v>0.2</v>
      </c>
      <c r="G6026" s="7"/>
      <c r="H6026" s="7" t="s">
        <v>31</v>
      </c>
      <c r="I6026" s="7">
        <v>0</v>
      </c>
      <c r="J6026" s="7">
        <v>0</v>
      </c>
      <c r="K6026" s="7">
        <v>0</v>
      </c>
      <c r="L6026" s="7">
        <v>0</v>
      </c>
      <c r="M6026" s="7">
        <v>0</v>
      </c>
      <c r="N6026" s="7" t="s">
        <v>2317</v>
      </c>
      <c r="O6026" s="11" t="str">
        <f t="shared" si="94"/>
        <v>No Barrier</v>
      </c>
      <c r="P6026" s="11">
        <f>Masterdata[[#This Row],[revenue_1st_45_days]]-Masterdata[[#This Row],[member_incentive_amount]]</f>
        <v>0.2</v>
      </c>
    </row>
    <row r="6027" spans="1:16" x14ac:dyDescent="0.2">
      <c r="A6027" s="9">
        <v>2461543</v>
      </c>
      <c r="B6027" s="8">
        <v>44946</v>
      </c>
      <c r="C6027" s="9" t="s">
        <v>2320</v>
      </c>
      <c r="D6027" s="9" t="s">
        <v>151</v>
      </c>
      <c r="E6027" s="9" t="s">
        <v>2344</v>
      </c>
      <c r="F6027" s="9">
        <v>23.7</v>
      </c>
      <c r="G6027" s="9"/>
      <c r="H6027" s="9" t="s">
        <v>31</v>
      </c>
      <c r="I6027" s="9">
        <v>0</v>
      </c>
      <c r="J6027" s="9">
        <v>0</v>
      </c>
      <c r="K6027" s="9">
        <v>0</v>
      </c>
      <c r="L6027" s="9">
        <v>0</v>
      </c>
      <c r="M6027" s="9">
        <v>0</v>
      </c>
      <c r="N6027" s="9" t="s">
        <v>2317</v>
      </c>
      <c r="O6027" t="str">
        <f t="shared" si="94"/>
        <v>No Barrier</v>
      </c>
      <c r="P6027" s="11">
        <f>Masterdata[[#This Row],[revenue_1st_45_days]]-Masterdata[[#This Row],[member_incentive_amount]]</f>
        <v>23.7</v>
      </c>
    </row>
    <row r="6028" spans="1:16" x14ac:dyDescent="0.2">
      <c r="A6028" s="7">
        <v>2460694</v>
      </c>
      <c r="B6028" s="6">
        <v>44947</v>
      </c>
      <c r="C6028" s="7" t="s">
        <v>2318</v>
      </c>
      <c r="D6028" s="7" t="s">
        <v>138</v>
      </c>
      <c r="E6028" s="7" t="s">
        <v>2345</v>
      </c>
      <c r="F6028" s="7">
        <v>2.8</v>
      </c>
      <c r="G6028" s="7"/>
      <c r="H6028" s="7" t="s">
        <v>31</v>
      </c>
      <c r="I6028" s="7">
        <v>0</v>
      </c>
      <c r="J6028" s="7">
        <v>0</v>
      </c>
      <c r="K6028" s="7">
        <v>0</v>
      </c>
      <c r="L6028" s="7">
        <v>0</v>
      </c>
      <c r="M6028" s="7">
        <v>0</v>
      </c>
      <c r="N6028" s="7" t="s">
        <v>2317</v>
      </c>
      <c r="O6028" s="11" t="str">
        <f t="shared" si="94"/>
        <v>No Barrier</v>
      </c>
      <c r="P6028" s="11">
        <f>Masterdata[[#This Row],[revenue_1st_45_days]]-Masterdata[[#This Row],[member_incentive_amount]]</f>
        <v>2.8</v>
      </c>
    </row>
    <row r="6029" spans="1:16" x14ac:dyDescent="0.2">
      <c r="A6029" s="9">
        <v>2460587</v>
      </c>
      <c r="B6029" s="8">
        <v>44946</v>
      </c>
      <c r="C6029" s="9" t="s">
        <v>2316</v>
      </c>
      <c r="D6029" s="9" t="s">
        <v>143</v>
      </c>
      <c r="E6029" s="9" t="s">
        <v>2344</v>
      </c>
      <c r="F6029" s="9">
        <v>2.4</v>
      </c>
      <c r="G6029" s="9"/>
      <c r="H6029" s="9" t="s">
        <v>31</v>
      </c>
      <c r="I6029" s="9">
        <v>0</v>
      </c>
      <c r="J6029" s="9">
        <v>0</v>
      </c>
      <c r="K6029" s="9">
        <v>0</v>
      </c>
      <c r="L6029" s="9">
        <v>0</v>
      </c>
      <c r="M6029" s="9">
        <v>0</v>
      </c>
      <c r="N6029" s="9" t="s">
        <v>2317</v>
      </c>
      <c r="O6029" t="str">
        <f t="shared" si="94"/>
        <v>No Barrier</v>
      </c>
      <c r="P6029" s="11">
        <f>Masterdata[[#This Row],[revenue_1st_45_days]]-Masterdata[[#This Row],[member_incentive_amount]]</f>
        <v>2.4</v>
      </c>
    </row>
    <row r="6030" spans="1:16" x14ac:dyDescent="0.2">
      <c r="A6030" s="7">
        <v>2460597</v>
      </c>
      <c r="B6030" s="6">
        <v>44947</v>
      </c>
      <c r="C6030" s="7" t="s">
        <v>2316</v>
      </c>
      <c r="D6030" s="7" t="s">
        <v>135</v>
      </c>
      <c r="E6030" s="7" t="s">
        <v>2345</v>
      </c>
      <c r="F6030" s="7">
        <v>13.6</v>
      </c>
      <c r="G6030" s="7"/>
      <c r="H6030" s="7" t="s">
        <v>31</v>
      </c>
      <c r="I6030" s="7">
        <v>0</v>
      </c>
      <c r="J6030" s="7">
        <v>0</v>
      </c>
      <c r="K6030" s="7">
        <v>0</v>
      </c>
      <c r="L6030" s="7">
        <v>0</v>
      </c>
      <c r="M6030" s="7">
        <v>0</v>
      </c>
      <c r="N6030" s="7" t="s">
        <v>2317</v>
      </c>
      <c r="O6030" s="11" t="str">
        <f t="shared" si="94"/>
        <v>No Barrier</v>
      </c>
      <c r="P6030" s="11">
        <f>Masterdata[[#This Row],[revenue_1st_45_days]]-Masterdata[[#This Row],[member_incentive_amount]]</f>
        <v>13.6</v>
      </c>
    </row>
    <row r="6031" spans="1:16" x14ac:dyDescent="0.2">
      <c r="A6031" s="9">
        <v>2460533</v>
      </c>
      <c r="B6031" s="8">
        <v>44946</v>
      </c>
      <c r="C6031" s="9" t="s">
        <v>2316</v>
      </c>
      <c r="D6031" s="9" t="s">
        <v>138</v>
      </c>
      <c r="E6031" s="9" t="s">
        <v>2344</v>
      </c>
      <c r="F6031" s="9">
        <v>4</v>
      </c>
      <c r="G6031" s="9"/>
      <c r="H6031" s="9" t="s">
        <v>31</v>
      </c>
      <c r="I6031" s="9">
        <v>0</v>
      </c>
      <c r="J6031" s="9">
        <v>0</v>
      </c>
      <c r="K6031" s="9">
        <v>0</v>
      </c>
      <c r="L6031" s="9">
        <v>0</v>
      </c>
      <c r="M6031" s="9">
        <v>0</v>
      </c>
      <c r="N6031" s="9" t="s">
        <v>2317</v>
      </c>
      <c r="O6031" t="str">
        <f t="shared" si="94"/>
        <v>No Barrier</v>
      </c>
      <c r="P6031" s="11">
        <f>Masterdata[[#This Row],[revenue_1st_45_days]]-Masterdata[[#This Row],[member_incentive_amount]]</f>
        <v>4</v>
      </c>
    </row>
    <row r="6032" spans="1:16" x14ac:dyDescent="0.2">
      <c r="A6032" s="7">
        <v>2460239</v>
      </c>
      <c r="B6032" s="6">
        <v>44958</v>
      </c>
      <c r="C6032" s="7" t="s">
        <v>2316</v>
      </c>
      <c r="D6032" s="7" t="s">
        <v>141</v>
      </c>
      <c r="E6032" s="7" t="s">
        <v>2345</v>
      </c>
      <c r="F6032" s="7">
        <v>26.1</v>
      </c>
      <c r="G6032" s="7"/>
      <c r="H6032" s="7" t="s">
        <v>31</v>
      </c>
      <c r="I6032" s="7">
        <v>0</v>
      </c>
      <c r="J6032" s="7">
        <v>0</v>
      </c>
      <c r="K6032" s="7">
        <v>0</v>
      </c>
      <c r="L6032" s="7">
        <v>0</v>
      </c>
      <c r="M6032" s="7">
        <v>0</v>
      </c>
      <c r="N6032" s="7" t="s">
        <v>2317</v>
      </c>
      <c r="O6032" s="11" t="str">
        <f t="shared" si="94"/>
        <v>No Barrier</v>
      </c>
      <c r="P6032" s="11">
        <f>Masterdata[[#This Row],[revenue_1st_45_days]]-Masterdata[[#This Row],[member_incentive_amount]]</f>
        <v>26.1</v>
      </c>
    </row>
    <row r="6033" spans="1:16" x14ac:dyDescent="0.2">
      <c r="A6033" s="9">
        <v>2459614</v>
      </c>
      <c r="B6033" s="8">
        <v>44945</v>
      </c>
      <c r="C6033" s="9" t="s">
        <v>2327</v>
      </c>
      <c r="D6033" s="9" t="s">
        <v>140</v>
      </c>
      <c r="E6033" s="9" t="s">
        <v>2345</v>
      </c>
      <c r="F6033" s="9">
        <v>9.1</v>
      </c>
      <c r="G6033" s="9"/>
      <c r="H6033" s="9" t="s">
        <v>31</v>
      </c>
      <c r="I6033" s="9">
        <v>0</v>
      </c>
      <c r="J6033" s="9">
        <v>0</v>
      </c>
      <c r="K6033" s="9">
        <v>0</v>
      </c>
      <c r="L6033" s="9">
        <v>0</v>
      </c>
      <c r="M6033" s="9">
        <v>0</v>
      </c>
      <c r="N6033" s="9" t="s">
        <v>2317</v>
      </c>
      <c r="O6033" t="str">
        <f t="shared" si="94"/>
        <v>No Barrier</v>
      </c>
      <c r="P6033" s="11">
        <f>Masterdata[[#This Row],[revenue_1st_45_days]]-Masterdata[[#This Row],[member_incentive_amount]]</f>
        <v>9.1</v>
      </c>
    </row>
    <row r="6034" spans="1:16" x14ac:dyDescent="0.2">
      <c r="A6034" s="7">
        <v>2459600</v>
      </c>
      <c r="B6034" s="6">
        <v>44945</v>
      </c>
      <c r="C6034" s="7" t="s">
        <v>2320</v>
      </c>
      <c r="D6034" s="7" t="s">
        <v>134</v>
      </c>
      <c r="E6034" s="7" t="s">
        <v>2344</v>
      </c>
      <c r="F6034" s="7">
        <v>130.1</v>
      </c>
      <c r="G6034" s="7"/>
      <c r="H6034" s="7" t="s">
        <v>31</v>
      </c>
      <c r="I6034" s="7">
        <v>0</v>
      </c>
      <c r="J6034" s="7">
        <v>0</v>
      </c>
      <c r="K6034" s="7">
        <v>0</v>
      </c>
      <c r="L6034" s="7">
        <v>0</v>
      </c>
      <c r="M6034" s="7">
        <v>0</v>
      </c>
      <c r="N6034" s="7" t="s">
        <v>2317</v>
      </c>
      <c r="O6034" s="11" t="str">
        <f t="shared" si="94"/>
        <v>No Barrier</v>
      </c>
      <c r="P6034" s="11">
        <f>Masterdata[[#This Row],[revenue_1st_45_days]]-Masterdata[[#This Row],[member_incentive_amount]]</f>
        <v>130.1</v>
      </c>
    </row>
    <row r="6035" spans="1:16" x14ac:dyDescent="0.2">
      <c r="A6035" s="9">
        <v>2459569</v>
      </c>
      <c r="B6035" s="8">
        <v>44946</v>
      </c>
      <c r="C6035" s="9" t="s">
        <v>2316</v>
      </c>
      <c r="D6035" s="9" t="s">
        <v>141</v>
      </c>
      <c r="E6035" s="9" t="s">
        <v>2344</v>
      </c>
      <c r="F6035" s="9">
        <v>0.2</v>
      </c>
      <c r="G6035" s="9"/>
      <c r="H6035" s="9" t="s">
        <v>31</v>
      </c>
      <c r="I6035" s="9">
        <v>0</v>
      </c>
      <c r="J6035" s="9">
        <v>0</v>
      </c>
      <c r="K6035" s="9">
        <v>0</v>
      </c>
      <c r="L6035" s="9">
        <v>0</v>
      </c>
      <c r="M6035" s="9">
        <v>0</v>
      </c>
      <c r="N6035" s="9" t="s">
        <v>2317</v>
      </c>
      <c r="O6035" t="str">
        <f t="shared" si="94"/>
        <v>No Barrier</v>
      </c>
      <c r="P6035" s="11">
        <f>Masterdata[[#This Row],[revenue_1st_45_days]]-Masterdata[[#This Row],[member_incentive_amount]]</f>
        <v>0.2</v>
      </c>
    </row>
    <row r="6036" spans="1:16" x14ac:dyDescent="0.2">
      <c r="A6036" s="7">
        <v>2455141</v>
      </c>
      <c r="B6036" s="6">
        <v>44964</v>
      </c>
      <c r="C6036" s="7" t="s">
        <v>2318</v>
      </c>
      <c r="D6036" s="7" t="s">
        <v>140</v>
      </c>
      <c r="E6036" s="7" t="s">
        <v>2345</v>
      </c>
      <c r="F6036" s="7">
        <v>17.600000000000001</v>
      </c>
      <c r="G6036" s="7"/>
      <c r="H6036" s="7" t="s">
        <v>31</v>
      </c>
      <c r="I6036" s="7">
        <v>0</v>
      </c>
      <c r="J6036" s="7">
        <v>0</v>
      </c>
      <c r="K6036" s="7">
        <v>0</v>
      </c>
      <c r="L6036" s="7">
        <v>0</v>
      </c>
      <c r="M6036" s="7">
        <v>0</v>
      </c>
      <c r="N6036" s="7" t="s">
        <v>2317</v>
      </c>
      <c r="O6036" s="11" t="str">
        <f t="shared" si="94"/>
        <v>No Barrier</v>
      </c>
      <c r="P6036" s="11">
        <f>Masterdata[[#This Row],[revenue_1st_45_days]]-Masterdata[[#This Row],[member_incentive_amount]]</f>
        <v>17.600000000000001</v>
      </c>
    </row>
    <row r="6037" spans="1:16" x14ac:dyDescent="0.2">
      <c r="A6037" s="9">
        <v>2458903</v>
      </c>
      <c r="B6037" s="8">
        <v>44950</v>
      </c>
      <c r="C6037" s="9" t="s">
        <v>2316</v>
      </c>
      <c r="D6037" s="9" t="s">
        <v>139</v>
      </c>
      <c r="E6037" s="9" t="s">
        <v>2344</v>
      </c>
      <c r="F6037" s="9">
        <v>18.5</v>
      </c>
      <c r="G6037" s="9"/>
      <c r="H6037" s="9" t="s">
        <v>31</v>
      </c>
      <c r="I6037" s="9">
        <v>0</v>
      </c>
      <c r="J6037" s="9">
        <v>0</v>
      </c>
      <c r="K6037" s="9">
        <v>0</v>
      </c>
      <c r="L6037" s="9">
        <v>0</v>
      </c>
      <c r="M6037" s="9">
        <v>0</v>
      </c>
      <c r="N6037" s="9" t="s">
        <v>2317</v>
      </c>
      <c r="O6037" t="str">
        <f t="shared" si="94"/>
        <v>No Barrier</v>
      </c>
      <c r="P6037" s="11">
        <f>Masterdata[[#This Row],[revenue_1st_45_days]]-Masterdata[[#This Row],[member_incentive_amount]]</f>
        <v>18.5</v>
      </c>
    </row>
    <row r="6038" spans="1:16" x14ac:dyDescent="0.2">
      <c r="A6038" s="7">
        <v>2458815</v>
      </c>
      <c r="B6038" s="6">
        <v>44945</v>
      </c>
      <c r="C6038" s="7" t="s">
        <v>2316</v>
      </c>
      <c r="D6038" s="7" t="s">
        <v>136</v>
      </c>
      <c r="E6038" s="7" t="s">
        <v>2345</v>
      </c>
      <c r="F6038" s="7">
        <v>48.6</v>
      </c>
      <c r="G6038" s="7"/>
      <c r="H6038" s="7" t="s">
        <v>31</v>
      </c>
      <c r="I6038" s="7">
        <v>0</v>
      </c>
      <c r="J6038" s="7">
        <v>0</v>
      </c>
      <c r="K6038" s="7">
        <v>0</v>
      </c>
      <c r="L6038" s="7">
        <v>0</v>
      </c>
      <c r="M6038" s="7">
        <v>0</v>
      </c>
      <c r="N6038" s="7" t="s">
        <v>2317</v>
      </c>
      <c r="O6038" s="11" t="str">
        <f t="shared" si="94"/>
        <v>No Barrier</v>
      </c>
      <c r="P6038" s="11">
        <f>Masterdata[[#This Row],[revenue_1st_45_days]]-Masterdata[[#This Row],[member_incentive_amount]]</f>
        <v>48.6</v>
      </c>
    </row>
    <row r="6039" spans="1:16" x14ac:dyDescent="0.2">
      <c r="A6039" s="9">
        <v>2458061</v>
      </c>
      <c r="B6039" s="8">
        <v>44949</v>
      </c>
      <c r="C6039" s="9" t="s">
        <v>2318</v>
      </c>
      <c r="D6039" s="9" t="s">
        <v>134</v>
      </c>
      <c r="E6039" s="9" t="s">
        <v>2344</v>
      </c>
      <c r="F6039" s="9">
        <v>10.199999999999999</v>
      </c>
      <c r="G6039" s="9"/>
      <c r="H6039" s="9" t="s">
        <v>31</v>
      </c>
      <c r="I6039" s="9">
        <v>0</v>
      </c>
      <c r="J6039" s="9">
        <v>0</v>
      </c>
      <c r="K6039" s="9">
        <v>0</v>
      </c>
      <c r="L6039" s="9">
        <v>0</v>
      </c>
      <c r="M6039" s="9">
        <v>0</v>
      </c>
      <c r="N6039" s="9" t="s">
        <v>2317</v>
      </c>
      <c r="O6039" t="str">
        <f t="shared" si="94"/>
        <v>No Barrier</v>
      </c>
      <c r="P6039" s="11">
        <f>Masterdata[[#This Row],[revenue_1st_45_days]]-Masterdata[[#This Row],[member_incentive_amount]]</f>
        <v>10.199999999999999</v>
      </c>
    </row>
    <row r="6040" spans="1:16" x14ac:dyDescent="0.2">
      <c r="A6040" s="7">
        <v>2458089</v>
      </c>
      <c r="B6040" s="6">
        <v>44945</v>
      </c>
      <c r="C6040" s="7" t="s">
        <v>2316</v>
      </c>
      <c r="D6040" s="7" t="s">
        <v>132</v>
      </c>
      <c r="E6040" s="7" t="s">
        <v>2344</v>
      </c>
      <c r="F6040" s="7">
        <v>0.2</v>
      </c>
      <c r="G6040" s="7"/>
      <c r="H6040" s="7" t="s">
        <v>31</v>
      </c>
      <c r="I6040" s="7">
        <v>0</v>
      </c>
      <c r="J6040" s="7">
        <v>0</v>
      </c>
      <c r="K6040" s="7">
        <v>0</v>
      </c>
      <c r="L6040" s="7">
        <v>0</v>
      </c>
      <c r="M6040" s="7">
        <v>0</v>
      </c>
      <c r="N6040" s="7" t="s">
        <v>2317</v>
      </c>
      <c r="O6040" s="11" t="str">
        <f t="shared" si="94"/>
        <v>No Barrier</v>
      </c>
      <c r="P6040" s="11">
        <f>Masterdata[[#This Row],[revenue_1st_45_days]]-Masterdata[[#This Row],[member_incentive_amount]]</f>
        <v>0.2</v>
      </c>
    </row>
    <row r="6041" spans="1:16" x14ac:dyDescent="0.2">
      <c r="A6041" s="9">
        <v>2457557</v>
      </c>
      <c r="B6041" s="8">
        <v>44944</v>
      </c>
      <c r="C6041" s="9" t="s">
        <v>2320</v>
      </c>
      <c r="D6041" s="9" t="s">
        <v>142</v>
      </c>
      <c r="E6041" s="9" t="s">
        <v>2344</v>
      </c>
      <c r="F6041" s="9">
        <v>33.4</v>
      </c>
      <c r="G6041" s="9"/>
      <c r="H6041" s="9" t="s">
        <v>31</v>
      </c>
      <c r="I6041" s="9">
        <v>0</v>
      </c>
      <c r="J6041" s="9">
        <v>0</v>
      </c>
      <c r="K6041" s="9">
        <v>0</v>
      </c>
      <c r="L6041" s="9">
        <v>0</v>
      </c>
      <c r="M6041" s="9">
        <v>0</v>
      </c>
      <c r="N6041" s="9" t="s">
        <v>2317</v>
      </c>
      <c r="O6041" t="str">
        <f t="shared" si="94"/>
        <v>No Barrier</v>
      </c>
      <c r="P6041" s="11">
        <f>Masterdata[[#This Row],[revenue_1st_45_days]]-Masterdata[[#This Row],[member_incentive_amount]]</f>
        <v>33.4</v>
      </c>
    </row>
    <row r="6042" spans="1:16" x14ac:dyDescent="0.2">
      <c r="A6042" s="7">
        <v>2457318</v>
      </c>
      <c r="B6042" s="6">
        <v>44945</v>
      </c>
      <c r="C6042" s="7" t="s">
        <v>2320</v>
      </c>
      <c r="D6042" s="7" t="s">
        <v>139</v>
      </c>
      <c r="E6042" s="7" t="s">
        <v>2345</v>
      </c>
      <c r="F6042" s="7">
        <v>0</v>
      </c>
      <c r="G6042" s="7"/>
      <c r="H6042" s="7" t="s">
        <v>31</v>
      </c>
      <c r="I6042" s="7">
        <v>0</v>
      </c>
      <c r="J6042" s="7">
        <v>0</v>
      </c>
      <c r="K6042" s="7">
        <v>0</v>
      </c>
      <c r="L6042" s="7">
        <v>0</v>
      </c>
      <c r="M6042" s="7">
        <v>0</v>
      </c>
      <c r="N6042" s="7" t="s">
        <v>2317</v>
      </c>
      <c r="O6042" s="11" t="str">
        <f t="shared" si="94"/>
        <v>No Barrier</v>
      </c>
      <c r="P6042" s="11">
        <f>Masterdata[[#This Row],[revenue_1st_45_days]]-Masterdata[[#This Row],[member_incentive_amount]]</f>
        <v>0</v>
      </c>
    </row>
    <row r="6043" spans="1:16" x14ac:dyDescent="0.2">
      <c r="A6043" s="9">
        <v>2456995</v>
      </c>
      <c r="B6043" s="8">
        <v>44944</v>
      </c>
      <c r="C6043" s="9" t="s">
        <v>2320</v>
      </c>
      <c r="D6043" s="9" t="s">
        <v>136</v>
      </c>
      <c r="E6043" s="9" t="s">
        <v>2344</v>
      </c>
      <c r="F6043" s="9">
        <v>20.3</v>
      </c>
      <c r="G6043" s="9"/>
      <c r="H6043" s="9" t="s">
        <v>31</v>
      </c>
      <c r="I6043" s="9">
        <v>0</v>
      </c>
      <c r="J6043" s="9">
        <v>0</v>
      </c>
      <c r="K6043" s="9">
        <v>0</v>
      </c>
      <c r="L6043" s="9">
        <v>0</v>
      </c>
      <c r="M6043" s="9">
        <v>0</v>
      </c>
      <c r="N6043" s="9" t="s">
        <v>2317</v>
      </c>
      <c r="O6043" t="str">
        <f t="shared" si="94"/>
        <v>No Barrier</v>
      </c>
      <c r="P6043" s="11">
        <f>Masterdata[[#This Row],[revenue_1st_45_days]]-Masterdata[[#This Row],[member_incentive_amount]]</f>
        <v>20.3</v>
      </c>
    </row>
    <row r="6044" spans="1:16" x14ac:dyDescent="0.2">
      <c r="A6044" s="7">
        <v>2456878</v>
      </c>
      <c r="B6044" s="6">
        <v>44944</v>
      </c>
      <c r="C6044" s="7" t="s">
        <v>2316</v>
      </c>
      <c r="D6044" s="7" t="s">
        <v>152</v>
      </c>
      <c r="E6044" s="7" t="s">
        <v>2345</v>
      </c>
      <c r="F6044" s="7">
        <v>2.2000000000000002</v>
      </c>
      <c r="G6044" s="7"/>
      <c r="H6044" s="7" t="s">
        <v>31</v>
      </c>
      <c r="I6044" s="7">
        <v>0</v>
      </c>
      <c r="J6044" s="7">
        <v>0</v>
      </c>
      <c r="K6044" s="7">
        <v>0</v>
      </c>
      <c r="L6044" s="7">
        <v>0</v>
      </c>
      <c r="M6044" s="7">
        <v>0</v>
      </c>
      <c r="N6044" s="7" t="s">
        <v>2317</v>
      </c>
      <c r="O6044" s="11" t="str">
        <f t="shared" si="94"/>
        <v>No Barrier</v>
      </c>
      <c r="P6044" s="11">
        <f>Masterdata[[#This Row],[revenue_1st_45_days]]-Masterdata[[#This Row],[member_incentive_amount]]</f>
        <v>2.2000000000000002</v>
      </c>
    </row>
    <row r="6045" spans="1:16" x14ac:dyDescent="0.2">
      <c r="A6045" s="9">
        <v>2456516</v>
      </c>
      <c r="B6045" s="8">
        <v>44944</v>
      </c>
      <c r="C6045" s="9" t="s">
        <v>2318</v>
      </c>
      <c r="D6045" s="9" t="s">
        <v>135</v>
      </c>
      <c r="E6045" s="9" t="s">
        <v>2345</v>
      </c>
      <c r="F6045" s="9">
        <v>2.5</v>
      </c>
      <c r="G6045" s="9"/>
      <c r="H6045" s="9" t="s">
        <v>31</v>
      </c>
      <c r="I6045" s="9">
        <v>0</v>
      </c>
      <c r="J6045" s="9">
        <v>0</v>
      </c>
      <c r="K6045" s="9">
        <v>0</v>
      </c>
      <c r="L6045" s="9">
        <v>0</v>
      </c>
      <c r="M6045" s="9">
        <v>0</v>
      </c>
      <c r="N6045" s="9" t="s">
        <v>2317</v>
      </c>
      <c r="O6045" t="str">
        <f t="shared" si="94"/>
        <v>No Barrier</v>
      </c>
      <c r="P6045" s="11">
        <f>Masterdata[[#This Row],[revenue_1st_45_days]]-Masterdata[[#This Row],[member_incentive_amount]]</f>
        <v>2.5</v>
      </c>
    </row>
    <row r="6046" spans="1:16" x14ac:dyDescent="0.2">
      <c r="A6046" s="7">
        <v>2456379</v>
      </c>
      <c r="B6046" s="6">
        <v>44945</v>
      </c>
      <c r="C6046" s="7" t="s">
        <v>2318</v>
      </c>
      <c r="D6046" s="7" t="s">
        <v>134</v>
      </c>
      <c r="E6046" s="7" t="s">
        <v>2345</v>
      </c>
      <c r="F6046" s="7">
        <v>91.2</v>
      </c>
      <c r="G6046" s="7"/>
      <c r="H6046" s="7" t="s">
        <v>31</v>
      </c>
      <c r="I6046" s="7">
        <v>0</v>
      </c>
      <c r="J6046" s="7">
        <v>0</v>
      </c>
      <c r="K6046" s="7">
        <v>0</v>
      </c>
      <c r="L6046" s="7">
        <v>0</v>
      </c>
      <c r="M6046" s="7">
        <v>0</v>
      </c>
      <c r="N6046" s="7" t="s">
        <v>2317</v>
      </c>
      <c r="O6046" s="11" t="str">
        <f t="shared" si="94"/>
        <v>No Barrier</v>
      </c>
      <c r="P6046" s="11">
        <f>Masterdata[[#This Row],[revenue_1st_45_days]]-Masterdata[[#This Row],[member_incentive_amount]]</f>
        <v>91.2</v>
      </c>
    </row>
    <row r="6047" spans="1:16" x14ac:dyDescent="0.2">
      <c r="A6047" s="9">
        <v>2456142</v>
      </c>
      <c r="B6047" s="8">
        <v>44949</v>
      </c>
      <c r="C6047" s="9" t="s">
        <v>2316</v>
      </c>
      <c r="D6047" s="9" t="s">
        <v>139</v>
      </c>
      <c r="E6047" s="9" t="s">
        <v>2344</v>
      </c>
      <c r="F6047" s="9">
        <v>39.9</v>
      </c>
      <c r="G6047" s="9"/>
      <c r="H6047" s="9" t="s">
        <v>31</v>
      </c>
      <c r="I6047" s="9">
        <v>0</v>
      </c>
      <c r="J6047" s="9">
        <v>0</v>
      </c>
      <c r="K6047" s="9">
        <v>0</v>
      </c>
      <c r="L6047" s="9">
        <v>0</v>
      </c>
      <c r="M6047" s="9">
        <v>0</v>
      </c>
      <c r="N6047" s="9" t="s">
        <v>2317</v>
      </c>
      <c r="O6047" t="str">
        <f t="shared" si="94"/>
        <v>No Barrier</v>
      </c>
      <c r="P6047" s="11">
        <f>Masterdata[[#This Row],[revenue_1st_45_days]]-Masterdata[[#This Row],[member_incentive_amount]]</f>
        <v>39.9</v>
      </c>
    </row>
    <row r="6048" spans="1:16" x14ac:dyDescent="0.2">
      <c r="A6048" s="7">
        <v>2455706</v>
      </c>
      <c r="B6048" s="6">
        <v>44944</v>
      </c>
      <c r="C6048" s="7" t="s">
        <v>2318</v>
      </c>
      <c r="D6048" s="7" t="s">
        <v>135</v>
      </c>
      <c r="E6048" s="7" t="s">
        <v>2344</v>
      </c>
      <c r="F6048" s="7">
        <v>6.5</v>
      </c>
      <c r="G6048" s="7"/>
      <c r="H6048" s="7" t="s">
        <v>31</v>
      </c>
      <c r="I6048" s="7">
        <v>0</v>
      </c>
      <c r="J6048" s="7">
        <v>0</v>
      </c>
      <c r="K6048" s="7">
        <v>0</v>
      </c>
      <c r="L6048" s="7">
        <v>0</v>
      </c>
      <c r="M6048" s="7">
        <v>0</v>
      </c>
      <c r="N6048" s="7" t="s">
        <v>2317</v>
      </c>
      <c r="O6048" s="11" t="str">
        <f t="shared" si="94"/>
        <v>No Barrier</v>
      </c>
      <c r="P6048" s="11">
        <f>Masterdata[[#This Row],[revenue_1st_45_days]]-Masterdata[[#This Row],[member_incentive_amount]]</f>
        <v>6.5</v>
      </c>
    </row>
    <row r="6049" spans="1:16" x14ac:dyDescent="0.2">
      <c r="A6049" s="9">
        <v>2455974</v>
      </c>
      <c r="B6049" s="8">
        <v>44944</v>
      </c>
      <c r="C6049" s="9" t="s">
        <v>2318</v>
      </c>
      <c r="D6049" s="9" t="s">
        <v>140</v>
      </c>
      <c r="E6049" s="9" t="s">
        <v>2345</v>
      </c>
      <c r="F6049" s="9">
        <v>42.2</v>
      </c>
      <c r="G6049" s="9"/>
      <c r="H6049" s="9" t="s">
        <v>31</v>
      </c>
      <c r="I6049" s="9">
        <v>0</v>
      </c>
      <c r="J6049" s="9">
        <v>0</v>
      </c>
      <c r="K6049" s="9">
        <v>0</v>
      </c>
      <c r="L6049" s="9">
        <v>0</v>
      </c>
      <c r="M6049" s="9">
        <v>0</v>
      </c>
      <c r="N6049" s="9" t="s">
        <v>2317</v>
      </c>
      <c r="O6049" t="str">
        <f t="shared" si="94"/>
        <v>No Barrier</v>
      </c>
      <c r="P6049" s="11">
        <f>Masterdata[[#This Row],[revenue_1st_45_days]]-Masterdata[[#This Row],[member_incentive_amount]]</f>
        <v>42.2</v>
      </c>
    </row>
    <row r="6050" spans="1:16" x14ac:dyDescent="0.2">
      <c r="A6050" s="7">
        <v>2456044</v>
      </c>
      <c r="B6050" s="6">
        <v>44944</v>
      </c>
      <c r="C6050" s="7" t="s">
        <v>2318</v>
      </c>
      <c r="D6050" s="7" t="s">
        <v>135</v>
      </c>
      <c r="E6050" s="7" t="s">
        <v>2344</v>
      </c>
      <c r="F6050" s="7">
        <v>47.5</v>
      </c>
      <c r="G6050" s="7"/>
      <c r="H6050" s="7" t="s">
        <v>31</v>
      </c>
      <c r="I6050" s="7">
        <v>0</v>
      </c>
      <c r="J6050" s="7">
        <v>0</v>
      </c>
      <c r="K6050" s="7">
        <v>0</v>
      </c>
      <c r="L6050" s="7">
        <v>0</v>
      </c>
      <c r="M6050" s="7">
        <v>0</v>
      </c>
      <c r="N6050" s="7" t="s">
        <v>2317</v>
      </c>
      <c r="O6050" s="11" t="str">
        <f t="shared" si="94"/>
        <v>No Barrier</v>
      </c>
      <c r="P6050" s="11">
        <f>Masterdata[[#This Row],[revenue_1st_45_days]]-Masterdata[[#This Row],[member_incentive_amount]]</f>
        <v>47.5</v>
      </c>
    </row>
    <row r="6051" spans="1:16" x14ac:dyDescent="0.2">
      <c r="A6051" s="9">
        <v>2455978</v>
      </c>
      <c r="B6051" s="8">
        <v>44944</v>
      </c>
      <c r="C6051" s="9" t="s">
        <v>2320</v>
      </c>
      <c r="D6051" s="9" t="s">
        <v>142</v>
      </c>
      <c r="E6051" s="9" t="s">
        <v>2344</v>
      </c>
      <c r="F6051" s="9">
        <v>5.0999999999999996</v>
      </c>
      <c r="G6051" s="9"/>
      <c r="H6051" s="9" t="s">
        <v>31</v>
      </c>
      <c r="I6051" s="9">
        <v>0</v>
      </c>
      <c r="J6051" s="9">
        <v>0</v>
      </c>
      <c r="K6051" s="9">
        <v>0</v>
      </c>
      <c r="L6051" s="9">
        <v>0</v>
      </c>
      <c r="M6051" s="9">
        <v>0</v>
      </c>
      <c r="N6051" s="9" t="s">
        <v>2317</v>
      </c>
      <c r="O6051" t="str">
        <f t="shared" si="94"/>
        <v>No Barrier</v>
      </c>
      <c r="P6051" s="11">
        <f>Masterdata[[#This Row],[revenue_1st_45_days]]-Masterdata[[#This Row],[member_incentive_amount]]</f>
        <v>5.0999999999999996</v>
      </c>
    </row>
    <row r="6052" spans="1:16" x14ac:dyDescent="0.2">
      <c r="A6052" s="7">
        <v>2455908</v>
      </c>
      <c r="B6052" s="6">
        <v>44944</v>
      </c>
      <c r="C6052" s="7" t="s">
        <v>2318</v>
      </c>
      <c r="D6052" s="7" t="s">
        <v>139</v>
      </c>
      <c r="E6052" s="7" t="s">
        <v>2345</v>
      </c>
      <c r="F6052" s="7">
        <v>2.5</v>
      </c>
      <c r="G6052" s="7"/>
      <c r="H6052" s="7" t="s">
        <v>31</v>
      </c>
      <c r="I6052" s="7">
        <v>0</v>
      </c>
      <c r="J6052" s="7">
        <v>0</v>
      </c>
      <c r="K6052" s="7">
        <v>0</v>
      </c>
      <c r="L6052" s="7">
        <v>0</v>
      </c>
      <c r="M6052" s="7">
        <v>0</v>
      </c>
      <c r="N6052" s="7" t="s">
        <v>2317</v>
      </c>
      <c r="O6052" s="11" t="str">
        <f t="shared" si="94"/>
        <v>No Barrier</v>
      </c>
      <c r="P6052" s="11">
        <f>Masterdata[[#This Row],[revenue_1st_45_days]]-Masterdata[[#This Row],[member_incentive_amount]]</f>
        <v>2.5</v>
      </c>
    </row>
    <row r="6053" spans="1:16" x14ac:dyDescent="0.2">
      <c r="A6053" s="9">
        <v>2455223</v>
      </c>
      <c r="B6053" s="8">
        <v>44945</v>
      </c>
      <c r="C6053" s="9" t="s">
        <v>2318</v>
      </c>
      <c r="D6053" s="9" t="s">
        <v>136</v>
      </c>
      <c r="E6053" s="9" t="s">
        <v>2344</v>
      </c>
      <c r="F6053" s="9">
        <v>61.3</v>
      </c>
      <c r="G6053" s="9"/>
      <c r="H6053" s="9" t="s">
        <v>31</v>
      </c>
      <c r="I6053" s="9">
        <v>0</v>
      </c>
      <c r="J6053" s="9">
        <v>0</v>
      </c>
      <c r="K6053" s="9">
        <v>0</v>
      </c>
      <c r="L6053" s="9">
        <v>0</v>
      </c>
      <c r="M6053" s="9">
        <v>0</v>
      </c>
      <c r="N6053" s="9" t="s">
        <v>2317</v>
      </c>
      <c r="O6053" t="str">
        <f t="shared" si="94"/>
        <v>No Barrier</v>
      </c>
      <c r="P6053" s="11">
        <f>Masterdata[[#This Row],[revenue_1st_45_days]]-Masterdata[[#This Row],[member_incentive_amount]]</f>
        <v>61.3</v>
      </c>
    </row>
    <row r="6054" spans="1:16" x14ac:dyDescent="0.2">
      <c r="A6054" s="7">
        <v>2455211</v>
      </c>
      <c r="B6054" s="6">
        <v>44945</v>
      </c>
      <c r="C6054" s="7" t="s">
        <v>2320</v>
      </c>
      <c r="D6054" s="7" t="s">
        <v>136</v>
      </c>
      <c r="E6054" s="7" t="s">
        <v>2344</v>
      </c>
      <c r="F6054" s="7">
        <v>0.2</v>
      </c>
      <c r="G6054" s="7"/>
      <c r="H6054" s="7" t="s">
        <v>31</v>
      </c>
      <c r="I6054" s="7">
        <v>0</v>
      </c>
      <c r="J6054" s="7">
        <v>0</v>
      </c>
      <c r="K6054" s="7">
        <v>0</v>
      </c>
      <c r="L6054" s="7">
        <v>0</v>
      </c>
      <c r="M6054" s="7">
        <v>0</v>
      </c>
      <c r="N6054" s="7" t="s">
        <v>2317</v>
      </c>
      <c r="O6054" s="11" t="str">
        <f t="shared" si="94"/>
        <v>No Barrier</v>
      </c>
      <c r="P6054" s="11">
        <f>Masterdata[[#This Row],[revenue_1st_45_days]]-Masterdata[[#This Row],[member_incentive_amount]]</f>
        <v>0.2</v>
      </c>
    </row>
    <row r="6055" spans="1:16" x14ac:dyDescent="0.2">
      <c r="A6055" s="9">
        <v>2455030</v>
      </c>
      <c r="B6055" s="8">
        <v>44945</v>
      </c>
      <c r="C6055" s="9" t="s">
        <v>2318</v>
      </c>
      <c r="D6055" s="9" t="s">
        <v>132</v>
      </c>
      <c r="E6055" s="9" t="s">
        <v>2345</v>
      </c>
      <c r="F6055" s="9">
        <v>10.7</v>
      </c>
      <c r="G6055" s="9"/>
      <c r="H6055" s="9" t="s">
        <v>31</v>
      </c>
      <c r="I6055" s="9">
        <v>0</v>
      </c>
      <c r="J6055" s="9">
        <v>0</v>
      </c>
      <c r="K6055" s="9">
        <v>0</v>
      </c>
      <c r="L6055" s="9">
        <v>0</v>
      </c>
      <c r="M6055" s="9">
        <v>0</v>
      </c>
      <c r="N6055" s="9" t="s">
        <v>2317</v>
      </c>
      <c r="O6055" t="str">
        <f t="shared" si="94"/>
        <v>No Barrier</v>
      </c>
      <c r="P6055" s="11">
        <f>Masterdata[[#This Row],[revenue_1st_45_days]]-Masterdata[[#This Row],[member_incentive_amount]]</f>
        <v>10.7</v>
      </c>
    </row>
    <row r="6056" spans="1:16" x14ac:dyDescent="0.2">
      <c r="A6056" s="7">
        <v>2455010</v>
      </c>
      <c r="B6056" s="6">
        <v>44945</v>
      </c>
      <c r="C6056" s="7" t="s">
        <v>2327</v>
      </c>
      <c r="D6056" s="7" t="s">
        <v>137</v>
      </c>
      <c r="E6056" s="7" t="s">
        <v>2344</v>
      </c>
      <c r="F6056" s="7">
        <v>18.399999999999999</v>
      </c>
      <c r="G6056" s="7"/>
      <c r="H6056" s="7" t="s">
        <v>31</v>
      </c>
      <c r="I6056" s="7">
        <v>0</v>
      </c>
      <c r="J6056" s="7">
        <v>0</v>
      </c>
      <c r="K6056" s="7">
        <v>0</v>
      </c>
      <c r="L6056" s="7">
        <v>0</v>
      </c>
      <c r="M6056" s="7">
        <v>0</v>
      </c>
      <c r="N6056" s="7" t="s">
        <v>2317</v>
      </c>
      <c r="O6056" s="11" t="str">
        <f t="shared" si="94"/>
        <v>No Barrier</v>
      </c>
      <c r="P6056" s="11">
        <f>Masterdata[[#This Row],[revenue_1st_45_days]]-Masterdata[[#This Row],[member_incentive_amount]]</f>
        <v>18.399999999999999</v>
      </c>
    </row>
    <row r="6057" spans="1:16" x14ac:dyDescent="0.2">
      <c r="A6057" s="9">
        <v>2454909</v>
      </c>
      <c r="B6057" s="8">
        <v>44956</v>
      </c>
      <c r="C6057" s="9" t="s">
        <v>2320</v>
      </c>
      <c r="D6057" s="9" t="s">
        <v>140</v>
      </c>
      <c r="E6057" s="9" t="s">
        <v>2345</v>
      </c>
      <c r="F6057" s="9">
        <v>2.1</v>
      </c>
      <c r="G6057" s="9"/>
      <c r="H6057" s="9" t="s">
        <v>31</v>
      </c>
      <c r="I6057" s="9">
        <v>0</v>
      </c>
      <c r="J6057" s="9">
        <v>0</v>
      </c>
      <c r="K6057" s="9">
        <v>0</v>
      </c>
      <c r="L6057" s="9">
        <v>0</v>
      </c>
      <c r="M6057" s="9">
        <v>0</v>
      </c>
      <c r="N6057" s="9" t="s">
        <v>2317</v>
      </c>
      <c r="O6057" t="str">
        <f t="shared" si="94"/>
        <v>No Barrier</v>
      </c>
      <c r="P6057" s="11">
        <f>Masterdata[[#This Row],[revenue_1st_45_days]]-Masterdata[[#This Row],[member_incentive_amount]]</f>
        <v>2.1</v>
      </c>
    </row>
    <row r="6058" spans="1:16" x14ac:dyDescent="0.2">
      <c r="A6058" s="7">
        <v>2454678</v>
      </c>
      <c r="B6058" s="6">
        <v>44946</v>
      </c>
      <c r="C6058" s="7" t="s">
        <v>2327</v>
      </c>
      <c r="D6058" s="7" t="s">
        <v>132</v>
      </c>
      <c r="E6058" s="7" t="s">
        <v>2344</v>
      </c>
      <c r="F6058" s="7">
        <v>5.6</v>
      </c>
      <c r="G6058" s="7"/>
      <c r="H6058" s="7" t="s">
        <v>31</v>
      </c>
      <c r="I6058" s="7">
        <v>0</v>
      </c>
      <c r="J6058" s="7">
        <v>0</v>
      </c>
      <c r="K6058" s="7">
        <v>0</v>
      </c>
      <c r="L6058" s="7">
        <v>0</v>
      </c>
      <c r="M6058" s="7">
        <v>0</v>
      </c>
      <c r="N6058" s="7" t="s">
        <v>2317</v>
      </c>
      <c r="O6058" s="11" t="str">
        <f t="shared" si="94"/>
        <v>No Barrier</v>
      </c>
      <c r="P6058" s="11">
        <f>Masterdata[[#This Row],[revenue_1st_45_days]]-Masterdata[[#This Row],[member_incentive_amount]]</f>
        <v>5.6</v>
      </c>
    </row>
    <row r="6059" spans="1:16" x14ac:dyDescent="0.2">
      <c r="A6059" s="9">
        <v>2454631</v>
      </c>
      <c r="B6059" s="8">
        <v>44951</v>
      </c>
      <c r="C6059" s="9" t="s">
        <v>2318</v>
      </c>
      <c r="D6059" s="9" t="s">
        <v>152</v>
      </c>
      <c r="E6059" s="9" t="s">
        <v>2345</v>
      </c>
      <c r="F6059" s="9">
        <v>16</v>
      </c>
      <c r="G6059" s="9"/>
      <c r="H6059" s="9" t="s">
        <v>31</v>
      </c>
      <c r="I6059" s="9">
        <v>0</v>
      </c>
      <c r="J6059" s="9">
        <v>0</v>
      </c>
      <c r="K6059" s="9">
        <v>0</v>
      </c>
      <c r="L6059" s="9">
        <v>0</v>
      </c>
      <c r="M6059" s="9">
        <v>0</v>
      </c>
      <c r="N6059" s="9" t="s">
        <v>2317</v>
      </c>
      <c r="O6059" t="str">
        <f t="shared" si="94"/>
        <v>No Barrier</v>
      </c>
      <c r="P6059" s="11">
        <f>Masterdata[[#This Row],[revenue_1st_45_days]]-Masterdata[[#This Row],[member_incentive_amount]]</f>
        <v>16</v>
      </c>
    </row>
    <row r="6060" spans="1:16" x14ac:dyDescent="0.2">
      <c r="A6060" s="7">
        <v>2454552</v>
      </c>
      <c r="B6060" s="6">
        <v>44945</v>
      </c>
      <c r="C6060" s="7" t="s">
        <v>2320</v>
      </c>
      <c r="D6060" s="7" t="s">
        <v>136</v>
      </c>
      <c r="E6060" s="7" t="s">
        <v>2344</v>
      </c>
      <c r="F6060" s="7">
        <v>34.700000000000003</v>
      </c>
      <c r="G6060" s="7"/>
      <c r="H6060" s="7" t="s">
        <v>31</v>
      </c>
      <c r="I6060" s="7">
        <v>0</v>
      </c>
      <c r="J6060" s="7">
        <v>0</v>
      </c>
      <c r="K6060" s="7">
        <v>0</v>
      </c>
      <c r="L6060" s="7">
        <v>0</v>
      </c>
      <c r="M6060" s="7">
        <v>0</v>
      </c>
      <c r="N6060" s="7" t="s">
        <v>2317</v>
      </c>
      <c r="O6060" s="11" t="str">
        <f t="shared" si="94"/>
        <v>No Barrier</v>
      </c>
      <c r="P6060" s="11">
        <f>Masterdata[[#This Row],[revenue_1st_45_days]]-Masterdata[[#This Row],[member_incentive_amount]]</f>
        <v>34.700000000000003</v>
      </c>
    </row>
    <row r="6061" spans="1:16" x14ac:dyDescent="0.2">
      <c r="A6061" s="9">
        <v>2454330</v>
      </c>
      <c r="B6061" s="8">
        <v>44951</v>
      </c>
      <c r="C6061" s="9" t="s">
        <v>2318</v>
      </c>
      <c r="D6061" s="9" t="s">
        <v>142</v>
      </c>
      <c r="E6061" s="9" t="s">
        <v>2345</v>
      </c>
      <c r="F6061" s="9">
        <v>3.3</v>
      </c>
      <c r="G6061" s="9"/>
      <c r="H6061" s="9" t="s">
        <v>31</v>
      </c>
      <c r="I6061" s="9">
        <v>0</v>
      </c>
      <c r="J6061" s="9">
        <v>0</v>
      </c>
      <c r="K6061" s="9">
        <v>0</v>
      </c>
      <c r="L6061" s="9">
        <v>0</v>
      </c>
      <c r="M6061" s="9">
        <v>0</v>
      </c>
      <c r="N6061" s="9" t="s">
        <v>2317</v>
      </c>
      <c r="O6061" t="str">
        <f t="shared" si="94"/>
        <v>No Barrier</v>
      </c>
      <c r="P6061" s="11">
        <f>Masterdata[[#This Row],[revenue_1st_45_days]]-Masterdata[[#This Row],[member_incentive_amount]]</f>
        <v>3.3</v>
      </c>
    </row>
    <row r="6062" spans="1:16" x14ac:dyDescent="0.2">
      <c r="A6062" s="7">
        <v>2453684</v>
      </c>
      <c r="B6062" s="6">
        <v>44950</v>
      </c>
      <c r="C6062" s="7" t="s">
        <v>2316</v>
      </c>
      <c r="D6062" s="7" t="s">
        <v>143</v>
      </c>
      <c r="E6062" s="7" t="s">
        <v>2344</v>
      </c>
      <c r="F6062" s="7">
        <v>51.8</v>
      </c>
      <c r="G6062" s="7"/>
      <c r="H6062" s="7" t="s">
        <v>31</v>
      </c>
      <c r="I6062" s="7">
        <v>0</v>
      </c>
      <c r="J6062" s="7">
        <v>0</v>
      </c>
      <c r="K6062" s="7">
        <v>0</v>
      </c>
      <c r="L6062" s="7">
        <v>0</v>
      </c>
      <c r="M6062" s="7">
        <v>0</v>
      </c>
      <c r="N6062" s="7" t="s">
        <v>2317</v>
      </c>
      <c r="O6062" s="11" t="str">
        <f t="shared" si="94"/>
        <v>No Barrier</v>
      </c>
      <c r="P6062" s="11">
        <f>Masterdata[[#This Row],[revenue_1st_45_days]]-Masterdata[[#This Row],[member_incentive_amount]]</f>
        <v>51.8</v>
      </c>
    </row>
    <row r="6063" spans="1:16" x14ac:dyDescent="0.2">
      <c r="A6063" s="9">
        <v>2453269</v>
      </c>
      <c r="B6063" s="8">
        <v>44943</v>
      </c>
      <c r="C6063" s="9" t="s">
        <v>2316</v>
      </c>
      <c r="D6063" s="9" t="s">
        <v>152</v>
      </c>
      <c r="E6063" s="9" t="s">
        <v>2344</v>
      </c>
      <c r="F6063" s="9">
        <v>0.3</v>
      </c>
      <c r="G6063" s="9"/>
      <c r="H6063" s="9" t="s">
        <v>31</v>
      </c>
      <c r="I6063" s="9">
        <v>0</v>
      </c>
      <c r="J6063" s="9">
        <v>0</v>
      </c>
      <c r="K6063" s="9">
        <v>0</v>
      </c>
      <c r="L6063" s="9">
        <v>0</v>
      </c>
      <c r="M6063" s="9">
        <v>0</v>
      </c>
      <c r="N6063" s="9" t="s">
        <v>2317</v>
      </c>
      <c r="O6063" t="str">
        <f t="shared" si="94"/>
        <v>No Barrier</v>
      </c>
      <c r="P6063" s="11">
        <f>Masterdata[[#This Row],[revenue_1st_45_days]]-Masterdata[[#This Row],[member_incentive_amount]]</f>
        <v>0.3</v>
      </c>
    </row>
    <row r="6064" spans="1:16" x14ac:dyDescent="0.2">
      <c r="A6064" s="7">
        <v>2453064</v>
      </c>
      <c r="B6064" s="6">
        <v>44943</v>
      </c>
      <c r="C6064" s="7" t="s">
        <v>2320</v>
      </c>
      <c r="D6064" s="7" t="s">
        <v>152</v>
      </c>
      <c r="E6064" s="7" t="s">
        <v>2345</v>
      </c>
      <c r="F6064" s="7">
        <v>9.3000000000000007</v>
      </c>
      <c r="G6064" s="7"/>
      <c r="H6064" s="7" t="s">
        <v>31</v>
      </c>
      <c r="I6064" s="7">
        <v>0</v>
      </c>
      <c r="J6064" s="7">
        <v>0</v>
      </c>
      <c r="K6064" s="7">
        <v>0</v>
      </c>
      <c r="L6064" s="7">
        <v>0</v>
      </c>
      <c r="M6064" s="7">
        <v>0</v>
      </c>
      <c r="N6064" s="7" t="s">
        <v>2317</v>
      </c>
      <c r="O6064" s="11" t="str">
        <f t="shared" si="94"/>
        <v>No Barrier</v>
      </c>
      <c r="P6064" s="11">
        <f>Masterdata[[#This Row],[revenue_1st_45_days]]-Masterdata[[#This Row],[member_incentive_amount]]</f>
        <v>9.3000000000000007</v>
      </c>
    </row>
    <row r="6065" spans="1:16" x14ac:dyDescent="0.2">
      <c r="A6065" s="9">
        <v>2452171</v>
      </c>
      <c r="B6065" s="8">
        <v>44944</v>
      </c>
      <c r="C6065" s="9" t="s">
        <v>2316</v>
      </c>
      <c r="D6065" s="9" t="s">
        <v>134</v>
      </c>
      <c r="E6065" s="9" t="s">
        <v>2345</v>
      </c>
      <c r="F6065" s="9">
        <v>2.2999999999999998</v>
      </c>
      <c r="G6065" s="9"/>
      <c r="H6065" s="9" t="s">
        <v>31</v>
      </c>
      <c r="I6065" s="9">
        <v>0</v>
      </c>
      <c r="J6065" s="9">
        <v>0</v>
      </c>
      <c r="K6065" s="9">
        <v>0</v>
      </c>
      <c r="L6065" s="9">
        <v>0</v>
      </c>
      <c r="M6065" s="9">
        <v>0</v>
      </c>
      <c r="N6065" s="9" t="s">
        <v>2317</v>
      </c>
      <c r="O6065" t="str">
        <f t="shared" si="94"/>
        <v>No Barrier</v>
      </c>
      <c r="P6065" s="11">
        <f>Masterdata[[#This Row],[revenue_1st_45_days]]-Masterdata[[#This Row],[member_incentive_amount]]</f>
        <v>2.2999999999999998</v>
      </c>
    </row>
    <row r="6066" spans="1:16" x14ac:dyDescent="0.2">
      <c r="A6066" s="7">
        <v>2451396</v>
      </c>
      <c r="B6066" s="6">
        <v>44942</v>
      </c>
      <c r="C6066" s="7" t="s">
        <v>2316</v>
      </c>
      <c r="D6066" s="7" t="s">
        <v>141</v>
      </c>
      <c r="E6066" s="7" t="s">
        <v>2344</v>
      </c>
      <c r="F6066" s="7">
        <v>24.8</v>
      </c>
      <c r="G6066" s="7"/>
      <c r="H6066" s="7" t="s">
        <v>31</v>
      </c>
      <c r="I6066" s="7">
        <v>0</v>
      </c>
      <c r="J6066" s="7">
        <v>0</v>
      </c>
      <c r="K6066" s="7">
        <v>0</v>
      </c>
      <c r="L6066" s="7">
        <v>0</v>
      </c>
      <c r="M6066" s="7">
        <v>0</v>
      </c>
      <c r="N6066" s="7" t="s">
        <v>2317</v>
      </c>
      <c r="O6066" s="11" t="str">
        <f t="shared" si="94"/>
        <v>No Barrier</v>
      </c>
      <c r="P6066" s="11">
        <f>Masterdata[[#This Row],[revenue_1st_45_days]]-Masterdata[[#This Row],[member_incentive_amount]]</f>
        <v>24.8</v>
      </c>
    </row>
    <row r="6067" spans="1:16" x14ac:dyDescent="0.2">
      <c r="A6067" s="9">
        <v>2451309</v>
      </c>
      <c r="B6067" s="8">
        <v>44942</v>
      </c>
      <c r="C6067" s="9" t="s">
        <v>2320</v>
      </c>
      <c r="D6067" s="9" t="s">
        <v>142</v>
      </c>
      <c r="E6067" s="9" t="s">
        <v>2345</v>
      </c>
      <c r="F6067" s="9">
        <v>1.3</v>
      </c>
      <c r="G6067" s="9"/>
      <c r="H6067" s="9" t="s">
        <v>31</v>
      </c>
      <c r="I6067" s="9">
        <v>0</v>
      </c>
      <c r="J6067" s="9">
        <v>0</v>
      </c>
      <c r="K6067" s="9">
        <v>0</v>
      </c>
      <c r="L6067" s="9">
        <v>0</v>
      </c>
      <c r="M6067" s="9">
        <v>0</v>
      </c>
      <c r="N6067" s="9" t="s">
        <v>2317</v>
      </c>
      <c r="O6067" t="str">
        <f t="shared" si="94"/>
        <v>No Barrier</v>
      </c>
      <c r="P6067" s="11">
        <f>Masterdata[[#This Row],[revenue_1st_45_days]]-Masterdata[[#This Row],[member_incentive_amount]]</f>
        <v>1.3</v>
      </c>
    </row>
    <row r="6068" spans="1:16" x14ac:dyDescent="0.2">
      <c r="A6068" s="7">
        <v>2451173</v>
      </c>
      <c r="B6068" s="6">
        <v>44944</v>
      </c>
      <c r="C6068" s="7" t="s">
        <v>2316</v>
      </c>
      <c r="D6068" s="7" t="s">
        <v>134</v>
      </c>
      <c r="E6068" s="7" t="s">
        <v>2345</v>
      </c>
      <c r="F6068" s="7">
        <v>5.3</v>
      </c>
      <c r="G6068" s="7"/>
      <c r="H6068" s="7" t="s">
        <v>31</v>
      </c>
      <c r="I6068" s="7">
        <v>0</v>
      </c>
      <c r="J6068" s="7">
        <v>0</v>
      </c>
      <c r="K6068" s="7">
        <v>0</v>
      </c>
      <c r="L6068" s="7">
        <v>0</v>
      </c>
      <c r="M6068" s="7">
        <v>0</v>
      </c>
      <c r="N6068" s="7" t="s">
        <v>2317</v>
      </c>
      <c r="O6068" s="11" t="str">
        <f t="shared" si="94"/>
        <v>No Barrier</v>
      </c>
      <c r="P6068" s="11">
        <f>Masterdata[[#This Row],[revenue_1st_45_days]]-Masterdata[[#This Row],[member_incentive_amount]]</f>
        <v>5.3</v>
      </c>
    </row>
    <row r="6069" spans="1:16" x14ac:dyDescent="0.2">
      <c r="A6069" s="9">
        <v>2451011</v>
      </c>
      <c r="B6069" s="8">
        <v>44942</v>
      </c>
      <c r="C6069" s="9" t="s">
        <v>2320</v>
      </c>
      <c r="D6069" s="9" t="s">
        <v>140</v>
      </c>
      <c r="E6069" s="9" t="s">
        <v>2344</v>
      </c>
      <c r="F6069" s="9">
        <v>8.3000000000000007</v>
      </c>
      <c r="G6069" s="9"/>
      <c r="H6069" s="9" t="s">
        <v>31</v>
      </c>
      <c r="I6069" s="9">
        <v>0</v>
      </c>
      <c r="J6069" s="9">
        <v>0</v>
      </c>
      <c r="K6069" s="9">
        <v>0</v>
      </c>
      <c r="L6069" s="9">
        <v>0</v>
      </c>
      <c r="M6069" s="9">
        <v>0</v>
      </c>
      <c r="N6069" s="9" t="s">
        <v>2317</v>
      </c>
      <c r="O6069" t="str">
        <f t="shared" si="94"/>
        <v>No Barrier</v>
      </c>
      <c r="P6069" s="11">
        <f>Masterdata[[#This Row],[revenue_1st_45_days]]-Masterdata[[#This Row],[member_incentive_amount]]</f>
        <v>8.3000000000000007</v>
      </c>
    </row>
    <row r="6070" spans="1:16" x14ac:dyDescent="0.2">
      <c r="A6070" s="7">
        <v>2450901</v>
      </c>
      <c r="B6070" s="6">
        <v>44942</v>
      </c>
      <c r="C6070" s="7" t="s">
        <v>2316</v>
      </c>
      <c r="D6070" s="7" t="s">
        <v>152</v>
      </c>
      <c r="E6070" s="7" t="s">
        <v>2345</v>
      </c>
      <c r="F6070" s="7">
        <v>0.4</v>
      </c>
      <c r="G6070" s="7"/>
      <c r="H6070" s="7" t="s">
        <v>31</v>
      </c>
      <c r="I6070" s="7">
        <v>0</v>
      </c>
      <c r="J6070" s="7">
        <v>0</v>
      </c>
      <c r="K6070" s="7">
        <v>0</v>
      </c>
      <c r="L6070" s="7">
        <v>0</v>
      </c>
      <c r="M6070" s="7">
        <v>0</v>
      </c>
      <c r="N6070" s="7" t="s">
        <v>2317</v>
      </c>
      <c r="O6070" s="11" t="str">
        <f t="shared" si="94"/>
        <v>No Barrier</v>
      </c>
      <c r="P6070" s="11">
        <f>Masterdata[[#This Row],[revenue_1st_45_days]]-Masterdata[[#This Row],[member_incentive_amount]]</f>
        <v>0.4</v>
      </c>
    </row>
    <row r="6071" spans="1:16" x14ac:dyDescent="0.2">
      <c r="A6071" s="9">
        <v>2450752</v>
      </c>
      <c r="B6071" s="8">
        <v>44944</v>
      </c>
      <c r="C6071" s="9" t="s">
        <v>2320</v>
      </c>
      <c r="D6071" s="9" t="s">
        <v>151</v>
      </c>
      <c r="E6071" s="9" t="s">
        <v>2344</v>
      </c>
      <c r="F6071" s="9">
        <v>3.1</v>
      </c>
      <c r="G6071" s="9"/>
      <c r="H6071" s="9" t="s">
        <v>31</v>
      </c>
      <c r="I6071" s="9">
        <v>0</v>
      </c>
      <c r="J6071" s="9">
        <v>0</v>
      </c>
      <c r="K6071" s="9">
        <v>0</v>
      </c>
      <c r="L6071" s="9">
        <v>0</v>
      </c>
      <c r="M6071" s="9">
        <v>0</v>
      </c>
      <c r="N6071" s="9" t="s">
        <v>2317</v>
      </c>
      <c r="O6071" t="str">
        <f t="shared" si="94"/>
        <v>No Barrier</v>
      </c>
      <c r="P6071" s="11">
        <f>Masterdata[[#This Row],[revenue_1st_45_days]]-Masterdata[[#This Row],[member_incentive_amount]]</f>
        <v>3.1</v>
      </c>
    </row>
    <row r="6072" spans="1:16" x14ac:dyDescent="0.2">
      <c r="A6072" s="7">
        <v>2450630</v>
      </c>
      <c r="B6072" s="6">
        <v>44942</v>
      </c>
      <c r="C6072" s="7" t="s">
        <v>2316</v>
      </c>
      <c r="D6072" s="7" t="s">
        <v>134</v>
      </c>
      <c r="E6072" s="7" t="s">
        <v>2345</v>
      </c>
      <c r="F6072" s="7">
        <v>21.9</v>
      </c>
      <c r="G6072" s="7"/>
      <c r="H6072" s="7" t="s">
        <v>31</v>
      </c>
      <c r="I6072" s="7">
        <v>0</v>
      </c>
      <c r="J6072" s="7">
        <v>0</v>
      </c>
      <c r="K6072" s="7">
        <v>0</v>
      </c>
      <c r="L6072" s="7">
        <v>0</v>
      </c>
      <c r="M6072" s="7">
        <v>0</v>
      </c>
      <c r="N6072" s="7" t="s">
        <v>2317</v>
      </c>
      <c r="O6072" s="11" t="str">
        <f t="shared" si="94"/>
        <v>No Barrier</v>
      </c>
      <c r="P6072" s="11">
        <f>Masterdata[[#This Row],[revenue_1st_45_days]]-Masterdata[[#This Row],[member_incentive_amount]]</f>
        <v>21.9</v>
      </c>
    </row>
    <row r="6073" spans="1:16" x14ac:dyDescent="0.2">
      <c r="A6073" s="9">
        <v>2445237</v>
      </c>
      <c r="B6073" s="8">
        <v>44942</v>
      </c>
      <c r="C6073" s="9" t="s">
        <v>2318</v>
      </c>
      <c r="D6073" s="9" t="s">
        <v>135</v>
      </c>
      <c r="E6073" s="9" t="s">
        <v>2344</v>
      </c>
      <c r="F6073" s="9">
        <v>6.9</v>
      </c>
      <c r="G6073" s="9"/>
      <c r="H6073" s="9" t="s">
        <v>31</v>
      </c>
      <c r="I6073" s="9">
        <v>0</v>
      </c>
      <c r="J6073" s="9">
        <v>0</v>
      </c>
      <c r="K6073" s="9">
        <v>0</v>
      </c>
      <c r="L6073" s="9">
        <v>0</v>
      </c>
      <c r="M6073" s="9">
        <v>0</v>
      </c>
      <c r="N6073" s="9" t="s">
        <v>2317</v>
      </c>
      <c r="O6073" t="str">
        <f t="shared" si="94"/>
        <v>No Barrier</v>
      </c>
      <c r="P6073" s="11">
        <f>Masterdata[[#This Row],[revenue_1st_45_days]]-Masterdata[[#This Row],[member_incentive_amount]]</f>
        <v>6.9</v>
      </c>
    </row>
    <row r="6074" spans="1:16" x14ac:dyDescent="0.2">
      <c r="A6074" s="7">
        <v>2450281</v>
      </c>
      <c r="B6074" s="6">
        <v>44943</v>
      </c>
      <c r="C6074" s="7" t="s">
        <v>2316</v>
      </c>
      <c r="D6074" s="7" t="s">
        <v>137</v>
      </c>
      <c r="E6074" s="7" t="s">
        <v>2345</v>
      </c>
      <c r="F6074" s="7">
        <v>82.2</v>
      </c>
      <c r="G6074" s="7"/>
      <c r="H6074" s="7" t="s">
        <v>31</v>
      </c>
      <c r="I6074" s="7">
        <v>0</v>
      </c>
      <c r="J6074" s="7">
        <v>0</v>
      </c>
      <c r="K6074" s="7">
        <v>0</v>
      </c>
      <c r="L6074" s="7">
        <v>0</v>
      </c>
      <c r="M6074" s="7">
        <v>0</v>
      </c>
      <c r="N6074" s="7" t="s">
        <v>2317</v>
      </c>
      <c r="O6074" s="11" t="str">
        <f t="shared" si="94"/>
        <v>No Barrier</v>
      </c>
      <c r="P6074" s="11">
        <f>Masterdata[[#This Row],[revenue_1st_45_days]]-Masterdata[[#This Row],[member_incentive_amount]]</f>
        <v>82.2</v>
      </c>
    </row>
    <row r="6075" spans="1:16" x14ac:dyDescent="0.2">
      <c r="A6075" s="9">
        <v>2449988</v>
      </c>
      <c r="B6075" s="8">
        <v>44942</v>
      </c>
      <c r="C6075" s="9" t="s">
        <v>2316</v>
      </c>
      <c r="D6075" s="9" t="s">
        <v>138</v>
      </c>
      <c r="E6075" s="9" t="s">
        <v>2344</v>
      </c>
      <c r="F6075" s="9">
        <v>17</v>
      </c>
      <c r="G6075" s="9"/>
      <c r="H6075" s="9" t="s">
        <v>31</v>
      </c>
      <c r="I6075" s="9">
        <v>0</v>
      </c>
      <c r="J6075" s="9">
        <v>0</v>
      </c>
      <c r="K6075" s="9">
        <v>0</v>
      </c>
      <c r="L6075" s="9">
        <v>0</v>
      </c>
      <c r="M6075" s="9">
        <v>0</v>
      </c>
      <c r="N6075" s="9" t="s">
        <v>2317</v>
      </c>
      <c r="O6075" t="str">
        <f t="shared" si="94"/>
        <v>No Barrier</v>
      </c>
      <c r="P6075" s="11">
        <f>Masterdata[[#This Row],[revenue_1st_45_days]]-Masterdata[[#This Row],[member_incentive_amount]]</f>
        <v>17</v>
      </c>
    </row>
    <row r="6076" spans="1:16" x14ac:dyDescent="0.2">
      <c r="A6076" s="7">
        <v>2449974</v>
      </c>
      <c r="B6076" s="6">
        <v>44944</v>
      </c>
      <c r="C6076" s="7" t="s">
        <v>2316</v>
      </c>
      <c r="D6076" s="7" t="s">
        <v>141</v>
      </c>
      <c r="E6076" s="7" t="s">
        <v>2344</v>
      </c>
      <c r="F6076" s="7">
        <v>82.3</v>
      </c>
      <c r="G6076" s="7"/>
      <c r="H6076" s="7" t="s">
        <v>31</v>
      </c>
      <c r="I6076" s="7">
        <v>0</v>
      </c>
      <c r="J6076" s="7">
        <v>0</v>
      </c>
      <c r="K6076" s="7">
        <v>0</v>
      </c>
      <c r="L6076" s="7">
        <v>0</v>
      </c>
      <c r="M6076" s="7">
        <v>0</v>
      </c>
      <c r="N6076" s="7" t="s">
        <v>2317</v>
      </c>
      <c r="O6076" s="11" t="str">
        <f t="shared" si="94"/>
        <v>No Barrier</v>
      </c>
      <c r="P6076" s="11">
        <f>Masterdata[[#This Row],[revenue_1st_45_days]]-Masterdata[[#This Row],[member_incentive_amount]]</f>
        <v>82.3</v>
      </c>
    </row>
    <row r="6077" spans="1:16" x14ac:dyDescent="0.2">
      <c r="A6077" s="9">
        <v>2449667</v>
      </c>
      <c r="B6077" s="8">
        <v>44946</v>
      </c>
      <c r="C6077" s="9" t="s">
        <v>2318</v>
      </c>
      <c r="D6077" s="9" t="s">
        <v>141</v>
      </c>
      <c r="E6077" s="9" t="s">
        <v>2345</v>
      </c>
      <c r="F6077" s="9">
        <v>14.2</v>
      </c>
      <c r="G6077" s="9"/>
      <c r="H6077" s="9" t="s">
        <v>31</v>
      </c>
      <c r="I6077" s="9">
        <v>0</v>
      </c>
      <c r="J6077" s="9">
        <v>0</v>
      </c>
      <c r="K6077" s="9">
        <v>0</v>
      </c>
      <c r="L6077" s="9">
        <v>0</v>
      </c>
      <c r="M6077" s="9">
        <v>0</v>
      </c>
      <c r="N6077" s="9" t="s">
        <v>2317</v>
      </c>
      <c r="O6077" t="str">
        <f t="shared" si="94"/>
        <v>No Barrier</v>
      </c>
      <c r="P6077" s="11">
        <f>Masterdata[[#This Row],[revenue_1st_45_days]]-Masterdata[[#This Row],[member_incentive_amount]]</f>
        <v>14.2</v>
      </c>
    </row>
    <row r="6078" spans="1:16" x14ac:dyDescent="0.2">
      <c r="A6078" s="7">
        <v>2449672</v>
      </c>
      <c r="B6078" s="6">
        <v>44943</v>
      </c>
      <c r="C6078" s="7" t="s">
        <v>2318</v>
      </c>
      <c r="D6078" s="7" t="s">
        <v>152</v>
      </c>
      <c r="E6078" s="7" t="s">
        <v>2344</v>
      </c>
      <c r="F6078" s="7">
        <v>3.5</v>
      </c>
      <c r="G6078" s="7"/>
      <c r="H6078" s="7" t="s">
        <v>31</v>
      </c>
      <c r="I6078" s="7">
        <v>0</v>
      </c>
      <c r="J6078" s="7">
        <v>0</v>
      </c>
      <c r="K6078" s="7">
        <v>0</v>
      </c>
      <c r="L6078" s="7">
        <v>0</v>
      </c>
      <c r="M6078" s="7">
        <v>0</v>
      </c>
      <c r="N6078" s="7" t="s">
        <v>2317</v>
      </c>
      <c r="O6078" s="11" t="str">
        <f t="shared" si="94"/>
        <v>No Barrier</v>
      </c>
      <c r="P6078" s="11">
        <f>Masterdata[[#This Row],[revenue_1st_45_days]]-Masterdata[[#This Row],[member_incentive_amount]]</f>
        <v>3.5</v>
      </c>
    </row>
    <row r="6079" spans="1:16" x14ac:dyDescent="0.2">
      <c r="A6079" s="9">
        <v>2449164</v>
      </c>
      <c r="B6079" s="8">
        <v>44943</v>
      </c>
      <c r="C6079" s="9" t="s">
        <v>2318</v>
      </c>
      <c r="D6079" s="9" t="s">
        <v>151</v>
      </c>
      <c r="E6079" s="9" t="s">
        <v>2345</v>
      </c>
      <c r="F6079" s="9">
        <v>0.2</v>
      </c>
      <c r="G6079" s="9"/>
      <c r="H6079" s="9" t="s">
        <v>31</v>
      </c>
      <c r="I6079" s="9">
        <v>0</v>
      </c>
      <c r="J6079" s="9">
        <v>0</v>
      </c>
      <c r="K6079" s="9">
        <v>0</v>
      </c>
      <c r="L6079" s="9">
        <v>0</v>
      </c>
      <c r="M6079" s="9">
        <v>0</v>
      </c>
      <c r="N6079" s="9" t="s">
        <v>2317</v>
      </c>
      <c r="O6079" t="str">
        <f t="shared" si="94"/>
        <v>No Barrier</v>
      </c>
      <c r="P6079" s="11">
        <f>Masterdata[[#This Row],[revenue_1st_45_days]]-Masterdata[[#This Row],[member_incentive_amount]]</f>
        <v>0.2</v>
      </c>
    </row>
    <row r="6080" spans="1:16" x14ac:dyDescent="0.2">
      <c r="A6080" s="7">
        <v>2449362</v>
      </c>
      <c r="B6080" s="6">
        <v>44941</v>
      </c>
      <c r="C6080" s="7" t="s">
        <v>2318</v>
      </c>
      <c r="D6080" s="7" t="s">
        <v>141</v>
      </c>
      <c r="E6080" s="7" t="s">
        <v>2345</v>
      </c>
      <c r="F6080" s="7">
        <v>37.799999999999997</v>
      </c>
      <c r="G6080" s="7"/>
      <c r="H6080" s="7" t="s">
        <v>31</v>
      </c>
      <c r="I6080" s="7">
        <v>0</v>
      </c>
      <c r="J6080" s="7">
        <v>0</v>
      </c>
      <c r="K6080" s="7">
        <v>0</v>
      </c>
      <c r="L6080" s="7">
        <v>0</v>
      </c>
      <c r="M6080" s="7">
        <v>0</v>
      </c>
      <c r="N6080" s="7" t="s">
        <v>2317</v>
      </c>
      <c r="O6080" s="11" t="str">
        <f t="shared" si="94"/>
        <v>No Barrier</v>
      </c>
      <c r="P6080" s="11">
        <f>Masterdata[[#This Row],[revenue_1st_45_days]]-Masterdata[[#This Row],[member_incentive_amount]]</f>
        <v>37.799999999999997</v>
      </c>
    </row>
    <row r="6081" spans="1:16" x14ac:dyDescent="0.2">
      <c r="A6081" s="9">
        <v>2449022</v>
      </c>
      <c r="B6081" s="8">
        <v>44941</v>
      </c>
      <c r="C6081" s="9" t="s">
        <v>2316</v>
      </c>
      <c r="D6081" s="9" t="s">
        <v>134</v>
      </c>
      <c r="E6081" s="9" t="s">
        <v>2344</v>
      </c>
      <c r="F6081" s="9">
        <v>0.2</v>
      </c>
      <c r="G6081" s="9"/>
      <c r="H6081" s="9" t="s">
        <v>31</v>
      </c>
      <c r="I6081" s="9">
        <v>0</v>
      </c>
      <c r="J6081" s="9">
        <v>0</v>
      </c>
      <c r="K6081" s="9">
        <v>0</v>
      </c>
      <c r="L6081" s="9">
        <v>0</v>
      </c>
      <c r="M6081" s="9">
        <v>0</v>
      </c>
      <c r="N6081" s="9" t="s">
        <v>2317</v>
      </c>
      <c r="O6081" t="str">
        <f t="shared" si="94"/>
        <v>No Barrier</v>
      </c>
      <c r="P6081" s="11">
        <f>Masterdata[[#This Row],[revenue_1st_45_days]]-Masterdata[[#This Row],[member_incentive_amount]]</f>
        <v>0.2</v>
      </c>
    </row>
    <row r="6082" spans="1:16" x14ac:dyDescent="0.2">
      <c r="A6082" s="7">
        <v>2448760</v>
      </c>
      <c r="B6082" s="6">
        <v>44946</v>
      </c>
      <c r="C6082" s="7" t="s">
        <v>2316</v>
      </c>
      <c r="D6082" s="7" t="s">
        <v>137</v>
      </c>
      <c r="E6082" s="7" t="s">
        <v>2344</v>
      </c>
      <c r="F6082" s="7">
        <v>16.8</v>
      </c>
      <c r="G6082" s="7"/>
      <c r="H6082" s="7" t="s">
        <v>31</v>
      </c>
      <c r="I6082" s="7">
        <v>0</v>
      </c>
      <c r="J6082" s="7">
        <v>0</v>
      </c>
      <c r="K6082" s="7">
        <v>0</v>
      </c>
      <c r="L6082" s="7">
        <v>0</v>
      </c>
      <c r="M6082" s="7">
        <v>0</v>
      </c>
      <c r="N6082" s="7" t="s">
        <v>2317</v>
      </c>
      <c r="O6082" s="11" t="str">
        <f t="shared" ref="O6082:O6145" si="95">IF(J6082 &gt; 0, "Fund Barrier", IF(L6082 &gt; 0, "Spend Barrier", "No Barrier"))</f>
        <v>No Barrier</v>
      </c>
      <c r="P6082" s="11">
        <f>Masterdata[[#This Row],[revenue_1st_45_days]]-Masterdata[[#This Row],[member_incentive_amount]]</f>
        <v>16.8</v>
      </c>
    </row>
    <row r="6083" spans="1:16" x14ac:dyDescent="0.2">
      <c r="A6083" s="9">
        <v>2448465</v>
      </c>
      <c r="B6083" s="8">
        <v>44941</v>
      </c>
      <c r="C6083" s="9" t="s">
        <v>2318</v>
      </c>
      <c r="D6083" s="9" t="s">
        <v>139</v>
      </c>
      <c r="E6083" s="9" t="s">
        <v>2345</v>
      </c>
      <c r="F6083" s="9">
        <v>40.6</v>
      </c>
      <c r="G6083" s="9"/>
      <c r="H6083" s="9" t="s">
        <v>31</v>
      </c>
      <c r="I6083" s="9">
        <v>0</v>
      </c>
      <c r="J6083" s="9">
        <v>0</v>
      </c>
      <c r="K6083" s="9">
        <v>0</v>
      </c>
      <c r="L6083" s="9">
        <v>0</v>
      </c>
      <c r="M6083" s="9">
        <v>0</v>
      </c>
      <c r="N6083" s="9" t="s">
        <v>2317</v>
      </c>
      <c r="O6083" t="str">
        <f t="shared" si="95"/>
        <v>No Barrier</v>
      </c>
      <c r="P6083" s="11">
        <f>Masterdata[[#This Row],[revenue_1st_45_days]]-Masterdata[[#This Row],[member_incentive_amount]]</f>
        <v>40.6</v>
      </c>
    </row>
    <row r="6084" spans="1:16" x14ac:dyDescent="0.2">
      <c r="A6084" s="7">
        <v>2448200</v>
      </c>
      <c r="B6084" s="6">
        <v>44943</v>
      </c>
      <c r="C6084" s="7" t="s">
        <v>2327</v>
      </c>
      <c r="D6084" s="7" t="s">
        <v>132</v>
      </c>
      <c r="E6084" s="7" t="s">
        <v>2345</v>
      </c>
      <c r="F6084" s="7">
        <v>5.4</v>
      </c>
      <c r="G6084" s="7"/>
      <c r="H6084" s="7" t="s">
        <v>31</v>
      </c>
      <c r="I6084" s="7">
        <v>0</v>
      </c>
      <c r="J6084" s="7">
        <v>0</v>
      </c>
      <c r="K6084" s="7">
        <v>0</v>
      </c>
      <c r="L6084" s="7">
        <v>0</v>
      </c>
      <c r="M6084" s="7">
        <v>0</v>
      </c>
      <c r="N6084" s="7" t="s">
        <v>2317</v>
      </c>
      <c r="O6084" s="11" t="str">
        <f t="shared" si="95"/>
        <v>No Barrier</v>
      </c>
      <c r="P6084" s="11">
        <f>Masterdata[[#This Row],[revenue_1st_45_days]]-Masterdata[[#This Row],[member_incentive_amount]]</f>
        <v>5.4</v>
      </c>
    </row>
    <row r="6085" spans="1:16" x14ac:dyDescent="0.2">
      <c r="A6085" s="9">
        <v>2448053</v>
      </c>
      <c r="B6085" s="8">
        <v>44941</v>
      </c>
      <c r="C6085" s="9" t="s">
        <v>2318</v>
      </c>
      <c r="D6085" s="9" t="s">
        <v>140</v>
      </c>
      <c r="E6085" s="9" t="s">
        <v>2344</v>
      </c>
      <c r="F6085" s="9">
        <v>2</v>
      </c>
      <c r="G6085" s="9"/>
      <c r="H6085" s="9" t="s">
        <v>31</v>
      </c>
      <c r="I6085" s="9">
        <v>0</v>
      </c>
      <c r="J6085" s="9">
        <v>0</v>
      </c>
      <c r="K6085" s="9">
        <v>0</v>
      </c>
      <c r="L6085" s="9">
        <v>0</v>
      </c>
      <c r="M6085" s="9">
        <v>0</v>
      </c>
      <c r="N6085" s="9" t="s">
        <v>2317</v>
      </c>
      <c r="O6085" t="str">
        <f t="shared" si="95"/>
        <v>No Barrier</v>
      </c>
      <c r="P6085" s="11">
        <f>Masterdata[[#This Row],[revenue_1st_45_days]]-Masterdata[[#This Row],[member_incentive_amount]]</f>
        <v>2</v>
      </c>
    </row>
    <row r="6086" spans="1:16" x14ac:dyDescent="0.2">
      <c r="A6086" s="7">
        <v>2446998</v>
      </c>
      <c r="B6086" s="6">
        <v>44941</v>
      </c>
      <c r="C6086" s="7" t="s">
        <v>2316</v>
      </c>
      <c r="D6086" s="7" t="s">
        <v>136</v>
      </c>
      <c r="E6086" s="7" t="s">
        <v>2345</v>
      </c>
      <c r="F6086" s="7">
        <v>49.1</v>
      </c>
      <c r="G6086" s="7"/>
      <c r="H6086" s="7" t="s">
        <v>31</v>
      </c>
      <c r="I6086" s="7">
        <v>0</v>
      </c>
      <c r="J6086" s="7">
        <v>0</v>
      </c>
      <c r="K6086" s="7">
        <v>0</v>
      </c>
      <c r="L6086" s="7">
        <v>0</v>
      </c>
      <c r="M6086" s="7">
        <v>0</v>
      </c>
      <c r="N6086" s="7" t="s">
        <v>2317</v>
      </c>
      <c r="O6086" s="11" t="str">
        <f t="shared" si="95"/>
        <v>No Barrier</v>
      </c>
      <c r="P6086" s="11">
        <f>Masterdata[[#This Row],[revenue_1st_45_days]]-Masterdata[[#This Row],[member_incentive_amount]]</f>
        <v>49.1</v>
      </c>
    </row>
    <row r="6087" spans="1:16" x14ac:dyDescent="0.2">
      <c r="A6087" s="9">
        <v>2447434</v>
      </c>
      <c r="B6087" s="8">
        <v>44940</v>
      </c>
      <c r="C6087" s="9" t="s">
        <v>2318</v>
      </c>
      <c r="D6087" s="9" t="s">
        <v>138</v>
      </c>
      <c r="E6087" s="9" t="s">
        <v>2344</v>
      </c>
      <c r="F6087" s="9">
        <v>12.5</v>
      </c>
      <c r="G6087" s="9"/>
      <c r="H6087" s="9" t="s">
        <v>31</v>
      </c>
      <c r="I6087" s="9">
        <v>0</v>
      </c>
      <c r="J6087" s="9">
        <v>0</v>
      </c>
      <c r="K6087" s="9">
        <v>0</v>
      </c>
      <c r="L6087" s="9">
        <v>0</v>
      </c>
      <c r="M6087" s="9">
        <v>0</v>
      </c>
      <c r="N6087" s="9" t="s">
        <v>2317</v>
      </c>
      <c r="O6087" t="str">
        <f t="shared" si="95"/>
        <v>No Barrier</v>
      </c>
      <c r="P6087" s="11">
        <f>Masterdata[[#This Row],[revenue_1st_45_days]]-Masterdata[[#This Row],[member_incentive_amount]]</f>
        <v>12.5</v>
      </c>
    </row>
    <row r="6088" spans="1:16" x14ac:dyDescent="0.2">
      <c r="A6088" s="7">
        <v>2447112</v>
      </c>
      <c r="B6088" s="6">
        <v>44940</v>
      </c>
      <c r="C6088" s="7" t="s">
        <v>2316</v>
      </c>
      <c r="D6088" s="7" t="s">
        <v>134</v>
      </c>
      <c r="E6088" s="7" t="s">
        <v>2344</v>
      </c>
      <c r="F6088" s="7">
        <v>0</v>
      </c>
      <c r="G6088" s="7"/>
      <c r="H6088" s="7" t="s">
        <v>31</v>
      </c>
      <c r="I6088" s="7">
        <v>0</v>
      </c>
      <c r="J6088" s="7">
        <v>0</v>
      </c>
      <c r="K6088" s="7">
        <v>0</v>
      </c>
      <c r="L6088" s="7">
        <v>0</v>
      </c>
      <c r="M6088" s="7">
        <v>0</v>
      </c>
      <c r="N6088" s="7" t="s">
        <v>2317</v>
      </c>
      <c r="O6088" s="11" t="str">
        <f t="shared" si="95"/>
        <v>No Barrier</v>
      </c>
      <c r="P6088" s="11">
        <f>Masterdata[[#This Row],[revenue_1st_45_days]]-Masterdata[[#This Row],[member_incentive_amount]]</f>
        <v>0</v>
      </c>
    </row>
    <row r="6089" spans="1:16" x14ac:dyDescent="0.2">
      <c r="A6089" s="9">
        <v>2446941</v>
      </c>
      <c r="B6089" s="8">
        <v>44940</v>
      </c>
      <c r="C6089" s="9" t="s">
        <v>2320</v>
      </c>
      <c r="D6089" s="9" t="s">
        <v>142</v>
      </c>
      <c r="E6089" s="9" t="s">
        <v>2344</v>
      </c>
      <c r="F6089" s="9">
        <v>13</v>
      </c>
      <c r="G6089" s="9"/>
      <c r="H6089" s="9" t="s">
        <v>31</v>
      </c>
      <c r="I6089" s="9">
        <v>0</v>
      </c>
      <c r="J6089" s="9">
        <v>0</v>
      </c>
      <c r="K6089" s="9">
        <v>0</v>
      </c>
      <c r="L6089" s="9">
        <v>0</v>
      </c>
      <c r="M6089" s="9">
        <v>0</v>
      </c>
      <c r="N6089" s="9" t="s">
        <v>2317</v>
      </c>
      <c r="O6089" t="str">
        <f t="shared" si="95"/>
        <v>No Barrier</v>
      </c>
      <c r="P6089" s="11">
        <f>Masterdata[[#This Row],[revenue_1st_45_days]]-Masterdata[[#This Row],[member_incentive_amount]]</f>
        <v>13</v>
      </c>
    </row>
    <row r="6090" spans="1:16" x14ac:dyDescent="0.2">
      <c r="A6090" s="7">
        <v>2445714</v>
      </c>
      <c r="B6090" s="6">
        <v>44939</v>
      </c>
      <c r="C6090" s="7" t="s">
        <v>2327</v>
      </c>
      <c r="D6090" s="7" t="s">
        <v>137</v>
      </c>
      <c r="E6090" s="7" t="s">
        <v>2345</v>
      </c>
      <c r="F6090" s="7">
        <v>1.5</v>
      </c>
      <c r="G6090" s="7"/>
      <c r="H6090" s="7" t="s">
        <v>31</v>
      </c>
      <c r="I6090" s="7">
        <v>0</v>
      </c>
      <c r="J6090" s="7">
        <v>0</v>
      </c>
      <c r="K6090" s="7">
        <v>0</v>
      </c>
      <c r="L6090" s="7">
        <v>0</v>
      </c>
      <c r="M6090" s="7">
        <v>0</v>
      </c>
      <c r="N6090" s="7" t="s">
        <v>2317</v>
      </c>
      <c r="O6090" s="11" t="str">
        <f t="shared" si="95"/>
        <v>No Barrier</v>
      </c>
      <c r="P6090" s="11">
        <f>Masterdata[[#This Row],[revenue_1st_45_days]]-Masterdata[[#This Row],[member_incentive_amount]]</f>
        <v>1.5</v>
      </c>
    </row>
    <row r="6091" spans="1:16" x14ac:dyDescent="0.2">
      <c r="A6091" s="9">
        <v>2445602</v>
      </c>
      <c r="B6091" s="8">
        <v>44941</v>
      </c>
      <c r="C6091" s="9" t="s">
        <v>2318</v>
      </c>
      <c r="D6091" s="9" t="s">
        <v>132</v>
      </c>
      <c r="E6091" s="9" t="s">
        <v>2345</v>
      </c>
      <c r="F6091" s="9">
        <v>11</v>
      </c>
      <c r="G6091" s="9"/>
      <c r="H6091" s="9" t="s">
        <v>31</v>
      </c>
      <c r="I6091" s="9">
        <v>0</v>
      </c>
      <c r="J6091" s="9">
        <v>0</v>
      </c>
      <c r="K6091" s="9">
        <v>0</v>
      </c>
      <c r="L6091" s="9">
        <v>0</v>
      </c>
      <c r="M6091" s="9">
        <v>0</v>
      </c>
      <c r="N6091" s="9" t="s">
        <v>2317</v>
      </c>
      <c r="O6091" t="str">
        <f t="shared" si="95"/>
        <v>No Barrier</v>
      </c>
      <c r="P6091" s="11">
        <f>Masterdata[[#This Row],[revenue_1st_45_days]]-Masterdata[[#This Row],[member_incentive_amount]]</f>
        <v>11</v>
      </c>
    </row>
    <row r="6092" spans="1:16" x14ac:dyDescent="0.2">
      <c r="A6092" s="7">
        <v>2445228</v>
      </c>
      <c r="B6092" s="6">
        <v>44939</v>
      </c>
      <c r="C6092" s="7" t="s">
        <v>2316</v>
      </c>
      <c r="D6092" s="7" t="s">
        <v>136</v>
      </c>
      <c r="E6092" s="7" t="s">
        <v>2345</v>
      </c>
      <c r="F6092" s="7">
        <v>0.1</v>
      </c>
      <c r="G6092" s="7"/>
      <c r="H6092" s="7" t="s">
        <v>31</v>
      </c>
      <c r="I6092" s="7">
        <v>0</v>
      </c>
      <c r="J6092" s="7">
        <v>0</v>
      </c>
      <c r="K6092" s="7">
        <v>0</v>
      </c>
      <c r="L6092" s="7">
        <v>0</v>
      </c>
      <c r="M6092" s="7">
        <v>0</v>
      </c>
      <c r="N6092" s="7" t="s">
        <v>2317</v>
      </c>
      <c r="O6092" s="11" t="str">
        <f t="shared" si="95"/>
        <v>No Barrier</v>
      </c>
      <c r="P6092" s="11">
        <f>Masterdata[[#This Row],[revenue_1st_45_days]]-Masterdata[[#This Row],[member_incentive_amount]]</f>
        <v>0.1</v>
      </c>
    </row>
    <row r="6093" spans="1:16" x14ac:dyDescent="0.2">
      <c r="A6093" s="9">
        <v>2444497</v>
      </c>
      <c r="B6093" s="8">
        <v>44939</v>
      </c>
      <c r="C6093" s="9" t="s">
        <v>2318</v>
      </c>
      <c r="D6093" s="9" t="s">
        <v>134</v>
      </c>
      <c r="E6093" s="9" t="s">
        <v>2344</v>
      </c>
      <c r="F6093" s="9">
        <v>35.4</v>
      </c>
      <c r="G6093" s="9"/>
      <c r="H6093" s="9" t="s">
        <v>31</v>
      </c>
      <c r="I6093" s="9">
        <v>0</v>
      </c>
      <c r="J6093" s="9">
        <v>0</v>
      </c>
      <c r="K6093" s="9">
        <v>0</v>
      </c>
      <c r="L6093" s="9">
        <v>0</v>
      </c>
      <c r="M6093" s="9">
        <v>0</v>
      </c>
      <c r="N6093" s="9" t="s">
        <v>2317</v>
      </c>
      <c r="O6093" t="str">
        <f t="shared" si="95"/>
        <v>No Barrier</v>
      </c>
      <c r="P6093" s="11">
        <f>Masterdata[[#This Row],[revenue_1st_45_days]]-Masterdata[[#This Row],[member_incentive_amount]]</f>
        <v>35.4</v>
      </c>
    </row>
    <row r="6094" spans="1:16" x14ac:dyDescent="0.2">
      <c r="A6094" s="7">
        <v>2444807</v>
      </c>
      <c r="B6094" s="6">
        <v>44939</v>
      </c>
      <c r="C6094" s="7" t="s">
        <v>2316</v>
      </c>
      <c r="D6094" s="7" t="s">
        <v>136</v>
      </c>
      <c r="E6094" s="7" t="s">
        <v>2344</v>
      </c>
      <c r="F6094" s="7">
        <v>2.8</v>
      </c>
      <c r="G6094" s="7"/>
      <c r="H6094" s="7" t="s">
        <v>31</v>
      </c>
      <c r="I6094" s="7">
        <v>0</v>
      </c>
      <c r="J6094" s="7">
        <v>0</v>
      </c>
      <c r="K6094" s="7">
        <v>0</v>
      </c>
      <c r="L6094" s="7">
        <v>0</v>
      </c>
      <c r="M6094" s="7">
        <v>0</v>
      </c>
      <c r="N6094" s="7" t="s">
        <v>2317</v>
      </c>
      <c r="O6094" s="11" t="str">
        <f t="shared" si="95"/>
        <v>No Barrier</v>
      </c>
      <c r="P6094" s="11">
        <f>Masterdata[[#This Row],[revenue_1st_45_days]]-Masterdata[[#This Row],[member_incentive_amount]]</f>
        <v>2.8</v>
      </c>
    </row>
    <row r="6095" spans="1:16" x14ac:dyDescent="0.2">
      <c r="A6095" s="9">
        <v>2444489</v>
      </c>
      <c r="B6095" s="8">
        <v>44939</v>
      </c>
      <c r="C6095" s="9" t="s">
        <v>2316</v>
      </c>
      <c r="D6095" s="9" t="s">
        <v>135</v>
      </c>
      <c r="E6095" s="9" t="s">
        <v>2345</v>
      </c>
      <c r="F6095" s="9">
        <v>51.8</v>
      </c>
      <c r="G6095" s="9"/>
      <c r="H6095" s="9" t="s">
        <v>31</v>
      </c>
      <c r="I6095" s="9">
        <v>0</v>
      </c>
      <c r="J6095" s="9">
        <v>0</v>
      </c>
      <c r="K6095" s="9">
        <v>0</v>
      </c>
      <c r="L6095" s="9">
        <v>0</v>
      </c>
      <c r="M6095" s="9">
        <v>0</v>
      </c>
      <c r="N6095" s="9" t="s">
        <v>2317</v>
      </c>
      <c r="O6095" t="str">
        <f t="shared" si="95"/>
        <v>No Barrier</v>
      </c>
      <c r="P6095" s="11">
        <f>Masterdata[[#This Row],[revenue_1st_45_days]]-Masterdata[[#This Row],[member_incentive_amount]]</f>
        <v>51.8</v>
      </c>
    </row>
    <row r="6096" spans="1:16" x14ac:dyDescent="0.2">
      <c r="A6096" s="7">
        <v>2443993</v>
      </c>
      <c r="B6096" s="6">
        <v>44942</v>
      </c>
      <c r="C6096" s="7" t="s">
        <v>2318</v>
      </c>
      <c r="D6096" s="7" t="s">
        <v>151</v>
      </c>
      <c r="E6096" s="7" t="s">
        <v>2345</v>
      </c>
      <c r="F6096" s="7">
        <v>0.3</v>
      </c>
      <c r="G6096" s="7"/>
      <c r="H6096" s="7" t="s">
        <v>31</v>
      </c>
      <c r="I6096" s="7">
        <v>0</v>
      </c>
      <c r="J6096" s="7">
        <v>0</v>
      </c>
      <c r="K6096" s="7">
        <v>0</v>
      </c>
      <c r="L6096" s="7">
        <v>0</v>
      </c>
      <c r="M6096" s="7">
        <v>0</v>
      </c>
      <c r="N6096" s="7" t="s">
        <v>2317</v>
      </c>
      <c r="O6096" s="11" t="str">
        <f t="shared" si="95"/>
        <v>No Barrier</v>
      </c>
      <c r="P6096" s="11">
        <f>Masterdata[[#This Row],[revenue_1st_45_days]]-Masterdata[[#This Row],[member_incentive_amount]]</f>
        <v>0.3</v>
      </c>
    </row>
    <row r="6097" spans="1:16" x14ac:dyDescent="0.2">
      <c r="A6097" s="9">
        <v>2443891</v>
      </c>
      <c r="B6097" s="8">
        <v>44938</v>
      </c>
      <c r="C6097" s="9" t="s">
        <v>2316</v>
      </c>
      <c r="D6097" s="9" t="s">
        <v>140</v>
      </c>
      <c r="E6097" s="9" t="s">
        <v>2344</v>
      </c>
      <c r="F6097" s="9">
        <v>0.6</v>
      </c>
      <c r="G6097" s="9"/>
      <c r="H6097" s="9" t="s">
        <v>31</v>
      </c>
      <c r="I6097" s="9">
        <v>0</v>
      </c>
      <c r="J6097" s="9">
        <v>0</v>
      </c>
      <c r="K6097" s="9">
        <v>0</v>
      </c>
      <c r="L6097" s="9">
        <v>0</v>
      </c>
      <c r="M6097" s="9">
        <v>0</v>
      </c>
      <c r="N6097" s="9" t="s">
        <v>2317</v>
      </c>
      <c r="O6097" t="str">
        <f t="shared" si="95"/>
        <v>No Barrier</v>
      </c>
      <c r="P6097" s="11">
        <f>Masterdata[[#This Row],[revenue_1st_45_days]]-Masterdata[[#This Row],[member_incentive_amount]]</f>
        <v>0.6</v>
      </c>
    </row>
    <row r="6098" spans="1:16" x14ac:dyDescent="0.2">
      <c r="A6098" s="7">
        <v>2443759</v>
      </c>
      <c r="B6098" s="6">
        <v>44938</v>
      </c>
      <c r="C6098" s="7" t="s">
        <v>2327</v>
      </c>
      <c r="D6098" s="7" t="s">
        <v>143</v>
      </c>
      <c r="E6098" s="7" t="s">
        <v>2344</v>
      </c>
      <c r="F6098" s="7">
        <v>0</v>
      </c>
      <c r="G6098" s="7"/>
      <c r="H6098" s="7" t="s">
        <v>31</v>
      </c>
      <c r="I6098" s="7">
        <v>0</v>
      </c>
      <c r="J6098" s="7">
        <v>0</v>
      </c>
      <c r="K6098" s="7">
        <v>0</v>
      </c>
      <c r="L6098" s="7">
        <v>0</v>
      </c>
      <c r="M6098" s="7">
        <v>0</v>
      </c>
      <c r="N6098" s="7" t="s">
        <v>2317</v>
      </c>
      <c r="O6098" s="11" t="str">
        <f t="shared" si="95"/>
        <v>No Barrier</v>
      </c>
      <c r="P6098" s="11">
        <f>Masterdata[[#This Row],[revenue_1st_45_days]]-Masterdata[[#This Row],[member_incentive_amount]]</f>
        <v>0</v>
      </c>
    </row>
    <row r="6099" spans="1:16" x14ac:dyDescent="0.2">
      <c r="A6099" s="9">
        <v>2443677</v>
      </c>
      <c r="B6099" s="8">
        <v>44938</v>
      </c>
      <c r="C6099" s="9" t="s">
        <v>2316</v>
      </c>
      <c r="D6099" s="9" t="s">
        <v>135</v>
      </c>
      <c r="E6099" s="9" t="s">
        <v>2345</v>
      </c>
      <c r="F6099" s="9">
        <v>6.6</v>
      </c>
      <c r="G6099" s="9"/>
      <c r="H6099" s="9" t="s">
        <v>31</v>
      </c>
      <c r="I6099" s="9">
        <v>0</v>
      </c>
      <c r="J6099" s="9">
        <v>0</v>
      </c>
      <c r="K6099" s="9">
        <v>0</v>
      </c>
      <c r="L6099" s="9">
        <v>0</v>
      </c>
      <c r="M6099" s="9">
        <v>0</v>
      </c>
      <c r="N6099" s="9" t="s">
        <v>2317</v>
      </c>
      <c r="O6099" t="str">
        <f t="shared" si="95"/>
        <v>No Barrier</v>
      </c>
      <c r="P6099" s="11">
        <f>Masterdata[[#This Row],[revenue_1st_45_days]]-Masterdata[[#This Row],[member_incentive_amount]]</f>
        <v>6.6</v>
      </c>
    </row>
    <row r="6100" spans="1:16" x14ac:dyDescent="0.2">
      <c r="A6100" s="7">
        <v>2443527</v>
      </c>
      <c r="B6100" s="6">
        <v>44939</v>
      </c>
      <c r="C6100" s="7" t="s">
        <v>2316</v>
      </c>
      <c r="D6100" s="7" t="s">
        <v>149</v>
      </c>
      <c r="E6100" s="7" t="s">
        <v>2345</v>
      </c>
      <c r="F6100" s="7">
        <v>66.599999999999994</v>
      </c>
      <c r="G6100" s="7"/>
      <c r="H6100" s="7" t="s">
        <v>31</v>
      </c>
      <c r="I6100" s="7">
        <v>0</v>
      </c>
      <c r="J6100" s="7">
        <v>0</v>
      </c>
      <c r="K6100" s="7">
        <v>0</v>
      </c>
      <c r="L6100" s="7">
        <v>0</v>
      </c>
      <c r="M6100" s="7">
        <v>0</v>
      </c>
      <c r="N6100" s="7" t="s">
        <v>2317</v>
      </c>
      <c r="O6100" s="11" t="str">
        <f t="shared" si="95"/>
        <v>No Barrier</v>
      </c>
      <c r="P6100" s="11">
        <f>Masterdata[[#This Row],[revenue_1st_45_days]]-Masterdata[[#This Row],[member_incentive_amount]]</f>
        <v>66.599999999999994</v>
      </c>
    </row>
    <row r="6101" spans="1:16" x14ac:dyDescent="0.2">
      <c r="A6101" s="9">
        <v>2443415</v>
      </c>
      <c r="B6101" s="8">
        <v>44939</v>
      </c>
      <c r="C6101" s="9" t="s">
        <v>2316</v>
      </c>
      <c r="D6101" s="9" t="s">
        <v>149</v>
      </c>
      <c r="E6101" s="9" t="s">
        <v>2345</v>
      </c>
      <c r="F6101" s="9">
        <v>10.4</v>
      </c>
      <c r="G6101" s="9"/>
      <c r="H6101" s="9" t="s">
        <v>31</v>
      </c>
      <c r="I6101" s="9">
        <v>0</v>
      </c>
      <c r="J6101" s="9">
        <v>0</v>
      </c>
      <c r="K6101" s="9">
        <v>0</v>
      </c>
      <c r="L6101" s="9">
        <v>0</v>
      </c>
      <c r="M6101" s="9">
        <v>0</v>
      </c>
      <c r="N6101" s="9" t="s">
        <v>2317</v>
      </c>
      <c r="O6101" t="str">
        <f t="shared" si="95"/>
        <v>No Barrier</v>
      </c>
      <c r="P6101" s="11">
        <f>Masterdata[[#This Row],[revenue_1st_45_days]]-Masterdata[[#This Row],[member_incentive_amount]]</f>
        <v>10.4</v>
      </c>
    </row>
    <row r="6102" spans="1:16" x14ac:dyDescent="0.2">
      <c r="A6102" s="7">
        <v>2443297</v>
      </c>
      <c r="B6102" s="6">
        <v>44939</v>
      </c>
      <c r="C6102" s="7" t="s">
        <v>2318</v>
      </c>
      <c r="D6102" s="7" t="s">
        <v>142</v>
      </c>
      <c r="E6102" s="7" t="s">
        <v>2344</v>
      </c>
      <c r="F6102" s="7">
        <v>0.4</v>
      </c>
      <c r="G6102" s="7"/>
      <c r="H6102" s="7" t="s">
        <v>31</v>
      </c>
      <c r="I6102" s="7">
        <v>0</v>
      </c>
      <c r="J6102" s="7">
        <v>0</v>
      </c>
      <c r="K6102" s="7">
        <v>0</v>
      </c>
      <c r="L6102" s="7">
        <v>0</v>
      </c>
      <c r="M6102" s="7">
        <v>0</v>
      </c>
      <c r="N6102" s="7" t="s">
        <v>2317</v>
      </c>
      <c r="O6102" s="11" t="str">
        <f t="shared" si="95"/>
        <v>No Barrier</v>
      </c>
      <c r="P6102" s="11">
        <f>Masterdata[[#This Row],[revenue_1st_45_days]]-Masterdata[[#This Row],[member_incentive_amount]]</f>
        <v>0.4</v>
      </c>
    </row>
    <row r="6103" spans="1:16" x14ac:dyDescent="0.2">
      <c r="A6103" s="9">
        <v>2443235</v>
      </c>
      <c r="B6103" s="8">
        <v>44939</v>
      </c>
      <c r="C6103" s="9" t="s">
        <v>2318</v>
      </c>
      <c r="D6103" s="9" t="s">
        <v>136</v>
      </c>
      <c r="E6103" s="9" t="s">
        <v>2345</v>
      </c>
      <c r="F6103" s="9">
        <v>7</v>
      </c>
      <c r="G6103" s="9"/>
      <c r="H6103" s="9" t="s">
        <v>31</v>
      </c>
      <c r="I6103" s="9">
        <v>0</v>
      </c>
      <c r="J6103" s="9">
        <v>0</v>
      </c>
      <c r="K6103" s="9">
        <v>0</v>
      </c>
      <c r="L6103" s="9">
        <v>0</v>
      </c>
      <c r="M6103" s="9">
        <v>0</v>
      </c>
      <c r="N6103" s="9" t="s">
        <v>2317</v>
      </c>
      <c r="O6103" t="str">
        <f t="shared" si="95"/>
        <v>No Barrier</v>
      </c>
      <c r="P6103" s="11">
        <f>Masterdata[[#This Row],[revenue_1st_45_days]]-Masterdata[[#This Row],[member_incentive_amount]]</f>
        <v>7</v>
      </c>
    </row>
    <row r="6104" spans="1:16" x14ac:dyDescent="0.2">
      <c r="A6104" s="7">
        <v>2443154</v>
      </c>
      <c r="B6104" s="6">
        <v>44939</v>
      </c>
      <c r="C6104" s="7" t="s">
        <v>2318</v>
      </c>
      <c r="D6104" s="7" t="s">
        <v>142</v>
      </c>
      <c r="E6104" s="7" t="s">
        <v>2345</v>
      </c>
      <c r="F6104" s="7">
        <v>22.5</v>
      </c>
      <c r="G6104" s="7"/>
      <c r="H6104" s="7" t="s">
        <v>31</v>
      </c>
      <c r="I6104" s="7">
        <v>0</v>
      </c>
      <c r="J6104" s="7">
        <v>0</v>
      </c>
      <c r="K6104" s="7">
        <v>0</v>
      </c>
      <c r="L6104" s="7">
        <v>0</v>
      </c>
      <c r="M6104" s="7">
        <v>0</v>
      </c>
      <c r="N6104" s="7" t="s">
        <v>2317</v>
      </c>
      <c r="O6104" s="11" t="str">
        <f t="shared" si="95"/>
        <v>No Barrier</v>
      </c>
      <c r="P6104" s="11">
        <f>Masterdata[[#This Row],[revenue_1st_45_days]]-Masterdata[[#This Row],[member_incentive_amount]]</f>
        <v>22.5</v>
      </c>
    </row>
    <row r="6105" spans="1:16" x14ac:dyDescent="0.2">
      <c r="A6105" s="9">
        <v>2442908</v>
      </c>
      <c r="B6105" s="8">
        <v>44939</v>
      </c>
      <c r="C6105" s="9" t="s">
        <v>2318</v>
      </c>
      <c r="D6105" s="9" t="s">
        <v>139</v>
      </c>
      <c r="E6105" s="9" t="s">
        <v>2345</v>
      </c>
      <c r="F6105" s="9">
        <v>145.9</v>
      </c>
      <c r="G6105" s="9"/>
      <c r="H6105" s="9" t="s">
        <v>31</v>
      </c>
      <c r="I6105" s="9">
        <v>0</v>
      </c>
      <c r="J6105" s="9">
        <v>0</v>
      </c>
      <c r="K6105" s="9">
        <v>0</v>
      </c>
      <c r="L6105" s="9">
        <v>0</v>
      </c>
      <c r="M6105" s="9">
        <v>0</v>
      </c>
      <c r="N6105" s="9" t="s">
        <v>2317</v>
      </c>
      <c r="O6105" t="str">
        <f t="shared" si="95"/>
        <v>No Barrier</v>
      </c>
      <c r="P6105" s="11">
        <f>Masterdata[[#This Row],[revenue_1st_45_days]]-Masterdata[[#This Row],[member_incentive_amount]]</f>
        <v>145.9</v>
      </c>
    </row>
    <row r="6106" spans="1:16" x14ac:dyDescent="0.2">
      <c r="A6106" s="7">
        <v>2443033</v>
      </c>
      <c r="B6106" s="6">
        <v>44938</v>
      </c>
      <c r="C6106" s="7" t="s">
        <v>2316</v>
      </c>
      <c r="D6106" s="7" t="s">
        <v>141</v>
      </c>
      <c r="E6106" s="7" t="s">
        <v>2344</v>
      </c>
      <c r="F6106" s="7">
        <v>16.600000000000001</v>
      </c>
      <c r="G6106" s="7"/>
      <c r="H6106" s="7" t="s">
        <v>31</v>
      </c>
      <c r="I6106" s="7">
        <v>0</v>
      </c>
      <c r="J6106" s="7">
        <v>0</v>
      </c>
      <c r="K6106" s="7">
        <v>0</v>
      </c>
      <c r="L6106" s="7">
        <v>0</v>
      </c>
      <c r="M6106" s="7">
        <v>0</v>
      </c>
      <c r="N6106" s="7" t="s">
        <v>2317</v>
      </c>
      <c r="O6106" s="11" t="str">
        <f t="shared" si="95"/>
        <v>No Barrier</v>
      </c>
      <c r="P6106" s="11">
        <f>Masterdata[[#This Row],[revenue_1st_45_days]]-Masterdata[[#This Row],[member_incentive_amount]]</f>
        <v>16.600000000000001</v>
      </c>
    </row>
    <row r="6107" spans="1:16" x14ac:dyDescent="0.2">
      <c r="A6107" s="9">
        <v>2442954</v>
      </c>
      <c r="B6107" s="8">
        <v>44938</v>
      </c>
      <c r="C6107" s="9" t="s">
        <v>2316</v>
      </c>
      <c r="D6107" s="9" t="s">
        <v>138</v>
      </c>
      <c r="E6107" s="9" t="s">
        <v>2344</v>
      </c>
      <c r="F6107" s="9">
        <v>2.4</v>
      </c>
      <c r="G6107" s="9"/>
      <c r="H6107" s="9" t="s">
        <v>31</v>
      </c>
      <c r="I6107" s="9">
        <v>0</v>
      </c>
      <c r="J6107" s="9">
        <v>0</v>
      </c>
      <c r="K6107" s="9">
        <v>0</v>
      </c>
      <c r="L6107" s="9">
        <v>0</v>
      </c>
      <c r="M6107" s="9">
        <v>0</v>
      </c>
      <c r="N6107" s="9" t="s">
        <v>2317</v>
      </c>
      <c r="O6107" t="str">
        <f t="shared" si="95"/>
        <v>No Barrier</v>
      </c>
      <c r="P6107" s="11">
        <f>Masterdata[[#This Row],[revenue_1st_45_days]]-Masterdata[[#This Row],[member_incentive_amount]]</f>
        <v>2.4</v>
      </c>
    </row>
    <row r="6108" spans="1:16" x14ac:dyDescent="0.2">
      <c r="A6108" s="7">
        <v>2442898</v>
      </c>
      <c r="B6108" s="6">
        <v>44938</v>
      </c>
      <c r="C6108" s="7" t="s">
        <v>2316</v>
      </c>
      <c r="D6108" s="7" t="s">
        <v>134</v>
      </c>
      <c r="E6108" s="7" t="s">
        <v>2345</v>
      </c>
      <c r="F6108" s="7">
        <v>1.3</v>
      </c>
      <c r="G6108" s="7"/>
      <c r="H6108" s="7" t="s">
        <v>31</v>
      </c>
      <c r="I6108" s="7">
        <v>0</v>
      </c>
      <c r="J6108" s="7">
        <v>0</v>
      </c>
      <c r="K6108" s="7">
        <v>0</v>
      </c>
      <c r="L6108" s="7">
        <v>0</v>
      </c>
      <c r="M6108" s="7">
        <v>0</v>
      </c>
      <c r="N6108" s="7" t="s">
        <v>2317</v>
      </c>
      <c r="O6108" s="11" t="str">
        <f t="shared" si="95"/>
        <v>No Barrier</v>
      </c>
      <c r="P6108" s="11">
        <f>Masterdata[[#This Row],[revenue_1st_45_days]]-Masterdata[[#This Row],[member_incentive_amount]]</f>
        <v>1.3</v>
      </c>
    </row>
    <row r="6109" spans="1:16" x14ac:dyDescent="0.2">
      <c r="A6109" s="9">
        <v>2442067</v>
      </c>
      <c r="B6109" s="8">
        <v>44938</v>
      </c>
      <c r="C6109" s="9" t="s">
        <v>2318</v>
      </c>
      <c r="D6109" s="9" t="s">
        <v>149</v>
      </c>
      <c r="E6109" s="9" t="s">
        <v>2344</v>
      </c>
      <c r="F6109" s="9">
        <v>2.9</v>
      </c>
      <c r="G6109" s="9"/>
      <c r="H6109" s="9" t="s">
        <v>31</v>
      </c>
      <c r="I6109" s="9">
        <v>0</v>
      </c>
      <c r="J6109" s="9">
        <v>0</v>
      </c>
      <c r="K6109" s="9">
        <v>0</v>
      </c>
      <c r="L6109" s="9">
        <v>0</v>
      </c>
      <c r="M6109" s="9">
        <v>0</v>
      </c>
      <c r="N6109" s="9" t="s">
        <v>2317</v>
      </c>
      <c r="O6109" t="str">
        <f t="shared" si="95"/>
        <v>No Barrier</v>
      </c>
      <c r="P6109" s="11">
        <f>Masterdata[[#This Row],[revenue_1st_45_days]]-Masterdata[[#This Row],[member_incentive_amount]]</f>
        <v>2.9</v>
      </c>
    </row>
    <row r="6110" spans="1:16" x14ac:dyDescent="0.2">
      <c r="A6110" s="7">
        <v>2441825</v>
      </c>
      <c r="B6110" s="6">
        <v>44943</v>
      </c>
      <c r="C6110" s="7" t="s">
        <v>2318</v>
      </c>
      <c r="D6110" s="7" t="s">
        <v>135</v>
      </c>
      <c r="E6110" s="7" t="s">
        <v>2345</v>
      </c>
      <c r="F6110" s="7">
        <v>0.6</v>
      </c>
      <c r="G6110" s="7"/>
      <c r="H6110" s="7" t="s">
        <v>31</v>
      </c>
      <c r="I6110" s="7">
        <v>0</v>
      </c>
      <c r="J6110" s="7">
        <v>0</v>
      </c>
      <c r="K6110" s="7">
        <v>0</v>
      </c>
      <c r="L6110" s="7">
        <v>0</v>
      </c>
      <c r="M6110" s="7">
        <v>0</v>
      </c>
      <c r="N6110" s="7" t="s">
        <v>2317</v>
      </c>
      <c r="O6110" s="11" t="str">
        <f t="shared" si="95"/>
        <v>No Barrier</v>
      </c>
      <c r="P6110" s="11">
        <f>Masterdata[[#This Row],[revenue_1st_45_days]]-Masterdata[[#This Row],[member_incentive_amount]]</f>
        <v>0.6</v>
      </c>
    </row>
    <row r="6111" spans="1:16" x14ac:dyDescent="0.2">
      <c r="A6111" s="9">
        <v>2441458</v>
      </c>
      <c r="B6111" s="8">
        <v>44939</v>
      </c>
      <c r="C6111" s="9" t="s">
        <v>2318</v>
      </c>
      <c r="D6111" s="9" t="s">
        <v>134</v>
      </c>
      <c r="E6111" s="9" t="s">
        <v>2344</v>
      </c>
      <c r="F6111" s="9">
        <v>42.6</v>
      </c>
      <c r="G6111" s="9"/>
      <c r="H6111" s="9" t="s">
        <v>31</v>
      </c>
      <c r="I6111" s="9">
        <v>0</v>
      </c>
      <c r="J6111" s="9">
        <v>0</v>
      </c>
      <c r="K6111" s="9">
        <v>0</v>
      </c>
      <c r="L6111" s="9">
        <v>0</v>
      </c>
      <c r="M6111" s="9">
        <v>0</v>
      </c>
      <c r="N6111" s="9" t="s">
        <v>2317</v>
      </c>
      <c r="O6111" t="str">
        <f t="shared" si="95"/>
        <v>No Barrier</v>
      </c>
      <c r="P6111" s="11">
        <f>Masterdata[[#This Row],[revenue_1st_45_days]]-Masterdata[[#This Row],[member_incentive_amount]]</f>
        <v>42.6</v>
      </c>
    </row>
    <row r="6112" spans="1:16" x14ac:dyDescent="0.2">
      <c r="A6112" s="7">
        <v>2441099</v>
      </c>
      <c r="B6112" s="6">
        <v>44937</v>
      </c>
      <c r="C6112" s="7" t="s">
        <v>2316</v>
      </c>
      <c r="D6112" s="7" t="s">
        <v>136</v>
      </c>
      <c r="E6112" s="7" t="s">
        <v>2345</v>
      </c>
      <c r="F6112" s="7">
        <v>16.5</v>
      </c>
      <c r="G6112" s="7"/>
      <c r="H6112" s="7" t="s">
        <v>31</v>
      </c>
      <c r="I6112" s="7">
        <v>0</v>
      </c>
      <c r="J6112" s="7">
        <v>0</v>
      </c>
      <c r="K6112" s="7">
        <v>0</v>
      </c>
      <c r="L6112" s="7">
        <v>0</v>
      </c>
      <c r="M6112" s="7">
        <v>0</v>
      </c>
      <c r="N6112" s="7" t="s">
        <v>2317</v>
      </c>
      <c r="O6112" s="11" t="str">
        <f t="shared" si="95"/>
        <v>No Barrier</v>
      </c>
      <c r="P6112" s="11">
        <f>Masterdata[[#This Row],[revenue_1st_45_days]]-Masterdata[[#This Row],[member_incentive_amount]]</f>
        <v>16.5</v>
      </c>
    </row>
    <row r="6113" spans="1:16" x14ac:dyDescent="0.2">
      <c r="A6113" s="9">
        <v>2441132</v>
      </c>
      <c r="B6113" s="8">
        <v>44943</v>
      </c>
      <c r="C6113" s="9" t="s">
        <v>2316</v>
      </c>
      <c r="D6113" s="9" t="s">
        <v>151</v>
      </c>
      <c r="E6113" s="9" t="s">
        <v>2344</v>
      </c>
      <c r="F6113" s="9">
        <v>98.3</v>
      </c>
      <c r="G6113" s="9"/>
      <c r="H6113" s="9" t="s">
        <v>31</v>
      </c>
      <c r="I6113" s="9">
        <v>0</v>
      </c>
      <c r="J6113" s="9">
        <v>0</v>
      </c>
      <c r="K6113" s="9">
        <v>0</v>
      </c>
      <c r="L6113" s="9">
        <v>0</v>
      </c>
      <c r="M6113" s="9">
        <v>0</v>
      </c>
      <c r="N6113" s="9" t="s">
        <v>2317</v>
      </c>
      <c r="O6113" t="str">
        <f t="shared" si="95"/>
        <v>No Barrier</v>
      </c>
      <c r="P6113" s="11">
        <f>Masterdata[[#This Row],[revenue_1st_45_days]]-Masterdata[[#This Row],[member_incentive_amount]]</f>
        <v>98.3</v>
      </c>
    </row>
    <row r="6114" spans="1:16" x14ac:dyDescent="0.2">
      <c r="A6114" s="7">
        <v>2441014</v>
      </c>
      <c r="B6114" s="6">
        <v>44938</v>
      </c>
      <c r="C6114" s="7" t="s">
        <v>2316</v>
      </c>
      <c r="D6114" s="7" t="s">
        <v>132</v>
      </c>
      <c r="E6114" s="7" t="s">
        <v>2344</v>
      </c>
      <c r="F6114" s="7">
        <v>9.6999999999999993</v>
      </c>
      <c r="G6114" s="7"/>
      <c r="H6114" s="7" t="s">
        <v>31</v>
      </c>
      <c r="I6114" s="7">
        <v>0</v>
      </c>
      <c r="J6114" s="7">
        <v>0</v>
      </c>
      <c r="K6114" s="7">
        <v>0</v>
      </c>
      <c r="L6114" s="7">
        <v>0</v>
      </c>
      <c r="M6114" s="7">
        <v>0</v>
      </c>
      <c r="N6114" s="7" t="s">
        <v>2317</v>
      </c>
      <c r="O6114" s="11" t="str">
        <f t="shared" si="95"/>
        <v>No Barrier</v>
      </c>
      <c r="P6114" s="11">
        <f>Masterdata[[#This Row],[revenue_1st_45_days]]-Masterdata[[#This Row],[member_incentive_amount]]</f>
        <v>9.6999999999999993</v>
      </c>
    </row>
    <row r="6115" spans="1:16" x14ac:dyDescent="0.2">
      <c r="A6115" s="9">
        <v>2441028</v>
      </c>
      <c r="B6115" s="8">
        <v>44937</v>
      </c>
      <c r="C6115" s="9" t="s">
        <v>2316</v>
      </c>
      <c r="D6115" s="9" t="s">
        <v>136</v>
      </c>
      <c r="E6115" s="9" t="s">
        <v>2344</v>
      </c>
      <c r="F6115" s="9">
        <v>31.2</v>
      </c>
      <c r="G6115" s="9"/>
      <c r="H6115" s="9" t="s">
        <v>31</v>
      </c>
      <c r="I6115" s="9">
        <v>0</v>
      </c>
      <c r="J6115" s="9">
        <v>0</v>
      </c>
      <c r="K6115" s="9">
        <v>0</v>
      </c>
      <c r="L6115" s="9">
        <v>0</v>
      </c>
      <c r="M6115" s="9">
        <v>0</v>
      </c>
      <c r="N6115" s="9" t="s">
        <v>2317</v>
      </c>
      <c r="O6115" t="str">
        <f t="shared" si="95"/>
        <v>No Barrier</v>
      </c>
      <c r="P6115" s="11">
        <f>Masterdata[[#This Row],[revenue_1st_45_days]]-Masterdata[[#This Row],[member_incentive_amount]]</f>
        <v>31.2</v>
      </c>
    </row>
    <row r="6116" spans="1:16" x14ac:dyDescent="0.2">
      <c r="A6116" s="7">
        <v>2440995</v>
      </c>
      <c r="B6116" s="6">
        <v>44937</v>
      </c>
      <c r="C6116" s="7" t="s">
        <v>2316</v>
      </c>
      <c r="D6116" s="7" t="s">
        <v>142</v>
      </c>
      <c r="E6116" s="7" t="s">
        <v>2344</v>
      </c>
      <c r="F6116" s="7">
        <v>7.5</v>
      </c>
      <c r="G6116" s="7"/>
      <c r="H6116" s="7" t="s">
        <v>31</v>
      </c>
      <c r="I6116" s="7">
        <v>0</v>
      </c>
      <c r="J6116" s="7">
        <v>0</v>
      </c>
      <c r="K6116" s="7">
        <v>0</v>
      </c>
      <c r="L6116" s="7">
        <v>0</v>
      </c>
      <c r="M6116" s="7">
        <v>0</v>
      </c>
      <c r="N6116" s="7" t="s">
        <v>2317</v>
      </c>
      <c r="O6116" s="11" t="str">
        <f t="shared" si="95"/>
        <v>No Barrier</v>
      </c>
      <c r="P6116" s="11">
        <f>Masterdata[[#This Row],[revenue_1st_45_days]]-Masterdata[[#This Row],[member_incentive_amount]]</f>
        <v>7.5</v>
      </c>
    </row>
    <row r="6117" spans="1:16" x14ac:dyDescent="0.2">
      <c r="A6117" s="9">
        <v>2440719</v>
      </c>
      <c r="B6117" s="8">
        <v>44937</v>
      </c>
      <c r="C6117" s="9" t="s">
        <v>2320</v>
      </c>
      <c r="D6117" s="9" t="s">
        <v>141</v>
      </c>
      <c r="E6117" s="9" t="s">
        <v>2344</v>
      </c>
      <c r="F6117" s="9">
        <v>0.2</v>
      </c>
      <c r="G6117" s="9"/>
      <c r="H6117" s="9" t="s">
        <v>31</v>
      </c>
      <c r="I6117" s="9">
        <v>0</v>
      </c>
      <c r="J6117" s="9">
        <v>0</v>
      </c>
      <c r="K6117" s="9">
        <v>0</v>
      </c>
      <c r="L6117" s="9">
        <v>0</v>
      </c>
      <c r="M6117" s="9">
        <v>0</v>
      </c>
      <c r="N6117" s="9" t="s">
        <v>2317</v>
      </c>
      <c r="O6117" t="str">
        <f t="shared" si="95"/>
        <v>No Barrier</v>
      </c>
      <c r="P6117" s="11">
        <f>Masterdata[[#This Row],[revenue_1st_45_days]]-Masterdata[[#This Row],[member_incentive_amount]]</f>
        <v>0.2</v>
      </c>
    </row>
    <row r="6118" spans="1:16" x14ac:dyDescent="0.2">
      <c r="A6118" s="7">
        <v>2440536</v>
      </c>
      <c r="B6118" s="6">
        <v>44952</v>
      </c>
      <c r="C6118" s="7" t="s">
        <v>2318</v>
      </c>
      <c r="D6118" s="7" t="s">
        <v>151</v>
      </c>
      <c r="E6118" s="7" t="s">
        <v>2344</v>
      </c>
      <c r="F6118" s="7">
        <v>54.2</v>
      </c>
      <c r="G6118" s="7"/>
      <c r="H6118" s="7" t="s">
        <v>31</v>
      </c>
      <c r="I6118" s="7">
        <v>0</v>
      </c>
      <c r="J6118" s="7">
        <v>0</v>
      </c>
      <c r="K6118" s="7">
        <v>0</v>
      </c>
      <c r="L6118" s="7">
        <v>0</v>
      </c>
      <c r="M6118" s="7">
        <v>0</v>
      </c>
      <c r="N6118" s="7" t="s">
        <v>2317</v>
      </c>
      <c r="O6118" s="11" t="str">
        <f t="shared" si="95"/>
        <v>No Barrier</v>
      </c>
      <c r="P6118" s="11">
        <f>Masterdata[[#This Row],[revenue_1st_45_days]]-Masterdata[[#This Row],[member_incentive_amount]]</f>
        <v>54.2</v>
      </c>
    </row>
    <row r="6119" spans="1:16" x14ac:dyDescent="0.2">
      <c r="A6119" s="9">
        <v>2440183</v>
      </c>
      <c r="B6119" s="8">
        <v>44937</v>
      </c>
      <c r="C6119" s="9" t="s">
        <v>2320</v>
      </c>
      <c r="D6119" s="9" t="s">
        <v>135</v>
      </c>
      <c r="E6119" s="9" t="s">
        <v>2345</v>
      </c>
      <c r="F6119" s="9">
        <v>28.3</v>
      </c>
      <c r="G6119" s="9"/>
      <c r="H6119" s="9" t="s">
        <v>31</v>
      </c>
      <c r="I6119" s="9">
        <v>0</v>
      </c>
      <c r="J6119" s="9">
        <v>0</v>
      </c>
      <c r="K6119" s="9">
        <v>0</v>
      </c>
      <c r="L6119" s="9">
        <v>0</v>
      </c>
      <c r="M6119" s="9">
        <v>0</v>
      </c>
      <c r="N6119" s="9" t="s">
        <v>2317</v>
      </c>
      <c r="O6119" t="str">
        <f t="shared" si="95"/>
        <v>No Barrier</v>
      </c>
      <c r="P6119" s="11">
        <f>Masterdata[[#This Row],[revenue_1st_45_days]]-Masterdata[[#This Row],[member_incentive_amount]]</f>
        <v>28.3</v>
      </c>
    </row>
    <row r="6120" spans="1:16" x14ac:dyDescent="0.2">
      <c r="A6120" s="7">
        <v>2440196</v>
      </c>
      <c r="B6120" s="6">
        <v>44937</v>
      </c>
      <c r="C6120" s="7" t="s">
        <v>2328</v>
      </c>
      <c r="D6120" s="7" t="s">
        <v>134</v>
      </c>
      <c r="E6120" s="7" t="s">
        <v>2344</v>
      </c>
      <c r="F6120" s="7">
        <v>11.9</v>
      </c>
      <c r="G6120" s="7"/>
      <c r="H6120" s="7" t="s">
        <v>31</v>
      </c>
      <c r="I6120" s="7">
        <v>0</v>
      </c>
      <c r="J6120" s="7">
        <v>0</v>
      </c>
      <c r="K6120" s="7">
        <v>0</v>
      </c>
      <c r="L6120" s="7">
        <v>0</v>
      </c>
      <c r="M6120" s="7">
        <v>0</v>
      </c>
      <c r="N6120" s="7" t="s">
        <v>2317</v>
      </c>
      <c r="O6120" s="11" t="str">
        <f t="shared" si="95"/>
        <v>No Barrier</v>
      </c>
      <c r="P6120" s="11">
        <f>Masterdata[[#This Row],[revenue_1st_45_days]]-Masterdata[[#This Row],[member_incentive_amount]]</f>
        <v>11.9</v>
      </c>
    </row>
    <row r="6121" spans="1:16" x14ac:dyDescent="0.2">
      <c r="A6121" s="9">
        <v>2440004</v>
      </c>
      <c r="B6121" s="8">
        <v>44937</v>
      </c>
      <c r="C6121" s="9" t="s">
        <v>2320</v>
      </c>
      <c r="D6121" s="9" t="s">
        <v>151</v>
      </c>
      <c r="E6121" s="9" t="s">
        <v>2344</v>
      </c>
      <c r="F6121" s="9">
        <v>4.8</v>
      </c>
      <c r="G6121" s="9"/>
      <c r="H6121" s="9" t="s">
        <v>31</v>
      </c>
      <c r="I6121" s="9">
        <v>0</v>
      </c>
      <c r="J6121" s="9">
        <v>0</v>
      </c>
      <c r="K6121" s="9">
        <v>0</v>
      </c>
      <c r="L6121" s="9">
        <v>0</v>
      </c>
      <c r="M6121" s="9">
        <v>0</v>
      </c>
      <c r="N6121" s="9" t="s">
        <v>2317</v>
      </c>
      <c r="O6121" t="str">
        <f t="shared" si="95"/>
        <v>No Barrier</v>
      </c>
      <c r="P6121" s="11">
        <f>Masterdata[[#This Row],[revenue_1st_45_days]]-Masterdata[[#This Row],[member_incentive_amount]]</f>
        <v>4.8</v>
      </c>
    </row>
    <row r="6122" spans="1:16" x14ac:dyDescent="0.2">
      <c r="A6122" s="7">
        <v>2439601</v>
      </c>
      <c r="B6122" s="6">
        <v>44937</v>
      </c>
      <c r="C6122" s="7" t="s">
        <v>2316</v>
      </c>
      <c r="D6122" s="7" t="s">
        <v>152</v>
      </c>
      <c r="E6122" s="7" t="s">
        <v>2345</v>
      </c>
      <c r="F6122" s="7">
        <v>33</v>
      </c>
      <c r="G6122" s="7"/>
      <c r="H6122" s="7" t="s">
        <v>31</v>
      </c>
      <c r="I6122" s="7">
        <v>0</v>
      </c>
      <c r="J6122" s="7">
        <v>0</v>
      </c>
      <c r="K6122" s="7">
        <v>0</v>
      </c>
      <c r="L6122" s="7">
        <v>0</v>
      </c>
      <c r="M6122" s="7">
        <v>0</v>
      </c>
      <c r="N6122" s="7" t="s">
        <v>2317</v>
      </c>
      <c r="O6122" s="11" t="str">
        <f t="shared" si="95"/>
        <v>No Barrier</v>
      </c>
      <c r="P6122" s="11">
        <f>Masterdata[[#This Row],[revenue_1st_45_days]]-Masterdata[[#This Row],[member_incentive_amount]]</f>
        <v>33</v>
      </c>
    </row>
    <row r="6123" spans="1:16" x14ac:dyDescent="0.2">
      <c r="A6123" s="9">
        <v>2439387</v>
      </c>
      <c r="B6123" s="8">
        <v>44943</v>
      </c>
      <c r="C6123" s="9" t="s">
        <v>2316</v>
      </c>
      <c r="D6123" s="9" t="s">
        <v>137</v>
      </c>
      <c r="E6123" s="9" t="s">
        <v>2344</v>
      </c>
      <c r="F6123" s="9">
        <v>0.3</v>
      </c>
      <c r="G6123" s="9"/>
      <c r="H6123" s="9" t="s">
        <v>31</v>
      </c>
      <c r="I6123" s="9">
        <v>0</v>
      </c>
      <c r="J6123" s="9">
        <v>0</v>
      </c>
      <c r="K6123" s="9">
        <v>0</v>
      </c>
      <c r="L6123" s="9">
        <v>0</v>
      </c>
      <c r="M6123" s="9">
        <v>0</v>
      </c>
      <c r="N6123" s="9" t="s">
        <v>2317</v>
      </c>
      <c r="O6123" t="str">
        <f t="shared" si="95"/>
        <v>No Barrier</v>
      </c>
      <c r="P6123" s="11">
        <f>Masterdata[[#This Row],[revenue_1st_45_days]]-Masterdata[[#This Row],[member_incentive_amount]]</f>
        <v>0.3</v>
      </c>
    </row>
    <row r="6124" spans="1:16" x14ac:dyDescent="0.2">
      <c r="A6124" s="7">
        <v>2439159</v>
      </c>
      <c r="B6124" s="6">
        <v>44937</v>
      </c>
      <c r="C6124" s="7" t="s">
        <v>2320</v>
      </c>
      <c r="D6124" s="7" t="s">
        <v>138</v>
      </c>
      <c r="E6124" s="7" t="s">
        <v>2345</v>
      </c>
      <c r="F6124" s="7">
        <v>3.6</v>
      </c>
      <c r="G6124" s="7"/>
      <c r="H6124" s="7" t="s">
        <v>31</v>
      </c>
      <c r="I6124" s="7">
        <v>0</v>
      </c>
      <c r="J6124" s="7">
        <v>0</v>
      </c>
      <c r="K6124" s="7">
        <v>0</v>
      </c>
      <c r="L6124" s="7">
        <v>0</v>
      </c>
      <c r="M6124" s="7">
        <v>0</v>
      </c>
      <c r="N6124" s="7" t="s">
        <v>2317</v>
      </c>
      <c r="O6124" s="11" t="str">
        <f t="shared" si="95"/>
        <v>No Barrier</v>
      </c>
      <c r="P6124" s="11">
        <f>Masterdata[[#This Row],[revenue_1st_45_days]]-Masterdata[[#This Row],[member_incentive_amount]]</f>
        <v>3.6</v>
      </c>
    </row>
    <row r="6125" spans="1:16" x14ac:dyDescent="0.2">
      <c r="A6125" s="9">
        <v>2438938</v>
      </c>
      <c r="B6125" s="8">
        <v>44939</v>
      </c>
      <c r="C6125" s="9" t="s">
        <v>2318</v>
      </c>
      <c r="D6125" s="9" t="s">
        <v>151</v>
      </c>
      <c r="E6125" s="9" t="s">
        <v>2344</v>
      </c>
      <c r="F6125" s="9">
        <v>11.2</v>
      </c>
      <c r="G6125" s="9"/>
      <c r="H6125" s="9" t="s">
        <v>31</v>
      </c>
      <c r="I6125" s="9">
        <v>0</v>
      </c>
      <c r="J6125" s="9">
        <v>0</v>
      </c>
      <c r="K6125" s="9">
        <v>0</v>
      </c>
      <c r="L6125" s="9">
        <v>0</v>
      </c>
      <c r="M6125" s="9">
        <v>0</v>
      </c>
      <c r="N6125" s="9" t="s">
        <v>2317</v>
      </c>
      <c r="O6125" t="str">
        <f t="shared" si="95"/>
        <v>No Barrier</v>
      </c>
      <c r="P6125" s="11">
        <f>Masterdata[[#This Row],[revenue_1st_45_days]]-Masterdata[[#This Row],[member_incentive_amount]]</f>
        <v>11.2</v>
      </c>
    </row>
    <row r="6126" spans="1:16" x14ac:dyDescent="0.2">
      <c r="A6126" s="7">
        <v>2438813</v>
      </c>
      <c r="B6126" s="6">
        <v>44938</v>
      </c>
      <c r="C6126" s="7" t="s">
        <v>2318</v>
      </c>
      <c r="D6126" s="7" t="s">
        <v>143</v>
      </c>
      <c r="E6126" s="7" t="s">
        <v>2345</v>
      </c>
      <c r="F6126" s="7">
        <v>15</v>
      </c>
      <c r="G6126" s="7"/>
      <c r="H6126" s="7" t="s">
        <v>31</v>
      </c>
      <c r="I6126" s="7">
        <v>0</v>
      </c>
      <c r="J6126" s="7">
        <v>0</v>
      </c>
      <c r="K6126" s="7">
        <v>0</v>
      </c>
      <c r="L6126" s="7">
        <v>0</v>
      </c>
      <c r="M6126" s="7">
        <v>0</v>
      </c>
      <c r="N6126" s="7" t="s">
        <v>2317</v>
      </c>
      <c r="O6126" s="11" t="str">
        <f t="shared" si="95"/>
        <v>No Barrier</v>
      </c>
      <c r="P6126" s="11">
        <f>Masterdata[[#This Row],[revenue_1st_45_days]]-Masterdata[[#This Row],[member_incentive_amount]]</f>
        <v>15</v>
      </c>
    </row>
    <row r="6127" spans="1:16" x14ac:dyDescent="0.2">
      <c r="A6127" s="9">
        <v>2438348</v>
      </c>
      <c r="B6127" s="8">
        <v>44937</v>
      </c>
      <c r="C6127" s="9" t="s">
        <v>2318</v>
      </c>
      <c r="D6127" s="9" t="s">
        <v>142</v>
      </c>
      <c r="E6127" s="9" t="s">
        <v>2344</v>
      </c>
      <c r="F6127" s="9">
        <v>16</v>
      </c>
      <c r="G6127" s="9"/>
      <c r="H6127" s="9" t="s">
        <v>31</v>
      </c>
      <c r="I6127" s="9">
        <v>0</v>
      </c>
      <c r="J6127" s="9">
        <v>0</v>
      </c>
      <c r="K6127" s="9">
        <v>0</v>
      </c>
      <c r="L6127" s="9">
        <v>0</v>
      </c>
      <c r="M6127" s="9">
        <v>0</v>
      </c>
      <c r="N6127" s="9" t="s">
        <v>2317</v>
      </c>
      <c r="O6127" t="str">
        <f t="shared" si="95"/>
        <v>No Barrier</v>
      </c>
      <c r="P6127" s="11">
        <f>Masterdata[[#This Row],[revenue_1st_45_days]]-Masterdata[[#This Row],[member_incentive_amount]]</f>
        <v>16</v>
      </c>
    </row>
    <row r="6128" spans="1:16" x14ac:dyDescent="0.2">
      <c r="A6128" s="7">
        <v>2437682</v>
      </c>
      <c r="B6128" s="6">
        <v>44960</v>
      </c>
      <c r="C6128" s="7" t="s">
        <v>2320</v>
      </c>
      <c r="D6128" s="7" t="s">
        <v>132</v>
      </c>
      <c r="E6128" s="7" t="s">
        <v>2345</v>
      </c>
      <c r="F6128" s="7">
        <v>16.899999999999999</v>
      </c>
      <c r="G6128" s="7"/>
      <c r="H6128" s="7" t="s">
        <v>31</v>
      </c>
      <c r="I6128" s="7">
        <v>0</v>
      </c>
      <c r="J6128" s="7">
        <v>0</v>
      </c>
      <c r="K6128" s="7">
        <v>0</v>
      </c>
      <c r="L6128" s="7">
        <v>0</v>
      </c>
      <c r="M6128" s="7">
        <v>0</v>
      </c>
      <c r="N6128" s="7" t="s">
        <v>2317</v>
      </c>
      <c r="O6128" s="11" t="str">
        <f t="shared" si="95"/>
        <v>No Barrier</v>
      </c>
      <c r="P6128" s="11">
        <f>Masterdata[[#This Row],[revenue_1st_45_days]]-Masterdata[[#This Row],[member_incentive_amount]]</f>
        <v>16.899999999999999</v>
      </c>
    </row>
    <row r="6129" spans="1:16" x14ac:dyDescent="0.2">
      <c r="A6129" s="9">
        <v>2437641</v>
      </c>
      <c r="B6129" s="8">
        <v>44936</v>
      </c>
      <c r="C6129" s="9" t="s">
        <v>2320</v>
      </c>
      <c r="D6129" s="9" t="s">
        <v>152</v>
      </c>
      <c r="E6129" s="9" t="s">
        <v>2345</v>
      </c>
      <c r="F6129" s="9">
        <v>6.2</v>
      </c>
      <c r="G6129" s="9"/>
      <c r="H6129" s="9" t="s">
        <v>31</v>
      </c>
      <c r="I6129" s="9">
        <v>0</v>
      </c>
      <c r="J6129" s="9">
        <v>0</v>
      </c>
      <c r="K6129" s="9">
        <v>0</v>
      </c>
      <c r="L6129" s="9">
        <v>0</v>
      </c>
      <c r="M6129" s="9">
        <v>0</v>
      </c>
      <c r="N6129" s="9" t="s">
        <v>2317</v>
      </c>
      <c r="O6129" t="str">
        <f t="shared" si="95"/>
        <v>No Barrier</v>
      </c>
      <c r="P6129" s="11">
        <f>Masterdata[[#This Row],[revenue_1st_45_days]]-Masterdata[[#This Row],[member_incentive_amount]]</f>
        <v>6.2</v>
      </c>
    </row>
    <row r="6130" spans="1:16" x14ac:dyDescent="0.2">
      <c r="A6130" s="7">
        <v>2436845</v>
      </c>
      <c r="B6130" s="6">
        <v>44936</v>
      </c>
      <c r="C6130" s="7" t="s">
        <v>2316</v>
      </c>
      <c r="D6130" s="7" t="s">
        <v>152</v>
      </c>
      <c r="E6130" s="7" t="s">
        <v>2344</v>
      </c>
      <c r="F6130" s="7">
        <v>0.4</v>
      </c>
      <c r="G6130" s="7"/>
      <c r="H6130" s="7" t="s">
        <v>31</v>
      </c>
      <c r="I6130" s="7">
        <v>0</v>
      </c>
      <c r="J6130" s="7">
        <v>0</v>
      </c>
      <c r="K6130" s="7">
        <v>0</v>
      </c>
      <c r="L6130" s="7">
        <v>0</v>
      </c>
      <c r="M6130" s="7">
        <v>0</v>
      </c>
      <c r="N6130" s="7" t="s">
        <v>2317</v>
      </c>
      <c r="O6130" s="11" t="str">
        <f t="shared" si="95"/>
        <v>No Barrier</v>
      </c>
      <c r="P6130" s="11">
        <f>Masterdata[[#This Row],[revenue_1st_45_days]]-Masterdata[[#This Row],[member_incentive_amount]]</f>
        <v>0.4</v>
      </c>
    </row>
    <row r="6131" spans="1:16" x14ac:dyDescent="0.2">
      <c r="A6131" s="9">
        <v>2436839</v>
      </c>
      <c r="B6131" s="8">
        <v>44936</v>
      </c>
      <c r="C6131" s="9" t="s">
        <v>2327</v>
      </c>
      <c r="D6131" s="9" t="s">
        <v>134</v>
      </c>
      <c r="E6131" s="9" t="s">
        <v>2345</v>
      </c>
      <c r="F6131" s="9">
        <v>0</v>
      </c>
      <c r="G6131" s="9"/>
      <c r="H6131" s="9" t="s">
        <v>31</v>
      </c>
      <c r="I6131" s="9">
        <v>0</v>
      </c>
      <c r="J6131" s="9">
        <v>0</v>
      </c>
      <c r="K6131" s="9">
        <v>0</v>
      </c>
      <c r="L6131" s="9">
        <v>0</v>
      </c>
      <c r="M6131" s="9">
        <v>0</v>
      </c>
      <c r="N6131" s="9" t="s">
        <v>2317</v>
      </c>
      <c r="O6131" t="str">
        <f t="shared" si="95"/>
        <v>No Barrier</v>
      </c>
      <c r="P6131" s="11">
        <f>Masterdata[[#This Row],[revenue_1st_45_days]]-Masterdata[[#This Row],[member_incentive_amount]]</f>
        <v>0</v>
      </c>
    </row>
    <row r="6132" spans="1:16" x14ac:dyDescent="0.2">
      <c r="A6132" s="7">
        <v>2436434</v>
      </c>
      <c r="B6132" s="6">
        <v>44936</v>
      </c>
      <c r="C6132" s="7" t="s">
        <v>2316</v>
      </c>
      <c r="D6132" s="7" t="s">
        <v>152</v>
      </c>
      <c r="E6132" s="7" t="s">
        <v>2344</v>
      </c>
      <c r="F6132" s="7">
        <v>0.2</v>
      </c>
      <c r="G6132" s="7"/>
      <c r="H6132" s="7" t="s">
        <v>31</v>
      </c>
      <c r="I6132" s="7">
        <v>0</v>
      </c>
      <c r="J6132" s="7">
        <v>0</v>
      </c>
      <c r="K6132" s="7">
        <v>0</v>
      </c>
      <c r="L6132" s="7">
        <v>0</v>
      </c>
      <c r="M6132" s="7">
        <v>0</v>
      </c>
      <c r="N6132" s="7" t="s">
        <v>2317</v>
      </c>
      <c r="O6132" s="11" t="str">
        <f t="shared" si="95"/>
        <v>No Barrier</v>
      </c>
      <c r="P6132" s="11">
        <f>Masterdata[[#This Row],[revenue_1st_45_days]]-Masterdata[[#This Row],[member_incentive_amount]]</f>
        <v>0.2</v>
      </c>
    </row>
    <row r="6133" spans="1:16" x14ac:dyDescent="0.2">
      <c r="A6133" s="9">
        <v>2436397</v>
      </c>
      <c r="B6133" s="8">
        <v>44936</v>
      </c>
      <c r="C6133" s="9" t="s">
        <v>2318</v>
      </c>
      <c r="D6133" s="9" t="s">
        <v>139</v>
      </c>
      <c r="E6133" s="9" t="s">
        <v>2345</v>
      </c>
      <c r="F6133" s="9">
        <v>51.4</v>
      </c>
      <c r="G6133" s="9"/>
      <c r="H6133" s="9" t="s">
        <v>31</v>
      </c>
      <c r="I6133" s="9">
        <v>0</v>
      </c>
      <c r="J6133" s="9">
        <v>0</v>
      </c>
      <c r="K6133" s="9">
        <v>0</v>
      </c>
      <c r="L6133" s="9">
        <v>0</v>
      </c>
      <c r="M6133" s="9">
        <v>0</v>
      </c>
      <c r="N6133" s="9" t="s">
        <v>2317</v>
      </c>
      <c r="O6133" t="str">
        <f t="shared" si="95"/>
        <v>No Barrier</v>
      </c>
      <c r="P6133" s="11">
        <f>Masterdata[[#This Row],[revenue_1st_45_days]]-Masterdata[[#This Row],[member_incentive_amount]]</f>
        <v>51.4</v>
      </c>
    </row>
    <row r="6134" spans="1:16" x14ac:dyDescent="0.2">
      <c r="A6134" s="7">
        <v>2436269</v>
      </c>
      <c r="B6134" s="6">
        <v>44937</v>
      </c>
      <c r="C6134" s="7" t="s">
        <v>2318</v>
      </c>
      <c r="D6134" s="7" t="s">
        <v>140</v>
      </c>
      <c r="E6134" s="7" t="s">
        <v>2345</v>
      </c>
      <c r="F6134" s="7">
        <v>1.1000000000000001</v>
      </c>
      <c r="G6134" s="7"/>
      <c r="H6134" s="7" t="s">
        <v>31</v>
      </c>
      <c r="I6134" s="7">
        <v>0</v>
      </c>
      <c r="J6134" s="7">
        <v>0</v>
      </c>
      <c r="K6134" s="7">
        <v>0</v>
      </c>
      <c r="L6134" s="7">
        <v>0</v>
      </c>
      <c r="M6134" s="7">
        <v>0</v>
      </c>
      <c r="N6134" s="7" t="s">
        <v>2317</v>
      </c>
      <c r="O6134" s="11" t="str">
        <f t="shared" si="95"/>
        <v>No Barrier</v>
      </c>
      <c r="P6134" s="11">
        <f>Masterdata[[#This Row],[revenue_1st_45_days]]-Masterdata[[#This Row],[member_incentive_amount]]</f>
        <v>1.1000000000000001</v>
      </c>
    </row>
    <row r="6135" spans="1:16" x14ac:dyDescent="0.2">
      <c r="A6135" s="9">
        <v>2434961</v>
      </c>
      <c r="B6135" s="8">
        <v>44936</v>
      </c>
      <c r="C6135" s="9" t="s">
        <v>2318</v>
      </c>
      <c r="D6135" s="9" t="s">
        <v>136</v>
      </c>
      <c r="E6135" s="9" t="s">
        <v>2345</v>
      </c>
      <c r="F6135" s="9">
        <v>14.6</v>
      </c>
      <c r="G6135" s="9"/>
      <c r="H6135" s="9" t="s">
        <v>31</v>
      </c>
      <c r="I6135" s="9">
        <v>0</v>
      </c>
      <c r="J6135" s="9">
        <v>0</v>
      </c>
      <c r="K6135" s="9">
        <v>0</v>
      </c>
      <c r="L6135" s="9">
        <v>0</v>
      </c>
      <c r="M6135" s="9">
        <v>0</v>
      </c>
      <c r="N6135" s="9" t="s">
        <v>2317</v>
      </c>
      <c r="O6135" t="str">
        <f t="shared" si="95"/>
        <v>No Barrier</v>
      </c>
      <c r="P6135" s="11">
        <f>Masterdata[[#This Row],[revenue_1st_45_days]]-Masterdata[[#This Row],[member_incentive_amount]]</f>
        <v>14.6</v>
      </c>
    </row>
    <row r="6136" spans="1:16" x14ac:dyDescent="0.2">
      <c r="A6136" s="7">
        <v>2436153</v>
      </c>
      <c r="B6136" s="6">
        <v>44936</v>
      </c>
      <c r="C6136" s="7" t="s">
        <v>2318</v>
      </c>
      <c r="D6136" s="7" t="s">
        <v>136</v>
      </c>
      <c r="E6136" s="7" t="s">
        <v>2345</v>
      </c>
      <c r="F6136" s="7">
        <v>6.1</v>
      </c>
      <c r="G6136" s="7"/>
      <c r="H6136" s="7" t="s">
        <v>31</v>
      </c>
      <c r="I6136" s="7">
        <v>0</v>
      </c>
      <c r="J6136" s="7">
        <v>0</v>
      </c>
      <c r="K6136" s="7">
        <v>0</v>
      </c>
      <c r="L6136" s="7">
        <v>0</v>
      </c>
      <c r="M6136" s="7">
        <v>0</v>
      </c>
      <c r="N6136" s="7" t="s">
        <v>2317</v>
      </c>
      <c r="O6136" s="11" t="str">
        <f t="shared" si="95"/>
        <v>No Barrier</v>
      </c>
      <c r="P6136" s="11">
        <f>Masterdata[[#This Row],[revenue_1st_45_days]]-Masterdata[[#This Row],[member_incentive_amount]]</f>
        <v>6.1</v>
      </c>
    </row>
    <row r="6137" spans="1:16" x14ac:dyDescent="0.2">
      <c r="A6137" s="9">
        <v>2436111</v>
      </c>
      <c r="B6137" s="8">
        <v>44939</v>
      </c>
      <c r="C6137" s="9" t="s">
        <v>2316</v>
      </c>
      <c r="D6137" s="9" t="s">
        <v>132</v>
      </c>
      <c r="E6137" s="9" t="s">
        <v>2344</v>
      </c>
      <c r="F6137" s="9">
        <v>0.4</v>
      </c>
      <c r="G6137" s="9"/>
      <c r="H6137" s="9" t="s">
        <v>31</v>
      </c>
      <c r="I6137" s="9">
        <v>0</v>
      </c>
      <c r="J6137" s="9">
        <v>0</v>
      </c>
      <c r="K6137" s="9">
        <v>0</v>
      </c>
      <c r="L6137" s="9">
        <v>0</v>
      </c>
      <c r="M6137" s="9">
        <v>0</v>
      </c>
      <c r="N6137" s="9" t="s">
        <v>2317</v>
      </c>
      <c r="O6137" t="str">
        <f t="shared" si="95"/>
        <v>No Barrier</v>
      </c>
      <c r="P6137" s="11">
        <f>Masterdata[[#This Row],[revenue_1st_45_days]]-Masterdata[[#This Row],[member_incentive_amount]]</f>
        <v>0.4</v>
      </c>
    </row>
    <row r="6138" spans="1:16" x14ac:dyDescent="0.2">
      <c r="A6138" s="7">
        <v>2436120</v>
      </c>
      <c r="B6138" s="6">
        <v>44936</v>
      </c>
      <c r="C6138" s="7" t="s">
        <v>2318</v>
      </c>
      <c r="D6138" s="7" t="s">
        <v>149</v>
      </c>
      <c r="E6138" s="7" t="s">
        <v>2345</v>
      </c>
      <c r="F6138" s="7">
        <v>33.5</v>
      </c>
      <c r="G6138" s="7"/>
      <c r="H6138" s="7" t="s">
        <v>31</v>
      </c>
      <c r="I6138" s="7">
        <v>0</v>
      </c>
      <c r="J6138" s="7">
        <v>0</v>
      </c>
      <c r="K6138" s="7">
        <v>0</v>
      </c>
      <c r="L6138" s="7">
        <v>0</v>
      </c>
      <c r="M6138" s="7">
        <v>0</v>
      </c>
      <c r="N6138" s="7" t="s">
        <v>2317</v>
      </c>
      <c r="O6138" s="11" t="str">
        <f t="shared" si="95"/>
        <v>No Barrier</v>
      </c>
      <c r="P6138" s="11">
        <f>Masterdata[[#This Row],[revenue_1st_45_days]]-Masterdata[[#This Row],[member_incentive_amount]]</f>
        <v>33.5</v>
      </c>
    </row>
    <row r="6139" spans="1:16" x14ac:dyDescent="0.2">
      <c r="A6139" s="9">
        <v>2435428</v>
      </c>
      <c r="B6139" s="8">
        <v>44935</v>
      </c>
      <c r="C6139" s="9" t="s">
        <v>2318</v>
      </c>
      <c r="D6139" s="9" t="s">
        <v>151</v>
      </c>
      <c r="E6139" s="9" t="s">
        <v>2345</v>
      </c>
      <c r="F6139" s="9">
        <v>2.2999999999999998</v>
      </c>
      <c r="G6139" s="9"/>
      <c r="H6139" s="9" t="s">
        <v>31</v>
      </c>
      <c r="I6139" s="9">
        <v>0</v>
      </c>
      <c r="J6139" s="9">
        <v>0</v>
      </c>
      <c r="K6139" s="9">
        <v>0</v>
      </c>
      <c r="L6139" s="9">
        <v>0</v>
      </c>
      <c r="M6139" s="9">
        <v>0</v>
      </c>
      <c r="N6139" s="9" t="s">
        <v>2317</v>
      </c>
      <c r="O6139" t="str">
        <f t="shared" si="95"/>
        <v>No Barrier</v>
      </c>
      <c r="P6139" s="11">
        <f>Masterdata[[#This Row],[revenue_1st_45_days]]-Masterdata[[#This Row],[member_incentive_amount]]</f>
        <v>2.2999999999999998</v>
      </c>
    </row>
    <row r="6140" spans="1:16" x14ac:dyDescent="0.2">
      <c r="A6140" s="7">
        <v>2435276</v>
      </c>
      <c r="B6140" s="6">
        <v>44936</v>
      </c>
      <c r="C6140" s="7" t="s">
        <v>2318</v>
      </c>
      <c r="D6140" s="7" t="s">
        <v>143</v>
      </c>
      <c r="E6140" s="7" t="s">
        <v>2345</v>
      </c>
      <c r="F6140" s="7">
        <v>43.4</v>
      </c>
      <c r="G6140" s="7"/>
      <c r="H6140" s="7" t="s">
        <v>31</v>
      </c>
      <c r="I6140" s="7">
        <v>0</v>
      </c>
      <c r="J6140" s="7">
        <v>0</v>
      </c>
      <c r="K6140" s="7">
        <v>0</v>
      </c>
      <c r="L6140" s="7">
        <v>0</v>
      </c>
      <c r="M6140" s="7">
        <v>0</v>
      </c>
      <c r="N6140" s="7" t="s">
        <v>2317</v>
      </c>
      <c r="O6140" s="11" t="str">
        <f t="shared" si="95"/>
        <v>No Barrier</v>
      </c>
      <c r="P6140" s="11">
        <f>Masterdata[[#This Row],[revenue_1st_45_days]]-Masterdata[[#This Row],[member_incentive_amount]]</f>
        <v>43.4</v>
      </c>
    </row>
    <row r="6141" spans="1:16" x14ac:dyDescent="0.2">
      <c r="A6141" s="9">
        <v>2434598</v>
      </c>
      <c r="B6141" s="8">
        <v>44938</v>
      </c>
      <c r="C6141" s="9" t="s">
        <v>2316</v>
      </c>
      <c r="D6141" s="9" t="s">
        <v>149</v>
      </c>
      <c r="E6141" s="9" t="s">
        <v>2344</v>
      </c>
      <c r="F6141" s="9">
        <v>6.9</v>
      </c>
      <c r="G6141" s="9"/>
      <c r="H6141" s="9" t="s">
        <v>31</v>
      </c>
      <c r="I6141" s="9">
        <v>0</v>
      </c>
      <c r="J6141" s="9">
        <v>0</v>
      </c>
      <c r="K6141" s="9">
        <v>0</v>
      </c>
      <c r="L6141" s="9">
        <v>0</v>
      </c>
      <c r="M6141" s="9">
        <v>0</v>
      </c>
      <c r="N6141" s="9" t="s">
        <v>2317</v>
      </c>
      <c r="O6141" t="str">
        <f t="shared" si="95"/>
        <v>No Barrier</v>
      </c>
      <c r="P6141" s="11">
        <f>Masterdata[[#This Row],[revenue_1st_45_days]]-Masterdata[[#This Row],[member_incentive_amount]]</f>
        <v>6.9</v>
      </c>
    </row>
    <row r="6142" spans="1:16" x14ac:dyDescent="0.2">
      <c r="A6142" s="7">
        <v>2434757</v>
      </c>
      <c r="B6142" s="6">
        <v>44935</v>
      </c>
      <c r="C6142" s="7" t="s">
        <v>2318</v>
      </c>
      <c r="D6142" s="7" t="s">
        <v>151</v>
      </c>
      <c r="E6142" s="7" t="s">
        <v>2345</v>
      </c>
      <c r="F6142" s="7">
        <v>122.5</v>
      </c>
      <c r="G6142" s="7"/>
      <c r="H6142" s="7" t="s">
        <v>31</v>
      </c>
      <c r="I6142" s="7">
        <v>0</v>
      </c>
      <c r="J6142" s="7">
        <v>0</v>
      </c>
      <c r="K6142" s="7">
        <v>0</v>
      </c>
      <c r="L6142" s="7">
        <v>0</v>
      </c>
      <c r="M6142" s="7">
        <v>0</v>
      </c>
      <c r="N6142" s="7" t="s">
        <v>2317</v>
      </c>
      <c r="O6142" s="11" t="str">
        <f t="shared" si="95"/>
        <v>No Barrier</v>
      </c>
      <c r="P6142" s="11">
        <f>Masterdata[[#This Row],[revenue_1st_45_days]]-Masterdata[[#This Row],[member_incentive_amount]]</f>
        <v>122.5</v>
      </c>
    </row>
    <row r="6143" spans="1:16" x14ac:dyDescent="0.2">
      <c r="A6143" s="9">
        <v>2434204</v>
      </c>
      <c r="B6143" s="8">
        <v>44935</v>
      </c>
      <c r="C6143" s="9" t="s">
        <v>2318</v>
      </c>
      <c r="D6143" s="9" t="s">
        <v>132</v>
      </c>
      <c r="E6143" s="9" t="s">
        <v>2345</v>
      </c>
      <c r="F6143" s="9">
        <v>2.2000000000000002</v>
      </c>
      <c r="G6143" s="9"/>
      <c r="H6143" s="9" t="s">
        <v>31</v>
      </c>
      <c r="I6143" s="9">
        <v>0</v>
      </c>
      <c r="J6143" s="9">
        <v>0</v>
      </c>
      <c r="K6143" s="9">
        <v>0</v>
      </c>
      <c r="L6143" s="9">
        <v>0</v>
      </c>
      <c r="M6143" s="9">
        <v>0</v>
      </c>
      <c r="N6143" s="9" t="s">
        <v>2317</v>
      </c>
      <c r="O6143" t="str">
        <f t="shared" si="95"/>
        <v>No Barrier</v>
      </c>
      <c r="P6143" s="11">
        <f>Masterdata[[#This Row],[revenue_1st_45_days]]-Masterdata[[#This Row],[member_incentive_amount]]</f>
        <v>2.2000000000000002</v>
      </c>
    </row>
    <row r="6144" spans="1:16" x14ac:dyDescent="0.2">
      <c r="A6144" s="7">
        <v>2433185</v>
      </c>
      <c r="B6144" s="6">
        <v>44936</v>
      </c>
      <c r="C6144" s="7" t="s">
        <v>2318</v>
      </c>
      <c r="D6144" s="7" t="s">
        <v>140</v>
      </c>
      <c r="E6144" s="7" t="s">
        <v>2345</v>
      </c>
      <c r="F6144" s="7">
        <v>46.2</v>
      </c>
      <c r="G6144" s="7"/>
      <c r="H6144" s="7" t="s">
        <v>31</v>
      </c>
      <c r="I6144" s="7">
        <v>0</v>
      </c>
      <c r="J6144" s="7">
        <v>0</v>
      </c>
      <c r="K6144" s="7">
        <v>0</v>
      </c>
      <c r="L6144" s="7">
        <v>0</v>
      </c>
      <c r="M6144" s="7">
        <v>0</v>
      </c>
      <c r="N6144" s="7" t="s">
        <v>2317</v>
      </c>
      <c r="O6144" s="11" t="str">
        <f t="shared" si="95"/>
        <v>No Barrier</v>
      </c>
      <c r="P6144" s="11">
        <f>Masterdata[[#This Row],[revenue_1st_45_days]]-Masterdata[[#This Row],[member_incentive_amount]]</f>
        <v>46.2</v>
      </c>
    </row>
    <row r="6145" spans="1:16" x14ac:dyDescent="0.2">
      <c r="A6145" s="9">
        <v>2433002</v>
      </c>
      <c r="B6145" s="8">
        <v>44935</v>
      </c>
      <c r="C6145" s="9" t="s">
        <v>2318</v>
      </c>
      <c r="D6145" s="9" t="s">
        <v>152</v>
      </c>
      <c r="E6145" s="9" t="s">
        <v>2344</v>
      </c>
      <c r="F6145" s="9">
        <v>3.7</v>
      </c>
      <c r="G6145" s="9"/>
      <c r="H6145" s="9" t="s">
        <v>31</v>
      </c>
      <c r="I6145" s="9">
        <v>0</v>
      </c>
      <c r="J6145" s="9">
        <v>0</v>
      </c>
      <c r="K6145" s="9">
        <v>0</v>
      </c>
      <c r="L6145" s="9">
        <v>0</v>
      </c>
      <c r="M6145" s="9">
        <v>0</v>
      </c>
      <c r="N6145" s="9" t="s">
        <v>2317</v>
      </c>
      <c r="O6145" t="str">
        <f t="shared" si="95"/>
        <v>No Barrier</v>
      </c>
      <c r="P6145" s="11">
        <f>Masterdata[[#This Row],[revenue_1st_45_days]]-Masterdata[[#This Row],[member_incentive_amount]]</f>
        <v>3.7</v>
      </c>
    </row>
    <row r="6146" spans="1:16" x14ac:dyDescent="0.2">
      <c r="A6146" s="7">
        <v>2426500</v>
      </c>
      <c r="B6146" s="6">
        <v>44935</v>
      </c>
      <c r="C6146" s="7" t="s">
        <v>2318</v>
      </c>
      <c r="D6146" s="7" t="s">
        <v>149</v>
      </c>
      <c r="E6146" s="7" t="s">
        <v>2345</v>
      </c>
      <c r="F6146" s="7">
        <v>1.4</v>
      </c>
      <c r="G6146" s="7"/>
      <c r="H6146" s="7" t="s">
        <v>31</v>
      </c>
      <c r="I6146" s="7">
        <v>0</v>
      </c>
      <c r="J6146" s="7">
        <v>0</v>
      </c>
      <c r="K6146" s="7">
        <v>0</v>
      </c>
      <c r="L6146" s="7">
        <v>0</v>
      </c>
      <c r="M6146" s="7">
        <v>0</v>
      </c>
      <c r="N6146" s="7" t="s">
        <v>2317</v>
      </c>
      <c r="O6146" s="11" t="str">
        <f t="shared" ref="O6146:O6200" si="96">IF(J6146 &gt; 0, "Fund Barrier", IF(L6146 &gt; 0, "Spend Barrier", "No Barrier"))</f>
        <v>No Barrier</v>
      </c>
      <c r="P6146" s="11">
        <f>Masterdata[[#This Row],[revenue_1st_45_days]]-Masterdata[[#This Row],[member_incentive_amount]]</f>
        <v>1.4</v>
      </c>
    </row>
    <row r="6147" spans="1:16" x14ac:dyDescent="0.2">
      <c r="A6147" s="9">
        <v>2432682</v>
      </c>
      <c r="B6147" s="8">
        <v>44951</v>
      </c>
      <c r="C6147" s="9" t="s">
        <v>2316</v>
      </c>
      <c r="D6147" s="9" t="s">
        <v>140</v>
      </c>
      <c r="E6147" s="9" t="s">
        <v>2345</v>
      </c>
      <c r="F6147" s="9">
        <v>2.2999999999999998</v>
      </c>
      <c r="G6147" s="9"/>
      <c r="H6147" s="9" t="s">
        <v>31</v>
      </c>
      <c r="I6147" s="9">
        <v>0</v>
      </c>
      <c r="J6147" s="9">
        <v>0</v>
      </c>
      <c r="K6147" s="9">
        <v>0</v>
      </c>
      <c r="L6147" s="9">
        <v>0</v>
      </c>
      <c r="M6147" s="9">
        <v>0</v>
      </c>
      <c r="N6147" s="9" t="s">
        <v>2317</v>
      </c>
      <c r="O6147" t="str">
        <f t="shared" si="96"/>
        <v>No Barrier</v>
      </c>
      <c r="P6147" s="11">
        <f>Masterdata[[#This Row],[revenue_1st_45_days]]-Masterdata[[#This Row],[member_incentive_amount]]</f>
        <v>2.2999999999999998</v>
      </c>
    </row>
    <row r="6148" spans="1:16" x14ac:dyDescent="0.2">
      <c r="A6148" s="7">
        <v>2432657</v>
      </c>
      <c r="B6148" s="6">
        <v>44934</v>
      </c>
      <c r="C6148" s="7" t="s">
        <v>2316</v>
      </c>
      <c r="D6148" s="7" t="s">
        <v>135</v>
      </c>
      <c r="E6148" s="7" t="s">
        <v>2345</v>
      </c>
      <c r="F6148" s="7">
        <v>3.9</v>
      </c>
      <c r="G6148" s="7"/>
      <c r="H6148" s="7" t="s">
        <v>31</v>
      </c>
      <c r="I6148" s="7">
        <v>0</v>
      </c>
      <c r="J6148" s="7">
        <v>0</v>
      </c>
      <c r="K6148" s="7">
        <v>0</v>
      </c>
      <c r="L6148" s="7">
        <v>0</v>
      </c>
      <c r="M6148" s="7">
        <v>0</v>
      </c>
      <c r="N6148" s="7" t="s">
        <v>2317</v>
      </c>
      <c r="O6148" s="11" t="str">
        <f t="shared" si="96"/>
        <v>No Barrier</v>
      </c>
      <c r="P6148" s="11">
        <f>Masterdata[[#This Row],[revenue_1st_45_days]]-Masterdata[[#This Row],[member_incentive_amount]]</f>
        <v>3.9</v>
      </c>
    </row>
    <row r="6149" spans="1:16" x14ac:dyDescent="0.2">
      <c r="A6149" s="9">
        <v>2432552</v>
      </c>
      <c r="B6149" s="8">
        <v>44942</v>
      </c>
      <c r="C6149" s="9" t="s">
        <v>2328</v>
      </c>
      <c r="D6149" s="9" t="s">
        <v>140</v>
      </c>
      <c r="E6149" s="9" t="s">
        <v>2345</v>
      </c>
      <c r="F6149" s="9">
        <v>0.9</v>
      </c>
      <c r="G6149" s="9"/>
      <c r="H6149" s="9" t="s">
        <v>31</v>
      </c>
      <c r="I6149" s="9">
        <v>0</v>
      </c>
      <c r="J6149" s="9">
        <v>0</v>
      </c>
      <c r="K6149" s="9">
        <v>0</v>
      </c>
      <c r="L6149" s="9">
        <v>0</v>
      </c>
      <c r="M6149" s="9">
        <v>0</v>
      </c>
      <c r="N6149" s="9" t="s">
        <v>2317</v>
      </c>
      <c r="O6149" t="str">
        <f t="shared" si="96"/>
        <v>No Barrier</v>
      </c>
      <c r="P6149" s="11">
        <f>Masterdata[[#This Row],[revenue_1st_45_days]]-Masterdata[[#This Row],[member_incentive_amount]]</f>
        <v>0.9</v>
      </c>
    </row>
    <row r="6150" spans="1:16" x14ac:dyDescent="0.2">
      <c r="A6150" s="7">
        <v>2432220</v>
      </c>
      <c r="B6150" s="6">
        <v>44935</v>
      </c>
      <c r="C6150" s="7" t="s">
        <v>2316</v>
      </c>
      <c r="D6150" s="7" t="s">
        <v>142</v>
      </c>
      <c r="E6150" s="7" t="s">
        <v>2344</v>
      </c>
      <c r="F6150" s="7">
        <v>6.6</v>
      </c>
      <c r="G6150" s="7"/>
      <c r="H6150" s="7" t="s">
        <v>31</v>
      </c>
      <c r="I6150" s="7">
        <v>0</v>
      </c>
      <c r="J6150" s="7">
        <v>0</v>
      </c>
      <c r="K6150" s="7">
        <v>0</v>
      </c>
      <c r="L6150" s="7">
        <v>0</v>
      </c>
      <c r="M6150" s="7">
        <v>0</v>
      </c>
      <c r="N6150" s="7" t="s">
        <v>2317</v>
      </c>
      <c r="O6150" s="11" t="str">
        <f t="shared" si="96"/>
        <v>No Barrier</v>
      </c>
      <c r="P6150" s="11">
        <f>Masterdata[[#This Row],[revenue_1st_45_days]]-Masterdata[[#This Row],[member_incentive_amount]]</f>
        <v>6.6</v>
      </c>
    </row>
    <row r="6151" spans="1:16" x14ac:dyDescent="0.2">
      <c r="A6151" s="9">
        <v>2431807</v>
      </c>
      <c r="B6151" s="8">
        <v>44934</v>
      </c>
      <c r="C6151" s="9" t="s">
        <v>2316</v>
      </c>
      <c r="D6151" s="9" t="s">
        <v>138</v>
      </c>
      <c r="E6151" s="9" t="s">
        <v>2345</v>
      </c>
      <c r="F6151" s="9">
        <v>8.1</v>
      </c>
      <c r="G6151" s="9"/>
      <c r="H6151" s="9" t="s">
        <v>31</v>
      </c>
      <c r="I6151" s="9">
        <v>0</v>
      </c>
      <c r="J6151" s="9">
        <v>0</v>
      </c>
      <c r="K6151" s="9">
        <v>0</v>
      </c>
      <c r="L6151" s="9">
        <v>0</v>
      </c>
      <c r="M6151" s="9">
        <v>0</v>
      </c>
      <c r="N6151" s="9" t="s">
        <v>2317</v>
      </c>
      <c r="O6151" t="str">
        <f t="shared" si="96"/>
        <v>No Barrier</v>
      </c>
      <c r="P6151" s="11">
        <f>Masterdata[[#This Row],[revenue_1st_45_days]]-Masterdata[[#This Row],[member_incentive_amount]]</f>
        <v>8.1</v>
      </c>
    </row>
    <row r="6152" spans="1:16" x14ac:dyDescent="0.2">
      <c r="A6152" s="7">
        <v>2431123</v>
      </c>
      <c r="B6152" s="6">
        <v>44936</v>
      </c>
      <c r="C6152" s="7" t="s">
        <v>2316</v>
      </c>
      <c r="D6152" s="7" t="s">
        <v>141</v>
      </c>
      <c r="E6152" s="7" t="s">
        <v>2345</v>
      </c>
      <c r="F6152" s="7">
        <v>0.6</v>
      </c>
      <c r="G6152" s="7"/>
      <c r="H6152" s="7" t="s">
        <v>31</v>
      </c>
      <c r="I6152" s="7">
        <v>0</v>
      </c>
      <c r="J6152" s="7">
        <v>0</v>
      </c>
      <c r="K6152" s="7">
        <v>0</v>
      </c>
      <c r="L6152" s="7">
        <v>0</v>
      </c>
      <c r="M6152" s="7">
        <v>0</v>
      </c>
      <c r="N6152" s="7" t="s">
        <v>2317</v>
      </c>
      <c r="O6152" s="11" t="str">
        <f t="shared" si="96"/>
        <v>No Barrier</v>
      </c>
      <c r="P6152" s="11">
        <f>Masterdata[[#This Row],[revenue_1st_45_days]]-Masterdata[[#This Row],[member_incentive_amount]]</f>
        <v>0.6</v>
      </c>
    </row>
    <row r="6153" spans="1:16" x14ac:dyDescent="0.2">
      <c r="A6153" s="9">
        <v>2431091</v>
      </c>
      <c r="B6153" s="8">
        <v>44938</v>
      </c>
      <c r="C6153" s="9" t="s">
        <v>2318</v>
      </c>
      <c r="D6153" s="9" t="s">
        <v>137</v>
      </c>
      <c r="E6153" s="9" t="s">
        <v>2345</v>
      </c>
      <c r="F6153" s="9">
        <v>4.5</v>
      </c>
      <c r="G6153" s="9"/>
      <c r="H6153" s="9" t="s">
        <v>31</v>
      </c>
      <c r="I6153" s="9">
        <v>0</v>
      </c>
      <c r="J6153" s="9">
        <v>0</v>
      </c>
      <c r="K6153" s="9">
        <v>0</v>
      </c>
      <c r="L6153" s="9">
        <v>0</v>
      </c>
      <c r="M6153" s="9">
        <v>0</v>
      </c>
      <c r="N6153" s="9" t="s">
        <v>2317</v>
      </c>
      <c r="O6153" t="str">
        <f t="shared" si="96"/>
        <v>No Barrier</v>
      </c>
      <c r="P6153" s="11">
        <f>Masterdata[[#This Row],[revenue_1st_45_days]]-Masterdata[[#This Row],[member_incentive_amount]]</f>
        <v>4.5</v>
      </c>
    </row>
    <row r="6154" spans="1:16" x14ac:dyDescent="0.2">
      <c r="A6154" s="7">
        <v>2431015</v>
      </c>
      <c r="B6154" s="6">
        <v>44933</v>
      </c>
      <c r="C6154" s="7" t="s">
        <v>2320</v>
      </c>
      <c r="D6154" s="7" t="s">
        <v>139</v>
      </c>
      <c r="E6154" s="7" t="s">
        <v>2345</v>
      </c>
      <c r="F6154" s="7">
        <v>8.4</v>
      </c>
      <c r="G6154" s="7"/>
      <c r="H6154" s="7" t="s">
        <v>31</v>
      </c>
      <c r="I6154" s="7">
        <v>0</v>
      </c>
      <c r="J6154" s="7">
        <v>0</v>
      </c>
      <c r="K6154" s="7">
        <v>0</v>
      </c>
      <c r="L6154" s="7">
        <v>0</v>
      </c>
      <c r="M6154" s="7">
        <v>0</v>
      </c>
      <c r="N6154" s="7" t="s">
        <v>2317</v>
      </c>
      <c r="O6154" s="11" t="str">
        <f t="shared" si="96"/>
        <v>No Barrier</v>
      </c>
      <c r="P6154" s="11">
        <f>Masterdata[[#This Row],[revenue_1st_45_days]]-Masterdata[[#This Row],[member_incentive_amount]]</f>
        <v>8.4</v>
      </c>
    </row>
    <row r="6155" spans="1:16" x14ac:dyDescent="0.2">
      <c r="A6155" s="9">
        <v>2430964</v>
      </c>
      <c r="B6155" s="8">
        <v>44933</v>
      </c>
      <c r="C6155" s="9" t="s">
        <v>2318</v>
      </c>
      <c r="D6155" s="9" t="s">
        <v>137</v>
      </c>
      <c r="E6155" s="9" t="s">
        <v>2345</v>
      </c>
      <c r="F6155" s="9">
        <v>1.1000000000000001</v>
      </c>
      <c r="G6155" s="9"/>
      <c r="H6155" s="9" t="s">
        <v>31</v>
      </c>
      <c r="I6155" s="9">
        <v>0</v>
      </c>
      <c r="J6155" s="9">
        <v>0</v>
      </c>
      <c r="K6155" s="9">
        <v>0</v>
      </c>
      <c r="L6155" s="9">
        <v>0</v>
      </c>
      <c r="M6155" s="9">
        <v>0</v>
      </c>
      <c r="N6155" s="9" t="s">
        <v>2317</v>
      </c>
      <c r="O6155" t="str">
        <f t="shared" si="96"/>
        <v>No Barrier</v>
      </c>
      <c r="P6155" s="11">
        <f>Masterdata[[#This Row],[revenue_1st_45_days]]-Masterdata[[#This Row],[member_incentive_amount]]</f>
        <v>1.1000000000000001</v>
      </c>
    </row>
    <row r="6156" spans="1:16" x14ac:dyDescent="0.2">
      <c r="A6156" s="7">
        <v>2430908</v>
      </c>
      <c r="B6156" s="6">
        <v>44935</v>
      </c>
      <c r="C6156" s="7" t="s">
        <v>2316</v>
      </c>
      <c r="D6156" s="7" t="s">
        <v>142</v>
      </c>
      <c r="E6156" s="7" t="s">
        <v>2345</v>
      </c>
      <c r="F6156" s="7">
        <v>2.4</v>
      </c>
      <c r="G6156" s="7"/>
      <c r="H6156" s="7" t="s">
        <v>31</v>
      </c>
      <c r="I6156" s="7">
        <v>0</v>
      </c>
      <c r="J6156" s="7">
        <v>0</v>
      </c>
      <c r="K6156" s="7">
        <v>0</v>
      </c>
      <c r="L6156" s="7">
        <v>0</v>
      </c>
      <c r="M6156" s="7">
        <v>0</v>
      </c>
      <c r="N6156" s="7" t="s">
        <v>2317</v>
      </c>
      <c r="O6156" s="11" t="str">
        <f t="shared" si="96"/>
        <v>No Barrier</v>
      </c>
      <c r="P6156" s="11">
        <f>Masterdata[[#This Row],[revenue_1st_45_days]]-Masterdata[[#This Row],[member_incentive_amount]]</f>
        <v>2.4</v>
      </c>
    </row>
    <row r="6157" spans="1:16" x14ac:dyDescent="0.2">
      <c r="A6157" s="9">
        <v>2430498</v>
      </c>
      <c r="B6157" s="8">
        <v>44936</v>
      </c>
      <c r="C6157" s="9" t="s">
        <v>2318</v>
      </c>
      <c r="D6157" s="9" t="s">
        <v>151</v>
      </c>
      <c r="E6157" s="9" t="s">
        <v>2345</v>
      </c>
      <c r="F6157" s="9">
        <v>224.6</v>
      </c>
      <c r="G6157" s="9"/>
      <c r="H6157" s="9" t="s">
        <v>31</v>
      </c>
      <c r="I6157" s="9">
        <v>0</v>
      </c>
      <c r="J6157" s="9">
        <v>0</v>
      </c>
      <c r="K6157" s="9">
        <v>0</v>
      </c>
      <c r="L6157" s="9">
        <v>0</v>
      </c>
      <c r="M6157" s="9">
        <v>0</v>
      </c>
      <c r="N6157" s="9" t="s">
        <v>2317</v>
      </c>
      <c r="O6157" t="str">
        <f t="shared" si="96"/>
        <v>No Barrier</v>
      </c>
      <c r="P6157" s="11">
        <f>Masterdata[[#This Row],[revenue_1st_45_days]]-Masterdata[[#This Row],[member_incentive_amount]]</f>
        <v>224.6</v>
      </c>
    </row>
    <row r="6158" spans="1:16" x14ac:dyDescent="0.2">
      <c r="A6158" s="7">
        <v>2430337</v>
      </c>
      <c r="B6158" s="6">
        <v>44933</v>
      </c>
      <c r="C6158" s="7" t="s">
        <v>2316</v>
      </c>
      <c r="D6158" s="7" t="s">
        <v>151</v>
      </c>
      <c r="E6158" s="7" t="s">
        <v>2344</v>
      </c>
      <c r="F6158" s="7">
        <v>14.5</v>
      </c>
      <c r="G6158" s="7"/>
      <c r="H6158" s="7" t="s">
        <v>31</v>
      </c>
      <c r="I6158" s="7">
        <v>0</v>
      </c>
      <c r="J6158" s="7">
        <v>0</v>
      </c>
      <c r="K6158" s="7">
        <v>0</v>
      </c>
      <c r="L6158" s="7">
        <v>0</v>
      </c>
      <c r="M6158" s="7">
        <v>0</v>
      </c>
      <c r="N6158" s="7" t="s">
        <v>2317</v>
      </c>
      <c r="O6158" s="11" t="str">
        <f t="shared" si="96"/>
        <v>No Barrier</v>
      </c>
      <c r="P6158" s="11">
        <f>Masterdata[[#This Row],[revenue_1st_45_days]]-Masterdata[[#This Row],[member_incentive_amount]]</f>
        <v>14.5</v>
      </c>
    </row>
    <row r="6159" spans="1:16" x14ac:dyDescent="0.2">
      <c r="A6159" s="9">
        <v>2430171</v>
      </c>
      <c r="B6159" s="8">
        <v>44933</v>
      </c>
      <c r="C6159" s="9" t="s">
        <v>2316</v>
      </c>
      <c r="D6159" s="9" t="s">
        <v>142</v>
      </c>
      <c r="E6159" s="9" t="s">
        <v>2345</v>
      </c>
      <c r="F6159" s="9">
        <v>26.6</v>
      </c>
      <c r="G6159" s="9"/>
      <c r="H6159" s="9" t="s">
        <v>31</v>
      </c>
      <c r="I6159" s="9">
        <v>0</v>
      </c>
      <c r="J6159" s="9">
        <v>0</v>
      </c>
      <c r="K6159" s="9">
        <v>0</v>
      </c>
      <c r="L6159" s="9">
        <v>0</v>
      </c>
      <c r="M6159" s="9">
        <v>0</v>
      </c>
      <c r="N6159" s="9" t="s">
        <v>2317</v>
      </c>
      <c r="O6159" t="str">
        <f t="shared" si="96"/>
        <v>No Barrier</v>
      </c>
      <c r="P6159" s="11">
        <f>Masterdata[[#This Row],[revenue_1st_45_days]]-Masterdata[[#This Row],[member_incentive_amount]]</f>
        <v>26.6</v>
      </c>
    </row>
    <row r="6160" spans="1:16" x14ac:dyDescent="0.2">
      <c r="A6160" s="7">
        <v>2429763</v>
      </c>
      <c r="B6160" s="6">
        <v>44932</v>
      </c>
      <c r="C6160" s="7" t="s">
        <v>2318</v>
      </c>
      <c r="D6160" s="7" t="s">
        <v>132</v>
      </c>
      <c r="E6160" s="7" t="s">
        <v>2344</v>
      </c>
      <c r="F6160" s="7">
        <v>48.9</v>
      </c>
      <c r="G6160" s="7"/>
      <c r="H6160" s="7" t="s">
        <v>31</v>
      </c>
      <c r="I6160" s="7">
        <v>0</v>
      </c>
      <c r="J6160" s="7">
        <v>0</v>
      </c>
      <c r="K6160" s="7">
        <v>0</v>
      </c>
      <c r="L6160" s="7">
        <v>0</v>
      </c>
      <c r="M6160" s="7">
        <v>0</v>
      </c>
      <c r="N6160" s="7" t="s">
        <v>2317</v>
      </c>
      <c r="O6160" s="11" t="str">
        <f t="shared" si="96"/>
        <v>No Barrier</v>
      </c>
      <c r="P6160" s="11">
        <f>Masterdata[[#This Row],[revenue_1st_45_days]]-Masterdata[[#This Row],[member_incentive_amount]]</f>
        <v>48.9</v>
      </c>
    </row>
    <row r="6161" spans="1:16" x14ac:dyDescent="0.2">
      <c r="A6161" s="9">
        <v>2429496</v>
      </c>
      <c r="B6161" s="8">
        <v>44933</v>
      </c>
      <c r="C6161" s="9" t="s">
        <v>2316</v>
      </c>
      <c r="D6161" s="9" t="s">
        <v>151</v>
      </c>
      <c r="E6161" s="9" t="s">
        <v>2345</v>
      </c>
      <c r="F6161" s="9">
        <v>16.100000000000001</v>
      </c>
      <c r="G6161" s="9"/>
      <c r="H6161" s="9" t="s">
        <v>31</v>
      </c>
      <c r="I6161" s="9">
        <v>0</v>
      </c>
      <c r="J6161" s="9">
        <v>0</v>
      </c>
      <c r="K6161" s="9">
        <v>0</v>
      </c>
      <c r="L6161" s="9">
        <v>0</v>
      </c>
      <c r="M6161" s="9">
        <v>0</v>
      </c>
      <c r="N6161" s="9" t="s">
        <v>2317</v>
      </c>
      <c r="O6161" t="str">
        <f t="shared" si="96"/>
        <v>No Barrier</v>
      </c>
      <c r="P6161" s="11">
        <f>Masterdata[[#This Row],[revenue_1st_45_days]]-Masterdata[[#This Row],[member_incentive_amount]]</f>
        <v>16.100000000000001</v>
      </c>
    </row>
    <row r="6162" spans="1:16" x14ac:dyDescent="0.2">
      <c r="A6162" s="7">
        <v>2428777</v>
      </c>
      <c r="B6162" s="6">
        <v>44932</v>
      </c>
      <c r="C6162" s="7" t="s">
        <v>2320</v>
      </c>
      <c r="D6162" s="7" t="s">
        <v>143</v>
      </c>
      <c r="E6162" s="7" t="s">
        <v>2344</v>
      </c>
      <c r="F6162" s="7">
        <v>106.9</v>
      </c>
      <c r="G6162" s="7"/>
      <c r="H6162" s="7" t="s">
        <v>31</v>
      </c>
      <c r="I6162" s="7">
        <v>0</v>
      </c>
      <c r="J6162" s="7">
        <v>0</v>
      </c>
      <c r="K6162" s="7">
        <v>0</v>
      </c>
      <c r="L6162" s="7">
        <v>0</v>
      </c>
      <c r="M6162" s="7">
        <v>0</v>
      </c>
      <c r="N6162" s="7" t="s">
        <v>2317</v>
      </c>
      <c r="O6162" s="11" t="str">
        <f t="shared" si="96"/>
        <v>No Barrier</v>
      </c>
      <c r="P6162" s="11">
        <f>Masterdata[[#This Row],[revenue_1st_45_days]]-Masterdata[[#This Row],[member_incentive_amount]]</f>
        <v>106.9</v>
      </c>
    </row>
    <row r="6163" spans="1:16" x14ac:dyDescent="0.2">
      <c r="A6163" s="9">
        <v>2428549</v>
      </c>
      <c r="B6163" s="8">
        <v>44935</v>
      </c>
      <c r="C6163" s="9" t="s">
        <v>2320</v>
      </c>
      <c r="D6163" s="9" t="s">
        <v>141</v>
      </c>
      <c r="E6163" s="9" t="s">
        <v>2345</v>
      </c>
      <c r="F6163" s="9">
        <v>34</v>
      </c>
      <c r="G6163" s="9"/>
      <c r="H6163" s="9" t="s">
        <v>31</v>
      </c>
      <c r="I6163" s="9">
        <v>0</v>
      </c>
      <c r="J6163" s="9">
        <v>0</v>
      </c>
      <c r="K6163" s="9">
        <v>0</v>
      </c>
      <c r="L6163" s="9">
        <v>0</v>
      </c>
      <c r="M6163" s="9">
        <v>0</v>
      </c>
      <c r="N6163" s="9" t="s">
        <v>2317</v>
      </c>
      <c r="O6163" t="str">
        <f t="shared" si="96"/>
        <v>No Barrier</v>
      </c>
      <c r="P6163" s="11">
        <f>Masterdata[[#This Row],[revenue_1st_45_days]]-Masterdata[[#This Row],[member_incentive_amount]]</f>
        <v>34</v>
      </c>
    </row>
    <row r="6164" spans="1:16" x14ac:dyDescent="0.2">
      <c r="A6164" s="7">
        <v>2427849</v>
      </c>
      <c r="B6164" s="6">
        <v>44931</v>
      </c>
      <c r="C6164" s="7" t="s">
        <v>2316</v>
      </c>
      <c r="D6164" s="7" t="s">
        <v>141</v>
      </c>
      <c r="E6164" s="7" t="s">
        <v>2345</v>
      </c>
      <c r="F6164" s="7">
        <v>27</v>
      </c>
      <c r="G6164" s="7"/>
      <c r="H6164" s="7" t="s">
        <v>31</v>
      </c>
      <c r="I6164" s="7">
        <v>0</v>
      </c>
      <c r="J6164" s="7">
        <v>0</v>
      </c>
      <c r="K6164" s="7">
        <v>0</v>
      </c>
      <c r="L6164" s="7">
        <v>0</v>
      </c>
      <c r="M6164" s="7">
        <v>0</v>
      </c>
      <c r="N6164" s="7" t="s">
        <v>2317</v>
      </c>
      <c r="O6164" s="11" t="str">
        <f t="shared" si="96"/>
        <v>No Barrier</v>
      </c>
      <c r="P6164" s="11">
        <f>Masterdata[[#This Row],[revenue_1st_45_days]]-Masterdata[[#This Row],[member_incentive_amount]]</f>
        <v>27</v>
      </c>
    </row>
    <row r="6165" spans="1:16" x14ac:dyDescent="0.2">
      <c r="A6165" s="9">
        <v>2427694</v>
      </c>
      <c r="B6165" s="8">
        <v>44933</v>
      </c>
      <c r="C6165" s="9" t="s">
        <v>2318</v>
      </c>
      <c r="D6165" s="9" t="s">
        <v>149</v>
      </c>
      <c r="E6165" s="9" t="s">
        <v>2345</v>
      </c>
      <c r="F6165" s="9">
        <v>0.2</v>
      </c>
      <c r="G6165" s="9"/>
      <c r="H6165" s="9" t="s">
        <v>31</v>
      </c>
      <c r="I6165" s="9">
        <v>0</v>
      </c>
      <c r="J6165" s="9">
        <v>0</v>
      </c>
      <c r="K6165" s="9">
        <v>0</v>
      </c>
      <c r="L6165" s="9">
        <v>0</v>
      </c>
      <c r="M6165" s="9">
        <v>0</v>
      </c>
      <c r="N6165" s="9" t="s">
        <v>2317</v>
      </c>
      <c r="O6165" t="str">
        <f t="shared" si="96"/>
        <v>No Barrier</v>
      </c>
      <c r="P6165" s="11">
        <f>Masterdata[[#This Row],[revenue_1st_45_days]]-Masterdata[[#This Row],[member_incentive_amount]]</f>
        <v>0.2</v>
      </c>
    </row>
    <row r="6166" spans="1:16" x14ac:dyDescent="0.2">
      <c r="A6166" s="7">
        <v>2427628</v>
      </c>
      <c r="B6166" s="6">
        <v>44943</v>
      </c>
      <c r="C6166" s="7" t="s">
        <v>2316</v>
      </c>
      <c r="D6166" s="7" t="s">
        <v>142</v>
      </c>
      <c r="E6166" s="7" t="s">
        <v>2344</v>
      </c>
      <c r="F6166" s="7">
        <v>14.6</v>
      </c>
      <c r="G6166" s="7"/>
      <c r="H6166" s="7" t="s">
        <v>31</v>
      </c>
      <c r="I6166" s="7">
        <v>0</v>
      </c>
      <c r="J6166" s="7">
        <v>0</v>
      </c>
      <c r="K6166" s="7">
        <v>0</v>
      </c>
      <c r="L6166" s="7">
        <v>0</v>
      </c>
      <c r="M6166" s="7">
        <v>0</v>
      </c>
      <c r="N6166" s="7" t="s">
        <v>2317</v>
      </c>
      <c r="O6166" s="11" t="str">
        <f t="shared" si="96"/>
        <v>No Barrier</v>
      </c>
      <c r="P6166" s="11">
        <f>Masterdata[[#This Row],[revenue_1st_45_days]]-Masterdata[[#This Row],[member_incentive_amount]]</f>
        <v>14.6</v>
      </c>
    </row>
    <row r="6167" spans="1:16" x14ac:dyDescent="0.2">
      <c r="A6167" s="9">
        <v>2427397</v>
      </c>
      <c r="B6167" s="8">
        <v>44931</v>
      </c>
      <c r="C6167" s="9" t="s">
        <v>2316</v>
      </c>
      <c r="D6167" s="9" t="s">
        <v>137</v>
      </c>
      <c r="E6167" s="9" t="s">
        <v>2344</v>
      </c>
      <c r="F6167" s="9">
        <v>10.7</v>
      </c>
      <c r="G6167" s="9"/>
      <c r="H6167" s="9" t="s">
        <v>31</v>
      </c>
      <c r="I6167" s="9">
        <v>0</v>
      </c>
      <c r="J6167" s="9">
        <v>0</v>
      </c>
      <c r="K6167" s="9">
        <v>0</v>
      </c>
      <c r="L6167" s="9">
        <v>0</v>
      </c>
      <c r="M6167" s="9">
        <v>0</v>
      </c>
      <c r="N6167" s="9" t="s">
        <v>2317</v>
      </c>
      <c r="O6167" t="str">
        <f t="shared" si="96"/>
        <v>No Barrier</v>
      </c>
      <c r="P6167" s="11">
        <f>Masterdata[[#This Row],[revenue_1st_45_days]]-Masterdata[[#This Row],[member_incentive_amount]]</f>
        <v>10.7</v>
      </c>
    </row>
    <row r="6168" spans="1:16" x14ac:dyDescent="0.2">
      <c r="A6168" s="7">
        <v>2427336</v>
      </c>
      <c r="B6168" s="6">
        <v>44931</v>
      </c>
      <c r="C6168" s="7" t="s">
        <v>2316</v>
      </c>
      <c r="D6168" s="7" t="s">
        <v>142</v>
      </c>
      <c r="E6168" s="7" t="s">
        <v>2345</v>
      </c>
      <c r="F6168" s="7">
        <v>0.3</v>
      </c>
      <c r="G6168" s="7"/>
      <c r="H6168" s="7" t="s">
        <v>31</v>
      </c>
      <c r="I6168" s="7">
        <v>0</v>
      </c>
      <c r="J6168" s="7">
        <v>0</v>
      </c>
      <c r="K6168" s="7">
        <v>0</v>
      </c>
      <c r="L6168" s="7">
        <v>0</v>
      </c>
      <c r="M6168" s="7">
        <v>0</v>
      </c>
      <c r="N6168" s="7" t="s">
        <v>2317</v>
      </c>
      <c r="O6168" s="11" t="str">
        <f t="shared" si="96"/>
        <v>No Barrier</v>
      </c>
      <c r="P6168" s="11">
        <f>Masterdata[[#This Row],[revenue_1st_45_days]]-Masterdata[[#This Row],[member_incentive_amount]]</f>
        <v>0.3</v>
      </c>
    </row>
    <row r="6169" spans="1:16" x14ac:dyDescent="0.2">
      <c r="A6169" s="9">
        <v>2426772</v>
      </c>
      <c r="B6169" s="8">
        <v>44933</v>
      </c>
      <c r="C6169" s="9" t="s">
        <v>2316</v>
      </c>
      <c r="D6169" s="9" t="s">
        <v>149</v>
      </c>
      <c r="E6169" s="9" t="s">
        <v>2345</v>
      </c>
      <c r="F6169" s="9">
        <v>0.2</v>
      </c>
      <c r="G6169" s="9"/>
      <c r="H6169" s="9" t="s">
        <v>31</v>
      </c>
      <c r="I6169" s="9">
        <v>0</v>
      </c>
      <c r="J6169" s="9">
        <v>0</v>
      </c>
      <c r="K6169" s="9">
        <v>0</v>
      </c>
      <c r="L6169" s="9">
        <v>0</v>
      </c>
      <c r="M6169" s="9">
        <v>0</v>
      </c>
      <c r="N6169" s="9" t="s">
        <v>2317</v>
      </c>
      <c r="O6169" t="str">
        <f t="shared" si="96"/>
        <v>No Barrier</v>
      </c>
      <c r="P6169" s="11">
        <f>Masterdata[[#This Row],[revenue_1st_45_days]]-Masterdata[[#This Row],[member_incentive_amount]]</f>
        <v>0.2</v>
      </c>
    </row>
    <row r="6170" spans="1:16" x14ac:dyDescent="0.2">
      <c r="A6170" s="7">
        <v>2426704</v>
      </c>
      <c r="B6170" s="6">
        <v>44931</v>
      </c>
      <c r="C6170" s="7" t="s">
        <v>2316</v>
      </c>
      <c r="D6170" s="7" t="s">
        <v>136</v>
      </c>
      <c r="E6170" s="7" t="s">
        <v>2345</v>
      </c>
      <c r="F6170" s="7">
        <v>23.8</v>
      </c>
      <c r="G6170" s="7"/>
      <c r="H6170" s="7" t="s">
        <v>31</v>
      </c>
      <c r="I6170" s="7">
        <v>0</v>
      </c>
      <c r="J6170" s="7">
        <v>0</v>
      </c>
      <c r="K6170" s="7">
        <v>0</v>
      </c>
      <c r="L6170" s="7">
        <v>0</v>
      </c>
      <c r="M6170" s="7">
        <v>0</v>
      </c>
      <c r="N6170" s="7" t="s">
        <v>2317</v>
      </c>
      <c r="O6170" s="11" t="str">
        <f t="shared" si="96"/>
        <v>No Barrier</v>
      </c>
      <c r="P6170" s="11">
        <f>Masterdata[[#This Row],[revenue_1st_45_days]]-Masterdata[[#This Row],[member_incentive_amount]]</f>
        <v>23.8</v>
      </c>
    </row>
    <row r="6171" spans="1:16" x14ac:dyDescent="0.2">
      <c r="A6171" s="9">
        <v>2425660</v>
      </c>
      <c r="B6171" s="8">
        <v>44937</v>
      </c>
      <c r="C6171" s="9" t="s">
        <v>2316</v>
      </c>
      <c r="D6171" s="9" t="s">
        <v>132</v>
      </c>
      <c r="E6171" s="9" t="s">
        <v>2345</v>
      </c>
      <c r="F6171" s="9">
        <v>30</v>
      </c>
      <c r="G6171" s="9"/>
      <c r="H6171" s="9" t="s">
        <v>31</v>
      </c>
      <c r="I6171" s="9">
        <v>0</v>
      </c>
      <c r="J6171" s="9">
        <v>0</v>
      </c>
      <c r="K6171" s="9">
        <v>0</v>
      </c>
      <c r="L6171" s="9">
        <v>0</v>
      </c>
      <c r="M6171" s="9">
        <v>0</v>
      </c>
      <c r="N6171" s="9" t="s">
        <v>2317</v>
      </c>
      <c r="O6171" t="str">
        <f t="shared" si="96"/>
        <v>No Barrier</v>
      </c>
      <c r="P6171" s="11">
        <f>Masterdata[[#This Row],[revenue_1st_45_days]]-Masterdata[[#This Row],[member_incentive_amount]]</f>
        <v>30</v>
      </c>
    </row>
    <row r="6172" spans="1:16" x14ac:dyDescent="0.2">
      <c r="A6172" s="7">
        <v>2425683</v>
      </c>
      <c r="B6172" s="6">
        <v>44931</v>
      </c>
      <c r="C6172" s="7" t="s">
        <v>2318</v>
      </c>
      <c r="D6172" s="7" t="s">
        <v>141</v>
      </c>
      <c r="E6172" s="7" t="s">
        <v>2345</v>
      </c>
      <c r="F6172" s="7">
        <v>2.5</v>
      </c>
      <c r="G6172" s="7"/>
      <c r="H6172" s="7" t="s">
        <v>31</v>
      </c>
      <c r="I6172" s="7">
        <v>0</v>
      </c>
      <c r="J6172" s="7">
        <v>0</v>
      </c>
      <c r="K6172" s="7">
        <v>0</v>
      </c>
      <c r="L6172" s="7">
        <v>0</v>
      </c>
      <c r="M6172" s="7">
        <v>0</v>
      </c>
      <c r="N6172" s="7" t="s">
        <v>2317</v>
      </c>
      <c r="O6172" s="11" t="str">
        <f t="shared" si="96"/>
        <v>No Barrier</v>
      </c>
      <c r="P6172" s="11">
        <f>Masterdata[[#This Row],[revenue_1st_45_days]]-Masterdata[[#This Row],[member_incentive_amount]]</f>
        <v>2.5</v>
      </c>
    </row>
    <row r="6173" spans="1:16" x14ac:dyDescent="0.2">
      <c r="A6173" s="9">
        <v>2425627</v>
      </c>
      <c r="B6173" s="8">
        <v>44931</v>
      </c>
      <c r="C6173" s="9" t="s">
        <v>2316</v>
      </c>
      <c r="D6173" s="9" t="s">
        <v>138</v>
      </c>
      <c r="E6173" s="9" t="s">
        <v>2345</v>
      </c>
      <c r="F6173" s="9">
        <v>4.9000000000000004</v>
      </c>
      <c r="G6173" s="9"/>
      <c r="H6173" s="9" t="s">
        <v>31</v>
      </c>
      <c r="I6173" s="9">
        <v>0</v>
      </c>
      <c r="J6173" s="9">
        <v>0</v>
      </c>
      <c r="K6173" s="9">
        <v>0</v>
      </c>
      <c r="L6173" s="9">
        <v>0</v>
      </c>
      <c r="M6173" s="9">
        <v>0</v>
      </c>
      <c r="N6173" s="9" t="s">
        <v>2317</v>
      </c>
      <c r="O6173" t="str">
        <f t="shared" si="96"/>
        <v>No Barrier</v>
      </c>
      <c r="P6173" s="11">
        <f>Masterdata[[#This Row],[revenue_1st_45_days]]-Masterdata[[#This Row],[member_incentive_amount]]</f>
        <v>4.9000000000000004</v>
      </c>
    </row>
    <row r="6174" spans="1:16" x14ac:dyDescent="0.2">
      <c r="A6174" s="7">
        <v>2425476</v>
      </c>
      <c r="B6174" s="6">
        <v>44931</v>
      </c>
      <c r="C6174" s="7" t="s">
        <v>2316</v>
      </c>
      <c r="D6174" s="7" t="s">
        <v>149</v>
      </c>
      <c r="E6174" s="7" t="s">
        <v>2345</v>
      </c>
      <c r="F6174" s="7">
        <v>0.2</v>
      </c>
      <c r="G6174" s="7"/>
      <c r="H6174" s="7" t="s">
        <v>31</v>
      </c>
      <c r="I6174" s="7">
        <v>0</v>
      </c>
      <c r="J6174" s="7">
        <v>0</v>
      </c>
      <c r="K6174" s="7">
        <v>0</v>
      </c>
      <c r="L6174" s="7">
        <v>0</v>
      </c>
      <c r="M6174" s="7">
        <v>0</v>
      </c>
      <c r="N6174" s="7" t="s">
        <v>2317</v>
      </c>
      <c r="O6174" s="11" t="str">
        <f t="shared" si="96"/>
        <v>No Barrier</v>
      </c>
      <c r="P6174" s="11">
        <f>Masterdata[[#This Row],[revenue_1st_45_days]]-Masterdata[[#This Row],[member_incentive_amount]]</f>
        <v>0.2</v>
      </c>
    </row>
    <row r="6175" spans="1:16" x14ac:dyDescent="0.2">
      <c r="A6175" s="9">
        <v>2424869</v>
      </c>
      <c r="B6175" s="8">
        <v>44931</v>
      </c>
      <c r="C6175" s="9" t="s">
        <v>2316</v>
      </c>
      <c r="D6175" s="9" t="s">
        <v>143</v>
      </c>
      <c r="E6175" s="9" t="s">
        <v>2345</v>
      </c>
      <c r="F6175" s="9">
        <v>1.1000000000000001</v>
      </c>
      <c r="G6175" s="9"/>
      <c r="H6175" s="9" t="s">
        <v>31</v>
      </c>
      <c r="I6175" s="9">
        <v>0</v>
      </c>
      <c r="J6175" s="9">
        <v>0</v>
      </c>
      <c r="K6175" s="9">
        <v>0</v>
      </c>
      <c r="L6175" s="9">
        <v>0</v>
      </c>
      <c r="M6175" s="9">
        <v>0</v>
      </c>
      <c r="N6175" s="9" t="s">
        <v>2317</v>
      </c>
      <c r="O6175" t="str">
        <f t="shared" si="96"/>
        <v>No Barrier</v>
      </c>
      <c r="P6175" s="11">
        <f>Masterdata[[#This Row],[revenue_1st_45_days]]-Masterdata[[#This Row],[member_incentive_amount]]</f>
        <v>1.1000000000000001</v>
      </c>
    </row>
    <row r="6176" spans="1:16" x14ac:dyDescent="0.2">
      <c r="A6176" s="7">
        <v>2424663</v>
      </c>
      <c r="B6176" s="6">
        <v>44930</v>
      </c>
      <c r="C6176" s="7" t="s">
        <v>2316</v>
      </c>
      <c r="D6176" s="7" t="s">
        <v>151</v>
      </c>
      <c r="E6176" s="7" t="s">
        <v>2344</v>
      </c>
      <c r="F6176" s="7">
        <v>10.8</v>
      </c>
      <c r="G6176" s="7"/>
      <c r="H6176" s="7" t="s">
        <v>31</v>
      </c>
      <c r="I6176" s="7">
        <v>0</v>
      </c>
      <c r="J6176" s="7">
        <v>0</v>
      </c>
      <c r="K6176" s="7">
        <v>0</v>
      </c>
      <c r="L6176" s="7">
        <v>0</v>
      </c>
      <c r="M6176" s="7">
        <v>0</v>
      </c>
      <c r="N6176" s="7" t="s">
        <v>2317</v>
      </c>
      <c r="O6176" s="11" t="str">
        <f t="shared" si="96"/>
        <v>No Barrier</v>
      </c>
      <c r="P6176" s="11">
        <f>Masterdata[[#This Row],[revenue_1st_45_days]]-Masterdata[[#This Row],[member_incentive_amount]]</f>
        <v>10.8</v>
      </c>
    </row>
    <row r="6177" spans="1:16" x14ac:dyDescent="0.2">
      <c r="A6177" s="9">
        <v>2424476</v>
      </c>
      <c r="B6177" s="8">
        <v>44930</v>
      </c>
      <c r="C6177" s="9" t="s">
        <v>2316</v>
      </c>
      <c r="D6177" s="9" t="s">
        <v>140</v>
      </c>
      <c r="E6177" s="9" t="s">
        <v>2345</v>
      </c>
      <c r="F6177" s="9">
        <v>2.2000000000000002</v>
      </c>
      <c r="G6177" s="9"/>
      <c r="H6177" s="9" t="s">
        <v>31</v>
      </c>
      <c r="I6177" s="9">
        <v>0</v>
      </c>
      <c r="J6177" s="9">
        <v>0</v>
      </c>
      <c r="K6177" s="9">
        <v>0</v>
      </c>
      <c r="L6177" s="9">
        <v>0</v>
      </c>
      <c r="M6177" s="9">
        <v>0</v>
      </c>
      <c r="N6177" s="9" t="s">
        <v>2317</v>
      </c>
      <c r="O6177" t="str">
        <f t="shared" si="96"/>
        <v>No Barrier</v>
      </c>
      <c r="P6177" s="11">
        <f>Masterdata[[#This Row],[revenue_1st_45_days]]-Masterdata[[#This Row],[member_incentive_amount]]</f>
        <v>2.2000000000000002</v>
      </c>
    </row>
    <row r="6178" spans="1:16" x14ac:dyDescent="0.2">
      <c r="A6178" s="7">
        <v>2424411</v>
      </c>
      <c r="B6178" s="6">
        <v>44930</v>
      </c>
      <c r="C6178" s="7" t="s">
        <v>2320</v>
      </c>
      <c r="D6178" s="7" t="s">
        <v>134</v>
      </c>
      <c r="E6178" s="7" t="s">
        <v>2344</v>
      </c>
      <c r="F6178" s="7">
        <v>1.2</v>
      </c>
      <c r="G6178" s="7"/>
      <c r="H6178" s="7" t="s">
        <v>31</v>
      </c>
      <c r="I6178" s="7">
        <v>0</v>
      </c>
      <c r="J6178" s="7">
        <v>0</v>
      </c>
      <c r="K6178" s="7">
        <v>0</v>
      </c>
      <c r="L6178" s="7">
        <v>0</v>
      </c>
      <c r="M6178" s="7">
        <v>0</v>
      </c>
      <c r="N6178" s="7" t="s">
        <v>2317</v>
      </c>
      <c r="O6178" s="11" t="str">
        <f t="shared" si="96"/>
        <v>No Barrier</v>
      </c>
      <c r="P6178" s="11">
        <f>Masterdata[[#This Row],[revenue_1st_45_days]]-Masterdata[[#This Row],[member_incentive_amount]]</f>
        <v>1.2</v>
      </c>
    </row>
    <row r="6179" spans="1:16" x14ac:dyDescent="0.2">
      <c r="A6179" s="9">
        <v>2424325</v>
      </c>
      <c r="B6179" s="8">
        <v>44930</v>
      </c>
      <c r="C6179" s="9" t="s">
        <v>2316</v>
      </c>
      <c r="D6179" s="9" t="s">
        <v>149</v>
      </c>
      <c r="E6179" s="9" t="s">
        <v>2344</v>
      </c>
      <c r="F6179" s="9">
        <v>7</v>
      </c>
      <c r="G6179" s="9"/>
      <c r="H6179" s="9" t="s">
        <v>31</v>
      </c>
      <c r="I6179" s="9">
        <v>0</v>
      </c>
      <c r="J6179" s="9">
        <v>0</v>
      </c>
      <c r="K6179" s="9">
        <v>0</v>
      </c>
      <c r="L6179" s="9">
        <v>0</v>
      </c>
      <c r="M6179" s="9">
        <v>0</v>
      </c>
      <c r="N6179" s="9" t="s">
        <v>2317</v>
      </c>
      <c r="O6179" t="str">
        <f t="shared" si="96"/>
        <v>No Barrier</v>
      </c>
      <c r="P6179" s="11">
        <f>Masterdata[[#This Row],[revenue_1st_45_days]]-Masterdata[[#This Row],[member_incentive_amount]]</f>
        <v>7</v>
      </c>
    </row>
    <row r="6180" spans="1:16" x14ac:dyDescent="0.2">
      <c r="A6180" s="7">
        <v>2424167</v>
      </c>
      <c r="B6180" s="6">
        <v>44930</v>
      </c>
      <c r="C6180" s="7" t="s">
        <v>2318</v>
      </c>
      <c r="D6180" s="7" t="s">
        <v>149</v>
      </c>
      <c r="E6180" s="7" t="s">
        <v>2345</v>
      </c>
      <c r="F6180" s="7">
        <v>261.7</v>
      </c>
      <c r="G6180" s="7"/>
      <c r="H6180" s="7" t="s">
        <v>31</v>
      </c>
      <c r="I6180" s="7">
        <v>0</v>
      </c>
      <c r="J6180" s="7">
        <v>0</v>
      </c>
      <c r="K6180" s="7">
        <v>0</v>
      </c>
      <c r="L6180" s="7">
        <v>0</v>
      </c>
      <c r="M6180" s="7">
        <v>0</v>
      </c>
      <c r="N6180" s="7" t="s">
        <v>2317</v>
      </c>
      <c r="O6180" s="11" t="str">
        <f t="shared" si="96"/>
        <v>No Barrier</v>
      </c>
      <c r="P6180" s="11">
        <f>Masterdata[[#This Row],[revenue_1st_45_days]]-Masterdata[[#This Row],[member_incentive_amount]]</f>
        <v>261.7</v>
      </c>
    </row>
    <row r="6181" spans="1:16" x14ac:dyDescent="0.2">
      <c r="A6181" s="9">
        <v>2424155</v>
      </c>
      <c r="B6181" s="8">
        <v>44930</v>
      </c>
      <c r="C6181" s="9" t="s">
        <v>2316</v>
      </c>
      <c r="D6181" s="9" t="s">
        <v>143</v>
      </c>
      <c r="E6181" s="9" t="s">
        <v>2344</v>
      </c>
      <c r="F6181" s="9">
        <v>34.5</v>
      </c>
      <c r="G6181" s="9"/>
      <c r="H6181" s="9" t="s">
        <v>31</v>
      </c>
      <c r="I6181" s="9">
        <v>0</v>
      </c>
      <c r="J6181" s="9">
        <v>0</v>
      </c>
      <c r="K6181" s="9">
        <v>0</v>
      </c>
      <c r="L6181" s="9">
        <v>0</v>
      </c>
      <c r="M6181" s="9">
        <v>0</v>
      </c>
      <c r="N6181" s="9" t="s">
        <v>2317</v>
      </c>
      <c r="O6181" t="str">
        <f t="shared" si="96"/>
        <v>No Barrier</v>
      </c>
      <c r="P6181" s="11">
        <f>Masterdata[[#This Row],[revenue_1st_45_days]]-Masterdata[[#This Row],[member_incentive_amount]]</f>
        <v>34.5</v>
      </c>
    </row>
    <row r="6182" spans="1:16" x14ac:dyDescent="0.2">
      <c r="A6182" s="7">
        <v>2424141</v>
      </c>
      <c r="B6182" s="6">
        <v>44930</v>
      </c>
      <c r="C6182" s="7" t="s">
        <v>2320</v>
      </c>
      <c r="D6182" s="7" t="s">
        <v>149</v>
      </c>
      <c r="E6182" s="7" t="s">
        <v>2344</v>
      </c>
      <c r="F6182" s="7">
        <v>0.2</v>
      </c>
      <c r="G6182" s="7"/>
      <c r="H6182" s="7" t="s">
        <v>31</v>
      </c>
      <c r="I6182" s="7">
        <v>0</v>
      </c>
      <c r="J6182" s="7">
        <v>0</v>
      </c>
      <c r="K6182" s="7">
        <v>0</v>
      </c>
      <c r="L6182" s="7">
        <v>0</v>
      </c>
      <c r="M6182" s="7">
        <v>0</v>
      </c>
      <c r="N6182" s="7" t="s">
        <v>2317</v>
      </c>
      <c r="O6182" s="11" t="str">
        <f t="shared" si="96"/>
        <v>No Barrier</v>
      </c>
      <c r="P6182" s="11">
        <f>Masterdata[[#This Row],[revenue_1st_45_days]]-Masterdata[[#This Row],[member_incentive_amount]]</f>
        <v>0.2</v>
      </c>
    </row>
    <row r="6183" spans="1:16" x14ac:dyDescent="0.2">
      <c r="A6183" s="9">
        <v>2423568</v>
      </c>
      <c r="B6183" s="8">
        <v>44930</v>
      </c>
      <c r="C6183" s="9" t="s">
        <v>2318</v>
      </c>
      <c r="D6183" s="9" t="s">
        <v>142</v>
      </c>
      <c r="E6183" s="9" t="s">
        <v>2344</v>
      </c>
      <c r="F6183" s="9">
        <v>2</v>
      </c>
      <c r="G6183" s="9"/>
      <c r="H6183" s="9" t="s">
        <v>31</v>
      </c>
      <c r="I6183" s="9">
        <v>0</v>
      </c>
      <c r="J6183" s="9">
        <v>0</v>
      </c>
      <c r="K6183" s="9">
        <v>0</v>
      </c>
      <c r="L6183" s="9">
        <v>0</v>
      </c>
      <c r="M6183" s="9">
        <v>0</v>
      </c>
      <c r="N6183" s="9" t="s">
        <v>2317</v>
      </c>
      <c r="O6183" t="str">
        <f t="shared" si="96"/>
        <v>No Barrier</v>
      </c>
      <c r="P6183" s="11">
        <f>Masterdata[[#This Row],[revenue_1st_45_days]]-Masterdata[[#This Row],[member_incentive_amount]]</f>
        <v>2</v>
      </c>
    </row>
    <row r="6184" spans="1:16" x14ac:dyDescent="0.2">
      <c r="A6184" s="7">
        <v>2423540</v>
      </c>
      <c r="B6184" s="6">
        <v>44930</v>
      </c>
      <c r="C6184" s="7" t="s">
        <v>2316</v>
      </c>
      <c r="D6184" s="7" t="s">
        <v>135</v>
      </c>
      <c r="E6184" s="7" t="s">
        <v>2344</v>
      </c>
      <c r="F6184" s="7">
        <v>116.6</v>
      </c>
      <c r="G6184" s="7"/>
      <c r="H6184" s="7" t="s">
        <v>31</v>
      </c>
      <c r="I6184" s="7">
        <v>0</v>
      </c>
      <c r="J6184" s="7">
        <v>0</v>
      </c>
      <c r="K6184" s="7">
        <v>0</v>
      </c>
      <c r="L6184" s="7">
        <v>0</v>
      </c>
      <c r="M6184" s="7">
        <v>0</v>
      </c>
      <c r="N6184" s="7" t="s">
        <v>2317</v>
      </c>
      <c r="O6184" s="11" t="str">
        <f t="shared" si="96"/>
        <v>No Barrier</v>
      </c>
      <c r="P6184" s="11">
        <f>Masterdata[[#This Row],[revenue_1st_45_days]]-Masterdata[[#This Row],[member_incentive_amount]]</f>
        <v>116.6</v>
      </c>
    </row>
    <row r="6185" spans="1:16" x14ac:dyDescent="0.2">
      <c r="A6185" s="9">
        <v>2423467</v>
      </c>
      <c r="B6185" s="8">
        <v>44930</v>
      </c>
      <c r="C6185" s="9" t="s">
        <v>2318</v>
      </c>
      <c r="D6185" s="9" t="s">
        <v>142</v>
      </c>
      <c r="E6185" s="9" t="s">
        <v>2344</v>
      </c>
      <c r="F6185" s="9">
        <v>8.1</v>
      </c>
      <c r="G6185" s="9"/>
      <c r="H6185" s="9" t="s">
        <v>31</v>
      </c>
      <c r="I6185" s="9">
        <v>0</v>
      </c>
      <c r="J6185" s="9">
        <v>0</v>
      </c>
      <c r="K6185" s="9">
        <v>0</v>
      </c>
      <c r="L6185" s="9">
        <v>0</v>
      </c>
      <c r="M6185" s="9">
        <v>0</v>
      </c>
      <c r="N6185" s="9" t="s">
        <v>2317</v>
      </c>
      <c r="O6185" t="str">
        <f t="shared" si="96"/>
        <v>No Barrier</v>
      </c>
      <c r="P6185" s="11">
        <f>Masterdata[[#This Row],[revenue_1st_45_days]]-Masterdata[[#This Row],[member_incentive_amount]]</f>
        <v>8.1</v>
      </c>
    </row>
    <row r="6186" spans="1:16" x14ac:dyDescent="0.2">
      <c r="A6186" s="7">
        <v>2423402</v>
      </c>
      <c r="B6186" s="6">
        <v>44931</v>
      </c>
      <c r="C6186" s="7" t="s">
        <v>2318</v>
      </c>
      <c r="D6186" s="7" t="s">
        <v>139</v>
      </c>
      <c r="E6186" s="7" t="s">
        <v>2344</v>
      </c>
      <c r="F6186" s="7">
        <v>0.2</v>
      </c>
      <c r="G6186" s="7"/>
      <c r="H6186" s="7" t="s">
        <v>31</v>
      </c>
      <c r="I6186" s="7">
        <v>0</v>
      </c>
      <c r="J6186" s="7">
        <v>0</v>
      </c>
      <c r="K6186" s="7">
        <v>0</v>
      </c>
      <c r="L6186" s="7">
        <v>0</v>
      </c>
      <c r="M6186" s="7">
        <v>0</v>
      </c>
      <c r="N6186" s="7" t="s">
        <v>2317</v>
      </c>
      <c r="O6186" s="11" t="str">
        <f t="shared" si="96"/>
        <v>No Barrier</v>
      </c>
      <c r="P6186" s="11">
        <f>Masterdata[[#This Row],[revenue_1st_45_days]]-Masterdata[[#This Row],[member_incentive_amount]]</f>
        <v>0.2</v>
      </c>
    </row>
    <row r="6187" spans="1:16" x14ac:dyDescent="0.2">
      <c r="A6187" s="9">
        <v>2422724</v>
      </c>
      <c r="B6187" s="8">
        <v>44935</v>
      </c>
      <c r="C6187" s="9" t="s">
        <v>2316</v>
      </c>
      <c r="D6187" s="9" t="s">
        <v>138</v>
      </c>
      <c r="E6187" s="9" t="s">
        <v>2344</v>
      </c>
      <c r="F6187" s="9">
        <v>4.5999999999999996</v>
      </c>
      <c r="G6187" s="9"/>
      <c r="H6187" s="9" t="s">
        <v>31</v>
      </c>
      <c r="I6187" s="9">
        <v>0</v>
      </c>
      <c r="J6187" s="9">
        <v>0</v>
      </c>
      <c r="K6187" s="9">
        <v>0</v>
      </c>
      <c r="L6187" s="9">
        <v>0</v>
      </c>
      <c r="M6187" s="9">
        <v>0</v>
      </c>
      <c r="N6187" s="9" t="s">
        <v>2317</v>
      </c>
      <c r="O6187" t="str">
        <f t="shared" si="96"/>
        <v>No Barrier</v>
      </c>
      <c r="P6187" s="11">
        <f>Masterdata[[#This Row],[revenue_1st_45_days]]-Masterdata[[#This Row],[member_incentive_amount]]</f>
        <v>4.5999999999999996</v>
      </c>
    </row>
    <row r="6188" spans="1:16" x14ac:dyDescent="0.2">
      <c r="A6188" s="7">
        <v>2416917</v>
      </c>
      <c r="B6188" s="6">
        <v>44930</v>
      </c>
      <c r="C6188" s="7" t="s">
        <v>2318</v>
      </c>
      <c r="D6188" s="7" t="s">
        <v>135</v>
      </c>
      <c r="E6188" s="7" t="s">
        <v>2344</v>
      </c>
      <c r="F6188" s="7">
        <v>0.5</v>
      </c>
      <c r="G6188" s="7"/>
      <c r="H6188" s="7" t="s">
        <v>31</v>
      </c>
      <c r="I6188" s="7">
        <v>0</v>
      </c>
      <c r="J6188" s="7">
        <v>0</v>
      </c>
      <c r="K6188" s="7">
        <v>0</v>
      </c>
      <c r="L6188" s="7">
        <v>0</v>
      </c>
      <c r="M6188" s="7">
        <v>0</v>
      </c>
      <c r="N6188" s="7" t="s">
        <v>2317</v>
      </c>
      <c r="O6188" s="11" t="str">
        <f t="shared" si="96"/>
        <v>No Barrier</v>
      </c>
      <c r="P6188" s="11">
        <f>Masterdata[[#This Row],[revenue_1st_45_days]]-Masterdata[[#This Row],[member_incentive_amount]]</f>
        <v>0.5</v>
      </c>
    </row>
    <row r="6189" spans="1:16" x14ac:dyDescent="0.2">
      <c r="A6189" s="9">
        <v>2422294</v>
      </c>
      <c r="B6189" s="8">
        <v>44929</v>
      </c>
      <c r="C6189" s="9" t="s">
        <v>2320</v>
      </c>
      <c r="D6189" s="9" t="s">
        <v>143</v>
      </c>
      <c r="E6189" s="9" t="s">
        <v>2345</v>
      </c>
      <c r="F6189" s="9">
        <v>0.4</v>
      </c>
      <c r="G6189" s="9"/>
      <c r="H6189" s="9" t="s">
        <v>31</v>
      </c>
      <c r="I6189" s="9">
        <v>0</v>
      </c>
      <c r="J6189" s="9">
        <v>0</v>
      </c>
      <c r="K6189" s="9">
        <v>0</v>
      </c>
      <c r="L6189" s="9">
        <v>0</v>
      </c>
      <c r="M6189" s="9">
        <v>0</v>
      </c>
      <c r="N6189" s="9" t="s">
        <v>2317</v>
      </c>
      <c r="O6189" t="str">
        <f t="shared" si="96"/>
        <v>No Barrier</v>
      </c>
      <c r="P6189" s="11">
        <f>Masterdata[[#This Row],[revenue_1st_45_days]]-Masterdata[[#This Row],[member_incentive_amount]]</f>
        <v>0.4</v>
      </c>
    </row>
    <row r="6190" spans="1:16" x14ac:dyDescent="0.2">
      <c r="A6190" s="7">
        <v>2422127</v>
      </c>
      <c r="B6190" s="6">
        <v>44930</v>
      </c>
      <c r="C6190" s="7" t="s">
        <v>2318</v>
      </c>
      <c r="D6190" s="7" t="s">
        <v>138</v>
      </c>
      <c r="E6190" s="7" t="s">
        <v>2345</v>
      </c>
      <c r="F6190" s="7">
        <v>38.1</v>
      </c>
      <c r="G6190" s="7"/>
      <c r="H6190" s="7" t="s">
        <v>31</v>
      </c>
      <c r="I6190" s="7">
        <v>0</v>
      </c>
      <c r="J6190" s="7">
        <v>0</v>
      </c>
      <c r="K6190" s="7">
        <v>0</v>
      </c>
      <c r="L6190" s="7">
        <v>0</v>
      </c>
      <c r="M6190" s="7">
        <v>0</v>
      </c>
      <c r="N6190" s="7" t="s">
        <v>2317</v>
      </c>
      <c r="O6190" s="11" t="str">
        <f t="shared" si="96"/>
        <v>No Barrier</v>
      </c>
      <c r="P6190" s="11">
        <f>Masterdata[[#This Row],[revenue_1st_45_days]]-Masterdata[[#This Row],[member_incentive_amount]]</f>
        <v>38.1</v>
      </c>
    </row>
    <row r="6191" spans="1:16" x14ac:dyDescent="0.2">
      <c r="A6191" s="9">
        <v>2421790</v>
      </c>
      <c r="B6191" s="8">
        <v>44930</v>
      </c>
      <c r="C6191" s="9" t="s">
        <v>2316</v>
      </c>
      <c r="D6191" s="9" t="s">
        <v>142</v>
      </c>
      <c r="E6191" s="9" t="s">
        <v>2344</v>
      </c>
      <c r="F6191" s="9">
        <v>62.3</v>
      </c>
      <c r="G6191" s="9"/>
      <c r="H6191" s="9" t="s">
        <v>31</v>
      </c>
      <c r="I6191" s="9">
        <v>0</v>
      </c>
      <c r="J6191" s="9">
        <v>0</v>
      </c>
      <c r="K6191" s="9">
        <v>0</v>
      </c>
      <c r="L6191" s="9">
        <v>0</v>
      </c>
      <c r="M6191" s="9">
        <v>0</v>
      </c>
      <c r="N6191" s="9" t="s">
        <v>2317</v>
      </c>
      <c r="O6191" t="str">
        <f t="shared" si="96"/>
        <v>No Barrier</v>
      </c>
      <c r="P6191" s="11">
        <f>Masterdata[[#This Row],[revenue_1st_45_days]]-Masterdata[[#This Row],[member_incentive_amount]]</f>
        <v>62.3</v>
      </c>
    </row>
    <row r="6192" spans="1:16" x14ac:dyDescent="0.2">
      <c r="A6192" s="7">
        <v>2421766</v>
      </c>
      <c r="B6192" s="6">
        <v>44929</v>
      </c>
      <c r="C6192" s="7" t="s">
        <v>2320</v>
      </c>
      <c r="D6192" s="7" t="s">
        <v>152</v>
      </c>
      <c r="E6192" s="7" t="s">
        <v>2344</v>
      </c>
      <c r="F6192" s="7">
        <v>0.4</v>
      </c>
      <c r="G6192" s="7"/>
      <c r="H6192" s="7" t="s">
        <v>31</v>
      </c>
      <c r="I6192" s="7">
        <v>0</v>
      </c>
      <c r="J6192" s="7">
        <v>0</v>
      </c>
      <c r="K6192" s="7">
        <v>0</v>
      </c>
      <c r="L6192" s="7">
        <v>0</v>
      </c>
      <c r="M6192" s="7">
        <v>0</v>
      </c>
      <c r="N6192" s="7" t="s">
        <v>2317</v>
      </c>
      <c r="O6192" s="11" t="str">
        <f t="shared" si="96"/>
        <v>No Barrier</v>
      </c>
      <c r="P6192" s="11">
        <f>Masterdata[[#This Row],[revenue_1st_45_days]]-Masterdata[[#This Row],[member_incentive_amount]]</f>
        <v>0.4</v>
      </c>
    </row>
    <row r="6193" spans="1:16" x14ac:dyDescent="0.2">
      <c r="A6193" s="9">
        <v>2421632</v>
      </c>
      <c r="B6193" s="8">
        <v>44929</v>
      </c>
      <c r="C6193" s="9" t="s">
        <v>2318</v>
      </c>
      <c r="D6193" s="9" t="s">
        <v>142</v>
      </c>
      <c r="E6193" s="9" t="s">
        <v>2344</v>
      </c>
      <c r="F6193" s="9">
        <v>2.4</v>
      </c>
      <c r="G6193" s="9"/>
      <c r="H6193" s="9" t="s">
        <v>31</v>
      </c>
      <c r="I6193" s="9">
        <v>0</v>
      </c>
      <c r="J6193" s="9">
        <v>0</v>
      </c>
      <c r="K6193" s="9">
        <v>0</v>
      </c>
      <c r="L6193" s="9">
        <v>0</v>
      </c>
      <c r="M6193" s="9">
        <v>0</v>
      </c>
      <c r="N6193" s="9" t="s">
        <v>2317</v>
      </c>
      <c r="O6193" t="str">
        <f t="shared" si="96"/>
        <v>No Barrier</v>
      </c>
      <c r="P6193" s="11">
        <f>Masterdata[[#This Row],[revenue_1st_45_days]]-Masterdata[[#This Row],[member_incentive_amount]]</f>
        <v>2.4</v>
      </c>
    </row>
    <row r="6194" spans="1:16" x14ac:dyDescent="0.2">
      <c r="A6194" s="7">
        <v>2421558</v>
      </c>
      <c r="B6194" s="6">
        <v>44930</v>
      </c>
      <c r="C6194" s="7" t="s">
        <v>2316</v>
      </c>
      <c r="D6194" s="7" t="s">
        <v>137</v>
      </c>
      <c r="E6194" s="7" t="s">
        <v>2345</v>
      </c>
      <c r="F6194" s="7">
        <v>0.9</v>
      </c>
      <c r="G6194" s="7"/>
      <c r="H6194" s="7" t="s">
        <v>31</v>
      </c>
      <c r="I6194" s="7">
        <v>0</v>
      </c>
      <c r="J6194" s="7">
        <v>0</v>
      </c>
      <c r="K6194" s="7">
        <v>0</v>
      </c>
      <c r="L6194" s="7">
        <v>0</v>
      </c>
      <c r="M6194" s="7">
        <v>0</v>
      </c>
      <c r="N6194" s="7" t="s">
        <v>2317</v>
      </c>
      <c r="O6194" s="11" t="str">
        <f t="shared" si="96"/>
        <v>No Barrier</v>
      </c>
      <c r="P6194" s="11">
        <f>Masterdata[[#This Row],[revenue_1st_45_days]]-Masterdata[[#This Row],[member_incentive_amount]]</f>
        <v>0.9</v>
      </c>
    </row>
    <row r="6195" spans="1:16" x14ac:dyDescent="0.2">
      <c r="A6195" s="9">
        <v>2420978</v>
      </c>
      <c r="B6195" s="8">
        <v>44929</v>
      </c>
      <c r="C6195" s="9" t="s">
        <v>2316</v>
      </c>
      <c r="D6195" s="9" t="s">
        <v>143</v>
      </c>
      <c r="E6195" s="9" t="s">
        <v>2345</v>
      </c>
      <c r="F6195" s="9">
        <v>0.4</v>
      </c>
      <c r="G6195" s="9"/>
      <c r="H6195" s="9" t="s">
        <v>31</v>
      </c>
      <c r="I6195" s="9">
        <v>0</v>
      </c>
      <c r="J6195" s="9">
        <v>0</v>
      </c>
      <c r="K6195" s="9">
        <v>0</v>
      </c>
      <c r="L6195" s="9">
        <v>0</v>
      </c>
      <c r="M6195" s="9">
        <v>0</v>
      </c>
      <c r="N6195" s="9" t="s">
        <v>2317</v>
      </c>
      <c r="O6195" t="str">
        <f t="shared" si="96"/>
        <v>No Barrier</v>
      </c>
      <c r="P6195" s="11">
        <f>Masterdata[[#This Row],[revenue_1st_45_days]]-Masterdata[[#This Row],[member_incentive_amount]]</f>
        <v>0.4</v>
      </c>
    </row>
    <row r="6196" spans="1:16" x14ac:dyDescent="0.2">
      <c r="A6196" s="7">
        <v>2420595</v>
      </c>
      <c r="B6196" s="6">
        <v>44929</v>
      </c>
      <c r="C6196" s="7" t="s">
        <v>2320</v>
      </c>
      <c r="D6196" s="7" t="s">
        <v>136</v>
      </c>
      <c r="E6196" s="7" t="s">
        <v>2345</v>
      </c>
      <c r="F6196" s="7">
        <v>11.6</v>
      </c>
      <c r="G6196" s="7"/>
      <c r="H6196" s="7" t="s">
        <v>31</v>
      </c>
      <c r="I6196" s="7">
        <v>0</v>
      </c>
      <c r="J6196" s="7">
        <v>0</v>
      </c>
      <c r="K6196" s="7">
        <v>0</v>
      </c>
      <c r="L6196" s="7">
        <v>0</v>
      </c>
      <c r="M6196" s="7">
        <v>0</v>
      </c>
      <c r="N6196" s="7" t="s">
        <v>2317</v>
      </c>
      <c r="O6196" s="11" t="str">
        <f t="shared" si="96"/>
        <v>No Barrier</v>
      </c>
      <c r="P6196" s="11">
        <f>Masterdata[[#This Row],[revenue_1st_45_days]]-Masterdata[[#This Row],[member_incentive_amount]]</f>
        <v>11.6</v>
      </c>
    </row>
    <row r="6197" spans="1:16" x14ac:dyDescent="0.2">
      <c r="A6197" s="9">
        <v>2420268</v>
      </c>
      <c r="B6197" s="8">
        <v>44928</v>
      </c>
      <c r="C6197" s="9" t="s">
        <v>2318</v>
      </c>
      <c r="D6197" s="9" t="s">
        <v>141</v>
      </c>
      <c r="E6197" s="9" t="s">
        <v>2345</v>
      </c>
      <c r="F6197" s="9">
        <v>3.1</v>
      </c>
      <c r="G6197" s="9"/>
      <c r="H6197" s="9" t="s">
        <v>31</v>
      </c>
      <c r="I6197" s="9">
        <v>0</v>
      </c>
      <c r="J6197" s="9">
        <v>0</v>
      </c>
      <c r="K6197" s="9">
        <v>0</v>
      </c>
      <c r="L6197" s="9">
        <v>0</v>
      </c>
      <c r="M6197" s="9">
        <v>0</v>
      </c>
      <c r="N6197" s="9" t="s">
        <v>2317</v>
      </c>
      <c r="O6197" t="str">
        <f t="shared" si="96"/>
        <v>No Barrier</v>
      </c>
      <c r="P6197" s="11">
        <f>Masterdata[[#This Row],[revenue_1st_45_days]]-Masterdata[[#This Row],[member_incentive_amount]]</f>
        <v>3.1</v>
      </c>
    </row>
    <row r="6198" spans="1:16" x14ac:dyDescent="0.2">
      <c r="A6198" s="7">
        <v>2420034</v>
      </c>
      <c r="B6198" s="6">
        <v>44928</v>
      </c>
      <c r="C6198" s="7" t="s">
        <v>2320</v>
      </c>
      <c r="D6198" s="7" t="s">
        <v>136</v>
      </c>
      <c r="E6198" s="7" t="s">
        <v>2344</v>
      </c>
      <c r="F6198" s="7">
        <v>2.2999999999999998</v>
      </c>
      <c r="G6198" s="7"/>
      <c r="H6198" s="7" t="s">
        <v>31</v>
      </c>
      <c r="I6198" s="7">
        <v>0</v>
      </c>
      <c r="J6198" s="7">
        <v>0</v>
      </c>
      <c r="K6198" s="7">
        <v>0</v>
      </c>
      <c r="L6198" s="7">
        <v>0</v>
      </c>
      <c r="M6198" s="7">
        <v>0</v>
      </c>
      <c r="N6198" s="7" t="s">
        <v>2317</v>
      </c>
      <c r="O6198" s="11" t="str">
        <f t="shared" si="96"/>
        <v>No Barrier</v>
      </c>
      <c r="P6198" s="11">
        <f>Masterdata[[#This Row],[revenue_1st_45_days]]-Masterdata[[#This Row],[member_incentive_amount]]</f>
        <v>2.2999999999999998</v>
      </c>
    </row>
    <row r="6199" spans="1:16" x14ac:dyDescent="0.2">
      <c r="A6199" s="9">
        <v>2419410</v>
      </c>
      <c r="B6199" s="8">
        <v>44927</v>
      </c>
      <c r="C6199" s="9" t="s">
        <v>2320</v>
      </c>
      <c r="D6199" s="9" t="s">
        <v>151</v>
      </c>
      <c r="E6199" s="9" t="s">
        <v>2345</v>
      </c>
      <c r="F6199" s="9">
        <v>8.3000000000000007</v>
      </c>
      <c r="G6199" s="9"/>
      <c r="H6199" s="9" t="s">
        <v>31</v>
      </c>
      <c r="I6199" s="9">
        <v>0</v>
      </c>
      <c r="J6199" s="9">
        <v>0</v>
      </c>
      <c r="K6199" s="9">
        <v>0</v>
      </c>
      <c r="L6199" s="9">
        <v>0</v>
      </c>
      <c r="M6199" s="9">
        <v>0</v>
      </c>
      <c r="N6199" s="9" t="s">
        <v>2317</v>
      </c>
      <c r="O6199" t="str">
        <f t="shared" si="96"/>
        <v>No Barrier</v>
      </c>
      <c r="P6199" s="11">
        <f>Masterdata[[#This Row],[revenue_1st_45_days]]-Masterdata[[#This Row],[member_incentive_amount]]</f>
        <v>8.3000000000000007</v>
      </c>
    </row>
    <row r="6200" spans="1:16" x14ac:dyDescent="0.2">
      <c r="A6200" s="7">
        <v>2418708</v>
      </c>
      <c r="B6200" s="6">
        <v>44927</v>
      </c>
      <c r="C6200" s="7" t="s">
        <v>2318</v>
      </c>
      <c r="D6200" s="7" t="s">
        <v>135</v>
      </c>
      <c r="E6200" s="7" t="s">
        <v>2344</v>
      </c>
      <c r="F6200" s="7">
        <v>62</v>
      </c>
      <c r="G6200" s="7"/>
      <c r="H6200" s="7" t="s">
        <v>31</v>
      </c>
      <c r="I6200" s="7">
        <v>0</v>
      </c>
      <c r="J6200" s="7">
        <v>0</v>
      </c>
      <c r="K6200" s="7">
        <v>0</v>
      </c>
      <c r="L6200" s="7">
        <v>0</v>
      </c>
      <c r="M6200" s="7">
        <v>0</v>
      </c>
      <c r="N6200" s="7" t="s">
        <v>2317</v>
      </c>
      <c r="O6200" s="11" t="str">
        <f t="shared" si="96"/>
        <v>No Barrier</v>
      </c>
      <c r="P6200" s="11">
        <f>Masterdata[[#This Row],[revenue_1st_45_days]]-Masterdata[[#This Row],[member_incentive_amount]]</f>
        <v>62</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97E30-6AD4-EE4B-8A6D-5DF33B64E69B}">
  <dimension ref="A1:Q2098"/>
  <sheetViews>
    <sheetView workbookViewId="0">
      <selection activeCell="A3" sqref="A3:Q2098"/>
    </sheetView>
  </sheetViews>
  <sheetFormatPr baseColWidth="10" defaultRowHeight="16" x14ac:dyDescent="0.2"/>
  <cols>
    <col min="1" max="1" width="13" bestFit="1" customWidth="1"/>
    <col min="2" max="2" width="21.83203125" bestFit="1" customWidth="1"/>
    <col min="3" max="3" width="19.33203125" bestFit="1" customWidth="1"/>
    <col min="4" max="4" width="28.1640625" bestFit="1" customWidth="1"/>
    <col min="5" max="5" width="19.33203125" bestFit="1" customWidth="1"/>
    <col min="6" max="6" width="21.33203125" bestFit="1" customWidth="1"/>
    <col min="7" max="7" width="14" bestFit="1" customWidth="1"/>
    <col min="8" max="8" width="13.33203125" bestFit="1" customWidth="1"/>
    <col min="9" max="9" width="26.5" bestFit="1" customWidth="1"/>
    <col min="10" max="10" width="21.1640625" bestFit="1" customWidth="1"/>
    <col min="11" max="11" width="19" bestFit="1" customWidth="1"/>
    <col min="12" max="12" width="22.5" bestFit="1" customWidth="1"/>
    <col min="13" max="13" width="21.83203125" bestFit="1" customWidth="1"/>
    <col min="14" max="14" width="11.33203125" bestFit="1" customWidth="1"/>
    <col min="15" max="15" width="21.33203125" bestFit="1" customWidth="1"/>
    <col min="16" max="16" width="14.5" bestFit="1" customWidth="1"/>
    <col min="17" max="17" width="11.1640625" bestFit="1" customWidth="1"/>
  </cols>
  <sheetData>
    <row r="1" spans="1:17" x14ac:dyDescent="0.2">
      <c r="A1" s="12" t="s">
        <v>2372</v>
      </c>
    </row>
    <row r="3" spans="1:17" x14ac:dyDescent="0.2">
      <c r="A3" t="s">
        <v>125</v>
      </c>
      <c r="B3" t="s">
        <v>126</v>
      </c>
      <c r="C3" t="s">
        <v>0</v>
      </c>
      <c r="D3" t="s">
        <v>127</v>
      </c>
      <c r="E3" t="s">
        <v>128</v>
      </c>
      <c r="F3" t="s">
        <v>129</v>
      </c>
      <c r="G3" t="s">
        <v>1</v>
      </c>
      <c r="H3" t="s">
        <v>2</v>
      </c>
      <c r="I3" t="s">
        <v>3</v>
      </c>
      <c r="J3" t="s">
        <v>4</v>
      </c>
      <c r="K3" t="s">
        <v>5</v>
      </c>
      <c r="L3" t="s">
        <v>6</v>
      </c>
      <c r="M3" t="s">
        <v>7</v>
      </c>
      <c r="N3" t="s">
        <v>131</v>
      </c>
      <c r="O3" t="s">
        <v>2346</v>
      </c>
      <c r="P3" t="s">
        <v>2337</v>
      </c>
      <c r="Q3" t="s">
        <v>2338</v>
      </c>
    </row>
    <row r="4" spans="1:17" x14ac:dyDescent="0.2">
      <c r="A4">
        <v>2361662</v>
      </c>
      <c r="B4" s="1">
        <v>44925</v>
      </c>
      <c r="C4" t="s">
        <v>54</v>
      </c>
      <c r="D4" t="s">
        <v>132</v>
      </c>
      <c r="E4" t="s">
        <v>2344</v>
      </c>
      <c r="F4">
        <v>9</v>
      </c>
      <c r="G4" t="s">
        <v>9</v>
      </c>
      <c r="H4" t="s">
        <v>10</v>
      </c>
      <c r="I4">
        <v>50</v>
      </c>
      <c r="J4">
        <v>50</v>
      </c>
      <c r="K4">
        <v>30</v>
      </c>
      <c r="L4">
        <v>0</v>
      </c>
      <c r="M4">
        <v>0</v>
      </c>
      <c r="N4" t="s">
        <v>133</v>
      </c>
      <c r="O4" t="s">
        <v>2348</v>
      </c>
      <c r="P4">
        <v>-41</v>
      </c>
    </row>
    <row r="5" spans="1:17" x14ac:dyDescent="0.2">
      <c r="A5">
        <v>2416791</v>
      </c>
      <c r="B5" s="1">
        <v>44925</v>
      </c>
      <c r="C5" t="s">
        <v>54</v>
      </c>
      <c r="D5" t="s">
        <v>134</v>
      </c>
      <c r="E5" t="s">
        <v>2344</v>
      </c>
      <c r="F5">
        <v>0.5</v>
      </c>
      <c r="G5" t="s">
        <v>9</v>
      </c>
      <c r="H5" t="s">
        <v>10</v>
      </c>
      <c r="I5">
        <v>50</v>
      </c>
      <c r="J5">
        <v>50</v>
      </c>
      <c r="K5">
        <v>30</v>
      </c>
      <c r="L5">
        <v>0</v>
      </c>
      <c r="M5">
        <v>0</v>
      </c>
      <c r="N5" t="s">
        <v>133</v>
      </c>
      <c r="O5" t="s">
        <v>2348</v>
      </c>
      <c r="P5">
        <v>-49.5</v>
      </c>
      <c r="Q5">
        <v>-0.99</v>
      </c>
    </row>
    <row r="6" spans="1:17" x14ac:dyDescent="0.2">
      <c r="A6">
        <v>2413163</v>
      </c>
      <c r="B6" s="1">
        <v>44922</v>
      </c>
      <c r="C6" t="s">
        <v>54</v>
      </c>
      <c r="D6" t="s">
        <v>132</v>
      </c>
      <c r="E6" t="s">
        <v>2344</v>
      </c>
      <c r="F6">
        <v>69.900000000000006</v>
      </c>
      <c r="G6" t="s">
        <v>9</v>
      </c>
      <c r="H6" t="s">
        <v>10</v>
      </c>
      <c r="I6">
        <v>50</v>
      </c>
      <c r="J6">
        <v>50</v>
      </c>
      <c r="K6">
        <v>30</v>
      </c>
      <c r="L6">
        <v>0</v>
      </c>
      <c r="M6">
        <v>0</v>
      </c>
      <c r="N6" t="s">
        <v>133</v>
      </c>
      <c r="O6" t="s">
        <v>2348</v>
      </c>
      <c r="P6">
        <v>19.900000000000006</v>
      </c>
      <c r="Q6">
        <v>0.39800000000000013</v>
      </c>
    </row>
    <row r="7" spans="1:17" x14ac:dyDescent="0.2">
      <c r="A7">
        <v>2409417</v>
      </c>
      <c r="B7" s="1">
        <v>44917</v>
      </c>
      <c r="C7" t="s">
        <v>54</v>
      </c>
      <c r="D7" t="s">
        <v>135</v>
      </c>
      <c r="E7" t="s">
        <v>2345</v>
      </c>
      <c r="F7">
        <v>0.9</v>
      </c>
      <c r="G7" t="s">
        <v>9</v>
      </c>
      <c r="H7" t="s">
        <v>10</v>
      </c>
      <c r="I7">
        <v>50</v>
      </c>
      <c r="J7">
        <v>50</v>
      </c>
      <c r="K7">
        <v>30</v>
      </c>
      <c r="L7">
        <v>0</v>
      </c>
      <c r="M7">
        <v>0</v>
      </c>
      <c r="N7" t="s">
        <v>133</v>
      </c>
      <c r="O7" t="s">
        <v>2348</v>
      </c>
      <c r="P7">
        <v>-49.1</v>
      </c>
      <c r="Q7">
        <v>-0.98199999999999998</v>
      </c>
    </row>
    <row r="8" spans="1:17" x14ac:dyDescent="0.2">
      <c r="A8">
        <v>2408461</v>
      </c>
      <c r="B8" s="1">
        <v>44916</v>
      </c>
      <c r="C8" t="s">
        <v>54</v>
      </c>
      <c r="D8" t="s">
        <v>136</v>
      </c>
      <c r="E8" t="s">
        <v>2345</v>
      </c>
      <c r="F8">
        <v>0.8</v>
      </c>
      <c r="G8" t="s">
        <v>9</v>
      </c>
      <c r="H8" t="s">
        <v>10</v>
      </c>
      <c r="I8">
        <v>50</v>
      </c>
      <c r="J8">
        <v>50</v>
      </c>
      <c r="K8">
        <v>30</v>
      </c>
      <c r="L8">
        <v>0</v>
      </c>
      <c r="M8">
        <v>0</v>
      </c>
      <c r="N8" t="s">
        <v>133</v>
      </c>
      <c r="O8" t="s">
        <v>2348</v>
      </c>
      <c r="P8">
        <v>-49.2</v>
      </c>
      <c r="Q8">
        <v>-0.9840000000000001</v>
      </c>
    </row>
    <row r="9" spans="1:17" x14ac:dyDescent="0.2">
      <c r="A9">
        <v>2403585</v>
      </c>
      <c r="B9" s="1">
        <v>44914</v>
      </c>
      <c r="C9" t="s">
        <v>54</v>
      </c>
      <c r="D9" t="s">
        <v>134</v>
      </c>
      <c r="E9" t="s">
        <v>2345</v>
      </c>
      <c r="F9">
        <v>0.6</v>
      </c>
      <c r="G9" t="s">
        <v>9</v>
      </c>
      <c r="H9" t="s">
        <v>10</v>
      </c>
      <c r="I9">
        <v>50</v>
      </c>
      <c r="J9">
        <v>50</v>
      </c>
      <c r="K9">
        <v>30</v>
      </c>
      <c r="L9">
        <v>0</v>
      </c>
      <c r="M9">
        <v>0</v>
      </c>
      <c r="N9" t="s">
        <v>133</v>
      </c>
      <c r="O9" t="s">
        <v>2348</v>
      </c>
      <c r="P9">
        <v>-49.4</v>
      </c>
      <c r="Q9">
        <v>-0.98799999999999999</v>
      </c>
    </row>
    <row r="10" spans="1:17" x14ac:dyDescent="0.2">
      <c r="A10">
        <v>2400873</v>
      </c>
      <c r="B10" s="1">
        <v>44911</v>
      </c>
      <c r="C10" t="s">
        <v>54</v>
      </c>
      <c r="D10" t="s">
        <v>137</v>
      </c>
      <c r="E10" t="s">
        <v>2345</v>
      </c>
      <c r="F10">
        <v>8</v>
      </c>
      <c r="G10" t="s">
        <v>9</v>
      </c>
      <c r="H10" t="s">
        <v>10</v>
      </c>
      <c r="I10">
        <v>50</v>
      </c>
      <c r="J10">
        <v>50</v>
      </c>
      <c r="K10">
        <v>30</v>
      </c>
      <c r="L10">
        <v>0</v>
      </c>
      <c r="M10">
        <v>0</v>
      </c>
      <c r="N10" t="s">
        <v>133</v>
      </c>
      <c r="O10" t="s">
        <v>2348</v>
      </c>
      <c r="P10">
        <v>-42</v>
      </c>
      <c r="Q10">
        <v>-0.84</v>
      </c>
    </row>
    <row r="11" spans="1:17" x14ac:dyDescent="0.2">
      <c r="A11">
        <v>2398642</v>
      </c>
      <c r="B11" s="1">
        <v>44910</v>
      </c>
      <c r="C11" t="s">
        <v>54</v>
      </c>
      <c r="D11" t="s">
        <v>134</v>
      </c>
      <c r="E11" t="s">
        <v>2345</v>
      </c>
      <c r="F11">
        <v>0.7</v>
      </c>
      <c r="G11" t="s">
        <v>9</v>
      </c>
      <c r="H11" t="s">
        <v>10</v>
      </c>
      <c r="I11">
        <v>50</v>
      </c>
      <c r="J11">
        <v>50</v>
      </c>
      <c r="K11">
        <v>30</v>
      </c>
      <c r="L11">
        <v>0</v>
      </c>
      <c r="M11">
        <v>0</v>
      </c>
      <c r="N11" t="s">
        <v>133</v>
      </c>
      <c r="O11" t="s">
        <v>2348</v>
      </c>
      <c r="P11">
        <v>-49.3</v>
      </c>
      <c r="Q11">
        <v>-0.98599999999999999</v>
      </c>
    </row>
    <row r="12" spans="1:17" x14ac:dyDescent="0.2">
      <c r="A12">
        <v>2402179</v>
      </c>
      <c r="B12" s="1">
        <v>44925</v>
      </c>
      <c r="C12" t="s">
        <v>62</v>
      </c>
      <c r="D12" t="s">
        <v>135</v>
      </c>
      <c r="E12" t="s">
        <v>2344</v>
      </c>
      <c r="F12">
        <v>0.6</v>
      </c>
      <c r="G12" t="s">
        <v>9</v>
      </c>
      <c r="H12" t="s">
        <v>31</v>
      </c>
      <c r="I12">
        <v>0</v>
      </c>
      <c r="J12">
        <v>50</v>
      </c>
      <c r="K12">
        <v>0</v>
      </c>
      <c r="L12">
        <v>0</v>
      </c>
      <c r="M12">
        <v>0</v>
      </c>
      <c r="N12" t="s">
        <v>133</v>
      </c>
      <c r="O12" t="s">
        <v>2348</v>
      </c>
      <c r="P12">
        <v>0.6</v>
      </c>
      <c r="Q12" t="e">
        <v>#DIV/0!</v>
      </c>
    </row>
    <row r="13" spans="1:17" x14ac:dyDescent="0.2">
      <c r="A13">
        <v>2417138</v>
      </c>
      <c r="B13" s="1">
        <v>44925</v>
      </c>
      <c r="C13" t="s">
        <v>62</v>
      </c>
      <c r="D13" t="s">
        <v>137</v>
      </c>
      <c r="E13" t="s">
        <v>2345</v>
      </c>
      <c r="F13">
        <v>8.5</v>
      </c>
      <c r="G13" t="s">
        <v>9</v>
      </c>
      <c r="H13" t="s">
        <v>31</v>
      </c>
      <c r="I13">
        <v>0</v>
      </c>
      <c r="J13">
        <v>50</v>
      </c>
      <c r="K13">
        <v>0</v>
      </c>
      <c r="L13">
        <v>0</v>
      </c>
      <c r="M13">
        <v>0</v>
      </c>
      <c r="N13" t="s">
        <v>133</v>
      </c>
      <c r="O13" t="s">
        <v>2348</v>
      </c>
      <c r="P13">
        <v>8.5</v>
      </c>
      <c r="Q13" t="e">
        <v>#DIV/0!</v>
      </c>
    </row>
    <row r="14" spans="1:17" x14ac:dyDescent="0.2">
      <c r="A14">
        <v>2414214</v>
      </c>
      <c r="B14" s="1">
        <v>44923</v>
      </c>
      <c r="C14" t="s">
        <v>62</v>
      </c>
      <c r="D14" t="s">
        <v>137</v>
      </c>
      <c r="E14" t="s">
        <v>2345</v>
      </c>
      <c r="F14">
        <v>0.3</v>
      </c>
      <c r="G14" t="s">
        <v>9</v>
      </c>
      <c r="H14" t="s">
        <v>31</v>
      </c>
      <c r="I14">
        <v>0</v>
      </c>
      <c r="J14">
        <v>50</v>
      </c>
      <c r="K14">
        <v>0</v>
      </c>
      <c r="L14">
        <v>0</v>
      </c>
      <c r="M14">
        <v>0</v>
      </c>
      <c r="N14" t="s">
        <v>133</v>
      </c>
      <c r="O14" t="s">
        <v>2348</v>
      </c>
      <c r="P14">
        <v>0.3</v>
      </c>
      <c r="Q14" t="e">
        <v>#DIV/0!</v>
      </c>
    </row>
    <row r="15" spans="1:17" x14ac:dyDescent="0.2">
      <c r="A15">
        <v>2408104</v>
      </c>
      <c r="B15" s="1">
        <v>44922</v>
      </c>
      <c r="C15" t="s">
        <v>62</v>
      </c>
      <c r="D15" t="s">
        <v>137</v>
      </c>
      <c r="E15" t="s">
        <v>2345</v>
      </c>
      <c r="F15">
        <v>24.4</v>
      </c>
      <c r="G15" t="s">
        <v>9</v>
      </c>
      <c r="H15" t="s">
        <v>31</v>
      </c>
      <c r="I15">
        <v>0</v>
      </c>
      <c r="J15">
        <v>50</v>
      </c>
      <c r="K15">
        <v>0</v>
      </c>
      <c r="L15">
        <v>0</v>
      </c>
      <c r="M15">
        <v>0</v>
      </c>
      <c r="N15" t="s">
        <v>133</v>
      </c>
      <c r="O15" t="s">
        <v>2348</v>
      </c>
      <c r="P15">
        <v>24.4</v>
      </c>
      <c r="Q15" t="e">
        <v>#DIV/0!</v>
      </c>
    </row>
    <row r="16" spans="1:17" x14ac:dyDescent="0.2">
      <c r="A16">
        <v>2410960</v>
      </c>
      <c r="B16" s="1">
        <v>44922</v>
      </c>
      <c r="C16" t="s">
        <v>62</v>
      </c>
      <c r="D16" t="s">
        <v>137</v>
      </c>
      <c r="E16" t="s">
        <v>2345</v>
      </c>
      <c r="F16">
        <v>1.5</v>
      </c>
      <c r="G16" t="s">
        <v>9</v>
      </c>
      <c r="H16" t="s">
        <v>31</v>
      </c>
      <c r="I16">
        <v>0</v>
      </c>
      <c r="J16">
        <v>50</v>
      </c>
      <c r="K16">
        <v>0</v>
      </c>
      <c r="L16">
        <v>0</v>
      </c>
      <c r="M16">
        <v>0</v>
      </c>
      <c r="N16" t="s">
        <v>133</v>
      </c>
      <c r="O16" t="s">
        <v>2348</v>
      </c>
      <c r="P16">
        <v>1.5</v>
      </c>
      <c r="Q16" t="e">
        <v>#DIV/0!</v>
      </c>
    </row>
    <row r="17" spans="1:17" x14ac:dyDescent="0.2">
      <c r="A17">
        <v>2400153</v>
      </c>
      <c r="B17" s="1">
        <v>44922</v>
      </c>
      <c r="C17" t="s">
        <v>62</v>
      </c>
      <c r="D17" t="s">
        <v>134</v>
      </c>
      <c r="E17" t="s">
        <v>2344</v>
      </c>
      <c r="F17">
        <v>29.6</v>
      </c>
      <c r="G17" t="s">
        <v>9</v>
      </c>
      <c r="H17" t="s">
        <v>31</v>
      </c>
      <c r="I17">
        <v>0</v>
      </c>
      <c r="J17">
        <v>50</v>
      </c>
      <c r="K17">
        <v>0</v>
      </c>
      <c r="L17">
        <v>0</v>
      </c>
      <c r="M17">
        <v>0</v>
      </c>
      <c r="N17" t="s">
        <v>133</v>
      </c>
      <c r="O17" t="s">
        <v>2348</v>
      </c>
      <c r="P17">
        <v>29.6</v>
      </c>
      <c r="Q17" t="e">
        <v>#DIV/0!</v>
      </c>
    </row>
    <row r="18" spans="1:17" x14ac:dyDescent="0.2">
      <c r="A18">
        <v>2408843</v>
      </c>
      <c r="B18" s="1">
        <v>44922</v>
      </c>
      <c r="C18" t="s">
        <v>62</v>
      </c>
      <c r="D18" t="s">
        <v>138</v>
      </c>
      <c r="E18" t="s">
        <v>2344</v>
      </c>
      <c r="F18">
        <v>2.4</v>
      </c>
      <c r="G18" t="s">
        <v>9</v>
      </c>
      <c r="H18" t="s">
        <v>31</v>
      </c>
      <c r="I18">
        <v>0</v>
      </c>
      <c r="J18">
        <v>50</v>
      </c>
      <c r="K18">
        <v>0</v>
      </c>
      <c r="L18">
        <v>0</v>
      </c>
      <c r="M18">
        <v>0</v>
      </c>
      <c r="N18" t="s">
        <v>133</v>
      </c>
      <c r="O18" t="s">
        <v>2348</v>
      </c>
      <c r="P18">
        <v>2.4</v>
      </c>
      <c r="Q18" t="e">
        <v>#DIV/0!</v>
      </c>
    </row>
    <row r="19" spans="1:17" x14ac:dyDescent="0.2">
      <c r="A19">
        <v>2410911</v>
      </c>
      <c r="B19" s="1">
        <v>44922</v>
      </c>
      <c r="C19" t="s">
        <v>62</v>
      </c>
      <c r="D19" t="s">
        <v>132</v>
      </c>
      <c r="E19" t="s">
        <v>2345</v>
      </c>
      <c r="F19">
        <v>333.1</v>
      </c>
      <c r="G19" t="s">
        <v>9</v>
      </c>
      <c r="H19" t="s">
        <v>31</v>
      </c>
      <c r="I19">
        <v>0</v>
      </c>
      <c r="J19">
        <v>50</v>
      </c>
      <c r="K19">
        <v>0</v>
      </c>
      <c r="L19">
        <v>0</v>
      </c>
      <c r="M19">
        <v>0</v>
      </c>
      <c r="N19" t="s">
        <v>133</v>
      </c>
      <c r="O19" t="s">
        <v>2348</v>
      </c>
      <c r="P19">
        <v>333.1</v>
      </c>
      <c r="Q19" t="e">
        <v>#DIV/0!</v>
      </c>
    </row>
    <row r="20" spans="1:17" x14ac:dyDescent="0.2">
      <c r="A20">
        <v>2409012</v>
      </c>
      <c r="B20" s="1">
        <v>44922</v>
      </c>
      <c r="C20" t="s">
        <v>62</v>
      </c>
      <c r="D20" t="s">
        <v>132</v>
      </c>
      <c r="E20" t="s">
        <v>2344</v>
      </c>
      <c r="F20">
        <v>0.2</v>
      </c>
      <c r="G20" t="s">
        <v>9</v>
      </c>
      <c r="H20" t="s">
        <v>31</v>
      </c>
      <c r="I20">
        <v>0</v>
      </c>
      <c r="J20">
        <v>50</v>
      </c>
      <c r="K20">
        <v>0</v>
      </c>
      <c r="L20">
        <v>0</v>
      </c>
      <c r="M20">
        <v>0</v>
      </c>
      <c r="N20" t="s">
        <v>133</v>
      </c>
      <c r="O20" t="s">
        <v>2348</v>
      </c>
      <c r="P20">
        <v>0.2</v>
      </c>
      <c r="Q20" t="e">
        <v>#DIV/0!</v>
      </c>
    </row>
    <row r="21" spans="1:17" x14ac:dyDescent="0.2">
      <c r="A21">
        <v>2413793</v>
      </c>
      <c r="B21" s="1">
        <v>44922</v>
      </c>
      <c r="C21" t="s">
        <v>62</v>
      </c>
      <c r="D21" t="s">
        <v>132</v>
      </c>
      <c r="E21" t="s">
        <v>2344</v>
      </c>
      <c r="F21">
        <v>0</v>
      </c>
      <c r="G21" t="s">
        <v>9</v>
      </c>
      <c r="H21" t="s">
        <v>31</v>
      </c>
      <c r="I21">
        <v>0</v>
      </c>
      <c r="J21">
        <v>50</v>
      </c>
      <c r="K21">
        <v>0</v>
      </c>
      <c r="L21">
        <v>0</v>
      </c>
      <c r="M21">
        <v>0</v>
      </c>
      <c r="N21" t="s">
        <v>133</v>
      </c>
      <c r="O21" t="s">
        <v>2348</v>
      </c>
      <c r="P21">
        <v>0</v>
      </c>
      <c r="Q21" t="e">
        <v>#DIV/0!</v>
      </c>
    </row>
    <row r="22" spans="1:17" x14ac:dyDescent="0.2">
      <c r="A22">
        <v>2409601</v>
      </c>
      <c r="B22" s="1">
        <v>44921</v>
      </c>
      <c r="C22" t="s">
        <v>62</v>
      </c>
      <c r="D22" t="s">
        <v>134</v>
      </c>
      <c r="E22" t="s">
        <v>2344</v>
      </c>
      <c r="F22">
        <v>19.7</v>
      </c>
      <c r="G22" t="s">
        <v>9</v>
      </c>
      <c r="H22" t="s">
        <v>31</v>
      </c>
      <c r="I22">
        <v>0</v>
      </c>
      <c r="J22">
        <v>50</v>
      </c>
      <c r="K22">
        <v>0</v>
      </c>
      <c r="L22">
        <v>0</v>
      </c>
      <c r="M22">
        <v>0</v>
      </c>
      <c r="N22" t="s">
        <v>133</v>
      </c>
      <c r="O22" t="s">
        <v>2348</v>
      </c>
      <c r="P22">
        <v>19.7</v>
      </c>
      <c r="Q22" t="e">
        <v>#DIV/0!</v>
      </c>
    </row>
    <row r="23" spans="1:17" x14ac:dyDescent="0.2">
      <c r="A23">
        <v>2412952</v>
      </c>
      <c r="B23" s="1">
        <v>44921</v>
      </c>
      <c r="C23" t="s">
        <v>62</v>
      </c>
      <c r="D23" t="s">
        <v>134</v>
      </c>
      <c r="E23" t="s">
        <v>2344</v>
      </c>
      <c r="F23">
        <v>0.6</v>
      </c>
      <c r="G23" t="s">
        <v>9</v>
      </c>
      <c r="H23" t="s">
        <v>31</v>
      </c>
      <c r="I23">
        <v>0</v>
      </c>
      <c r="J23">
        <v>50</v>
      </c>
      <c r="K23">
        <v>0</v>
      </c>
      <c r="L23">
        <v>0</v>
      </c>
      <c r="M23">
        <v>0</v>
      </c>
      <c r="N23" t="s">
        <v>133</v>
      </c>
      <c r="O23" t="s">
        <v>2348</v>
      </c>
      <c r="P23">
        <v>0.6</v>
      </c>
      <c r="Q23" t="e">
        <v>#DIV/0!</v>
      </c>
    </row>
    <row r="24" spans="1:17" x14ac:dyDescent="0.2">
      <c r="A24">
        <v>2405309</v>
      </c>
      <c r="B24" s="1">
        <v>44921</v>
      </c>
      <c r="C24" t="s">
        <v>62</v>
      </c>
      <c r="D24" t="s">
        <v>134</v>
      </c>
      <c r="E24" t="s">
        <v>2344</v>
      </c>
      <c r="F24">
        <v>66.8</v>
      </c>
      <c r="G24" t="s">
        <v>9</v>
      </c>
      <c r="H24" t="s">
        <v>31</v>
      </c>
      <c r="I24">
        <v>0</v>
      </c>
      <c r="J24">
        <v>50</v>
      </c>
      <c r="K24">
        <v>0</v>
      </c>
      <c r="L24">
        <v>0</v>
      </c>
      <c r="M24">
        <v>0</v>
      </c>
      <c r="N24" t="s">
        <v>133</v>
      </c>
      <c r="O24" t="s">
        <v>2348</v>
      </c>
      <c r="P24">
        <v>66.8</v>
      </c>
      <c r="Q24" t="e">
        <v>#DIV/0!</v>
      </c>
    </row>
    <row r="25" spans="1:17" x14ac:dyDescent="0.2">
      <c r="A25">
        <v>2411006</v>
      </c>
      <c r="B25" s="1">
        <v>44918</v>
      </c>
      <c r="C25" t="s">
        <v>62</v>
      </c>
      <c r="D25" t="s">
        <v>132</v>
      </c>
      <c r="E25" t="s">
        <v>2344</v>
      </c>
      <c r="F25">
        <v>0.2</v>
      </c>
      <c r="G25" t="s">
        <v>9</v>
      </c>
      <c r="H25" t="s">
        <v>31</v>
      </c>
      <c r="I25">
        <v>0</v>
      </c>
      <c r="J25">
        <v>50</v>
      </c>
      <c r="K25">
        <v>0</v>
      </c>
      <c r="L25">
        <v>0</v>
      </c>
      <c r="M25">
        <v>0</v>
      </c>
      <c r="N25" t="s">
        <v>133</v>
      </c>
      <c r="O25" t="s">
        <v>2348</v>
      </c>
      <c r="P25">
        <v>0.2</v>
      </c>
      <c r="Q25" t="e">
        <v>#DIV/0!</v>
      </c>
    </row>
    <row r="26" spans="1:17" x14ac:dyDescent="0.2">
      <c r="A26">
        <v>2411112</v>
      </c>
      <c r="B26" s="1">
        <v>44918</v>
      </c>
      <c r="C26" t="s">
        <v>62</v>
      </c>
      <c r="D26" t="s">
        <v>132</v>
      </c>
      <c r="E26" t="s">
        <v>2345</v>
      </c>
      <c r="F26">
        <v>1</v>
      </c>
      <c r="G26" t="s">
        <v>9</v>
      </c>
      <c r="H26" t="s">
        <v>31</v>
      </c>
      <c r="I26">
        <v>0</v>
      </c>
      <c r="J26">
        <v>50</v>
      </c>
      <c r="K26">
        <v>0</v>
      </c>
      <c r="L26">
        <v>0</v>
      </c>
      <c r="M26">
        <v>0</v>
      </c>
      <c r="N26" t="s">
        <v>133</v>
      </c>
      <c r="O26" t="s">
        <v>2348</v>
      </c>
      <c r="P26">
        <v>1</v>
      </c>
      <c r="Q26" t="e">
        <v>#DIV/0!</v>
      </c>
    </row>
    <row r="27" spans="1:17" x14ac:dyDescent="0.2">
      <c r="A27">
        <v>2409519</v>
      </c>
      <c r="B27" s="1">
        <v>44918</v>
      </c>
      <c r="C27" t="s">
        <v>62</v>
      </c>
      <c r="D27" t="s">
        <v>135</v>
      </c>
      <c r="E27" t="s">
        <v>2345</v>
      </c>
      <c r="F27">
        <v>1.2</v>
      </c>
      <c r="G27" t="s">
        <v>9</v>
      </c>
      <c r="H27" t="s">
        <v>31</v>
      </c>
      <c r="I27">
        <v>0</v>
      </c>
      <c r="J27">
        <v>50</v>
      </c>
      <c r="K27">
        <v>0</v>
      </c>
      <c r="L27">
        <v>0</v>
      </c>
      <c r="M27">
        <v>0</v>
      </c>
      <c r="N27" t="s">
        <v>133</v>
      </c>
      <c r="O27" t="s">
        <v>2348</v>
      </c>
      <c r="P27">
        <v>1.2</v>
      </c>
      <c r="Q27" t="e">
        <v>#DIV/0!</v>
      </c>
    </row>
    <row r="28" spans="1:17" x14ac:dyDescent="0.2">
      <c r="A28">
        <v>2411096</v>
      </c>
      <c r="B28" s="1">
        <v>44918</v>
      </c>
      <c r="C28" t="s">
        <v>62</v>
      </c>
      <c r="D28" t="s">
        <v>135</v>
      </c>
      <c r="E28" t="s">
        <v>2344</v>
      </c>
      <c r="F28">
        <v>8</v>
      </c>
      <c r="G28" t="s">
        <v>9</v>
      </c>
      <c r="H28" t="s">
        <v>31</v>
      </c>
      <c r="I28">
        <v>0</v>
      </c>
      <c r="J28">
        <v>50</v>
      </c>
      <c r="K28">
        <v>0</v>
      </c>
      <c r="L28">
        <v>0</v>
      </c>
      <c r="M28">
        <v>0</v>
      </c>
      <c r="N28" t="s">
        <v>133</v>
      </c>
      <c r="O28" t="s">
        <v>2348</v>
      </c>
      <c r="P28">
        <v>8</v>
      </c>
      <c r="Q28" t="e">
        <v>#DIV/0!</v>
      </c>
    </row>
    <row r="29" spans="1:17" x14ac:dyDescent="0.2">
      <c r="A29">
        <v>2407939</v>
      </c>
      <c r="B29" s="1">
        <v>44918</v>
      </c>
      <c r="C29" t="s">
        <v>62</v>
      </c>
      <c r="D29" t="s">
        <v>135</v>
      </c>
      <c r="E29" t="s">
        <v>2344</v>
      </c>
      <c r="F29">
        <v>15.1</v>
      </c>
      <c r="G29" t="s">
        <v>9</v>
      </c>
      <c r="H29" t="s">
        <v>31</v>
      </c>
      <c r="I29">
        <v>0</v>
      </c>
      <c r="J29">
        <v>50</v>
      </c>
      <c r="K29">
        <v>0</v>
      </c>
      <c r="L29">
        <v>0</v>
      </c>
      <c r="M29">
        <v>0</v>
      </c>
      <c r="N29" t="s">
        <v>133</v>
      </c>
      <c r="O29" t="s">
        <v>2348</v>
      </c>
      <c r="P29">
        <v>15.1</v>
      </c>
      <c r="Q29" t="e">
        <v>#DIV/0!</v>
      </c>
    </row>
    <row r="30" spans="1:17" x14ac:dyDescent="0.2">
      <c r="A30">
        <v>2403799</v>
      </c>
      <c r="B30" s="1">
        <v>44918</v>
      </c>
      <c r="C30" t="s">
        <v>62</v>
      </c>
      <c r="D30" t="s">
        <v>137</v>
      </c>
      <c r="E30" t="s">
        <v>2344</v>
      </c>
      <c r="F30">
        <v>4.7</v>
      </c>
      <c r="G30" t="s">
        <v>9</v>
      </c>
      <c r="H30" t="s">
        <v>31</v>
      </c>
      <c r="I30">
        <v>0</v>
      </c>
      <c r="J30">
        <v>50</v>
      </c>
      <c r="K30">
        <v>0</v>
      </c>
      <c r="L30">
        <v>0</v>
      </c>
      <c r="M30">
        <v>0</v>
      </c>
      <c r="N30" t="s">
        <v>133</v>
      </c>
      <c r="O30" t="s">
        <v>2348</v>
      </c>
      <c r="P30">
        <v>4.7</v>
      </c>
      <c r="Q30" t="e">
        <v>#DIV/0!</v>
      </c>
    </row>
    <row r="31" spans="1:17" x14ac:dyDescent="0.2">
      <c r="A31">
        <v>2408181</v>
      </c>
      <c r="B31" s="1">
        <v>44917</v>
      </c>
      <c r="C31" t="s">
        <v>62</v>
      </c>
      <c r="D31" t="s">
        <v>137</v>
      </c>
      <c r="E31" t="s">
        <v>2344</v>
      </c>
      <c r="F31">
        <v>8.5</v>
      </c>
      <c r="G31" t="s">
        <v>9</v>
      </c>
      <c r="H31" t="s">
        <v>31</v>
      </c>
      <c r="I31">
        <v>0</v>
      </c>
      <c r="J31">
        <v>50</v>
      </c>
      <c r="K31">
        <v>0</v>
      </c>
      <c r="L31">
        <v>0</v>
      </c>
      <c r="M31">
        <v>0</v>
      </c>
      <c r="N31" t="s">
        <v>133</v>
      </c>
      <c r="O31" t="s">
        <v>2348</v>
      </c>
      <c r="P31">
        <v>8.5</v>
      </c>
      <c r="Q31" t="e">
        <v>#DIV/0!</v>
      </c>
    </row>
    <row r="32" spans="1:17" x14ac:dyDescent="0.2">
      <c r="A32">
        <v>2409385</v>
      </c>
      <c r="B32" s="1">
        <v>44917</v>
      </c>
      <c r="C32" t="s">
        <v>62</v>
      </c>
      <c r="D32" t="s">
        <v>137</v>
      </c>
      <c r="E32" t="s">
        <v>2344</v>
      </c>
      <c r="F32">
        <v>0.3</v>
      </c>
      <c r="G32" t="s">
        <v>9</v>
      </c>
      <c r="H32" t="s">
        <v>31</v>
      </c>
      <c r="I32">
        <v>0</v>
      </c>
      <c r="J32">
        <v>50</v>
      </c>
      <c r="K32">
        <v>0</v>
      </c>
      <c r="L32">
        <v>0</v>
      </c>
      <c r="M32">
        <v>0</v>
      </c>
      <c r="N32" t="s">
        <v>133</v>
      </c>
      <c r="O32" t="s">
        <v>2348</v>
      </c>
      <c r="P32">
        <v>0.3</v>
      </c>
      <c r="Q32" t="e">
        <v>#DIV/0!</v>
      </c>
    </row>
    <row r="33" spans="1:17" x14ac:dyDescent="0.2">
      <c r="A33">
        <v>2409500</v>
      </c>
      <c r="B33" s="1">
        <v>44917</v>
      </c>
      <c r="C33" t="s">
        <v>62</v>
      </c>
      <c r="D33" t="s">
        <v>137</v>
      </c>
      <c r="E33" t="s">
        <v>2344</v>
      </c>
      <c r="F33">
        <v>0.9</v>
      </c>
      <c r="G33" t="s">
        <v>9</v>
      </c>
      <c r="H33" t="s">
        <v>31</v>
      </c>
      <c r="I33">
        <v>0</v>
      </c>
      <c r="J33">
        <v>50</v>
      </c>
      <c r="K33">
        <v>0</v>
      </c>
      <c r="L33">
        <v>0</v>
      </c>
      <c r="M33">
        <v>0</v>
      </c>
      <c r="N33" t="s">
        <v>133</v>
      </c>
      <c r="O33" t="s">
        <v>2348</v>
      </c>
      <c r="P33">
        <v>0.9</v>
      </c>
      <c r="Q33" t="e">
        <v>#DIV/0!</v>
      </c>
    </row>
    <row r="34" spans="1:17" x14ac:dyDescent="0.2">
      <c r="A34">
        <v>2402449</v>
      </c>
      <c r="B34" s="1">
        <v>44917</v>
      </c>
      <c r="C34" t="s">
        <v>62</v>
      </c>
      <c r="D34" t="s">
        <v>135</v>
      </c>
      <c r="E34" t="s">
        <v>2344</v>
      </c>
      <c r="F34">
        <v>2.1</v>
      </c>
      <c r="G34" t="s">
        <v>9</v>
      </c>
      <c r="H34" t="s">
        <v>31</v>
      </c>
      <c r="I34">
        <v>0</v>
      </c>
      <c r="J34">
        <v>50</v>
      </c>
      <c r="K34">
        <v>0</v>
      </c>
      <c r="L34">
        <v>0</v>
      </c>
      <c r="M34">
        <v>0</v>
      </c>
      <c r="N34" t="s">
        <v>133</v>
      </c>
      <c r="O34" t="s">
        <v>2348</v>
      </c>
      <c r="P34">
        <v>2.1</v>
      </c>
      <c r="Q34" t="e">
        <v>#DIV/0!</v>
      </c>
    </row>
    <row r="35" spans="1:17" x14ac:dyDescent="0.2">
      <c r="A35">
        <v>2410120</v>
      </c>
      <c r="B35" s="1">
        <v>44917</v>
      </c>
      <c r="C35" t="s">
        <v>62</v>
      </c>
      <c r="D35" t="s">
        <v>135</v>
      </c>
      <c r="E35" t="s">
        <v>2345</v>
      </c>
      <c r="F35">
        <v>0.5</v>
      </c>
      <c r="G35" t="s">
        <v>9</v>
      </c>
      <c r="H35" t="s">
        <v>31</v>
      </c>
      <c r="I35">
        <v>0</v>
      </c>
      <c r="J35">
        <v>50</v>
      </c>
      <c r="K35">
        <v>0</v>
      </c>
      <c r="L35">
        <v>0</v>
      </c>
      <c r="M35">
        <v>0</v>
      </c>
      <c r="N35" t="s">
        <v>133</v>
      </c>
      <c r="O35" t="s">
        <v>2348</v>
      </c>
      <c r="P35">
        <v>0.5</v>
      </c>
      <c r="Q35" t="e">
        <v>#DIV/0!</v>
      </c>
    </row>
    <row r="36" spans="1:17" x14ac:dyDescent="0.2">
      <c r="A36">
        <v>2409896</v>
      </c>
      <c r="B36" s="1">
        <v>44917</v>
      </c>
      <c r="C36" t="s">
        <v>62</v>
      </c>
      <c r="D36" t="s">
        <v>135</v>
      </c>
      <c r="E36" t="s">
        <v>2344</v>
      </c>
      <c r="F36">
        <v>0</v>
      </c>
      <c r="G36" t="s">
        <v>9</v>
      </c>
      <c r="H36" t="s">
        <v>31</v>
      </c>
      <c r="I36">
        <v>0</v>
      </c>
      <c r="J36">
        <v>50</v>
      </c>
      <c r="K36">
        <v>0</v>
      </c>
      <c r="L36">
        <v>0</v>
      </c>
      <c r="M36">
        <v>0</v>
      </c>
      <c r="N36" t="s">
        <v>133</v>
      </c>
      <c r="O36" t="s">
        <v>2348</v>
      </c>
      <c r="P36">
        <v>0</v>
      </c>
      <c r="Q36" t="e">
        <v>#DIV/0!</v>
      </c>
    </row>
    <row r="37" spans="1:17" x14ac:dyDescent="0.2">
      <c r="A37">
        <v>2405414</v>
      </c>
      <c r="B37" s="1">
        <v>44917</v>
      </c>
      <c r="C37" t="s">
        <v>62</v>
      </c>
      <c r="D37" t="s">
        <v>135</v>
      </c>
      <c r="E37" t="s">
        <v>2345</v>
      </c>
      <c r="F37">
        <v>0.3</v>
      </c>
      <c r="G37" t="s">
        <v>9</v>
      </c>
      <c r="H37" t="s">
        <v>31</v>
      </c>
      <c r="I37">
        <v>0</v>
      </c>
      <c r="J37">
        <v>50</v>
      </c>
      <c r="K37">
        <v>0</v>
      </c>
      <c r="L37">
        <v>0</v>
      </c>
      <c r="M37">
        <v>0</v>
      </c>
      <c r="N37" t="s">
        <v>133</v>
      </c>
      <c r="O37" t="s">
        <v>2348</v>
      </c>
      <c r="P37">
        <v>0.3</v>
      </c>
      <c r="Q37" t="e">
        <v>#DIV/0!</v>
      </c>
    </row>
    <row r="38" spans="1:17" x14ac:dyDescent="0.2">
      <c r="A38">
        <v>2408891</v>
      </c>
      <c r="B38" s="1">
        <v>44917</v>
      </c>
      <c r="C38" t="s">
        <v>62</v>
      </c>
      <c r="D38" t="s">
        <v>137</v>
      </c>
      <c r="E38" t="s">
        <v>2345</v>
      </c>
      <c r="F38">
        <v>4.5</v>
      </c>
      <c r="G38" t="s">
        <v>9</v>
      </c>
      <c r="H38" t="s">
        <v>31</v>
      </c>
      <c r="I38">
        <v>0</v>
      </c>
      <c r="J38">
        <v>50</v>
      </c>
      <c r="K38">
        <v>0</v>
      </c>
      <c r="L38">
        <v>0</v>
      </c>
      <c r="M38">
        <v>0</v>
      </c>
      <c r="N38" t="s">
        <v>133</v>
      </c>
      <c r="O38" t="s">
        <v>2348</v>
      </c>
      <c r="P38">
        <v>4.5</v>
      </c>
      <c r="Q38" t="e">
        <v>#DIV/0!</v>
      </c>
    </row>
    <row r="39" spans="1:17" x14ac:dyDescent="0.2">
      <c r="A39">
        <v>2410158</v>
      </c>
      <c r="B39" s="1">
        <v>44917</v>
      </c>
      <c r="C39" t="s">
        <v>62</v>
      </c>
      <c r="D39" t="s">
        <v>137</v>
      </c>
      <c r="E39" t="s">
        <v>2345</v>
      </c>
      <c r="F39">
        <v>0</v>
      </c>
      <c r="G39" t="s">
        <v>9</v>
      </c>
      <c r="H39" t="s">
        <v>31</v>
      </c>
      <c r="I39">
        <v>0</v>
      </c>
      <c r="J39">
        <v>50</v>
      </c>
      <c r="K39">
        <v>0</v>
      </c>
      <c r="L39">
        <v>0</v>
      </c>
      <c r="M39">
        <v>0</v>
      </c>
      <c r="N39" t="s">
        <v>133</v>
      </c>
      <c r="O39" t="s">
        <v>2348</v>
      </c>
      <c r="P39">
        <v>0</v>
      </c>
      <c r="Q39" t="e">
        <v>#DIV/0!</v>
      </c>
    </row>
    <row r="40" spans="1:17" x14ac:dyDescent="0.2">
      <c r="A40">
        <v>2409483</v>
      </c>
      <c r="B40" s="1">
        <v>44917</v>
      </c>
      <c r="C40" t="s">
        <v>62</v>
      </c>
      <c r="D40" t="s">
        <v>137</v>
      </c>
      <c r="E40" t="s">
        <v>2345</v>
      </c>
      <c r="F40">
        <v>0.4</v>
      </c>
      <c r="G40" t="s">
        <v>9</v>
      </c>
      <c r="H40" t="s">
        <v>31</v>
      </c>
      <c r="I40">
        <v>0</v>
      </c>
      <c r="J40">
        <v>50</v>
      </c>
      <c r="K40">
        <v>0</v>
      </c>
      <c r="L40">
        <v>0</v>
      </c>
      <c r="M40">
        <v>0</v>
      </c>
      <c r="N40" t="s">
        <v>133</v>
      </c>
      <c r="O40" t="s">
        <v>2348</v>
      </c>
      <c r="P40">
        <v>0.4</v>
      </c>
      <c r="Q40" t="e">
        <v>#DIV/0!</v>
      </c>
    </row>
    <row r="41" spans="1:17" x14ac:dyDescent="0.2">
      <c r="A41">
        <v>2408567</v>
      </c>
      <c r="B41" s="1">
        <v>44916</v>
      </c>
      <c r="C41" t="s">
        <v>62</v>
      </c>
      <c r="D41" t="s">
        <v>139</v>
      </c>
      <c r="E41" t="s">
        <v>2344</v>
      </c>
      <c r="F41">
        <v>0.3</v>
      </c>
      <c r="G41" t="s">
        <v>9</v>
      </c>
      <c r="H41" t="s">
        <v>31</v>
      </c>
      <c r="I41">
        <v>0</v>
      </c>
      <c r="J41">
        <v>50</v>
      </c>
      <c r="K41">
        <v>0</v>
      </c>
      <c r="L41">
        <v>0</v>
      </c>
      <c r="M41">
        <v>0</v>
      </c>
      <c r="N41" t="s">
        <v>133</v>
      </c>
      <c r="O41" t="s">
        <v>2348</v>
      </c>
      <c r="P41">
        <v>0.3</v>
      </c>
      <c r="Q41" t="e">
        <v>#DIV/0!</v>
      </c>
    </row>
    <row r="42" spans="1:17" x14ac:dyDescent="0.2">
      <c r="A42">
        <v>2403836</v>
      </c>
      <c r="B42" s="1">
        <v>44916</v>
      </c>
      <c r="C42" t="s">
        <v>62</v>
      </c>
      <c r="D42" t="s">
        <v>140</v>
      </c>
      <c r="E42" t="s">
        <v>2345</v>
      </c>
      <c r="F42">
        <v>0.3</v>
      </c>
      <c r="G42" t="s">
        <v>9</v>
      </c>
      <c r="H42" t="s">
        <v>31</v>
      </c>
      <c r="I42">
        <v>0</v>
      </c>
      <c r="J42">
        <v>50</v>
      </c>
      <c r="K42">
        <v>0</v>
      </c>
      <c r="L42">
        <v>0</v>
      </c>
      <c r="M42">
        <v>0</v>
      </c>
      <c r="N42" t="s">
        <v>133</v>
      </c>
      <c r="O42" t="s">
        <v>2348</v>
      </c>
      <c r="P42">
        <v>0.3</v>
      </c>
      <c r="Q42" t="e">
        <v>#DIV/0!</v>
      </c>
    </row>
    <row r="43" spans="1:17" x14ac:dyDescent="0.2">
      <c r="A43">
        <v>2407712</v>
      </c>
      <c r="B43" s="1">
        <v>44916</v>
      </c>
      <c r="C43" t="s">
        <v>62</v>
      </c>
      <c r="D43" t="s">
        <v>141</v>
      </c>
      <c r="E43" t="s">
        <v>2345</v>
      </c>
      <c r="F43">
        <v>1</v>
      </c>
      <c r="G43" t="s">
        <v>9</v>
      </c>
      <c r="H43" t="s">
        <v>31</v>
      </c>
      <c r="I43">
        <v>0</v>
      </c>
      <c r="J43">
        <v>50</v>
      </c>
      <c r="K43">
        <v>0</v>
      </c>
      <c r="L43">
        <v>0</v>
      </c>
      <c r="M43">
        <v>0</v>
      </c>
      <c r="N43" t="s">
        <v>133</v>
      </c>
      <c r="O43" t="s">
        <v>2348</v>
      </c>
      <c r="P43">
        <v>1</v>
      </c>
      <c r="Q43" t="e">
        <v>#DIV/0!</v>
      </c>
    </row>
    <row r="44" spans="1:17" x14ac:dyDescent="0.2">
      <c r="A44">
        <v>2408380</v>
      </c>
      <c r="B44" s="1">
        <v>44916</v>
      </c>
      <c r="C44" t="s">
        <v>62</v>
      </c>
      <c r="D44" t="s">
        <v>134</v>
      </c>
      <c r="E44" t="s">
        <v>2345</v>
      </c>
      <c r="F44">
        <v>5</v>
      </c>
      <c r="G44" t="s">
        <v>9</v>
      </c>
      <c r="H44" t="s">
        <v>31</v>
      </c>
      <c r="I44">
        <v>0</v>
      </c>
      <c r="J44">
        <v>50</v>
      </c>
      <c r="K44">
        <v>0</v>
      </c>
      <c r="L44">
        <v>0</v>
      </c>
      <c r="M44">
        <v>0</v>
      </c>
      <c r="N44" t="s">
        <v>133</v>
      </c>
      <c r="O44" t="s">
        <v>2348</v>
      </c>
      <c r="P44">
        <v>5</v>
      </c>
      <c r="Q44" t="e">
        <v>#DIV/0!</v>
      </c>
    </row>
    <row r="45" spans="1:17" x14ac:dyDescent="0.2">
      <c r="A45">
        <v>2406911</v>
      </c>
      <c r="B45" s="1">
        <v>44916</v>
      </c>
      <c r="C45" t="s">
        <v>62</v>
      </c>
      <c r="D45" t="s">
        <v>140</v>
      </c>
      <c r="E45" t="s">
        <v>2345</v>
      </c>
      <c r="F45">
        <v>0</v>
      </c>
      <c r="G45" t="s">
        <v>9</v>
      </c>
      <c r="H45" t="s">
        <v>31</v>
      </c>
      <c r="I45">
        <v>0</v>
      </c>
      <c r="J45">
        <v>50</v>
      </c>
      <c r="K45">
        <v>0</v>
      </c>
      <c r="L45">
        <v>0</v>
      </c>
      <c r="M45">
        <v>0</v>
      </c>
      <c r="N45" t="s">
        <v>133</v>
      </c>
      <c r="O45" t="s">
        <v>2348</v>
      </c>
      <c r="P45">
        <v>0</v>
      </c>
      <c r="Q45" t="e">
        <v>#DIV/0!</v>
      </c>
    </row>
    <row r="46" spans="1:17" x14ac:dyDescent="0.2">
      <c r="A46">
        <v>2407891</v>
      </c>
      <c r="B46" s="1">
        <v>44916</v>
      </c>
      <c r="C46" t="s">
        <v>62</v>
      </c>
      <c r="D46" t="s">
        <v>134</v>
      </c>
      <c r="E46" t="s">
        <v>2345</v>
      </c>
      <c r="F46">
        <v>29.2</v>
      </c>
      <c r="G46" t="s">
        <v>9</v>
      </c>
      <c r="H46" t="s">
        <v>31</v>
      </c>
      <c r="I46">
        <v>0</v>
      </c>
      <c r="J46">
        <v>50</v>
      </c>
      <c r="K46">
        <v>0</v>
      </c>
      <c r="L46">
        <v>0</v>
      </c>
      <c r="M46">
        <v>0</v>
      </c>
      <c r="N46" t="s">
        <v>133</v>
      </c>
      <c r="O46" t="s">
        <v>2348</v>
      </c>
      <c r="P46">
        <v>29.2</v>
      </c>
      <c r="Q46" t="e">
        <v>#DIV/0!</v>
      </c>
    </row>
    <row r="47" spans="1:17" x14ac:dyDescent="0.2">
      <c r="A47">
        <v>2407235</v>
      </c>
      <c r="B47" s="1">
        <v>44916</v>
      </c>
      <c r="C47" t="s">
        <v>62</v>
      </c>
      <c r="D47" t="s">
        <v>134</v>
      </c>
      <c r="E47" t="s">
        <v>2345</v>
      </c>
      <c r="F47">
        <v>7.6</v>
      </c>
      <c r="G47" t="s">
        <v>9</v>
      </c>
      <c r="H47" t="s">
        <v>31</v>
      </c>
      <c r="I47">
        <v>0</v>
      </c>
      <c r="J47">
        <v>50</v>
      </c>
      <c r="K47">
        <v>0</v>
      </c>
      <c r="L47">
        <v>0</v>
      </c>
      <c r="M47">
        <v>0</v>
      </c>
      <c r="N47" t="s">
        <v>133</v>
      </c>
      <c r="O47" t="s">
        <v>2348</v>
      </c>
      <c r="P47">
        <v>7.6</v>
      </c>
      <c r="Q47" t="e">
        <v>#DIV/0!</v>
      </c>
    </row>
    <row r="48" spans="1:17" x14ac:dyDescent="0.2">
      <c r="A48">
        <v>2404033</v>
      </c>
      <c r="B48" s="1">
        <v>44916</v>
      </c>
      <c r="C48" t="s">
        <v>62</v>
      </c>
      <c r="D48" t="s">
        <v>135</v>
      </c>
      <c r="E48" t="s">
        <v>2344</v>
      </c>
      <c r="F48">
        <v>2.8</v>
      </c>
      <c r="G48" t="s">
        <v>9</v>
      </c>
      <c r="H48" t="s">
        <v>31</v>
      </c>
      <c r="I48">
        <v>0</v>
      </c>
      <c r="J48">
        <v>50</v>
      </c>
      <c r="K48">
        <v>0</v>
      </c>
      <c r="L48">
        <v>0</v>
      </c>
      <c r="M48">
        <v>0</v>
      </c>
      <c r="N48" t="s">
        <v>133</v>
      </c>
      <c r="O48" t="s">
        <v>2348</v>
      </c>
      <c r="P48">
        <v>2.8</v>
      </c>
      <c r="Q48" t="e">
        <v>#DIV/0!</v>
      </c>
    </row>
    <row r="49" spans="1:17" x14ac:dyDescent="0.2">
      <c r="A49">
        <v>2408095</v>
      </c>
      <c r="B49" s="1">
        <v>44916</v>
      </c>
      <c r="C49" t="s">
        <v>62</v>
      </c>
      <c r="D49" t="s">
        <v>135</v>
      </c>
      <c r="E49" t="s">
        <v>2345</v>
      </c>
      <c r="F49">
        <v>1.1000000000000001</v>
      </c>
      <c r="G49" t="s">
        <v>9</v>
      </c>
      <c r="H49" t="s">
        <v>31</v>
      </c>
      <c r="I49">
        <v>0</v>
      </c>
      <c r="J49">
        <v>50</v>
      </c>
      <c r="K49">
        <v>0</v>
      </c>
      <c r="L49">
        <v>0</v>
      </c>
      <c r="M49">
        <v>0</v>
      </c>
      <c r="N49" t="s">
        <v>133</v>
      </c>
      <c r="O49" t="s">
        <v>2348</v>
      </c>
      <c r="P49">
        <v>1.1000000000000001</v>
      </c>
      <c r="Q49" t="e">
        <v>#DIV/0!</v>
      </c>
    </row>
    <row r="50" spans="1:17" x14ac:dyDescent="0.2">
      <c r="A50">
        <v>2407905</v>
      </c>
      <c r="B50" s="1">
        <v>44916</v>
      </c>
      <c r="C50" t="s">
        <v>62</v>
      </c>
      <c r="D50" t="s">
        <v>135</v>
      </c>
      <c r="E50" t="s">
        <v>2344</v>
      </c>
      <c r="F50">
        <v>3.9</v>
      </c>
      <c r="G50" t="s">
        <v>9</v>
      </c>
      <c r="H50" t="s">
        <v>31</v>
      </c>
      <c r="I50">
        <v>0</v>
      </c>
      <c r="J50">
        <v>50</v>
      </c>
      <c r="K50">
        <v>0</v>
      </c>
      <c r="L50">
        <v>0</v>
      </c>
      <c r="M50">
        <v>0</v>
      </c>
      <c r="N50" t="s">
        <v>133</v>
      </c>
      <c r="O50" t="s">
        <v>2348</v>
      </c>
      <c r="P50">
        <v>3.9</v>
      </c>
      <c r="Q50" t="e">
        <v>#DIV/0!</v>
      </c>
    </row>
    <row r="51" spans="1:17" x14ac:dyDescent="0.2">
      <c r="A51">
        <v>2407900</v>
      </c>
      <c r="B51" s="1">
        <v>44916</v>
      </c>
      <c r="C51" t="s">
        <v>62</v>
      </c>
      <c r="D51" t="s">
        <v>135</v>
      </c>
      <c r="E51" t="s">
        <v>2345</v>
      </c>
      <c r="F51">
        <v>8.5</v>
      </c>
      <c r="G51" t="s">
        <v>9</v>
      </c>
      <c r="H51" t="s">
        <v>31</v>
      </c>
      <c r="I51">
        <v>0</v>
      </c>
      <c r="J51">
        <v>50</v>
      </c>
      <c r="K51">
        <v>0</v>
      </c>
      <c r="L51">
        <v>0</v>
      </c>
      <c r="M51">
        <v>0</v>
      </c>
      <c r="N51" t="s">
        <v>133</v>
      </c>
      <c r="O51" t="s">
        <v>2348</v>
      </c>
      <c r="P51">
        <v>8.5</v>
      </c>
      <c r="Q51" t="e">
        <v>#DIV/0!</v>
      </c>
    </row>
    <row r="52" spans="1:17" x14ac:dyDescent="0.2">
      <c r="A52">
        <v>2407163</v>
      </c>
      <c r="B52" s="1">
        <v>44916</v>
      </c>
      <c r="C52" t="s">
        <v>62</v>
      </c>
      <c r="D52" t="s">
        <v>135</v>
      </c>
      <c r="E52" t="s">
        <v>2345</v>
      </c>
      <c r="F52">
        <v>0.6</v>
      </c>
      <c r="G52" t="s">
        <v>9</v>
      </c>
      <c r="H52" t="s">
        <v>31</v>
      </c>
      <c r="I52">
        <v>0</v>
      </c>
      <c r="J52">
        <v>50</v>
      </c>
      <c r="K52">
        <v>0</v>
      </c>
      <c r="L52">
        <v>0</v>
      </c>
      <c r="M52">
        <v>0</v>
      </c>
      <c r="N52" t="s">
        <v>133</v>
      </c>
      <c r="O52" t="s">
        <v>2348</v>
      </c>
      <c r="P52">
        <v>0.6</v>
      </c>
      <c r="Q52" t="e">
        <v>#DIV/0!</v>
      </c>
    </row>
    <row r="53" spans="1:17" x14ac:dyDescent="0.2">
      <c r="A53">
        <v>2406818</v>
      </c>
      <c r="B53" s="1">
        <v>44916</v>
      </c>
      <c r="C53" t="s">
        <v>62</v>
      </c>
      <c r="D53" t="s">
        <v>135</v>
      </c>
      <c r="E53" t="s">
        <v>2345</v>
      </c>
      <c r="F53">
        <v>13.9</v>
      </c>
      <c r="G53" t="s">
        <v>9</v>
      </c>
      <c r="H53" t="s">
        <v>31</v>
      </c>
      <c r="I53">
        <v>0</v>
      </c>
      <c r="J53">
        <v>50</v>
      </c>
      <c r="K53">
        <v>0</v>
      </c>
      <c r="L53">
        <v>0</v>
      </c>
      <c r="M53">
        <v>0</v>
      </c>
      <c r="N53" t="s">
        <v>133</v>
      </c>
      <c r="O53" t="s">
        <v>2348</v>
      </c>
      <c r="P53">
        <v>13.9</v>
      </c>
      <c r="Q53" t="e">
        <v>#DIV/0!</v>
      </c>
    </row>
    <row r="54" spans="1:17" x14ac:dyDescent="0.2">
      <c r="A54">
        <v>2406519</v>
      </c>
      <c r="B54" s="1">
        <v>44915</v>
      </c>
      <c r="C54" t="s">
        <v>62</v>
      </c>
      <c r="D54" t="s">
        <v>135</v>
      </c>
      <c r="E54" t="s">
        <v>2345</v>
      </c>
      <c r="F54">
        <v>0.4</v>
      </c>
      <c r="G54" t="s">
        <v>9</v>
      </c>
      <c r="H54" t="s">
        <v>31</v>
      </c>
      <c r="I54">
        <v>0</v>
      </c>
      <c r="J54">
        <v>50</v>
      </c>
      <c r="K54">
        <v>0</v>
      </c>
      <c r="L54">
        <v>0</v>
      </c>
      <c r="M54">
        <v>0</v>
      </c>
      <c r="N54" t="s">
        <v>133</v>
      </c>
      <c r="O54" t="s">
        <v>2348</v>
      </c>
      <c r="P54">
        <v>0.4</v>
      </c>
      <c r="Q54" t="e">
        <v>#DIV/0!</v>
      </c>
    </row>
    <row r="55" spans="1:17" x14ac:dyDescent="0.2">
      <c r="A55">
        <v>2406108</v>
      </c>
      <c r="B55" s="1">
        <v>44915</v>
      </c>
      <c r="C55" t="s">
        <v>62</v>
      </c>
      <c r="D55" t="s">
        <v>135</v>
      </c>
      <c r="E55" t="s">
        <v>2344</v>
      </c>
      <c r="F55">
        <v>21.1</v>
      </c>
      <c r="G55" t="s">
        <v>9</v>
      </c>
      <c r="H55" t="s">
        <v>31</v>
      </c>
      <c r="I55">
        <v>0</v>
      </c>
      <c r="J55">
        <v>50</v>
      </c>
      <c r="K55">
        <v>0</v>
      </c>
      <c r="L55">
        <v>0</v>
      </c>
      <c r="M55">
        <v>0</v>
      </c>
      <c r="N55" t="s">
        <v>133</v>
      </c>
      <c r="O55" t="s">
        <v>2348</v>
      </c>
      <c r="P55">
        <v>21.1</v>
      </c>
      <c r="Q55" t="e">
        <v>#DIV/0!</v>
      </c>
    </row>
    <row r="56" spans="1:17" x14ac:dyDescent="0.2">
      <c r="A56">
        <v>2403788</v>
      </c>
      <c r="B56" s="1">
        <v>44915</v>
      </c>
      <c r="C56" t="s">
        <v>62</v>
      </c>
      <c r="D56" t="s">
        <v>135</v>
      </c>
      <c r="E56" t="s">
        <v>2344</v>
      </c>
      <c r="F56">
        <v>7.1</v>
      </c>
      <c r="G56" t="s">
        <v>9</v>
      </c>
      <c r="H56" t="s">
        <v>31</v>
      </c>
      <c r="I56">
        <v>0</v>
      </c>
      <c r="J56">
        <v>50</v>
      </c>
      <c r="K56">
        <v>0</v>
      </c>
      <c r="L56">
        <v>0</v>
      </c>
      <c r="M56">
        <v>0</v>
      </c>
      <c r="N56" t="s">
        <v>133</v>
      </c>
      <c r="O56" t="s">
        <v>2348</v>
      </c>
      <c r="P56">
        <v>7.1</v>
      </c>
      <c r="Q56" t="e">
        <v>#DIV/0!</v>
      </c>
    </row>
    <row r="57" spans="1:17" x14ac:dyDescent="0.2">
      <c r="A57">
        <v>2406153</v>
      </c>
      <c r="B57" s="1">
        <v>44915</v>
      </c>
      <c r="C57" t="s">
        <v>62</v>
      </c>
      <c r="D57" t="s">
        <v>137</v>
      </c>
      <c r="E57" t="s">
        <v>2345</v>
      </c>
      <c r="F57">
        <v>0.5</v>
      </c>
      <c r="G57" t="s">
        <v>9</v>
      </c>
      <c r="H57" t="s">
        <v>31</v>
      </c>
      <c r="I57">
        <v>0</v>
      </c>
      <c r="J57">
        <v>50</v>
      </c>
      <c r="K57">
        <v>0</v>
      </c>
      <c r="L57">
        <v>0</v>
      </c>
      <c r="M57">
        <v>0</v>
      </c>
      <c r="N57" t="s">
        <v>133</v>
      </c>
      <c r="O57" t="s">
        <v>2348</v>
      </c>
      <c r="P57">
        <v>0.5</v>
      </c>
      <c r="Q57" t="e">
        <v>#DIV/0!</v>
      </c>
    </row>
    <row r="58" spans="1:17" x14ac:dyDescent="0.2">
      <c r="A58">
        <v>2401934</v>
      </c>
      <c r="B58" s="1">
        <v>44915</v>
      </c>
      <c r="C58" t="s">
        <v>62</v>
      </c>
      <c r="D58" t="s">
        <v>137</v>
      </c>
      <c r="E58" t="s">
        <v>2345</v>
      </c>
      <c r="F58">
        <v>15.1</v>
      </c>
      <c r="G58" t="s">
        <v>9</v>
      </c>
      <c r="H58" t="s">
        <v>31</v>
      </c>
      <c r="I58">
        <v>0</v>
      </c>
      <c r="J58">
        <v>50</v>
      </c>
      <c r="K58">
        <v>0</v>
      </c>
      <c r="L58">
        <v>0</v>
      </c>
      <c r="M58">
        <v>0</v>
      </c>
      <c r="N58" t="s">
        <v>133</v>
      </c>
      <c r="O58" t="s">
        <v>2348</v>
      </c>
      <c r="P58">
        <v>15.1</v>
      </c>
      <c r="Q58" t="e">
        <v>#DIV/0!</v>
      </c>
    </row>
    <row r="59" spans="1:17" x14ac:dyDescent="0.2">
      <c r="A59">
        <v>2404422</v>
      </c>
      <c r="B59" s="1">
        <v>44915</v>
      </c>
      <c r="C59" t="s">
        <v>62</v>
      </c>
      <c r="D59" t="s">
        <v>137</v>
      </c>
      <c r="E59" t="s">
        <v>2344</v>
      </c>
      <c r="F59">
        <v>1.2</v>
      </c>
      <c r="G59" t="s">
        <v>9</v>
      </c>
      <c r="H59" t="s">
        <v>31</v>
      </c>
      <c r="I59">
        <v>0</v>
      </c>
      <c r="J59">
        <v>50</v>
      </c>
      <c r="K59">
        <v>0</v>
      </c>
      <c r="L59">
        <v>0</v>
      </c>
      <c r="M59">
        <v>0</v>
      </c>
      <c r="N59" t="s">
        <v>133</v>
      </c>
      <c r="O59" t="s">
        <v>2348</v>
      </c>
      <c r="P59">
        <v>1.2</v>
      </c>
      <c r="Q59" t="e">
        <v>#DIV/0!</v>
      </c>
    </row>
    <row r="60" spans="1:17" x14ac:dyDescent="0.2">
      <c r="A60">
        <v>2403340</v>
      </c>
      <c r="B60" s="1">
        <v>44915</v>
      </c>
      <c r="C60" t="s">
        <v>62</v>
      </c>
      <c r="D60" t="s">
        <v>137</v>
      </c>
      <c r="E60" t="s">
        <v>2344</v>
      </c>
      <c r="F60">
        <v>5.8</v>
      </c>
      <c r="G60" t="s">
        <v>9</v>
      </c>
      <c r="H60" t="s">
        <v>31</v>
      </c>
      <c r="I60">
        <v>0</v>
      </c>
      <c r="J60">
        <v>50</v>
      </c>
      <c r="K60">
        <v>0</v>
      </c>
      <c r="L60">
        <v>0</v>
      </c>
      <c r="M60">
        <v>0</v>
      </c>
      <c r="N60" t="s">
        <v>133</v>
      </c>
      <c r="O60" t="s">
        <v>2348</v>
      </c>
      <c r="P60">
        <v>5.8</v>
      </c>
      <c r="Q60" t="e">
        <v>#DIV/0!</v>
      </c>
    </row>
    <row r="61" spans="1:17" x14ac:dyDescent="0.2">
      <c r="A61">
        <v>2406294</v>
      </c>
      <c r="B61" s="1">
        <v>44915</v>
      </c>
      <c r="C61" t="s">
        <v>62</v>
      </c>
      <c r="D61" t="s">
        <v>137</v>
      </c>
      <c r="E61" t="s">
        <v>2344</v>
      </c>
      <c r="F61">
        <v>0.5</v>
      </c>
      <c r="G61" t="s">
        <v>9</v>
      </c>
      <c r="H61" t="s">
        <v>31</v>
      </c>
      <c r="I61">
        <v>0</v>
      </c>
      <c r="J61">
        <v>50</v>
      </c>
      <c r="K61">
        <v>0</v>
      </c>
      <c r="L61">
        <v>0</v>
      </c>
      <c r="M61">
        <v>0</v>
      </c>
      <c r="N61" t="s">
        <v>133</v>
      </c>
      <c r="O61" t="s">
        <v>2348</v>
      </c>
      <c r="P61">
        <v>0.5</v>
      </c>
      <c r="Q61" t="e">
        <v>#DIV/0!</v>
      </c>
    </row>
    <row r="62" spans="1:17" x14ac:dyDescent="0.2">
      <c r="A62">
        <v>2389939</v>
      </c>
      <c r="B62" s="1">
        <v>44914</v>
      </c>
      <c r="C62" t="s">
        <v>62</v>
      </c>
      <c r="D62" t="s">
        <v>137</v>
      </c>
      <c r="E62" t="s">
        <v>2345</v>
      </c>
      <c r="F62">
        <v>4.9000000000000004</v>
      </c>
      <c r="G62" t="s">
        <v>9</v>
      </c>
      <c r="H62" t="s">
        <v>31</v>
      </c>
      <c r="I62">
        <v>0</v>
      </c>
      <c r="J62">
        <v>50</v>
      </c>
      <c r="K62">
        <v>0</v>
      </c>
      <c r="L62">
        <v>0</v>
      </c>
      <c r="M62">
        <v>0</v>
      </c>
      <c r="N62" t="s">
        <v>133</v>
      </c>
      <c r="O62" t="s">
        <v>2348</v>
      </c>
      <c r="P62">
        <v>4.9000000000000004</v>
      </c>
      <c r="Q62" t="e">
        <v>#DIV/0!</v>
      </c>
    </row>
    <row r="63" spans="1:17" x14ac:dyDescent="0.2">
      <c r="A63">
        <v>2403891</v>
      </c>
      <c r="B63" s="1">
        <v>44914</v>
      </c>
      <c r="C63" t="s">
        <v>62</v>
      </c>
      <c r="D63" t="s">
        <v>137</v>
      </c>
      <c r="E63" t="s">
        <v>2345</v>
      </c>
      <c r="F63">
        <v>30</v>
      </c>
      <c r="G63" t="s">
        <v>9</v>
      </c>
      <c r="H63" t="s">
        <v>31</v>
      </c>
      <c r="I63">
        <v>0</v>
      </c>
      <c r="J63">
        <v>50</v>
      </c>
      <c r="K63">
        <v>0</v>
      </c>
      <c r="L63">
        <v>0</v>
      </c>
      <c r="M63">
        <v>0</v>
      </c>
      <c r="N63" t="s">
        <v>133</v>
      </c>
      <c r="O63" t="s">
        <v>2348</v>
      </c>
      <c r="P63">
        <v>30</v>
      </c>
      <c r="Q63" t="e">
        <v>#DIV/0!</v>
      </c>
    </row>
    <row r="64" spans="1:17" x14ac:dyDescent="0.2">
      <c r="A64">
        <v>2405322</v>
      </c>
      <c r="B64" s="1">
        <v>44914</v>
      </c>
      <c r="C64" t="s">
        <v>62</v>
      </c>
      <c r="D64" t="s">
        <v>134</v>
      </c>
      <c r="E64" t="s">
        <v>2344</v>
      </c>
      <c r="F64">
        <v>2</v>
      </c>
      <c r="G64" t="s">
        <v>9</v>
      </c>
      <c r="H64" t="s">
        <v>31</v>
      </c>
      <c r="I64">
        <v>0</v>
      </c>
      <c r="J64">
        <v>50</v>
      </c>
      <c r="K64">
        <v>0</v>
      </c>
      <c r="L64">
        <v>0</v>
      </c>
      <c r="M64">
        <v>0</v>
      </c>
      <c r="N64" t="s">
        <v>133</v>
      </c>
      <c r="O64" t="s">
        <v>2348</v>
      </c>
      <c r="P64">
        <v>2</v>
      </c>
      <c r="Q64" t="e">
        <v>#DIV/0!</v>
      </c>
    </row>
    <row r="65" spans="1:17" x14ac:dyDescent="0.2">
      <c r="A65">
        <v>2403232</v>
      </c>
      <c r="B65" s="1">
        <v>44913</v>
      </c>
      <c r="C65" t="s">
        <v>62</v>
      </c>
      <c r="D65" t="s">
        <v>134</v>
      </c>
      <c r="E65" t="s">
        <v>2344</v>
      </c>
      <c r="F65">
        <v>0.3</v>
      </c>
      <c r="G65" t="s">
        <v>9</v>
      </c>
      <c r="H65" t="s">
        <v>31</v>
      </c>
      <c r="I65">
        <v>0</v>
      </c>
      <c r="J65">
        <v>50</v>
      </c>
      <c r="K65">
        <v>0</v>
      </c>
      <c r="L65">
        <v>0</v>
      </c>
      <c r="M65">
        <v>0</v>
      </c>
      <c r="N65" t="s">
        <v>133</v>
      </c>
      <c r="O65" t="s">
        <v>2348</v>
      </c>
      <c r="P65">
        <v>0.3</v>
      </c>
      <c r="Q65" t="e">
        <v>#DIV/0!</v>
      </c>
    </row>
    <row r="66" spans="1:17" x14ac:dyDescent="0.2">
      <c r="A66">
        <v>2403541</v>
      </c>
      <c r="B66" s="1">
        <v>44913</v>
      </c>
      <c r="C66" t="s">
        <v>62</v>
      </c>
      <c r="D66" t="s">
        <v>137</v>
      </c>
      <c r="E66" t="s">
        <v>2345</v>
      </c>
      <c r="F66">
        <v>17.899999999999999</v>
      </c>
      <c r="G66" t="s">
        <v>9</v>
      </c>
      <c r="H66" t="s">
        <v>31</v>
      </c>
      <c r="I66">
        <v>0</v>
      </c>
      <c r="J66">
        <v>50</v>
      </c>
      <c r="K66">
        <v>0</v>
      </c>
      <c r="L66">
        <v>0</v>
      </c>
      <c r="M66">
        <v>0</v>
      </c>
      <c r="N66" t="s">
        <v>133</v>
      </c>
      <c r="O66" t="s">
        <v>2348</v>
      </c>
      <c r="P66">
        <v>17.899999999999999</v>
      </c>
      <c r="Q66" t="e">
        <v>#DIV/0!</v>
      </c>
    </row>
    <row r="67" spans="1:17" x14ac:dyDescent="0.2">
      <c r="A67">
        <v>2402770</v>
      </c>
      <c r="B67" s="1">
        <v>44913</v>
      </c>
      <c r="C67" t="s">
        <v>62</v>
      </c>
      <c r="D67" t="s">
        <v>137</v>
      </c>
      <c r="E67" t="s">
        <v>2345</v>
      </c>
      <c r="F67">
        <v>8.1999999999999993</v>
      </c>
      <c r="G67" t="s">
        <v>9</v>
      </c>
      <c r="H67" t="s">
        <v>31</v>
      </c>
      <c r="I67">
        <v>0</v>
      </c>
      <c r="J67">
        <v>50</v>
      </c>
      <c r="K67">
        <v>0</v>
      </c>
      <c r="L67">
        <v>0</v>
      </c>
      <c r="M67">
        <v>0</v>
      </c>
      <c r="N67" t="s">
        <v>133</v>
      </c>
      <c r="O67" t="s">
        <v>2348</v>
      </c>
      <c r="P67">
        <v>8.1999999999999993</v>
      </c>
      <c r="Q67" t="e">
        <v>#DIV/0!</v>
      </c>
    </row>
    <row r="68" spans="1:17" x14ac:dyDescent="0.2">
      <c r="A68">
        <v>2399734</v>
      </c>
      <c r="B68" s="1">
        <v>44912</v>
      </c>
      <c r="C68" t="s">
        <v>62</v>
      </c>
      <c r="D68" t="s">
        <v>137</v>
      </c>
      <c r="E68" t="s">
        <v>2344</v>
      </c>
      <c r="F68">
        <v>5.5</v>
      </c>
      <c r="G68" t="s">
        <v>9</v>
      </c>
      <c r="H68" t="s">
        <v>31</v>
      </c>
      <c r="I68">
        <v>0</v>
      </c>
      <c r="J68">
        <v>50</v>
      </c>
      <c r="K68">
        <v>0</v>
      </c>
      <c r="L68">
        <v>0</v>
      </c>
      <c r="M68">
        <v>0</v>
      </c>
      <c r="N68" t="s">
        <v>133</v>
      </c>
      <c r="O68" t="s">
        <v>2348</v>
      </c>
      <c r="P68">
        <v>5.5</v>
      </c>
      <c r="Q68" t="e">
        <v>#DIV/0!</v>
      </c>
    </row>
    <row r="69" spans="1:17" x14ac:dyDescent="0.2">
      <c r="A69">
        <v>2402285</v>
      </c>
      <c r="B69" s="1">
        <v>44912</v>
      </c>
      <c r="C69" t="s">
        <v>62</v>
      </c>
      <c r="D69" t="s">
        <v>137</v>
      </c>
      <c r="E69" t="s">
        <v>2344</v>
      </c>
      <c r="F69">
        <v>2.1</v>
      </c>
      <c r="G69" t="s">
        <v>9</v>
      </c>
      <c r="H69" t="s">
        <v>31</v>
      </c>
      <c r="I69">
        <v>0</v>
      </c>
      <c r="J69">
        <v>50</v>
      </c>
      <c r="K69">
        <v>0</v>
      </c>
      <c r="L69">
        <v>0</v>
      </c>
      <c r="M69">
        <v>0</v>
      </c>
      <c r="N69" t="s">
        <v>133</v>
      </c>
      <c r="O69" t="s">
        <v>2348</v>
      </c>
      <c r="P69">
        <v>2.1</v>
      </c>
      <c r="Q69" t="e">
        <v>#DIV/0!</v>
      </c>
    </row>
    <row r="70" spans="1:17" x14ac:dyDescent="0.2">
      <c r="A70">
        <v>2402299</v>
      </c>
      <c r="B70" s="1">
        <v>44912</v>
      </c>
      <c r="C70" t="s">
        <v>62</v>
      </c>
      <c r="D70" t="s">
        <v>137</v>
      </c>
      <c r="E70" t="s">
        <v>2345</v>
      </c>
      <c r="F70">
        <v>0.3</v>
      </c>
      <c r="G70" t="s">
        <v>9</v>
      </c>
      <c r="H70" t="s">
        <v>31</v>
      </c>
      <c r="I70">
        <v>0</v>
      </c>
      <c r="J70">
        <v>50</v>
      </c>
      <c r="K70">
        <v>0</v>
      </c>
      <c r="L70">
        <v>0</v>
      </c>
      <c r="M70">
        <v>0</v>
      </c>
      <c r="N70" t="s">
        <v>133</v>
      </c>
      <c r="O70" t="s">
        <v>2348</v>
      </c>
      <c r="P70">
        <v>0.3</v>
      </c>
      <c r="Q70" t="e">
        <v>#DIV/0!</v>
      </c>
    </row>
    <row r="71" spans="1:17" x14ac:dyDescent="0.2">
      <c r="A71">
        <v>2401518</v>
      </c>
      <c r="B71" s="1">
        <v>44911</v>
      </c>
      <c r="C71" t="s">
        <v>62</v>
      </c>
      <c r="D71" t="s">
        <v>137</v>
      </c>
      <c r="E71" t="s">
        <v>2345</v>
      </c>
      <c r="F71">
        <v>0</v>
      </c>
      <c r="G71" t="s">
        <v>9</v>
      </c>
      <c r="H71" t="s">
        <v>31</v>
      </c>
      <c r="I71">
        <v>0</v>
      </c>
      <c r="J71">
        <v>50</v>
      </c>
      <c r="K71">
        <v>0</v>
      </c>
      <c r="L71">
        <v>0</v>
      </c>
      <c r="M71">
        <v>0</v>
      </c>
      <c r="N71" t="s">
        <v>133</v>
      </c>
      <c r="O71" t="s">
        <v>2348</v>
      </c>
      <c r="P71">
        <v>0</v>
      </c>
      <c r="Q71" t="e">
        <v>#DIV/0!</v>
      </c>
    </row>
    <row r="72" spans="1:17" x14ac:dyDescent="0.2">
      <c r="A72">
        <v>2401244</v>
      </c>
      <c r="B72" s="1">
        <v>44911</v>
      </c>
      <c r="C72" t="s">
        <v>62</v>
      </c>
      <c r="D72" t="s">
        <v>137</v>
      </c>
      <c r="E72" t="s">
        <v>2344</v>
      </c>
      <c r="F72">
        <v>0.6</v>
      </c>
      <c r="G72" t="s">
        <v>9</v>
      </c>
      <c r="H72" t="s">
        <v>31</v>
      </c>
      <c r="I72">
        <v>0</v>
      </c>
      <c r="J72">
        <v>50</v>
      </c>
      <c r="K72">
        <v>0</v>
      </c>
      <c r="L72">
        <v>0</v>
      </c>
      <c r="M72">
        <v>0</v>
      </c>
      <c r="N72" t="s">
        <v>133</v>
      </c>
      <c r="O72" t="s">
        <v>2348</v>
      </c>
      <c r="P72">
        <v>0.6</v>
      </c>
      <c r="Q72" t="e">
        <v>#DIV/0!</v>
      </c>
    </row>
    <row r="73" spans="1:17" x14ac:dyDescent="0.2">
      <c r="A73">
        <v>2399509</v>
      </c>
      <c r="B73" s="1">
        <v>44911</v>
      </c>
      <c r="C73" t="s">
        <v>62</v>
      </c>
      <c r="D73" t="s">
        <v>137</v>
      </c>
      <c r="E73" t="s">
        <v>2345</v>
      </c>
      <c r="F73">
        <v>0.3</v>
      </c>
      <c r="G73" t="s">
        <v>9</v>
      </c>
      <c r="H73" t="s">
        <v>31</v>
      </c>
      <c r="I73">
        <v>0</v>
      </c>
      <c r="J73">
        <v>50</v>
      </c>
      <c r="K73">
        <v>0</v>
      </c>
      <c r="L73">
        <v>0</v>
      </c>
      <c r="M73">
        <v>0</v>
      </c>
      <c r="N73" t="s">
        <v>133</v>
      </c>
      <c r="O73" t="s">
        <v>2348</v>
      </c>
      <c r="P73">
        <v>0.3</v>
      </c>
      <c r="Q73" t="e">
        <v>#DIV/0!</v>
      </c>
    </row>
    <row r="74" spans="1:17" x14ac:dyDescent="0.2">
      <c r="A74">
        <v>2399193</v>
      </c>
      <c r="B74" s="1">
        <v>44911</v>
      </c>
      <c r="C74" t="s">
        <v>62</v>
      </c>
      <c r="D74" t="s">
        <v>137</v>
      </c>
      <c r="E74" t="s">
        <v>2345</v>
      </c>
      <c r="F74">
        <v>14.8</v>
      </c>
      <c r="G74" t="s">
        <v>9</v>
      </c>
      <c r="H74" t="s">
        <v>31</v>
      </c>
      <c r="I74">
        <v>0</v>
      </c>
      <c r="J74">
        <v>50</v>
      </c>
      <c r="K74">
        <v>0</v>
      </c>
      <c r="L74">
        <v>0</v>
      </c>
      <c r="M74">
        <v>0</v>
      </c>
      <c r="N74" t="s">
        <v>133</v>
      </c>
      <c r="O74" t="s">
        <v>2348</v>
      </c>
      <c r="P74">
        <v>14.8</v>
      </c>
      <c r="Q74" t="e">
        <v>#DIV/0!</v>
      </c>
    </row>
    <row r="75" spans="1:17" x14ac:dyDescent="0.2">
      <c r="A75">
        <v>2399203</v>
      </c>
      <c r="B75" s="1">
        <v>44911</v>
      </c>
      <c r="C75" t="s">
        <v>62</v>
      </c>
      <c r="D75" t="s">
        <v>137</v>
      </c>
      <c r="E75" t="s">
        <v>2344</v>
      </c>
      <c r="F75">
        <v>4.0999999999999996</v>
      </c>
      <c r="G75" t="s">
        <v>9</v>
      </c>
      <c r="H75" t="s">
        <v>31</v>
      </c>
      <c r="I75">
        <v>0</v>
      </c>
      <c r="J75">
        <v>50</v>
      </c>
      <c r="K75">
        <v>0</v>
      </c>
      <c r="L75">
        <v>0</v>
      </c>
      <c r="M75">
        <v>0</v>
      </c>
      <c r="N75" t="s">
        <v>133</v>
      </c>
      <c r="O75" t="s">
        <v>2348</v>
      </c>
      <c r="P75">
        <v>4.0999999999999996</v>
      </c>
      <c r="Q75" t="e">
        <v>#DIV/0!</v>
      </c>
    </row>
    <row r="76" spans="1:17" x14ac:dyDescent="0.2">
      <c r="A76">
        <v>2399929</v>
      </c>
      <c r="B76" s="1">
        <v>44910</v>
      </c>
      <c r="C76" t="s">
        <v>62</v>
      </c>
      <c r="D76" t="s">
        <v>134</v>
      </c>
      <c r="E76" t="s">
        <v>2344</v>
      </c>
      <c r="F76">
        <v>2.2000000000000002</v>
      </c>
      <c r="G76" t="s">
        <v>9</v>
      </c>
      <c r="H76" t="s">
        <v>31</v>
      </c>
      <c r="I76">
        <v>0</v>
      </c>
      <c r="J76">
        <v>50</v>
      </c>
      <c r="K76">
        <v>0</v>
      </c>
      <c r="L76">
        <v>0</v>
      </c>
      <c r="M76">
        <v>0</v>
      </c>
      <c r="N76" t="s">
        <v>133</v>
      </c>
      <c r="O76" t="s">
        <v>2348</v>
      </c>
      <c r="P76">
        <v>2.2000000000000002</v>
      </c>
      <c r="Q76" t="e">
        <v>#DIV/0!</v>
      </c>
    </row>
    <row r="77" spans="1:17" x14ac:dyDescent="0.2">
      <c r="A77">
        <v>2399882</v>
      </c>
      <c r="B77" s="1">
        <v>44910</v>
      </c>
      <c r="C77" t="s">
        <v>62</v>
      </c>
      <c r="D77" t="s">
        <v>139</v>
      </c>
      <c r="E77" t="s">
        <v>2344</v>
      </c>
      <c r="F77">
        <v>0.3</v>
      </c>
      <c r="G77" t="s">
        <v>9</v>
      </c>
      <c r="H77" t="s">
        <v>31</v>
      </c>
      <c r="I77">
        <v>0</v>
      </c>
      <c r="J77">
        <v>50</v>
      </c>
      <c r="K77">
        <v>0</v>
      </c>
      <c r="L77">
        <v>0</v>
      </c>
      <c r="M77">
        <v>0</v>
      </c>
      <c r="N77" t="s">
        <v>133</v>
      </c>
      <c r="O77" t="s">
        <v>2348</v>
      </c>
      <c r="P77">
        <v>0.3</v>
      </c>
      <c r="Q77" t="e">
        <v>#DIV/0!</v>
      </c>
    </row>
    <row r="78" spans="1:17" x14ac:dyDescent="0.2">
      <c r="A78">
        <v>2398984</v>
      </c>
      <c r="B78" s="1">
        <v>44910</v>
      </c>
      <c r="C78" t="s">
        <v>62</v>
      </c>
      <c r="D78" t="s">
        <v>138</v>
      </c>
      <c r="E78" t="s">
        <v>2345</v>
      </c>
      <c r="F78">
        <v>0</v>
      </c>
      <c r="G78" t="s">
        <v>9</v>
      </c>
      <c r="H78" t="s">
        <v>31</v>
      </c>
      <c r="I78">
        <v>0</v>
      </c>
      <c r="J78">
        <v>50</v>
      </c>
      <c r="K78">
        <v>0</v>
      </c>
      <c r="L78">
        <v>0</v>
      </c>
      <c r="M78">
        <v>0</v>
      </c>
      <c r="N78" t="s">
        <v>133</v>
      </c>
      <c r="O78" t="s">
        <v>2348</v>
      </c>
      <c r="P78">
        <v>0</v>
      </c>
      <c r="Q78" t="e">
        <v>#DIV/0!</v>
      </c>
    </row>
    <row r="79" spans="1:17" x14ac:dyDescent="0.2">
      <c r="A79">
        <v>2371594</v>
      </c>
      <c r="B79" s="1">
        <v>44896</v>
      </c>
      <c r="C79" t="s">
        <v>2321</v>
      </c>
      <c r="D79" t="s">
        <v>135</v>
      </c>
      <c r="E79" t="s">
        <v>2345</v>
      </c>
      <c r="F79">
        <v>0.3</v>
      </c>
      <c r="H79" t="s">
        <v>10</v>
      </c>
      <c r="I79">
        <v>100</v>
      </c>
      <c r="J79">
        <v>50</v>
      </c>
      <c r="K79">
        <v>30</v>
      </c>
      <c r="L79">
        <v>0</v>
      </c>
      <c r="M79">
        <v>0</v>
      </c>
      <c r="N79" t="s">
        <v>2317</v>
      </c>
      <c r="O79" t="s">
        <v>2348</v>
      </c>
      <c r="P79">
        <v>-99.7</v>
      </c>
      <c r="Q79">
        <v>-0.997</v>
      </c>
    </row>
    <row r="80" spans="1:17" x14ac:dyDescent="0.2">
      <c r="A80">
        <v>2366045</v>
      </c>
      <c r="B80" s="1">
        <v>44896</v>
      </c>
      <c r="C80" t="s">
        <v>2321</v>
      </c>
      <c r="D80" t="s">
        <v>137</v>
      </c>
      <c r="E80" t="s">
        <v>2344</v>
      </c>
      <c r="F80">
        <v>0.5</v>
      </c>
      <c r="H80" t="s">
        <v>10</v>
      </c>
      <c r="I80">
        <v>100</v>
      </c>
      <c r="J80">
        <v>50</v>
      </c>
      <c r="K80">
        <v>30</v>
      </c>
      <c r="L80">
        <v>0</v>
      </c>
      <c r="M80">
        <v>0</v>
      </c>
      <c r="N80" t="s">
        <v>2317</v>
      </c>
      <c r="O80" t="s">
        <v>2348</v>
      </c>
      <c r="P80">
        <v>-99.5</v>
      </c>
      <c r="Q80">
        <v>-0.995</v>
      </c>
    </row>
    <row r="81" spans="1:17" x14ac:dyDescent="0.2">
      <c r="A81">
        <v>2376249</v>
      </c>
      <c r="B81" s="1">
        <v>44896</v>
      </c>
      <c r="C81" t="s">
        <v>2321</v>
      </c>
      <c r="D81" t="s">
        <v>152</v>
      </c>
      <c r="E81" t="s">
        <v>2345</v>
      </c>
      <c r="F81">
        <v>0.3</v>
      </c>
      <c r="H81" t="s">
        <v>10</v>
      </c>
      <c r="I81">
        <v>100</v>
      </c>
      <c r="J81">
        <v>50</v>
      </c>
      <c r="K81">
        <v>30</v>
      </c>
      <c r="L81">
        <v>0</v>
      </c>
      <c r="M81">
        <v>0</v>
      </c>
      <c r="N81" t="s">
        <v>2317</v>
      </c>
      <c r="O81" t="s">
        <v>2348</v>
      </c>
      <c r="P81">
        <v>-99.7</v>
      </c>
      <c r="Q81">
        <v>-0.997</v>
      </c>
    </row>
    <row r="82" spans="1:17" x14ac:dyDescent="0.2">
      <c r="A82">
        <v>2372164</v>
      </c>
      <c r="B82" s="1">
        <v>44896</v>
      </c>
      <c r="C82" t="s">
        <v>2321</v>
      </c>
      <c r="D82" t="s">
        <v>137</v>
      </c>
      <c r="E82" t="s">
        <v>2344</v>
      </c>
      <c r="F82">
        <v>0</v>
      </c>
      <c r="H82" t="s">
        <v>10</v>
      </c>
      <c r="I82">
        <v>100</v>
      </c>
      <c r="J82">
        <v>50</v>
      </c>
      <c r="K82">
        <v>30</v>
      </c>
      <c r="L82">
        <v>0</v>
      </c>
      <c r="M82">
        <v>0</v>
      </c>
      <c r="N82" t="s">
        <v>2317</v>
      </c>
      <c r="O82" t="s">
        <v>2348</v>
      </c>
      <c r="P82">
        <v>-100</v>
      </c>
      <c r="Q82">
        <v>-1</v>
      </c>
    </row>
    <row r="83" spans="1:17" x14ac:dyDescent="0.2">
      <c r="A83">
        <v>2372577</v>
      </c>
      <c r="B83" s="1">
        <v>44896</v>
      </c>
      <c r="C83" t="s">
        <v>2321</v>
      </c>
      <c r="D83" t="s">
        <v>143</v>
      </c>
      <c r="E83" t="s">
        <v>2345</v>
      </c>
      <c r="F83">
        <v>0.3</v>
      </c>
      <c r="H83" t="s">
        <v>10</v>
      </c>
      <c r="I83">
        <v>100</v>
      </c>
      <c r="J83">
        <v>50</v>
      </c>
      <c r="K83">
        <v>30</v>
      </c>
      <c r="L83">
        <v>0</v>
      </c>
      <c r="M83">
        <v>0</v>
      </c>
      <c r="N83" t="s">
        <v>2317</v>
      </c>
      <c r="O83" t="s">
        <v>2348</v>
      </c>
      <c r="P83">
        <v>-99.7</v>
      </c>
      <c r="Q83">
        <v>-0.997</v>
      </c>
    </row>
    <row r="84" spans="1:17" x14ac:dyDescent="0.2">
      <c r="A84">
        <v>2369872</v>
      </c>
      <c r="B84" s="1">
        <v>44896</v>
      </c>
      <c r="C84" t="s">
        <v>2321</v>
      </c>
      <c r="D84" t="s">
        <v>143</v>
      </c>
      <c r="E84" t="s">
        <v>2345</v>
      </c>
      <c r="F84">
        <v>0.2</v>
      </c>
      <c r="H84" t="s">
        <v>10</v>
      </c>
      <c r="I84">
        <v>100</v>
      </c>
      <c r="J84">
        <v>50</v>
      </c>
      <c r="K84">
        <v>30</v>
      </c>
      <c r="L84">
        <v>0</v>
      </c>
      <c r="M84">
        <v>0</v>
      </c>
      <c r="N84" t="s">
        <v>2317</v>
      </c>
      <c r="O84" t="s">
        <v>2348</v>
      </c>
      <c r="P84">
        <v>-99.8</v>
      </c>
      <c r="Q84">
        <v>-0.998</v>
      </c>
    </row>
    <row r="85" spans="1:17" x14ac:dyDescent="0.2">
      <c r="A85">
        <v>2374383</v>
      </c>
      <c r="B85" s="1">
        <v>44896</v>
      </c>
      <c r="C85" t="s">
        <v>2321</v>
      </c>
      <c r="D85" t="s">
        <v>151</v>
      </c>
      <c r="E85" t="s">
        <v>2345</v>
      </c>
      <c r="F85">
        <v>0.5</v>
      </c>
      <c r="H85" t="s">
        <v>10</v>
      </c>
      <c r="I85">
        <v>100</v>
      </c>
      <c r="J85">
        <v>50</v>
      </c>
      <c r="K85">
        <v>30</v>
      </c>
      <c r="L85">
        <v>0</v>
      </c>
      <c r="M85">
        <v>0</v>
      </c>
      <c r="N85" t="s">
        <v>2317</v>
      </c>
      <c r="O85" t="s">
        <v>2348</v>
      </c>
      <c r="P85">
        <v>-99.5</v>
      </c>
      <c r="Q85">
        <v>-0.995</v>
      </c>
    </row>
    <row r="86" spans="1:17" x14ac:dyDescent="0.2">
      <c r="A86">
        <v>2367821</v>
      </c>
      <c r="B86" s="1">
        <v>44896</v>
      </c>
      <c r="C86" t="s">
        <v>2321</v>
      </c>
      <c r="D86" t="s">
        <v>132</v>
      </c>
      <c r="E86" t="s">
        <v>2345</v>
      </c>
      <c r="F86">
        <v>0.3</v>
      </c>
      <c r="H86" t="s">
        <v>10</v>
      </c>
      <c r="I86">
        <v>100</v>
      </c>
      <c r="J86">
        <v>50</v>
      </c>
      <c r="K86">
        <v>30</v>
      </c>
      <c r="L86">
        <v>0</v>
      </c>
      <c r="M86">
        <v>0</v>
      </c>
      <c r="N86" t="s">
        <v>2317</v>
      </c>
      <c r="O86" t="s">
        <v>2348</v>
      </c>
      <c r="P86">
        <v>-99.7</v>
      </c>
      <c r="Q86">
        <v>-0.997</v>
      </c>
    </row>
    <row r="87" spans="1:17" x14ac:dyDescent="0.2">
      <c r="A87">
        <v>2372085</v>
      </c>
      <c r="B87" s="1">
        <v>44896</v>
      </c>
      <c r="C87" t="s">
        <v>2321</v>
      </c>
      <c r="D87" t="s">
        <v>136</v>
      </c>
      <c r="E87" t="s">
        <v>2345</v>
      </c>
      <c r="F87">
        <v>0.4</v>
      </c>
      <c r="H87" t="s">
        <v>10</v>
      </c>
      <c r="I87">
        <v>100</v>
      </c>
      <c r="J87">
        <v>50</v>
      </c>
      <c r="K87">
        <v>30</v>
      </c>
      <c r="L87">
        <v>0</v>
      </c>
      <c r="M87">
        <v>0</v>
      </c>
      <c r="N87" t="s">
        <v>2317</v>
      </c>
      <c r="O87" t="s">
        <v>2348</v>
      </c>
      <c r="P87">
        <v>-99.6</v>
      </c>
      <c r="Q87">
        <v>-0.996</v>
      </c>
    </row>
    <row r="88" spans="1:17" x14ac:dyDescent="0.2">
      <c r="A88">
        <v>2372151</v>
      </c>
      <c r="B88" s="1">
        <v>44896</v>
      </c>
      <c r="C88" t="s">
        <v>2321</v>
      </c>
      <c r="D88" t="s">
        <v>142</v>
      </c>
      <c r="E88" t="s">
        <v>2344</v>
      </c>
      <c r="F88">
        <v>0.8</v>
      </c>
      <c r="H88" t="s">
        <v>10</v>
      </c>
      <c r="I88">
        <v>100</v>
      </c>
      <c r="J88">
        <v>50</v>
      </c>
      <c r="K88">
        <v>30</v>
      </c>
      <c r="L88">
        <v>0</v>
      </c>
      <c r="M88">
        <v>0</v>
      </c>
      <c r="N88" t="s">
        <v>2317</v>
      </c>
      <c r="O88" t="s">
        <v>2348</v>
      </c>
      <c r="P88">
        <v>-99.2</v>
      </c>
      <c r="Q88">
        <v>-0.99199999999999999</v>
      </c>
    </row>
    <row r="89" spans="1:17" x14ac:dyDescent="0.2">
      <c r="A89">
        <v>2374046</v>
      </c>
      <c r="B89" s="1">
        <v>44896</v>
      </c>
      <c r="C89" t="s">
        <v>2321</v>
      </c>
      <c r="D89" t="s">
        <v>132</v>
      </c>
      <c r="E89" t="s">
        <v>2344</v>
      </c>
      <c r="F89">
        <v>0.3</v>
      </c>
      <c r="H89" t="s">
        <v>10</v>
      </c>
      <c r="I89">
        <v>100</v>
      </c>
      <c r="J89">
        <v>50</v>
      </c>
      <c r="K89">
        <v>30</v>
      </c>
      <c r="L89">
        <v>0</v>
      </c>
      <c r="M89">
        <v>0</v>
      </c>
      <c r="N89" t="s">
        <v>2317</v>
      </c>
      <c r="O89" t="s">
        <v>2348</v>
      </c>
      <c r="P89">
        <v>-99.7</v>
      </c>
      <c r="Q89">
        <v>-0.997</v>
      </c>
    </row>
    <row r="90" spans="1:17" x14ac:dyDescent="0.2">
      <c r="A90">
        <v>2404486</v>
      </c>
      <c r="B90" s="1">
        <v>44918</v>
      </c>
      <c r="C90" t="s">
        <v>61</v>
      </c>
      <c r="D90" t="s">
        <v>135</v>
      </c>
      <c r="E90" t="s">
        <v>2344</v>
      </c>
      <c r="F90">
        <v>6.3</v>
      </c>
      <c r="G90" t="s">
        <v>16</v>
      </c>
      <c r="H90" t="s">
        <v>10</v>
      </c>
      <c r="I90">
        <v>50</v>
      </c>
      <c r="J90">
        <v>20</v>
      </c>
      <c r="K90">
        <v>30</v>
      </c>
      <c r="L90">
        <v>0</v>
      </c>
      <c r="M90">
        <v>0</v>
      </c>
      <c r="N90" t="s">
        <v>133</v>
      </c>
      <c r="O90" t="s">
        <v>2348</v>
      </c>
      <c r="P90">
        <v>-43.7</v>
      </c>
      <c r="Q90">
        <v>-0.87400000000000011</v>
      </c>
    </row>
    <row r="91" spans="1:17" x14ac:dyDescent="0.2">
      <c r="A91">
        <v>2409083</v>
      </c>
      <c r="B91" s="1">
        <v>44917</v>
      </c>
      <c r="C91" t="s">
        <v>61</v>
      </c>
      <c r="D91" t="s">
        <v>137</v>
      </c>
      <c r="E91" t="s">
        <v>2345</v>
      </c>
      <c r="F91">
        <v>0.5</v>
      </c>
      <c r="G91" t="s">
        <v>16</v>
      </c>
      <c r="H91" t="s">
        <v>10</v>
      </c>
      <c r="I91">
        <v>50</v>
      </c>
      <c r="J91">
        <v>20</v>
      </c>
      <c r="K91">
        <v>30</v>
      </c>
      <c r="L91">
        <v>0</v>
      </c>
      <c r="M91">
        <v>0</v>
      </c>
      <c r="N91" t="s">
        <v>133</v>
      </c>
      <c r="O91" t="s">
        <v>2348</v>
      </c>
      <c r="P91">
        <v>-49.5</v>
      </c>
      <c r="Q91">
        <v>-0.99</v>
      </c>
    </row>
    <row r="92" spans="1:17" x14ac:dyDescent="0.2">
      <c r="A92">
        <v>2409420</v>
      </c>
      <c r="B92" s="1">
        <v>44917</v>
      </c>
      <c r="C92" t="s">
        <v>61</v>
      </c>
      <c r="D92" t="s">
        <v>135</v>
      </c>
      <c r="E92" t="s">
        <v>2344</v>
      </c>
      <c r="F92">
        <v>0.8</v>
      </c>
      <c r="G92" t="s">
        <v>16</v>
      </c>
      <c r="H92" t="s">
        <v>10</v>
      </c>
      <c r="I92">
        <v>50</v>
      </c>
      <c r="J92">
        <v>20</v>
      </c>
      <c r="K92">
        <v>30</v>
      </c>
      <c r="L92">
        <v>0</v>
      </c>
      <c r="M92">
        <v>0</v>
      </c>
      <c r="N92" t="s">
        <v>133</v>
      </c>
      <c r="O92" t="s">
        <v>2348</v>
      </c>
      <c r="P92">
        <v>-49.2</v>
      </c>
      <c r="Q92">
        <v>-0.9840000000000001</v>
      </c>
    </row>
    <row r="93" spans="1:17" x14ac:dyDescent="0.2">
      <c r="A93">
        <v>2409119</v>
      </c>
      <c r="B93" s="1">
        <v>44917</v>
      </c>
      <c r="C93" t="s">
        <v>61</v>
      </c>
      <c r="D93" t="s">
        <v>135</v>
      </c>
      <c r="E93" t="s">
        <v>2344</v>
      </c>
      <c r="F93">
        <v>6.5</v>
      </c>
      <c r="G93" t="s">
        <v>16</v>
      </c>
      <c r="H93" t="s">
        <v>10</v>
      </c>
      <c r="I93">
        <v>50</v>
      </c>
      <c r="J93">
        <v>20</v>
      </c>
      <c r="K93">
        <v>30</v>
      </c>
      <c r="L93">
        <v>0</v>
      </c>
      <c r="M93">
        <v>0</v>
      </c>
      <c r="N93" t="s">
        <v>133</v>
      </c>
      <c r="O93" t="s">
        <v>2348</v>
      </c>
      <c r="P93">
        <v>-43.5</v>
      </c>
      <c r="Q93">
        <v>-0.87</v>
      </c>
    </row>
    <row r="94" spans="1:17" x14ac:dyDescent="0.2">
      <c r="A94">
        <v>2409503</v>
      </c>
      <c r="B94" s="1">
        <v>44917</v>
      </c>
      <c r="C94" t="s">
        <v>61</v>
      </c>
      <c r="D94" t="s">
        <v>135</v>
      </c>
      <c r="E94" t="s">
        <v>2344</v>
      </c>
      <c r="F94">
        <v>1.1000000000000001</v>
      </c>
      <c r="G94" t="s">
        <v>16</v>
      </c>
      <c r="H94" t="s">
        <v>10</v>
      </c>
      <c r="I94">
        <v>50</v>
      </c>
      <c r="J94">
        <v>20</v>
      </c>
      <c r="K94">
        <v>30</v>
      </c>
      <c r="L94">
        <v>0</v>
      </c>
      <c r="M94">
        <v>0</v>
      </c>
      <c r="N94" t="s">
        <v>133</v>
      </c>
      <c r="O94" t="s">
        <v>2348</v>
      </c>
      <c r="P94">
        <v>-48.9</v>
      </c>
      <c r="Q94">
        <v>-0.97799999999999998</v>
      </c>
    </row>
    <row r="95" spans="1:17" x14ac:dyDescent="0.2">
      <c r="A95">
        <v>2409263</v>
      </c>
      <c r="B95" s="1">
        <v>44917</v>
      </c>
      <c r="C95" t="s">
        <v>61</v>
      </c>
      <c r="D95" t="s">
        <v>135</v>
      </c>
      <c r="E95" t="s">
        <v>2345</v>
      </c>
      <c r="F95">
        <v>25.9</v>
      </c>
      <c r="G95" t="s">
        <v>16</v>
      </c>
      <c r="H95" t="s">
        <v>10</v>
      </c>
      <c r="I95">
        <v>50</v>
      </c>
      <c r="J95">
        <v>20</v>
      </c>
      <c r="K95">
        <v>30</v>
      </c>
      <c r="L95">
        <v>0</v>
      </c>
      <c r="M95">
        <v>0</v>
      </c>
      <c r="N95" t="s">
        <v>133</v>
      </c>
      <c r="O95" t="s">
        <v>2348</v>
      </c>
      <c r="P95">
        <v>-24.1</v>
      </c>
      <c r="Q95">
        <v>-0.48200000000000004</v>
      </c>
    </row>
    <row r="96" spans="1:17" x14ac:dyDescent="0.2">
      <c r="A96">
        <v>2409435</v>
      </c>
      <c r="B96" s="1">
        <v>44917</v>
      </c>
      <c r="C96" t="s">
        <v>61</v>
      </c>
      <c r="D96" t="s">
        <v>137</v>
      </c>
      <c r="E96" t="s">
        <v>2345</v>
      </c>
      <c r="F96">
        <v>0.2</v>
      </c>
      <c r="G96" t="s">
        <v>16</v>
      </c>
      <c r="H96" t="s">
        <v>10</v>
      </c>
      <c r="I96">
        <v>50</v>
      </c>
      <c r="J96">
        <v>20</v>
      </c>
      <c r="K96">
        <v>30</v>
      </c>
      <c r="L96">
        <v>0</v>
      </c>
      <c r="M96">
        <v>0</v>
      </c>
      <c r="N96" t="s">
        <v>133</v>
      </c>
      <c r="O96" t="s">
        <v>2348</v>
      </c>
      <c r="P96">
        <v>-49.8</v>
      </c>
      <c r="Q96">
        <v>-0.996</v>
      </c>
    </row>
    <row r="97" spans="1:17" x14ac:dyDescent="0.2">
      <c r="A97">
        <v>2409236</v>
      </c>
      <c r="B97" s="1">
        <v>44917</v>
      </c>
      <c r="C97" t="s">
        <v>61</v>
      </c>
      <c r="D97" t="s">
        <v>137</v>
      </c>
      <c r="E97" t="s">
        <v>2345</v>
      </c>
      <c r="F97">
        <v>1.9</v>
      </c>
      <c r="G97" t="s">
        <v>16</v>
      </c>
      <c r="H97" t="s">
        <v>10</v>
      </c>
      <c r="I97">
        <v>50</v>
      </c>
      <c r="J97">
        <v>20</v>
      </c>
      <c r="K97">
        <v>30</v>
      </c>
      <c r="L97">
        <v>0</v>
      </c>
      <c r="M97">
        <v>0</v>
      </c>
      <c r="N97" t="s">
        <v>133</v>
      </c>
      <c r="O97" t="s">
        <v>2348</v>
      </c>
      <c r="P97">
        <v>-48.1</v>
      </c>
      <c r="Q97">
        <v>-0.96200000000000008</v>
      </c>
    </row>
    <row r="98" spans="1:17" x14ac:dyDescent="0.2">
      <c r="A98">
        <v>2408123</v>
      </c>
      <c r="B98" s="1">
        <v>44916</v>
      </c>
      <c r="C98" t="s">
        <v>61</v>
      </c>
      <c r="D98" t="s">
        <v>143</v>
      </c>
      <c r="E98" t="s">
        <v>2344</v>
      </c>
      <c r="F98">
        <v>20.6</v>
      </c>
      <c r="G98" t="s">
        <v>16</v>
      </c>
      <c r="H98" t="s">
        <v>10</v>
      </c>
      <c r="I98">
        <v>50</v>
      </c>
      <c r="J98">
        <v>20</v>
      </c>
      <c r="K98">
        <v>30</v>
      </c>
      <c r="L98">
        <v>0</v>
      </c>
      <c r="M98">
        <v>0</v>
      </c>
      <c r="N98" t="s">
        <v>133</v>
      </c>
      <c r="O98" t="s">
        <v>2348</v>
      </c>
      <c r="P98">
        <v>-29.4</v>
      </c>
      <c r="Q98">
        <v>-0.58799999999999997</v>
      </c>
    </row>
    <row r="99" spans="1:17" x14ac:dyDescent="0.2">
      <c r="A99">
        <v>2407849</v>
      </c>
      <c r="B99" s="1">
        <v>44916</v>
      </c>
      <c r="C99" t="s">
        <v>61</v>
      </c>
      <c r="D99" t="s">
        <v>135</v>
      </c>
      <c r="E99" t="s">
        <v>2344</v>
      </c>
      <c r="F99">
        <v>3.1</v>
      </c>
      <c r="G99" t="s">
        <v>16</v>
      </c>
      <c r="H99" t="s">
        <v>10</v>
      </c>
      <c r="I99">
        <v>50</v>
      </c>
      <c r="J99">
        <v>20</v>
      </c>
      <c r="K99">
        <v>30</v>
      </c>
      <c r="L99">
        <v>0</v>
      </c>
      <c r="M99">
        <v>0</v>
      </c>
      <c r="N99" t="s">
        <v>133</v>
      </c>
      <c r="O99" t="s">
        <v>2348</v>
      </c>
      <c r="P99">
        <v>-46.9</v>
      </c>
      <c r="Q99">
        <v>-0.93799999999999994</v>
      </c>
    </row>
    <row r="100" spans="1:17" x14ac:dyDescent="0.2">
      <c r="A100">
        <v>2406142</v>
      </c>
      <c r="B100" s="1">
        <v>44915</v>
      </c>
      <c r="C100" t="s">
        <v>61</v>
      </c>
      <c r="D100" t="s">
        <v>135</v>
      </c>
      <c r="E100" t="s">
        <v>2344</v>
      </c>
      <c r="F100">
        <v>0.2</v>
      </c>
      <c r="G100" t="s">
        <v>16</v>
      </c>
      <c r="H100" t="s">
        <v>10</v>
      </c>
      <c r="I100">
        <v>50</v>
      </c>
      <c r="J100">
        <v>20</v>
      </c>
      <c r="K100">
        <v>30</v>
      </c>
      <c r="L100">
        <v>0</v>
      </c>
      <c r="M100">
        <v>0</v>
      </c>
      <c r="N100" t="s">
        <v>133</v>
      </c>
      <c r="O100" t="s">
        <v>2348</v>
      </c>
      <c r="P100">
        <v>-49.8</v>
      </c>
      <c r="Q100">
        <v>-0.996</v>
      </c>
    </row>
    <row r="101" spans="1:17" x14ac:dyDescent="0.2">
      <c r="A101">
        <v>2405858</v>
      </c>
      <c r="B101" s="1">
        <v>44915</v>
      </c>
      <c r="C101" t="s">
        <v>61</v>
      </c>
      <c r="D101" t="s">
        <v>135</v>
      </c>
      <c r="E101" t="s">
        <v>2345</v>
      </c>
      <c r="F101">
        <v>2.8</v>
      </c>
      <c r="G101" t="s">
        <v>16</v>
      </c>
      <c r="H101" t="s">
        <v>10</v>
      </c>
      <c r="I101">
        <v>50</v>
      </c>
      <c r="J101">
        <v>20</v>
      </c>
      <c r="K101">
        <v>30</v>
      </c>
      <c r="L101">
        <v>0</v>
      </c>
      <c r="M101">
        <v>0</v>
      </c>
      <c r="N101" t="s">
        <v>133</v>
      </c>
      <c r="O101" t="s">
        <v>2348</v>
      </c>
      <c r="P101">
        <v>-47.2</v>
      </c>
      <c r="Q101">
        <v>-0.94400000000000006</v>
      </c>
    </row>
    <row r="102" spans="1:17" x14ac:dyDescent="0.2">
      <c r="A102">
        <v>2406212</v>
      </c>
      <c r="B102" s="1">
        <v>44915</v>
      </c>
      <c r="C102" t="s">
        <v>61</v>
      </c>
      <c r="D102" t="s">
        <v>137</v>
      </c>
      <c r="E102" t="s">
        <v>2345</v>
      </c>
      <c r="F102">
        <v>0.7</v>
      </c>
      <c r="G102" t="s">
        <v>16</v>
      </c>
      <c r="H102" t="s">
        <v>10</v>
      </c>
      <c r="I102">
        <v>50</v>
      </c>
      <c r="J102">
        <v>20</v>
      </c>
      <c r="K102">
        <v>30</v>
      </c>
      <c r="L102">
        <v>0</v>
      </c>
      <c r="M102">
        <v>0</v>
      </c>
      <c r="N102" t="s">
        <v>133</v>
      </c>
      <c r="O102" t="s">
        <v>2348</v>
      </c>
      <c r="P102">
        <v>-49.3</v>
      </c>
      <c r="Q102">
        <v>-0.98599999999999999</v>
      </c>
    </row>
    <row r="103" spans="1:17" x14ac:dyDescent="0.2">
      <c r="A103">
        <v>2404267</v>
      </c>
      <c r="B103" s="1">
        <v>44914</v>
      </c>
      <c r="C103" t="s">
        <v>61</v>
      </c>
      <c r="D103" t="s">
        <v>137</v>
      </c>
      <c r="E103" t="s">
        <v>2345</v>
      </c>
      <c r="F103">
        <v>0.2</v>
      </c>
      <c r="G103" t="s">
        <v>16</v>
      </c>
      <c r="H103" t="s">
        <v>10</v>
      </c>
      <c r="I103">
        <v>50</v>
      </c>
      <c r="J103">
        <v>20</v>
      </c>
      <c r="K103">
        <v>30</v>
      </c>
      <c r="L103">
        <v>0</v>
      </c>
      <c r="M103">
        <v>0</v>
      </c>
      <c r="N103" t="s">
        <v>133</v>
      </c>
      <c r="O103" t="s">
        <v>2348</v>
      </c>
      <c r="P103">
        <v>-49.8</v>
      </c>
      <c r="Q103">
        <v>-0.996</v>
      </c>
    </row>
    <row r="104" spans="1:17" x14ac:dyDescent="0.2">
      <c r="A104">
        <v>2404430</v>
      </c>
      <c r="B104" s="1">
        <v>44914</v>
      </c>
      <c r="C104" t="s">
        <v>61</v>
      </c>
      <c r="D104" t="s">
        <v>134</v>
      </c>
      <c r="E104" t="s">
        <v>2344</v>
      </c>
      <c r="F104">
        <v>0.6</v>
      </c>
      <c r="G104" t="s">
        <v>16</v>
      </c>
      <c r="H104" t="s">
        <v>10</v>
      </c>
      <c r="I104">
        <v>50</v>
      </c>
      <c r="J104">
        <v>20</v>
      </c>
      <c r="K104">
        <v>30</v>
      </c>
      <c r="L104">
        <v>0</v>
      </c>
      <c r="M104">
        <v>0</v>
      </c>
      <c r="N104" t="s">
        <v>133</v>
      </c>
      <c r="O104" t="s">
        <v>2348</v>
      </c>
      <c r="P104">
        <v>-49.4</v>
      </c>
      <c r="Q104">
        <v>-0.98799999999999999</v>
      </c>
    </row>
    <row r="105" spans="1:17" x14ac:dyDescent="0.2">
      <c r="A105">
        <v>2404454</v>
      </c>
      <c r="B105" s="1">
        <v>44914</v>
      </c>
      <c r="C105" t="s">
        <v>61</v>
      </c>
      <c r="D105" t="s">
        <v>134</v>
      </c>
      <c r="E105" t="s">
        <v>2345</v>
      </c>
      <c r="F105">
        <v>0.2</v>
      </c>
      <c r="G105" t="s">
        <v>16</v>
      </c>
      <c r="H105" t="s">
        <v>10</v>
      </c>
      <c r="I105">
        <v>50</v>
      </c>
      <c r="J105">
        <v>20</v>
      </c>
      <c r="K105">
        <v>30</v>
      </c>
      <c r="L105">
        <v>0</v>
      </c>
      <c r="M105">
        <v>0</v>
      </c>
      <c r="N105" t="s">
        <v>133</v>
      </c>
      <c r="O105" t="s">
        <v>2348</v>
      </c>
      <c r="P105">
        <v>-49.8</v>
      </c>
      <c r="Q105">
        <v>-0.996</v>
      </c>
    </row>
    <row r="106" spans="1:17" x14ac:dyDescent="0.2">
      <c r="A106">
        <v>2400925</v>
      </c>
      <c r="B106" s="1">
        <v>44911</v>
      </c>
      <c r="C106" t="s">
        <v>61</v>
      </c>
      <c r="D106" t="s">
        <v>137</v>
      </c>
      <c r="E106" t="s">
        <v>2344</v>
      </c>
      <c r="F106">
        <v>1.2</v>
      </c>
      <c r="G106" t="s">
        <v>16</v>
      </c>
      <c r="H106" t="s">
        <v>10</v>
      </c>
      <c r="I106">
        <v>50</v>
      </c>
      <c r="J106">
        <v>20</v>
      </c>
      <c r="K106">
        <v>30</v>
      </c>
      <c r="L106">
        <v>0</v>
      </c>
      <c r="M106">
        <v>0</v>
      </c>
      <c r="N106" t="s">
        <v>133</v>
      </c>
      <c r="O106" t="s">
        <v>2348</v>
      </c>
      <c r="P106">
        <v>-48.8</v>
      </c>
      <c r="Q106">
        <v>-0.97599999999999998</v>
      </c>
    </row>
    <row r="107" spans="1:17" x14ac:dyDescent="0.2">
      <c r="A107">
        <v>2398975</v>
      </c>
      <c r="B107" s="1">
        <v>44910</v>
      </c>
      <c r="C107" t="s">
        <v>61</v>
      </c>
      <c r="D107" t="s">
        <v>138</v>
      </c>
      <c r="E107" t="s">
        <v>2345</v>
      </c>
      <c r="F107">
        <v>0.6</v>
      </c>
      <c r="G107" t="s">
        <v>16</v>
      </c>
      <c r="H107" t="s">
        <v>10</v>
      </c>
      <c r="I107">
        <v>50</v>
      </c>
      <c r="J107">
        <v>20</v>
      </c>
      <c r="K107">
        <v>30</v>
      </c>
      <c r="L107">
        <v>0</v>
      </c>
      <c r="M107">
        <v>0</v>
      </c>
      <c r="N107" t="s">
        <v>133</v>
      </c>
      <c r="O107" t="s">
        <v>2348</v>
      </c>
      <c r="P107">
        <v>-49.4</v>
      </c>
      <c r="Q107">
        <v>-0.98799999999999999</v>
      </c>
    </row>
    <row r="108" spans="1:17" x14ac:dyDescent="0.2">
      <c r="A108">
        <v>2398541</v>
      </c>
      <c r="B108" s="1">
        <v>44910</v>
      </c>
      <c r="C108" t="s">
        <v>61</v>
      </c>
      <c r="D108" t="s">
        <v>135</v>
      </c>
      <c r="E108" t="s">
        <v>2344</v>
      </c>
      <c r="F108">
        <v>1.4</v>
      </c>
      <c r="G108" t="s">
        <v>16</v>
      </c>
      <c r="H108" t="s">
        <v>10</v>
      </c>
      <c r="I108">
        <v>50</v>
      </c>
      <c r="J108">
        <v>20</v>
      </c>
      <c r="K108">
        <v>30</v>
      </c>
      <c r="L108">
        <v>0</v>
      </c>
      <c r="M108">
        <v>0</v>
      </c>
      <c r="N108" t="s">
        <v>133</v>
      </c>
      <c r="O108" t="s">
        <v>2348</v>
      </c>
      <c r="P108">
        <v>-48.6</v>
      </c>
      <c r="Q108">
        <v>-0.97199999999999998</v>
      </c>
    </row>
    <row r="109" spans="1:17" x14ac:dyDescent="0.2">
      <c r="A109">
        <v>2372975</v>
      </c>
      <c r="B109" s="1">
        <v>44896</v>
      </c>
      <c r="C109" t="s">
        <v>2321</v>
      </c>
      <c r="D109" t="s">
        <v>137</v>
      </c>
      <c r="E109" t="s">
        <v>2344</v>
      </c>
      <c r="F109">
        <v>0.3</v>
      </c>
      <c r="H109" t="s">
        <v>10</v>
      </c>
      <c r="I109">
        <v>100</v>
      </c>
      <c r="J109">
        <v>50</v>
      </c>
      <c r="K109">
        <v>30</v>
      </c>
      <c r="L109">
        <v>0</v>
      </c>
      <c r="M109">
        <v>0</v>
      </c>
      <c r="N109" t="s">
        <v>2317</v>
      </c>
      <c r="O109" t="s">
        <v>2348</v>
      </c>
      <c r="P109">
        <v>-99.7</v>
      </c>
      <c r="Q109">
        <v>-0.997</v>
      </c>
    </row>
    <row r="110" spans="1:17" x14ac:dyDescent="0.2">
      <c r="A110">
        <v>2366935</v>
      </c>
      <c r="B110" s="1">
        <v>44896</v>
      </c>
      <c r="C110" t="s">
        <v>2321</v>
      </c>
      <c r="D110" t="s">
        <v>135</v>
      </c>
      <c r="E110" t="s">
        <v>2344</v>
      </c>
      <c r="F110">
        <v>0.3</v>
      </c>
      <c r="H110" t="s">
        <v>10</v>
      </c>
      <c r="I110">
        <v>100</v>
      </c>
      <c r="J110">
        <v>50</v>
      </c>
      <c r="K110">
        <v>30</v>
      </c>
      <c r="L110">
        <v>0</v>
      </c>
      <c r="M110">
        <v>0</v>
      </c>
      <c r="N110" t="s">
        <v>2317</v>
      </c>
      <c r="O110" t="s">
        <v>2348</v>
      </c>
      <c r="P110">
        <v>-99.7</v>
      </c>
      <c r="Q110">
        <v>-0.997</v>
      </c>
    </row>
    <row r="111" spans="1:17" x14ac:dyDescent="0.2">
      <c r="A111">
        <v>2375325</v>
      </c>
      <c r="B111" s="1">
        <v>44896</v>
      </c>
      <c r="C111" t="s">
        <v>2321</v>
      </c>
      <c r="D111" t="s">
        <v>151</v>
      </c>
      <c r="E111" t="s">
        <v>2345</v>
      </c>
      <c r="F111">
        <v>0.4</v>
      </c>
      <c r="H111" t="s">
        <v>10</v>
      </c>
      <c r="I111">
        <v>100</v>
      </c>
      <c r="J111">
        <v>50</v>
      </c>
      <c r="K111">
        <v>30</v>
      </c>
      <c r="L111">
        <v>0</v>
      </c>
      <c r="M111">
        <v>0</v>
      </c>
      <c r="N111" t="s">
        <v>2317</v>
      </c>
      <c r="O111" t="s">
        <v>2348</v>
      </c>
      <c r="P111">
        <v>-99.6</v>
      </c>
      <c r="Q111">
        <v>-0.996</v>
      </c>
    </row>
    <row r="112" spans="1:17" x14ac:dyDescent="0.2">
      <c r="A112">
        <v>2370900</v>
      </c>
      <c r="B112" s="1">
        <v>44896</v>
      </c>
      <c r="C112" t="s">
        <v>2321</v>
      </c>
      <c r="D112" t="s">
        <v>132</v>
      </c>
      <c r="E112" t="s">
        <v>2344</v>
      </c>
      <c r="F112">
        <v>0.4</v>
      </c>
      <c r="H112" t="s">
        <v>10</v>
      </c>
      <c r="I112">
        <v>100</v>
      </c>
      <c r="J112">
        <v>50</v>
      </c>
      <c r="K112">
        <v>30</v>
      </c>
      <c r="L112">
        <v>0</v>
      </c>
      <c r="M112">
        <v>0</v>
      </c>
      <c r="N112" t="s">
        <v>2317</v>
      </c>
      <c r="O112" t="s">
        <v>2348</v>
      </c>
      <c r="P112">
        <v>-99.6</v>
      </c>
      <c r="Q112">
        <v>-0.996</v>
      </c>
    </row>
    <row r="113" spans="1:17" x14ac:dyDescent="0.2">
      <c r="A113">
        <v>2370567</v>
      </c>
      <c r="B113" s="1">
        <v>44896</v>
      </c>
      <c r="C113" t="s">
        <v>2321</v>
      </c>
      <c r="D113" t="s">
        <v>151</v>
      </c>
      <c r="E113" t="s">
        <v>2344</v>
      </c>
      <c r="F113">
        <v>0.4</v>
      </c>
      <c r="H113" t="s">
        <v>10</v>
      </c>
      <c r="I113">
        <v>100</v>
      </c>
      <c r="J113">
        <v>50</v>
      </c>
      <c r="K113">
        <v>30</v>
      </c>
      <c r="L113">
        <v>0</v>
      </c>
      <c r="M113">
        <v>0</v>
      </c>
      <c r="N113" t="s">
        <v>2317</v>
      </c>
      <c r="O113" t="s">
        <v>2348</v>
      </c>
      <c r="P113">
        <v>-99.6</v>
      </c>
      <c r="Q113">
        <v>-0.996</v>
      </c>
    </row>
    <row r="114" spans="1:17" x14ac:dyDescent="0.2">
      <c r="A114">
        <v>2372750</v>
      </c>
      <c r="B114" s="1">
        <v>44896</v>
      </c>
      <c r="C114" t="s">
        <v>2321</v>
      </c>
      <c r="D114" t="s">
        <v>141</v>
      </c>
      <c r="E114" t="s">
        <v>2345</v>
      </c>
      <c r="F114">
        <v>0.6</v>
      </c>
      <c r="H114" t="s">
        <v>10</v>
      </c>
      <c r="I114">
        <v>100</v>
      </c>
      <c r="J114">
        <v>50</v>
      </c>
      <c r="K114">
        <v>30</v>
      </c>
      <c r="L114">
        <v>0</v>
      </c>
      <c r="M114">
        <v>0</v>
      </c>
      <c r="N114" t="s">
        <v>2317</v>
      </c>
      <c r="O114" t="s">
        <v>2348</v>
      </c>
      <c r="P114">
        <v>-99.4</v>
      </c>
      <c r="Q114">
        <v>-0.99400000000000011</v>
      </c>
    </row>
    <row r="115" spans="1:17" x14ac:dyDescent="0.2">
      <c r="A115">
        <v>2372040</v>
      </c>
      <c r="B115" s="1">
        <v>44896</v>
      </c>
      <c r="C115" t="s">
        <v>2321</v>
      </c>
      <c r="D115" t="s">
        <v>139</v>
      </c>
      <c r="E115" t="s">
        <v>2344</v>
      </c>
      <c r="F115">
        <v>5.0999999999999996</v>
      </c>
      <c r="H115" t="s">
        <v>10</v>
      </c>
      <c r="I115">
        <v>100</v>
      </c>
      <c r="J115">
        <v>50</v>
      </c>
      <c r="K115">
        <v>30</v>
      </c>
      <c r="L115">
        <v>0</v>
      </c>
      <c r="M115">
        <v>0</v>
      </c>
      <c r="N115" t="s">
        <v>2317</v>
      </c>
      <c r="O115" t="s">
        <v>2348</v>
      </c>
      <c r="P115">
        <v>-94.9</v>
      </c>
      <c r="Q115">
        <v>-0.94900000000000007</v>
      </c>
    </row>
    <row r="116" spans="1:17" x14ac:dyDescent="0.2">
      <c r="A116">
        <v>2367130</v>
      </c>
      <c r="B116" s="1">
        <v>44896</v>
      </c>
      <c r="C116" t="s">
        <v>2321</v>
      </c>
      <c r="D116" t="s">
        <v>136</v>
      </c>
      <c r="E116" t="s">
        <v>2345</v>
      </c>
      <c r="F116">
        <v>0.5</v>
      </c>
      <c r="H116" t="s">
        <v>10</v>
      </c>
      <c r="I116">
        <v>100</v>
      </c>
      <c r="J116">
        <v>50</v>
      </c>
      <c r="K116">
        <v>30</v>
      </c>
      <c r="L116">
        <v>0</v>
      </c>
      <c r="M116">
        <v>0</v>
      </c>
      <c r="N116" t="s">
        <v>2317</v>
      </c>
      <c r="O116" t="s">
        <v>2348</v>
      </c>
      <c r="P116">
        <v>-99.5</v>
      </c>
      <c r="Q116">
        <v>-0.995</v>
      </c>
    </row>
    <row r="117" spans="1:17" x14ac:dyDescent="0.2">
      <c r="A117">
        <v>2398946</v>
      </c>
      <c r="B117" s="1">
        <v>44910</v>
      </c>
      <c r="C117" t="s">
        <v>62</v>
      </c>
      <c r="D117" t="s">
        <v>135</v>
      </c>
      <c r="E117" t="s">
        <v>2344</v>
      </c>
      <c r="F117">
        <v>16</v>
      </c>
      <c r="G117" t="s">
        <v>9</v>
      </c>
      <c r="H117" t="s">
        <v>31</v>
      </c>
      <c r="I117">
        <v>0</v>
      </c>
      <c r="J117">
        <v>50</v>
      </c>
      <c r="K117">
        <v>0</v>
      </c>
      <c r="L117">
        <v>0</v>
      </c>
      <c r="M117">
        <v>0</v>
      </c>
      <c r="N117" t="s">
        <v>133</v>
      </c>
      <c r="O117" t="s">
        <v>2348</v>
      </c>
      <c r="P117">
        <v>16</v>
      </c>
      <c r="Q117" t="e">
        <v>#DIV/0!</v>
      </c>
    </row>
    <row r="118" spans="1:17" x14ac:dyDescent="0.2">
      <c r="A118">
        <v>2358769</v>
      </c>
      <c r="B118" s="1">
        <v>44896</v>
      </c>
      <c r="C118" t="s">
        <v>2321</v>
      </c>
      <c r="D118" t="s">
        <v>137</v>
      </c>
      <c r="E118" t="s">
        <v>2345</v>
      </c>
      <c r="F118">
        <v>0.3</v>
      </c>
      <c r="H118" t="s">
        <v>10</v>
      </c>
      <c r="I118">
        <v>100</v>
      </c>
      <c r="J118">
        <v>50</v>
      </c>
      <c r="K118">
        <v>30</v>
      </c>
      <c r="L118">
        <v>0</v>
      </c>
      <c r="M118">
        <v>0</v>
      </c>
      <c r="N118" t="s">
        <v>2317</v>
      </c>
      <c r="O118" t="s">
        <v>2348</v>
      </c>
      <c r="P118">
        <v>-99.7</v>
      </c>
      <c r="Q118">
        <v>-0.997</v>
      </c>
    </row>
    <row r="119" spans="1:17" x14ac:dyDescent="0.2">
      <c r="A119">
        <v>2362433</v>
      </c>
      <c r="B119" s="1">
        <v>44896</v>
      </c>
      <c r="C119" t="s">
        <v>2321</v>
      </c>
      <c r="D119" t="s">
        <v>151</v>
      </c>
      <c r="E119" t="s">
        <v>2345</v>
      </c>
      <c r="F119">
        <v>1.1000000000000001</v>
      </c>
      <c r="H119" t="s">
        <v>10</v>
      </c>
      <c r="I119">
        <v>100</v>
      </c>
      <c r="J119">
        <v>50</v>
      </c>
      <c r="K119">
        <v>30</v>
      </c>
      <c r="L119">
        <v>0</v>
      </c>
      <c r="M119">
        <v>0</v>
      </c>
      <c r="N119" t="s">
        <v>2317</v>
      </c>
      <c r="O119" t="s">
        <v>2348</v>
      </c>
      <c r="P119">
        <v>-98.9</v>
      </c>
      <c r="Q119">
        <v>-0.9890000000000001</v>
      </c>
    </row>
    <row r="120" spans="1:17" x14ac:dyDescent="0.2">
      <c r="A120">
        <v>2359451</v>
      </c>
      <c r="B120" s="1">
        <v>44896</v>
      </c>
      <c r="C120" t="s">
        <v>2321</v>
      </c>
      <c r="D120" t="s">
        <v>142</v>
      </c>
      <c r="E120" t="s">
        <v>2344</v>
      </c>
      <c r="F120">
        <v>0.3</v>
      </c>
      <c r="H120" t="s">
        <v>10</v>
      </c>
      <c r="I120">
        <v>100</v>
      </c>
      <c r="J120">
        <v>50</v>
      </c>
      <c r="K120">
        <v>30</v>
      </c>
      <c r="L120">
        <v>0</v>
      </c>
      <c r="M120">
        <v>0</v>
      </c>
      <c r="N120" t="s">
        <v>2317</v>
      </c>
      <c r="O120" t="s">
        <v>2348</v>
      </c>
      <c r="P120">
        <v>-99.7</v>
      </c>
      <c r="Q120">
        <v>-0.997</v>
      </c>
    </row>
    <row r="121" spans="1:17" x14ac:dyDescent="0.2">
      <c r="A121">
        <v>2399264</v>
      </c>
      <c r="B121" s="1">
        <v>44910</v>
      </c>
      <c r="C121" t="s">
        <v>61</v>
      </c>
      <c r="D121" t="s">
        <v>138</v>
      </c>
      <c r="E121" t="s">
        <v>2345</v>
      </c>
      <c r="F121">
        <v>1.8</v>
      </c>
      <c r="G121" t="s">
        <v>16</v>
      </c>
      <c r="H121" t="s">
        <v>10</v>
      </c>
      <c r="I121">
        <v>50</v>
      </c>
      <c r="J121">
        <v>20</v>
      </c>
      <c r="K121">
        <v>30</v>
      </c>
      <c r="L121">
        <v>0</v>
      </c>
      <c r="M121">
        <v>0</v>
      </c>
      <c r="N121" t="s">
        <v>133</v>
      </c>
      <c r="O121" t="s">
        <v>2348</v>
      </c>
      <c r="P121">
        <v>-48.2</v>
      </c>
      <c r="Q121">
        <v>-0.96400000000000008</v>
      </c>
    </row>
    <row r="122" spans="1:17" x14ac:dyDescent="0.2">
      <c r="A122">
        <v>2396675</v>
      </c>
      <c r="B122" s="1">
        <v>44910</v>
      </c>
      <c r="C122" t="s">
        <v>62</v>
      </c>
      <c r="D122" t="s">
        <v>138</v>
      </c>
      <c r="E122" t="s">
        <v>2345</v>
      </c>
      <c r="F122">
        <v>0.3</v>
      </c>
      <c r="G122" t="s">
        <v>9</v>
      </c>
      <c r="H122" t="s">
        <v>31</v>
      </c>
      <c r="I122">
        <v>0</v>
      </c>
      <c r="J122">
        <v>50</v>
      </c>
      <c r="K122">
        <v>0</v>
      </c>
      <c r="L122">
        <v>0</v>
      </c>
      <c r="M122">
        <v>0</v>
      </c>
      <c r="N122" t="s">
        <v>133</v>
      </c>
      <c r="O122" t="s">
        <v>2348</v>
      </c>
      <c r="P122">
        <v>0.3</v>
      </c>
      <c r="Q122" t="e">
        <v>#DIV/0!</v>
      </c>
    </row>
    <row r="123" spans="1:17" x14ac:dyDescent="0.2">
      <c r="A123">
        <v>2398482</v>
      </c>
      <c r="B123" s="1">
        <v>44910</v>
      </c>
      <c r="C123" t="s">
        <v>54</v>
      </c>
      <c r="D123" t="s">
        <v>138</v>
      </c>
      <c r="E123" t="s">
        <v>2344</v>
      </c>
      <c r="F123">
        <v>0.7</v>
      </c>
      <c r="G123" t="s">
        <v>9</v>
      </c>
      <c r="H123" t="s">
        <v>10</v>
      </c>
      <c r="I123">
        <v>50</v>
      </c>
      <c r="J123">
        <v>50</v>
      </c>
      <c r="K123">
        <v>30</v>
      </c>
      <c r="L123">
        <v>0</v>
      </c>
      <c r="M123">
        <v>0</v>
      </c>
      <c r="N123" t="s">
        <v>133</v>
      </c>
      <c r="O123" t="s">
        <v>2348</v>
      </c>
      <c r="P123">
        <v>-49.3</v>
      </c>
      <c r="Q123">
        <v>-0.98599999999999999</v>
      </c>
    </row>
    <row r="124" spans="1:17" x14ac:dyDescent="0.2">
      <c r="A124">
        <v>2371322</v>
      </c>
      <c r="B124" s="1">
        <v>44896</v>
      </c>
      <c r="C124" t="s">
        <v>2321</v>
      </c>
      <c r="D124" t="s">
        <v>134</v>
      </c>
      <c r="E124" t="s">
        <v>2345</v>
      </c>
      <c r="F124">
        <v>0.5</v>
      </c>
      <c r="H124" t="s">
        <v>10</v>
      </c>
      <c r="I124">
        <v>100</v>
      </c>
      <c r="J124">
        <v>50</v>
      </c>
      <c r="K124">
        <v>30</v>
      </c>
      <c r="L124">
        <v>0</v>
      </c>
      <c r="M124">
        <v>0</v>
      </c>
      <c r="N124" t="s">
        <v>2317</v>
      </c>
      <c r="O124" t="s">
        <v>2348</v>
      </c>
      <c r="P124">
        <v>-99.5</v>
      </c>
      <c r="Q124">
        <v>-0.995</v>
      </c>
    </row>
    <row r="125" spans="1:17" x14ac:dyDescent="0.2">
      <c r="A125">
        <v>2360440</v>
      </c>
      <c r="B125" s="1">
        <v>44896</v>
      </c>
      <c r="C125" t="s">
        <v>2321</v>
      </c>
      <c r="D125" t="s">
        <v>135</v>
      </c>
      <c r="E125" t="s">
        <v>2345</v>
      </c>
      <c r="F125">
        <v>0.3</v>
      </c>
      <c r="H125" t="s">
        <v>10</v>
      </c>
      <c r="I125">
        <v>100</v>
      </c>
      <c r="J125">
        <v>50</v>
      </c>
      <c r="K125">
        <v>30</v>
      </c>
      <c r="L125">
        <v>0</v>
      </c>
      <c r="M125">
        <v>0</v>
      </c>
      <c r="N125" t="s">
        <v>2317</v>
      </c>
      <c r="O125" t="s">
        <v>2348</v>
      </c>
      <c r="P125">
        <v>-99.7</v>
      </c>
      <c r="Q125">
        <v>-0.997</v>
      </c>
    </row>
    <row r="126" spans="1:17" x14ac:dyDescent="0.2">
      <c r="A126">
        <v>2396427</v>
      </c>
      <c r="B126" s="1">
        <v>44909</v>
      </c>
      <c r="C126" t="s">
        <v>62</v>
      </c>
      <c r="D126" t="s">
        <v>137</v>
      </c>
      <c r="E126" t="s">
        <v>2344</v>
      </c>
      <c r="F126">
        <v>0.9</v>
      </c>
      <c r="G126" t="s">
        <v>9</v>
      </c>
      <c r="H126" t="s">
        <v>31</v>
      </c>
      <c r="I126">
        <v>0</v>
      </c>
      <c r="J126">
        <v>50</v>
      </c>
      <c r="K126">
        <v>0</v>
      </c>
      <c r="L126">
        <v>0</v>
      </c>
      <c r="M126">
        <v>0</v>
      </c>
      <c r="N126" t="s">
        <v>133</v>
      </c>
      <c r="O126" t="s">
        <v>2348</v>
      </c>
      <c r="P126">
        <v>0.9</v>
      </c>
      <c r="Q126" t="e">
        <v>#DIV/0!</v>
      </c>
    </row>
    <row r="127" spans="1:17" x14ac:dyDescent="0.2">
      <c r="A127">
        <v>2371085</v>
      </c>
      <c r="B127" s="1">
        <v>44897</v>
      </c>
      <c r="C127" t="s">
        <v>2321</v>
      </c>
      <c r="D127" t="s">
        <v>143</v>
      </c>
      <c r="E127" t="s">
        <v>2345</v>
      </c>
      <c r="F127">
        <v>0.3</v>
      </c>
      <c r="H127" t="s">
        <v>10</v>
      </c>
      <c r="I127">
        <v>100</v>
      </c>
      <c r="J127">
        <v>50</v>
      </c>
      <c r="K127">
        <v>30</v>
      </c>
      <c r="L127">
        <v>0</v>
      </c>
      <c r="M127">
        <v>0</v>
      </c>
      <c r="N127" t="s">
        <v>2317</v>
      </c>
      <c r="O127" t="s">
        <v>2348</v>
      </c>
      <c r="P127">
        <v>-99.7</v>
      </c>
      <c r="Q127">
        <v>-0.997</v>
      </c>
    </row>
    <row r="128" spans="1:17" x14ac:dyDescent="0.2">
      <c r="A128">
        <v>2396041</v>
      </c>
      <c r="B128" s="1">
        <v>44909</v>
      </c>
      <c r="C128" t="s">
        <v>62</v>
      </c>
      <c r="D128" t="s">
        <v>137</v>
      </c>
      <c r="E128" t="s">
        <v>2345</v>
      </c>
      <c r="F128">
        <v>11.2</v>
      </c>
      <c r="G128" t="s">
        <v>9</v>
      </c>
      <c r="H128" t="s">
        <v>31</v>
      </c>
      <c r="I128">
        <v>0</v>
      </c>
      <c r="J128">
        <v>50</v>
      </c>
      <c r="K128">
        <v>0</v>
      </c>
      <c r="L128">
        <v>0</v>
      </c>
      <c r="M128">
        <v>0</v>
      </c>
      <c r="N128" t="s">
        <v>133</v>
      </c>
      <c r="O128" t="s">
        <v>2348</v>
      </c>
      <c r="P128">
        <v>11.2</v>
      </c>
      <c r="Q128" t="e">
        <v>#DIV/0!</v>
      </c>
    </row>
    <row r="129" spans="1:17" x14ac:dyDescent="0.2">
      <c r="A129">
        <v>2396957</v>
      </c>
      <c r="B129" s="1">
        <v>44909</v>
      </c>
      <c r="C129" t="s">
        <v>62</v>
      </c>
      <c r="D129" t="s">
        <v>137</v>
      </c>
      <c r="E129" t="s">
        <v>2345</v>
      </c>
      <c r="F129">
        <v>0.3</v>
      </c>
      <c r="G129" t="s">
        <v>9</v>
      </c>
      <c r="H129" t="s">
        <v>31</v>
      </c>
      <c r="I129">
        <v>0</v>
      </c>
      <c r="J129">
        <v>50</v>
      </c>
      <c r="K129">
        <v>0</v>
      </c>
      <c r="L129">
        <v>0</v>
      </c>
      <c r="M129">
        <v>0</v>
      </c>
      <c r="N129" t="s">
        <v>133</v>
      </c>
      <c r="O129" t="s">
        <v>2348</v>
      </c>
      <c r="P129">
        <v>0.3</v>
      </c>
      <c r="Q129" t="e">
        <v>#DIV/0!</v>
      </c>
    </row>
    <row r="130" spans="1:17" x14ac:dyDescent="0.2">
      <c r="A130">
        <v>2397299</v>
      </c>
      <c r="B130" s="1">
        <v>44909</v>
      </c>
      <c r="C130" t="s">
        <v>61</v>
      </c>
      <c r="D130" t="s">
        <v>137</v>
      </c>
      <c r="E130" t="s">
        <v>2344</v>
      </c>
      <c r="F130">
        <v>26.3</v>
      </c>
      <c r="G130" t="s">
        <v>16</v>
      </c>
      <c r="H130" t="s">
        <v>10</v>
      </c>
      <c r="I130">
        <v>50</v>
      </c>
      <c r="J130">
        <v>20</v>
      </c>
      <c r="K130">
        <v>30</v>
      </c>
      <c r="L130">
        <v>0</v>
      </c>
      <c r="M130">
        <v>0</v>
      </c>
      <c r="N130" t="s">
        <v>133</v>
      </c>
      <c r="O130" t="s">
        <v>2348</v>
      </c>
      <c r="P130">
        <v>-23.7</v>
      </c>
      <c r="Q130">
        <v>-0.47399999999999998</v>
      </c>
    </row>
    <row r="131" spans="1:17" x14ac:dyDescent="0.2">
      <c r="A131">
        <v>2397011</v>
      </c>
      <c r="B131" s="1">
        <v>44909</v>
      </c>
      <c r="C131" t="s">
        <v>61</v>
      </c>
      <c r="D131" t="s">
        <v>137</v>
      </c>
      <c r="E131" t="s">
        <v>2345</v>
      </c>
      <c r="F131">
        <v>0.5</v>
      </c>
      <c r="G131" t="s">
        <v>16</v>
      </c>
      <c r="H131" t="s">
        <v>10</v>
      </c>
      <c r="I131">
        <v>50</v>
      </c>
      <c r="J131">
        <v>20</v>
      </c>
      <c r="K131">
        <v>30</v>
      </c>
      <c r="L131">
        <v>0</v>
      </c>
      <c r="M131">
        <v>0</v>
      </c>
      <c r="N131" t="s">
        <v>133</v>
      </c>
      <c r="O131" t="s">
        <v>2348</v>
      </c>
      <c r="P131">
        <v>-49.5</v>
      </c>
      <c r="Q131">
        <v>-0.99</v>
      </c>
    </row>
    <row r="132" spans="1:17" x14ac:dyDescent="0.2">
      <c r="A132">
        <v>2397377</v>
      </c>
      <c r="B132" s="1">
        <v>44909</v>
      </c>
      <c r="C132" t="s">
        <v>61</v>
      </c>
      <c r="D132" t="s">
        <v>137</v>
      </c>
      <c r="E132" t="s">
        <v>2345</v>
      </c>
      <c r="F132">
        <v>6.1</v>
      </c>
      <c r="G132" t="s">
        <v>16</v>
      </c>
      <c r="H132" t="s">
        <v>10</v>
      </c>
      <c r="I132">
        <v>50</v>
      </c>
      <c r="J132">
        <v>20</v>
      </c>
      <c r="K132">
        <v>30</v>
      </c>
      <c r="L132">
        <v>0</v>
      </c>
      <c r="M132">
        <v>0</v>
      </c>
      <c r="N132" t="s">
        <v>133</v>
      </c>
      <c r="O132" t="s">
        <v>2348</v>
      </c>
      <c r="P132">
        <v>-43.9</v>
      </c>
      <c r="Q132">
        <v>-0.878</v>
      </c>
    </row>
    <row r="133" spans="1:17" x14ac:dyDescent="0.2">
      <c r="A133">
        <v>2397290</v>
      </c>
      <c r="B133" s="1">
        <v>44909</v>
      </c>
      <c r="C133" t="s">
        <v>61</v>
      </c>
      <c r="D133" t="s">
        <v>138</v>
      </c>
      <c r="E133" t="s">
        <v>2344</v>
      </c>
      <c r="F133">
        <v>15.3</v>
      </c>
      <c r="G133" t="s">
        <v>16</v>
      </c>
      <c r="H133" t="s">
        <v>10</v>
      </c>
      <c r="I133">
        <v>50</v>
      </c>
      <c r="J133">
        <v>20</v>
      </c>
      <c r="K133">
        <v>30</v>
      </c>
      <c r="L133">
        <v>0</v>
      </c>
      <c r="M133">
        <v>0</v>
      </c>
      <c r="N133" t="s">
        <v>133</v>
      </c>
      <c r="O133" t="s">
        <v>2348</v>
      </c>
      <c r="P133">
        <v>-34.700000000000003</v>
      </c>
      <c r="Q133">
        <v>-0.69400000000000006</v>
      </c>
    </row>
    <row r="134" spans="1:17" x14ac:dyDescent="0.2">
      <c r="A134">
        <v>2396259</v>
      </c>
      <c r="B134" s="1">
        <v>44909</v>
      </c>
      <c r="C134" t="s">
        <v>62</v>
      </c>
      <c r="D134" t="s">
        <v>138</v>
      </c>
      <c r="E134" t="s">
        <v>2344</v>
      </c>
      <c r="F134">
        <v>14.5</v>
      </c>
      <c r="G134" t="s">
        <v>9</v>
      </c>
      <c r="H134" t="s">
        <v>31</v>
      </c>
      <c r="I134">
        <v>0</v>
      </c>
      <c r="J134">
        <v>50</v>
      </c>
      <c r="K134">
        <v>0</v>
      </c>
      <c r="L134">
        <v>0</v>
      </c>
      <c r="M134">
        <v>0</v>
      </c>
      <c r="N134" t="s">
        <v>133</v>
      </c>
      <c r="O134" t="s">
        <v>2348</v>
      </c>
      <c r="P134">
        <v>14.5</v>
      </c>
      <c r="Q134" t="e">
        <v>#DIV/0!</v>
      </c>
    </row>
    <row r="135" spans="1:17" x14ac:dyDescent="0.2">
      <c r="A135">
        <v>2395976</v>
      </c>
      <c r="B135" s="1">
        <v>44908</v>
      </c>
      <c r="C135" t="s">
        <v>62</v>
      </c>
      <c r="D135" t="s">
        <v>135</v>
      </c>
      <c r="E135" t="s">
        <v>2345</v>
      </c>
      <c r="F135">
        <v>0.4</v>
      </c>
      <c r="G135" t="s">
        <v>9</v>
      </c>
      <c r="H135" t="s">
        <v>31</v>
      </c>
      <c r="I135">
        <v>0</v>
      </c>
      <c r="J135">
        <v>50</v>
      </c>
      <c r="K135">
        <v>0</v>
      </c>
      <c r="L135">
        <v>0</v>
      </c>
      <c r="M135">
        <v>0</v>
      </c>
      <c r="N135" t="s">
        <v>133</v>
      </c>
      <c r="O135" t="s">
        <v>2348</v>
      </c>
      <c r="P135">
        <v>0.4</v>
      </c>
      <c r="Q135" t="e">
        <v>#DIV/0!</v>
      </c>
    </row>
    <row r="136" spans="1:17" x14ac:dyDescent="0.2">
      <c r="A136">
        <v>2395756</v>
      </c>
      <c r="B136" s="1">
        <v>44908</v>
      </c>
      <c r="C136" t="s">
        <v>62</v>
      </c>
      <c r="D136" t="s">
        <v>135</v>
      </c>
      <c r="E136" t="s">
        <v>2345</v>
      </c>
      <c r="F136">
        <v>5.2</v>
      </c>
      <c r="G136" t="s">
        <v>9</v>
      </c>
      <c r="H136" t="s">
        <v>31</v>
      </c>
      <c r="I136">
        <v>0</v>
      </c>
      <c r="J136">
        <v>50</v>
      </c>
      <c r="K136">
        <v>0</v>
      </c>
      <c r="L136">
        <v>0</v>
      </c>
      <c r="M136">
        <v>0</v>
      </c>
      <c r="N136" t="s">
        <v>133</v>
      </c>
      <c r="O136" t="s">
        <v>2348</v>
      </c>
      <c r="P136">
        <v>5.2</v>
      </c>
      <c r="Q136" t="e">
        <v>#DIV/0!</v>
      </c>
    </row>
    <row r="137" spans="1:17" x14ac:dyDescent="0.2">
      <c r="A137">
        <v>2395289</v>
      </c>
      <c r="B137" s="1">
        <v>44908</v>
      </c>
      <c r="C137" t="s">
        <v>61</v>
      </c>
      <c r="D137" t="s">
        <v>135</v>
      </c>
      <c r="E137" t="s">
        <v>2345</v>
      </c>
      <c r="F137">
        <v>8.1</v>
      </c>
      <c r="G137" t="s">
        <v>16</v>
      </c>
      <c r="H137" t="s">
        <v>10</v>
      </c>
      <c r="I137">
        <v>50</v>
      </c>
      <c r="J137">
        <v>20</v>
      </c>
      <c r="K137">
        <v>30</v>
      </c>
      <c r="L137">
        <v>0</v>
      </c>
      <c r="M137">
        <v>0</v>
      </c>
      <c r="N137" t="s">
        <v>133</v>
      </c>
      <c r="O137" t="s">
        <v>2348</v>
      </c>
      <c r="P137">
        <v>-41.9</v>
      </c>
      <c r="Q137">
        <v>-0.83799999999999997</v>
      </c>
    </row>
    <row r="138" spans="1:17" x14ac:dyDescent="0.2">
      <c r="A138">
        <v>2394863</v>
      </c>
      <c r="B138" s="1">
        <v>44908</v>
      </c>
      <c r="C138" t="s">
        <v>61</v>
      </c>
      <c r="D138" t="s">
        <v>135</v>
      </c>
      <c r="E138" t="s">
        <v>2345</v>
      </c>
      <c r="F138">
        <v>0.2</v>
      </c>
      <c r="G138" t="s">
        <v>16</v>
      </c>
      <c r="H138" t="s">
        <v>10</v>
      </c>
      <c r="I138">
        <v>50</v>
      </c>
      <c r="J138">
        <v>20</v>
      </c>
      <c r="K138">
        <v>30</v>
      </c>
      <c r="L138">
        <v>0</v>
      </c>
      <c r="M138">
        <v>0</v>
      </c>
      <c r="N138" t="s">
        <v>133</v>
      </c>
      <c r="O138" t="s">
        <v>2348</v>
      </c>
      <c r="P138">
        <v>-49.8</v>
      </c>
      <c r="Q138">
        <v>-0.996</v>
      </c>
    </row>
    <row r="139" spans="1:17" x14ac:dyDescent="0.2">
      <c r="A139">
        <v>2394931</v>
      </c>
      <c r="B139" s="1">
        <v>44908</v>
      </c>
      <c r="C139" t="s">
        <v>61</v>
      </c>
      <c r="D139" t="s">
        <v>135</v>
      </c>
      <c r="E139" t="s">
        <v>2345</v>
      </c>
      <c r="F139">
        <v>0.6</v>
      </c>
      <c r="G139" t="s">
        <v>16</v>
      </c>
      <c r="H139" t="s">
        <v>10</v>
      </c>
      <c r="I139">
        <v>50</v>
      </c>
      <c r="J139">
        <v>20</v>
      </c>
      <c r="K139">
        <v>30</v>
      </c>
      <c r="L139">
        <v>0</v>
      </c>
      <c r="M139">
        <v>0</v>
      </c>
      <c r="N139" t="s">
        <v>133</v>
      </c>
      <c r="O139" t="s">
        <v>2348</v>
      </c>
      <c r="P139">
        <v>-49.4</v>
      </c>
      <c r="Q139">
        <v>-0.98799999999999999</v>
      </c>
    </row>
    <row r="140" spans="1:17" x14ac:dyDescent="0.2">
      <c r="A140">
        <v>2362152</v>
      </c>
      <c r="B140" s="1">
        <v>44897</v>
      </c>
      <c r="C140" t="s">
        <v>2321</v>
      </c>
      <c r="D140" t="s">
        <v>152</v>
      </c>
      <c r="E140" t="s">
        <v>2345</v>
      </c>
      <c r="F140">
        <v>0.8</v>
      </c>
      <c r="H140" t="s">
        <v>10</v>
      </c>
      <c r="I140">
        <v>100</v>
      </c>
      <c r="J140">
        <v>50</v>
      </c>
      <c r="K140">
        <v>30</v>
      </c>
      <c r="L140">
        <v>0</v>
      </c>
      <c r="M140">
        <v>0</v>
      </c>
      <c r="N140" t="s">
        <v>2317</v>
      </c>
      <c r="O140" t="s">
        <v>2348</v>
      </c>
      <c r="P140">
        <v>-99.2</v>
      </c>
      <c r="Q140">
        <v>-0.99199999999999999</v>
      </c>
    </row>
    <row r="141" spans="1:17" x14ac:dyDescent="0.2">
      <c r="A141">
        <v>2395307</v>
      </c>
      <c r="B141" s="1">
        <v>44908</v>
      </c>
      <c r="C141" t="s">
        <v>61</v>
      </c>
      <c r="D141" t="s">
        <v>138</v>
      </c>
      <c r="E141" t="s">
        <v>2345</v>
      </c>
      <c r="F141">
        <v>1.7</v>
      </c>
      <c r="G141" t="s">
        <v>16</v>
      </c>
      <c r="H141" t="s">
        <v>10</v>
      </c>
      <c r="I141">
        <v>50</v>
      </c>
      <c r="J141">
        <v>20</v>
      </c>
      <c r="K141">
        <v>30</v>
      </c>
      <c r="L141">
        <v>0</v>
      </c>
      <c r="M141">
        <v>0</v>
      </c>
      <c r="N141" t="s">
        <v>133</v>
      </c>
      <c r="O141" t="s">
        <v>2348</v>
      </c>
      <c r="P141">
        <v>-48.3</v>
      </c>
      <c r="Q141">
        <v>-0.96599999999999997</v>
      </c>
    </row>
    <row r="142" spans="1:17" x14ac:dyDescent="0.2">
      <c r="A142">
        <v>2395259</v>
      </c>
      <c r="B142" s="1">
        <v>44908</v>
      </c>
      <c r="C142" t="s">
        <v>61</v>
      </c>
      <c r="D142" t="s">
        <v>132</v>
      </c>
      <c r="E142" t="s">
        <v>2344</v>
      </c>
      <c r="F142">
        <v>0.5</v>
      </c>
      <c r="G142" t="s">
        <v>16</v>
      </c>
      <c r="H142" t="s">
        <v>10</v>
      </c>
      <c r="I142">
        <v>50</v>
      </c>
      <c r="J142">
        <v>20</v>
      </c>
      <c r="K142">
        <v>30</v>
      </c>
      <c r="L142">
        <v>0</v>
      </c>
      <c r="M142">
        <v>0</v>
      </c>
      <c r="N142" t="s">
        <v>133</v>
      </c>
      <c r="O142" t="s">
        <v>2348</v>
      </c>
      <c r="P142">
        <v>-49.5</v>
      </c>
      <c r="Q142">
        <v>-0.99</v>
      </c>
    </row>
    <row r="143" spans="1:17" x14ac:dyDescent="0.2">
      <c r="A143">
        <v>2365388</v>
      </c>
      <c r="B143" s="1">
        <v>44907</v>
      </c>
      <c r="C143" t="s">
        <v>54</v>
      </c>
      <c r="D143" t="s">
        <v>132</v>
      </c>
      <c r="E143" t="s">
        <v>2344</v>
      </c>
      <c r="F143">
        <v>5.4</v>
      </c>
      <c r="G143" t="s">
        <v>9</v>
      </c>
      <c r="H143" t="s">
        <v>10</v>
      </c>
      <c r="I143">
        <v>50</v>
      </c>
      <c r="J143">
        <v>50</v>
      </c>
      <c r="K143">
        <v>30</v>
      </c>
      <c r="L143">
        <v>0</v>
      </c>
      <c r="M143">
        <v>0</v>
      </c>
      <c r="N143" t="s">
        <v>133</v>
      </c>
      <c r="O143" t="s">
        <v>2348</v>
      </c>
      <c r="P143">
        <v>-44.6</v>
      </c>
      <c r="Q143">
        <v>-0.89200000000000002</v>
      </c>
    </row>
    <row r="144" spans="1:17" x14ac:dyDescent="0.2">
      <c r="A144">
        <v>2373734</v>
      </c>
      <c r="B144" s="1">
        <v>44897</v>
      </c>
      <c r="C144" t="s">
        <v>2321</v>
      </c>
      <c r="D144" t="s">
        <v>138</v>
      </c>
      <c r="E144" t="s">
        <v>2345</v>
      </c>
      <c r="F144">
        <v>0.4</v>
      </c>
      <c r="H144" t="s">
        <v>10</v>
      </c>
      <c r="I144">
        <v>100</v>
      </c>
      <c r="J144">
        <v>50</v>
      </c>
      <c r="K144">
        <v>30</v>
      </c>
      <c r="L144">
        <v>0</v>
      </c>
      <c r="M144">
        <v>0</v>
      </c>
      <c r="N144" t="s">
        <v>2317</v>
      </c>
      <c r="O144" t="s">
        <v>2348</v>
      </c>
      <c r="P144">
        <v>-99.6</v>
      </c>
      <c r="Q144">
        <v>-0.996</v>
      </c>
    </row>
    <row r="145" spans="1:17" x14ac:dyDescent="0.2">
      <c r="A145">
        <v>2362915</v>
      </c>
      <c r="B145" s="1">
        <v>44897</v>
      </c>
      <c r="C145" t="s">
        <v>2321</v>
      </c>
      <c r="D145" t="s">
        <v>137</v>
      </c>
      <c r="E145" t="s">
        <v>2344</v>
      </c>
      <c r="F145">
        <v>4</v>
      </c>
      <c r="H145" t="s">
        <v>10</v>
      </c>
      <c r="I145">
        <v>100</v>
      </c>
      <c r="J145">
        <v>50</v>
      </c>
      <c r="K145">
        <v>30</v>
      </c>
      <c r="L145">
        <v>0</v>
      </c>
      <c r="M145">
        <v>0</v>
      </c>
      <c r="N145" t="s">
        <v>2317</v>
      </c>
      <c r="O145" t="s">
        <v>2348</v>
      </c>
      <c r="P145">
        <v>-96</v>
      </c>
      <c r="Q145">
        <v>-0.96</v>
      </c>
    </row>
    <row r="146" spans="1:17" x14ac:dyDescent="0.2">
      <c r="A146">
        <v>2392159</v>
      </c>
      <c r="B146" s="1">
        <v>44907</v>
      </c>
      <c r="C146" t="s">
        <v>54</v>
      </c>
      <c r="D146" t="s">
        <v>132</v>
      </c>
      <c r="E146" t="s">
        <v>2345</v>
      </c>
      <c r="F146">
        <v>2.8</v>
      </c>
      <c r="G146" t="s">
        <v>9</v>
      </c>
      <c r="H146" t="s">
        <v>10</v>
      </c>
      <c r="I146">
        <v>50</v>
      </c>
      <c r="J146">
        <v>50</v>
      </c>
      <c r="K146">
        <v>30</v>
      </c>
      <c r="L146">
        <v>0</v>
      </c>
      <c r="M146">
        <v>0</v>
      </c>
      <c r="N146" t="s">
        <v>133</v>
      </c>
      <c r="O146" t="s">
        <v>2348</v>
      </c>
      <c r="P146">
        <v>-47.2</v>
      </c>
      <c r="Q146">
        <v>-0.94400000000000006</v>
      </c>
    </row>
    <row r="147" spans="1:17" x14ac:dyDescent="0.2">
      <c r="A147">
        <v>2392631</v>
      </c>
      <c r="B147" s="1">
        <v>44907</v>
      </c>
      <c r="C147" t="s">
        <v>61</v>
      </c>
      <c r="D147" t="s">
        <v>132</v>
      </c>
      <c r="E147" t="s">
        <v>2345</v>
      </c>
      <c r="F147">
        <v>0.6</v>
      </c>
      <c r="G147" t="s">
        <v>16</v>
      </c>
      <c r="H147" t="s">
        <v>10</v>
      </c>
      <c r="I147">
        <v>50</v>
      </c>
      <c r="J147">
        <v>20</v>
      </c>
      <c r="K147">
        <v>30</v>
      </c>
      <c r="L147">
        <v>0</v>
      </c>
      <c r="M147">
        <v>0</v>
      </c>
      <c r="N147" t="s">
        <v>133</v>
      </c>
      <c r="O147" t="s">
        <v>2348</v>
      </c>
      <c r="P147">
        <v>-49.4</v>
      </c>
      <c r="Q147">
        <v>-0.98799999999999999</v>
      </c>
    </row>
    <row r="148" spans="1:17" x14ac:dyDescent="0.2">
      <c r="A148">
        <v>2394011</v>
      </c>
      <c r="B148" s="1">
        <v>44907</v>
      </c>
      <c r="C148" t="s">
        <v>62</v>
      </c>
      <c r="D148" t="s">
        <v>132</v>
      </c>
      <c r="E148" t="s">
        <v>2344</v>
      </c>
      <c r="F148">
        <v>1.8</v>
      </c>
      <c r="G148" t="s">
        <v>9</v>
      </c>
      <c r="H148" t="s">
        <v>31</v>
      </c>
      <c r="I148">
        <v>0</v>
      </c>
      <c r="J148">
        <v>50</v>
      </c>
      <c r="K148">
        <v>0</v>
      </c>
      <c r="L148">
        <v>0</v>
      </c>
      <c r="M148">
        <v>0</v>
      </c>
      <c r="N148" t="s">
        <v>133</v>
      </c>
      <c r="O148" t="s">
        <v>2348</v>
      </c>
      <c r="P148">
        <v>1.8</v>
      </c>
      <c r="Q148" t="e">
        <v>#DIV/0!</v>
      </c>
    </row>
    <row r="149" spans="1:17" x14ac:dyDescent="0.2">
      <c r="A149">
        <v>2391162</v>
      </c>
      <c r="B149" s="1">
        <v>44906</v>
      </c>
      <c r="C149" t="s">
        <v>54</v>
      </c>
      <c r="D149" t="s">
        <v>132</v>
      </c>
      <c r="E149" t="s">
        <v>2345</v>
      </c>
      <c r="F149">
        <v>2.8</v>
      </c>
      <c r="G149" t="s">
        <v>9</v>
      </c>
      <c r="H149" t="s">
        <v>10</v>
      </c>
      <c r="I149">
        <v>50</v>
      </c>
      <c r="J149">
        <v>50</v>
      </c>
      <c r="K149">
        <v>30</v>
      </c>
      <c r="L149">
        <v>0</v>
      </c>
      <c r="M149">
        <v>0</v>
      </c>
      <c r="N149" t="s">
        <v>133</v>
      </c>
      <c r="O149" t="s">
        <v>2348</v>
      </c>
      <c r="P149">
        <v>-47.2</v>
      </c>
      <c r="Q149">
        <v>-0.94400000000000006</v>
      </c>
    </row>
    <row r="150" spans="1:17" x14ac:dyDescent="0.2">
      <c r="A150">
        <v>2390151</v>
      </c>
      <c r="B150" s="1">
        <v>44905</v>
      </c>
      <c r="C150" t="s">
        <v>62</v>
      </c>
      <c r="D150" t="s">
        <v>132</v>
      </c>
      <c r="E150" t="s">
        <v>2344</v>
      </c>
      <c r="F150">
        <v>0.3</v>
      </c>
      <c r="G150" t="s">
        <v>9</v>
      </c>
      <c r="H150" t="s">
        <v>31</v>
      </c>
      <c r="I150">
        <v>0</v>
      </c>
      <c r="J150">
        <v>50</v>
      </c>
      <c r="K150">
        <v>0</v>
      </c>
      <c r="L150">
        <v>0</v>
      </c>
      <c r="M150">
        <v>0</v>
      </c>
      <c r="N150" t="s">
        <v>133</v>
      </c>
      <c r="O150" t="s">
        <v>2348</v>
      </c>
      <c r="P150">
        <v>0.3</v>
      </c>
      <c r="Q150" t="e">
        <v>#DIV/0!</v>
      </c>
    </row>
    <row r="151" spans="1:17" x14ac:dyDescent="0.2">
      <c r="A151">
        <v>2387140</v>
      </c>
      <c r="B151" s="1">
        <v>44904</v>
      </c>
      <c r="C151" t="s">
        <v>61</v>
      </c>
      <c r="D151" t="s">
        <v>132</v>
      </c>
      <c r="E151" t="s">
        <v>2345</v>
      </c>
      <c r="F151">
        <v>3</v>
      </c>
      <c r="G151" t="s">
        <v>16</v>
      </c>
      <c r="H151" t="s">
        <v>10</v>
      </c>
      <c r="I151">
        <v>50</v>
      </c>
      <c r="J151">
        <v>20</v>
      </c>
      <c r="K151">
        <v>30</v>
      </c>
      <c r="L151">
        <v>0</v>
      </c>
      <c r="M151">
        <v>0</v>
      </c>
      <c r="N151" t="s">
        <v>133</v>
      </c>
      <c r="O151" t="s">
        <v>2348</v>
      </c>
      <c r="P151">
        <v>-47</v>
      </c>
      <c r="Q151">
        <v>-0.94</v>
      </c>
    </row>
    <row r="152" spans="1:17" x14ac:dyDescent="0.2">
      <c r="A152">
        <v>2389042</v>
      </c>
      <c r="B152" s="1">
        <v>44904</v>
      </c>
      <c r="C152" t="s">
        <v>61</v>
      </c>
      <c r="D152" t="s">
        <v>132</v>
      </c>
      <c r="E152" t="s">
        <v>2345</v>
      </c>
      <c r="F152">
        <v>0.2</v>
      </c>
      <c r="G152" t="s">
        <v>16</v>
      </c>
      <c r="H152" t="s">
        <v>10</v>
      </c>
      <c r="I152">
        <v>50</v>
      </c>
      <c r="J152">
        <v>20</v>
      </c>
      <c r="K152">
        <v>30</v>
      </c>
      <c r="L152">
        <v>0</v>
      </c>
      <c r="M152">
        <v>0</v>
      </c>
      <c r="N152" t="s">
        <v>133</v>
      </c>
      <c r="O152" t="s">
        <v>2348</v>
      </c>
      <c r="P152">
        <v>-49.8</v>
      </c>
      <c r="Q152">
        <v>-0.996</v>
      </c>
    </row>
    <row r="153" spans="1:17" x14ac:dyDescent="0.2">
      <c r="A153">
        <v>2386883</v>
      </c>
      <c r="B153" s="1">
        <v>44903</v>
      </c>
      <c r="C153" t="s">
        <v>61</v>
      </c>
      <c r="D153" t="s">
        <v>132</v>
      </c>
      <c r="E153" t="s">
        <v>2345</v>
      </c>
      <c r="F153">
        <v>1.1000000000000001</v>
      </c>
      <c r="G153" t="s">
        <v>16</v>
      </c>
      <c r="H153" t="s">
        <v>10</v>
      </c>
      <c r="I153">
        <v>50</v>
      </c>
      <c r="J153">
        <v>20</v>
      </c>
      <c r="K153">
        <v>30</v>
      </c>
      <c r="L153">
        <v>0</v>
      </c>
      <c r="M153">
        <v>0</v>
      </c>
      <c r="N153" t="s">
        <v>133</v>
      </c>
      <c r="O153" t="s">
        <v>2348</v>
      </c>
      <c r="P153">
        <v>-48.9</v>
      </c>
      <c r="Q153">
        <v>-0.97799999999999998</v>
      </c>
    </row>
    <row r="154" spans="1:17" x14ac:dyDescent="0.2">
      <c r="A154">
        <v>2387305</v>
      </c>
      <c r="B154" s="1">
        <v>44903</v>
      </c>
      <c r="C154" t="s">
        <v>61</v>
      </c>
      <c r="D154" t="s">
        <v>132</v>
      </c>
      <c r="E154" t="s">
        <v>2345</v>
      </c>
      <c r="F154">
        <v>20</v>
      </c>
      <c r="G154" t="s">
        <v>16</v>
      </c>
      <c r="H154" t="s">
        <v>10</v>
      </c>
      <c r="I154">
        <v>50</v>
      </c>
      <c r="J154">
        <v>20</v>
      </c>
      <c r="K154">
        <v>30</v>
      </c>
      <c r="L154">
        <v>0</v>
      </c>
      <c r="M154">
        <v>0</v>
      </c>
      <c r="N154" t="s">
        <v>133</v>
      </c>
      <c r="O154" t="s">
        <v>2348</v>
      </c>
      <c r="P154">
        <v>-30</v>
      </c>
      <c r="Q154">
        <v>-0.6</v>
      </c>
    </row>
    <row r="155" spans="1:17" x14ac:dyDescent="0.2">
      <c r="A155">
        <v>2385440</v>
      </c>
      <c r="B155" s="1">
        <v>44902</v>
      </c>
      <c r="C155" t="s">
        <v>61</v>
      </c>
      <c r="D155" t="s">
        <v>132</v>
      </c>
      <c r="E155" t="s">
        <v>2345</v>
      </c>
      <c r="F155">
        <v>6.5</v>
      </c>
      <c r="G155" t="s">
        <v>16</v>
      </c>
      <c r="H155" t="s">
        <v>10</v>
      </c>
      <c r="I155">
        <v>50</v>
      </c>
      <c r="J155">
        <v>20</v>
      </c>
      <c r="K155">
        <v>30</v>
      </c>
      <c r="L155">
        <v>0</v>
      </c>
      <c r="M155">
        <v>0</v>
      </c>
      <c r="N155" t="s">
        <v>133</v>
      </c>
      <c r="O155" t="s">
        <v>2348</v>
      </c>
      <c r="P155">
        <v>-43.5</v>
      </c>
      <c r="Q155">
        <v>-0.87</v>
      </c>
    </row>
    <row r="156" spans="1:17" x14ac:dyDescent="0.2">
      <c r="A156">
        <v>2370767</v>
      </c>
      <c r="B156" s="1">
        <v>44897</v>
      </c>
      <c r="C156" t="s">
        <v>2321</v>
      </c>
      <c r="D156" t="s">
        <v>136</v>
      </c>
      <c r="E156" t="s">
        <v>2344</v>
      </c>
      <c r="F156">
        <v>0.3</v>
      </c>
      <c r="H156" t="s">
        <v>10</v>
      </c>
      <c r="I156">
        <v>100</v>
      </c>
      <c r="J156">
        <v>50</v>
      </c>
      <c r="K156">
        <v>30</v>
      </c>
      <c r="L156">
        <v>0</v>
      </c>
      <c r="M156">
        <v>0</v>
      </c>
      <c r="N156" t="s">
        <v>2317</v>
      </c>
      <c r="O156" t="s">
        <v>2348</v>
      </c>
      <c r="P156">
        <v>-99.7</v>
      </c>
      <c r="Q156">
        <v>-0.997</v>
      </c>
    </row>
    <row r="157" spans="1:17" x14ac:dyDescent="0.2">
      <c r="A157">
        <v>2377210</v>
      </c>
      <c r="B157" s="1">
        <v>44897</v>
      </c>
      <c r="C157" t="s">
        <v>2321</v>
      </c>
      <c r="D157" t="s">
        <v>135</v>
      </c>
      <c r="E157" t="s">
        <v>2345</v>
      </c>
      <c r="F157">
        <v>0.3</v>
      </c>
      <c r="H157" t="s">
        <v>10</v>
      </c>
      <c r="I157">
        <v>100</v>
      </c>
      <c r="J157">
        <v>50</v>
      </c>
      <c r="K157">
        <v>30</v>
      </c>
      <c r="L157">
        <v>0</v>
      </c>
      <c r="M157">
        <v>0</v>
      </c>
      <c r="N157" t="s">
        <v>2317</v>
      </c>
      <c r="O157" t="s">
        <v>2348</v>
      </c>
      <c r="P157">
        <v>-99.7</v>
      </c>
      <c r="Q157">
        <v>-0.997</v>
      </c>
    </row>
    <row r="158" spans="1:17" x14ac:dyDescent="0.2">
      <c r="A158">
        <v>2381302</v>
      </c>
      <c r="B158" s="1">
        <v>44901</v>
      </c>
      <c r="C158" t="s">
        <v>54</v>
      </c>
      <c r="D158" t="s">
        <v>132</v>
      </c>
      <c r="E158" t="s">
        <v>2345</v>
      </c>
      <c r="F158">
        <v>1.9</v>
      </c>
      <c r="G158" t="s">
        <v>9</v>
      </c>
      <c r="H158" t="s">
        <v>10</v>
      </c>
      <c r="I158">
        <v>50</v>
      </c>
      <c r="J158">
        <v>50</v>
      </c>
      <c r="K158">
        <v>30</v>
      </c>
      <c r="L158">
        <v>0</v>
      </c>
      <c r="M158">
        <v>0</v>
      </c>
      <c r="N158" t="s">
        <v>133</v>
      </c>
      <c r="O158" t="s">
        <v>2348</v>
      </c>
      <c r="P158">
        <v>-48.1</v>
      </c>
      <c r="Q158">
        <v>-0.96200000000000008</v>
      </c>
    </row>
    <row r="159" spans="1:17" x14ac:dyDescent="0.2">
      <c r="A159">
        <v>2373284</v>
      </c>
      <c r="B159" s="1">
        <v>44897</v>
      </c>
      <c r="C159" t="s">
        <v>2321</v>
      </c>
      <c r="D159" t="s">
        <v>142</v>
      </c>
      <c r="E159" t="s">
        <v>2345</v>
      </c>
      <c r="F159">
        <v>0.5</v>
      </c>
      <c r="H159" t="s">
        <v>10</v>
      </c>
      <c r="I159">
        <v>100</v>
      </c>
      <c r="J159">
        <v>50</v>
      </c>
      <c r="K159">
        <v>30</v>
      </c>
      <c r="L159">
        <v>0</v>
      </c>
      <c r="M159">
        <v>0</v>
      </c>
      <c r="N159" t="s">
        <v>2317</v>
      </c>
      <c r="O159" t="s">
        <v>2348</v>
      </c>
      <c r="P159">
        <v>-99.5</v>
      </c>
      <c r="Q159">
        <v>-0.995</v>
      </c>
    </row>
    <row r="160" spans="1:17" x14ac:dyDescent="0.2">
      <c r="A160">
        <v>2372327</v>
      </c>
      <c r="B160" s="1">
        <v>44897</v>
      </c>
      <c r="C160" t="s">
        <v>2321</v>
      </c>
      <c r="D160" t="s">
        <v>134</v>
      </c>
      <c r="E160" t="s">
        <v>2345</v>
      </c>
      <c r="F160">
        <v>0.5</v>
      </c>
      <c r="H160" t="s">
        <v>10</v>
      </c>
      <c r="I160">
        <v>100</v>
      </c>
      <c r="J160">
        <v>50</v>
      </c>
      <c r="K160">
        <v>30</v>
      </c>
      <c r="L160">
        <v>0</v>
      </c>
      <c r="M160">
        <v>0</v>
      </c>
      <c r="N160" t="s">
        <v>2317</v>
      </c>
      <c r="O160" t="s">
        <v>2348</v>
      </c>
      <c r="P160">
        <v>-99.5</v>
      </c>
      <c r="Q160">
        <v>-0.995</v>
      </c>
    </row>
    <row r="161" spans="1:17" x14ac:dyDescent="0.2">
      <c r="A161">
        <v>2376003</v>
      </c>
      <c r="B161" s="1">
        <v>44900</v>
      </c>
      <c r="C161" t="s">
        <v>54</v>
      </c>
      <c r="D161" t="s">
        <v>132</v>
      </c>
      <c r="E161" t="s">
        <v>2345</v>
      </c>
      <c r="F161">
        <v>5.3</v>
      </c>
      <c r="G161" t="s">
        <v>9</v>
      </c>
      <c r="H161" t="s">
        <v>10</v>
      </c>
      <c r="I161">
        <v>50</v>
      </c>
      <c r="J161">
        <v>50</v>
      </c>
      <c r="K161">
        <v>30</v>
      </c>
      <c r="L161">
        <v>0</v>
      </c>
      <c r="M161">
        <v>0</v>
      </c>
      <c r="N161" t="s">
        <v>133</v>
      </c>
      <c r="O161" t="s">
        <v>2348</v>
      </c>
      <c r="P161">
        <v>-44.7</v>
      </c>
      <c r="Q161">
        <v>-0.89400000000000002</v>
      </c>
    </row>
    <row r="162" spans="1:17" x14ac:dyDescent="0.2">
      <c r="A162">
        <v>2380805</v>
      </c>
      <c r="B162" s="1">
        <v>44900</v>
      </c>
      <c r="C162" t="s">
        <v>54</v>
      </c>
      <c r="D162" t="s">
        <v>132</v>
      </c>
      <c r="E162" t="s">
        <v>2345</v>
      </c>
      <c r="F162">
        <v>0.8</v>
      </c>
      <c r="G162" t="s">
        <v>9</v>
      </c>
      <c r="H162" t="s">
        <v>10</v>
      </c>
      <c r="I162">
        <v>50</v>
      </c>
      <c r="J162">
        <v>50</v>
      </c>
      <c r="K162">
        <v>30</v>
      </c>
      <c r="L162">
        <v>0</v>
      </c>
      <c r="M162">
        <v>0</v>
      </c>
      <c r="N162" t="s">
        <v>133</v>
      </c>
      <c r="O162" t="s">
        <v>2348</v>
      </c>
      <c r="P162">
        <v>-49.2</v>
      </c>
      <c r="Q162">
        <v>-0.9840000000000001</v>
      </c>
    </row>
    <row r="163" spans="1:17" x14ac:dyDescent="0.2">
      <c r="A163">
        <v>2374716</v>
      </c>
      <c r="B163" s="1">
        <v>44897</v>
      </c>
      <c r="C163" t="s">
        <v>2321</v>
      </c>
      <c r="D163" t="s">
        <v>134</v>
      </c>
      <c r="E163" t="s">
        <v>2344</v>
      </c>
      <c r="F163">
        <v>26.5</v>
      </c>
      <c r="H163" t="s">
        <v>10</v>
      </c>
      <c r="I163">
        <v>100</v>
      </c>
      <c r="J163">
        <v>50</v>
      </c>
      <c r="K163">
        <v>30</v>
      </c>
      <c r="L163">
        <v>0</v>
      </c>
      <c r="M163">
        <v>0</v>
      </c>
      <c r="N163" t="s">
        <v>2317</v>
      </c>
      <c r="O163" t="s">
        <v>2348</v>
      </c>
      <c r="P163">
        <v>-73.5</v>
      </c>
      <c r="Q163">
        <v>-0.73499999999999999</v>
      </c>
    </row>
    <row r="164" spans="1:17" x14ac:dyDescent="0.2">
      <c r="A164">
        <v>2376085</v>
      </c>
      <c r="B164" s="1">
        <v>44897</v>
      </c>
      <c r="C164" t="s">
        <v>2321</v>
      </c>
      <c r="D164" t="s">
        <v>142</v>
      </c>
      <c r="E164" t="s">
        <v>2345</v>
      </c>
      <c r="F164">
        <v>0.5</v>
      </c>
      <c r="H164" t="s">
        <v>10</v>
      </c>
      <c r="I164">
        <v>100</v>
      </c>
      <c r="J164">
        <v>50</v>
      </c>
      <c r="K164">
        <v>30</v>
      </c>
      <c r="L164">
        <v>0</v>
      </c>
      <c r="M164">
        <v>0</v>
      </c>
      <c r="N164" t="s">
        <v>2317</v>
      </c>
      <c r="O164" t="s">
        <v>2348</v>
      </c>
      <c r="P164">
        <v>-99.5</v>
      </c>
      <c r="Q164">
        <v>-0.995</v>
      </c>
    </row>
    <row r="165" spans="1:17" x14ac:dyDescent="0.2">
      <c r="A165">
        <v>2360647</v>
      </c>
      <c r="B165" s="1">
        <v>44897</v>
      </c>
      <c r="C165" t="s">
        <v>2321</v>
      </c>
      <c r="D165" t="s">
        <v>143</v>
      </c>
      <c r="E165" t="s">
        <v>2345</v>
      </c>
      <c r="F165">
        <v>0.4</v>
      </c>
      <c r="H165" t="s">
        <v>10</v>
      </c>
      <c r="I165">
        <v>100</v>
      </c>
      <c r="J165">
        <v>50</v>
      </c>
      <c r="K165">
        <v>30</v>
      </c>
      <c r="L165">
        <v>0</v>
      </c>
      <c r="M165">
        <v>0</v>
      </c>
      <c r="N165" t="s">
        <v>2317</v>
      </c>
      <c r="O165" t="s">
        <v>2348</v>
      </c>
      <c r="P165">
        <v>-99.6</v>
      </c>
      <c r="Q165">
        <v>-0.996</v>
      </c>
    </row>
    <row r="166" spans="1:17" x14ac:dyDescent="0.2">
      <c r="A166">
        <v>2361529</v>
      </c>
      <c r="B166" s="1">
        <v>44897</v>
      </c>
      <c r="C166" t="s">
        <v>2321</v>
      </c>
      <c r="D166" t="s">
        <v>139</v>
      </c>
      <c r="E166" t="s">
        <v>2345</v>
      </c>
      <c r="F166">
        <v>8.9</v>
      </c>
      <c r="H166" t="s">
        <v>10</v>
      </c>
      <c r="I166">
        <v>100</v>
      </c>
      <c r="J166">
        <v>50</v>
      </c>
      <c r="K166">
        <v>30</v>
      </c>
      <c r="L166">
        <v>0</v>
      </c>
      <c r="M166">
        <v>0</v>
      </c>
      <c r="N166" t="s">
        <v>2317</v>
      </c>
      <c r="O166" t="s">
        <v>2348</v>
      </c>
      <c r="P166">
        <v>-91.1</v>
      </c>
      <c r="Q166">
        <v>-0.91099999999999992</v>
      </c>
    </row>
    <row r="167" spans="1:17" x14ac:dyDescent="0.2">
      <c r="A167">
        <v>2369089</v>
      </c>
      <c r="B167" s="1">
        <v>44897</v>
      </c>
      <c r="C167" t="s">
        <v>2321</v>
      </c>
      <c r="D167" t="s">
        <v>151</v>
      </c>
      <c r="E167" t="s">
        <v>2345</v>
      </c>
      <c r="F167">
        <v>5.0999999999999996</v>
      </c>
      <c r="H167" t="s">
        <v>10</v>
      </c>
      <c r="I167">
        <v>100</v>
      </c>
      <c r="J167">
        <v>50</v>
      </c>
      <c r="K167">
        <v>30</v>
      </c>
      <c r="L167">
        <v>0</v>
      </c>
      <c r="M167">
        <v>0</v>
      </c>
      <c r="N167" t="s">
        <v>2317</v>
      </c>
      <c r="O167" t="s">
        <v>2348</v>
      </c>
      <c r="P167">
        <v>-94.9</v>
      </c>
      <c r="Q167">
        <v>-0.94900000000000007</v>
      </c>
    </row>
    <row r="168" spans="1:17" x14ac:dyDescent="0.2">
      <c r="A168">
        <v>2374923</v>
      </c>
      <c r="B168" s="1">
        <v>44897</v>
      </c>
      <c r="C168" t="s">
        <v>2321</v>
      </c>
      <c r="D168" t="s">
        <v>137</v>
      </c>
      <c r="E168" t="s">
        <v>2345</v>
      </c>
      <c r="F168">
        <v>0.5</v>
      </c>
      <c r="H168" t="s">
        <v>10</v>
      </c>
      <c r="I168">
        <v>100</v>
      </c>
      <c r="J168">
        <v>50</v>
      </c>
      <c r="K168">
        <v>30</v>
      </c>
      <c r="L168">
        <v>0</v>
      </c>
      <c r="M168">
        <v>0</v>
      </c>
      <c r="N168" t="s">
        <v>2317</v>
      </c>
      <c r="O168" t="s">
        <v>2348</v>
      </c>
      <c r="P168">
        <v>-99.5</v>
      </c>
      <c r="Q168">
        <v>-0.995</v>
      </c>
    </row>
    <row r="169" spans="1:17" x14ac:dyDescent="0.2">
      <c r="A169">
        <v>2372028</v>
      </c>
      <c r="B169" s="1">
        <v>44897</v>
      </c>
      <c r="C169" t="s">
        <v>2321</v>
      </c>
      <c r="D169" t="s">
        <v>139</v>
      </c>
      <c r="E169" t="s">
        <v>2344</v>
      </c>
      <c r="F169">
        <v>0.5</v>
      </c>
      <c r="H169" t="s">
        <v>10</v>
      </c>
      <c r="I169">
        <v>100</v>
      </c>
      <c r="J169">
        <v>50</v>
      </c>
      <c r="K169">
        <v>30</v>
      </c>
      <c r="L169">
        <v>0</v>
      </c>
      <c r="M169">
        <v>0</v>
      </c>
      <c r="N169" t="s">
        <v>2317</v>
      </c>
      <c r="O169" t="s">
        <v>2348</v>
      </c>
      <c r="P169">
        <v>-99.5</v>
      </c>
      <c r="Q169">
        <v>-0.995</v>
      </c>
    </row>
    <row r="170" spans="1:17" x14ac:dyDescent="0.2">
      <c r="A170">
        <v>2379024</v>
      </c>
      <c r="B170" s="1">
        <v>44898</v>
      </c>
      <c r="C170" t="s">
        <v>2321</v>
      </c>
      <c r="D170" t="s">
        <v>138</v>
      </c>
      <c r="E170" t="s">
        <v>2345</v>
      </c>
      <c r="F170">
        <v>1.1000000000000001</v>
      </c>
      <c r="H170" t="s">
        <v>10</v>
      </c>
      <c r="I170">
        <v>100</v>
      </c>
      <c r="J170">
        <v>50</v>
      </c>
      <c r="K170">
        <v>30</v>
      </c>
      <c r="L170">
        <v>0</v>
      </c>
      <c r="M170">
        <v>0</v>
      </c>
      <c r="N170" t="s">
        <v>2317</v>
      </c>
      <c r="O170" t="s">
        <v>2348</v>
      </c>
      <c r="P170">
        <v>-98.9</v>
      </c>
      <c r="Q170">
        <v>-0.9890000000000001</v>
      </c>
    </row>
    <row r="171" spans="1:17" x14ac:dyDescent="0.2">
      <c r="A171">
        <v>2378591</v>
      </c>
      <c r="B171" s="1">
        <v>44898</v>
      </c>
      <c r="C171" t="s">
        <v>2321</v>
      </c>
      <c r="D171" t="s">
        <v>136</v>
      </c>
      <c r="E171" t="s">
        <v>2344</v>
      </c>
      <c r="F171">
        <v>1.2</v>
      </c>
      <c r="H171" t="s">
        <v>10</v>
      </c>
      <c r="I171">
        <v>100</v>
      </c>
      <c r="J171">
        <v>50</v>
      </c>
      <c r="K171">
        <v>30</v>
      </c>
      <c r="L171">
        <v>0</v>
      </c>
      <c r="M171">
        <v>0</v>
      </c>
      <c r="N171" t="s">
        <v>2317</v>
      </c>
      <c r="O171" t="s">
        <v>2348</v>
      </c>
      <c r="P171">
        <v>-98.8</v>
      </c>
      <c r="Q171">
        <v>-0.98799999999999999</v>
      </c>
    </row>
    <row r="172" spans="1:17" x14ac:dyDescent="0.2">
      <c r="A172">
        <v>2370608</v>
      </c>
      <c r="B172" s="1">
        <v>44898</v>
      </c>
      <c r="C172" t="s">
        <v>2321</v>
      </c>
      <c r="D172" t="s">
        <v>141</v>
      </c>
      <c r="E172" t="s">
        <v>2345</v>
      </c>
      <c r="F172">
        <v>0.8</v>
      </c>
      <c r="H172" t="s">
        <v>10</v>
      </c>
      <c r="I172">
        <v>100</v>
      </c>
      <c r="J172">
        <v>50</v>
      </c>
      <c r="K172">
        <v>30</v>
      </c>
      <c r="L172">
        <v>0</v>
      </c>
      <c r="M172">
        <v>0</v>
      </c>
      <c r="N172" t="s">
        <v>2317</v>
      </c>
      <c r="O172" t="s">
        <v>2348</v>
      </c>
      <c r="P172">
        <v>-99.2</v>
      </c>
      <c r="Q172">
        <v>-0.99199999999999999</v>
      </c>
    </row>
    <row r="173" spans="1:17" x14ac:dyDescent="0.2">
      <c r="A173">
        <v>2373204</v>
      </c>
      <c r="B173" s="1">
        <v>44898</v>
      </c>
      <c r="C173" t="s">
        <v>2321</v>
      </c>
      <c r="D173" t="s">
        <v>138</v>
      </c>
      <c r="E173" t="s">
        <v>2344</v>
      </c>
      <c r="F173">
        <v>0.3</v>
      </c>
      <c r="H173" t="s">
        <v>10</v>
      </c>
      <c r="I173">
        <v>100</v>
      </c>
      <c r="J173">
        <v>50</v>
      </c>
      <c r="K173">
        <v>30</v>
      </c>
      <c r="L173">
        <v>0</v>
      </c>
      <c r="M173">
        <v>0</v>
      </c>
      <c r="N173" t="s">
        <v>2317</v>
      </c>
      <c r="O173" t="s">
        <v>2348</v>
      </c>
      <c r="P173">
        <v>-99.7</v>
      </c>
      <c r="Q173">
        <v>-0.997</v>
      </c>
    </row>
    <row r="174" spans="1:17" x14ac:dyDescent="0.2">
      <c r="A174">
        <v>2374582</v>
      </c>
      <c r="B174" s="1">
        <v>44898</v>
      </c>
      <c r="C174" t="s">
        <v>2321</v>
      </c>
      <c r="D174" t="s">
        <v>139</v>
      </c>
      <c r="E174" t="s">
        <v>2345</v>
      </c>
      <c r="F174">
        <v>21.4</v>
      </c>
      <c r="H174" t="s">
        <v>10</v>
      </c>
      <c r="I174">
        <v>100</v>
      </c>
      <c r="J174">
        <v>50</v>
      </c>
      <c r="K174">
        <v>30</v>
      </c>
      <c r="L174">
        <v>0</v>
      </c>
      <c r="M174">
        <v>0</v>
      </c>
      <c r="N174" t="s">
        <v>2317</v>
      </c>
      <c r="O174" t="s">
        <v>2348</v>
      </c>
      <c r="P174">
        <v>-78.599999999999994</v>
      </c>
      <c r="Q174">
        <v>-0.78599999999999992</v>
      </c>
    </row>
    <row r="175" spans="1:17" x14ac:dyDescent="0.2">
      <c r="A175">
        <v>2374850</v>
      </c>
      <c r="B175" s="1">
        <v>44898</v>
      </c>
      <c r="C175" t="s">
        <v>2321</v>
      </c>
      <c r="D175" t="s">
        <v>141</v>
      </c>
      <c r="E175" t="s">
        <v>2344</v>
      </c>
      <c r="F175">
        <v>0.3</v>
      </c>
      <c r="H175" t="s">
        <v>10</v>
      </c>
      <c r="I175">
        <v>100</v>
      </c>
      <c r="J175">
        <v>50</v>
      </c>
      <c r="K175">
        <v>30</v>
      </c>
      <c r="L175">
        <v>0</v>
      </c>
      <c r="M175">
        <v>0</v>
      </c>
      <c r="N175" t="s">
        <v>2317</v>
      </c>
      <c r="O175" t="s">
        <v>2348</v>
      </c>
      <c r="P175">
        <v>-99.7</v>
      </c>
      <c r="Q175">
        <v>-0.997</v>
      </c>
    </row>
    <row r="176" spans="1:17" x14ac:dyDescent="0.2">
      <c r="A176">
        <v>2379176</v>
      </c>
      <c r="B176" s="1">
        <v>44898</v>
      </c>
      <c r="C176" t="s">
        <v>2321</v>
      </c>
      <c r="D176" t="s">
        <v>135</v>
      </c>
      <c r="E176" t="s">
        <v>2345</v>
      </c>
      <c r="F176">
        <v>0.3</v>
      </c>
      <c r="H176" t="s">
        <v>10</v>
      </c>
      <c r="I176">
        <v>100</v>
      </c>
      <c r="J176">
        <v>50</v>
      </c>
      <c r="K176">
        <v>30</v>
      </c>
      <c r="L176">
        <v>0</v>
      </c>
      <c r="M176">
        <v>0</v>
      </c>
      <c r="N176" t="s">
        <v>2317</v>
      </c>
      <c r="O176" t="s">
        <v>2348</v>
      </c>
      <c r="P176">
        <v>-99.7</v>
      </c>
      <c r="Q176">
        <v>-0.997</v>
      </c>
    </row>
    <row r="177" spans="1:17" x14ac:dyDescent="0.2">
      <c r="A177">
        <v>2379247</v>
      </c>
      <c r="B177" s="1">
        <v>44898</v>
      </c>
      <c r="C177" t="s">
        <v>2321</v>
      </c>
      <c r="D177" t="s">
        <v>132</v>
      </c>
      <c r="E177" t="s">
        <v>2344</v>
      </c>
      <c r="F177">
        <v>0.4</v>
      </c>
      <c r="H177" t="s">
        <v>10</v>
      </c>
      <c r="I177">
        <v>100</v>
      </c>
      <c r="J177">
        <v>50</v>
      </c>
      <c r="K177">
        <v>30</v>
      </c>
      <c r="L177">
        <v>0</v>
      </c>
      <c r="M177">
        <v>0</v>
      </c>
      <c r="N177" t="s">
        <v>2317</v>
      </c>
      <c r="O177" t="s">
        <v>2348</v>
      </c>
      <c r="P177">
        <v>-99.6</v>
      </c>
      <c r="Q177">
        <v>-0.996</v>
      </c>
    </row>
    <row r="178" spans="1:17" x14ac:dyDescent="0.2">
      <c r="A178">
        <v>2378615</v>
      </c>
      <c r="B178" s="1">
        <v>44898</v>
      </c>
      <c r="C178" t="s">
        <v>2321</v>
      </c>
      <c r="D178" t="s">
        <v>141</v>
      </c>
      <c r="E178" t="s">
        <v>2345</v>
      </c>
      <c r="F178">
        <v>0.3</v>
      </c>
      <c r="H178" t="s">
        <v>10</v>
      </c>
      <c r="I178">
        <v>100</v>
      </c>
      <c r="J178">
        <v>50</v>
      </c>
      <c r="K178">
        <v>30</v>
      </c>
      <c r="L178">
        <v>0</v>
      </c>
      <c r="M178">
        <v>0</v>
      </c>
      <c r="N178" t="s">
        <v>2317</v>
      </c>
      <c r="O178" t="s">
        <v>2348</v>
      </c>
      <c r="P178">
        <v>-99.7</v>
      </c>
      <c r="Q178">
        <v>-0.997</v>
      </c>
    </row>
    <row r="179" spans="1:17" x14ac:dyDescent="0.2">
      <c r="A179">
        <v>2378831</v>
      </c>
      <c r="B179" s="1">
        <v>44898</v>
      </c>
      <c r="C179" t="s">
        <v>2321</v>
      </c>
      <c r="D179" t="s">
        <v>152</v>
      </c>
      <c r="E179" t="s">
        <v>2344</v>
      </c>
      <c r="F179">
        <v>0.7</v>
      </c>
      <c r="H179" t="s">
        <v>10</v>
      </c>
      <c r="I179">
        <v>100</v>
      </c>
      <c r="J179">
        <v>50</v>
      </c>
      <c r="K179">
        <v>30</v>
      </c>
      <c r="L179">
        <v>0</v>
      </c>
      <c r="M179">
        <v>0</v>
      </c>
      <c r="N179" t="s">
        <v>2317</v>
      </c>
      <c r="O179" t="s">
        <v>2348</v>
      </c>
      <c r="P179">
        <v>-99.3</v>
      </c>
      <c r="Q179">
        <v>-0.99299999999999999</v>
      </c>
    </row>
    <row r="180" spans="1:17" x14ac:dyDescent="0.2">
      <c r="A180">
        <v>2363018</v>
      </c>
      <c r="B180" s="1">
        <v>44899</v>
      </c>
      <c r="C180" t="s">
        <v>2321</v>
      </c>
      <c r="D180" t="s">
        <v>142</v>
      </c>
      <c r="E180" t="s">
        <v>2345</v>
      </c>
      <c r="F180">
        <v>0.6</v>
      </c>
      <c r="H180" t="s">
        <v>10</v>
      </c>
      <c r="I180">
        <v>100</v>
      </c>
      <c r="J180">
        <v>50</v>
      </c>
      <c r="K180">
        <v>30</v>
      </c>
      <c r="L180">
        <v>0</v>
      </c>
      <c r="M180">
        <v>0</v>
      </c>
      <c r="N180" t="s">
        <v>2317</v>
      </c>
      <c r="O180" t="s">
        <v>2348</v>
      </c>
      <c r="P180">
        <v>-99.4</v>
      </c>
      <c r="Q180">
        <v>-0.99400000000000011</v>
      </c>
    </row>
    <row r="181" spans="1:17" x14ac:dyDescent="0.2">
      <c r="A181">
        <v>2379756</v>
      </c>
      <c r="B181" s="1">
        <v>44899</v>
      </c>
      <c r="C181" t="s">
        <v>2321</v>
      </c>
      <c r="D181" t="s">
        <v>143</v>
      </c>
      <c r="E181" t="s">
        <v>2344</v>
      </c>
      <c r="F181">
        <v>0.4</v>
      </c>
      <c r="H181" t="s">
        <v>10</v>
      </c>
      <c r="I181">
        <v>100</v>
      </c>
      <c r="J181">
        <v>50</v>
      </c>
      <c r="K181">
        <v>30</v>
      </c>
      <c r="L181">
        <v>0</v>
      </c>
      <c r="M181">
        <v>0</v>
      </c>
      <c r="N181" t="s">
        <v>2317</v>
      </c>
      <c r="O181" t="s">
        <v>2348</v>
      </c>
      <c r="P181">
        <v>-99.6</v>
      </c>
      <c r="Q181">
        <v>-0.996</v>
      </c>
    </row>
    <row r="182" spans="1:17" x14ac:dyDescent="0.2">
      <c r="A182">
        <v>2358056</v>
      </c>
      <c r="B182" s="1">
        <v>44899</v>
      </c>
      <c r="C182" t="s">
        <v>2321</v>
      </c>
      <c r="D182" t="s">
        <v>138</v>
      </c>
      <c r="E182" t="s">
        <v>2345</v>
      </c>
      <c r="F182">
        <v>0.3</v>
      </c>
      <c r="H182" t="s">
        <v>10</v>
      </c>
      <c r="I182">
        <v>100</v>
      </c>
      <c r="J182">
        <v>50</v>
      </c>
      <c r="K182">
        <v>30</v>
      </c>
      <c r="L182">
        <v>0</v>
      </c>
      <c r="M182">
        <v>0</v>
      </c>
      <c r="N182" t="s">
        <v>2317</v>
      </c>
      <c r="O182" t="s">
        <v>2348</v>
      </c>
      <c r="P182">
        <v>-99.7</v>
      </c>
      <c r="Q182">
        <v>-0.997</v>
      </c>
    </row>
    <row r="183" spans="1:17" x14ac:dyDescent="0.2">
      <c r="A183">
        <v>2369069</v>
      </c>
      <c r="B183" s="1">
        <v>44899</v>
      </c>
      <c r="C183" t="s">
        <v>2321</v>
      </c>
      <c r="D183" t="s">
        <v>141</v>
      </c>
      <c r="E183" t="s">
        <v>2345</v>
      </c>
      <c r="F183">
        <v>0.6</v>
      </c>
      <c r="H183" t="s">
        <v>10</v>
      </c>
      <c r="I183">
        <v>100</v>
      </c>
      <c r="J183">
        <v>50</v>
      </c>
      <c r="K183">
        <v>30</v>
      </c>
      <c r="L183">
        <v>0</v>
      </c>
      <c r="M183">
        <v>0</v>
      </c>
      <c r="N183" t="s">
        <v>2317</v>
      </c>
      <c r="O183" t="s">
        <v>2348</v>
      </c>
      <c r="P183">
        <v>-99.4</v>
      </c>
      <c r="Q183">
        <v>-0.99400000000000011</v>
      </c>
    </row>
    <row r="184" spans="1:17" x14ac:dyDescent="0.2">
      <c r="A184">
        <v>2544790</v>
      </c>
      <c r="B184" s="1">
        <v>44984</v>
      </c>
      <c r="C184" t="s">
        <v>79</v>
      </c>
      <c r="D184" t="s">
        <v>137</v>
      </c>
      <c r="E184" t="s">
        <v>2344</v>
      </c>
      <c r="F184">
        <v>0.7</v>
      </c>
      <c r="G184" t="s">
        <v>16</v>
      </c>
      <c r="H184" t="s">
        <v>10</v>
      </c>
      <c r="I184">
        <v>50</v>
      </c>
      <c r="J184">
        <v>20</v>
      </c>
      <c r="K184">
        <v>30</v>
      </c>
      <c r="L184">
        <v>0</v>
      </c>
      <c r="M184">
        <v>0</v>
      </c>
      <c r="N184" t="s">
        <v>133</v>
      </c>
      <c r="O184" t="s">
        <v>2348</v>
      </c>
      <c r="P184">
        <v>-49.3</v>
      </c>
      <c r="Q184">
        <v>-0.98599999999999999</v>
      </c>
    </row>
    <row r="185" spans="1:17" x14ac:dyDescent="0.2">
      <c r="A185">
        <v>2544778</v>
      </c>
      <c r="B185" s="1">
        <v>44984</v>
      </c>
      <c r="C185" t="s">
        <v>87</v>
      </c>
      <c r="D185" t="s">
        <v>135</v>
      </c>
      <c r="E185" t="s">
        <v>2344</v>
      </c>
      <c r="F185">
        <v>0.7</v>
      </c>
      <c r="G185" t="s">
        <v>16</v>
      </c>
      <c r="H185" t="s">
        <v>10</v>
      </c>
      <c r="I185">
        <v>50</v>
      </c>
      <c r="J185">
        <v>20</v>
      </c>
      <c r="K185">
        <v>30</v>
      </c>
      <c r="L185">
        <v>0</v>
      </c>
      <c r="M185">
        <v>0</v>
      </c>
      <c r="N185" t="s">
        <v>133</v>
      </c>
      <c r="O185" t="s">
        <v>2348</v>
      </c>
      <c r="P185">
        <v>-49.3</v>
      </c>
      <c r="Q185">
        <v>-0.98599999999999999</v>
      </c>
    </row>
    <row r="186" spans="1:17" x14ac:dyDescent="0.2">
      <c r="A186">
        <v>2544738</v>
      </c>
      <c r="B186" s="1">
        <v>44984</v>
      </c>
      <c r="C186" t="s">
        <v>87</v>
      </c>
      <c r="D186" t="s">
        <v>135</v>
      </c>
      <c r="E186" t="s">
        <v>2344</v>
      </c>
      <c r="F186">
        <v>2.5</v>
      </c>
      <c r="G186" t="s">
        <v>16</v>
      </c>
      <c r="H186" t="s">
        <v>10</v>
      </c>
      <c r="I186">
        <v>50</v>
      </c>
      <c r="J186">
        <v>20</v>
      </c>
      <c r="K186">
        <v>30</v>
      </c>
      <c r="L186">
        <v>0</v>
      </c>
      <c r="M186">
        <v>0</v>
      </c>
      <c r="N186" t="s">
        <v>133</v>
      </c>
      <c r="O186" t="s">
        <v>2348</v>
      </c>
      <c r="P186">
        <v>-47.5</v>
      </c>
      <c r="Q186">
        <v>-0.95</v>
      </c>
    </row>
    <row r="187" spans="1:17" x14ac:dyDescent="0.2">
      <c r="A187">
        <v>2374690</v>
      </c>
      <c r="B187" s="1">
        <v>44900</v>
      </c>
      <c r="C187" t="s">
        <v>2321</v>
      </c>
      <c r="D187" t="s">
        <v>132</v>
      </c>
      <c r="E187" t="s">
        <v>2344</v>
      </c>
      <c r="F187">
        <v>0.2</v>
      </c>
      <c r="H187" t="s">
        <v>10</v>
      </c>
      <c r="I187">
        <v>100</v>
      </c>
      <c r="J187">
        <v>50</v>
      </c>
      <c r="K187">
        <v>30</v>
      </c>
      <c r="L187">
        <v>0</v>
      </c>
      <c r="M187">
        <v>0</v>
      </c>
      <c r="N187" t="s">
        <v>2317</v>
      </c>
      <c r="O187" t="s">
        <v>2348</v>
      </c>
      <c r="P187">
        <v>-99.8</v>
      </c>
      <c r="Q187">
        <v>-0.998</v>
      </c>
    </row>
    <row r="188" spans="1:17" x14ac:dyDescent="0.2">
      <c r="A188">
        <v>2544672</v>
      </c>
      <c r="B188" s="1">
        <v>44984</v>
      </c>
      <c r="C188" t="s">
        <v>80</v>
      </c>
      <c r="D188" t="s">
        <v>135</v>
      </c>
      <c r="E188" t="s">
        <v>2345</v>
      </c>
      <c r="F188">
        <v>2.7</v>
      </c>
      <c r="G188" t="s">
        <v>16</v>
      </c>
      <c r="H188" t="s">
        <v>10</v>
      </c>
      <c r="I188">
        <v>50</v>
      </c>
      <c r="J188">
        <v>20</v>
      </c>
      <c r="K188">
        <v>30</v>
      </c>
      <c r="L188">
        <v>0</v>
      </c>
      <c r="M188">
        <v>0</v>
      </c>
      <c r="N188" t="s">
        <v>133</v>
      </c>
      <c r="O188" t="s">
        <v>2348</v>
      </c>
      <c r="P188">
        <v>-47.3</v>
      </c>
      <c r="Q188">
        <v>-0.94599999999999995</v>
      </c>
    </row>
    <row r="189" spans="1:17" x14ac:dyDescent="0.2">
      <c r="A189">
        <v>2544623</v>
      </c>
      <c r="B189" s="1">
        <v>44984</v>
      </c>
      <c r="C189" t="s">
        <v>66</v>
      </c>
      <c r="D189" t="s">
        <v>135</v>
      </c>
      <c r="E189" t="s">
        <v>2344</v>
      </c>
      <c r="F189">
        <v>7.7</v>
      </c>
      <c r="G189" t="s">
        <v>16</v>
      </c>
      <c r="H189" t="s">
        <v>10</v>
      </c>
      <c r="I189">
        <v>50</v>
      </c>
      <c r="J189">
        <v>20</v>
      </c>
      <c r="K189">
        <v>30</v>
      </c>
      <c r="L189">
        <v>0</v>
      </c>
      <c r="M189">
        <v>0</v>
      </c>
      <c r="N189" t="s">
        <v>133</v>
      </c>
      <c r="O189" t="s">
        <v>2348</v>
      </c>
      <c r="P189">
        <v>-42.3</v>
      </c>
      <c r="Q189">
        <v>-0.84599999999999997</v>
      </c>
    </row>
    <row r="190" spans="1:17" x14ac:dyDescent="0.2">
      <c r="A190">
        <v>2544630</v>
      </c>
      <c r="B190" s="1">
        <v>44984</v>
      </c>
      <c r="C190" t="s">
        <v>79</v>
      </c>
      <c r="D190" t="s">
        <v>135</v>
      </c>
      <c r="E190" t="s">
        <v>2345</v>
      </c>
      <c r="F190">
        <v>0.2</v>
      </c>
      <c r="G190" t="s">
        <v>16</v>
      </c>
      <c r="H190" t="s">
        <v>10</v>
      </c>
      <c r="I190">
        <v>50</v>
      </c>
      <c r="J190">
        <v>20</v>
      </c>
      <c r="K190">
        <v>30</v>
      </c>
      <c r="L190">
        <v>0</v>
      </c>
      <c r="M190">
        <v>0</v>
      </c>
      <c r="N190" t="s">
        <v>133</v>
      </c>
      <c r="O190" t="s">
        <v>2348</v>
      </c>
      <c r="P190">
        <v>-49.8</v>
      </c>
      <c r="Q190">
        <v>-0.996</v>
      </c>
    </row>
    <row r="191" spans="1:17" x14ac:dyDescent="0.2">
      <c r="A191">
        <v>2544555</v>
      </c>
      <c r="B191" s="1">
        <v>44984</v>
      </c>
      <c r="C191" t="s">
        <v>66</v>
      </c>
      <c r="D191" t="s">
        <v>135</v>
      </c>
      <c r="E191" t="s">
        <v>2344</v>
      </c>
      <c r="F191">
        <v>0.8</v>
      </c>
      <c r="G191" t="s">
        <v>16</v>
      </c>
      <c r="H191" t="s">
        <v>10</v>
      </c>
      <c r="I191">
        <v>50</v>
      </c>
      <c r="J191">
        <v>20</v>
      </c>
      <c r="K191">
        <v>30</v>
      </c>
      <c r="L191">
        <v>0</v>
      </c>
      <c r="M191">
        <v>0</v>
      </c>
      <c r="N191" t="s">
        <v>133</v>
      </c>
      <c r="O191" t="s">
        <v>2348</v>
      </c>
      <c r="P191">
        <v>-49.2</v>
      </c>
      <c r="Q191">
        <v>-0.9840000000000001</v>
      </c>
    </row>
    <row r="192" spans="1:17" x14ac:dyDescent="0.2">
      <c r="A192">
        <v>2544487</v>
      </c>
      <c r="B192" s="1">
        <v>44984</v>
      </c>
      <c r="C192" t="s">
        <v>69</v>
      </c>
      <c r="D192" t="s">
        <v>135</v>
      </c>
      <c r="E192" t="s">
        <v>2345</v>
      </c>
      <c r="F192">
        <v>1.2</v>
      </c>
      <c r="G192" t="s">
        <v>16</v>
      </c>
      <c r="H192" t="s">
        <v>10</v>
      </c>
      <c r="I192">
        <v>50</v>
      </c>
      <c r="J192">
        <v>20</v>
      </c>
      <c r="K192">
        <v>30</v>
      </c>
      <c r="L192">
        <v>0</v>
      </c>
      <c r="M192">
        <v>0</v>
      </c>
      <c r="N192" t="s">
        <v>133</v>
      </c>
      <c r="O192" t="s">
        <v>2348</v>
      </c>
      <c r="P192">
        <v>-48.8</v>
      </c>
      <c r="Q192">
        <v>-0.97599999999999998</v>
      </c>
    </row>
    <row r="193" spans="1:17" x14ac:dyDescent="0.2">
      <c r="A193">
        <v>2544363</v>
      </c>
      <c r="B193" s="1">
        <v>44984</v>
      </c>
      <c r="C193" t="s">
        <v>80</v>
      </c>
      <c r="D193" t="s">
        <v>135</v>
      </c>
      <c r="E193" t="s">
        <v>2344</v>
      </c>
      <c r="F193">
        <v>3.8</v>
      </c>
      <c r="G193" t="s">
        <v>16</v>
      </c>
      <c r="H193" t="s">
        <v>10</v>
      </c>
      <c r="I193">
        <v>50</v>
      </c>
      <c r="J193">
        <v>20</v>
      </c>
      <c r="K193">
        <v>30</v>
      </c>
      <c r="L193">
        <v>0</v>
      </c>
      <c r="M193">
        <v>0</v>
      </c>
      <c r="N193" t="s">
        <v>133</v>
      </c>
      <c r="O193" t="s">
        <v>2348</v>
      </c>
      <c r="P193">
        <v>-46.2</v>
      </c>
      <c r="Q193">
        <v>-0.92400000000000004</v>
      </c>
    </row>
    <row r="194" spans="1:17" x14ac:dyDescent="0.2">
      <c r="A194">
        <v>2544279</v>
      </c>
      <c r="B194" s="1">
        <v>44984</v>
      </c>
      <c r="C194" t="s">
        <v>73</v>
      </c>
      <c r="D194" t="s">
        <v>135</v>
      </c>
      <c r="E194" t="s">
        <v>2345</v>
      </c>
      <c r="F194">
        <v>2.1</v>
      </c>
      <c r="G194" t="s">
        <v>16</v>
      </c>
      <c r="H194" t="s">
        <v>10</v>
      </c>
      <c r="I194">
        <v>50</v>
      </c>
      <c r="J194">
        <v>20</v>
      </c>
      <c r="K194">
        <v>30</v>
      </c>
      <c r="L194">
        <v>0</v>
      </c>
      <c r="M194">
        <v>0</v>
      </c>
      <c r="N194" t="s">
        <v>133</v>
      </c>
      <c r="O194" t="s">
        <v>2348</v>
      </c>
      <c r="P194">
        <v>-47.9</v>
      </c>
      <c r="Q194">
        <v>-0.95799999999999996</v>
      </c>
    </row>
    <row r="195" spans="1:17" x14ac:dyDescent="0.2">
      <c r="A195">
        <v>2544325</v>
      </c>
      <c r="B195" s="1">
        <v>44984</v>
      </c>
      <c r="C195" t="s">
        <v>73</v>
      </c>
      <c r="D195" t="s">
        <v>139</v>
      </c>
      <c r="E195" t="s">
        <v>2344</v>
      </c>
      <c r="F195">
        <v>0.2</v>
      </c>
      <c r="G195" t="s">
        <v>16</v>
      </c>
      <c r="H195" t="s">
        <v>10</v>
      </c>
      <c r="I195">
        <v>50</v>
      </c>
      <c r="J195">
        <v>20</v>
      </c>
      <c r="K195">
        <v>30</v>
      </c>
      <c r="L195">
        <v>0</v>
      </c>
      <c r="M195">
        <v>0</v>
      </c>
      <c r="N195" t="s">
        <v>133</v>
      </c>
      <c r="O195" t="s">
        <v>2348</v>
      </c>
      <c r="P195">
        <v>-49.8</v>
      </c>
      <c r="Q195">
        <v>-0.996</v>
      </c>
    </row>
    <row r="196" spans="1:17" x14ac:dyDescent="0.2">
      <c r="A196">
        <v>2544266</v>
      </c>
      <c r="B196" s="1">
        <v>44984</v>
      </c>
      <c r="C196" t="s">
        <v>81</v>
      </c>
      <c r="D196" t="s">
        <v>139</v>
      </c>
      <c r="E196" t="s">
        <v>2345</v>
      </c>
      <c r="F196">
        <v>0.2</v>
      </c>
      <c r="G196" t="s">
        <v>16</v>
      </c>
      <c r="H196" t="s">
        <v>10</v>
      </c>
      <c r="I196">
        <v>50</v>
      </c>
      <c r="J196">
        <v>20</v>
      </c>
      <c r="K196">
        <v>30</v>
      </c>
      <c r="L196">
        <v>0</v>
      </c>
      <c r="M196">
        <v>0</v>
      </c>
      <c r="N196" t="s">
        <v>133</v>
      </c>
      <c r="O196" t="s">
        <v>2348</v>
      </c>
      <c r="P196">
        <v>-49.8</v>
      </c>
      <c r="Q196">
        <v>-0.996</v>
      </c>
    </row>
    <row r="197" spans="1:17" x14ac:dyDescent="0.2">
      <c r="A197">
        <v>2544190</v>
      </c>
      <c r="B197" s="1">
        <v>44984</v>
      </c>
      <c r="C197" t="s">
        <v>81</v>
      </c>
      <c r="D197" t="s">
        <v>139</v>
      </c>
      <c r="E197" t="s">
        <v>2344</v>
      </c>
      <c r="F197">
        <v>1.5</v>
      </c>
      <c r="G197" t="s">
        <v>16</v>
      </c>
      <c r="H197" t="s">
        <v>10</v>
      </c>
      <c r="I197">
        <v>50</v>
      </c>
      <c r="J197">
        <v>20</v>
      </c>
      <c r="K197">
        <v>30</v>
      </c>
      <c r="L197">
        <v>0</v>
      </c>
      <c r="M197">
        <v>0</v>
      </c>
      <c r="N197" t="s">
        <v>133</v>
      </c>
      <c r="O197" t="s">
        <v>2348</v>
      </c>
      <c r="P197">
        <v>-48.5</v>
      </c>
      <c r="Q197">
        <v>-0.97</v>
      </c>
    </row>
    <row r="198" spans="1:17" x14ac:dyDescent="0.2">
      <c r="A198">
        <v>2544125</v>
      </c>
      <c r="B198" s="1">
        <v>44984</v>
      </c>
      <c r="C198" t="s">
        <v>81</v>
      </c>
      <c r="D198" t="s">
        <v>139</v>
      </c>
      <c r="E198" t="s">
        <v>2345</v>
      </c>
      <c r="F198">
        <v>3.7</v>
      </c>
      <c r="G198" t="s">
        <v>16</v>
      </c>
      <c r="H198" t="s">
        <v>10</v>
      </c>
      <c r="I198">
        <v>50</v>
      </c>
      <c r="J198">
        <v>20</v>
      </c>
      <c r="K198">
        <v>30</v>
      </c>
      <c r="L198">
        <v>0</v>
      </c>
      <c r="M198">
        <v>0</v>
      </c>
      <c r="N198" t="s">
        <v>133</v>
      </c>
      <c r="O198" t="s">
        <v>2348</v>
      </c>
      <c r="P198">
        <v>-46.3</v>
      </c>
      <c r="Q198">
        <v>-0.92599999999999993</v>
      </c>
    </row>
    <row r="199" spans="1:17" x14ac:dyDescent="0.2">
      <c r="A199">
        <v>2367784</v>
      </c>
      <c r="B199" s="1">
        <v>44900</v>
      </c>
      <c r="C199" t="s">
        <v>2321</v>
      </c>
      <c r="D199" t="s">
        <v>137</v>
      </c>
      <c r="E199" t="s">
        <v>2344</v>
      </c>
      <c r="F199">
        <v>0.2</v>
      </c>
      <c r="H199" t="s">
        <v>10</v>
      </c>
      <c r="I199">
        <v>100</v>
      </c>
      <c r="J199">
        <v>50</v>
      </c>
      <c r="K199">
        <v>30</v>
      </c>
      <c r="L199">
        <v>0</v>
      </c>
      <c r="M199">
        <v>0</v>
      </c>
      <c r="N199" t="s">
        <v>2317</v>
      </c>
      <c r="O199" t="s">
        <v>2348</v>
      </c>
      <c r="P199">
        <v>-99.8</v>
      </c>
      <c r="Q199">
        <v>-0.998</v>
      </c>
    </row>
    <row r="200" spans="1:17" x14ac:dyDescent="0.2">
      <c r="A200">
        <v>2543914</v>
      </c>
      <c r="B200" s="1">
        <v>44984</v>
      </c>
      <c r="C200" t="s">
        <v>69</v>
      </c>
      <c r="D200" t="s">
        <v>139</v>
      </c>
      <c r="E200" t="s">
        <v>2344</v>
      </c>
      <c r="F200">
        <v>0.6</v>
      </c>
      <c r="G200" t="s">
        <v>16</v>
      </c>
      <c r="H200" t="s">
        <v>10</v>
      </c>
      <c r="I200">
        <v>50</v>
      </c>
      <c r="J200">
        <v>20</v>
      </c>
      <c r="K200">
        <v>30</v>
      </c>
      <c r="L200">
        <v>0</v>
      </c>
      <c r="M200">
        <v>0</v>
      </c>
      <c r="N200" t="s">
        <v>133</v>
      </c>
      <c r="O200" t="s">
        <v>2348</v>
      </c>
      <c r="P200">
        <v>-49.4</v>
      </c>
      <c r="Q200">
        <v>-0.98799999999999999</v>
      </c>
    </row>
    <row r="201" spans="1:17" x14ac:dyDescent="0.2">
      <c r="A201">
        <v>2543907</v>
      </c>
      <c r="B201" s="1">
        <v>44984</v>
      </c>
      <c r="C201" t="s">
        <v>70</v>
      </c>
      <c r="D201" t="s">
        <v>139</v>
      </c>
      <c r="E201" t="s">
        <v>2345</v>
      </c>
      <c r="F201">
        <v>2</v>
      </c>
      <c r="G201" t="s">
        <v>16</v>
      </c>
      <c r="H201" t="s">
        <v>10</v>
      </c>
      <c r="I201">
        <v>50</v>
      </c>
      <c r="J201">
        <v>20</v>
      </c>
      <c r="K201">
        <v>30</v>
      </c>
      <c r="L201">
        <v>0</v>
      </c>
      <c r="M201">
        <v>0</v>
      </c>
      <c r="N201" t="s">
        <v>133</v>
      </c>
      <c r="O201" t="s">
        <v>2348</v>
      </c>
      <c r="P201">
        <v>-48</v>
      </c>
      <c r="Q201">
        <v>-0.96</v>
      </c>
    </row>
    <row r="202" spans="1:17" x14ac:dyDescent="0.2">
      <c r="A202">
        <v>2543864</v>
      </c>
      <c r="B202" s="1">
        <v>44984</v>
      </c>
      <c r="C202" t="s">
        <v>81</v>
      </c>
      <c r="D202" t="s">
        <v>139</v>
      </c>
      <c r="E202" t="s">
        <v>2345</v>
      </c>
      <c r="F202">
        <v>0.8</v>
      </c>
      <c r="G202" t="s">
        <v>16</v>
      </c>
      <c r="H202" t="s">
        <v>10</v>
      </c>
      <c r="I202">
        <v>50</v>
      </c>
      <c r="J202">
        <v>20</v>
      </c>
      <c r="K202">
        <v>30</v>
      </c>
      <c r="L202">
        <v>0</v>
      </c>
      <c r="M202">
        <v>0</v>
      </c>
      <c r="N202" t="s">
        <v>133</v>
      </c>
      <c r="O202" t="s">
        <v>2348</v>
      </c>
      <c r="P202">
        <v>-49.2</v>
      </c>
      <c r="Q202">
        <v>-0.9840000000000001</v>
      </c>
    </row>
    <row r="203" spans="1:17" x14ac:dyDescent="0.2">
      <c r="A203">
        <v>2543778</v>
      </c>
      <c r="B203" s="1">
        <v>44984</v>
      </c>
      <c r="C203" t="s">
        <v>81</v>
      </c>
      <c r="D203" t="s">
        <v>139</v>
      </c>
      <c r="E203" t="s">
        <v>2345</v>
      </c>
      <c r="F203">
        <v>2.9</v>
      </c>
      <c r="G203" t="s">
        <v>16</v>
      </c>
      <c r="H203" t="s">
        <v>10</v>
      </c>
      <c r="I203">
        <v>50</v>
      </c>
      <c r="J203">
        <v>20</v>
      </c>
      <c r="K203">
        <v>30</v>
      </c>
      <c r="L203">
        <v>0</v>
      </c>
      <c r="M203">
        <v>0</v>
      </c>
      <c r="N203" t="s">
        <v>133</v>
      </c>
      <c r="O203" t="s">
        <v>2348</v>
      </c>
      <c r="P203">
        <v>-47.1</v>
      </c>
      <c r="Q203">
        <v>-0.94200000000000006</v>
      </c>
    </row>
    <row r="204" spans="1:17" x14ac:dyDescent="0.2">
      <c r="A204">
        <v>2364959</v>
      </c>
      <c r="B204" s="1">
        <v>44900</v>
      </c>
      <c r="C204" t="s">
        <v>2321</v>
      </c>
      <c r="D204" t="s">
        <v>136</v>
      </c>
      <c r="E204" t="s">
        <v>2345</v>
      </c>
      <c r="F204">
        <v>1</v>
      </c>
      <c r="H204" t="s">
        <v>10</v>
      </c>
      <c r="I204">
        <v>100</v>
      </c>
      <c r="J204">
        <v>50</v>
      </c>
      <c r="K204">
        <v>30</v>
      </c>
      <c r="L204">
        <v>0</v>
      </c>
      <c r="M204">
        <v>0</v>
      </c>
      <c r="N204" t="s">
        <v>2317</v>
      </c>
      <c r="O204" t="s">
        <v>2348</v>
      </c>
      <c r="P204">
        <v>-99</v>
      </c>
      <c r="Q204">
        <v>-0.99</v>
      </c>
    </row>
    <row r="205" spans="1:17" x14ac:dyDescent="0.2">
      <c r="A205">
        <v>2543489</v>
      </c>
      <c r="B205" s="1">
        <v>44984</v>
      </c>
      <c r="C205" t="s">
        <v>69</v>
      </c>
      <c r="D205" t="s">
        <v>139</v>
      </c>
      <c r="E205" t="s">
        <v>2345</v>
      </c>
      <c r="F205">
        <v>0.2</v>
      </c>
      <c r="G205" t="s">
        <v>16</v>
      </c>
      <c r="H205" t="s">
        <v>10</v>
      </c>
      <c r="I205">
        <v>50</v>
      </c>
      <c r="J205">
        <v>20</v>
      </c>
      <c r="K205">
        <v>30</v>
      </c>
      <c r="L205">
        <v>0</v>
      </c>
      <c r="M205">
        <v>0</v>
      </c>
      <c r="N205" t="s">
        <v>133</v>
      </c>
      <c r="O205" t="s">
        <v>2348</v>
      </c>
      <c r="P205">
        <v>-49.8</v>
      </c>
      <c r="Q205">
        <v>-0.996</v>
      </c>
    </row>
    <row r="206" spans="1:17" x14ac:dyDescent="0.2">
      <c r="A206">
        <v>2543344</v>
      </c>
      <c r="B206" s="1">
        <v>44984</v>
      </c>
      <c r="C206" t="s">
        <v>54</v>
      </c>
      <c r="D206" t="s">
        <v>139</v>
      </c>
      <c r="E206" t="s">
        <v>2345</v>
      </c>
      <c r="F206">
        <v>0.6</v>
      </c>
      <c r="G206" t="s">
        <v>9</v>
      </c>
      <c r="H206" t="s">
        <v>10</v>
      </c>
      <c r="I206">
        <v>50</v>
      </c>
      <c r="J206">
        <v>50</v>
      </c>
      <c r="K206">
        <v>30</v>
      </c>
      <c r="L206">
        <v>0</v>
      </c>
      <c r="M206">
        <v>0</v>
      </c>
      <c r="N206" t="s">
        <v>133</v>
      </c>
      <c r="O206" t="s">
        <v>2348</v>
      </c>
      <c r="P206">
        <v>-49.4</v>
      </c>
      <c r="Q206">
        <v>-0.98799999999999999</v>
      </c>
    </row>
    <row r="207" spans="1:17" x14ac:dyDescent="0.2">
      <c r="A207">
        <v>2541686</v>
      </c>
      <c r="B207" s="1">
        <v>44983</v>
      </c>
      <c r="C207" t="s">
        <v>54</v>
      </c>
      <c r="D207" t="s">
        <v>139</v>
      </c>
      <c r="E207" t="s">
        <v>2344</v>
      </c>
      <c r="F207">
        <v>1.5</v>
      </c>
      <c r="G207" t="s">
        <v>9</v>
      </c>
      <c r="H207" t="s">
        <v>10</v>
      </c>
      <c r="I207">
        <v>50</v>
      </c>
      <c r="J207">
        <v>50</v>
      </c>
      <c r="K207">
        <v>30</v>
      </c>
      <c r="L207">
        <v>0</v>
      </c>
      <c r="M207">
        <v>0</v>
      </c>
      <c r="N207" t="s">
        <v>133</v>
      </c>
      <c r="O207" t="s">
        <v>2348</v>
      </c>
      <c r="P207">
        <v>-48.5</v>
      </c>
      <c r="Q207">
        <v>-0.97</v>
      </c>
    </row>
    <row r="208" spans="1:17" x14ac:dyDescent="0.2">
      <c r="A208">
        <v>2541019</v>
      </c>
      <c r="B208" s="1">
        <v>44982</v>
      </c>
      <c r="C208" t="s">
        <v>54</v>
      </c>
      <c r="D208" t="s">
        <v>139</v>
      </c>
      <c r="E208" t="s">
        <v>2344</v>
      </c>
      <c r="F208">
        <v>5.0999999999999996</v>
      </c>
      <c r="G208" t="s">
        <v>9</v>
      </c>
      <c r="H208" t="s">
        <v>10</v>
      </c>
      <c r="I208">
        <v>50</v>
      </c>
      <c r="J208">
        <v>50</v>
      </c>
      <c r="K208">
        <v>30</v>
      </c>
      <c r="L208">
        <v>0</v>
      </c>
      <c r="M208">
        <v>0</v>
      </c>
      <c r="N208" t="s">
        <v>133</v>
      </c>
      <c r="O208" t="s">
        <v>2348</v>
      </c>
      <c r="P208">
        <v>-44.9</v>
      </c>
      <c r="Q208">
        <v>-0.89800000000000002</v>
      </c>
    </row>
    <row r="209" spans="1:17" x14ac:dyDescent="0.2">
      <c r="A209">
        <v>2370148</v>
      </c>
      <c r="B209" s="1">
        <v>44900</v>
      </c>
      <c r="C209" t="s">
        <v>2321</v>
      </c>
      <c r="D209" t="s">
        <v>142</v>
      </c>
      <c r="E209" t="s">
        <v>2345</v>
      </c>
      <c r="F209">
        <v>0.3</v>
      </c>
      <c r="H209" t="s">
        <v>10</v>
      </c>
      <c r="I209">
        <v>100</v>
      </c>
      <c r="J209">
        <v>50</v>
      </c>
      <c r="K209">
        <v>30</v>
      </c>
      <c r="L209">
        <v>0</v>
      </c>
      <c r="M209">
        <v>0</v>
      </c>
      <c r="N209" t="s">
        <v>2317</v>
      </c>
      <c r="O209" t="s">
        <v>2348</v>
      </c>
      <c r="P209">
        <v>-99.7</v>
      </c>
      <c r="Q209">
        <v>-0.997</v>
      </c>
    </row>
    <row r="210" spans="1:17" x14ac:dyDescent="0.2">
      <c r="A210">
        <v>2540662</v>
      </c>
      <c r="B210" s="1">
        <v>44982</v>
      </c>
      <c r="C210" t="s">
        <v>54</v>
      </c>
      <c r="D210" t="s">
        <v>139</v>
      </c>
      <c r="E210" t="s">
        <v>2344</v>
      </c>
      <c r="F210">
        <v>15.5</v>
      </c>
      <c r="G210" t="s">
        <v>9</v>
      </c>
      <c r="H210" t="s">
        <v>10</v>
      </c>
      <c r="I210">
        <v>50</v>
      </c>
      <c r="J210">
        <v>50</v>
      </c>
      <c r="K210">
        <v>30</v>
      </c>
      <c r="L210">
        <v>0</v>
      </c>
      <c r="M210">
        <v>0</v>
      </c>
      <c r="N210" t="s">
        <v>133</v>
      </c>
      <c r="O210" t="s">
        <v>2348</v>
      </c>
      <c r="P210">
        <v>-34.5</v>
      </c>
      <c r="Q210">
        <v>-0.69</v>
      </c>
    </row>
    <row r="211" spans="1:17" x14ac:dyDescent="0.2">
      <c r="A211">
        <v>2370490</v>
      </c>
      <c r="B211" s="1">
        <v>44900</v>
      </c>
      <c r="C211" t="s">
        <v>2321</v>
      </c>
      <c r="D211" t="s">
        <v>136</v>
      </c>
      <c r="E211" t="s">
        <v>2345</v>
      </c>
      <c r="F211">
        <v>0.3</v>
      </c>
      <c r="H211" t="s">
        <v>10</v>
      </c>
      <c r="I211">
        <v>100</v>
      </c>
      <c r="J211">
        <v>50</v>
      </c>
      <c r="K211">
        <v>30</v>
      </c>
      <c r="L211">
        <v>0</v>
      </c>
      <c r="M211">
        <v>0</v>
      </c>
      <c r="N211" t="s">
        <v>2317</v>
      </c>
      <c r="O211" t="s">
        <v>2348</v>
      </c>
      <c r="P211">
        <v>-99.7</v>
      </c>
      <c r="Q211">
        <v>-0.997</v>
      </c>
    </row>
    <row r="212" spans="1:17" x14ac:dyDescent="0.2">
      <c r="A212">
        <v>2540109</v>
      </c>
      <c r="B212" s="1">
        <v>44981</v>
      </c>
      <c r="C212" t="s">
        <v>70</v>
      </c>
      <c r="D212" t="s">
        <v>140</v>
      </c>
      <c r="E212" t="s">
        <v>2345</v>
      </c>
      <c r="F212">
        <v>0.6</v>
      </c>
      <c r="G212" t="s">
        <v>16</v>
      </c>
      <c r="H212" t="s">
        <v>10</v>
      </c>
      <c r="I212">
        <v>50</v>
      </c>
      <c r="J212">
        <v>20</v>
      </c>
      <c r="K212">
        <v>30</v>
      </c>
      <c r="L212">
        <v>0</v>
      </c>
      <c r="M212">
        <v>0</v>
      </c>
      <c r="N212" t="s">
        <v>133</v>
      </c>
      <c r="O212" t="s">
        <v>2348</v>
      </c>
      <c r="P212">
        <v>-49.4</v>
      </c>
      <c r="Q212">
        <v>-0.98799999999999999</v>
      </c>
    </row>
    <row r="213" spans="1:17" x14ac:dyDescent="0.2">
      <c r="A213">
        <v>2540073</v>
      </c>
      <c r="B213" s="1">
        <v>44981</v>
      </c>
      <c r="C213" t="s">
        <v>70</v>
      </c>
      <c r="D213" t="s">
        <v>140</v>
      </c>
      <c r="E213" t="s">
        <v>2344</v>
      </c>
      <c r="F213">
        <v>0.3</v>
      </c>
      <c r="G213" t="s">
        <v>16</v>
      </c>
      <c r="H213" t="s">
        <v>10</v>
      </c>
      <c r="I213">
        <v>50</v>
      </c>
      <c r="J213">
        <v>20</v>
      </c>
      <c r="K213">
        <v>30</v>
      </c>
      <c r="L213">
        <v>0</v>
      </c>
      <c r="M213">
        <v>0</v>
      </c>
      <c r="N213" t="s">
        <v>133</v>
      </c>
      <c r="O213" t="s">
        <v>2348</v>
      </c>
      <c r="P213">
        <v>-49.7</v>
      </c>
      <c r="Q213">
        <v>-0.99400000000000011</v>
      </c>
    </row>
    <row r="214" spans="1:17" x14ac:dyDescent="0.2">
      <c r="A214">
        <v>2539876</v>
      </c>
      <c r="B214" s="1">
        <v>44981</v>
      </c>
      <c r="C214" t="s">
        <v>74</v>
      </c>
      <c r="D214" t="s">
        <v>140</v>
      </c>
      <c r="E214" t="s">
        <v>2345</v>
      </c>
      <c r="F214">
        <v>0.4</v>
      </c>
      <c r="G214" t="s">
        <v>16</v>
      </c>
      <c r="H214" t="s">
        <v>10</v>
      </c>
      <c r="I214">
        <v>50</v>
      </c>
      <c r="J214">
        <v>20</v>
      </c>
      <c r="K214">
        <v>30</v>
      </c>
      <c r="L214">
        <v>0</v>
      </c>
      <c r="M214">
        <v>0</v>
      </c>
      <c r="N214" t="s">
        <v>133</v>
      </c>
      <c r="O214" t="s">
        <v>2348</v>
      </c>
      <c r="P214">
        <v>-49.6</v>
      </c>
      <c r="Q214">
        <v>-0.99199999999999999</v>
      </c>
    </row>
    <row r="215" spans="1:17" x14ac:dyDescent="0.2">
      <c r="A215">
        <v>2539791</v>
      </c>
      <c r="B215" s="1">
        <v>44981</v>
      </c>
      <c r="C215" t="s">
        <v>71</v>
      </c>
      <c r="D215" t="s">
        <v>140</v>
      </c>
      <c r="E215" t="s">
        <v>2345</v>
      </c>
      <c r="F215">
        <v>2.6</v>
      </c>
      <c r="G215" t="s">
        <v>16</v>
      </c>
      <c r="H215" t="s">
        <v>10</v>
      </c>
      <c r="I215">
        <v>50</v>
      </c>
      <c r="J215">
        <v>20</v>
      </c>
      <c r="K215">
        <v>30</v>
      </c>
      <c r="L215">
        <v>0</v>
      </c>
      <c r="M215">
        <v>0</v>
      </c>
      <c r="N215" t="s">
        <v>133</v>
      </c>
      <c r="O215" t="s">
        <v>2348</v>
      </c>
      <c r="P215">
        <v>-47.4</v>
      </c>
      <c r="Q215">
        <v>-0.94799999999999995</v>
      </c>
    </row>
    <row r="216" spans="1:17" x14ac:dyDescent="0.2">
      <c r="A216">
        <v>2539735</v>
      </c>
      <c r="B216" s="1">
        <v>44981</v>
      </c>
      <c r="C216" t="s">
        <v>74</v>
      </c>
      <c r="D216" t="s">
        <v>140</v>
      </c>
      <c r="E216" t="s">
        <v>2345</v>
      </c>
      <c r="F216">
        <v>0.7</v>
      </c>
      <c r="G216" t="s">
        <v>16</v>
      </c>
      <c r="H216" t="s">
        <v>10</v>
      </c>
      <c r="I216">
        <v>50</v>
      </c>
      <c r="J216">
        <v>20</v>
      </c>
      <c r="K216">
        <v>30</v>
      </c>
      <c r="L216">
        <v>0</v>
      </c>
      <c r="M216">
        <v>0</v>
      </c>
      <c r="N216" t="s">
        <v>133</v>
      </c>
      <c r="O216" t="s">
        <v>2348</v>
      </c>
      <c r="P216">
        <v>-49.3</v>
      </c>
      <c r="Q216">
        <v>-0.98599999999999999</v>
      </c>
    </row>
    <row r="217" spans="1:17" x14ac:dyDescent="0.2">
      <c r="A217">
        <v>2539565</v>
      </c>
      <c r="B217" s="1">
        <v>44981</v>
      </c>
      <c r="C217" t="s">
        <v>66</v>
      </c>
      <c r="D217" t="s">
        <v>140</v>
      </c>
      <c r="E217" t="s">
        <v>2344</v>
      </c>
      <c r="F217">
        <v>2.8</v>
      </c>
      <c r="G217" t="s">
        <v>16</v>
      </c>
      <c r="H217" t="s">
        <v>10</v>
      </c>
      <c r="I217">
        <v>50</v>
      </c>
      <c r="J217">
        <v>20</v>
      </c>
      <c r="K217">
        <v>30</v>
      </c>
      <c r="L217">
        <v>0</v>
      </c>
      <c r="M217">
        <v>0</v>
      </c>
      <c r="N217" t="s">
        <v>133</v>
      </c>
      <c r="O217" t="s">
        <v>2348</v>
      </c>
      <c r="P217">
        <v>-47.2</v>
      </c>
      <c r="Q217">
        <v>-0.94400000000000006</v>
      </c>
    </row>
    <row r="218" spans="1:17" x14ac:dyDescent="0.2">
      <c r="A218">
        <v>2539639</v>
      </c>
      <c r="B218" s="1">
        <v>44981</v>
      </c>
      <c r="C218" t="s">
        <v>81</v>
      </c>
      <c r="D218" t="s">
        <v>140</v>
      </c>
      <c r="E218" t="s">
        <v>2345</v>
      </c>
      <c r="F218">
        <v>0.2</v>
      </c>
      <c r="G218" t="s">
        <v>16</v>
      </c>
      <c r="H218" t="s">
        <v>10</v>
      </c>
      <c r="I218">
        <v>50</v>
      </c>
      <c r="J218">
        <v>20</v>
      </c>
      <c r="K218">
        <v>30</v>
      </c>
      <c r="L218">
        <v>0</v>
      </c>
      <c r="M218">
        <v>0</v>
      </c>
      <c r="N218" t="s">
        <v>133</v>
      </c>
      <c r="O218" t="s">
        <v>2348</v>
      </c>
      <c r="P218">
        <v>-49.8</v>
      </c>
      <c r="Q218">
        <v>-0.996</v>
      </c>
    </row>
    <row r="219" spans="1:17" x14ac:dyDescent="0.2">
      <c r="A219">
        <v>2539572</v>
      </c>
      <c r="B219" s="1">
        <v>44981</v>
      </c>
      <c r="C219" t="s">
        <v>66</v>
      </c>
      <c r="D219" t="s">
        <v>140</v>
      </c>
      <c r="E219" t="s">
        <v>2344</v>
      </c>
      <c r="F219">
        <v>15.6</v>
      </c>
      <c r="G219" t="s">
        <v>16</v>
      </c>
      <c r="H219" t="s">
        <v>10</v>
      </c>
      <c r="I219">
        <v>50</v>
      </c>
      <c r="J219">
        <v>20</v>
      </c>
      <c r="K219">
        <v>30</v>
      </c>
      <c r="L219">
        <v>0</v>
      </c>
      <c r="M219">
        <v>0</v>
      </c>
      <c r="N219" t="s">
        <v>133</v>
      </c>
      <c r="O219" t="s">
        <v>2348</v>
      </c>
      <c r="P219">
        <v>-34.4</v>
      </c>
      <c r="Q219">
        <v>-0.68799999999999994</v>
      </c>
    </row>
    <row r="220" spans="1:17" x14ac:dyDescent="0.2">
      <c r="A220">
        <v>2539576</v>
      </c>
      <c r="B220" s="1">
        <v>44981</v>
      </c>
      <c r="C220" t="s">
        <v>81</v>
      </c>
      <c r="D220" t="s">
        <v>140</v>
      </c>
      <c r="E220" t="s">
        <v>2344</v>
      </c>
      <c r="F220">
        <v>0.2</v>
      </c>
      <c r="G220" t="s">
        <v>16</v>
      </c>
      <c r="H220" t="s">
        <v>10</v>
      </c>
      <c r="I220">
        <v>50</v>
      </c>
      <c r="J220">
        <v>20</v>
      </c>
      <c r="K220">
        <v>30</v>
      </c>
      <c r="L220">
        <v>0</v>
      </c>
      <c r="M220">
        <v>0</v>
      </c>
      <c r="N220" t="s">
        <v>133</v>
      </c>
      <c r="O220" t="s">
        <v>2348</v>
      </c>
      <c r="P220">
        <v>-49.8</v>
      </c>
      <c r="Q220">
        <v>-0.996</v>
      </c>
    </row>
    <row r="221" spans="1:17" x14ac:dyDescent="0.2">
      <c r="A221">
        <v>2539503</v>
      </c>
      <c r="B221" s="1">
        <v>44981</v>
      </c>
      <c r="C221" t="s">
        <v>81</v>
      </c>
      <c r="D221" t="s">
        <v>140</v>
      </c>
      <c r="E221" t="s">
        <v>2344</v>
      </c>
      <c r="F221">
        <v>0.2</v>
      </c>
      <c r="G221" t="s">
        <v>16</v>
      </c>
      <c r="H221" t="s">
        <v>10</v>
      </c>
      <c r="I221">
        <v>50</v>
      </c>
      <c r="J221">
        <v>20</v>
      </c>
      <c r="K221">
        <v>30</v>
      </c>
      <c r="L221">
        <v>0</v>
      </c>
      <c r="M221">
        <v>0</v>
      </c>
      <c r="N221" t="s">
        <v>133</v>
      </c>
      <c r="O221" t="s">
        <v>2348</v>
      </c>
      <c r="P221">
        <v>-49.8</v>
      </c>
      <c r="Q221">
        <v>-0.996</v>
      </c>
    </row>
    <row r="222" spans="1:17" x14ac:dyDescent="0.2">
      <c r="A222">
        <v>2539410</v>
      </c>
      <c r="B222" s="1">
        <v>44981</v>
      </c>
      <c r="C222" t="s">
        <v>70</v>
      </c>
      <c r="D222" t="s">
        <v>140</v>
      </c>
      <c r="E222" t="s">
        <v>2345</v>
      </c>
      <c r="F222">
        <v>0.5</v>
      </c>
      <c r="G222" t="s">
        <v>16</v>
      </c>
      <c r="H222" t="s">
        <v>10</v>
      </c>
      <c r="I222">
        <v>50</v>
      </c>
      <c r="J222">
        <v>20</v>
      </c>
      <c r="K222">
        <v>30</v>
      </c>
      <c r="L222">
        <v>0</v>
      </c>
      <c r="M222">
        <v>0</v>
      </c>
      <c r="N222" t="s">
        <v>133</v>
      </c>
      <c r="O222" t="s">
        <v>2348</v>
      </c>
      <c r="P222">
        <v>-49.5</v>
      </c>
      <c r="Q222">
        <v>-0.99</v>
      </c>
    </row>
    <row r="223" spans="1:17" x14ac:dyDescent="0.2">
      <c r="A223">
        <v>2539372</v>
      </c>
      <c r="B223" s="1">
        <v>44981</v>
      </c>
      <c r="C223" t="s">
        <v>81</v>
      </c>
      <c r="D223" t="s">
        <v>140</v>
      </c>
      <c r="E223" t="s">
        <v>2345</v>
      </c>
      <c r="F223">
        <v>1.9</v>
      </c>
      <c r="G223" t="s">
        <v>16</v>
      </c>
      <c r="H223" t="s">
        <v>10</v>
      </c>
      <c r="I223">
        <v>50</v>
      </c>
      <c r="J223">
        <v>20</v>
      </c>
      <c r="K223">
        <v>30</v>
      </c>
      <c r="L223">
        <v>0</v>
      </c>
      <c r="M223">
        <v>0</v>
      </c>
      <c r="N223" t="s">
        <v>133</v>
      </c>
      <c r="O223" t="s">
        <v>2348</v>
      </c>
      <c r="P223">
        <v>-48.1</v>
      </c>
      <c r="Q223">
        <v>-0.96200000000000008</v>
      </c>
    </row>
    <row r="224" spans="1:17" x14ac:dyDescent="0.2">
      <c r="A224">
        <v>2539346</v>
      </c>
      <c r="B224" s="1">
        <v>44981</v>
      </c>
      <c r="C224" t="s">
        <v>80</v>
      </c>
      <c r="D224" t="s">
        <v>140</v>
      </c>
      <c r="E224" t="s">
        <v>2345</v>
      </c>
      <c r="F224">
        <v>5.4</v>
      </c>
      <c r="G224" t="s">
        <v>16</v>
      </c>
      <c r="H224" t="s">
        <v>10</v>
      </c>
      <c r="I224">
        <v>50</v>
      </c>
      <c r="J224">
        <v>20</v>
      </c>
      <c r="K224">
        <v>30</v>
      </c>
      <c r="L224">
        <v>0</v>
      </c>
      <c r="M224">
        <v>0</v>
      </c>
      <c r="N224" t="s">
        <v>133</v>
      </c>
      <c r="O224" t="s">
        <v>2348</v>
      </c>
      <c r="P224">
        <v>-44.6</v>
      </c>
      <c r="Q224">
        <v>-0.89200000000000002</v>
      </c>
    </row>
    <row r="225" spans="1:17" x14ac:dyDescent="0.2">
      <c r="A225">
        <v>2539302</v>
      </c>
      <c r="B225" s="1">
        <v>44981</v>
      </c>
      <c r="C225" t="s">
        <v>67</v>
      </c>
      <c r="D225" t="s">
        <v>140</v>
      </c>
      <c r="E225" t="s">
        <v>2344</v>
      </c>
      <c r="F225">
        <v>1.6</v>
      </c>
      <c r="G225" t="s">
        <v>16</v>
      </c>
      <c r="H225" t="s">
        <v>10</v>
      </c>
      <c r="I225">
        <v>50</v>
      </c>
      <c r="J225">
        <v>20</v>
      </c>
      <c r="K225">
        <v>30</v>
      </c>
      <c r="L225">
        <v>0</v>
      </c>
      <c r="M225">
        <v>0</v>
      </c>
      <c r="N225" t="s">
        <v>133</v>
      </c>
      <c r="O225" t="s">
        <v>2348</v>
      </c>
      <c r="P225">
        <v>-48.4</v>
      </c>
      <c r="Q225">
        <v>-0.96799999999999997</v>
      </c>
    </row>
    <row r="226" spans="1:17" x14ac:dyDescent="0.2">
      <c r="A226">
        <v>2539277</v>
      </c>
      <c r="B226" s="1">
        <v>44981</v>
      </c>
      <c r="C226" t="s">
        <v>81</v>
      </c>
      <c r="D226" t="s">
        <v>140</v>
      </c>
      <c r="E226" t="s">
        <v>2344</v>
      </c>
      <c r="F226">
        <v>0.2</v>
      </c>
      <c r="G226" t="s">
        <v>16</v>
      </c>
      <c r="H226" t="s">
        <v>10</v>
      </c>
      <c r="I226">
        <v>50</v>
      </c>
      <c r="J226">
        <v>20</v>
      </c>
      <c r="K226">
        <v>30</v>
      </c>
      <c r="L226">
        <v>0</v>
      </c>
      <c r="M226">
        <v>0</v>
      </c>
      <c r="N226" t="s">
        <v>133</v>
      </c>
      <c r="O226" t="s">
        <v>2348</v>
      </c>
      <c r="P226">
        <v>-49.8</v>
      </c>
      <c r="Q226">
        <v>-0.996</v>
      </c>
    </row>
    <row r="227" spans="1:17" x14ac:dyDescent="0.2">
      <c r="A227">
        <v>2539021</v>
      </c>
      <c r="B227" s="1">
        <v>44981</v>
      </c>
      <c r="C227" t="s">
        <v>70</v>
      </c>
      <c r="D227" t="s">
        <v>140</v>
      </c>
      <c r="E227" t="s">
        <v>2345</v>
      </c>
      <c r="F227">
        <v>0.6</v>
      </c>
      <c r="G227" t="s">
        <v>16</v>
      </c>
      <c r="H227" t="s">
        <v>10</v>
      </c>
      <c r="I227">
        <v>50</v>
      </c>
      <c r="J227">
        <v>20</v>
      </c>
      <c r="K227">
        <v>30</v>
      </c>
      <c r="L227">
        <v>0</v>
      </c>
      <c r="M227">
        <v>0</v>
      </c>
      <c r="N227" t="s">
        <v>133</v>
      </c>
      <c r="O227" t="s">
        <v>2348</v>
      </c>
      <c r="P227">
        <v>-49.4</v>
      </c>
      <c r="Q227">
        <v>-0.98799999999999999</v>
      </c>
    </row>
    <row r="228" spans="1:17" x14ac:dyDescent="0.2">
      <c r="A228">
        <v>2538974</v>
      </c>
      <c r="B228" s="1">
        <v>44981</v>
      </c>
      <c r="C228" t="s">
        <v>66</v>
      </c>
      <c r="D228" t="s">
        <v>140</v>
      </c>
      <c r="E228" t="s">
        <v>2344</v>
      </c>
      <c r="F228">
        <v>6.7</v>
      </c>
      <c r="G228" t="s">
        <v>16</v>
      </c>
      <c r="H228" t="s">
        <v>10</v>
      </c>
      <c r="I228">
        <v>50</v>
      </c>
      <c r="J228">
        <v>20</v>
      </c>
      <c r="K228">
        <v>30</v>
      </c>
      <c r="L228">
        <v>0</v>
      </c>
      <c r="M228">
        <v>0</v>
      </c>
      <c r="N228" t="s">
        <v>133</v>
      </c>
      <c r="O228" t="s">
        <v>2348</v>
      </c>
      <c r="P228">
        <v>-43.3</v>
      </c>
      <c r="Q228">
        <v>-0.86599999999999999</v>
      </c>
    </row>
    <row r="229" spans="1:17" x14ac:dyDescent="0.2">
      <c r="A229">
        <v>2538930</v>
      </c>
      <c r="B229" s="1">
        <v>44981</v>
      </c>
      <c r="C229" t="s">
        <v>71</v>
      </c>
      <c r="D229" t="s">
        <v>140</v>
      </c>
      <c r="E229" t="s">
        <v>2345</v>
      </c>
      <c r="F229">
        <v>0.9</v>
      </c>
      <c r="G229" t="s">
        <v>16</v>
      </c>
      <c r="H229" t="s">
        <v>10</v>
      </c>
      <c r="I229">
        <v>50</v>
      </c>
      <c r="J229">
        <v>20</v>
      </c>
      <c r="K229">
        <v>30</v>
      </c>
      <c r="L229">
        <v>0</v>
      </c>
      <c r="M229">
        <v>0</v>
      </c>
      <c r="N229" t="s">
        <v>133</v>
      </c>
      <c r="O229" t="s">
        <v>2348</v>
      </c>
      <c r="P229">
        <v>-49.1</v>
      </c>
      <c r="Q229">
        <v>-0.98199999999999998</v>
      </c>
    </row>
    <row r="230" spans="1:17" x14ac:dyDescent="0.2">
      <c r="A230">
        <v>2534634</v>
      </c>
      <c r="B230" s="1">
        <v>44980</v>
      </c>
      <c r="C230" t="s">
        <v>70</v>
      </c>
      <c r="D230" t="s">
        <v>140</v>
      </c>
      <c r="E230" t="s">
        <v>2345</v>
      </c>
      <c r="F230">
        <v>3.5</v>
      </c>
      <c r="G230" t="s">
        <v>16</v>
      </c>
      <c r="H230" t="s">
        <v>10</v>
      </c>
      <c r="I230">
        <v>50</v>
      </c>
      <c r="J230">
        <v>20</v>
      </c>
      <c r="K230">
        <v>30</v>
      </c>
      <c r="L230">
        <v>0</v>
      </c>
      <c r="M230">
        <v>0</v>
      </c>
      <c r="N230" t="s">
        <v>133</v>
      </c>
      <c r="O230" t="s">
        <v>2348</v>
      </c>
      <c r="P230">
        <v>-46.5</v>
      </c>
      <c r="Q230">
        <v>-0.93</v>
      </c>
    </row>
    <row r="231" spans="1:17" x14ac:dyDescent="0.2">
      <c r="A231">
        <v>2537743</v>
      </c>
      <c r="B231" s="1">
        <v>44980</v>
      </c>
      <c r="C231" t="s">
        <v>54</v>
      </c>
      <c r="D231" t="s">
        <v>140</v>
      </c>
      <c r="E231" t="s">
        <v>2344</v>
      </c>
      <c r="F231">
        <v>0.7</v>
      </c>
      <c r="G231" t="s">
        <v>9</v>
      </c>
      <c r="H231" t="s">
        <v>10</v>
      </c>
      <c r="I231">
        <v>50</v>
      </c>
      <c r="J231">
        <v>50</v>
      </c>
      <c r="K231">
        <v>30</v>
      </c>
      <c r="L231">
        <v>0</v>
      </c>
      <c r="M231">
        <v>0</v>
      </c>
      <c r="N231" t="s">
        <v>133</v>
      </c>
      <c r="O231" t="s">
        <v>2348</v>
      </c>
      <c r="P231">
        <v>-49.3</v>
      </c>
      <c r="Q231">
        <v>-0.98599999999999999</v>
      </c>
    </row>
    <row r="232" spans="1:17" x14ac:dyDescent="0.2">
      <c r="A232">
        <v>2537322</v>
      </c>
      <c r="B232" s="1">
        <v>44980</v>
      </c>
      <c r="C232" t="s">
        <v>66</v>
      </c>
      <c r="D232" t="s">
        <v>140</v>
      </c>
      <c r="E232" t="s">
        <v>2345</v>
      </c>
      <c r="F232">
        <v>0.6</v>
      </c>
      <c r="G232" t="s">
        <v>16</v>
      </c>
      <c r="H232" t="s">
        <v>10</v>
      </c>
      <c r="I232">
        <v>50</v>
      </c>
      <c r="J232">
        <v>20</v>
      </c>
      <c r="K232">
        <v>30</v>
      </c>
      <c r="L232">
        <v>0</v>
      </c>
      <c r="M232">
        <v>0</v>
      </c>
      <c r="N232" t="s">
        <v>133</v>
      </c>
      <c r="O232" t="s">
        <v>2348</v>
      </c>
      <c r="P232">
        <v>-49.4</v>
      </c>
      <c r="Q232">
        <v>-0.98799999999999999</v>
      </c>
    </row>
    <row r="233" spans="1:17" x14ac:dyDescent="0.2">
      <c r="A233">
        <v>2370733</v>
      </c>
      <c r="B233" s="1">
        <v>44900</v>
      </c>
      <c r="C233" t="s">
        <v>2321</v>
      </c>
      <c r="D233" t="s">
        <v>135</v>
      </c>
      <c r="E233" t="s">
        <v>2344</v>
      </c>
      <c r="F233">
        <v>0.3</v>
      </c>
      <c r="H233" t="s">
        <v>10</v>
      </c>
      <c r="I233">
        <v>100</v>
      </c>
      <c r="J233">
        <v>50</v>
      </c>
      <c r="K233">
        <v>30</v>
      </c>
      <c r="L233">
        <v>0</v>
      </c>
      <c r="M233">
        <v>0</v>
      </c>
      <c r="N233" t="s">
        <v>2317</v>
      </c>
      <c r="O233" t="s">
        <v>2348</v>
      </c>
      <c r="P233">
        <v>-99.7</v>
      </c>
      <c r="Q233">
        <v>-0.997</v>
      </c>
    </row>
    <row r="234" spans="1:17" x14ac:dyDescent="0.2">
      <c r="A234">
        <v>2537205</v>
      </c>
      <c r="B234" s="1">
        <v>44980</v>
      </c>
      <c r="C234" t="s">
        <v>74</v>
      </c>
      <c r="D234" t="s">
        <v>140</v>
      </c>
      <c r="E234" t="s">
        <v>2344</v>
      </c>
      <c r="F234">
        <v>0.7</v>
      </c>
      <c r="G234" t="s">
        <v>16</v>
      </c>
      <c r="H234" t="s">
        <v>10</v>
      </c>
      <c r="I234">
        <v>50</v>
      </c>
      <c r="J234">
        <v>20</v>
      </c>
      <c r="K234">
        <v>30</v>
      </c>
      <c r="L234">
        <v>0</v>
      </c>
      <c r="M234">
        <v>0</v>
      </c>
      <c r="N234" t="s">
        <v>133</v>
      </c>
      <c r="O234" t="s">
        <v>2348</v>
      </c>
      <c r="P234">
        <v>-49.3</v>
      </c>
      <c r="Q234">
        <v>-0.98599999999999999</v>
      </c>
    </row>
    <row r="235" spans="1:17" x14ac:dyDescent="0.2">
      <c r="A235">
        <v>2537198</v>
      </c>
      <c r="B235" s="1">
        <v>44981</v>
      </c>
      <c r="C235" t="s">
        <v>74</v>
      </c>
      <c r="D235" t="s">
        <v>140</v>
      </c>
      <c r="E235" t="s">
        <v>2344</v>
      </c>
      <c r="F235">
        <v>0.7</v>
      </c>
      <c r="G235" t="s">
        <v>16</v>
      </c>
      <c r="H235" t="s">
        <v>10</v>
      </c>
      <c r="I235">
        <v>50</v>
      </c>
      <c r="J235">
        <v>20</v>
      </c>
      <c r="K235">
        <v>30</v>
      </c>
      <c r="L235">
        <v>0</v>
      </c>
      <c r="M235">
        <v>0</v>
      </c>
      <c r="N235" t="s">
        <v>133</v>
      </c>
      <c r="O235" t="s">
        <v>2348</v>
      </c>
      <c r="P235">
        <v>-49.3</v>
      </c>
      <c r="Q235">
        <v>-0.98599999999999999</v>
      </c>
    </row>
    <row r="236" spans="1:17" x14ac:dyDescent="0.2">
      <c r="A236">
        <v>2537103</v>
      </c>
      <c r="B236" s="1">
        <v>44981</v>
      </c>
      <c r="C236" t="s">
        <v>80</v>
      </c>
      <c r="D236" t="s">
        <v>140</v>
      </c>
      <c r="E236" t="s">
        <v>2345</v>
      </c>
      <c r="F236">
        <v>25.3</v>
      </c>
      <c r="G236" t="s">
        <v>16</v>
      </c>
      <c r="H236" t="s">
        <v>10</v>
      </c>
      <c r="I236">
        <v>50</v>
      </c>
      <c r="J236">
        <v>20</v>
      </c>
      <c r="K236">
        <v>30</v>
      </c>
      <c r="L236">
        <v>0</v>
      </c>
      <c r="M236">
        <v>0</v>
      </c>
      <c r="N236" t="s">
        <v>133</v>
      </c>
      <c r="O236" t="s">
        <v>2348</v>
      </c>
      <c r="P236">
        <v>-24.7</v>
      </c>
      <c r="Q236">
        <v>-0.49399999999999999</v>
      </c>
    </row>
    <row r="237" spans="1:17" x14ac:dyDescent="0.2">
      <c r="A237">
        <v>2537065</v>
      </c>
      <c r="B237" s="1">
        <v>44980</v>
      </c>
      <c r="C237" t="s">
        <v>70</v>
      </c>
      <c r="D237" t="s">
        <v>149</v>
      </c>
      <c r="E237" t="s">
        <v>2345</v>
      </c>
      <c r="F237">
        <v>2.2000000000000002</v>
      </c>
      <c r="G237" t="s">
        <v>16</v>
      </c>
      <c r="H237" t="s">
        <v>10</v>
      </c>
      <c r="I237">
        <v>50</v>
      </c>
      <c r="J237">
        <v>20</v>
      </c>
      <c r="K237">
        <v>30</v>
      </c>
      <c r="L237">
        <v>0</v>
      </c>
      <c r="M237">
        <v>0</v>
      </c>
      <c r="N237" t="s">
        <v>133</v>
      </c>
      <c r="O237" t="s">
        <v>2348</v>
      </c>
      <c r="P237">
        <v>-47.8</v>
      </c>
      <c r="Q237">
        <v>-0.95599999999999996</v>
      </c>
    </row>
    <row r="238" spans="1:17" x14ac:dyDescent="0.2">
      <c r="A238">
        <v>2536748</v>
      </c>
      <c r="B238" s="1">
        <v>44980</v>
      </c>
      <c r="C238" t="s">
        <v>67</v>
      </c>
      <c r="D238" t="s">
        <v>143</v>
      </c>
      <c r="E238" t="s">
        <v>2345</v>
      </c>
      <c r="F238">
        <v>0.7</v>
      </c>
      <c r="G238" t="s">
        <v>16</v>
      </c>
      <c r="H238" t="s">
        <v>10</v>
      </c>
      <c r="I238">
        <v>50</v>
      </c>
      <c r="J238">
        <v>20</v>
      </c>
      <c r="K238">
        <v>30</v>
      </c>
      <c r="L238">
        <v>0</v>
      </c>
      <c r="M238">
        <v>0</v>
      </c>
      <c r="N238" t="s">
        <v>133</v>
      </c>
      <c r="O238" t="s">
        <v>2348</v>
      </c>
      <c r="P238">
        <v>-49.3</v>
      </c>
      <c r="Q238">
        <v>-0.98599999999999999</v>
      </c>
    </row>
    <row r="239" spans="1:17" x14ac:dyDescent="0.2">
      <c r="A239">
        <v>2536752</v>
      </c>
      <c r="B239" s="1">
        <v>44982</v>
      </c>
      <c r="C239" t="s">
        <v>81</v>
      </c>
      <c r="D239" t="s">
        <v>142</v>
      </c>
      <c r="E239" t="s">
        <v>2344</v>
      </c>
      <c r="F239">
        <v>1.7</v>
      </c>
      <c r="G239" t="s">
        <v>16</v>
      </c>
      <c r="H239" t="s">
        <v>10</v>
      </c>
      <c r="I239">
        <v>50</v>
      </c>
      <c r="J239">
        <v>20</v>
      </c>
      <c r="K239">
        <v>30</v>
      </c>
      <c r="L239">
        <v>0</v>
      </c>
      <c r="M239">
        <v>0</v>
      </c>
      <c r="N239" t="s">
        <v>133</v>
      </c>
      <c r="O239" t="s">
        <v>2348</v>
      </c>
      <c r="P239">
        <v>-48.3</v>
      </c>
      <c r="Q239">
        <v>-0.96599999999999997</v>
      </c>
    </row>
    <row r="240" spans="1:17" x14ac:dyDescent="0.2">
      <c r="A240">
        <v>2536657</v>
      </c>
      <c r="B240" s="1">
        <v>44980</v>
      </c>
      <c r="C240" t="s">
        <v>70</v>
      </c>
      <c r="D240" t="s">
        <v>141</v>
      </c>
      <c r="E240" t="s">
        <v>2345</v>
      </c>
      <c r="F240">
        <v>6.2</v>
      </c>
      <c r="G240" t="s">
        <v>16</v>
      </c>
      <c r="H240" t="s">
        <v>10</v>
      </c>
      <c r="I240">
        <v>50</v>
      </c>
      <c r="J240">
        <v>20</v>
      </c>
      <c r="K240">
        <v>30</v>
      </c>
      <c r="L240">
        <v>0</v>
      </c>
      <c r="M240">
        <v>0</v>
      </c>
      <c r="N240" t="s">
        <v>133</v>
      </c>
      <c r="O240" t="s">
        <v>2348</v>
      </c>
      <c r="P240">
        <v>-43.8</v>
      </c>
      <c r="Q240">
        <v>-0.87599999999999989</v>
      </c>
    </row>
    <row r="241" spans="1:17" x14ac:dyDescent="0.2">
      <c r="A241">
        <v>2536543</v>
      </c>
      <c r="B241" s="1">
        <v>44980</v>
      </c>
      <c r="C241" t="s">
        <v>70</v>
      </c>
      <c r="D241" t="s">
        <v>141</v>
      </c>
      <c r="E241" t="s">
        <v>2345</v>
      </c>
      <c r="F241">
        <v>1.7</v>
      </c>
      <c r="G241" t="s">
        <v>16</v>
      </c>
      <c r="H241" t="s">
        <v>10</v>
      </c>
      <c r="I241">
        <v>50</v>
      </c>
      <c r="J241">
        <v>20</v>
      </c>
      <c r="K241">
        <v>30</v>
      </c>
      <c r="L241">
        <v>0</v>
      </c>
      <c r="M241">
        <v>0</v>
      </c>
      <c r="N241" t="s">
        <v>133</v>
      </c>
      <c r="O241" t="s">
        <v>2348</v>
      </c>
      <c r="P241">
        <v>-48.3</v>
      </c>
      <c r="Q241">
        <v>-0.96599999999999997</v>
      </c>
    </row>
    <row r="242" spans="1:17" x14ac:dyDescent="0.2">
      <c r="A242">
        <v>2534938</v>
      </c>
      <c r="B242" s="1">
        <v>44980</v>
      </c>
      <c r="C242" t="s">
        <v>70</v>
      </c>
      <c r="D242" t="s">
        <v>141</v>
      </c>
      <c r="E242" t="s">
        <v>2345</v>
      </c>
      <c r="F242">
        <v>0.8</v>
      </c>
      <c r="G242" t="s">
        <v>16</v>
      </c>
      <c r="H242" t="s">
        <v>10</v>
      </c>
      <c r="I242">
        <v>50</v>
      </c>
      <c r="J242">
        <v>20</v>
      </c>
      <c r="K242">
        <v>30</v>
      </c>
      <c r="L242">
        <v>0</v>
      </c>
      <c r="M242">
        <v>0</v>
      </c>
      <c r="N242" t="s">
        <v>133</v>
      </c>
      <c r="O242" t="s">
        <v>2348</v>
      </c>
      <c r="P242">
        <v>-49.2</v>
      </c>
      <c r="Q242">
        <v>-0.9840000000000001</v>
      </c>
    </row>
    <row r="243" spans="1:17" x14ac:dyDescent="0.2">
      <c r="A243">
        <v>2535069</v>
      </c>
      <c r="B243" s="1">
        <v>44979</v>
      </c>
      <c r="C243" t="s">
        <v>80</v>
      </c>
      <c r="D243" t="s">
        <v>141</v>
      </c>
      <c r="E243" t="s">
        <v>2344</v>
      </c>
      <c r="F243">
        <v>2.1</v>
      </c>
      <c r="G243" t="s">
        <v>16</v>
      </c>
      <c r="H243" t="s">
        <v>10</v>
      </c>
      <c r="I243">
        <v>50</v>
      </c>
      <c r="J243">
        <v>20</v>
      </c>
      <c r="K243">
        <v>30</v>
      </c>
      <c r="L243">
        <v>0</v>
      </c>
      <c r="M243">
        <v>0</v>
      </c>
      <c r="N243" t="s">
        <v>133</v>
      </c>
      <c r="O243" t="s">
        <v>2348</v>
      </c>
      <c r="P243">
        <v>-47.9</v>
      </c>
      <c r="Q243">
        <v>-0.95799999999999996</v>
      </c>
    </row>
    <row r="244" spans="1:17" x14ac:dyDescent="0.2">
      <c r="A244">
        <v>2534947</v>
      </c>
      <c r="B244" s="1">
        <v>44979</v>
      </c>
      <c r="C244" t="s">
        <v>70</v>
      </c>
      <c r="D244" t="s">
        <v>141</v>
      </c>
      <c r="E244" t="s">
        <v>2345</v>
      </c>
      <c r="F244">
        <v>3</v>
      </c>
      <c r="G244" t="s">
        <v>16</v>
      </c>
      <c r="H244" t="s">
        <v>10</v>
      </c>
      <c r="I244">
        <v>50</v>
      </c>
      <c r="J244">
        <v>20</v>
      </c>
      <c r="K244">
        <v>30</v>
      </c>
      <c r="L244">
        <v>0</v>
      </c>
      <c r="M244">
        <v>0</v>
      </c>
      <c r="N244" t="s">
        <v>133</v>
      </c>
      <c r="O244" t="s">
        <v>2348</v>
      </c>
      <c r="P244">
        <v>-47</v>
      </c>
      <c r="Q244">
        <v>-0.94</v>
      </c>
    </row>
    <row r="245" spans="1:17" x14ac:dyDescent="0.2">
      <c r="A245">
        <v>2534725</v>
      </c>
      <c r="B245" s="1">
        <v>44979</v>
      </c>
      <c r="C245" t="s">
        <v>70</v>
      </c>
      <c r="D245" t="s">
        <v>141</v>
      </c>
      <c r="E245" t="s">
        <v>2345</v>
      </c>
      <c r="F245">
        <v>3.2</v>
      </c>
      <c r="G245" t="s">
        <v>16</v>
      </c>
      <c r="H245" t="s">
        <v>10</v>
      </c>
      <c r="I245">
        <v>50</v>
      </c>
      <c r="J245">
        <v>20</v>
      </c>
      <c r="K245">
        <v>30</v>
      </c>
      <c r="L245">
        <v>0</v>
      </c>
      <c r="M245">
        <v>0</v>
      </c>
      <c r="N245" t="s">
        <v>133</v>
      </c>
      <c r="O245" t="s">
        <v>2348</v>
      </c>
      <c r="P245">
        <v>-46.8</v>
      </c>
      <c r="Q245">
        <v>-0.93599999999999994</v>
      </c>
    </row>
    <row r="246" spans="1:17" x14ac:dyDescent="0.2">
      <c r="A246">
        <v>2534624</v>
      </c>
      <c r="B246" s="1">
        <v>44979</v>
      </c>
      <c r="C246" t="s">
        <v>66</v>
      </c>
      <c r="D246" t="s">
        <v>141</v>
      </c>
      <c r="E246" t="s">
        <v>2345</v>
      </c>
      <c r="F246">
        <v>2.6</v>
      </c>
      <c r="G246" t="s">
        <v>16</v>
      </c>
      <c r="H246" t="s">
        <v>10</v>
      </c>
      <c r="I246">
        <v>50</v>
      </c>
      <c r="J246">
        <v>20</v>
      </c>
      <c r="K246">
        <v>30</v>
      </c>
      <c r="L246">
        <v>0</v>
      </c>
      <c r="M246">
        <v>0</v>
      </c>
      <c r="N246" t="s">
        <v>133</v>
      </c>
      <c r="O246" t="s">
        <v>2348</v>
      </c>
      <c r="P246">
        <v>-47.4</v>
      </c>
      <c r="Q246">
        <v>-0.94799999999999995</v>
      </c>
    </row>
    <row r="247" spans="1:17" x14ac:dyDescent="0.2">
      <c r="A247">
        <v>2534527</v>
      </c>
      <c r="B247" s="1">
        <v>44979</v>
      </c>
      <c r="C247" t="s">
        <v>74</v>
      </c>
      <c r="D247" t="s">
        <v>136</v>
      </c>
      <c r="E247" t="s">
        <v>2345</v>
      </c>
      <c r="F247">
        <v>1.7</v>
      </c>
      <c r="G247" t="s">
        <v>16</v>
      </c>
      <c r="H247" t="s">
        <v>10</v>
      </c>
      <c r="I247">
        <v>50</v>
      </c>
      <c r="J247">
        <v>20</v>
      </c>
      <c r="K247">
        <v>30</v>
      </c>
      <c r="L247">
        <v>0</v>
      </c>
      <c r="M247">
        <v>0</v>
      </c>
      <c r="N247" t="s">
        <v>133</v>
      </c>
      <c r="O247" t="s">
        <v>2348</v>
      </c>
      <c r="P247">
        <v>-48.3</v>
      </c>
      <c r="Q247">
        <v>-0.96599999999999997</v>
      </c>
    </row>
    <row r="248" spans="1:17" x14ac:dyDescent="0.2">
      <c r="A248">
        <v>2381953</v>
      </c>
      <c r="B248" s="1">
        <v>44900</v>
      </c>
      <c r="C248" t="s">
        <v>2321</v>
      </c>
      <c r="D248" t="s">
        <v>138</v>
      </c>
      <c r="E248" t="s">
        <v>2345</v>
      </c>
      <c r="F248">
        <v>1.1000000000000001</v>
      </c>
      <c r="H248" t="s">
        <v>10</v>
      </c>
      <c r="I248">
        <v>100</v>
      </c>
      <c r="J248">
        <v>50</v>
      </c>
      <c r="K248">
        <v>30</v>
      </c>
      <c r="L248">
        <v>0</v>
      </c>
      <c r="M248">
        <v>0</v>
      </c>
      <c r="N248" t="s">
        <v>2317</v>
      </c>
      <c r="O248" t="s">
        <v>2348</v>
      </c>
      <c r="P248">
        <v>-98.9</v>
      </c>
      <c r="Q248">
        <v>-0.9890000000000001</v>
      </c>
    </row>
    <row r="249" spans="1:17" x14ac:dyDescent="0.2">
      <c r="A249">
        <v>2534332</v>
      </c>
      <c r="B249" s="1">
        <v>44979</v>
      </c>
      <c r="C249" t="s">
        <v>70</v>
      </c>
      <c r="D249" t="s">
        <v>136</v>
      </c>
      <c r="E249" t="s">
        <v>2344</v>
      </c>
      <c r="F249">
        <v>0.6</v>
      </c>
      <c r="G249" t="s">
        <v>16</v>
      </c>
      <c r="H249" t="s">
        <v>10</v>
      </c>
      <c r="I249">
        <v>50</v>
      </c>
      <c r="J249">
        <v>20</v>
      </c>
      <c r="K249">
        <v>30</v>
      </c>
      <c r="L249">
        <v>0</v>
      </c>
      <c r="M249">
        <v>0</v>
      </c>
      <c r="N249" t="s">
        <v>133</v>
      </c>
      <c r="O249" t="s">
        <v>2348</v>
      </c>
      <c r="P249">
        <v>-49.4</v>
      </c>
      <c r="Q249">
        <v>-0.98799999999999999</v>
      </c>
    </row>
    <row r="250" spans="1:17" x14ac:dyDescent="0.2">
      <c r="A250">
        <v>2534318</v>
      </c>
      <c r="B250" s="1">
        <v>44979</v>
      </c>
      <c r="C250" t="s">
        <v>80</v>
      </c>
      <c r="D250" t="s">
        <v>136</v>
      </c>
      <c r="E250" t="s">
        <v>2344</v>
      </c>
      <c r="F250">
        <v>1.7</v>
      </c>
      <c r="G250" t="s">
        <v>16</v>
      </c>
      <c r="H250" t="s">
        <v>10</v>
      </c>
      <c r="I250">
        <v>50</v>
      </c>
      <c r="J250">
        <v>20</v>
      </c>
      <c r="K250">
        <v>30</v>
      </c>
      <c r="L250">
        <v>0</v>
      </c>
      <c r="M250">
        <v>0</v>
      </c>
      <c r="N250" t="s">
        <v>133</v>
      </c>
      <c r="O250" t="s">
        <v>2348</v>
      </c>
      <c r="P250">
        <v>-48.3</v>
      </c>
      <c r="Q250">
        <v>-0.96599999999999997</v>
      </c>
    </row>
    <row r="251" spans="1:17" x14ac:dyDescent="0.2">
      <c r="A251">
        <v>2533745</v>
      </c>
      <c r="B251" s="1">
        <v>44979</v>
      </c>
      <c r="C251" t="s">
        <v>70</v>
      </c>
      <c r="D251" t="s">
        <v>136</v>
      </c>
      <c r="E251" t="s">
        <v>2344</v>
      </c>
      <c r="F251">
        <v>2.4</v>
      </c>
      <c r="G251" t="s">
        <v>16</v>
      </c>
      <c r="H251" t="s">
        <v>10</v>
      </c>
      <c r="I251">
        <v>50</v>
      </c>
      <c r="J251">
        <v>20</v>
      </c>
      <c r="K251">
        <v>30</v>
      </c>
      <c r="L251">
        <v>0</v>
      </c>
      <c r="M251">
        <v>0</v>
      </c>
      <c r="N251" t="s">
        <v>133</v>
      </c>
      <c r="O251" t="s">
        <v>2348</v>
      </c>
      <c r="P251">
        <v>-47.6</v>
      </c>
      <c r="Q251">
        <v>-0.95200000000000007</v>
      </c>
    </row>
    <row r="252" spans="1:17" x14ac:dyDescent="0.2">
      <c r="A252">
        <v>2533995</v>
      </c>
      <c r="B252" s="1">
        <v>44979</v>
      </c>
      <c r="C252" t="s">
        <v>80</v>
      </c>
      <c r="D252" t="s">
        <v>136</v>
      </c>
      <c r="E252" t="s">
        <v>2344</v>
      </c>
      <c r="F252">
        <v>0.9</v>
      </c>
      <c r="G252" t="s">
        <v>16</v>
      </c>
      <c r="H252" t="s">
        <v>10</v>
      </c>
      <c r="I252">
        <v>50</v>
      </c>
      <c r="J252">
        <v>20</v>
      </c>
      <c r="K252">
        <v>30</v>
      </c>
      <c r="L252">
        <v>0</v>
      </c>
      <c r="M252">
        <v>0</v>
      </c>
      <c r="N252" t="s">
        <v>133</v>
      </c>
      <c r="O252" t="s">
        <v>2348</v>
      </c>
      <c r="P252">
        <v>-49.1</v>
      </c>
      <c r="Q252">
        <v>-0.98199999999999998</v>
      </c>
    </row>
    <row r="253" spans="1:17" x14ac:dyDescent="0.2">
      <c r="A253">
        <v>2533966</v>
      </c>
      <c r="B253" s="1">
        <v>44983</v>
      </c>
      <c r="C253" t="s">
        <v>70</v>
      </c>
      <c r="D253" t="s">
        <v>136</v>
      </c>
      <c r="E253" t="s">
        <v>2345</v>
      </c>
      <c r="F253">
        <v>3.5</v>
      </c>
      <c r="G253" t="s">
        <v>16</v>
      </c>
      <c r="H253" t="s">
        <v>10</v>
      </c>
      <c r="I253">
        <v>50</v>
      </c>
      <c r="J253">
        <v>20</v>
      </c>
      <c r="K253">
        <v>30</v>
      </c>
      <c r="L253">
        <v>0</v>
      </c>
      <c r="M253">
        <v>0</v>
      </c>
      <c r="N253" t="s">
        <v>133</v>
      </c>
      <c r="O253" t="s">
        <v>2348</v>
      </c>
      <c r="P253">
        <v>-46.5</v>
      </c>
      <c r="Q253">
        <v>-0.93</v>
      </c>
    </row>
    <row r="254" spans="1:17" x14ac:dyDescent="0.2">
      <c r="A254">
        <v>2533931</v>
      </c>
      <c r="B254" s="1">
        <v>44979</v>
      </c>
      <c r="C254" t="s">
        <v>68</v>
      </c>
      <c r="D254" t="s">
        <v>136</v>
      </c>
      <c r="E254" t="s">
        <v>2344</v>
      </c>
      <c r="F254">
        <v>0.5</v>
      </c>
      <c r="G254" t="s">
        <v>16</v>
      </c>
      <c r="H254" t="s">
        <v>10</v>
      </c>
      <c r="I254">
        <v>50</v>
      </c>
      <c r="J254">
        <v>20</v>
      </c>
      <c r="K254">
        <v>30</v>
      </c>
      <c r="L254">
        <v>0</v>
      </c>
      <c r="M254">
        <v>0</v>
      </c>
      <c r="N254" t="s">
        <v>133</v>
      </c>
      <c r="O254" t="s">
        <v>2348</v>
      </c>
      <c r="P254">
        <v>-49.5</v>
      </c>
      <c r="Q254">
        <v>-0.99</v>
      </c>
    </row>
    <row r="255" spans="1:17" x14ac:dyDescent="0.2">
      <c r="A255">
        <v>2533852</v>
      </c>
      <c r="B255" s="1">
        <v>44979</v>
      </c>
      <c r="C255" t="s">
        <v>68</v>
      </c>
      <c r="D255" t="s">
        <v>136</v>
      </c>
      <c r="E255" t="s">
        <v>2345</v>
      </c>
      <c r="F255">
        <v>3.2</v>
      </c>
      <c r="G255" t="s">
        <v>16</v>
      </c>
      <c r="H255" t="s">
        <v>10</v>
      </c>
      <c r="I255">
        <v>50</v>
      </c>
      <c r="J255">
        <v>20</v>
      </c>
      <c r="K255">
        <v>30</v>
      </c>
      <c r="L255">
        <v>0</v>
      </c>
      <c r="M255">
        <v>0</v>
      </c>
      <c r="N255" t="s">
        <v>133</v>
      </c>
      <c r="O255" t="s">
        <v>2348</v>
      </c>
      <c r="P255">
        <v>-46.8</v>
      </c>
      <c r="Q255">
        <v>-0.93599999999999994</v>
      </c>
    </row>
    <row r="256" spans="1:17" x14ac:dyDescent="0.2">
      <c r="A256">
        <v>2533819</v>
      </c>
      <c r="B256" s="1">
        <v>44979</v>
      </c>
      <c r="C256" t="s">
        <v>80</v>
      </c>
      <c r="D256" t="s">
        <v>136</v>
      </c>
      <c r="E256" t="s">
        <v>2345</v>
      </c>
      <c r="F256">
        <v>0.5</v>
      </c>
      <c r="G256" t="s">
        <v>16</v>
      </c>
      <c r="H256" t="s">
        <v>10</v>
      </c>
      <c r="I256">
        <v>50</v>
      </c>
      <c r="J256">
        <v>20</v>
      </c>
      <c r="K256">
        <v>30</v>
      </c>
      <c r="L256">
        <v>0</v>
      </c>
      <c r="M256">
        <v>0</v>
      </c>
      <c r="N256" t="s">
        <v>133</v>
      </c>
      <c r="O256" t="s">
        <v>2348</v>
      </c>
      <c r="P256">
        <v>-49.5</v>
      </c>
      <c r="Q256">
        <v>-0.99</v>
      </c>
    </row>
    <row r="257" spans="1:17" x14ac:dyDescent="0.2">
      <c r="A257">
        <v>2533820</v>
      </c>
      <c r="B257" s="1">
        <v>44979</v>
      </c>
      <c r="C257" t="s">
        <v>74</v>
      </c>
      <c r="D257" t="s">
        <v>136</v>
      </c>
      <c r="E257" t="s">
        <v>2344</v>
      </c>
      <c r="F257">
        <v>7.3</v>
      </c>
      <c r="G257" t="s">
        <v>16</v>
      </c>
      <c r="H257" t="s">
        <v>10</v>
      </c>
      <c r="I257">
        <v>50</v>
      </c>
      <c r="J257">
        <v>20</v>
      </c>
      <c r="K257">
        <v>30</v>
      </c>
      <c r="L257">
        <v>0</v>
      </c>
      <c r="M257">
        <v>0</v>
      </c>
      <c r="N257" t="s">
        <v>133</v>
      </c>
      <c r="O257" t="s">
        <v>2348</v>
      </c>
      <c r="P257">
        <v>-42.7</v>
      </c>
      <c r="Q257">
        <v>-0.85400000000000009</v>
      </c>
    </row>
    <row r="258" spans="1:17" x14ac:dyDescent="0.2">
      <c r="A258">
        <v>2533806</v>
      </c>
      <c r="B258" s="1">
        <v>44979</v>
      </c>
      <c r="C258" t="s">
        <v>71</v>
      </c>
      <c r="D258" t="s">
        <v>137</v>
      </c>
      <c r="E258" t="s">
        <v>2345</v>
      </c>
      <c r="F258">
        <v>4.2</v>
      </c>
      <c r="G258" t="s">
        <v>16</v>
      </c>
      <c r="H258" t="s">
        <v>10</v>
      </c>
      <c r="I258">
        <v>50</v>
      </c>
      <c r="J258">
        <v>20</v>
      </c>
      <c r="K258">
        <v>30</v>
      </c>
      <c r="L258">
        <v>0</v>
      </c>
      <c r="M258">
        <v>0</v>
      </c>
      <c r="N258" t="s">
        <v>133</v>
      </c>
      <c r="O258" t="s">
        <v>2348</v>
      </c>
      <c r="P258">
        <v>-45.8</v>
      </c>
      <c r="Q258">
        <v>-0.91599999999999993</v>
      </c>
    </row>
    <row r="259" spans="1:17" x14ac:dyDescent="0.2">
      <c r="A259">
        <v>2533585</v>
      </c>
      <c r="B259" s="1">
        <v>44979</v>
      </c>
      <c r="C259" t="s">
        <v>54</v>
      </c>
      <c r="D259" t="s">
        <v>137</v>
      </c>
      <c r="E259" t="s">
        <v>2344</v>
      </c>
      <c r="F259">
        <v>0.7</v>
      </c>
      <c r="G259" t="s">
        <v>9</v>
      </c>
      <c r="H259" t="s">
        <v>10</v>
      </c>
      <c r="I259">
        <v>50</v>
      </c>
      <c r="J259">
        <v>50</v>
      </c>
      <c r="K259">
        <v>30</v>
      </c>
      <c r="L259">
        <v>0</v>
      </c>
      <c r="M259">
        <v>0</v>
      </c>
      <c r="N259" t="s">
        <v>133</v>
      </c>
      <c r="O259" t="s">
        <v>2348</v>
      </c>
      <c r="P259">
        <v>-49.3</v>
      </c>
      <c r="Q259">
        <v>-0.98599999999999999</v>
      </c>
    </row>
    <row r="260" spans="1:17" x14ac:dyDescent="0.2">
      <c r="A260">
        <v>2533457</v>
      </c>
      <c r="B260" s="1">
        <v>44979</v>
      </c>
      <c r="C260" t="s">
        <v>54</v>
      </c>
      <c r="D260" t="s">
        <v>137</v>
      </c>
      <c r="E260" t="s">
        <v>2344</v>
      </c>
      <c r="F260">
        <v>1.9</v>
      </c>
      <c r="G260" t="s">
        <v>9</v>
      </c>
      <c r="H260" t="s">
        <v>10</v>
      </c>
      <c r="I260">
        <v>50</v>
      </c>
      <c r="J260">
        <v>50</v>
      </c>
      <c r="K260">
        <v>30</v>
      </c>
      <c r="L260">
        <v>0</v>
      </c>
      <c r="M260">
        <v>0</v>
      </c>
      <c r="N260" t="s">
        <v>133</v>
      </c>
      <c r="O260" t="s">
        <v>2348</v>
      </c>
      <c r="P260">
        <v>-48.1</v>
      </c>
      <c r="Q260">
        <v>-0.96200000000000008</v>
      </c>
    </row>
    <row r="261" spans="1:17" x14ac:dyDescent="0.2">
      <c r="A261">
        <v>2533125</v>
      </c>
      <c r="B261" s="1">
        <v>44979</v>
      </c>
      <c r="C261" t="s">
        <v>54</v>
      </c>
      <c r="D261" t="s">
        <v>137</v>
      </c>
      <c r="E261" t="s">
        <v>2345</v>
      </c>
      <c r="F261">
        <v>1.8</v>
      </c>
      <c r="G261" t="s">
        <v>9</v>
      </c>
      <c r="H261" t="s">
        <v>10</v>
      </c>
      <c r="I261">
        <v>50</v>
      </c>
      <c r="J261">
        <v>50</v>
      </c>
      <c r="K261">
        <v>30</v>
      </c>
      <c r="L261">
        <v>0</v>
      </c>
      <c r="M261">
        <v>0</v>
      </c>
      <c r="N261" t="s">
        <v>133</v>
      </c>
      <c r="O261" t="s">
        <v>2348</v>
      </c>
      <c r="P261">
        <v>-48.2</v>
      </c>
      <c r="Q261">
        <v>-0.96400000000000008</v>
      </c>
    </row>
    <row r="262" spans="1:17" x14ac:dyDescent="0.2">
      <c r="A262">
        <v>2532140</v>
      </c>
      <c r="B262" s="1">
        <v>44979</v>
      </c>
      <c r="C262" t="s">
        <v>71</v>
      </c>
      <c r="D262" t="s">
        <v>137</v>
      </c>
      <c r="E262" t="s">
        <v>2345</v>
      </c>
      <c r="F262">
        <v>4</v>
      </c>
      <c r="G262" t="s">
        <v>16</v>
      </c>
      <c r="H262" t="s">
        <v>10</v>
      </c>
      <c r="I262">
        <v>50</v>
      </c>
      <c r="J262">
        <v>20</v>
      </c>
      <c r="K262">
        <v>30</v>
      </c>
      <c r="L262">
        <v>0</v>
      </c>
      <c r="M262">
        <v>0</v>
      </c>
      <c r="N262" t="s">
        <v>133</v>
      </c>
      <c r="O262" t="s">
        <v>2348</v>
      </c>
      <c r="P262">
        <v>-46</v>
      </c>
      <c r="Q262">
        <v>-0.92</v>
      </c>
    </row>
    <row r="263" spans="1:17" x14ac:dyDescent="0.2">
      <c r="A263">
        <v>2532022</v>
      </c>
      <c r="B263" s="1">
        <v>44978</v>
      </c>
      <c r="C263" t="s">
        <v>70</v>
      </c>
      <c r="D263" t="s">
        <v>137</v>
      </c>
      <c r="E263" t="s">
        <v>2345</v>
      </c>
      <c r="F263">
        <v>0.2</v>
      </c>
      <c r="G263" t="s">
        <v>16</v>
      </c>
      <c r="H263" t="s">
        <v>10</v>
      </c>
      <c r="I263">
        <v>50</v>
      </c>
      <c r="J263">
        <v>20</v>
      </c>
      <c r="K263">
        <v>30</v>
      </c>
      <c r="L263">
        <v>0</v>
      </c>
      <c r="M263">
        <v>0</v>
      </c>
      <c r="N263" t="s">
        <v>133</v>
      </c>
      <c r="O263" t="s">
        <v>2348</v>
      </c>
      <c r="P263">
        <v>-49.8</v>
      </c>
      <c r="Q263">
        <v>-0.996</v>
      </c>
    </row>
    <row r="264" spans="1:17" x14ac:dyDescent="0.2">
      <c r="A264">
        <v>2532145</v>
      </c>
      <c r="B264" s="1">
        <v>44979</v>
      </c>
      <c r="C264" t="s">
        <v>71</v>
      </c>
      <c r="D264" t="s">
        <v>137</v>
      </c>
      <c r="E264" t="s">
        <v>2345</v>
      </c>
      <c r="F264">
        <v>2</v>
      </c>
      <c r="G264" t="s">
        <v>16</v>
      </c>
      <c r="H264" t="s">
        <v>10</v>
      </c>
      <c r="I264">
        <v>50</v>
      </c>
      <c r="J264">
        <v>20</v>
      </c>
      <c r="K264">
        <v>30</v>
      </c>
      <c r="L264">
        <v>0</v>
      </c>
      <c r="M264">
        <v>0</v>
      </c>
      <c r="N264" t="s">
        <v>133</v>
      </c>
      <c r="O264" t="s">
        <v>2348</v>
      </c>
      <c r="P264">
        <v>-48</v>
      </c>
      <c r="Q264">
        <v>-0.96</v>
      </c>
    </row>
    <row r="265" spans="1:17" x14ac:dyDescent="0.2">
      <c r="A265">
        <v>2532112</v>
      </c>
      <c r="B265" s="1">
        <v>44978</v>
      </c>
      <c r="C265" t="s">
        <v>66</v>
      </c>
      <c r="D265" t="s">
        <v>137</v>
      </c>
      <c r="E265" t="s">
        <v>2345</v>
      </c>
      <c r="F265">
        <v>1.2</v>
      </c>
      <c r="G265" t="s">
        <v>16</v>
      </c>
      <c r="H265" t="s">
        <v>10</v>
      </c>
      <c r="I265">
        <v>50</v>
      </c>
      <c r="J265">
        <v>20</v>
      </c>
      <c r="K265">
        <v>30</v>
      </c>
      <c r="L265">
        <v>0</v>
      </c>
      <c r="M265">
        <v>0</v>
      </c>
      <c r="N265" t="s">
        <v>133</v>
      </c>
      <c r="O265" t="s">
        <v>2348</v>
      </c>
      <c r="P265">
        <v>-48.8</v>
      </c>
      <c r="Q265">
        <v>-0.97599999999999998</v>
      </c>
    </row>
    <row r="266" spans="1:17" x14ac:dyDescent="0.2">
      <c r="A266">
        <v>2532003</v>
      </c>
      <c r="B266" s="1">
        <v>44978</v>
      </c>
      <c r="C266" t="s">
        <v>74</v>
      </c>
      <c r="D266" t="s">
        <v>137</v>
      </c>
      <c r="E266" t="s">
        <v>2345</v>
      </c>
      <c r="F266">
        <v>0.2</v>
      </c>
      <c r="G266" t="s">
        <v>16</v>
      </c>
      <c r="H266" t="s">
        <v>10</v>
      </c>
      <c r="I266">
        <v>50</v>
      </c>
      <c r="J266">
        <v>20</v>
      </c>
      <c r="K266">
        <v>30</v>
      </c>
      <c r="L266">
        <v>0</v>
      </c>
      <c r="M266">
        <v>0</v>
      </c>
      <c r="N266" t="s">
        <v>133</v>
      </c>
      <c r="O266" t="s">
        <v>2348</v>
      </c>
      <c r="P266">
        <v>-49.8</v>
      </c>
      <c r="Q266">
        <v>-0.996</v>
      </c>
    </row>
    <row r="267" spans="1:17" x14ac:dyDescent="0.2">
      <c r="A267">
        <v>2531865</v>
      </c>
      <c r="B267" s="1">
        <v>44978</v>
      </c>
      <c r="C267" t="s">
        <v>81</v>
      </c>
      <c r="D267" t="s">
        <v>137</v>
      </c>
      <c r="E267" t="s">
        <v>2345</v>
      </c>
      <c r="F267">
        <v>1.8</v>
      </c>
      <c r="G267" t="s">
        <v>16</v>
      </c>
      <c r="H267" t="s">
        <v>10</v>
      </c>
      <c r="I267">
        <v>50</v>
      </c>
      <c r="J267">
        <v>20</v>
      </c>
      <c r="K267">
        <v>30</v>
      </c>
      <c r="L267">
        <v>0</v>
      </c>
      <c r="M267">
        <v>0</v>
      </c>
      <c r="N267" t="s">
        <v>133</v>
      </c>
      <c r="O267" t="s">
        <v>2348</v>
      </c>
      <c r="P267">
        <v>-48.2</v>
      </c>
      <c r="Q267">
        <v>-0.96400000000000008</v>
      </c>
    </row>
    <row r="268" spans="1:17" x14ac:dyDescent="0.2">
      <c r="A268">
        <v>2531699</v>
      </c>
      <c r="B268" s="1">
        <v>44978</v>
      </c>
      <c r="C268" t="s">
        <v>80</v>
      </c>
      <c r="D268" t="s">
        <v>137</v>
      </c>
      <c r="E268" t="s">
        <v>2345</v>
      </c>
      <c r="F268">
        <v>0.9</v>
      </c>
      <c r="G268" t="s">
        <v>16</v>
      </c>
      <c r="H268" t="s">
        <v>10</v>
      </c>
      <c r="I268">
        <v>50</v>
      </c>
      <c r="J268">
        <v>20</v>
      </c>
      <c r="K268">
        <v>30</v>
      </c>
      <c r="L268">
        <v>0</v>
      </c>
      <c r="M268">
        <v>0</v>
      </c>
      <c r="N268" t="s">
        <v>133</v>
      </c>
      <c r="O268" t="s">
        <v>2348</v>
      </c>
      <c r="P268">
        <v>-49.1</v>
      </c>
      <c r="Q268">
        <v>-0.98199999999999998</v>
      </c>
    </row>
    <row r="269" spans="1:17" x14ac:dyDescent="0.2">
      <c r="A269">
        <v>2531684</v>
      </c>
      <c r="B269" s="1">
        <v>44978</v>
      </c>
      <c r="C269" t="s">
        <v>69</v>
      </c>
      <c r="D269" t="s">
        <v>137</v>
      </c>
      <c r="E269" t="s">
        <v>2344</v>
      </c>
      <c r="F269">
        <v>1.7</v>
      </c>
      <c r="G269" t="s">
        <v>16</v>
      </c>
      <c r="H269" t="s">
        <v>10</v>
      </c>
      <c r="I269">
        <v>50</v>
      </c>
      <c r="J269">
        <v>20</v>
      </c>
      <c r="K269">
        <v>30</v>
      </c>
      <c r="L269">
        <v>0</v>
      </c>
      <c r="M269">
        <v>0</v>
      </c>
      <c r="N269" t="s">
        <v>133</v>
      </c>
      <c r="O269" t="s">
        <v>2348</v>
      </c>
      <c r="P269">
        <v>-48.3</v>
      </c>
      <c r="Q269">
        <v>-0.96599999999999997</v>
      </c>
    </row>
    <row r="270" spans="1:17" x14ac:dyDescent="0.2">
      <c r="A270">
        <v>2531667</v>
      </c>
      <c r="B270" s="1">
        <v>44978</v>
      </c>
      <c r="C270" t="s">
        <v>81</v>
      </c>
      <c r="D270" t="s">
        <v>137</v>
      </c>
      <c r="E270" t="s">
        <v>2344</v>
      </c>
      <c r="F270">
        <v>0.6</v>
      </c>
      <c r="G270" t="s">
        <v>16</v>
      </c>
      <c r="H270" t="s">
        <v>10</v>
      </c>
      <c r="I270">
        <v>50</v>
      </c>
      <c r="J270">
        <v>20</v>
      </c>
      <c r="K270">
        <v>30</v>
      </c>
      <c r="L270">
        <v>0</v>
      </c>
      <c r="M270">
        <v>0</v>
      </c>
      <c r="N270" t="s">
        <v>133</v>
      </c>
      <c r="O270" t="s">
        <v>2348</v>
      </c>
      <c r="P270">
        <v>-49.4</v>
      </c>
      <c r="Q270">
        <v>-0.98799999999999999</v>
      </c>
    </row>
    <row r="271" spans="1:17" x14ac:dyDescent="0.2">
      <c r="A271">
        <v>2531617</v>
      </c>
      <c r="B271" s="1">
        <v>44981</v>
      </c>
      <c r="C271" t="s">
        <v>69</v>
      </c>
      <c r="D271" t="s">
        <v>137</v>
      </c>
      <c r="E271" t="s">
        <v>2344</v>
      </c>
      <c r="F271">
        <v>5.3</v>
      </c>
      <c r="G271" t="s">
        <v>16</v>
      </c>
      <c r="H271" t="s">
        <v>10</v>
      </c>
      <c r="I271">
        <v>50</v>
      </c>
      <c r="J271">
        <v>20</v>
      </c>
      <c r="K271">
        <v>30</v>
      </c>
      <c r="L271">
        <v>0</v>
      </c>
      <c r="M271">
        <v>0</v>
      </c>
      <c r="N271" t="s">
        <v>133</v>
      </c>
      <c r="O271" t="s">
        <v>2348</v>
      </c>
      <c r="P271">
        <v>-44.7</v>
      </c>
      <c r="Q271">
        <v>-0.89400000000000002</v>
      </c>
    </row>
    <row r="272" spans="1:17" x14ac:dyDescent="0.2">
      <c r="A272">
        <v>2531426</v>
      </c>
      <c r="B272" s="1">
        <v>44980</v>
      </c>
      <c r="C272" t="s">
        <v>69</v>
      </c>
      <c r="D272" t="s">
        <v>137</v>
      </c>
      <c r="E272" t="s">
        <v>2344</v>
      </c>
      <c r="F272">
        <v>1.9</v>
      </c>
      <c r="G272" t="s">
        <v>16</v>
      </c>
      <c r="H272" t="s">
        <v>10</v>
      </c>
      <c r="I272">
        <v>50</v>
      </c>
      <c r="J272">
        <v>20</v>
      </c>
      <c r="K272">
        <v>30</v>
      </c>
      <c r="L272">
        <v>0</v>
      </c>
      <c r="M272">
        <v>0</v>
      </c>
      <c r="N272" t="s">
        <v>133</v>
      </c>
      <c r="O272" t="s">
        <v>2348</v>
      </c>
      <c r="P272">
        <v>-48.1</v>
      </c>
      <c r="Q272">
        <v>-0.96200000000000008</v>
      </c>
    </row>
    <row r="273" spans="1:17" x14ac:dyDescent="0.2">
      <c r="A273">
        <v>2531312</v>
      </c>
      <c r="B273" s="1">
        <v>44978</v>
      </c>
      <c r="C273" t="s">
        <v>69</v>
      </c>
      <c r="D273" t="s">
        <v>135</v>
      </c>
      <c r="E273" t="s">
        <v>2345</v>
      </c>
      <c r="F273">
        <v>5.5</v>
      </c>
      <c r="G273" t="s">
        <v>16</v>
      </c>
      <c r="H273" t="s">
        <v>10</v>
      </c>
      <c r="I273">
        <v>50</v>
      </c>
      <c r="J273">
        <v>20</v>
      </c>
      <c r="K273">
        <v>30</v>
      </c>
      <c r="L273">
        <v>0</v>
      </c>
      <c r="M273">
        <v>0</v>
      </c>
      <c r="N273" t="s">
        <v>133</v>
      </c>
      <c r="O273" t="s">
        <v>2348</v>
      </c>
      <c r="P273">
        <v>-44.5</v>
      </c>
      <c r="Q273">
        <v>-0.89</v>
      </c>
    </row>
    <row r="274" spans="1:17" x14ac:dyDescent="0.2">
      <c r="A274">
        <v>2530987</v>
      </c>
      <c r="B274" s="1">
        <v>44978</v>
      </c>
      <c r="C274" t="s">
        <v>54</v>
      </c>
      <c r="D274" t="s">
        <v>135</v>
      </c>
      <c r="E274" t="s">
        <v>2345</v>
      </c>
      <c r="F274">
        <v>6.4</v>
      </c>
      <c r="G274" t="s">
        <v>9</v>
      </c>
      <c r="H274" t="s">
        <v>10</v>
      </c>
      <c r="I274">
        <v>50</v>
      </c>
      <c r="J274">
        <v>50</v>
      </c>
      <c r="K274">
        <v>30</v>
      </c>
      <c r="L274">
        <v>0</v>
      </c>
      <c r="M274">
        <v>0</v>
      </c>
      <c r="N274" t="s">
        <v>133</v>
      </c>
      <c r="O274" t="s">
        <v>2348</v>
      </c>
      <c r="P274">
        <v>-43.6</v>
      </c>
      <c r="Q274">
        <v>-0.872</v>
      </c>
    </row>
    <row r="275" spans="1:17" x14ac:dyDescent="0.2">
      <c r="A275">
        <v>2375027</v>
      </c>
      <c r="B275" s="1">
        <v>44900</v>
      </c>
      <c r="C275" t="s">
        <v>2321</v>
      </c>
      <c r="D275" t="s">
        <v>152</v>
      </c>
      <c r="E275" t="s">
        <v>2344</v>
      </c>
      <c r="F275">
        <v>1.3</v>
      </c>
      <c r="H275" t="s">
        <v>10</v>
      </c>
      <c r="I275">
        <v>100</v>
      </c>
      <c r="J275">
        <v>50</v>
      </c>
      <c r="K275">
        <v>30</v>
      </c>
      <c r="L275">
        <v>0</v>
      </c>
      <c r="M275">
        <v>0</v>
      </c>
      <c r="N275" t="s">
        <v>2317</v>
      </c>
      <c r="O275" t="s">
        <v>2348</v>
      </c>
      <c r="P275">
        <v>-98.7</v>
      </c>
      <c r="Q275">
        <v>-0.98699999999999999</v>
      </c>
    </row>
    <row r="276" spans="1:17" x14ac:dyDescent="0.2">
      <c r="A276">
        <v>2530895</v>
      </c>
      <c r="B276" s="1">
        <v>44979</v>
      </c>
      <c r="C276" t="s">
        <v>54</v>
      </c>
      <c r="D276" t="s">
        <v>135</v>
      </c>
      <c r="E276" t="s">
        <v>2345</v>
      </c>
      <c r="F276">
        <v>1</v>
      </c>
      <c r="G276" t="s">
        <v>9</v>
      </c>
      <c r="H276" t="s">
        <v>10</v>
      </c>
      <c r="I276">
        <v>50</v>
      </c>
      <c r="J276">
        <v>50</v>
      </c>
      <c r="K276">
        <v>30</v>
      </c>
      <c r="L276">
        <v>0</v>
      </c>
      <c r="M276">
        <v>0</v>
      </c>
      <c r="N276" t="s">
        <v>133</v>
      </c>
      <c r="O276" t="s">
        <v>2348</v>
      </c>
      <c r="P276">
        <v>-49</v>
      </c>
      <c r="Q276">
        <v>-0.98</v>
      </c>
    </row>
    <row r="277" spans="1:17" x14ac:dyDescent="0.2">
      <c r="A277">
        <v>2530800</v>
      </c>
      <c r="B277" s="1">
        <v>44978</v>
      </c>
      <c r="C277" t="s">
        <v>54</v>
      </c>
      <c r="D277" t="s">
        <v>135</v>
      </c>
      <c r="E277" t="s">
        <v>2345</v>
      </c>
      <c r="F277">
        <v>1.4</v>
      </c>
      <c r="G277" t="s">
        <v>9</v>
      </c>
      <c r="H277" t="s">
        <v>10</v>
      </c>
      <c r="I277">
        <v>50</v>
      </c>
      <c r="J277">
        <v>50</v>
      </c>
      <c r="K277">
        <v>30</v>
      </c>
      <c r="L277">
        <v>0</v>
      </c>
      <c r="M277">
        <v>0</v>
      </c>
      <c r="N277" t="s">
        <v>133</v>
      </c>
      <c r="O277" t="s">
        <v>2348</v>
      </c>
      <c r="P277">
        <v>-48.6</v>
      </c>
      <c r="Q277">
        <v>-0.97199999999999998</v>
      </c>
    </row>
    <row r="278" spans="1:17" x14ac:dyDescent="0.2">
      <c r="A278">
        <v>2530094</v>
      </c>
      <c r="B278" s="1">
        <v>44979</v>
      </c>
      <c r="C278" t="s">
        <v>54</v>
      </c>
      <c r="D278" t="s">
        <v>135</v>
      </c>
      <c r="E278" t="s">
        <v>2344</v>
      </c>
      <c r="F278">
        <v>0.6</v>
      </c>
      <c r="G278" t="s">
        <v>9</v>
      </c>
      <c r="H278" t="s">
        <v>10</v>
      </c>
      <c r="I278">
        <v>50</v>
      </c>
      <c r="J278">
        <v>50</v>
      </c>
      <c r="K278">
        <v>30</v>
      </c>
      <c r="L278">
        <v>0</v>
      </c>
      <c r="M278">
        <v>0</v>
      </c>
      <c r="N278" t="s">
        <v>133</v>
      </c>
      <c r="O278" t="s">
        <v>2348</v>
      </c>
      <c r="P278">
        <v>-49.4</v>
      </c>
      <c r="Q278">
        <v>-0.98799999999999999</v>
      </c>
    </row>
    <row r="279" spans="1:17" x14ac:dyDescent="0.2">
      <c r="A279">
        <v>2375046</v>
      </c>
      <c r="B279" s="1">
        <v>44901</v>
      </c>
      <c r="C279" t="s">
        <v>2321</v>
      </c>
      <c r="D279" t="s">
        <v>138</v>
      </c>
      <c r="E279" t="s">
        <v>2345</v>
      </c>
      <c r="F279">
        <v>0.3</v>
      </c>
      <c r="H279" t="s">
        <v>10</v>
      </c>
      <c r="I279">
        <v>100</v>
      </c>
      <c r="J279">
        <v>50</v>
      </c>
      <c r="K279">
        <v>30</v>
      </c>
      <c r="L279">
        <v>0</v>
      </c>
      <c r="M279">
        <v>0</v>
      </c>
      <c r="N279" t="s">
        <v>2317</v>
      </c>
      <c r="O279" t="s">
        <v>2348</v>
      </c>
      <c r="P279">
        <v>-99.7</v>
      </c>
      <c r="Q279">
        <v>-0.997</v>
      </c>
    </row>
    <row r="280" spans="1:17" x14ac:dyDescent="0.2">
      <c r="A280">
        <v>2529263</v>
      </c>
      <c r="B280" s="1">
        <v>44977</v>
      </c>
      <c r="C280" t="s">
        <v>67</v>
      </c>
      <c r="D280" t="s">
        <v>135</v>
      </c>
      <c r="E280" t="s">
        <v>2344</v>
      </c>
      <c r="F280">
        <v>0.6</v>
      </c>
      <c r="G280" t="s">
        <v>16</v>
      </c>
      <c r="H280" t="s">
        <v>10</v>
      </c>
      <c r="I280">
        <v>50</v>
      </c>
      <c r="J280">
        <v>20</v>
      </c>
      <c r="K280">
        <v>30</v>
      </c>
      <c r="L280">
        <v>0</v>
      </c>
      <c r="M280">
        <v>0</v>
      </c>
      <c r="N280" t="s">
        <v>133</v>
      </c>
      <c r="O280" t="s">
        <v>2348</v>
      </c>
      <c r="P280">
        <v>-49.4</v>
      </c>
      <c r="Q280">
        <v>-0.98799999999999999</v>
      </c>
    </row>
    <row r="281" spans="1:17" x14ac:dyDescent="0.2">
      <c r="A281">
        <v>2529169</v>
      </c>
      <c r="B281" s="1">
        <v>44977</v>
      </c>
      <c r="C281" t="s">
        <v>80</v>
      </c>
      <c r="D281" t="s">
        <v>135</v>
      </c>
      <c r="E281" t="s">
        <v>2345</v>
      </c>
      <c r="F281">
        <v>0.5</v>
      </c>
      <c r="G281" t="s">
        <v>16</v>
      </c>
      <c r="H281" t="s">
        <v>10</v>
      </c>
      <c r="I281">
        <v>50</v>
      </c>
      <c r="J281">
        <v>20</v>
      </c>
      <c r="K281">
        <v>30</v>
      </c>
      <c r="L281">
        <v>0</v>
      </c>
      <c r="M281">
        <v>0</v>
      </c>
      <c r="N281" t="s">
        <v>133</v>
      </c>
      <c r="O281" t="s">
        <v>2348</v>
      </c>
      <c r="P281">
        <v>-49.5</v>
      </c>
      <c r="Q281">
        <v>-0.99</v>
      </c>
    </row>
    <row r="282" spans="1:17" x14ac:dyDescent="0.2">
      <c r="A282">
        <v>2529057</v>
      </c>
      <c r="B282" s="1">
        <v>44977</v>
      </c>
      <c r="C282" t="s">
        <v>67</v>
      </c>
      <c r="D282" t="s">
        <v>135</v>
      </c>
      <c r="E282" t="s">
        <v>2345</v>
      </c>
      <c r="F282">
        <v>0.5</v>
      </c>
      <c r="G282" t="s">
        <v>16</v>
      </c>
      <c r="H282" t="s">
        <v>10</v>
      </c>
      <c r="I282">
        <v>50</v>
      </c>
      <c r="J282">
        <v>20</v>
      </c>
      <c r="K282">
        <v>30</v>
      </c>
      <c r="L282">
        <v>0</v>
      </c>
      <c r="M282">
        <v>0</v>
      </c>
      <c r="N282" t="s">
        <v>133</v>
      </c>
      <c r="O282" t="s">
        <v>2348</v>
      </c>
      <c r="P282">
        <v>-49.5</v>
      </c>
      <c r="Q282">
        <v>-0.99</v>
      </c>
    </row>
    <row r="283" spans="1:17" x14ac:dyDescent="0.2">
      <c r="A283">
        <v>2528853</v>
      </c>
      <c r="B283" s="1">
        <v>44977</v>
      </c>
      <c r="C283" t="s">
        <v>81</v>
      </c>
      <c r="D283" t="s">
        <v>135</v>
      </c>
      <c r="E283" t="s">
        <v>2344</v>
      </c>
      <c r="F283">
        <v>1.2</v>
      </c>
      <c r="G283" t="s">
        <v>16</v>
      </c>
      <c r="H283" t="s">
        <v>10</v>
      </c>
      <c r="I283">
        <v>50</v>
      </c>
      <c r="J283">
        <v>20</v>
      </c>
      <c r="K283">
        <v>30</v>
      </c>
      <c r="L283">
        <v>0</v>
      </c>
      <c r="M283">
        <v>0</v>
      </c>
      <c r="N283" t="s">
        <v>133</v>
      </c>
      <c r="O283" t="s">
        <v>2348</v>
      </c>
      <c r="P283">
        <v>-48.8</v>
      </c>
      <c r="Q283">
        <v>-0.97599999999999998</v>
      </c>
    </row>
    <row r="284" spans="1:17" x14ac:dyDescent="0.2">
      <c r="A284">
        <v>2528814</v>
      </c>
      <c r="B284" s="1">
        <v>44977</v>
      </c>
      <c r="C284" t="s">
        <v>74</v>
      </c>
      <c r="D284" t="s">
        <v>135</v>
      </c>
      <c r="E284" t="s">
        <v>2345</v>
      </c>
      <c r="F284">
        <v>4.8</v>
      </c>
      <c r="G284" t="s">
        <v>16</v>
      </c>
      <c r="H284" t="s">
        <v>10</v>
      </c>
      <c r="I284">
        <v>50</v>
      </c>
      <c r="J284">
        <v>20</v>
      </c>
      <c r="K284">
        <v>30</v>
      </c>
      <c r="L284">
        <v>0</v>
      </c>
      <c r="M284">
        <v>0</v>
      </c>
      <c r="N284" t="s">
        <v>133</v>
      </c>
      <c r="O284" t="s">
        <v>2348</v>
      </c>
      <c r="P284">
        <v>-45.2</v>
      </c>
      <c r="Q284">
        <v>-0.90400000000000003</v>
      </c>
    </row>
    <row r="285" spans="1:17" x14ac:dyDescent="0.2">
      <c r="A285">
        <v>2528787</v>
      </c>
      <c r="B285" s="1">
        <v>44977</v>
      </c>
      <c r="C285" t="s">
        <v>70</v>
      </c>
      <c r="D285" t="s">
        <v>135</v>
      </c>
      <c r="E285" t="s">
        <v>2345</v>
      </c>
      <c r="F285">
        <v>13.8</v>
      </c>
      <c r="G285" t="s">
        <v>16</v>
      </c>
      <c r="H285" t="s">
        <v>10</v>
      </c>
      <c r="I285">
        <v>50</v>
      </c>
      <c r="J285">
        <v>20</v>
      </c>
      <c r="K285">
        <v>30</v>
      </c>
      <c r="L285">
        <v>0</v>
      </c>
      <c r="M285">
        <v>0</v>
      </c>
      <c r="N285" t="s">
        <v>133</v>
      </c>
      <c r="O285" t="s">
        <v>2348</v>
      </c>
      <c r="P285">
        <v>-36.200000000000003</v>
      </c>
      <c r="Q285">
        <v>-0.72400000000000009</v>
      </c>
    </row>
    <row r="286" spans="1:17" x14ac:dyDescent="0.2">
      <c r="A286">
        <v>2528591</v>
      </c>
      <c r="B286" s="1">
        <v>44977</v>
      </c>
      <c r="C286" t="s">
        <v>70</v>
      </c>
      <c r="D286" t="s">
        <v>137</v>
      </c>
      <c r="E286" t="s">
        <v>2345</v>
      </c>
      <c r="F286">
        <v>0.2</v>
      </c>
      <c r="G286" t="s">
        <v>16</v>
      </c>
      <c r="H286" t="s">
        <v>10</v>
      </c>
      <c r="I286">
        <v>50</v>
      </c>
      <c r="J286">
        <v>20</v>
      </c>
      <c r="K286">
        <v>30</v>
      </c>
      <c r="L286">
        <v>0</v>
      </c>
      <c r="M286">
        <v>0</v>
      </c>
      <c r="N286" t="s">
        <v>133</v>
      </c>
      <c r="O286" t="s">
        <v>2348</v>
      </c>
      <c r="P286">
        <v>-49.8</v>
      </c>
      <c r="Q286">
        <v>-0.996</v>
      </c>
    </row>
    <row r="287" spans="1:17" x14ac:dyDescent="0.2">
      <c r="A287">
        <v>2528544</v>
      </c>
      <c r="B287" s="1">
        <v>44977</v>
      </c>
      <c r="C287" t="s">
        <v>70</v>
      </c>
      <c r="D287" t="s">
        <v>137</v>
      </c>
      <c r="E287" t="s">
        <v>2345</v>
      </c>
      <c r="F287">
        <v>0.5</v>
      </c>
      <c r="G287" t="s">
        <v>16</v>
      </c>
      <c r="H287" t="s">
        <v>10</v>
      </c>
      <c r="I287">
        <v>50</v>
      </c>
      <c r="J287">
        <v>20</v>
      </c>
      <c r="K287">
        <v>30</v>
      </c>
      <c r="L287">
        <v>0</v>
      </c>
      <c r="M287">
        <v>0</v>
      </c>
      <c r="N287" t="s">
        <v>133</v>
      </c>
      <c r="O287" t="s">
        <v>2348</v>
      </c>
      <c r="P287">
        <v>-49.5</v>
      </c>
      <c r="Q287">
        <v>-0.99</v>
      </c>
    </row>
    <row r="288" spans="1:17" x14ac:dyDescent="0.2">
      <c r="A288">
        <v>2528494</v>
      </c>
      <c r="B288" s="1">
        <v>44977</v>
      </c>
      <c r="C288" t="s">
        <v>81</v>
      </c>
      <c r="D288" t="s">
        <v>137</v>
      </c>
      <c r="E288" t="s">
        <v>2345</v>
      </c>
      <c r="F288">
        <v>27.6</v>
      </c>
      <c r="G288" t="s">
        <v>16</v>
      </c>
      <c r="H288" t="s">
        <v>10</v>
      </c>
      <c r="I288">
        <v>50</v>
      </c>
      <c r="J288">
        <v>20</v>
      </c>
      <c r="K288">
        <v>30</v>
      </c>
      <c r="L288">
        <v>0</v>
      </c>
      <c r="M288">
        <v>0</v>
      </c>
      <c r="N288" t="s">
        <v>133</v>
      </c>
      <c r="O288" t="s">
        <v>2348</v>
      </c>
      <c r="P288">
        <v>-22.4</v>
      </c>
      <c r="Q288">
        <v>-0.44799999999999995</v>
      </c>
    </row>
    <row r="289" spans="1:17" x14ac:dyDescent="0.2">
      <c r="A289">
        <v>2528495</v>
      </c>
      <c r="B289" s="1">
        <v>44977</v>
      </c>
      <c r="C289" t="s">
        <v>69</v>
      </c>
      <c r="D289" t="s">
        <v>137</v>
      </c>
      <c r="E289" t="s">
        <v>2345</v>
      </c>
      <c r="F289">
        <v>0.5</v>
      </c>
      <c r="G289" t="s">
        <v>16</v>
      </c>
      <c r="H289" t="s">
        <v>10</v>
      </c>
      <c r="I289">
        <v>50</v>
      </c>
      <c r="J289">
        <v>20</v>
      </c>
      <c r="K289">
        <v>30</v>
      </c>
      <c r="L289">
        <v>0</v>
      </c>
      <c r="M289">
        <v>0</v>
      </c>
      <c r="N289" t="s">
        <v>133</v>
      </c>
      <c r="O289" t="s">
        <v>2348</v>
      </c>
      <c r="P289">
        <v>-49.5</v>
      </c>
      <c r="Q289">
        <v>-0.99</v>
      </c>
    </row>
    <row r="290" spans="1:17" x14ac:dyDescent="0.2">
      <c r="A290">
        <v>2528485</v>
      </c>
      <c r="B290" s="1">
        <v>44977</v>
      </c>
      <c r="C290" t="s">
        <v>74</v>
      </c>
      <c r="D290" t="s">
        <v>137</v>
      </c>
      <c r="E290" t="s">
        <v>2345</v>
      </c>
      <c r="F290">
        <v>0.6</v>
      </c>
      <c r="G290" t="s">
        <v>16</v>
      </c>
      <c r="H290" t="s">
        <v>10</v>
      </c>
      <c r="I290">
        <v>50</v>
      </c>
      <c r="J290">
        <v>20</v>
      </c>
      <c r="K290">
        <v>30</v>
      </c>
      <c r="L290">
        <v>0</v>
      </c>
      <c r="M290">
        <v>0</v>
      </c>
      <c r="N290" t="s">
        <v>133</v>
      </c>
      <c r="O290" t="s">
        <v>2348</v>
      </c>
      <c r="P290">
        <v>-49.4</v>
      </c>
      <c r="Q290">
        <v>-0.98799999999999999</v>
      </c>
    </row>
    <row r="291" spans="1:17" x14ac:dyDescent="0.2">
      <c r="A291">
        <v>2528423</v>
      </c>
      <c r="B291" s="1">
        <v>44977</v>
      </c>
      <c r="C291" t="s">
        <v>80</v>
      </c>
      <c r="D291" t="s">
        <v>137</v>
      </c>
      <c r="E291" t="s">
        <v>2344</v>
      </c>
      <c r="F291">
        <v>0.5</v>
      </c>
      <c r="G291" t="s">
        <v>16</v>
      </c>
      <c r="H291" t="s">
        <v>10</v>
      </c>
      <c r="I291">
        <v>50</v>
      </c>
      <c r="J291">
        <v>20</v>
      </c>
      <c r="K291">
        <v>30</v>
      </c>
      <c r="L291">
        <v>0</v>
      </c>
      <c r="M291">
        <v>0</v>
      </c>
      <c r="N291" t="s">
        <v>133</v>
      </c>
      <c r="O291" t="s">
        <v>2348</v>
      </c>
      <c r="P291">
        <v>-49.5</v>
      </c>
      <c r="Q291">
        <v>-0.99</v>
      </c>
    </row>
    <row r="292" spans="1:17" x14ac:dyDescent="0.2">
      <c r="A292">
        <v>2528332</v>
      </c>
      <c r="B292" s="1">
        <v>44977</v>
      </c>
      <c r="C292" t="s">
        <v>71</v>
      </c>
      <c r="D292" t="s">
        <v>137</v>
      </c>
      <c r="E292" t="s">
        <v>2345</v>
      </c>
      <c r="F292">
        <v>3.9</v>
      </c>
      <c r="G292" t="s">
        <v>16</v>
      </c>
      <c r="H292" t="s">
        <v>10</v>
      </c>
      <c r="I292">
        <v>50</v>
      </c>
      <c r="J292">
        <v>20</v>
      </c>
      <c r="K292">
        <v>30</v>
      </c>
      <c r="L292">
        <v>0</v>
      </c>
      <c r="M292">
        <v>0</v>
      </c>
      <c r="N292" t="s">
        <v>133</v>
      </c>
      <c r="O292" t="s">
        <v>2348</v>
      </c>
      <c r="P292">
        <v>-46.1</v>
      </c>
      <c r="Q292">
        <v>-0.92200000000000004</v>
      </c>
    </row>
    <row r="293" spans="1:17" x14ac:dyDescent="0.2">
      <c r="A293">
        <v>2528297</v>
      </c>
      <c r="B293" s="1">
        <v>44977</v>
      </c>
      <c r="C293" t="s">
        <v>70</v>
      </c>
      <c r="D293" t="s">
        <v>137</v>
      </c>
      <c r="E293" t="s">
        <v>2345</v>
      </c>
      <c r="F293">
        <v>6.6</v>
      </c>
      <c r="G293" t="s">
        <v>16</v>
      </c>
      <c r="H293" t="s">
        <v>10</v>
      </c>
      <c r="I293">
        <v>50</v>
      </c>
      <c r="J293">
        <v>20</v>
      </c>
      <c r="K293">
        <v>30</v>
      </c>
      <c r="L293">
        <v>0</v>
      </c>
      <c r="M293">
        <v>0</v>
      </c>
      <c r="N293" t="s">
        <v>133</v>
      </c>
      <c r="O293" t="s">
        <v>2348</v>
      </c>
      <c r="P293">
        <v>-43.4</v>
      </c>
      <c r="Q293">
        <v>-0.86799999999999999</v>
      </c>
    </row>
    <row r="294" spans="1:17" x14ac:dyDescent="0.2">
      <c r="A294">
        <v>2528235</v>
      </c>
      <c r="B294" s="1">
        <v>44977</v>
      </c>
      <c r="C294" t="s">
        <v>67</v>
      </c>
      <c r="D294" t="s">
        <v>137</v>
      </c>
      <c r="E294" t="s">
        <v>2345</v>
      </c>
      <c r="F294">
        <v>0.5</v>
      </c>
      <c r="G294" t="s">
        <v>16</v>
      </c>
      <c r="H294" t="s">
        <v>10</v>
      </c>
      <c r="I294">
        <v>50</v>
      </c>
      <c r="J294">
        <v>20</v>
      </c>
      <c r="K294">
        <v>30</v>
      </c>
      <c r="L294">
        <v>0</v>
      </c>
      <c r="M294">
        <v>0</v>
      </c>
      <c r="N294" t="s">
        <v>133</v>
      </c>
      <c r="O294" t="s">
        <v>2348</v>
      </c>
      <c r="P294">
        <v>-49.5</v>
      </c>
      <c r="Q294">
        <v>-0.99</v>
      </c>
    </row>
    <row r="295" spans="1:17" x14ac:dyDescent="0.2">
      <c r="A295">
        <v>2528227</v>
      </c>
      <c r="B295" s="1">
        <v>44977</v>
      </c>
      <c r="C295" t="s">
        <v>71</v>
      </c>
      <c r="D295" t="s">
        <v>137</v>
      </c>
      <c r="E295" t="s">
        <v>2345</v>
      </c>
      <c r="F295">
        <v>1.2</v>
      </c>
      <c r="G295" t="s">
        <v>16</v>
      </c>
      <c r="H295" t="s">
        <v>10</v>
      </c>
      <c r="I295">
        <v>50</v>
      </c>
      <c r="J295">
        <v>20</v>
      </c>
      <c r="K295">
        <v>30</v>
      </c>
      <c r="L295">
        <v>0</v>
      </c>
      <c r="M295">
        <v>0</v>
      </c>
      <c r="N295" t="s">
        <v>133</v>
      </c>
      <c r="O295" t="s">
        <v>2348</v>
      </c>
      <c r="P295">
        <v>-48.8</v>
      </c>
      <c r="Q295">
        <v>-0.97599999999999998</v>
      </c>
    </row>
    <row r="296" spans="1:17" x14ac:dyDescent="0.2">
      <c r="A296">
        <v>2528166</v>
      </c>
      <c r="B296" s="1">
        <v>44977</v>
      </c>
      <c r="C296" t="s">
        <v>70</v>
      </c>
      <c r="D296" t="s">
        <v>137</v>
      </c>
      <c r="E296" t="s">
        <v>2344</v>
      </c>
      <c r="F296">
        <v>0.7</v>
      </c>
      <c r="G296" t="s">
        <v>16</v>
      </c>
      <c r="H296" t="s">
        <v>10</v>
      </c>
      <c r="I296">
        <v>50</v>
      </c>
      <c r="J296">
        <v>20</v>
      </c>
      <c r="K296">
        <v>30</v>
      </c>
      <c r="L296">
        <v>0</v>
      </c>
      <c r="M296">
        <v>0</v>
      </c>
      <c r="N296" t="s">
        <v>133</v>
      </c>
      <c r="O296" t="s">
        <v>2348</v>
      </c>
      <c r="P296">
        <v>-49.3</v>
      </c>
      <c r="Q296">
        <v>-0.98599999999999999</v>
      </c>
    </row>
    <row r="297" spans="1:17" x14ac:dyDescent="0.2">
      <c r="A297">
        <v>2526539</v>
      </c>
      <c r="B297" s="1">
        <v>44976</v>
      </c>
      <c r="C297" t="s">
        <v>54</v>
      </c>
      <c r="D297" t="s">
        <v>137</v>
      </c>
      <c r="E297" t="s">
        <v>2344</v>
      </c>
      <c r="F297">
        <v>4</v>
      </c>
      <c r="G297" t="s">
        <v>9</v>
      </c>
      <c r="H297" t="s">
        <v>10</v>
      </c>
      <c r="I297">
        <v>50</v>
      </c>
      <c r="J297">
        <v>50</v>
      </c>
      <c r="K297">
        <v>30</v>
      </c>
      <c r="L297">
        <v>0</v>
      </c>
      <c r="M297">
        <v>0</v>
      </c>
      <c r="N297" t="s">
        <v>133</v>
      </c>
      <c r="O297" t="s">
        <v>2348</v>
      </c>
      <c r="P297">
        <v>-46</v>
      </c>
      <c r="Q297">
        <v>-0.92</v>
      </c>
    </row>
    <row r="298" spans="1:17" x14ac:dyDescent="0.2">
      <c r="A298">
        <v>2526607</v>
      </c>
      <c r="B298" s="1">
        <v>44976</v>
      </c>
      <c r="C298" t="s">
        <v>54</v>
      </c>
      <c r="D298" t="s">
        <v>137</v>
      </c>
      <c r="E298" t="s">
        <v>2344</v>
      </c>
      <c r="F298">
        <v>1.2</v>
      </c>
      <c r="G298" t="s">
        <v>9</v>
      </c>
      <c r="H298" t="s">
        <v>10</v>
      </c>
      <c r="I298">
        <v>50</v>
      </c>
      <c r="J298">
        <v>50</v>
      </c>
      <c r="K298">
        <v>30</v>
      </c>
      <c r="L298">
        <v>0</v>
      </c>
      <c r="M298">
        <v>0</v>
      </c>
      <c r="N298" t="s">
        <v>133</v>
      </c>
      <c r="O298" t="s">
        <v>2348</v>
      </c>
      <c r="P298">
        <v>-48.8</v>
      </c>
      <c r="Q298">
        <v>-0.97599999999999998</v>
      </c>
    </row>
    <row r="299" spans="1:17" x14ac:dyDescent="0.2">
      <c r="A299">
        <v>2525328</v>
      </c>
      <c r="B299" s="1">
        <v>44975</v>
      </c>
      <c r="C299" t="s">
        <v>54</v>
      </c>
      <c r="D299" t="s">
        <v>137</v>
      </c>
      <c r="E299" t="s">
        <v>2345</v>
      </c>
      <c r="F299">
        <v>0.8</v>
      </c>
      <c r="G299" t="s">
        <v>9</v>
      </c>
      <c r="H299" t="s">
        <v>10</v>
      </c>
      <c r="I299">
        <v>50</v>
      </c>
      <c r="J299">
        <v>50</v>
      </c>
      <c r="K299">
        <v>30</v>
      </c>
      <c r="L299">
        <v>0</v>
      </c>
      <c r="M299">
        <v>0</v>
      </c>
      <c r="N299" t="s">
        <v>133</v>
      </c>
      <c r="O299" t="s">
        <v>2348</v>
      </c>
      <c r="P299">
        <v>-49.2</v>
      </c>
      <c r="Q299">
        <v>-0.9840000000000001</v>
      </c>
    </row>
    <row r="300" spans="1:17" x14ac:dyDescent="0.2">
      <c r="A300">
        <v>2524135</v>
      </c>
      <c r="B300" s="1">
        <v>44974</v>
      </c>
      <c r="C300" t="s">
        <v>70</v>
      </c>
      <c r="D300" t="s">
        <v>137</v>
      </c>
      <c r="E300" t="s">
        <v>2344</v>
      </c>
      <c r="F300">
        <v>2.5</v>
      </c>
      <c r="G300" t="s">
        <v>16</v>
      </c>
      <c r="H300" t="s">
        <v>10</v>
      </c>
      <c r="I300">
        <v>50</v>
      </c>
      <c r="J300">
        <v>20</v>
      </c>
      <c r="K300">
        <v>30</v>
      </c>
      <c r="L300">
        <v>0</v>
      </c>
      <c r="M300">
        <v>0</v>
      </c>
      <c r="N300" t="s">
        <v>133</v>
      </c>
      <c r="O300" t="s">
        <v>2348</v>
      </c>
      <c r="P300">
        <v>-47.5</v>
      </c>
      <c r="Q300">
        <v>-0.95</v>
      </c>
    </row>
    <row r="301" spans="1:17" x14ac:dyDescent="0.2">
      <c r="A301">
        <v>2524132</v>
      </c>
      <c r="B301" s="1">
        <v>44974</v>
      </c>
      <c r="C301" t="s">
        <v>67</v>
      </c>
      <c r="D301" t="s">
        <v>137</v>
      </c>
      <c r="E301" t="s">
        <v>2344</v>
      </c>
      <c r="F301">
        <v>2.2000000000000002</v>
      </c>
      <c r="G301" t="s">
        <v>16</v>
      </c>
      <c r="H301" t="s">
        <v>10</v>
      </c>
      <c r="I301">
        <v>50</v>
      </c>
      <c r="J301">
        <v>20</v>
      </c>
      <c r="K301">
        <v>30</v>
      </c>
      <c r="L301">
        <v>0</v>
      </c>
      <c r="M301">
        <v>0</v>
      </c>
      <c r="N301" t="s">
        <v>133</v>
      </c>
      <c r="O301" t="s">
        <v>2348</v>
      </c>
      <c r="P301">
        <v>-47.8</v>
      </c>
      <c r="Q301">
        <v>-0.95599999999999996</v>
      </c>
    </row>
    <row r="302" spans="1:17" x14ac:dyDescent="0.2">
      <c r="A302">
        <v>2524101</v>
      </c>
      <c r="B302" s="1">
        <v>44974</v>
      </c>
      <c r="C302" t="s">
        <v>68</v>
      </c>
      <c r="D302" t="s">
        <v>137</v>
      </c>
      <c r="E302" t="s">
        <v>2344</v>
      </c>
      <c r="F302">
        <v>0.5</v>
      </c>
      <c r="G302" t="s">
        <v>16</v>
      </c>
      <c r="H302" t="s">
        <v>10</v>
      </c>
      <c r="I302">
        <v>50</v>
      </c>
      <c r="J302">
        <v>20</v>
      </c>
      <c r="K302">
        <v>30</v>
      </c>
      <c r="L302">
        <v>0</v>
      </c>
      <c r="M302">
        <v>0</v>
      </c>
      <c r="N302" t="s">
        <v>133</v>
      </c>
      <c r="O302" t="s">
        <v>2348</v>
      </c>
      <c r="P302">
        <v>-49.5</v>
      </c>
      <c r="Q302">
        <v>-0.99</v>
      </c>
    </row>
    <row r="303" spans="1:17" x14ac:dyDescent="0.2">
      <c r="A303">
        <v>2523908</v>
      </c>
      <c r="B303" s="1">
        <v>44974</v>
      </c>
      <c r="C303" t="s">
        <v>70</v>
      </c>
      <c r="D303" t="s">
        <v>137</v>
      </c>
      <c r="E303" t="s">
        <v>2344</v>
      </c>
      <c r="F303">
        <v>2.9</v>
      </c>
      <c r="G303" t="s">
        <v>16</v>
      </c>
      <c r="H303" t="s">
        <v>10</v>
      </c>
      <c r="I303">
        <v>50</v>
      </c>
      <c r="J303">
        <v>20</v>
      </c>
      <c r="K303">
        <v>30</v>
      </c>
      <c r="L303">
        <v>0</v>
      </c>
      <c r="M303">
        <v>0</v>
      </c>
      <c r="N303" t="s">
        <v>133</v>
      </c>
      <c r="O303" t="s">
        <v>2348</v>
      </c>
      <c r="P303">
        <v>-47.1</v>
      </c>
      <c r="Q303">
        <v>-0.94200000000000006</v>
      </c>
    </row>
    <row r="304" spans="1:17" x14ac:dyDescent="0.2">
      <c r="A304">
        <v>2523859</v>
      </c>
      <c r="B304" s="1">
        <v>44974</v>
      </c>
      <c r="C304" t="s">
        <v>67</v>
      </c>
      <c r="D304" t="s">
        <v>137</v>
      </c>
      <c r="E304" t="s">
        <v>2344</v>
      </c>
      <c r="F304">
        <v>1</v>
      </c>
      <c r="G304" t="s">
        <v>16</v>
      </c>
      <c r="H304" t="s">
        <v>10</v>
      </c>
      <c r="I304">
        <v>50</v>
      </c>
      <c r="J304">
        <v>20</v>
      </c>
      <c r="K304">
        <v>30</v>
      </c>
      <c r="L304">
        <v>0</v>
      </c>
      <c r="M304">
        <v>0</v>
      </c>
      <c r="N304" t="s">
        <v>133</v>
      </c>
      <c r="O304" t="s">
        <v>2348</v>
      </c>
      <c r="P304">
        <v>-49</v>
      </c>
      <c r="Q304">
        <v>-0.98</v>
      </c>
    </row>
    <row r="305" spans="1:17" x14ac:dyDescent="0.2">
      <c r="A305">
        <v>2523821</v>
      </c>
      <c r="B305" s="1">
        <v>44974</v>
      </c>
      <c r="C305" t="s">
        <v>66</v>
      </c>
      <c r="D305" t="s">
        <v>137</v>
      </c>
      <c r="E305" t="s">
        <v>2345</v>
      </c>
      <c r="F305">
        <v>18.3</v>
      </c>
      <c r="G305" t="s">
        <v>16</v>
      </c>
      <c r="H305" t="s">
        <v>10</v>
      </c>
      <c r="I305">
        <v>50</v>
      </c>
      <c r="J305">
        <v>20</v>
      </c>
      <c r="K305">
        <v>30</v>
      </c>
      <c r="L305">
        <v>0</v>
      </c>
      <c r="M305">
        <v>0</v>
      </c>
      <c r="N305" t="s">
        <v>133</v>
      </c>
      <c r="O305" t="s">
        <v>2348</v>
      </c>
      <c r="P305">
        <v>-31.7</v>
      </c>
      <c r="Q305">
        <v>-0.63400000000000001</v>
      </c>
    </row>
    <row r="306" spans="1:17" x14ac:dyDescent="0.2">
      <c r="A306">
        <v>2523737</v>
      </c>
      <c r="B306" s="1">
        <v>44974</v>
      </c>
      <c r="C306" t="s">
        <v>76</v>
      </c>
      <c r="D306" t="s">
        <v>137</v>
      </c>
      <c r="E306" t="s">
        <v>2344</v>
      </c>
      <c r="F306">
        <v>0.7</v>
      </c>
      <c r="G306" t="s">
        <v>16</v>
      </c>
      <c r="H306" t="s">
        <v>10</v>
      </c>
      <c r="I306">
        <v>50</v>
      </c>
      <c r="J306">
        <v>20</v>
      </c>
      <c r="K306">
        <v>30</v>
      </c>
      <c r="L306">
        <v>0</v>
      </c>
      <c r="M306">
        <v>0</v>
      </c>
      <c r="N306" t="s">
        <v>133</v>
      </c>
      <c r="O306" t="s">
        <v>2348</v>
      </c>
      <c r="P306">
        <v>-49.3</v>
      </c>
      <c r="Q306">
        <v>-0.98599999999999999</v>
      </c>
    </row>
    <row r="307" spans="1:17" x14ac:dyDescent="0.2">
      <c r="A307">
        <v>2523726</v>
      </c>
      <c r="B307" s="1">
        <v>44974</v>
      </c>
      <c r="C307" t="s">
        <v>80</v>
      </c>
      <c r="D307" t="s">
        <v>137</v>
      </c>
      <c r="E307" t="s">
        <v>2344</v>
      </c>
      <c r="F307">
        <v>2.2999999999999998</v>
      </c>
      <c r="G307" t="s">
        <v>16</v>
      </c>
      <c r="H307" t="s">
        <v>10</v>
      </c>
      <c r="I307">
        <v>50</v>
      </c>
      <c r="J307">
        <v>20</v>
      </c>
      <c r="K307">
        <v>30</v>
      </c>
      <c r="L307">
        <v>0</v>
      </c>
      <c r="M307">
        <v>0</v>
      </c>
      <c r="N307" t="s">
        <v>133</v>
      </c>
      <c r="O307" t="s">
        <v>2348</v>
      </c>
      <c r="P307">
        <v>-47.7</v>
      </c>
      <c r="Q307">
        <v>-0.95400000000000007</v>
      </c>
    </row>
    <row r="308" spans="1:17" x14ac:dyDescent="0.2">
      <c r="A308">
        <v>2523627</v>
      </c>
      <c r="B308" s="1">
        <v>44981</v>
      </c>
      <c r="C308" t="s">
        <v>80</v>
      </c>
      <c r="D308" t="s">
        <v>136</v>
      </c>
      <c r="E308" t="s">
        <v>2344</v>
      </c>
      <c r="F308">
        <v>0.6</v>
      </c>
      <c r="G308" t="s">
        <v>16</v>
      </c>
      <c r="H308" t="s">
        <v>10</v>
      </c>
      <c r="I308">
        <v>50</v>
      </c>
      <c r="J308">
        <v>20</v>
      </c>
      <c r="K308">
        <v>30</v>
      </c>
      <c r="L308">
        <v>0</v>
      </c>
      <c r="M308">
        <v>0</v>
      </c>
      <c r="N308" t="s">
        <v>133</v>
      </c>
      <c r="O308" t="s">
        <v>2348</v>
      </c>
      <c r="P308">
        <v>-49.4</v>
      </c>
      <c r="Q308">
        <v>-0.98799999999999999</v>
      </c>
    </row>
    <row r="309" spans="1:17" x14ac:dyDescent="0.2">
      <c r="A309">
        <v>2361035</v>
      </c>
      <c r="B309" s="1">
        <v>44901</v>
      </c>
      <c r="C309" t="s">
        <v>2321</v>
      </c>
      <c r="D309" t="s">
        <v>152</v>
      </c>
      <c r="E309" t="s">
        <v>2345</v>
      </c>
      <c r="F309">
        <v>20.3</v>
      </c>
      <c r="H309" t="s">
        <v>10</v>
      </c>
      <c r="I309">
        <v>100</v>
      </c>
      <c r="J309">
        <v>50</v>
      </c>
      <c r="K309">
        <v>30</v>
      </c>
      <c r="L309">
        <v>0</v>
      </c>
      <c r="M309">
        <v>0</v>
      </c>
      <c r="N309" t="s">
        <v>2317</v>
      </c>
      <c r="O309" t="s">
        <v>2348</v>
      </c>
      <c r="P309">
        <v>-79.7</v>
      </c>
      <c r="Q309">
        <v>-0.79700000000000004</v>
      </c>
    </row>
    <row r="310" spans="1:17" x14ac:dyDescent="0.2">
      <c r="A310">
        <v>2523390</v>
      </c>
      <c r="B310" s="1">
        <v>44974</v>
      </c>
      <c r="C310" t="s">
        <v>81</v>
      </c>
      <c r="D310" t="s">
        <v>136</v>
      </c>
      <c r="E310" t="s">
        <v>2344</v>
      </c>
      <c r="F310">
        <v>3</v>
      </c>
      <c r="G310" t="s">
        <v>16</v>
      </c>
      <c r="H310" t="s">
        <v>10</v>
      </c>
      <c r="I310">
        <v>50</v>
      </c>
      <c r="J310">
        <v>20</v>
      </c>
      <c r="K310">
        <v>30</v>
      </c>
      <c r="L310">
        <v>0</v>
      </c>
      <c r="M310">
        <v>0</v>
      </c>
      <c r="N310" t="s">
        <v>133</v>
      </c>
      <c r="O310" t="s">
        <v>2348</v>
      </c>
      <c r="P310">
        <v>-47</v>
      </c>
      <c r="Q310">
        <v>-0.94</v>
      </c>
    </row>
    <row r="311" spans="1:17" x14ac:dyDescent="0.2">
      <c r="A311">
        <v>2523384</v>
      </c>
      <c r="B311" s="1">
        <v>44974</v>
      </c>
      <c r="C311" t="s">
        <v>67</v>
      </c>
      <c r="D311" t="s">
        <v>142</v>
      </c>
      <c r="E311" t="s">
        <v>2344</v>
      </c>
      <c r="F311">
        <v>1.4</v>
      </c>
      <c r="G311" t="s">
        <v>16</v>
      </c>
      <c r="H311" t="s">
        <v>10</v>
      </c>
      <c r="I311">
        <v>50</v>
      </c>
      <c r="J311">
        <v>20</v>
      </c>
      <c r="K311">
        <v>30</v>
      </c>
      <c r="L311">
        <v>0</v>
      </c>
      <c r="M311">
        <v>0</v>
      </c>
      <c r="N311" t="s">
        <v>133</v>
      </c>
      <c r="O311" t="s">
        <v>2348</v>
      </c>
      <c r="P311">
        <v>-48.6</v>
      </c>
      <c r="Q311">
        <v>-0.97199999999999998</v>
      </c>
    </row>
    <row r="312" spans="1:17" x14ac:dyDescent="0.2">
      <c r="A312">
        <v>2523385</v>
      </c>
      <c r="B312" s="1">
        <v>44974</v>
      </c>
      <c r="C312" t="s">
        <v>81</v>
      </c>
      <c r="D312" t="s">
        <v>142</v>
      </c>
      <c r="E312" t="s">
        <v>2345</v>
      </c>
      <c r="F312">
        <v>0.2</v>
      </c>
      <c r="G312" t="s">
        <v>16</v>
      </c>
      <c r="H312" t="s">
        <v>10</v>
      </c>
      <c r="I312">
        <v>50</v>
      </c>
      <c r="J312">
        <v>20</v>
      </c>
      <c r="K312">
        <v>30</v>
      </c>
      <c r="L312">
        <v>0</v>
      </c>
      <c r="M312">
        <v>0</v>
      </c>
      <c r="N312" t="s">
        <v>133</v>
      </c>
      <c r="O312" t="s">
        <v>2348</v>
      </c>
      <c r="P312">
        <v>-49.8</v>
      </c>
      <c r="Q312">
        <v>-0.996</v>
      </c>
    </row>
    <row r="313" spans="1:17" x14ac:dyDescent="0.2">
      <c r="A313">
        <v>2523360</v>
      </c>
      <c r="B313" s="1">
        <v>44974</v>
      </c>
      <c r="C313" t="s">
        <v>81</v>
      </c>
      <c r="D313" t="s">
        <v>142</v>
      </c>
      <c r="E313" t="s">
        <v>2345</v>
      </c>
      <c r="F313">
        <v>3.4</v>
      </c>
      <c r="G313" t="s">
        <v>16</v>
      </c>
      <c r="H313" t="s">
        <v>10</v>
      </c>
      <c r="I313">
        <v>50</v>
      </c>
      <c r="J313">
        <v>20</v>
      </c>
      <c r="K313">
        <v>30</v>
      </c>
      <c r="L313">
        <v>0</v>
      </c>
      <c r="M313">
        <v>0</v>
      </c>
      <c r="N313" t="s">
        <v>133</v>
      </c>
      <c r="O313" t="s">
        <v>2348</v>
      </c>
      <c r="P313">
        <v>-46.6</v>
      </c>
      <c r="Q313">
        <v>-0.93200000000000005</v>
      </c>
    </row>
    <row r="314" spans="1:17" x14ac:dyDescent="0.2">
      <c r="A314">
        <v>2523309</v>
      </c>
      <c r="B314" s="1">
        <v>44984</v>
      </c>
      <c r="C314" t="s">
        <v>76</v>
      </c>
      <c r="D314" t="s">
        <v>142</v>
      </c>
      <c r="E314" t="s">
        <v>2345</v>
      </c>
      <c r="F314">
        <v>73.8</v>
      </c>
      <c r="G314" t="s">
        <v>16</v>
      </c>
      <c r="H314" t="s">
        <v>10</v>
      </c>
      <c r="I314">
        <v>50</v>
      </c>
      <c r="J314">
        <v>20</v>
      </c>
      <c r="K314">
        <v>30</v>
      </c>
      <c r="L314">
        <v>0</v>
      </c>
      <c r="M314">
        <v>0</v>
      </c>
      <c r="N314" t="s">
        <v>133</v>
      </c>
      <c r="O314" t="s">
        <v>2348</v>
      </c>
      <c r="P314">
        <v>23.799999999999997</v>
      </c>
      <c r="Q314">
        <v>0.47599999999999992</v>
      </c>
    </row>
    <row r="315" spans="1:17" x14ac:dyDescent="0.2">
      <c r="A315">
        <v>2523282</v>
      </c>
      <c r="B315" s="1">
        <v>44974</v>
      </c>
      <c r="C315" t="s">
        <v>70</v>
      </c>
      <c r="D315" t="s">
        <v>142</v>
      </c>
      <c r="E315" t="s">
        <v>2345</v>
      </c>
      <c r="F315">
        <v>1</v>
      </c>
      <c r="G315" t="s">
        <v>16</v>
      </c>
      <c r="H315" t="s">
        <v>10</v>
      </c>
      <c r="I315">
        <v>50</v>
      </c>
      <c r="J315">
        <v>20</v>
      </c>
      <c r="K315">
        <v>30</v>
      </c>
      <c r="L315">
        <v>0</v>
      </c>
      <c r="M315">
        <v>0</v>
      </c>
      <c r="N315" t="s">
        <v>133</v>
      </c>
      <c r="O315" t="s">
        <v>2348</v>
      </c>
      <c r="P315">
        <v>-49</v>
      </c>
      <c r="Q315">
        <v>-0.98</v>
      </c>
    </row>
    <row r="316" spans="1:17" x14ac:dyDescent="0.2">
      <c r="A316">
        <v>2523287</v>
      </c>
      <c r="B316" s="1">
        <v>44977</v>
      </c>
      <c r="C316" t="s">
        <v>66</v>
      </c>
      <c r="D316" t="s">
        <v>142</v>
      </c>
      <c r="E316" t="s">
        <v>2344</v>
      </c>
      <c r="F316">
        <v>3</v>
      </c>
      <c r="G316" t="s">
        <v>16</v>
      </c>
      <c r="H316" t="s">
        <v>10</v>
      </c>
      <c r="I316">
        <v>50</v>
      </c>
      <c r="J316">
        <v>20</v>
      </c>
      <c r="K316">
        <v>30</v>
      </c>
      <c r="L316">
        <v>0</v>
      </c>
      <c r="M316">
        <v>0</v>
      </c>
      <c r="N316" t="s">
        <v>133</v>
      </c>
      <c r="O316" t="s">
        <v>2348</v>
      </c>
      <c r="P316">
        <v>-47</v>
      </c>
      <c r="Q316">
        <v>-0.94</v>
      </c>
    </row>
    <row r="317" spans="1:17" x14ac:dyDescent="0.2">
      <c r="A317">
        <v>2523284</v>
      </c>
      <c r="B317" s="1">
        <v>44974</v>
      </c>
      <c r="C317" t="s">
        <v>81</v>
      </c>
      <c r="D317" t="s">
        <v>142</v>
      </c>
      <c r="E317" t="s">
        <v>2344</v>
      </c>
      <c r="F317">
        <v>0.2</v>
      </c>
      <c r="G317" t="s">
        <v>16</v>
      </c>
      <c r="H317" t="s">
        <v>10</v>
      </c>
      <c r="I317">
        <v>50</v>
      </c>
      <c r="J317">
        <v>20</v>
      </c>
      <c r="K317">
        <v>30</v>
      </c>
      <c r="L317">
        <v>0</v>
      </c>
      <c r="M317">
        <v>0</v>
      </c>
      <c r="N317" t="s">
        <v>133</v>
      </c>
      <c r="O317" t="s">
        <v>2348</v>
      </c>
      <c r="P317">
        <v>-49.8</v>
      </c>
      <c r="Q317">
        <v>-0.996</v>
      </c>
    </row>
    <row r="318" spans="1:17" x14ac:dyDescent="0.2">
      <c r="A318">
        <v>2523254</v>
      </c>
      <c r="B318" s="1">
        <v>44974</v>
      </c>
      <c r="C318" t="s">
        <v>70</v>
      </c>
      <c r="D318" t="s">
        <v>142</v>
      </c>
      <c r="E318" t="s">
        <v>2344</v>
      </c>
      <c r="F318">
        <v>0.8</v>
      </c>
      <c r="G318" t="s">
        <v>16</v>
      </c>
      <c r="H318" t="s">
        <v>10</v>
      </c>
      <c r="I318">
        <v>50</v>
      </c>
      <c r="J318">
        <v>20</v>
      </c>
      <c r="K318">
        <v>30</v>
      </c>
      <c r="L318">
        <v>0</v>
      </c>
      <c r="M318">
        <v>0</v>
      </c>
      <c r="N318" t="s">
        <v>133</v>
      </c>
      <c r="O318" t="s">
        <v>2348</v>
      </c>
      <c r="P318">
        <v>-49.2</v>
      </c>
      <c r="Q318">
        <v>-0.9840000000000001</v>
      </c>
    </row>
    <row r="319" spans="1:17" x14ac:dyDescent="0.2">
      <c r="A319">
        <v>2366427</v>
      </c>
      <c r="B319" s="1">
        <v>44901</v>
      </c>
      <c r="C319" t="s">
        <v>2321</v>
      </c>
      <c r="D319" t="s">
        <v>136</v>
      </c>
      <c r="E319" t="s">
        <v>2345</v>
      </c>
      <c r="F319">
        <v>0.2</v>
      </c>
      <c r="H319" t="s">
        <v>10</v>
      </c>
      <c r="I319">
        <v>100</v>
      </c>
      <c r="J319">
        <v>50</v>
      </c>
      <c r="K319">
        <v>30</v>
      </c>
      <c r="L319">
        <v>0</v>
      </c>
      <c r="M319">
        <v>0</v>
      </c>
      <c r="N319" t="s">
        <v>2317</v>
      </c>
      <c r="O319" t="s">
        <v>2348</v>
      </c>
      <c r="P319">
        <v>-99.8</v>
      </c>
      <c r="Q319">
        <v>-0.998</v>
      </c>
    </row>
    <row r="320" spans="1:17" x14ac:dyDescent="0.2">
      <c r="A320">
        <v>2522765</v>
      </c>
      <c r="B320" s="1">
        <v>44974</v>
      </c>
      <c r="C320" t="s">
        <v>54</v>
      </c>
      <c r="D320" t="s">
        <v>149</v>
      </c>
      <c r="E320" t="s">
        <v>2345</v>
      </c>
      <c r="F320">
        <v>195.1</v>
      </c>
      <c r="G320" t="s">
        <v>9</v>
      </c>
      <c r="H320" t="s">
        <v>10</v>
      </c>
      <c r="I320">
        <v>50</v>
      </c>
      <c r="J320">
        <v>50</v>
      </c>
      <c r="K320">
        <v>30</v>
      </c>
      <c r="L320">
        <v>0</v>
      </c>
      <c r="M320">
        <v>0</v>
      </c>
      <c r="N320" t="s">
        <v>133</v>
      </c>
      <c r="O320" t="s">
        <v>2348</v>
      </c>
      <c r="P320">
        <v>145.1</v>
      </c>
      <c r="Q320">
        <v>2.9019999999999997</v>
      </c>
    </row>
    <row r="321" spans="1:17" x14ac:dyDescent="0.2">
      <c r="A321">
        <v>2365272</v>
      </c>
      <c r="B321" s="1">
        <v>44902</v>
      </c>
      <c r="C321" t="s">
        <v>2321</v>
      </c>
      <c r="D321" t="s">
        <v>135</v>
      </c>
      <c r="E321" t="s">
        <v>2345</v>
      </c>
      <c r="F321">
        <v>0.4</v>
      </c>
      <c r="H321" t="s">
        <v>10</v>
      </c>
      <c r="I321">
        <v>100</v>
      </c>
      <c r="J321">
        <v>50</v>
      </c>
      <c r="K321">
        <v>30</v>
      </c>
      <c r="L321">
        <v>0</v>
      </c>
      <c r="M321">
        <v>0</v>
      </c>
      <c r="N321" t="s">
        <v>2317</v>
      </c>
      <c r="O321" t="s">
        <v>2348</v>
      </c>
      <c r="P321">
        <v>-99.6</v>
      </c>
      <c r="Q321">
        <v>-0.996</v>
      </c>
    </row>
    <row r="322" spans="1:17" x14ac:dyDescent="0.2">
      <c r="A322">
        <v>2521362</v>
      </c>
      <c r="B322" s="1">
        <v>44979</v>
      </c>
      <c r="C322" t="s">
        <v>66</v>
      </c>
      <c r="D322" t="s">
        <v>138</v>
      </c>
      <c r="E322" t="s">
        <v>2345</v>
      </c>
      <c r="F322">
        <v>0.2</v>
      </c>
      <c r="G322" t="s">
        <v>16</v>
      </c>
      <c r="H322" t="s">
        <v>10</v>
      </c>
      <c r="I322">
        <v>50</v>
      </c>
      <c r="J322">
        <v>20</v>
      </c>
      <c r="K322">
        <v>30</v>
      </c>
      <c r="L322">
        <v>0</v>
      </c>
      <c r="M322">
        <v>0</v>
      </c>
      <c r="N322" t="s">
        <v>133</v>
      </c>
      <c r="O322" t="s">
        <v>2348</v>
      </c>
      <c r="P322">
        <v>-49.8</v>
      </c>
      <c r="Q322">
        <v>-0.996</v>
      </c>
    </row>
    <row r="323" spans="1:17" x14ac:dyDescent="0.2">
      <c r="A323">
        <v>2522226</v>
      </c>
      <c r="B323" s="1">
        <v>44973</v>
      </c>
      <c r="C323" t="s">
        <v>54</v>
      </c>
      <c r="D323" t="s">
        <v>138</v>
      </c>
      <c r="E323" t="s">
        <v>2345</v>
      </c>
      <c r="F323">
        <v>17.399999999999999</v>
      </c>
      <c r="G323" t="s">
        <v>9</v>
      </c>
      <c r="H323" t="s">
        <v>10</v>
      </c>
      <c r="I323">
        <v>50</v>
      </c>
      <c r="J323">
        <v>50</v>
      </c>
      <c r="K323">
        <v>30</v>
      </c>
      <c r="L323">
        <v>0</v>
      </c>
      <c r="M323">
        <v>0</v>
      </c>
      <c r="N323" t="s">
        <v>133</v>
      </c>
      <c r="O323" t="s">
        <v>2348</v>
      </c>
      <c r="P323">
        <v>-32.6</v>
      </c>
      <c r="Q323">
        <v>-0.65200000000000002</v>
      </c>
    </row>
    <row r="324" spans="1:17" x14ac:dyDescent="0.2">
      <c r="A324">
        <v>2521928</v>
      </c>
      <c r="B324" s="1">
        <v>44973</v>
      </c>
      <c r="C324" t="s">
        <v>54</v>
      </c>
      <c r="D324" t="s">
        <v>134</v>
      </c>
      <c r="E324" t="s">
        <v>2345</v>
      </c>
      <c r="F324">
        <v>14</v>
      </c>
      <c r="G324" t="s">
        <v>9</v>
      </c>
      <c r="H324" t="s">
        <v>10</v>
      </c>
      <c r="I324">
        <v>50</v>
      </c>
      <c r="J324">
        <v>50</v>
      </c>
      <c r="K324">
        <v>30</v>
      </c>
      <c r="L324">
        <v>0</v>
      </c>
      <c r="M324">
        <v>0</v>
      </c>
      <c r="N324" t="s">
        <v>133</v>
      </c>
      <c r="O324" t="s">
        <v>2348</v>
      </c>
      <c r="P324">
        <v>-36</v>
      </c>
      <c r="Q324">
        <v>-0.72</v>
      </c>
    </row>
    <row r="325" spans="1:17" x14ac:dyDescent="0.2">
      <c r="A325">
        <v>2521802</v>
      </c>
      <c r="B325" s="1">
        <v>44973</v>
      </c>
      <c r="C325" t="s">
        <v>70</v>
      </c>
      <c r="D325" t="s">
        <v>134</v>
      </c>
      <c r="E325" t="s">
        <v>2344</v>
      </c>
      <c r="F325">
        <v>0.8</v>
      </c>
      <c r="G325" t="s">
        <v>16</v>
      </c>
      <c r="H325" t="s">
        <v>10</v>
      </c>
      <c r="I325">
        <v>50</v>
      </c>
      <c r="J325">
        <v>20</v>
      </c>
      <c r="K325">
        <v>30</v>
      </c>
      <c r="L325">
        <v>0</v>
      </c>
      <c r="M325">
        <v>0</v>
      </c>
      <c r="N325" t="s">
        <v>133</v>
      </c>
      <c r="O325" t="s">
        <v>2348</v>
      </c>
      <c r="P325">
        <v>-49.2</v>
      </c>
      <c r="Q325">
        <v>-0.9840000000000001</v>
      </c>
    </row>
    <row r="326" spans="1:17" x14ac:dyDescent="0.2">
      <c r="A326">
        <v>2521766</v>
      </c>
      <c r="B326" s="1">
        <v>44973</v>
      </c>
      <c r="C326" t="s">
        <v>71</v>
      </c>
      <c r="D326" t="s">
        <v>134</v>
      </c>
      <c r="E326" t="s">
        <v>2344</v>
      </c>
      <c r="F326">
        <v>2.6</v>
      </c>
      <c r="G326" t="s">
        <v>16</v>
      </c>
      <c r="H326" t="s">
        <v>10</v>
      </c>
      <c r="I326">
        <v>50</v>
      </c>
      <c r="J326">
        <v>20</v>
      </c>
      <c r="K326">
        <v>30</v>
      </c>
      <c r="L326">
        <v>0</v>
      </c>
      <c r="M326">
        <v>0</v>
      </c>
      <c r="N326" t="s">
        <v>133</v>
      </c>
      <c r="O326" t="s">
        <v>2348</v>
      </c>
      <c r="P326">
        <v>-47.4</v>
      </c>
      <c r="Q326">
        <v>-0.94799999999999995</v>
      </c>
    </row>
    <row r="327" spans="1:17" x14ac:dyDescent="0.2">
      <c r="A327">
        <v>2521321</v>
      </c>
      <c r="B327" s="1">
        <v>44973</v>
      </c>
      <c r="C327" t="s">
        <v>76</v>
      </c>
      <c r="D327" t="s">
        <v>134</v>
      </c>
      <c r="E327" t="s">
        <v>2345</v>
      </c>
      <c r="F327">
        <v>0.9</v>
      </c>
      <c r="G327" t="s">
        <v>16</v>
      </c>
      <c r="H327" t="s">
        <v>10</v>
      </c>
      <c r="I327">
        <v>50</v>
      </c>
      <c r="J327">
        <v>20</v>
      </c>
      <c r="K327">
        <v>30</v>
      </c>
      <c r="L327">
        <v>0</v>
      </c>
      <c r="M327">
        <v>0</v>
      </c>
      <c r="N327" t="s">
        <v>133</v>
      </c>
      <c r="O327" t="s">
        <v>2348</v>
      </c>
      <c r="P327">
        <v>-49.1</v>
      </c>
      <c r="Q327">
        <v>-0.98199999999999998</v>
      </c>
    </row>
    <row r="328" spans="1:17" x14ac:dyDescent="0.2">
      <c r="A328">
        <v>2521212</v>
      </c>
      <c r="B328" s="1">
        <v>44973</v>
      </c>
      <c r="C328" t="s">
        <v>81</v>
      </c>
      <c r="D328" t="s">
        <v>134</v>
      </c>
      <c r="E328" t="s">
        <v>2345</v>
      </c>
      <c r="F328">
        <v>0.5</v>
      </c>
      <c r="G328" t="s">
        <v>16</v>
      </c>
      <c r="H328" t="s">
        <v>10</v>
      </c>
      <c r="I328">
        <v>50</v>
      </c>
      <c r="J328">
        <v>20</v>
      </c>
      <c r="K328">
        <v>30</v>
      </c>
      <c r="L328">
        <v>0</v>
      </c>
      <c r="M328">
        <v>0</v>
      </c>
      <c r="N328" t="s">
        <v>133</v>
      </c>
      <c r="O328" t="s">
        <v>2348</v>
      </c>
      <c r="P328">
        <v>-49.5</v>
      </c>
      <c r="Q328">
        <v>-0.99</v>
      </c>
    </row>
    <row r="329" spans="1:17" x14ac:dyDescent="0.2">
      <c r="A329">
        <v>2521132</v>
      </c>
      <c r="B329" s="1">
        <v>44973</v>
      </c>
      <c r="C329" t="s">
        <v>76</v>
      </c>
      <c r="D329" t="s">
        <v>134</v>
      </c>
      <c r="E329" t="s">
        <v>2345</v>
      </c>
      <c r="F329">
        <v>0.6</v>
      </c>
      <c r="G329" t="s">
        <v>16</v>
      </c>
      <c r="H329" t="s">
        <v>10</v>
      </c>
      <c r="I329">
        <v>50</v>
      </c>
      <c r="J329">
        <v>20</v>
      </c>
      <c r="K329">
        <v>30</v>
      </c>
      <c r="L329">
        <v>0</v>
      </c>
      <c r="M329">
        <v>0</v>
      </c>
      <c r="N329" t="s">
        <v>133</v>
      </c>
      <c r="O329" t="s">
        <v>2348</v>
      </c>
      <c r="P329">
        <v>-49.4</v>
      </c>
      <c r="Q329">
        <v>-0.98799999999999999</v>
      </c>
    </row>
    <row r="330" spans="1:17" x14ac:dyDescent="0.2">
      <c r="A330">
        <v>2521020</v>
      </c>
      <c r="B330" s="1">
        <v>44973</v>
      </c>
      <c r="C330" t="s">
        <v>76</v>
      </c>
      <c r="D330" t="s">
        <v>134</v>
      </c>
      <c r="E330" t="s">
        <v>2344</v>
      </c>
      <c r="F330">
        <v>0.5</v>
      </c>
      <c r="G330" t="s">
        <v>16</v>
      </c>
      <c r="H330" t="s">
        <v>10</v>
      </c>
      <c r="I330">
        <v>50</v>
      </c>
      <c r="J330">
        <v>20</v>
      </c>
      <c r="K330">
        <v>30</v>
      </c>
      <c r="L330">
        <v>0</v>
      </c>
      <c r="M330">
        <v>0</v>
      </c>
      <c r="N330" t="s">
        <v>133</v>
      </c>
      <c r="O330" t="s">
        <v>2348</v>
      </c>
      <c r="P330">
        <v>-49.5</v>
      </c>
      <c r="Q330">
        <v>-0.99</v>
      </c>
    </row>
    <row r="331" spans="1:17" x14ac:dyDescent="0.2">
      <c r="A331">
        <v>2520837</v>
      </c>
      <c r="B331" s="1">
        <v>44973</v>
      </c>
      <c r="C331" t="s">
        <v>66</v>
      </c>
      <c r="D331" t="s">
        <v>134</v>
      </c>
      <c r="E331" t="s">
        <v>2344</v>
      </c>
      <c r="F331">
        <v>0.8</v>
      </c>
      <c r="G331" t="s">
        <v>16</v>
      </c>
      <c r="H331" t="s">
        <v>10</v>
      </c>
      <c r="I331">
        <v>50</v>
      </c>
      <c r="J331">
        <v>20</v>
      </c>
      <c r="K331">
        <v>30</v>
      </c>
      <c r="L331">
        <v>0</v>
      </c>
      <c r="M331">
        <v>0</v>
      </c>
      <c r="N331" t="s">
        <v>133</v>
      </c>
      <c r="O331" t="s">
        <v>2348</v>
      </c>
      <c r="P331">
        <v>-49.2</v>
      </c>
      <c r="Q331">
        <v>-0.9840000000000001</v>
      </c>
    </row>
    <row r="332" spans="1:17" x14ac:dyDescent="0.2">
      <c r="A332">
        <v>2520830</v>
      </c>
      <c r="B332" s="1">
        <v>44973</v>
      </c>
      <c r="C332" t="s">
        <v>69</v>
      </c>
      <c r="D332" t="s">
        <v>134</v>
      </c>
      <c r="E332" t="s">
        <v>2344</v>
      </c>
      <c r="F332">
        <v>5.4</v>
      </c>
      <c r="G332" t="s">
        <v>16</v>
      </c>
      <c r="H332" t="s">
        <v>10</v>
      </c>
      <c r="I332">
        <v>50</v>
      </c>
      <c r="J332">
        <v>20</v>
      </c>
      <c r="K332">
        <v>30</v>
      </c>
      <c r="L332">
        <v>0</v>
      </c>
      <c r="M332">
        <v>0</v>
      </c>
      <c r="N332" t="s">
        <v>133</v>
      </c>
      <c r="O332" t="s">
        <v>2348</v>
      </c>
      <c r="P332">
        <v>-44.6</v>
      </c>
      <c r="Q332">
        <v>-0.89200000000000002</v>
      </c>
    </row>
    <row r="333" spans="1:17" x14ac:dyDescent="0.2">
      <c r="A333">
        <v>2520816</v>
      </c>
      <c r="B333" s="1">
        <v>44973</v>
      </c>
      <c r="C333" t="s">
        <v>70</v>
      </c>
      <c r="D333" t="s">
        <v>134</v>
      </c>
      <c r="E333" t="s">
        <v>2344</v>
      </c>
      <c r="F333">
        <v>0.5</v>
      </c>
      <c r="G333" t="s">
        <v>16</v>
      </c>
      <c r="H333" t="s">
        <v>10</v>
      </c>
      <c r="I333">
        <v>50</v>
      </c>
      <c r="J333">
        <v>20</v>
      </c>
      <c r="K333">
        <v>30</v>
      </c>
      <c r="L333">
        <v>0</v>
      </c>
      <c r="M333">
        <v>0</v>
      </c>
      <c r="N333" t="s">
        <v>133</v>
      </c>
      <c r="O333" t="s">
        <v>2348</v>
      </c>
      <c r="P333">
        <v>-49.5</v>
      </c>
      <c r="Q333">
        <v>-0.99</v>
      </c>
    </row>
    <row r="334" spans="1:17" x14ac:dyDescent="0.2">
      <c r="A334">
        <v>2520696</v>
      </c>
      <c r="B334" s="1">
        <v>44973</v>
      </c>
      <c r="C334" t="s">
        <v>81</v>
      </c>
      <c r="D334" t="s">
        <v>134</v>
      </c>
      <c r="E334" t="s">
        <v>2345</v>
      </c>
      <c r="F334">
        <v>0.2</v>
      </c>
      <c r="G334" t="s">
        <v>16</v>
      </c>
      <c r="H334" t="s">
        <v>10</v>
      </c>
      <c r="I334">
        <v>50</v>
      </c>
      <c r="J334">
        <v>20</v>
      </c>
      <c r="K334">
        <v>30</v>
      </c>
      <c r="L334">
        <v>0</v>
      </c>
      <c r="M334">
        <v>0</v>
      </c>
      <c r="N334" t="s">
        <v>133</v>
      </c>
      <c r="O334" t="s">
        <v>2348</v>
      </c>
      <c r="P334">
        <v>-49.8</v>
      </c>
      <c r="Q334">
        <v>-0.996</v>
      </c>
    </row>
    <row r="335" spans="1:17" x14ac:dyDescent="0.2">
      <c r="A335">
        <v>2524075</v>
      </c>
      <c r="B335" s="1">
        <v>44975</v>
      </c>
      <c r="C335" t="s">
        <v>66</v>
      </c>
      <c r="D335" t="s">
        <v>134</v>
      </c>
      <c r="E335" t="s">
        <v>2344</v>
      </c>
      <c r="F335">
        <v>1.2</v>
      </c>
      <c r="G335" t="s">
        <v>16</v>
      </c>
      <c r="H335" t="s">
        <v>10</v>
      </c>
      <c r="I335">
        <v>50</v>
      </c>
      <c r="J335">
        <v>20</v>
      </c>
      <c r="K335">
        <v>30</v>
      </c>
      <c r="L335">
        <v>0</v>
      </c>
      <c r="M335">
        <v>0</v>
      </c>
      <c r="N335" t="s">
        <v>133</v>
      </c>
      <c r="O335" t="s">
        <v>2348</v>
      </c>
      <c r="P335">
        <v>-48.8</v>
      </c>
      <c r="Q335">
        <v>-0.97599999999999998</v>
      </c>
    </row>
    <row r="336" spans="1:17" x14ac:dyDescent="0.2">
      <c r="A336">
        <v>2519596</v>
      </c>
      <c r="B336" s="1">
        <v>44972</v>
      </c>
      <c r="C336" t="s">
        <v>70</v>
      </c>
      <c r="D336" t="s">
        <v>134</v>
      </c>
      <c r="E336" t="s">
        <v>2344</v>
      </c>
      <c r="F336">
        <v>0.8</v>
      </c>
      <c r="G336" t="s">
        <v>16</v>
      </c>
      <c r="H336" t="s">
        <v>10</v>
      </c>
      <c r="I336">
        <v>50</v>
      </c>
      <c r="J336">
        <v>20</v>
      </c>
      <c r="K336">
        <v>30</v>
      </c>
      <c r="L336">
        <v>0</v>
      </c>
      <c r="M336">
        <v>0</v>
      </c>
      <c r="N336" t="s">
        <v>133</v>
      </c>
      <c r="O336" t="s">
        <v>2348</v>
      </c>
      <c r="P336">
        <v>-49.2</v>
      </c>
      <c r="Q336">
        <v>-0.9840000000000001</v>
      </c>
    </row>
    <row r="337" spans="1:17" x14ac:dyDescent="0.2">
      <c r="A337">
        <v>2519568</v>
      </c>
      <c r="B337" s="1">
        <v>44972</v>
      </c>
      <c r="C337" t="s">
        <v>70</v>
      </c>
      <c r="D337" t="s">
        <v>138</v>
      </c>
      <c r="E337" t="s">
        <v>2344</v>
      </c>
      <c r="F337">
        <v>0.2</v>
      </c>
      <c r="G337" t="s">
        <v>16</v>
      </c>
      <c r="H337" t="s">
        <v>10</v>
      </c>
      <c r="I337">
        <v>50</v>
      </c>
      <c r="J337">
        <v>20</v>
      </c>
      <c r="K337">
        <v>30</v>
      </c>
      <c r="L337">
        <v>0</v>
      </c>
      <c r="M337">
        <v>0</v>
      </c>
      <c r="N337" t="s">
        <v>133</v>
      </c>
      <c r="O337" t="s">
        <v>2348</v>
      </c>
      <c r="P337">
        <v>-49.8</v>
      </c>
      <c r="Q337">
        <v>-0.996</v>
      </c>
    </row>
    <row r="338" spans="1:17" x14ac:dyDescent="0.2">
      <c r="A338">
        <v>2519374</v>
      </c>
      <c r="B338" s="1">
        <v>44972</v>
      </c>
      <c r="C338" t="s">
        <v>80</v>
      </c>
      <c r="D338" t="s">
        <v>138</v>
      </c>
      <c r="E338" t="s">
        <v>2345</v>
      </c>
      <c r="F338">
        <v>0.2</v>
      </c>
      <c r="G338" t="s">
        <v>16</v>
      </c>
      <c r="H338" t="s">
        <v>10</v>
      </c>
      <c r="I338">
        <v>50</v>
      </c>
      <c r="J338">
        <v>20</v>
      </c>
      <c r="K338">
        <v>30</v>
      </c>
      <c r="L338">
        <v>0</v>
      </c>
      <c r="M338">
        <v>0</v>
      </c>
      <c r="N338" t="s">
        <v>133</v>
      </c>
      <c r="O338" t="s">
        <v>2348</v>
      </c>
      <c r="P338">
        <v>-49.8</v>
      </c>
      <c r="Q338">
        <v>-0.996</v>
      </c>
    </row>
    <row r="339" spans="1:17" x14ac:dyDescent="0.2">
      <c r="A339">
        <v>2519237</v>
      </c>
      <c r="B339" s="1">
        <v>44972</v>
      </c>
      <c r="C339" t="s">
        <v>70</v>
      </c>
      <c r="D339" t="s">
        <v>138</v>
      </c>
      <c r="E339" t="s">
        <v>2345</v>
      </c>
      <c r="F339">
        <v>11.8</v>
      </c>
      <c r="G339" t="s">
        <v>16</v>
      </c>
      <c r="H339" t="s">
        <v>10</v>
      </c>
      <c r="I339">
        <v>50</v>
      </c>
      <c r="J339">
        <v>20</v>
      </c>
      <c r="K339">
        <v>30</v>
      </c>
      <c r="L339">
        <v>0</v>
      </c>
      <c r="M339">
        <v>0</v>
      </c>
      <c r="N339" t="s">
        <v>133</v>
      </c>
      <c r="O339" t="s">
        <v>2348</v>
      </c>
      <c r="P339">
        <v>-38.200000000000003</v>
      </c>
      <c r="Q339">
        <v>-0.76400000000000001</v>
      </c>
    </row>
    <row r="340" spans="1:17" x14ac:dyDescent="0.2">
      <c r="A340">
        <v>2519197</v>
      </c>
      <c r="B340" s="1">
        <v>44972</v>
      </c>
      <c r="C340" t="s">
        <v>76</v>
      </c>
      <c r="D340" t="s">
        <v>138</v>
      </c>
      <c r="E340" t="s">
        <v>2344</v>
      </c>
      <c r="F340">
        <v>4.3</v>
      </c>
      <c r="G340" t="s">
        <v>16</v>
      </c>
      <c r="H340" t="s">
        <v>10</v>
      </c>
      <c r="I340">
        <v>50</v>
      </c>
      <c r="J340">
        <v>20</v>
      </c>
      <c r="K340">
        <v>30</v>
      </c>
      <c r="L340">
        <v>0</v>
      </c>
      <c r="M340">
        <v>0</v>
      </c>
      <c r="N340" t="s">
        <v>133</v>
      </c>
      <c r="O340" t="s">
        <v>2348</v>
      </c>
      <c r="P340">
        <v>-45.7</v>
      </c>
      <c r="Q340">
        <v>-0.91400000000000003</v>
      </c>
    </row>
    <row r="341" spans="1:17" x14ac:dyDescent="0.2">
      <c r="A341">
        <v>2519182</v>
      </c>
      <c r="B341" s="1">
        <v>44972</v>
      </c>
      <c r="C341" t="s">
        <v>66</v>
      </c>
      <c r="D341" t="s">
        <v>138</v>
      </c>
      <c r="E341" t="s">
        <v>2345</v>
      </c>
      <c r="F341">
        <v>0.7</v>
      </c>
      <c r="G341" t="s">
        <v>16</v>
      </c>
      <c r="H341" t="s">
        <v>10</v>
      </c>
      <c r="I341">
        <v>50</v>
      </c>
      <c r="J341">
        <v>20</v>
      </c>
      <c r="K341">
        <v>30</v>
      </c>
      <c r="L341">
        <v>0</v>
      </c>
      <c r="M341">
        <v>0</v>
      </c>
      <c r="N341" t="s">
        <v>133</v>
      </c>
      <c r="O341" t="s">
        <v>2348</v>
      </c>
      <c r="P341">
        <v>-49.3</v>
      </c>
      <c r="Q341">
        <v>-0.98599999999999999</v>
      </c>
    </row>
    <row r="342" spans="1:17" x14ac:dyDescent="0.2">
      <c r="A342">
        <v>2518905</v>
      </c>
      <c r="B342" s="1">
        <v>44972</v>
      </c>
      <c r="C342" t="s">
        <v>70</v>
      </c>
      <c r="D342" t="s">
        <v>138</v>
      </c>
      <c r="E342" t="s">
        <v>2345</v>
      </c>
      <c r="F342">
        <v>39.299999999999997</v>
      </c>
      <c r="G342" t="s">
        <v>16</v>
      </c>
      <c r="H342" t="s">
        <v>10</v>
      </c>
      <c r="I342">
        <v>50</v>
      </c>
      <c r="J342">
        <v>20</v>
      </c>
      <c r="K342">
        <v>30</v>
      </c>
      <c r="L342">
        <v>0</v>
      </c>
      <c r="M342">
        <v>0</v>
      </c>
      <c r="N342" t="s">
        <v>133</v>
      </c>
      <c r="O342" t="s">
        <v>2348</v>
      </c>
      <c r="P342">
        <v>-10.700000000000003</v>
      </c>
      <c r="Q342">
        <v>-0.21400000000000005</v>
      </c>
    </row>
    <row r="343" spans="1:17" x14ac:dyDescent="0.2">
      <c r="A343">
        <v>2518860</v>
      </c>
      <c r="B343" s="1">
        <v>44972</v>
      </c>
      <c r="C343" t="s">
        <v>80</v>
      </c>
      <c r="D343" t="s">
        <v>138</v>
      </c>
      <c r="E343" t="s">
        <v>2344</v>
      </c>
      <c r="F343">
        <v>1.9</v>
      </c>
      <c r="G343" t="s">
        <v>16</v>
      </c>
      <c r="H343" t="s">
        <v>10</v>
      </c>
      <c r="I343">
        <v>50</v>
      </c>
      <c r="J343">
        <v>20</v>
      </c>
      <c r="K343">
        <v>30</v>
      </c>
      <c r="L343">
        <v>0</v>
      </c>
      <c r="M343">
        <v>0</v>
      </c>
      <c r="N343" t="s">
        <v>133</v>
      </c>
      <c r="O343" t="s">
        <v>2348</v>
      </c>
      <c r="P343">
        <v>-48.1</v>
      </c>
      <c r="Q343">
        <v>-0.96200000000000008</v>
      </c>
    </row>
    <row r="344" spans="1:17" x14ac:dyDescent="0.2">
      <c r="A344">
        <v>2518865</v>
      </c>
      <c r="B344" s="1">
        <v>44972</v>
      </c>
      <c r="C344" t="s">
        <v>67</v>
      </c>
      <c r="D344" t="s">
        <v>138</v>
      </c>
      <c r="E344" t="s">
        <v>2345</v>
      </c>
      <c r="F344">
        <v>0.8</v>
      </c>
      <c r="G344" t="s">
        <v>16</v>
      </c>
      <c r="H344" t="s">
        <v>10</v>
      </c>
      <c r="I344">
        <v>50</v>
      </c>
      <c r="J344">
        <v>20</v>
      </c>
      <c r="K344">
        <v>30</v>
      </c>
      <c r="L344">
        <v>0</v>
      </c>
      <c r="M344">
        <v>0</v>
      </c>
      <c r="N344" t="s">
        <v>133</v>
      </c>
      <c r="O344" t="s">
        <v>2348</v>
      </c>
      <c r="P344">
        <v>-49.2</v>
      </c>
      <c r="Q344">
        <v>-0.9840000000000001</v>
      </c>
    </row>
    <row r="345" spans="1:17" x14ac:dyDescent="0.2">
      <c r="A345">
        <v>2384864</v>
      </c>
      <c r="B345" s="1">
        <v>44902</v>
      </c>
      <c r="C345" t="s">
        <v>2321</v>
      </c>
      <c r="D345" t="s">
        <v>134</v>
      </c>
      <c r="E345" t="s">
        <v>2344</v>
      </c>
      <c r="F345">
        <v>0.3</v>
      </c>
      <c r="H345" t="s">
        <v>10</v>
      </c>
      <c r="I345">
        <v>100</v>
      </c>
      <c r="J345">
        <v>50</v>
      </c>
      <c r="K345">
        <v>30</v>
      </c>
      <c r="L345">
        <v>0</v>
      </c>
      <c r="M345">
        <v>0</v>
      </c>
      <c r="N345" t="s">
        <v>2317</v>
      </c>
      <c r="O345" t="s">
        <v>2348</v>
      </c>
      <c r="P345">
        <v>-99.7</v>
      </c>
      <c r="Q345">
        <v>-0.997</v>
      </c>
    </row>
    <row r="346" spans="1:17" x14ac:dyDescent="0.2">
      <c r="A346">
        <v>2518532</v>
      </c>
      <c r="B346" s="1">
        <v>44972</v>
      </c>
      <c r="C346" t="s">
        <v>54</v>
      </c>
      <c r="D346" t="s">
        <v>149</v>
      </c>
      <c r="E346" t="s">
        <v>2344</v>
      </c>
      <c r="F346">
        <v>0.5</v>
      </c>
      <c r="G346" t="s">
        <v>9</v>
      </c>
      <c r="H346" t="s">
        <v>10</v>
      </c>
      <c r="I346">
        <v>50</v>
      </c>
      <c r="J346">
        <v>50</v>
      </c>
      <c r="K346">
        <v>30</v>
      </c>
      <c r="L346">
        <v>0</v>
      </c>
      <c r="M346">
        <v>0</v>
      </c>
      <c r="N346" t="s">
        <v>133</v>
      </c>
      <c r="O346" t="s">
        <v>2348</v>
      </c>
      <c r="P346">
        <v>-49.5</v>
      </c>
      <c r="Q346">
        <v>-0.99</v>
      </c>
    </row>
    <row r="347" spans="1:17" x14ac:dyDescent="0.2">
      <c r="A347">
        <v>2518536</v>
      </c>
      <c r="B347" s="1">
        <v>44972</v>
      </c>
      <c r="C347" t="s">
        <v>67</v>
      </c>
      <c r="D347" t="s">
        <v>149</v>
      </c>
      <c r="E347" t="s">
        <v>2344</v>
      </c>
      <c r="F347">
        <v>0.5</v>
      </c>
      <c r="G347" t="s">
        <v>16</v>
      </c>
      <c r="H347" t="s">
        <v>10</v>
      </c>
      <c r="I347">
        <v>50</v>
      </c>
      <c r="J347">
        <v>20</v>
      </c>
      <c r="K347">
        <v>30</v>
      </c>
      <c r="L347">
        <v>0</v>
      </c>
      <c r="M347">
        <v>0</v>
      </c>
      <c r="N347" t="s">
        <v>133</v>
      </c>
      <c r="O347" t="s">
        <v>2348</v>
      </c>
      <c r="P347">
        <v>-49.5</v>
      </c>
      <c r="Q347">
        <v>-0.99</v>
      </c>
    </row>
    <row r="348" spans="1:17" x14ac:dyDescent="0.2">
      <c r="A348">
        <v>2518456</v>
      </c>
      <c r="B348" s="1">
        <v>44972</v>
      </c>
      <c r="C348" t="s">
        <v>80</v>
      </c>
      <c r="D348" t="s">
        <v>149</v>
      </c>
      <c r="E348" t="s">
        <v>2345</v>
      </c>
      <c r="F348">
        <v>1.3</v>
      </c>
      <c r="G348" t="s">
        <v>16</v>
      </c>
      <c r="H348" t="s">
        <v>10</v>
      </c>
      <c r="I348">
        <v>50</v>
      </c>
      <c r="J348">
        <v>20</v>
      </c>
      <c r="K348">
        <v>30</v>
      </c>
      <c r="L348">
        <v>0</v>
      </c>
      <c r="M348">
        <v>0</v>
      </c>
      <c r="N348" t="s">
        <v>133</v>
      </c>
      <c r="O348" t="s">
        <v>2348</v>
      </c>
      <c r="P348">
        <v>-48.7</v>
      </c>
      <c r="Q348">
        <v>-0.97400000000000009</v>
      </c>
    </row>
    <row r="349" spans="1:17" x14ac:dyDescent="0.2">
      <c r="A349">
        <v>2518512</v>
      </c>
      <c r="B349" s="1">
        <v>44972</v>
      </c>
      <c r="C349" t="s">
        <v>80</v>
      </c>
      <c r="D349" t="s">
        <v>142</v>
      </c>
      <c r="E349" t="s">
        <v>2345</v>
      </c>
      <c r="F349">
        <v>0.6</v>
      </c>
      <c r="G349" t="s">
        <v>16</v>
      </c>
      <c r="H349" t="s">
        <v>10</v>
      </c>
      <c r="I349">
        <v>50</v>
      </c>
      <c r="J349">
        <v>20</v>
      </c>
      <c r="K349">
        <v>30</v>
      </c>
      <c r="L349">
        <v>0</v>
      </c>
      <c r="M349">
        <v>0</v>
      </c>
      <c r="N349" t="s">
        <v>133</v>
      </c>
      <c r="O349" t="s">
        <v>2348</v>
      </c>
      <c r="P349">
        <v>-49.4</v>
      </c>
      <c r="Q349">
        <v>-0.98799999999999999</v>
      </c>
    </row>
    <row r="350" spans="1:17" x14ac:dyDescent="0.2">
      <c r="A350">
        <v>2518505</v>
      </c>
      <c r="B350" s="1">
        <v>44972</v>
      </c>
      <c r="C350" t="s">
        <v>67</v>
      </c>
      <c r="D350" t="s">
        <v>142</v>
      </c>
      <c r="E350" t="s">
        <v>2344</v>
      </c>
      <c r="F350">
        <v>1.5</v>
      </c>
      <c r="G350" t="s">
        <v>16</v>
      </c>
      <c r="H350" t="s">
        <v>10</v>
      </c>
      <c r="I350">
        <v>50</v>
      </c>
      <c r="J350">
        <v>20</v>
      </c>
      <c r="K350">
        <v>30</v>
      </c>
      <c r="L350">
        <v>0</v>
      </c>
      <c r="M350">
        <v>0</v>
      </c>
      <c r="N350" t="s">
        <v>133</v>
      </c>
      <c r="O350" t="s">
        <v>2348</v>
      </c>
      <c r="P350">
        <v>-48.5</v>
      </c>
      <c r="Q350">
        <v>-0.97</v>
      </c>
    </row>
    <row r="351" spans="1:17" x14ac:dyDescent="0.2">
      <c r="A351">
        <v>2518471</v>
      </c>
      <c r="B351" s="1">
        <v>44972</v>
      </c>
      <c r="C351" t="s">
        <v>81</v>
      </c>
      <c r="D351" t="s">
        <v>142</v>
      </c>
      <c r="E351" t="s">
        <v>2344</v>
      </c>
      <c r="F351">
        <v>0.3</v>
      </c>
      <c r="G351" t="s">
        <v>16</v>
      </c>
      <c r="H351" t="s">
        <v>10</v>
      </c>
      <c r="I351">
        <v>50</v>
      </c>
      <c r="J351">
        <v>20</v>
      </c>
      <c r="K351">
        <v>30</v>
      </c>
      <c r="L351">
        <v>0</v>
      </c>
      <c r="M351">
        <v>0</v>
      </c>
      <c r="N351" t="s">
        <v>133</v>
      </c>
      <c r="O351" t="s">
        <v>2348</v>
      </c>
      <c r="P351">
        <v>-49.7</v>
      </c>
      <c r="Q351">
        <v>-0.99400000000000011</v>
      </c>
    </row>
    <row r="352" spans="1:17" x14ac:dyDescent="0.2">
      <c r="A352">
        <v>2518404</v>
      </c>
      <c r="B352" s="1">
        <v>44972</v>
      </c>
      <c r="C352" t="s">
        <v>76</v>
      </c>
      <c r="D352" t="s">
        <v>142</v>
      </c>
      <c r="E352" t="s">
        <v>2345</v>
      </c>
      <c r="F352">
        <v>0.5</v>
      </c>
      <c r="G352" t="s">
        <v>16</v>
      </c>
      <c r="H352" t="s">
        <v>10</v>
      </c>
      <c r="I352">
        <v>50</v>
      </c>
      <c r="J352">
        <v>20</v>
      </c>
      <c r="K352">
        <v>30</v>
      </c>
      <c r="L352">
        <v>0</v>
      </c>
      <c r="M352">
        <v>0</v>
      </c>
      <c r="N352" t="s">
        <v>133</v>
      </c>
      <c r="O352" t="s">
        <v>2348</v>
      </c>
      <c r="P352">
        <v>-49.5</v>
      </c>
      <c r="Q352">
        <v>-0.99</v>
      </c>
    </row>
    <row r="353" spans="1:17" x14ac:dyDescent="0.2">
      <c r="A353">
        <v>2518301</v>
      </c>
      <c r="B353" s="1">
        <v>44972</v>
      </c>
      <c r="C353" t="s">
        <v>81</v>
      </c>
      <c r="D353" t="s">
        <v>142</v>
      </c>
      <c r="E353" t="s">
        <v>2344</v>
      </c>
      <c r="F353">
        <v>0.5</v>
      </c>
      <c r="G353" t="s">
        <v>16</v>
      </c>
      <c r="H353" t="s">
        <v>10</v>
      </c>
      <c r="I353">
        <v>50</v>
      </c>
      <c r="J353">
        <v>20</v>
      </c>
      <c r="K353">
        <v>30</v>
      </c>
      <c r="L353">
        <v>0</v>
      </c>
      <c r="M353">
        <v>0</v>
      </c>
      <c r="N353" t="s">
        <v>133</v>
      </c>
      <c r="O353" t="s">
        <v>2348</v>
      </c>
      <c r="P353">
        <v>-49.5</v>
      </c>
      <c r="Q353">
        <v>-0.99</v>
      </c>
    </row>
    <row r="354" spans="1:17" x14ac:dyDescent="0.2">
      <c r="A354">
        <v>2518142</v>
      </c>
      <c r="B354" s="1">
        <v>44972</v>
      </c>
      <c r="C354" t="s">
        <v>54</v>
      </c>
      <c r="D354" t="s">
        <v>142</v>
      </c>
      <c r="E354" t="s">
        <v>2345</v>
      </c>
      <c r="F354">
        <v>31.7</v>
      </c>
      <c r="G354" t="s">
        <v>9</v>
      </c>
      <c r="H354" t="s">
        <v>10</v>
      </c>
      <c r="I354">
        <v>50</v>
      </c>
      <c r="J354">
        <v>50</v>
      </c>
      <c r="K354">
        <v>30</v>
      </c>
      <c r="L354">
        <v>0</v>
      </c>
      <c r="M354">
        <v>0</v>
      </c>
      <c r="N354" t="s">
        <v>133</v>
      </c>
      <c r="O354" t="s">
        <v>2348</v>
      </c>
      <c r="P354">
        <v>-18.3</v>
      </c>
      <c r="Q354">
        <v>-0.36599999999999999</v>
      </c>
    </row>
    <row r="355" spans="1:17" x14ac:dyDescent="0.2">
      <c r="A355">
        <v>2384402</v>
      </c>
      <c r="B355" s="1">
        <v>44902</v>
      </c>
      <c r="C355" t="s">
        <v>2321</v>
      </c>
      <c r="D355" t="s">
        <v>136</v>
      </c>
      <c r="E355" t="s">
        <v>2344</v>
      </c>
      <c r="F355">
        <v>0.9</v>
      </c>
      <c r="H355" t="s">
        <v>10</v>
      </c>
      <c r="I355">
        <v>100</v>
      </c>
      <c r="J355">
        <v>50</v>
      </c>
      <c r="K355">
        <v>30</v>
      </c>
      <c r="L355">
        <v>0</v>
      </c>
      <c r="M355">
        <v>0</v>
      </c>
      <c r="N355" t="s">
        <v>2317</v>
      </c>
      <c r="O355" t="s">
        <v>2348</v>
      </c>
      <c r="P355">
        <v>-99.1</v>
      </c>
      <c r="Q355">
        <v>-0.99099999999999999</v>
      </c>
    </row>
    <row r="356" spans="1:17" x14ac:dyDescent="0.2">
      <c r="A356">
        <v>2517206</v>
      </c>
      <c r="B356" s="1">
        <v>44971</v>
      </c>
      <c r="C356" t="s">
        <v>69</v>
      </c>
      <c r="D356" t="s">
        <v>142</v>
      </c>
      <c r="E356" t="s">
        <v>2345</v>
      </c>
      <c r="F356">
        <v>0.5</v>
      </c>
      <c r="G356" t="s">
        <v>16</v>
      </c>
      <c r="H356" t="s">
        <v>10</v>
      </c>
      <c r="I356">
        <v>50</v>
      </c>
      <c r="J356">
        <v>20</v>
      </c>
      <c r="K356">
        <v>30</v>
      </c>
      <c r="L356">
        <v>0</v>
      </c>
      <c r="M356">
        <v>0</v>
      </c>
      <c r="N356" t="s">
        <v>133</v>
      </c>
      <c r="O356" t="s">
        <v>2348</v>
      </c>
      <c r="P356">
        <v>-49.5</v>
      </c>
      <c r="Q356">
        <v>-0.99</v>
      </c>
    </row>
    <row r="357" spans="1:17" x14ac:dyDescent="0.2">
      <c r="A357">
        <v>2517177</v>
      </c>
      <c r="B357" s="1">
        <v>44971</v>
      </c>
      <c r="C357" t="s">
        <v>70</v>
      </c>
      <c r="D357" t="s">
        <v>142</v>
      </c>
      <c r="E357" t="s">
        <v>2345</v>
      </c>
      <c r="F357">
        <v>0.8</v>
      </c>
      <c r="G357" t="s">
        <v>16</v>
      </c>
      <c r="H357" t="s">
        <v>10</v>
      </c>
      <c r="I357">
        <v>50</v>
      </c>
      <c r="J357">
        <v>20</v>
      </c>
      <c r="K357">
        <v>30</v>
      </c>
      <c r="L357">
        <v>0</v>
      </c>
      <c r="M357">
        <v>0</v>
      </c>
      <c r="N357" t="s">
        <v>133</v>
      </c>
      <c r="O357" t="s">
        <v>2348</v>
      </c>
      <c r="P357">
        <v>-49.2</v>
      </c>
      <c r="Q357">
        <v>-0.9840000000000001</v>
      </c>
    </row>
    <row r="358" spans="1:17" x14ac:dyDescent="0.2">
      <c r="A358">
        <v>2521465</v>
      </c>
      <c r="B358" s="1">
        <v>44973</v>
      </c>
      <c r="C358" t="s">
        <v>54</v>
      </c>
      <c r="D358" t="s">
        <v>142</v>
      </c>
      <c r="E358" t="s">
        <v>2345</v>
      </c>
      <c r="F358">
        <v>0.2</v>
      </c>
      <c r="G358" t="s">
        <v>9</v>
      </c>
      <c r="H358" t="s">
        <v>10</v>
      </c>
      <c r="I358">
        <v>50</v>
      </c>
      <c r="J358">
        <v>50</v>
      </c>
      <c r="K358">
        <v>30</v>
      </c>
      <c r="L358">
        <v>0</v>
      </c>
      <c r="M358">
        <v>0</v>
      </c>
      <c r="N358" t="s">
        <v>133</v>
      </c>
      <c r="O358" t="s">
        <v>2348</v>
      </c>
      <c r="P358">
        <v>-49.8</v>
      </c>
      <c r="Q358">
        <v>-0.996</v>
      </c>
    </row>
    <row r="359" spans="1:17" x14ac:dyDescent="0.2">
      <c r="A359">
        <v>2516800</v>
      </c>
      <c r="B359" s="1">
        <v>44971</v>
      </c>
      <c r="C359" t="s">
        <v>76</v>
      </c>
      <c r="D359" t="s">
        <v>142</v>
      </c>
      <c r="E359" t="s">
        <v>2345</v>
      </c>
      <c r="F359">
        <v>0.5</v>
      </c>
      <c r="G359" t="s">
        <v>16</v>
      </c>
      <c r="H359" t="s">
        <v>10</v>
      </c>
      <c r="I359">
        <v>50</v>
      </c>
      <c r="J359">
        <v>20</v>
      </c>
      <c r="K359">
        <v>30</v>
      </c>
      <c r="L359">
        <v>0</v>
      </c>
      <c r="M359">
        <v>0</v>
      </c>
      <c r="N359" t="s">
        <v>133</v>
      </c>
      <c r="O359" t="s">
        <v>2348</v>
      </c>
      <c r="P359">
        <v>-49.5</v>
      </c>
      <c r="Q359">
        <v>-0.99</v>
      </c>
    </row>
    <row r="360" spans="1:17" x14ac:dyDescent="0.2">
      <c r="A360">
        <v>2516711</v>
      </c>
      <c r="B360" s="1">
        <v>44971</v>
      </c>
      <c r="C360" t="s">
        <v>66</v>
      </c>
      <c r="D360" t="s">
        <v>149</v>
      </c>
      <c r="E360" t="s">
        <v>2345</v>
      </c>
      <c r="F360">
        <v>1.4</v>
      </c>
      <c r="G360" t="s">
        <v>16</v>
      </c>
      <c r="H360" t="s">
        <v>10</v>
      </c>
      <c r="I360">
        <v>50</v>
      </c>
      <c r="J360">
        <v>20</v>
      </c>
      <c r="K360">
        <v>30</v>
      </c>
      <c r="L360">
        <v>0</v>
      </c>
      <c r="M360">
        <v>0</v>
      </c>
      <c r="N360" t="s">
        <v>133</v>
      </c>
      <c r="O360" t="s">
        <v>2348</v>
      </c>
      <c r="P360">
        <v>-48.6</v>
      </c>
      <c r="Q360">
        <v>-0.97199999999999998</v>
      </c>
    </row>
    <row r="361" spans="1:17" x14ac:dyDescent="0.2">
      <c r="A361">
        <v>2516592</v>
      </c>
      <c r="B361" s="1">
        <v>44971</v>
      </c>
      <c r="C361" t="s">
        <v>70</v>
      </c>
      <c r="D361" t="s">
        <v>149</v>
      </c>
      <c r="E361" t="s">
        <v>2345</v>
      </c>
      <c r="F361">
        <v>16.399999999999999</v>
      </c>
      <c r="G361" t="s">
        <v>16</v>
      </c>
      <c r="H361" t="s">
        <v>10</v>
      </c>
      <c r="I361">
        <v>50</v>
      </c>
      <c r="J361">
        <v>20</v>
      </c>
      <c r="K361">
        <v>30</v>
      </c>
      <c r="L361">
        <v>0</v>
      </c>
      <c r="M361">
        <v>0</v>
      </c>
      <c r="N361" t="s">
        <v>133</v>
      </c>
      <c r="O361" t="s">
        <v>2348</v>
      </c>
      <c r="P361">
        <v>-33.6</v>
      </c>
      <c r="Q361">
        <v>-0.67200000000000004</v>
      </c>
    </row>
    <row r="362" spans="1:17" x14ac:dyDescent="0.2">
      <c r="A362">
        <v>2516465</v>
      </c>
      <c r="B362" s="1">
        <v>44971</v>
      </c>
      <c r="C362" t="s">
        <v>70</v>
      </c>
      <c r="D362" t="s">
        <v>149</v>
      </c>
      <c r="E362" t="s">
        <v>2345</v>
      </c>
      <c r="F362">
        <v>3.5</v>
      </c>
      <c r="G362" t="s">
        <v>16</v>
      </c>
      <c r="H362" t="s">
        <v>10</v>
      </c>
      <c r="I362">
        <v>50</v>
      </c>
      <c r="J362">
        <v>20</v>
      </c>
      <c r="K362">
        <v>30</v>
      </c>
      <c r="L362">
        <v>0</v>
      </c>
      <c r="M362">
        <v>0</v>
      </c>
      <c r="N362" t="s">
        <v>133</v>
      </c>
      <c r="O362" t="s">
        <v>2348</v>
      </c>
      <c r="P362">
        <v>-46.5</v>
      </c>
      <c r="Q362">
        <v>-0.93</v>
      </c>
    </row>
    <row r="363" spans="1:17" x14ac:dyDescent="0.2">
      <c r="A363">
        <v>2516334</v>
      </c>
      <c r="B363" s="1">
        <v>44971</v>
      </c>
      <c r="C363" t="s">
        <v>76</v>
      </c>
      <c r="D363" t="s">
        <v>142</v>
      </c>
      <c r="E363" t="s">
        <v>2344</v>
      </c>
      <c r="F363">
        <v>1</v>
      </c>
      <c r="G363" t="s">
        <v>16</v>
      </c>
      <c r="H363" t="s">
        <v>10</v>
      </c>
      <c r="I363">
        <v>50</v>
      </c>
      <c r="J363">
        <v>20</v>
      </c>
      <c r="K363">
        <v>30</v>
      </c>
      <c r="L363">
        <v>0</v>
      </c>
      <c r="M363">
        <v>0</v>
      </c>
      <c r="N363" t="s">
        <v>133</v>
      </c>
      <c r="O363" t="s">
        <v>2348</v>
      </c>
      <c r="P363">
        <v>-49</v>
      </c>
      <c r="Q363">
        <v>-0.98</v>
      </c>
    </row>
    <row r="364" spans="1:17" x14ac:dyDescent="0.2">
      <c r="A364">
        <v>2516363</v>
      </c>
      <c r="B364" s="1">
        <v>44971</v>
      </c>
      <c r="C364" t="s">
        <v>70</v>
      </c>
      <c r="D364" t="s">
        <v>136</v>
      </c>
      <c r="E364" t="s">
        <v>2345</v>
      </c>
      <c r="F364">
        <v>0.7</v>
      </c>
      <c r="G364" t="s">
        <v>16</v>
      </c>
      <c r="H364" t="s">
        <v>10</v>
      </c>
      <c r="I364">
        <v>50</v>
      </c>
      <c r="J364">
        <v>20</v>
      </c>
      <c r="K364">
        <v>30</v>
      </c>
      <c r="L364">
        <v>0</v>
      </c>
      <c r="M364">
        <v>0</v>
      </c>
      <c r="N364" t="s">
        <v>133</v>
      </c>
      <c r="O364" t="s">
        <v>2348</v>
      </c>
      <c r="P364">
        <v>-49.3</v>
      </c>
      <c r="Q364">
        <v>-0.98599999999999999</v>
      </c>
    </row>
    <row r="365" spans="1:17" x14ac:dyDescent="0.2">
      <c r="A365">
        <v>2516095</v>
      </c>
      <c r="B365" s="1">
        <v>44971</v>
      </c>
      <c r="C365" t="s">
        <v>70</v>
      </c>
      <c r="D365" t="s">
        <v>136</v>
      </c>
      <c r="E365" t="s">
        <v>2345</v>
      </c>
      <c r="F365">
        <v>0.2</v>
      </c>
      <c r="G365" t="s">
        <v>16</v>
      </c>
      <c r="H365" t="s">
        <v>10</v>
      </c>
      <c r="I365">
        <v>50</v>
      </c>
      <c r="J365">
        <v>20</v>
      </c>
      <c r="K365">
        <v>30</v>
      </c>
      <c r="L365">
        <v>0</v>
      </c>
      <c r="M365">
        <v>0</v>
      </c>
      <c r="N365" t="s">
        <v>133</v>
      </c>
      <c r="O365" t="s">
        <v>2348</v>
      </c>
      <c r="P365">
        <v>-49.8</v>
      </c>
      <c r="Q365">
        <v>-0.996</v>
      </c>
    </row>
    <row r="366" spans="1:17" x14ac:dyDescent="0.2">
      <c r="A366">
        <v>2515710</v>
      </c>
      <c r="B366" s="1">
        <v>44971</v>
      </c>
      <c r="C366" t="s">
        <v>54</v>
      </c>
      <c r="D366" t="s">
        <v>140</v>
      </c>
      <c r="E366" t="s">
        <v>2345</v>
      </c>
      <c r="F366">
        <v>1.8</v>
      </c>
      <c r="G366" t="s">
        <v>9</v>
      </c>
      <c r="H366" t="s">
        <v>10</v>
      </c>
      <c r="I366">
        <v>50</v>
      </c>
      <c r="J366">
        <v>50</v>
      </c>
      <c r="K366">
        <v>30</v>
      </c>
      <c r="L366">
        <v>0</v>
      </c>
      <c r="M366">
        <v>0</v>
      </c>
      <c r="N366" t="s">
        <v>133</v>
      </c>
      <c r="O366" t="s">
        <v>2348</v>
      </c>
      <c r="P366">
        <v>-48.2</v>
      </c>
      <c r="Q366">
        <v>-0.96400000000000008</v>
      </c>
    </row>
    <row r="367" spans="1:17" x14ac:dyDescent="0.2">
      <c r="A367">
        <v>2515386</v>
      </c>
      <c r="B367" s="1">
        <v>44972</v>
      </c>
      <c r="C367" t="s">
        <v>54</v>
      </c>
      <c r="D367" t="s">
        <v>140</v>
      </c>
      <c r="E367" t="s">
        <v>2345</v>
      </c>
      <c r="F367">
        <v>0.2</v>
      </c>
      <c r="G367" t="s">
        <v>9</v>
      </c>
      <c r="H367" t="s">
        <v>10</v>
      </c>
      <c r="I367">
        <v>50</v>
      </c>
      <c r="J367">
        <v>50</v>
      </c>
      <c r="K367">
        <v>30</v>
      </c>
      <c r="L367">
        <v>0</v>
      </c>
      <c r="M367">
        <v>0</v>
      </c>
      <c r="N367" t="s">
        <v>133</v>
      </c>
      <c r="O367" t="s">
        <v>2348</v>
      </c>
      <c r="P367">
        <v>-49.8</v>
      </c>
      <c r="Q367">
        <v>-0.996</v>
      </c>
    </row>
    <row r="368" spans="1:17" x14ac:dyDescent="0.2">
      <c r="A368">
        <v>2518785</v>
      </c>
      <c r="B368" s="1">
        <v>44972</v>
      </c>
      <c r="C368" t="s">
        <v>66</v>
      </c>
      <c r="D368" t="s">
        <v>140</v>
      </c>
      <c r="E368" t="s">
        <v>2344</v>
      </c>
      <c r="F368">
        <v>0.5</v>
      </c>
      <c r="G368" t="s">
        <v>16</v>
      </c>
      <c r="H368" t="s">
        <v>10</v>
      </c>
      <c r="I368">
        <v>50</v>
      </c>
      <c r="J368">
        <v>20</v>
      </c>
      <c r="K368">
        <v>30</v>
      </c>
      <c r="L368">
        <v>0</v>
      </c>
      <c r="M368">
        <v>0</v>
      </c>
      <c r="N368" t="s">
        <v>133</v>
      </c>
      <c r="O368" t="s">
        <v>2348</v>
      </c>
      <c r="P368">
        <v>-49.5</v>
      </c>
      <c r="Q368">
        <v>-0.99</v>
      </c>
    </row>
    <row r="369" spans="1:17" x14ac:dyDescent="0.2">
      <c r="A369">
        <v>2514489</v>
      </c>
      <c r="B369" s="1">
        <v>44971</v>
      </c>
      <c r="C369" t="s">
        <v>69</v>
      </c>
      <c r="D369" t="s">
        <v>140</v>
      </c>
      <c r="E369" t="s">
        <v>2344</v>
      </c>
      <c r="F369">
        <v>0.6</v>
      </c>
      <c r="G369" t="s">
        <v>16</v>
      </c>
      <c r="H369" t="s">
        <v>10</v>
      </c>
      <c r="I369">
        <v>50</v>
      </c>
      <c r="J369">
        <v>20</v>
      </c>
      <c r="K369">
        <v>30</v>
      </c>
      <c r="L369">
        <v>0</v>
      </c>
      <c r="M369">
        <v>0</v>
      </c>
      <c r="N369" t="s">
        <v>133</v>
      </c>
      <c r="O369" t="s">
        <v>2348</v>
      </c>
      <c r="P369">
        <v>-49.4</v>
      </c>
      <c r="Q369">
        <v>-0.98799999999999999</v>
      </c>
    </row>
    <row r="370" spans="1:17" x14ac:dyDescent="0.2">
      <c r="A370">
        <v>2514299</v>
      </c>
      <c r="B370" s="1">
        <v>44970</v>
      </c>
      <c r="C370" t="s">
        <v>66</v>
      </c>
      <c r="D370" t="s">
        <v>140</v>
      </c>
      <c r="E370" t="s">
        <v>2345</v>
      </c>
      <c r="F370">
        <v>0.9</v>
      </c>
      <c r="G370" t="s">
        <v>16</v>
      </c>
      <c r="H370" t="s">
        <v>10</v>
      </c>
      <c r="I370">
        <v>50</v>
      </c>
      <c r="J370">
        <v>20</v>
      </c>
      <c r="K370">
        <v>30</v>
      </c>
      <c r="L370">
        <v>0</v>
      </c>
      <c r="M370">
        <v>0</v>
      </c>
      <c r="N370" t="s">
        <v>133</v>
      </c>
      <c r="O370" t="s">
        <v>2348</v>
      </c>
      <c r="P370">
        <v>-49.1</v>
      </c>
      <c r="Q370">
        <v>-0.98199999999999998</v>
      </c>
    </row>
    <row r="371" spans="1:17" x14ac:dyDescent="0.2">
      <c r="A371">
        <v>2513969</v>
      </c>
      <c r="B371" s="1">
        <v>44970</v>
      </c>
      <c r="C371" t="s">
        <v>69</v>
      </c>
      <c r="D371" t="s">
        <v>140</v>
      </c>
      <c r="E371" t="s">
        <v>2344</v>
      </c>
      <c r="F371">
        <v>0.5</v>
      </c>
      <c r="G371" t="s">
        <v>16</v>
      </c>
      <c r="H371" t="s">
        <v>10</v>
      </c>
      <c r="I371">
        <v>50</v>
      </c>
      <c r="J371">
        <v>20</v>
      </c>
      <c r="K371">
        <v>30</v>
      </c>
      <c r="L371">
        <v>0</v>
      </c>
      <c r="M371">
        <v>0</v>
      </c>
      <c r="N371" t="s">
        <v>133</v>
      </c>
      <c r="O371" t="s">
        <v>2348</v>
      </c>
      <c r="P371">
        <v>-49.5</v>
      </c>
      <c r="Q371">
        <v>-0.99</v>
      </c>
    </row>
    <row r="372" spans="1:17" x14ac:dyDescent="0.2">
      <c r="A372">
        <v>2513968</v>
      </c>
      <c r="B372" s="1">
        <v>44970</v>
      </c>
      <c r="C372" t="s">
        <v>81</v>
      </c>
      <c r="D372" t="s">
        <v>140</v>
      </c>
      <c r="E372" t="s">
        <v>2345</v>
      </c>
      <c r="F372">
        <v>0.6</v>
      </c>
      <c r="G372" t="s">
        <v>16</v>
      </c>
      <c r="H372" t="s">
        <v>10</v>
      </c>
      <c r="I372">
        <v>50</v>
      </c>
      <c r="J372">
        <v>20</v>
      </c>
      <c r="K372">
        <v>30</v>
      </c>
      <c r="L372">
        <v>0</v>
      </c>
      <c r="M372">
        <v>0</v>
      </c>
      <c r="N372" t="s">
        <v>133</v>
      </c>
      <c r="O372" t="s">
        <v>2348</v>
      </c>
      <c r="P372">
        <v>-49.4</v>
      </c>
      <c r="Q372">
        <v>-0.98799999999999999</v>
      </c>
    </row>
    <row r="373" spans="1:17" x14ac:dyDescent="0.2">
      <c r="A373">
        <v>2513966</v>
      </c>
      <c r="B373" s="1">
        <v>44970</v>
      </c>
      <c r="C373" t="s">
        <v>67</v>
      </c>
      <c r="D373" t="s">
        <v>140</v>
      </c>
      <c r="E373" t="s">
        <v>2345</v>
      </c>
      <c r="F373">
        <v>0.5</v>
      </c>
      <c r="G373" t="s">
        <v>16</v>
      </c>
      <c r="H373" t="s">
        <v>10</v>
      </c>
      <c r="I373">
        <v>50</v>
      </c>
      <c r="J373">
        <v>20</v>
      </c>
      <c r="K373">
        <v>30</v>
      </c>
      <c r="L373">
        <v>0</v>
      </c>
      <c r="M373">
        <v>0</v>
      </c>
      <c r="N373" t="s">
        <v>133</v>
      </c>
      <c r="O373" t="s">
        <v>2348</v>
      </c>
      <c r="P373">
        <v>-49.5</v>
      </c>
      <c r="Q373">
        <v>-0.99</v>
      </c>
    </row>
    <row r="374" spans="1:17" x14ac:dyDescent="0.2">
      <c r="A374">
        <v>2513932</v>
      </c>
      <c r="B374" s="1">
        <v>44970</v>
      </c>
      <c r="C374" t="s">
        <v>71</v>
      </c>
      <c r="D374" t="s">
        <v>140</v>
      </c>
      <c r="E374" t="s">
        <v>2344</v>
      </c>
      <c r="F374">
        <v>0.7</v>
      </c>
      <c r="G374" t="s">
        <v>16</v>
      </c>
      <c r="H374" t="s">
        <v>10</v>
      </c>
      <c r="I374">
        <v>50</v>
      </c>
      <c r="J374">
        <v>20</v>
      </c>
      <c r="K374">
        <v>30</v>
      </c>
      <c r="L374">
        <v>0</v>
      </c>
      <c r="M374">
        <v>0</v>
      </c>
      <c r="N374" t="s">
        <v>133</v>
      </c>
      <c r="O374" t="s">
        <v>2348</v>
      </c>
      <c r="P374">
        <v>-49.3</v>
      </c>
      <c r="Q374">
        <v>-0.98599999999999999</v>
      </c>
    </row>
    <row r="375" spans="1:17" x14ac:dyDescent="0.2">
      <c r="A375">
        <v>2513872</v>
      </c>
      <c r="B375" s="1">
        <v>44970</v>
      </c>
      <c r="C375" t="s">
        <v>66</v>
      </c>
      <c r="D375" t="s">
        <v>140</v>
      </c>
      <c r="E375" t="s">
        <v>2344</v>
      </c>
      <c r="F375">
        <v>0.5</v>
      </c>
      <c r="G375" t="s">
        <v>16</v>
      </c>
      <c r="H375" t="s">
        <v>10</v>
      </c>
      <c r="I375">
        <v>50</v>
      </c>
      <c r="J375">
        <v>20</v>
      </c>
      <c r="K375">
        <v>30</v>
      </c>
      <c r="L375">
        <v>0</v>
      </c>
      <c r="M375">
        <v>0</v>
      </c>
      <c r="N375" t="s">
        <v>133</v>
      </c>
      <c r="O375" t="s">
        <v>2348</v>
      </c>
      <c r="P375">
        <v>-49.5</v>
      </c>
      <c r="Q375">
        <v>-0.99</v>
      </c>
    </row>
    <row r="376" spans="1:17" x14ac:dyDescent="0.2">
      <c r="A376">
        <v>2513853</v>
      </c>
      <c r="B376" s="1">
        <v>44970</v>
      </c>
      <c r="C376" t="s">
        <v>81</v>
      </c>
      <c r="D376" t="s">
        <v>140</v>
      </c>
      <c r="E376" t="s">
        <v>2345</v>
      </c>
      <c r="F376">
        <v>1</v>
      </c>
      <c r="G376" t="s">
        <v>16</v>
      </c>
      <c r="H376" t="s">
        <v>10</v>
      </c>
      <c r="I376">
        <v>50</v>
      </c>
      <c r="J376">
        <v>20</v>
      </c>
      <c r="K376">
        <v>30</v>
      </c>
      <c r="L376">
        <v>0</v>
      </c>
      <c r="M376">
        <v>0</v>
      </c>
      <c r="N376" t="s">
        <v>133</v>
      </c>
      <c r="O376" t="s">
        <v>2348</v>
      </c>
      <c r="P376">
        <v>-49</v>
      </c>
      <c r="Q376">
        <v>-0.98</v>
      </c>
    </row>
    <row r="377" spans="1:17" x14ac:dyDescent="0.2">
      <c r="A377">
        <v>2513827</v>
      </c>
      <c r="B377" s="1">
        <v>44970</v>
      </c>
      <c r="C377" t="s">
        <v>76</v>
      </c>
      <c r="D377" t="s">
        <v>137</v>
      </c>
      <c r="E377" t="s">
        <v>2345</v>
      </c>
      <c r="F377">
        <v>0.2</v>
      </c>
      <c r="G377" t="s">
        <v>16</v>
      </c>
      <c r="H377" t="s">
        <v>10</v>
      </c>
      <c r="I377">
        <v>50</v>
      </c>
      <c r="J377">
        <v>20</v>
      </c>
      <c r="K377">
        <v>30</v>
      </c>
      <c r="L377">
        <v>0</v>
      </c>
      <c r="M377">
        <v>0</v>
      </c>
      <c r="N377" t="s">
        <v>133</v>
      </c>
      <c r="O377" t="s">
        <v>2348</v>
      </c>
      <c r="P377">
        <v>-49.8</v>
      </c>
      <c r="Q377">
        <v>-0.996</v>
      </c>
    </row>
    <row r="378" spans="1:17" x14ac:dyDescent="0.2">
      <c r="A378">
        <v>2513521</v>
      </c>
      <c r="B378" s="1">
        <v>44970</v>
      </c>
      <c r="C378" t="s">
        <v>66</v>
      </c>
      <c r="D378" t="s">
        <v>137</v>
      </c>
      <c r="E378" t="s">
        <v>2345</v>
      </c>
      <c r="F378">
        <v>0.7</v>
      </c>
      <c r="G378" t="s">
        <v>16</v>
      </c>
      <c r="H378" t="s">
        <v>10</v>
      </c>
      <c r="I378">
        <v>50</v>
      </c>
      <c r="J378">
        <v>20</v>
      </c>
      <c r="K378">
        <v>30</v>
      </c>
      <c r="L378">
        <v>0</v>
      </c>
      <c r="M378">
        <v>0</v>
      </c>
      <c r="N378" t="s">
        <v>133</v>
      </c>
      <c r="O378" t="s">
        <v>2348</v>
      </c>
      <c r="P378">
        <v>-49.3</v>
      </c>
      <c r="Q378">
        <v>-0.98599999999999999</v>
      </c>
    </row>
    <row r="379" spans="1:17" x14ac:dyDescent="0.2">
      <c r="A379">
        <v>2513308</v>
      </c>
      <c r="B379" s="1">
        <v>44970</v>
      </c>
      <c r="C379" t="s">
        <v>54</v>
      </c>
      <c r="D379" t="s">
        <v>137</v>
      </c>
      <c r="E379" t="s">
        <v>2345</v>
      </c>
      <c r="F379">
        <v>2.4</v>
      </c>
      <c r="G379" t="s">
        <v>9</v>
      </c>
      <c r="H379" t="s">
        <v>10</v>
      </c>
      <c r="I379">
        <v>50</v>
      </c>
      <c r="J379">
        <v>50</v>
      </c>
      <c r="K379">
        <v>30</v>
      </c>
      <c r="L379">
        <v>0</v>
      </c>
      <c r="M379">
        <v>0</v>
      </c>
      <c r="N379" t="s">
        <v>133</v>
      </c>
      <c r="O379" t="s">
        <v>2348</v>
      </c>
      <c r="P379">
        <v>-47.6</v>
      </c>
      <c r="Q379">
        <v>-0.95200000000000007</v>
      </c>
    </row>
    <row r="380" spans="1:17" x14ac:dyDescent="0.2">
      <c r="A380">
        <v>2513476</v>
      </c>
      <c r="B380" s="1">
        <v>44970</v>
      </c>
      <c r="C380" t="s">
        <v>80</v>
      </c>
      <c r="D380" t="s">
        <v>137</v>
      </c>
      <c r="E380" t="s">
        <v>2344</v>
      </c>
      <c r="F380">
        <v>0.5</v>
      </c>
      <c r="G380" t="s">
        <v>16</v>
      </c>
      <c r="H380" t="s">
        <v>10</v>
      </c>
      <c r="I380">
        <v>50</v>
      </c>
      <c r="J380">
        <v>20</v>
      </c>
      <c r="K380">
        <v>30</v>
      </c>
      <c r="L380">
        <v>0</v>
      </c>
      <c r="M380">
        <v>0</v>
      </c>
      <c r="N380" t="s">
        <v>133</v>
      </c>
      <c r="O380" t="s">
        <v>2348</v>
      </c>
      <c r="P380">
        <v>-49.5</v>
      </c>
      <c r="Q380">
        <v>-0.99</v>
      </c>
    </row>
    <row r="381" spans="1:17" x14ac:dyDescent="0.2">
      <c r="A381">
        <v>2513107</v>
      </c>
      <c r="B381" s="1">
        <v>44970</v>
      </c>
      <c r="C381" t="s">
        <v>54</v>
      </c>
      <c r="D381" t="s">
        <v>137</v>
      </c>
      <c r="E381" t="s">
        <v>2345</v>
      </c>
      <c r="F381">
        <v>0.8</v>
      </c>
      <c r="G381" t="s">
        <v>9</v>
      </c>
      <c r="H381" t="s">
        <v>10</v>
      </c>
      <c r="I381">
        <v>50</v>
      </c>
      <c r="J381">
        <v>50</v>
      </c>
      <c r="K381">
        <v>30</v>
      </c>
      <c r="L381">
        <v>0</v>
      </c>
      <c r="M381">
        <v>0</v>
      </c>
      <c r="N381" t="s">
        <v>133</v>
      </c>
      <c r="O381" t="s">
        <v>2348</v>
      </c>
      <c r="P381">
        <v>-49.2</v>
      </c>
      <c r="Q381">
        <v>-0.9840000000000001</v>
      </c>
    </row>
    <row r="382" spans="1:17" x14ac:dyDescent="0.2">
      <c r="A382">
        <v>2389470</v>
      </c>
      <c r="B382" s="1">
        <v>44904</v>
      </c>
      <c r="C382" t="s">
        <v>2321</v>
      </c>
      <c r="D382" t="s">
        <v>142</v>
      </c>
      <c r="E382" t="s">
        <v>2344</v>
      </c>
      <c r="F382">
        <v>0.8</v>
      </c>
      <c r="H382" t="s">
        <v>10</v>
      </c>
      <c r="I382">
        <v>100</v>
      </c>
      <c r="J382">
        <v>50</v>
      </c>
      <c r="K382">
        <v>30</v>
      </c>
      <c r="L382">
        <v>0</v>
      </c>
      <c r="M382">
        <v>0</v>
      </c>
      <c r="N382" t="s">
        <v>2317</v>
      </c>
      <c r="O382" t="s">
        <v>2348</v>
      </c>
      <c r="P382">
        <v>-99.2</v>
      </c>
      <c r="Q382">
        <v>-0.99199999999999999</v>
      </c>
    </row>
    <row r="383" spans="1:17" x14ac:dyDescent="0.2">
      <c r="A383">
        <v>2506927</v>
      </c>
      <c r="B383" s="1">
        <v>44967</v>
      </c>
      <c r="C383" t="s">
        <v>66</v>
      </c>
      <c r="D383" t="s">
        <v>137</v>
      </c>
      <c r="E383" t="s">
        <v>2344</v>
      </c>
      <c r="F383">
        <v>5</v>
      </c>
      <c r="G383" t="s">
        <v>16</v>
      </c>
      <c r="H383" t="s">
        <v>10</v>
      </c>
      <c r="I383">
        <v>50</v>
      </c>
      <c r="J383">
        <v>20</v>
      </c>
      <c r="K383">
        <v>30</v>
      </c>
      <c r="L383">
        <v>0</v>
      </c>
      <c r="M383">
        <v>0</v>
      </c>
      <c r="N383" t="s">
        <v>133</v>
      </c>
      <c r="O383" t="s">
        <v>2348</v>
      </c>
      <c r="P383">
        <v>-45</v>
      </c>
      <c r="Q383">
        <v>-0.9</v>
      </c>
    </row>
    <row r="384" spans="1:17" x14ac:dyDescent="0.2">
      <c r="A384">
        <v>2373748</v>
      </c>
      <c r="B384" s="1">
        <v>44904</v>
      </c>
      <c r="C384" t="s">
        <v>2321</v>
      </c>
      <c r="D384" t="s">
        <v>141</v>
      </c>
      <c r="E384" t="s">
        <v>2344</v>
      </c>
      <c r="F384">
        <v>0.3</v>
      </c>
      <c r="H384" t="s">
        <v>10</v>
      </c>
      <c r="I384">
        <v>100</v>
      </c>
      <c r="J384">
        <v>50</v>
      </c>
      <c r="K384">
        <v>30</v>
      </c>
      <c r="L384">
        <v>0</v>
      </c>
      <c r="M384">
        <v>0</v>
      </c>
      <c r="N384" t="s">
        <v>2317</v>
      </c>
      <c r="O384" t="s">
        <v>2348</v>
      </c>
      <c r="P384">
        <v>-99.7</v>
      </c>
      <c r="Q384">
        <v>-0.997</v>
      </c>
    </row>
    <row r="385" spans="1:17" x14ac:dyDescent="0.2">
      <c r="A385">
        <v>2509229</v>
      </c>
      <c r="B385" s="1">
        <v>44967</v>
      </c>
      <c r="C385" t="s">
        <v>67</v>
      </c>
      <c r="D385" t="s">
        <v>137</v>
      </c>
      <c r="E385" t="s">
        <v>2345</v>
      </c>
      <c r="F385">
        <v>0.2</v>
      </c>
      <c r="G385" t="s">
        <v>16</v>
      </c>
      <c r="H385" t="s">
        <v>10</v>
      </c>
      <c r="I385">
        <v>50</v>
      </c>
      <c r="J385">
        <v>20</v>
      </c>
      <c r="K385">
        <v>30</v>
      </c>
      <c r="L385">
        <v>0</v>
      </c>
      <c r="M385">
        <v>0</v>
      </c>
      <c r="N385" t="s">
        <v>133</v>
      </c>
      <c r="O385" t="s">
        <v>2348</v>
      </c>
      <c r="P385">
        <v>-49.8</v>
      </c>
      <c r="Q385">
        <v>-0.996</v>
      </c>
    </row>
    <row r="386" spans="1:17" x14ac:dyDescent="0.2">
      <c r="A386">
        <v>2509073</v>
      </c>
      <c r="B386" s="1">
        <v>44967</v>
      </c>
      <c r="C386" t="s">
        <v>66</v>
      </c>
      <c r="D386" t="s">
        <v>137</v>
      </c>
      <c r="E386" t="s">
        <v>2344</v>
      </c>
      <c r="F386">
        <v>15.1</v>
      </c>
      <c r="G386" t="s">
        <v>16</v>
      </c>
      <c r="H386" t="s">
        <v>10</v>
      </c>
      <c r="I386">
        <v>50</v>
      </c>
      <c r="J386">
        <v>20</v>
      </c>
      <c r="K386">
        <v>30</v>
      </c>
      <c r="L386">
        <v>0</v>
      </c>
      <c r="M386">
        <v>0</v>
      </c>
      <c r="N386" t="s">
        <v>133</v>
      </c>
      <c r="O386" t="s">
        <v>2348</v>
      </c>
      <c r="P386">
        <v>-34.9</v>
      </c>
      <c r="Q386">
        <v>-0.69799999999999995</v>
      </c>
    </row>
    <row r="387" spans="1:17" x14ac:dyDescent="0.2">
      <c r="A387">
        <v>2508606</v>
      </c>
      <c r="B387" s="1">
        <v>44967</v>
      </c>
      <c r="C387" t="s">
        <v>71</v>
      </c>
      <c r="D387" t="s">
        <v>137</v>
      </c>
      <c r="E387" t="s">
        <v>2344</v>
      </c>
      <c r="F387">
        <v>1.7</v>
      </c>
      <c r="G387" t="s">
        <v>16</v>
      </c>
      <c r="H387" t="s">
        <v>10</v>
      </c>
      <c r="I387">
        <v>50</v>
      </c>
      <c r="J387">
        <v>20</v>
      </c>
      <c r="K387">
        <v>30</v>
      </c>
      <c r="L387">
        <v>0</v>
      </c>
      <c r="M387">
        <v>0</v>
      </c>
      <c r="N387" t="s">
        <v>133</v>
      </c>
      <c r="O387" t="s">
        <v>2348</v>
      </c>
      <c r="P387">
        <v>-48.3</v>
      </c>
      <c r="Q387">
        <v>-0.96599999999999997</v>
      </c>
    </row>
    <row r="388" spans="1:17" x14ac:dyDescent="0.2">
      <c r="A388">
        <v>2508394</v>
      </c>
      <c r="B388" s="1">
        <v>44967</v>
      </c>
      <c r="C388" t="s">
        <v>70</v>
      </c>
      <c r="D388" t="s">
        <v>137</v>
      </c>
      <c r="E388" t="s">
        <v>2344</v>
      </c>
      <c r="F388">
        <v>2.2999999999999998</v>
      </c>
      <c r="G388" t="s">
        <v>16</v>
      </c>
      <c r="H388" t="s">
        <v>10</v>
      </c>
      <c r="I388">
        <v>50</v>
      </c>
      <c r="J388">
        <v>20</v>
      </c>
      <c r="K388">
        <v>30</v>
      </c>
      <c r="L388">
        <v>0</v>
      </c>
      <c r="M388">
        <v>0</v>
      </c>
      <c r="N388" t="s">
        <v>133</v>
      </c>
      <c r="O388" t="s">
        <v>2348</v>
      </c>
      <c r="P388">
        <v>-47.7</v>
      </c>
      <c r="Q388">
        <v>-0.95400000000000007</v>
      </c>
    </row>
    <row r="389" spans="1:17" x14ac:dyDescent="0.2">
      <c r="A389">
        <v>2508224</v>
      </c>
      <c r="B389" s="1">
        <v>44967</v>
      </c>
      <c r="C389" t="s">
        <v>70</v>
      </c>
      <c r="D389" t="s">
        <v>137</v>
      </c>
      <c r="E389" t="s">
        <v>2345</v>
      </c>
      <c r="F389">
        <v>0.5</v>
      </c>
      <c r="G389" t="s">
        <v>16</v>
      </c>
      <c r="H389" t="s">
        <v>10</v>
      </c>
      <c r="I389">
        <v>50</v>
      </c>
      <c r="J389">
        <v>20</v>
      </c>
      <c r="K389">
        <v>30</v>
      </c>
      <c r="L389">
        <v>0</v>
      </c>
      <c r="M389">
        <v>0</v>
      </c>
      <c r="N389" t="s">
        <v>133</v>
      </c>
      <c r="O389" t="s">
        <v>2348</v>
      </c>
      <c r="P389">
        <v>-49.5</v>
      </c>
      <c r="Q389">
        <v>-0.99</v>
      </c>
    </row>
    <row r="390" spans="1:17" x14ac:dyDescent="0.2">
      <c r="A390">
        <v>2390330</v>
      </c>
      <c r="B390" s="1">
        <v>44905</v>
      </c>
      <c r="C390" t="s">
        <v>2321</v>
      </c>
      <c r="D390" t="s">
        <v>136</v>
      </c>
      <c r="E390" t="s">
        <v>2344</v>
      </c>
      <c r="F390">
        <v>1.2</v>
      </c>
      <c r="H390" t="s">
        <v>10</v>
      </c>
      <c r="I390">
        <v>100</v>
      </c>
      <c r="J390">
        <v>50</v>
      </c>
      <c r="K390">
        <v>30</v>
      </c>
      <c r="L390">
        <v>0</v>
      </c>
      <c r="M390">
        <v>0</v>
      </c>
      <c r="N390" t="s">
        <v>2317</v>
      </c>
      <c r="O390" t="s">
        <v>2348</v>
      </c>
      <c r="P390">
        <v>-98.8</v>
      </c>
      <c r="Q390">
        <v>-0.98799999999999999</v>
      </c>
    </row>
    <row r="391" spans="1:17" x14ac:dyDescent="0.2">
      <c r="A391">
        <v>2356273</v>
      </c>
      <c r="B391" s="1">
        <v>44905</v>
      </c>
      <c r="C391" t="s">
        <v>2321</v>
      </c>
      <c r="D391" t="s">
        <v>138</v>
      </c>
      <c r="E391" t="s">
        <v>2344</v>
      </c>
      <c r="F391">
        <v>0.4</v>
      </c>
      <c r="H391" t="s">
        <v>10</v>
      </c>
      <c r="I391">
        <v>100</v>
      </c>
      <c r="J391">
        <v>50</v>
      </c>
      <c r="K391">
        <v>30</v>
      </c>
      <c r="L391">
        <v>0</v>
      </c>
      <c r="M391">
        <v>0</v>
      </c>
      <c r="N391" t="s">
        <v>2317</v>
      </c>
      <c r="O391" t="s">
        <v>2348</v>
      </c>
      <c r="P391">
        <v>-99.6</v>
      </c>
      <c r="Q391">
        <v>-0.996</v>
      </c>
    </row>
    <row r="392" spans="1:17" x14ac:dyDescent="0.2">
      <c r="A392">
        <v>2506971</v>
      </c>
      <c r="B392" s="1">
        <v>44966</v>
      </c>
      <c r="C392" t="s">
        <v>69</v>
      </c>
      <c r="D392" t="s">
        <v>137</v>
      </c>
      <c r="E392" t="s">
        <v>2344</v>
      </c>
      <c r="F392">
        <v>0.9</v>
      </c>
      <c r="G392" t="s">
        <v>16</v>
      </c>
      <c r="H392" t="s">
        <v>10</v>
      </c>
      <c r="I392">
        <v>50</v>
      </c>
      <c r="J392">
        <v>20</v>
      </c>
      <c r="K392">
        <v>30</v>
      </c>
      <c r="L392">
        <v>0</v>
      </c>
      <c r="M392">
        <v>0</v>
      </c>
      <c r="N392" t="s">
        <v>133</v>
      </c>
      <c r="O392" t="s">
        <v>2348</v>
      </c>
      <c r="P392">
        <v>-49.1</v>
      </c>
      <c r="Q392">
        <v>-0.98199999999999998</v>
      </c>
    </row>
    <row r="393" spans="1:17" x14ac:dyDescent="0.2">
      <c r="A393">
        <v>2506355</v>
      </c>
      <c r="B393" s="1">
        <v>44966</v>
      </c>
      <c r="C393" t="s">
        <v>70</v>
      </c>
      <c r="D393" t="s">
        <v>137</v>
      </c>
      <c r="E393" t="s">
        <v>2344</v>
      </c>
      <c r="F393">
        <v>1.6</v>
      </c>
      <c r="G393" t="s">
        <v>16</v>
      </c>
      <c r="H393" t="s">
        <v>10</v>
      </c>
      <c r="I393">
        <v>50</v>
      </c>
      <c r="J393">
        <v>20</v>
      </c>
      <c r="K393">
        <v>30</v>
      </c>
      <c r="L393">
        <v>0</v>
      </c>
      <c r="M393">
        <v>0</v>
      </c>
      <c r="N393" t="s">
        <v>133</v>
      </c>
      <c r="O393" t="s">
        <v>2348</v>
      </c>
      <c r="P393">
        <v>-48.4</v>
      </c>
      <c r="Q393">
        <v>-0.96799999999999997</v>
      </c>
    </row>
    <row r="394" spans="1:17" x14ac:dyDescent="0.2">
      <c r="A394">
        <v>2506723</v>
      </c>
      <c r="B394" s="1">
        <v>44966</v>
      </c>
      <c r="C394" t="s">
        <v>69</v>
      </c>
      <c r="D394" t="s">
        <v>137</v>
      </c>
      <c r="E394" t="s">
        <v>2345</v>
      </c>
      <c r="F394">
        <v>14</v>
      </c>
      <c r="G394" t="s">
        <v>16</v>
      </c>
      <c r="H394" t="s">
        <v>10</v>
      </c>
      <c r="I394">
        <v>50</v>
      </c>
      <c r="J394">
        <v>20</v>
      </c>
      <c r="K394">
        <v>30</v>
      </c>
      <c r="L394">
        <v>0</v>
      </c>
      <c r="M394">
        <v>0</v>
      </c>
      <c r="N394" t="s">
        <v>133</v>
      </c>
      <c r="O394" t="s">
        <v>2348</v>
      </c>
      <c r="P394">
        <v>-36</v>
      </c>
      <c r="Q394">
        <v>-0.72</v>
      </c>
    </row>
    <row r="395" spans="1:17" x14ac:dyDescent="0.2">
      <c r="A395">
        <v>2506718</v>
      </c>
      <c r="B395" s="1">
        <v>44966</v>
      </c>
      <c r="C395" t="s">
        <v>70</v>
      </c>
      <c r="D395" t="s">
        <v>140</v>
      </c>
      <c r="E395" t="s">
        <v>2345</v>
      </c>
      <c r="F395">
        <v>0.2</v>
      </c>
      <c r="G395" t="s">
        <v>16</v>
      </c>
      <c r="H395" t="s">
        <v>10</v>
      </c>
      <c r="I395">
        <v>50</v>
      </c>
      <c r="J395">
        <v>20</v>
      </c>
      <c r="K395">
        <v>30</v>
      </c>
      <c r="L395">
        <v>0</v>
      </c>
      <c r="M395">
        <v>0</v>
      </c>
      <c r="N395" t="s">
        <v>133</v>
      </c>
      <c r="O395" t="s">
        <v>2348</v>
      </c>
      <c r="P395">
        <v>-49.8</v>
      </c>
      <c r="Q395">
        <v>-0.996</v>
      </c>
    </row>
    <row r="396" spans="1:17" x14ac:dyDescent="0.2">
      <c r="A396">
        <v>2506645</v>
      </c>
      <c r="B396" s="1">
        <v>44966</v>
      </c>
      <c r="C396" t="s">
        <v>69</v>
      </c>
      <c r="D396" t="s">
        <v>140</v>
      </c>
      <c r="E396" t="s">
        <v>2344</v>
      </c>
      <c r="F396">
        <v>0.5</v>
      </c>
      <c r="G396" t="s">
        <v>16</v>
      </c>
      <c r="H396" t="s">
        <v>10</v>
      </c>
      <c r="I396">
        <v>50</v>
      </c>
      <c r="J396">
        <v>20</v>
      </c>
      <c r="K396">
        <v>30</v>
      </c>
      <c r="L396">
        <v>0</v>
      </c>
      <c r="M396">
        <v>0</v>
      </c>
      <c r="N396" t="s">
        <v>133</v>
      </c>
      <c r="O396" t="s">
        <v>2348</v>
      </c>
      <c r="P396">
        <v>-49.5</v>
      </c>
      <c r="Q396">
        <v>-0.99</v>
      </c>
    </row>
    <row r="397" spans="1:17" x14ac:dyDescent="0.2">
      <c r="A397">
        <v>2506496</v>
      </c>
      <c r="B397" s="1">
        <v>44966</v>
      </c>
      <c r="C397" t="s">
        <v>66</v>
      </c>
      <c r="D397" t="s">
        <v>140</v>
      </c>
      <c r="E397" t="s">
        <v>2345</v>
      </c>
      <c r="F397">
        <v>1.3</v>
      </c>
      <c r="G397" t="s">
        <v>16</v>
      </c>
      <c r="H397" t="s">
        <v>10</v>
      </c>
      <c r="I397">
        <v>50</v>
      </c>
      <c r="J397">
        <v>20</v>
      </c>
      <c r="K397">
        <v>30</v>
      </c>
      <c r="L397">
        <v>0</v>
      </c>
      <c r="M397">
        <v>0</v>
      </c>
      <c r="N397" t="s">
        <v>133</v>
      </c>
      <c r="O397" t="s">
        <v>2348</v>
      </c>
      <c r="P397">
        <v>-48.7</v>
      </c>
      <c r="Q397">
        <v>-0.97400000000000009</v>
      </c>
    </row>
    <row r="398" spans="1:17" x14ac:dyDescent="0.2">
      <c r="A398">
        <v>2506613</v>
      </c>
      <c r="B398" s="1">
        <v>44966</v>
      </c>
      <c r="C398" t="s">
        <v>71</v>
      </c>
      <c r="D398" t="s">
        <v>140</v>
      </c>
      <c r="E398" t="s">
        <v>2345</v>
      </c>
      <c r="F398">
        <v>0.5</v>
      </c>
      <c r="G398" t="s">
        <v>16</v>
      </c>
      <c r="H398" t="s">
        <v>10</v>
      </c>
      <c r="I398">
        <v>50</v>
      </c>
      <c r="J398">
        <v>20</v>
      </c>
      <c r="K398">
        <v>30</v>
      </c>
      <c r="L398">
        <v>0</v>
      </c>
      <c r="M398">
        <v>0</v>
      </c>
      <c r="N398" t="s">
        <v>133</v>
      </c>
      <c r="O398" t="s">
        <v>2348</v>
      </c>
      <c r="P398">
        <v>-49.5</v>
      </c>
      <c r="Q398">
        <v>-0.99</v>
      </c>
    </row>
    <row r="399" spans="1:17" x14ac:dyDescent="0.2">
      <c r="A399">
        <v>2506605</v>
      </c>
      <c r="B399" s="1">
        <v>44966</v>
      </c>
      <c r="C399" t="s">
        <v>77</v>
      </c>
      <c r="D399" t="s">
        <v>140</v>
      </c>
      <c r="E399" t="s">
        <v>2345</v>
      </c>
      <c r="F399">
        <v>0.8</v>
      </c>
      <c r="G399" t="s">
        <v>16</v>
      </c>
      <c r="H399" t="s">
        <v>10</v>
      </c>
      <c r="I399">
        <v>50</v>
      </c>
      <c r="J399">
        <v>20</v>
      </c>
      <c r="K399">
        <v>30</v>
      </c>
      <c r="L399">
        <v>0</v>
      </c>
      <c r="M399">
        <v>0</v>
      </c>
      <c r="N399" t="s">
        <v>133</v>
      </c>
      <c r="O399" t="s">
        <v>2348</v>
      </c>
      <c r="P399">
        <v>-49.2</v>
      </c>
      <c r="Q399">
        <v>-0.9840000000000001</v>
      </c>
    </row>
    <row r="400" spans="1:17" x14ac:dyDescent="0.2">
      <c r="A400">
        <v>2506583</v>
      </c>
      <c r="B400" s="1">
        <v>44967</v>
      </c>
      <c r="C400" t="s">
        <v>70</v>
      </c>
      <c r="D400" t="s">
        <v>140</v>
      </c>
      <c r="E400" t="s">
        <v>2344</v>
      </c>
      <c r="F400">
        <v>27.8</v>
      </c>
      <c r="G400" t="s">
        <v>16</v>
      </c>
      <c r="H400" t="s">
        <v>10</v>
      </c>
      <c r="I400">
        <v>50</v>
      </c>
      <c r="J400">
        <v>20</v>
      </c>
      <c r="K400">
        <v>30</v>
      </c>
      <c r="L400">
        <v>0</v>
      </c>
      <c r="M400">
        <v>0</v>
      </c>
      <c r="N400" t="s">
        <v>133</v>
      </c>
      <c r="O400" t="s">
        <v>2348</v>
      </c>
      <c r="P400">
        <v>-22.2</v>
      </c>
      <c r="Q400">
        <v>-0.44400000000000001</v>
      </c>
    </row>
    <row r="401" spans="1:17" x14ac:dyDescent="0.2">
      <c r="A401">
        <v>2506552</v>
      </c>
      <c r="B401" s="1">
        <v>44966</v>
      </c>
      <c r="C401" t="s">
        <v>77</v>
      </c>
      <c r="D401" t="s">
        <v>136</v>
      </c>
      <c r="E401" t="s">
        <v>2344</v>
      </c>
      <c r="F401">
        <v>0.8</v>
      </c>
      <c r="G401" t="s">
        <v>16</v>
      </c>
      <c r="H401" t="s">
        <v>10</v>
      </c>
      <c r="I401">
        <v>50</v>
      </c>
      <c r="J401">
        <v>20</v>
      </c>
      <c r="K401">
        <v>30</v>
      </c>
      <c r="L401">
        <v>0</v>
      </c>
      <c r="M401">
        <v>0</v>
      </c>
      <c r="N401" t="s">
        <v>133</v>
      </c>
      <c r="O401" t="s">
        <v>2348</v>
      </c>
      <c r="P401">
        <v>-49.2</v>
      </c>
      <c r="Q401">
        <v>-0.9840000000000001</v>
      </c>
    </row>
    <row r="402" spans="1:17" x14ac:dyDescent="0.2">
      <c r="A402">
        <v>2374269</v>
      </c>
      <c r="B402" s="1">
        <v>44907</v>
      </c>
      <c r="C402" t="s">
        <v>2321</v>
      </c>
      <c r="D402" t="s">
        <v>135</v>
      </c>
      <c r="E402" t="s">
        <v>2345</v>
      </c>
      <c r="F402">
        <v>0.3</v>
      </c>
      <c r="H402" t="s">
        <v>10</v>
      </c>
      <c r="I402">
        <v>100</v>
      </c>
      <c r="J402">
        <v>50</v>
      </c>
      <c r="K402">
        <v>30</v>
      </c>
      <c r="L402">
        <v>0</v>
      </c>
      <c r="M402">
        <v>0</v>
      </c>
      <c r="N402" t="s">
        <v>2317</v>
      </c>
      <c r="O402" t="s">
        <v>2348</v>
      </c>
      <c r="P402">
        <v>-99.7</v>
      </c>
      <c r="Q402">
        <v>-0.997</v>
      </c>
    </row>
    <row r="403" spans="1:17" x14ac:dyDescent="0.2">
      <c r="A403">
        <v>2505959</v>
      </c>
      <c r="B403" s="1">
        <v>44966</v>
      </c>
      <c r="C403" t="s">
        <v>77</v>
      </c>
      <c r="D403" t="s">
        <v>136</v>
      </c>
      <c r="E403" t="s">
        <v>2345</v>
      </c>
      <c r="F403">
        <v>0.6</v>
      </c>
      <c r="G403" t="s">
        <v>16</v>
      </c>
      <c r="H403" t="s">
        <v>10</v>
      </c>
      <c r="I403">
        <v>50</v>
      </c>
      <c r="J403">
        <v>20</v>
      </c>
      <c r="K403">
        <v>30</v>
      </c>
      <c r="L403">
        <v>0</v>
      </c>
      <c r="M403">
        <v>0</v>
      </c>
      <c r="N403" t="s">
        <v>133</v>
      </c>
      <c r="O403" t="s">
        <v>2348</v>
      </c>
      <c r="P403">
        <v>-49.4</v>
      </c>
      <c r="Q403">
        <v>-0.98799999999999999</v>
      </c>
    </row>
    <row r="404" spans="1:17" x14ac:dyDescent="0.2">
      <c r="A404">
        <v>2506047</v>
      </c>
      <c r="B404" s="1">
        <v>44966</v>
      </c>
      <c r="C404" t="s">
        <v>71</v>
      </c>
      <c r="D404" t="s">
        <v>142</v>
      </c>
      <c r="E404" t="s">
        <v>2345</v>
      </c>
      <c r="F404">
        <v>1.3</v>
      </c>
      <c r="G404" t="s">
        <v>16</v>
      </c>
      <c r="H404" t="s">
        <v>10</v>
      </c>
      <c r="I404">
        <v>50</v>
      </c>
      <c r="J404">
        <v>20</v>
      </c>
      <c r="K404">
        <v>30</v>
      </c>
      <c r="L404">
        <v>0</v>
      </c>
      <c r="M404">
        <v>0</v>
      </c>
      <c r="N404" t="s">
        <v>133</v>
      </c>
      <c r="O404" t="s">
        <v>2348</v>
      </c>
      <c r="P404">
        <v>-48.7</v>
      </c>
      <c r="Q404">
        <v>-0.97400000000000009</v>
      </c>
    </row>
    <row r="405" spans="1:17" x14ac:dyDescent="0.2">
      <c r="A405">
        <v>2505930</v>
      </c>
      <c r="B405" s="1">
        <v>44966</v>
      </c>
      <c r="C405" t="s">
        <v>66</v>
      </c>
      <c r="D405" t="s">
        <v>142</v>
      </c>
      <c r="E405" t="s">
        <v>2345</v>
      </c>
      <c r="F405">
        <v>1.8</v>
      </c>
      <c r="G405" t="s">
        <v>16</v>
      </c>
      <c r="H405" t="s">
        <v>10</v>
      </c>
      <c r="I405">
        <v>50</v>
      </c>
      <c r="J405">
        <v>20</v>
      </c>
      <c r="K405">
        <v>30</v>
      </c>
      <c r="L405">
        <v>0</v>
      </c>
      <c r="M405">
        <v>0</v>
      </c>
      <c r="N405" t="s">
        <v>133</v>
      </c>
      <c r="O405" t="s">
        <v>2348</v>
      </c>
      <c r="P405">
        <v>-48.2</v>
      </c>
      <c r="Q405">
        <v>-0.96400000000000008</v>
      </c>
    </row>
    <row r="406" spans="1:17" x14ac:dyDescent="0.2">
      <c r="A406">
        <v>2505886</v>
      </c>
      <c r="B406" s="1">
        <v>44967</v>
      </c>
      <c r="C406" t="s">
        <v>70</v>
      </c>
      <c r="D406" t="s">
        <v>142</v>
      </c>
      <c r="E406" t="s">
        <v>2345</v>
      </c>
      <c r="F406">
        <v>43.8</v>
      </c>
      <c r="G406" t="s">
        <v>16</v>
      </c>
      <c r="H406" t="s">
        <v>10</v>
      </c>
      <c r="I406">
        <v>50</v>
      </c>
      <c r="J406">
        <v>20</v>
      </c>
      <c r="K406">
        <v>30</v>
      </c>
      <c r="L406">
        <v>0</v>
      </c>
      <c r="M406">
        <v>0</v>
      </c>
      <c r="N406" t="s">
        <v>133</v>
      </c>
      <c r="O406" t="s">
        <v>2348</v>
      </c>
      <c r="P406">
        <v>-6.2000000000000028</v>
      </c>
      <c r="Q406">
        <v>-0.12400000000000005</v>
      </c>
    </row>
    <row r="407" spans="1:17" x14ac:dyDescent="0.2">
      <c r="A407">
        <v>2504474</v>
      </c>
      <c r="B407" s="1">
        <v>44965</v>
      </c>
      <c r="C407" t="s">
        <v>80</v>
      </c>
      <c r="D407" t="s">
        <v>142</v>
      </c>
      <c r="E407" t="s">
        <v>2344</v>
      </c>
      <c r="F407">
        <v>1.6</v>
      </c>
      <c r="G407" t="s">
        <v>16</v>
      </c>
      <c r="H407" t="s">
        <v>10</v>
      </c>
      <c r="I407">
        <v>50</v>
      </c>
      <c r="J407">
        <v>20</v>
      </c>
      <c r="K407">
        <v>30</v>
      </c>
      <c r="L407">
        <v>0</v>
      </c>
      <c r="M407">
        <v>0</v>
      </c>
      <c r="N407" t="s">
        <v>133</v>
      </c>
      <c r="O407" t="s">
        <v>2348</v>
      </c>
      <c r="P407">
        <v>-48.4</v>
      </c>
      <c r="Q407">
        <v>-0.96799999999999997</v>
      </c>
    </row>
    <row r="408" spans="1:17" x14ac:dyDescent="0.2">
      <c r="A408">
        <v>2504404</v>
      </c>
      <c r="B408" s="1">
        <v>44965</v>
      </c>
      <c r="C408" t="s">
        <v>67</v>
      </c>
      <c r="D408" t="s">
        <v>149</v>
      </c>
      <c r="E408" t="s">
        <v>2344</v>
      </c>
      <c r="F408">
        <v>0.6</v>
      </c>
      <c r="G408" t="s">
        <v>16</v>
      </c>
      <c r="H408" t="s">
        <v>10</v>
      </c>
      <c r="I408">
        <v>50</v>
      </c>
      <c r="J408">
        <v>20</v>
      </c>
      <c r="K408">
        <v>30</v>
      </c>
      <c r="L408">
        <v>0</v>
      </c>
      <c r="M408">
        <v>0</v>
      </c>
      <c r="N408" t="s">
        <v>133</v>
      </c>
      <c r="O408" t="s">
        <v>2348</v>
      </c>
      <c r="P408">
        <v>-49.4</v>
      </c>
      <c r="Q408">
        <v>-0.98799999999999999</v>
      </c>
    </row>
    <row r="409" spans="1:17" x14ac:dyDescent="0.2">
      <c r="A409">
        <v>2504231</v>
      </c>
      <c r="B409" s="1">
        <v>44965</v>
      </c>
      <c r="C409" t="s">
        <v>70</v>
      </c>
      <c r="D409" t="s">
        <v>151</v>
      </c>
      <c r="E409" t="s">
        <v>2344</v>
      </c>
      <c r="F409">
        <v>0</v>
      </c>
      <c r="G409" t="s">
        <v>16</v>
      </c>
      <c r="H409" t="s">
        <v>10</v>
      </c>
      <c r="I409">
        <v>50</v>
      </c>
      <c r="J409">
        <v>20</v>
      </c>
      <c r="K409">
        <v>30</v>
      </c>
      <c r="L409">
        <v>0</v>
      </c>
      <c r="M409">
        <v>0</v>
      </c>
      <c r="N409" t="s">
        <v>133</v>
      </c>
      <c r="O409" t="s">
        <v>2348</v>
      </c>
      <c r="P409">
        <v>-50</v>
      </c>
      <c r="Q409">
        <v>-1</v>
      </c>
    </row>
    <row r="410" spans="1:17" x14ac:dyDescent="0.2">
      <c r="A410">
        <v>2504177</v>
      </c>
      <c r="B410" s="1">
        <v>44965</v>
      </c>
      <c r="C410" t="s">
        <v>71</v>
      </c>
      <c r="D410" t="s">
        <v>151</v>
      </c>
      <c r="E410" t="s">
        <v>2345</v>
      </c>
      <c r="F410">
        <v>0.5</v>
      </c>
      <c r="G410" t="s">
        <v>16</v>
      </c>
      <c r="H410" t="s">
        <v>10</v>
      </c>
      <c r="I410">
        <v>50</v>
      </c>
      <c r="J410">
        <v>20</v>
      </c>
      <c r="K410">
        <v>30</v>
      </c>
      <c r="L410">
        <v>0</v>
      </c>
      <c r="M410">
        <v>0</v>
      </c>
      <c r="N410" t="s">
        <v>133</v>
      </c>
      <c r="O410" t="s">
        <v>2348</v>
      </c>
      <c r="P410">
        <v>-49.5</v>
      </c>
      <c r="Q410">
        <v>-0.99</v>
      </c>
    </row>
    <row r="411" spans="1:17" x14ac:dyDescent="0.2">
      <c r="A411">
        <v>2504185</v>
      </c>
      <c r="B411" s="1">
        <v>44965</v>
      </c>
      <c r="C411" t="s">
        <v>70</v>
      </c>
      <c r="D411" t="s">
        <v>151</v>
      </c>
      <c r="E411" t="s">
        <v>2344</v>
      </c>
      <c r="F411">
        <v>2.6</v>
      </c>
      <c r="G411" t="s">
        <v>16</v>
      </c>
      <c r="H411" t="s">
        <v>10</v>
      </c>
      <c r="I411">
        <v>50</v>
      </c>
      <c r="J411">
        <v>20</v>
      </c>
      <c r="K411">
        <v>30</v>
      </c>
      <c r="L411">
        <v>0</v>
      </c>
      <c r="M411">
        <v>0</v>
      </c>
      <c r="N411" t="s">
        <v>133</v>
      </c>
      <c r="O411" t="s">
        <v>2348</v>
      </c>
      <c r="P411">
        <v>-47.4</v>
      </c>
      <c r="Q411">
        <v>-0.94799999999999995</v>
      </c>
    </row>
    <row r="412" spans="1:17" x14ac:dyDescent="0.2">
      <c r="A412">
        <v>2503948</v>
      </c>
      <c r="B412" s="1">
        <v>44965</v>
      </c>
      <c r="C412" t="s">
        <v>81</v>
      </c>
      <c r="D412" t="s">
        <v>151</v>
      </c>
      <c r="E412" t="s">
        <v>2344</v>
      </c>
      <c r="F412">
        <v>0.5</v>
      </c>
      <c r="G412" t="s">
        <v>16</v>
      </c>
      <c r="H412" t="s">
        <v>10</v>
      </c>
      <c r="I412">
        <v>50</v>
      </c>
      <c r="J412">
        <v>20</v>
      </c>
      <c r="K412">
        <v>30</v>
      </c>
      <c r="L412">
        <v>0</v>
      </c>
      <c r="M412">
        <v>0</v>
      </c>
      <c r="N412" t="s">
        <v>133</v>
      </c>
      <c r="O412" t="s">
        <v>2348</v>
      </c>
      <c r="P412">
        <v>-49.5</v>
      </c>
      <c r="Q412">
        <v>-0.99</v>
      </c>
    </row>
    <row r="413" spans="1:17" x14ac:dyDescent="0.2">
      <c r="A413">
        <v>2503876</v>
      </c>
      <c r="B413" s="1">
        <v>44965</v>
      </c>
      <c r="C413" t="s">
        <v>66</v>
      </c>
      <c r="D413" t="s">
        <v>138</v>
      </c>
      <c r="E413" t="s">
        <v>2345</v>
      </c>
      <c r="F413">
        <v>0.2</v>
      </c>
      <c r="G413" t="s">
        <v>16</v>
      </c>
      <c r="H413" t="s">
        <v>10</v>
      </c>
      <c r="I413">
        <v>50</v>
      </c>
      <c r="J413">
        <v>20</v>
      </c>
      <c r="K413">
        <v>30</v>
      </c>
      <c r="L413">
        <v>0</v>
      </c>
      <c r="M413">
        <v>0</v>
      </c>
      <c r="N413" t="s">
        <v>133</v>
      </c>
      <c r="O413" t="s">
        <v>2348</v>
      </c>
      <c r="P413">
        <v>-49.8</v>
      </c>
      <c r="Q413">
        <v>-0.996</v>
      </c>
    </row>
    <row r="414" spans="1:17" x14ac:dyDescent="0.2">
      <c r="A414">
        <v>2503818</v>
      </c>
      <c r="B414" s="1">
        <v>44965</v>
      </c>
      <c r="C414" t="s">
        <v>67</v>
      </c>
      <c r="D414" t="s">
        <v>138</v>
      </c>
      <c r="E414" t="s">
        <v>2344</v>
      </c>
      <c r="F414">
        <v>0.7</v>
      </c>
      <c r="G414" t="s">
        <v>16</v>
      </c>
      <c r="H414" t="s">
        <v>10</v>
      </c>
      <c r="I414">
        <v>50</v>
      </c>
      <c r="J414">
        <v>20</v>
      </c>
      <c r="K414">
        <v>30</v>
      </c>
      <c r="L414">
        <v>0</v>
      </c>
      <c r="M414">
        <v>0</v>
      </c>
      <c r="N414" t="s">
        <v>133</v>
      </c>
      <c r="O414" t="s">
        <v>2348</v>
      </c>
      <c r="P414">
        <v>-49.3</v>
      </c>
      <c r="Q414">
        <v>-0.98599999999999999</v>
      </c>
    </row>
    <row r="415" spans="1:17" x14ac:dyDescent="0.2">
      <c r="A415">
        <v>2503785</v>
      </c>
      <c r="B415" s="1">
        <v>44965</v>
      </c>
      <c r="C415" t="s">
        <v>81</v>
      </c>
      <c r="D415" t="s">
        <v>138</v>
      </c>
      <c r="E415" t="s">
        <v>2345</v>
      </c>
      <c r="F415">
        <v>0.5</v>
      </c>
      <c r="G415" t="s">
        <v>16</v>
      </c>
      <c r="H415" t="s">
        <v>10</v>
      </c>
      <c r="I415">
        <v>50</v>
      </c>
      <c r="J415">
        <v>20</v>
      </c>
      <c r="K415">
        <v>30</v>
      </c>
      <c r="L415">
        <v>0</v>
      </c>
      <c r="M415">
        <v>0</v>
      </c>
      <c r="N415" t="s">
        <v>133</v>
      </c>
      <c r="O415" t="s">
        <v>2348</v>
      </c>
      <c r="P415">
        <v>-49.5</v>
      </c>
      <c r="Q415">
        <v>-0.99</v>
      </c>
    </row>
    <row r="416" spans="1:17" x14ac:dyDescent="0.2">
      <c r="A416">
        <v>2503773</v>
      </c>
      <c r="B416" s="1">
        <v>44965</v>
      </c>
      <c r="C416" t="s">
        <v>66</v>
      </c>
      <c r="D416" t="s">
        <v>135</v>
      </c>
      <c r="E416" t="s">
        <v>2345</v>
      </c>
      <c r="F416">
        <v>0.2</v>
      </c>
      <c r="G416" t="s">
        <v>16</v>
      </c>
      <c r="H416" t="s">
        <v>10</v>
      </c>
      <c r="I416">
        <v>50</v>
      </c>
      <c r="J416">
        <v>20</v>
      </c>
      <c r="K416">
        <v>30</v>
      </c>
      <c r="L416">
        <v>0</v>
      </c>
      <c r="M416">
        <v>0</v>
      </c>
      <c r="N416" t="s">
        <v>133</v>
      </c>
      <c r="O416" t="s">
        <v>2348</v>
      </c>
      <c r="P416">
        <v>-49.8</v>
      </c>
      <c r="Q416">
        <v>-0.996</v>
      </c>
    </row>
    <row r="417" spans="1:17" x14ac:dyDescent="0.2">
      <c r="A417">
        <v>2503768</v>
      </c>
      <c r="B417" s="1">
        <v>44965</v>
      </c>
      <c r="C417" t="s">
        <v>77</v>
      </c>
      <c r="D417" t="s">
        <v>135</v>
      </c>
      <c r="E417" t="s">
        <v>2344</v>
      </c>
      <c r="F417">
        <v>3.2</v>
      </c>
      <c r="G417" t="s">
        <v>16</v>
      </c>
      <c r="H417" t="s">
        <v>10</v>
      </c>
      <c r="I417">
        <v>50</v>
      </c>
      <c r="J417">
        <v>20</v>
      </c>
      <c r="K417">
        <v>30</v>
      </c>
      <c r="L417">
        <v>0</v>
      </c>
      <c r="M417">
        <v>0</v>
      </c>
      <c r="N417" t="s">
        <v>133</v>
      </c>
      <c r="O417" t="s">
        <v>2348</v>
      </c>
      <c r="P417">
        <v>-46.8</v>
      </c>
      <c r="Q417">
        <v>-0.93599999999999994</v>
      </c>
    </row>
    <row r="418" spans="1:17" x14ac:dyDescent="0.2">
      <c r="A418">
        <v>2503491</v>
      </c>
      <c r="B418" s="1">
        <v>44965</v>
      </c>
      <c r="C418" t="s">
        <v>70</v>
      </c>
      <c r="D418" t="s">
        <v>135</v>
      </c>
      <c r="E418" t="s">
        <v>2344</v>
      </c>
      <c r="F418">
        <v>15.1</v>
      </c>
      <c r="G418" t="s">
        <v>16</v>
      </c>
      <c r="H418" t="s">
        <v>10</v>
      </c>
      <c r="I418">
        <v>50</v>
      </c>
      <c r="J418">
        <v>20</v>
      </c>
      <c r="K418">
        <v>30</v>
      </c>
      <c r="L418">
        <v>0</v>
      </c>
      <c r="M418">
        <v>0</v>
      </c>
      <c r="N418" t="s">
        <v>133</v>
      </c>
      <c r="O418" t="s">
        <v>2348</v>
      </c>
      <c r="P418">
        <v>-34.9</v>
      </c>
      <c r="Q418">
        <v>-0.69799999999999995</v>
      </c>
    </row>
    <row r="419" spans="1:17" x14ac:dyDescent="0.2">
      <c r="A419">
        <v>2503386</v>
      </c>
      <c r="B419" s="1">
        <v>44965</v>
      </c>
      <c r="C419" t="s">
        <v>77</v>
      </c>
      <c r="D419" t="s">
        <v>135</v>
      </c>
      <c r="E419" t="s">
        <v>2344</v>
      </c>
      <c r="F419">
        <v>0.8</v>
      </c>
      <c r="G419" t="s">
        <v>16</v>
      </c>
      <c r="H419" t="s">
        <v>10</v>
      </c>
      <c r="I419">
        <v>50</v>
      </c>
      <c r="J419">
        <v>20</v>
      </c>
      <c r="K419">
        <v>30</v>
      </c>
      <c r="L419">
        <v>0</v>
      </c>
      <c r="M419">
        <v>0</v>
      </c>
      <c r="N419" t="s">
        <v>133</v>
      </c>
      <c r="O419" t="s">
        <v>2348</v>
      </c>
      <c r="P419">
        <v>-49.2</v>
      </c>
      <c r="Q419">
        <v>-0.9840000000000001</v>
      </c>
    </row>
    <row r="420" spans="1:17" x14ac:dyDescent="0.2">
      <c r="A420">
        <v>2503319</v>
      </c>
      <c r="B420" s="1">
        <v>44977</v>
      </c>
      <c r="C420" t="s">
        <v>77</v>
      </c>
      <c r="D420" t="s">
        <v>135</v>
      </c>
      <c r="E420" t="s">
        <v>2345</v>
      </c>
      <c r="F420">
        <v>1.6</v>
      </c>
      <c r="G420" t="s">
        <v>16</v>
      </c>
      <c r="H420" t="s">
        <v>10</v>
      </c>
      <c r="I420">
        <v>50</v>
      </c>
      <c r="J420">
        <v>20</v>
      </c>
      <c r="K420">
        <v>30</v>
      </c>
      <c r="L420">
        <v>0</v>
      </c>
      <c r="M420">
        <v>0</v>
      </c>
      <c r="N420" t="s">
        <v>133</v>
      </c>
      <c r="O420" t="s">
        <v>2348</v>
      </c>
      <c r="P420">
        <v>-48.4</v>
      </c>
      <c r="Q420">
        <v>-0.96799999999999997</v>
      </c>
    </row>
    <row r="421" spans="1:17" x14ac:dyDescent="0.2">
      <c r="A421">
        <v>2503287</v>
      </c>
      <c r="B421" s="1">
        <v>44965</v>
      </c>
      <c r="C421" t="s">
        <v>54</v>
      </c>
      <c r="D421" t="s">
        <v>135</v>
      </c>
      <c r="E421" t="s">
        <v>2344</v>
      </c>
      <c r="F421">
        <v>3.9</v>
      </c>
      <c r="G421" t="s">
        <v>9</v>
      </c>
      <c r="H421" t="s">
        <v>10</v>
      </c>
      <c r="I421">
        <v>50</v>
      </c>
      <c r="J421">
        <v>50</v>
      </c>
      <c r="K421">
        <v>30</v>
      </c>
      <c r="L421">
        <v>0</v>
      </c>
      <c r="M421">
        <v>0</v>
      </c>
      <c r="N421" t="s">
        <v>133</v>
      </c>
      <c r="O421" t="s">
        <v>2348</v>
      </c>
      <c r="P421">
        <v>-46.1</v>
      </c>
      <c r="Q421">
        <v>-0.92200000000000004</v>
      </c>
    </row>
    <row r="422" spans="1:17" x14ac:dyDescent="0.2">
      <c r="A422">
        <v>2503269</v>
      </c>
      <c r="B422" s="1">
        <v>44965</v>
      </c>
      <c r="C422" t="s">
        <v>81</v>
      </c>
      <c r="D422" t="s">
        <v>135</v>
      </c>
      <c r="E422" t="s">
        <v>2344</v>
      </c>
      <c r="F422">
        <v>0.2</v>
      </c>
      <c r="G422" t="s">
        <v>16</v>
      </c>
      <c r="H422" t="s">
        <v>10</v>
      </c>
      <c r="I422">
        <v>50</v>
      </c>
      <c r="J422">
        <v>20</v>
      </c>
      <c r="K422">
        <v>30</v>
      </c>
      <c r="L422">
        <v>0</v>
      </c>
      <c r="M422">
        <v>0</v>
      </c>
      <c r="N422" t="s">
        <v>133</v>
      </c>
      <c r="O422" t="s">
        <v>2348</v>
      </c>
      <c r="P422">
        <v>-49.8</v>
      </c>
      <c r="Q422">
        <v>-0.996</v>
      </c>
    </row>
    <row r="423" spans="1:17" x14ac:dyDescent="0.2">
      <c r="A423">
        <v>2503145</v>
      </c>
      <c r="B423" s="1">
        <v>44965</v>
      </c>
      <c r="C423" t="s">
        <v>70</v>
      </c>
      <c r="D423" t="s">
        <v>135</v>
      </c>
      <c r="E423" t="s">
        <v>2345</v>
      </c>
      <c r="F423">
        <v>3.4</v>
      </c>
      <c r="G423" t="s">
        <v>16</v>
      </c>
      <c r="H423" t="s">
        <v>10</v>
      </c>
      <c r="I423">
        <v>50</v>
      </c>
      <c r="J423">
        <v>20</v>
      </c>
      <c r="K423">
        <v>30</v>
      </c>
      <c r="L423">
        <v>0</v>
      </c>
      <c r="M423">
        <v>0</v>
      </c>
      <c r="N423" t="s">
        <v>133</v>
      </c>
      <c r="O423" t="s">
        <v>2348</v>
      </c>
      <c r="P423">
        <v>-46.6</v>
      </c>
      <c r="Q423">
        <v>-0.93200000000000005</v>
      </c>
    </row>
    <row r="424" spans="1:17" x14ac:dyDescent="0.2">
      <c r="A424">
        <v>2372845</v>
      </c>
      <c r="B424" s="1">
        <v>44908</v>
      </c>
      <c r="C424" t="s">
        <v>2321</v>
      </c>
      <c r="D424" t="s">
        <v>140</v>
      </c>
      <c r="E424" t="s">
        <v>2345</v>
      </c>
      <c r="F424">
        <v>0.6</v>
      </c>
      <c r="H424" t="s">
        <v>10</v>
      </c>
      <c r="I424">
        <v>100</v>
      </c>
      <c r="J424">
        <v>50</v>
      </c>
      <c r="K424">
        <v>30</v>
      </c>
      <c r="L424">
        <v>0</v>
      </c>
      <c r="M424">
        <v>0</v>
      </c>
      <c r="N424" t="s">
        <v>2317</v>
      </c>
      <c r="O424" t="s">
        <v>2348</v>
      </c>
      <c r="P424">
        <v>-99.4</v>
      </c>
      <c r="Q424">
        <v>-0.99400000000000011</v>
      </c>
    </row>
    <row r="425" spans="1:17" x14ac:dyDescent="0.2">
      <c r="A425">
        <v>2501696</v>
      </c>
      <c r="B425" s="1">
        <v>44964</v>
      </c>
      <c r="C425" t="s">
        <v>81</v>
      </c>
      <c r="D425" t="s">
        <v>135</v>
      </c>
      <c r="E425" t="s">
        <v>2344</v>
      </c>
      <c r="F425">
        <v>1.2</v>
      </c>
      <c r="G425" t="s">
        <v>16</v>
      </c>
      <c r="H425" t="s">
        <v>10</v>
      </c>
      <c r="I425">
        <v>50</v>
      </c>
      <c r="J425">
        <v>20</v>
      </c>
      <c r="K425">
        <v>30</v>
      </c>
      <c r="L425">
        <v>0</v>
      </c>
      <c r="M425">
        <v>0</v>
      </c>
      <c r="N425" t="s">
        <v>133</v>
      </c>
      <c r="O425" t="s">
        <v>2348</v>
      </c>
      <c r="P425">
        <v>-48.8</v>
      </c>
      <c r="Q425">
        <v>-0.97599999999999998</v>
      </c>
    </row>
    <row r="426" spans="1:17" x14ac:dyDescent="0.2">
      <c r="A426">
        <v>2501644</v>
      </c>
      <c r="B426" s="1">
        <v>44964</v>
      </c>
      <c r="C426" t="s">
        <v>80</v>
      </c>
      <c r="D426" t="s">
        <v>135</v>
      </c>
      <c r="E426" t="s">
        <v>2345</v>
      </c>
      <c r="F426">
        <v>29</v>
      </c>
      <c r="G426" t="s">
        <v>16</v>
      </c>
      <c r="H426" t="s">
        <v>10</v>
      </c>
      <c r="I426">
        <v>50</v>
      </c>
      <c r="J426">
        <v>20</v>
      </c>
      <c r="K426">
        <v>30</v>
      </c>
      <c r="L426">
        <v>0</v>
      </c>
      <c r="M426">
        <v>0</v>
      </c>
      <c r="N426" t="s">
        <v>133</v>
      </c>
      <c r="O426" t="s">
        <v>2348</v>
      </c>
      <c r="P426">
        <v>-21</v>
      </c>
      <c r="Q426">
        <v>-0.42</v>
      </c>
    </row>
    <row r="427" spans="1:17" x14ac:dyDescent="0.2">
      <c r="A427">
        <v>2501588</v>
      </c>
      <c r="B427" s="1">
        <v>44964</v>
      </c>
      <c r="C427" t="s">
        <v>69</v>
      </c>
      <c r="D427" t="s">
        <v>135</v>
      </c>
      <c r="E427" t="s">
        <v>2345</v>
      </c>
      <c r="F427">
        <v>4.5</v>
      </c>
      <c r="G427" t="s">
        <v>16</v>
      </c>
      <c r="H427" t="s">
        <v>10</v>
      </c>
      <c r="I427">
        <v>50</v>
      </c>
      <c r="J427">
        <v>20</v>
      </c>
      <c r="K427">
        <v>30</v>
      </c>
      <c r="L427">
        <v>0</v>
      </c>
      <c r="M427">
        <v>0</v>
      </c>
      <c r="N427" t="s">
        <v>133</v>
      </c>
      <c r="O427" t="s">
        <v>2348</v>
      </c>
      <c r="P427">
        <v>-45.5</v>
      </c>
      <c r="Q427">
        <v>-0.91</v>
      </c>
    </row>
    <row r="428" spans="1:17" x14ac:dyDescent="0.2">
      <c r="A428">
        <v>2501441</v>
      </c>
      <c r="B428" s="1">
        <v>44964</v>
      </c>
      <c r="C428" t="s">
        <v>70</v>
      </c>
      <c r="D428" t="s">
        <v>135</v>
      </c>
      <c r="E428" t="s">
        <v>2345</v>
      </c>
      <c r="F428">
        <v>9.6999999999999993</v>
      </c>
      <c r="G428" t="s">
        <v>16</v>
      </c>
      <c r="H428" t="s">
        <v>10</v>
      </c>
      <c r="I428">
        <v>50</v>
      </c>
      <c r="J428">
        <v>20</v>
      </c>
      <c r="K428">
        <v>30</v>
      </c>
      <c r="L428">
        <v>0</v>
      </c>
      <c r="M428">
        <v>0</v>
      </c>
      <c r="N428" t="s">
        <v>133</v>
      </c>
      <c r="O428" t="s">
        <v>2348</v>
      </c>
      <c r="P428">
        <v>-40.299999999999997</v>
      </c>
      <c r="Q428">
        <v>-0.80599999999999994</v>
      </c>
    </row>
    <row r="429" spans="1:17" x14ac:dyDescent="0.2">
      <c r="A429">
        <v>2501458</v>
      </c>
      <c r="B429" s="1">
        <v>44964</v>
      </c>
      <c r="C429" t="s">
        <v>79</v>
      </c>
      <c r="D429" t="s">
        <v>135</v>
      </c>
      <c r="E429" t="s">
        <v>2345</v>
      </c>
      <c r="F429">
        <v>0.8</v>
      </c>
      <c r="G429" t="s">
        <v>16</v>
      </c>
      <c r="H429" t="s">
        <v>10</v>
      </c>
      <c r="I429">
        <v>50</v>
      </c>
      <c r="J429">
        <v>20</v>
      </c>
      <c r="K429">
        <v>30</v>
      </c>
      <c r="L429">
        <v>0</v>
      </c>
      <c r="M429">
        <v>0</v>
      </c>
      <c r="N429" t="s">
        <v>133</v>
      </c>
      <c r="O429" t="s">
        <v>2348</v>
      </c>
      <c r="P429">
        <v>-49.2</v>
      </c>
      <c r="Q429">
        <v>-0.9840000000000001</v>
      </c>
    </row>
    <row r="430" spans="1:17" x14ac:dyDescent="0.2">
      <c r="A430">
        <v>2501368</v>
      </c>
      <c r="B430" s="1">
        <v>44964</v>
      </c>
      <c r="C430" t="s">
        <v>69</v>
      </c>
      <c r="D430" t="s">
        <v>135</v>
      </c>
      <c r="E430" t="s">
        <v>2344</v>
      </c>
      <c r="F430">
        <v>4.8</v>
      </c>
      <c r="G430" t="s">
        <v>16</v>
      </c>
      <c r="H430" t="s">
        <v>10</v>
      </c>
      <c r="I430">
        <v>50</v>
      </c>
      <c r="J430">
        <v>20</v>
      </c>
      <c r="K430">
        <v>30</v>
      </c>
      <c r="L430">
        <v>0</v>
      </c>
      <c r="M430">
        <v>0</v>
      </c>
      <c r="N430" t="s">
        <v>133</v>
      </c>
      <c r="O430" t="s">
        <v>2348</v>
      </c>
      <c r="P430">
        <v>-45.2</v>
      </c>
      <c r="Q430">
        <v>-0.90400000000000003</v>
      </c>
    </row>
    <row r="431" spans="1:17" x14ac:dyDescent="0.2">
      <c r="A431">
        <v>2501337</v>
      </c>
      <c r="B431" s="1">
        <v>44964</v>
      </c>
      <c r="C431" t="s">
        <v>66</v>
      </c>
      <c r="D431" t="s">
        <v>135</v>
      </c>
      <c r="E431" t="s">
        <v>2345</v>
      </c>
      <c r="F431">
        <v>4.5999999999999996</v>
      </c>
      <c r="G431" t="s">
        <v>16</v>
      </c>
      <c r="H431" t="s">
        <v>10</v>
      </c>
      <c r="I431">
        <v>50</v>
      </c>
      <c r="J431">
        <v>20</v>
      </c>
      <c r="K431">
        <v>30</v>
      </c>
      <c r="L431">
        <v>0</v>
      </c>
      <c r="M431">
        <v>0</v>
      </c>
      <c r="N431" t="s">
        <v>133</v>
      </c>
      <c r="O431" t="s">
        <v>2348</v>
      </c>
      <c r="P431">
        <v>-45.4</v>
      </c>
      <c r="Q431">
        <v>-0.90799999999999992</v>
      </c>
    </row>
    <row r="432" spans="1:17" x14ac:dyDescent="0.2">
      <c r="A432">
        <v>2501286</v>
      </c>
      <c r="B432" s="1">
        <v>44964</v>
      </c>
      <c r="C432" t="s">
        <v>67</v>
      </c>
      <c r="D432" t="s">
        <v>135</v>
      </c>
      <c r="E432" t="s">
        <v>2345</v>
      </c>
      <c r="F432">
        <v>5.7</v>
      </c>
      <c r="G432" t="s">
        <v>16</v>
      </c>
      <c r="H432" t="s">
        <v>10</v>
      </c>
      <c r="I432">
        <v>50</v>
      </c>
      <c r="J432">
        <v>20</v>
      </c>
      <c r="K432">
        <v>30</v>
      </c>
      <c r="L432">
        <v>0</v>
      </c>
      <c r="M432">
        <v>0</v>
      </c>
      <c r="N432" t="s">
        <v>133</v>
      </c>
      <c r="O432" t="s">
        <v>2348</v>
      </c>
      <c r="P432">
        <v>-44.3</v>
      </c>
      <c r="Q432">
        <v>-0.8859999999999999</v>
      </c>
    </row>
    <row r="433" spans="1:17" x14ac:dyDescent="0.2">
      <c r="A433">
        <v>2501246</v>
      </c>
      <c r="B433" s="1">
        <v>44964</v>
      </c>
      <c r="C433" t="s">
        <v>70</v>
      </c>
      <c r="D433" t="s">
        <v>135</v>
      </c>
      <c r="E433" t="s">
        <v>2344</v>
      </c>
      <c r="F433">
        <v>3.2</v>
      </c>
      <c r="G433" t="s">
        <v>16</v>
      </c>
      <c r="H433" t="s">
        <v>10</v>
      </c>
      <c r="I433">
        <v>50</v>
      </c>
      <c r="J433">
        <v>20</v>
      </c>
      <c r="K433">
        <v>30</v>
      </c>
      <c r="L433">
        <v>0</v>
      </c>
      <c r="M433">
        <v>0</v>
      </c>
      <c r="N433" t="s">
        <v>133</v>
      </c>
      <c r="O433" t="s">
        <v>2348</v>
      </c>
      <c r="P433">
        <v>-46.8</v>
      </c>
      <c r="Q433">
        <v>-0.93599999999999994</v>
      </c>
    </row>
    <row r="434" spans="1:17" x14ac:dyDescent="0.2">
      <c r="A434">
        <v>2501241</v>
      </c>
      <c r="B434" s="1">
        <v>44964</v>
      </c>
      <c r="C434" t="s">
        <v>81</v>
      </c>
      <c r="D434" t="s">
        <v>135</v>
      </c>
      <c r="E434" t="s">
        <v>2344</v>
      </c>
      <c r="F434">
        <v>1</v>
      </c>
      <c r="G434" t="s">
        <v>16</v>
      </c>
      <c r="H434" t="s">
        <v>10</v>
      </c>
      <c r="I434">
        <v>50</v>
      </c>
      <c r="J434">
        <v>20</v>
      </c>
      <c r="K434">
        <v>30</v>
      </c>
      <c r="L434">
        <v>0</v>
      </c>
      <c r="M434">
        <v>0</v>
      </c>
      <c r="N434" t="s">
        <v>133</v>
      </c>
      <c r="O434" t="s">
        <v>2348</v>
      </c>
      <c r="P434">
        <v>-49</v>
      </c>
      <c r="Q434">
        <v>-0.98</v>
      </c>
    </row>
    <row r="435" spans="1:17" x14ac:dyDescent="0.2">
      <c r="A435">
        <v>2501147</v>
      </c>
      <c r="B435" s="1">
        <v>44964</v>
      </c>
      <c r="C435" t="s">
        <v>80</v>
      </c>
      <c r="D435" t="s">
        <v>135</v>
      </c>
      <c r="E435" t="s">
        <v>2345</v>
      </c>
      <c r="F435">
        <v>0.9</v>
      </c>
      <c r="G435" t="s">
        <v>16</v>
      </c>
      <c r="H435" t="s">
        <v>10</v>
      </c>
      <c r="I435">
        <v>50</v>
      </c>
      <c r="J435">
        <v>20</v>
      </c>
      <c r="K435">
        <v>30</v>
      </c>
      <c r="L435">
        <v>0</v>
      </c>
      <c r="M435">
        <v>0</v>
      </c>
      <c r="N435" t="s">
        <v>133</v>
      </c>
      <c r="O435" t="s">
        <v>2348</v>
      </c>
      <c r="P435">
        <v>-49.1</v>
      </c>
      <c r="Q435">
        <v>-0.98199999999999998</v>
      </c>
    </row>
    <row r="436" spans="1:17" x14ac:dyDescent="0.2">
      <c r="A436">
        <v>2500824</v>
      </c>
      <c r="B436" s="1">
        <v>44964</v>
      </c>
      <c r="C436" t="s">
        <v>70</v>
      </c>
      <c r="D436" t="s">
        <v>135</v>
      </c>
      <c r="E436" t="s">
        <v>2345</v>
      </c>
      <c r="F436">
        <v>18.2</v>
      </c>
      <c r="G436" t="s">
        <v>16</v>
      </c>
      <c r="H436" t="s">
        <v>10</v>
      </c>
      <c r="I436">
        <v>50</v>
      </c>
      <c r="J436">
        <v>20</v>
      </c>
      <c r="K436">
        <v>30</v>
      </c>
      <c r="L436">
        <v>0</v>
      </c>
      <c r="M436">
        <v>0</v>
      </c>
      <c r="N436" t="s">
        <v>133</v>
      </c>
      <c r="O436" t="s">
        <v>2348</v>
      </c>
      <c r="P436">
        <v>-31.8</v>
      </c>
      <c r="Q436">
        <v>-0.63600000000000001</v>
      </c>
    </row>
    <row r="437" spans="1:17" x14ac:dyDescent="0.2">
      <c r="A437">
        <v>2500736</v>
      </c>
      <c r="B437" s="1">
        <v>44964</v>
      </c>
      <c r="C437" t="s">
        <v>81</v>
      </c>
      <c r="D437" t="s">
        <v>135</v>
      </c>
      <c r="E437" t="s">
        <v>2344</v>
      </c>
      <c r="F437">
        <v>1</v>
      </c>
      <c r="G437" t="s">
        <v>16</v>
      </c>
      <c r="H437" t="s">
        <v>10</v>
      </c>
      <c r="I437">
        <v>50</v>
      </c>
      <c r="J437">
        <v>20</v>
      </c>
      <c r="K437">
        <v>30</v>
      </c>
      <c r="L437">
        <v>0</v>
      </c>
      <c r="M437">
        <v>0</v>
      </c>
      <c r="N437" t="s">
        <v>133</v>
      </c>
      <c r="O437" t="s">
        <v>2348</v>
      </c>
      <c r="P437">
        <v>-49</v>
      </c>
      <c r="Q437">
        <v>-0.98</v>
      </c>
    </row>
    <row r="438" spans="1:17" x14ac:dyDescent="0.2">
      <c r="A438">
        <v>2500739</v>
      </c>
      <c r="B438" s="1">
        <v>44964</v>
      </c>
      <c r="C438" t="s">
        <v>79</v>
      </c>
      <c r="D438" t="s">
        <v>135</v>
      </c>
      <c r="E438" t="s">
        <v>2344</v>
      </c>
      <c r="F438">
        <v>0.4</v>
      </c>
      <c r="G438" t="s">
        <v>16</v>
      </c>
      <c r="H438" t="s">
        <v>10</v>
      </c>
      <c r="I438">
        <v>50</v>
      </c>
      <c r="J438">
        <v>20</v>
      </c>
      <c r="K438">
        <v>30</v>
      </c>
      <c r="L438">
        <v>0</v>
      </c>
      <c r="M438">
        <v>0</v>
      </c>
      <c r="N438" t="s">
        <v>133</v>
      </c>
      <c r="O438" t="s">
        <v>2348</v>
      </c>
      <c r="P438">
        <v>-49.6</v>
      </c>
      <c r="Q438">
        <v>-0.99199999999999999</v>
      </c>
    </row>
    <row r="439" spans="1:17" x14ac:dyDescent="0.2">
      <c r="A439">
        <v>2500668</v>
      </c>
      <c r="B439" s="1">
        <v>44964</v>
      </c>
      <c r="C439" t="s">
        <v>80</v>
      </c>
      <c r="D439" t="s">
        <v>135</v>
      </c>
      <c r="E439" t="s">
        <v>2344</v>
      </c>
      <c r="F439">
        <v>0.5</v>
      </c>
      <c r="G439" t="s">
        <v>16</v>
      </c>
      <c r="H439" t="s">
        <v>10</v>
      </c>
      <c r="I439">
        <v>50</v>
      </c>
      <c r="J439">
        <v>20</v>
      </c>
      <c r="K439">
        <v>30</v>
      </c>
      <c r="L439">
        <v>0</v>
      </c>
      <c r="M439">
        <v>0</v>
      </c>
      <c r="N439" t="s">
        <v>133</v>
      </c>
      <c r="O439" t="s">
        <v>2348</v>
      </c>
      <c r="P439">
        <v>-49.5</v>
      </c>
      <c r="Q439">
        <v>-0.99</v>
      </c>
    </row>
    <row r="440" spans="1:17" x14ac:dyDescent="0.2">
      <c r="A440">
        <v>2500675</v>
      </c>
      <c r="B440" s="1">
        <v>44964</v>
      </c>
      <c r="C440" t="s">
        <v>71</v>
      </c>
      <c r="D440" t="s">
        <v>135</v>
      </c>
      <c r="E440" t="s">
        <v>2344</v>
      </c>
      <c r="F440">
        <v>0.5</v>
      </c>
      <c r="G440" t="s">
        <v>16</v>
      </c>
      <c r="H440" t="s">
        <v>10</v>
      </c>
      <c r="I440">
        <v>50</v>
      </c>
      <c r="J440">
        <v>20</v>
      </c>
      <c r="K440">
        <v>30</v>
      </c>
      <c r="L440">
        <v>0</v>
      </c>
      <c r="M440">
        <v>0</v>
      </c>
      <c r="N440" t="s">
        <v>133</v>
      </c>
      <c r="O440" t="s">
        <v>2348</v>
      </c>
      <c r="P440">
        <v>-49.5</v>
      </c>
      <c r="Q440">
        <v>-0.99</v>
      </c>
    </row>
    <row r="441" spans="1:17" x14ac:dyDescent="0.2">
      <c r="A441">
        <v>2500669</v>
      </c>
      <c r="B441" s="1">
        <v>44964</v>
      </c>
      <c r="C441" t="s">
        <v>67</v>
      </c>
      <c r="D441" t="s">
        <v>135</v>
      </c>
      <c r="E441" t="s">
        <v>2344</v>
      </c>
      <c r="F441">
        <v>0.8</v>
      </c>
      <c r="G441" t="s">
        <v>16</v>
      </c>
      <c r="H441" t="s">
        <v>10</v>
      </c>
      <c r="I441">
        <v>50</v>
      </c>
      <c r="J441">
        <v>20</v>
      </c>
      <c r="K441">
        <v>30</v>
      </c>
      <c r="L441">
        <v>0</v>
      </c>
      <c r="M441">
        <v>0</v>
      </c>
      <c r="N441" t="s">
        <v>133</v>
      </c>
      <c r="O441" t="s">
        <v>2348</v>
      </c>
      <c r="P441">
        <v>-49.2</v>
      </c>
      <c r="Q441">
        <v>-0.9840000000000001</v>
      </c>
    </row>
    <row r="442" spans="1:17" x14ac:dyDescent="0.2">
      <c r="A442">
        <v>2500625</v>
      </c>
      <c r="B442" s="1">
        <v>44970</v>
      </c>
      <c r="C442" t="s">
        <v>77</v>
      </c>
      <c r="D442" t="s">
        <v>135</v>
      </c>
      <c r="E442" t="s">
        <v>2344</v>
      </c>
      <c r="F442">
        <v>8.1999999999999993</v>
      </c>
      <c r="G442" t="s">
        <v>16</v>
      </c>
      <c r="H442" t="s">
        <v>10</v>
      </c>
      <c r="I442">
        <v>50</v>
      </c>
      <c r="J442">
        <v>20</v>
      </c>
      <c r="K442">
        <v>30</v>
      </c>
      <c r="L442">
        <v>0</v>
      </c>
      <c r="M442">
        <v>0</v>
      </c>
      <c r="N442" t="s">
        <v>133</v>
      </c>
      <c r="O442" t="s">
        <v>2348</v>
      </c>
      <c r="P442">
        <v>-41.8</v>
      </c>
      <c r="Q442">
        <v>-0.83599999999999997</v>
      </c>
    </row>
    <row r="443" spans="1:17" x14ac:dyDescent="0.2">
      <c r="A443">
        <v>2500588</v>
      </c>
      <c r="B443" s="1">
        <v>44964</v>
      </c>
      <c r="C443" t="s">
        <v>81</v>
      </c>
      <c r="D443" t="s">
        <v>135</v>
      </c>
      <c r="E443" t="s">
        <v>2344</v>
      </c>
      <c r="F443">
        <v>0.6</v>
      </c>
      <c r="G443" t="s">
        <v>16</v>
      </c>
      <c r="H443" t="s">
        <v>10</v>
      </c>
      <c r="I443">
        <v>50</v>
      </c>
      <c r="J443">
        <v>20</v>
      </c>
      <c r="K443">
        <v>30</v>
      </c>
      <c r="L443">
        <v>0</v>
      </c>
      <c r="M443">
        <v>0</v>
      </c>
      <c r="N443" t="s">
        <v>133</v>
      </c>
      <c r="O443" t="s">
        <v>2348</v>
      </c>
      <c r="P443">
        <v>-49.4</v>
      </c>
      <c r="Q443">
        <v>-0.98799999999999999</v>
      </c>
    </row>
    <row r="444" spans="1:17" x14ac:dyDescent="0.2">
      <c r="A444">
        <v>2500582</v>
      </c>
      <c r="B444" s="1">
        <v>44964</v>
      </c>
      <c r="C444" t="s">
        <v>77</v>
      </c>
      <c r="D444" t="s">
        <v>135</v>
      </c>
      <c r="E444" t="s">
        <v>2345</v>
      </c>
      <c r="F444">
        <v>4.5999999999999996</v>
      </c>
      <c r="G444" t="s">
        <v>16</v>
      </c>
      <c r="H444" t="s">
        <v>10</v>
      </c>
      <c r="I444">
        <v>50</v>
      </c>
      <c r="J444">
        <v>20</v>
      </c>
      <c r="K444">
        <v>30</v>
      </c>
      <c r="L444">
        <v>0</v>
      </c>
      <c r="M444">
        <v>0</v>
      </c>
      <c r="N444" t="s">
        <v>133</v>
      </c>
      <c r="O444" t="s">
        <v>2348</v>
      </c>
      <c r="P444">
        <v>-45.4</v>
      </c>
      <c r="Q444">
        <v>-0.90799999999999992</v>
      </c>
    </row>
    <row r="445" spans="1:17" x14ac:dyDescent="0.2">
      <c r="A445">
        <v>2500515</v>
      </c>
      <c r="B445" s="1">
        <v>44964</v>
      </c>
      <c r="C445" t="s">
        <v>80</v>
      </c>
      <c r="D445" t="s">
        <v>135</v>
      </c>
      <c r="E445" t="s">
        <v>2345</v>
      </c>
      <c r="F445">
        <v>0.5</v>
      </c>
      <c r="G445" t="s">
        <v>16</v>
      </c>
      <c r="H445" t="s">
        <v>10</v>
      </c>
      <c r="I445">
        <v>50</v>
      </c>
      <c r="J445">
        <v>20</v>
      </c>
      <c r="K445">
        <v>30</v>
      </c>
      <c r="L445">
        <v>0</v>
      </c>
      <c r="M445">
        <v>0</v>
      </c>
      <c r="N445" t="s">
        <v>133</v>
      </c>
      <c r="O445" t="s">
        <v>2348</v>
      </c>
      <c r="P445">
        <v>-49.5</v>
      </c>
      <c r="Q445">
        <v>-0.99</v>
      </c>
    </row>
    <row r="446" spans="1:17" x14ac:dyDescent="0.2">
      <c r="A446">
        <v>2493724</v>
      </c>
      <c r="B446" s="1">
        <v>44964</v>
      </c>
      <c r="C446" t="s">
        <v>66</v>
      </c>
      <c r="D446" t="s">
        <v>135</v>
      </c>
      <c r="E446" t="s">
        <v>2345</v>
      </c>
      <c r="F446">
        <v>1.1000000000000001</v>
      </c>
      <c r="G446" t="s">
        <v>16</v>
      </c>
      <c r="H446" t="s">
        <v>10</v>
      </c>
      <c r="I446">
        <v>50</v>
      </c>
      <c r="J446">
        <v>20</v>
      </c>
      <c r="K446">
        <v>30</v>
      </c>
      <c r="L446">
        <v>0</v>
      </c>
      <c r="M446">
        <v>0</v>
      </c>
      <c r="N446" t="s">
        <v>133</v>
      </c>
      <c r="O446" t="s">
        <v>2348</v>
      </c>
      <c r="P446">
        <v>-48.9</v>
      </c>
      <c r="Q446">
        <v>-0.97799999999999998</v>
      </c>
    </row>
    <row r="447" spans="1:17" x14ac:dyDescent="0.2">
      <c r="A447">
        <v>2502841</v>
      </c>
      <c r="B447" s="1">
        <v>44965</v>
      </c>
      <c r="C447" t="s">
        <v>54</v>
      </c>
      <c r="D447" t="s">
        <v>135</v>
      </c>
      <c r="E447" t="s">
        <v>2344</v>
      </c>
      <c r="F447">
        <v>0.7</v>
      </c>
      <c r="G447" t="s">
        <v>9</v>
      </c>
      <c r="H447" t="s">
        <v>10</v>
      </c>
      <c r="I447">
        <v>50</v>
      </c>
      <c r="J447">
        <v>50</v>
      </c>
      <c r="K447">
        <v>30</v>
      </c>
      <c r="L447">
        <v>0</v>
      </c>
      <c r="M447">
        <v>0</v>
      </c>
      <c r="N447" t="s">
        <v>133</v>
      </c>
      <c r="O447" t="s">
        <v>2348</v>
      </c>
      <c r="P447">
        <v>-49.3</v>
      </c>
      <c r="Q447">
        <v>-0.98599999999999999</v>
      </c>
    </row>
    <row r="448" spans="1:17" x14ac:dyDescent="0.2">
      <c r="A448">
        <v>2396063</v>
      </c>
      <c r="B448" s="1">
        <v>44908</v>
      </c>
      <c r="C448" t="s">
        <v>2321</v>
      </c>
      <c r="D448" t="s">
        <v>134</v>
      </c>
      <c r="E448" t="s">
        <v>2344</v>
      </c>
      <c r="F448">
        <v>0.4</v>
      </c>
      <c r="H448" t="s">
        <v>10</v>
      </c>
      <c r="I448">
        <v>100</v>
      </c>
      <c r="J448">
        <v>50</v>
      </c>
      <c r="K448">
        <v>30</v>
      </c>
      <c r="L448">
        <v>0</v>
      </c>
      <c r="M448">
        <v>0</v>
      </c>
      <c r="N448" t="s">
        <v>2317</v>
      </c>
      <c r="O448" t="s">
        <v>2348</v>
      </c>
      <c r="P448">
        <v>-99.6</v>
      </c>
      <c r="Q448">
        <v>-0.996</v>
      </c>
    </row>
    <row r="449" spans="1:17" x14ac:dyDescent="0.2">
      <c r="A449">
        <v>2499163</v>
      </c>
      <c r="B449" s="1">
        <v>44963</v>
      </c>
      <c r="C449" t="s">
        <v>81</v>
      </c>
      <c r="D449" t="s">
        <v>135</v>
      </c>
      <c r="E449" t="s">
        <v>2345</v>
      </c>
      <c r="F449">
        <v>0.6</v>
      </c>
      <c r="G449" t="s">
        <v>16</v>
      </c>
      <c r="H449" t="s">
        <v>10</v>
      </c>
      <c r="I449">
        <v>50</v>
      </c>
      <c r="J449">
        <v>20</v>
      </c>
      <c r="K449">
        <v>30</v>
      </c>
      <c r="L449">
        <v>0</v>
      </c>
      <c r="M449">
        <v>0</v>
      </c>
      <c r="N449" t="s">
        <v>133</v>
      </c>
      <c r="O449" t="s">
        <v>2348</v>
      </c>
      <c r="P449">
        <v>-49.4</v>
      </c>
      <c r="Q449">
        <v>-0.98799999999999999</v>
      </c>
    </row>
    <row r="450" spans="1:17" x14ac:dyDescent="0.2">
      <c r="A450">
        <v>2499144</v>
      </c>
      <c r="B450" s="1">
        <v>44963</v>
      </c>
      <c r="C450" t="s">
        <v>67</v>
      </c>
      <c r="D450" t="s">
        <v>135</v>
      </c>
      <c r="E450" t="s">
        <v>2345</v>
      </c>
      <c r="F450">
        <v>0.9</v>
      </c>
      <c r="G450" t="s">
        <v>16</v>
      </c>
      <c r="H450" t="s">
        <v>10</v>
      </c>
      <c r="I450">
        <v>50</v>
      </c>
      <c r="J450">
        <v>20</v>
      </c>
      <c r="K450">
        <v>30</v>
      </c>
      <c r="L450">
        <v>0</v>
      </c>
      <c r="M450">
        <v>0</v>
      </c>
      <c r="N450" t="s">
        <v>133</v>
      </c>
      <c r="O450" t="s">
        <v>2348</v>
      </c>
      <c r="P450">
        <v>-49.1</v>
      </c>
      <c r="Q450">
        <v>-0.98199999999999998</v>
      </c>
    </row>
    <row r="451" spans="1:17" x14ac:dyDescent="0.2">
      <c r="A451">
        <v>2499125</v>
      </c>
      <c r="B451" s="1">
        <v>44963</v>
      </c>
      <c r="C451" t="s">
        <v>78</v>
      </c>
      <c r="D451" t="s">
        <v>135</v>
      </c>
      <c r="E451" t="s">
        <v>2344</v>
      </c>
      <c r="F451">
        <v>0.5</v>
      </c>
      <c r="G451" t="s">
        <v>16</v>
      </c>
      <c r="H451" t="s">
        <v>10</v>
      </c>
      <c r="I451">
        <v>50</v>
      </c>
      <c r="J451">
        <v>20</v>
      </c>
      <c r="K451">
        <v>30</v>
      </c>
      <c r="L451">
        <v>0</v>
      </c>
      <c r="M451">
        <v>0</v>
      </c>
      <c r="N451" t="s">
        <v>133</v>
      </c>
      <c r="O451" t="s">
        <v>2348</v>
      </c>
      <c r="P451">
        <v>-49.5</v>
      </c>
      <c r="Q451">
        <v>-0.99</v>
      </c>
    </row>
    <row r="452" spans="1:17" x14ac:dyDescent="0.2">
      <c r="A452">
        <v>2373603</v>
      </c>
      <c r="B452" s="1">
        <v>44909</v>
      </c>
      <c r="C452" t="s">
        <v>2321</v>
      </c>
      <c r="D452" t="s">
        <v>135</v>
      </c>
      <c r="E452" t="s">
        <v>2344</v>
      </c>
      <c r="F452">
        <v>0.3</v>
      </c>
      <c r="H452" t="s">
        <v>10</v>
      </c>
      <c r="I452">
        <v>100</v>
      </c>
      <c r="J452">
        <v>50</v>
      </c>
      <c r="K452">
        <v>30</v>
      </c>
      <c r="L452">
        <v>0</v>
      </c>
      <c r="M452">
        <v>0</v>
      </c>
      <c r="N452" t="s">
        <v>2317</v>
      </c>
      <c r="O452" t="s">
        <v>2348</v>
      </c>
      <c r="P452">
        <v>-99.7</v>
      </c>
      <c r="Q452">
        <v>-0.997</v>
      </c>
    </row>
    <row r="453" spans="1:17" x14ac:dyDescent="0.2">
      <c r="A453">
        <v>2499045</v>
      </c>
      <c r="B453" s="1">
        <v>44963</v>
      </c>
      <c r="C453" t="s">
        <v>77</v>
      </c>
      <c r="D453" t="s">
        <v>135</v>
      </c>
      <c r="E453" t="s">
        <v>2345</v>
      </c>
      <c r="F453">
        <v>2</v>
      </c>
      <c r="G453" t="s">
        <v>16</v>
      </c>
      <c r="H453" t="s">
        <v>10</v>
      </c>
      <c r="I453">
        <v>50</v>
      </c>
      <c r="J453">
        <v>20</v>
      </c>
      <c r="K453">
        <v>30</v>
      </c>
      <c r="L453">
        <v>0</v>
      </c>
      <c r="M453">
        <v>0</v>
      </c>
      <c r="N453" t="s">
        <v>133</v>
      </c>
      <c r="O453" t="s">
        <v>2348</v>
      </c>
      <c r="P453">
        <v>-48</v>
      </c>
      <c r="Q453">
        <v>-0.96</v>
      </c>
    </row>
    <row r="454" spans="1:17" x14ac:dyDescent="0.2">
      <c r="A454">
        <v>2498899</v>
      </c>
      <c r="B454" s="1">
        <v>44963</v>
      </c>
      <c r="C454" t="s">
        <v>66</v>
      </c>
      <c r="D454" t="s">
        <v>135</v>
      </c>
      <c r="E454" t="s">
        <v>2344</v>
      </c>
      <c r="F454">
        <v>20</v>
      </c>
      <c r="G454" t="s">
        <v>16</v>
      </c>
      <c r="H454" t="s">
        <v>10</v>
      </c>
      <c r="I454">
        <v>50</v>
      </c>
      <c r="J454">
        <v>20</v>
      </c>
      <c r="K454">
        <v>30</v>
      </c>
      <c r="L454">
        <v>0</v>
      </c>
      <c r="M454">
        <v>0</v>
      </c>
      <c r="N454" t="s">
        <v>133</v>
      </c>
      <c r="O454" t="s">
        <v>2348</v>
      </c>
      <c r="P454">
        <v>-30</v>
      </c>
      <c r="Q454">
        <v>-0.6</v>
      </c>
    </row>
    <row r="455" spans="1:17" x14ac:dyDescent="0.2">
      <c r="A455">
        <v>2498736</v>
      </c>
      <c r="B455" s="1">
        <v>44963</v>
      </c>
      <c r="C455" t="s">
        <v>77</v>
      </c>
      <c r="D455" t="s">
        <v>152</v>
      </c>
      <c r="E455" t="s">
        <v>2344</v>
      </c>
      <c r="F455">
        <v>1</v>
      </c>
      <c r="G455" t="s">
        <v>16</v>
      </c>
      <c r="H455" t="s">
        <v>10</v>
      </c>
      <c r="I455">
        <v>50</v>
      </c>
      <c r="J455">
        <v>20</v>
      </c>
      <c r="K455">
        <v>30</v>
      </c>
      <c r="L455">
        <v>0</v>
      </c>
      <c r="M455">
        <v>0</v>
      </c>
      <c r="N455" t="s">
        <v>133</v>
      </c>
      <c r="O455" t="s">
        <v>2348</v>
      </c>
      <c r="P455">
        <v>-49</v>
      </c>
      <c r="Q455">
        <v>-0.98</v>
      </c>
    </row>
    <row r="456" spans="1:17" x14ac:dyDescent="0.2">
      <c r="A456">
        <v>2498554</v>
      </c>
      <c r="B456" s="1">
        <v>44963</v>
      </c>
      <c r="C456" t="s">
        <v>66</v>
      </c>
      <c r="D456" t="s">
        <v>152</v>
      </c>
      <c r="E456" t="s">
        <v>2345</v>
      </c>
      <c r="F456">
        <v>0.4</v>
      </c>
      <c r="G456" t="s">
        <v>16</v>
      </c>
      <c r="H456" t="s">
        <v>10</v>
      </c>
      <c r="I456">
        <v>50</v>
      </c>
      <c r="J456">
        <v>20</v>
      </c>
      <c r="K456">
        <v>30</v>
      </c>
      <c r="L456">
        <v>0</v>
      </c>
      <c r="M456">
        <v>0</v>
      </c>
      <c r="N456" t="s">
        <v>133</v>
      </c>
      <c r="O456" t="s">
        <v>2348</v>
      </c>
      <c r="P456">
        <v>-49.6</v>
      </c>
      <c r="Q456">
        <v>-0.99199999999999999</v>
      </c>
    </row>
    <row r="457" spans="1:17" x14ac:dyDescent="0.2">
      <c r="A457">
        <v>2498523</v>
      </c>
      <c r="B457" s="1">
        <v>44963</v>
      </c>
      <c r="C457" t="s">
        <v>69</v>
      </c>
      <c r="D457" t="s">
        <v>152</v>
      </c>
      <c r="E457" t="s">
        <v>2344</v>
      </c>
      <c r="F457">
        <v>1.2</v>
      </c>
      <c r="G457" t="s">
        <v>16</v>
      </c>
      <c r="H457" t="s">
        <v>10</v>
      </c>
      <c r="I457">
        <v>50</v>
      </c>
      <c r="J457">
        <v>20</v>
      </c>
      <c r="K457">
        <v>30</v>
      </c>
      <c r="L457">
        <v>0</v>
      </c>
      <c r="M457">
        <v>0</v>
      </c>
      <c r="N457" t="s">
        <v>133</v>
      </c>
      <c r="O457" t="s">
        <v>2348</v>
      </c>
      <c r="P457">
        <v>-48.8</v>
      </c>
      <c r="Q457">
        <v>-0.97599999999999998</v>
      </c>
    </row>
    <row r="458" spans="1:17" x14ac:dyDescent="0.2">
      <c r="A458">
        <v>2498455</v>
      </c>
      <c r="B458" s="1">
        <v>44963</v>
      </c>
      <c r="C458" t="s">
        <v>77</v>
      </c>
      <c r="D458" t="s">
        <v>152</v>
      </c>
      <c r="E458" t="s">
        <v>2345</v>
      </c>
      <c r="F458">
        <v>0.8</v>
      </c>
      <c r="G458" t="s">
        <v>16</v>
      </c>
      <c r="H458" t="s">
        <v>10</v>
      </c>
      <c r="I458">
        <v>50</v>
      </c>
      <c r="J458">
        <v>20</v>
      </c>
      <c r="K458">
        <v>30</v>
      </c>
      <c r="L458">
        <v>0</v>
      </c>
      <c r="M458">
        <v>0</v>
      </c>
      <c r="N458" t="s">
        <v>133</v>
      </c>
      <c r="O458" t="s">
        <v>2348</v>
      </c>
      <c r="P458">
        <v>-49.2</v>
      </c>
      <c r="Q458">
        <v>-0.9840000000000001</v>
      </c>
    </row>
    <row r="459" spans="1:17" x14ac:dyDescent="0.2">
      <c r="A459">
        <v>2498483</v>
      </c>
      <c r="B459" s="1">
        <v>44963</v>
      </c>
      <c r="C459" t="s">
        <v>79</v>
      </c>
      <c r="D459" t="s">
        <v>152</v>
      </c>
      <c r="E459" t="s">
        <v>2345</v>
      </c>
      <c r="F459">
        <v>0.5</v>
      </c>
      <c r="G459" t="s">
        <v>16</v>
      </c>
      <c r="H459" t="s">
        <v>10</v>
      </c>
      <c r="I459">
        <v>50</v>
      </c>
      <c r="J459">
        <v>20</v>
      </c>
      <c r="K459">
        <v>30</v>
      </c>
      <c r="L459">
        <v>0</v>
      </c>
      <c r="M459">
        <v>0</v>
      </c>
      <c r="N459" t="s">
        <v>133</v>
      </c>
      <c r="O459" t="s">
        <v>2348</v>
      </c>
      <c r="P459">
        <v>-49.5</v>
      </c>
      <c r="Q459">
        <v>-0.99</v>
      </c>
    </row>
    <row r="460" spans="1:17" x14ac:dyDescent="0.2">
      <c r="A460">
        <v>2498466</v>
      </c>
      <c r="B460" s="1">
        <v>44963</v>
      </c>
      <c r="C460" t="s">
        <v>78</v>
      </c>
      <c r="D460" t="s">
        <v>152</v>
      </c>
      <c r="E460" t="s">
        <v>2344</v>
      </c>
      <c r="F460">
        <v>0.4</v>
      </c>
      <c r="G460" t="s">
        <v>16</v>
      </c>
      <c r="H460" t="s">
        <v>10</v>
      </c>
      <c r="I460">
        <v>50</v>
      </c>
      <c r="J460">
        <v>20</v>
      </c>
      <c r="K460">
        <v>30</v>
      </c>
      <c r="L460">
        <v>0</v>
      </c>
      <c r="M460">
        <v>0</v>
      </c>
      <c r="N460" t="s">
        <v>133</v>
      </c>
      <c r="O460" t="s">
        <v>2348</v>
      </c>
      <c r="P460">
        <v>-49.6</v>
      </c>
      <c r="Q460">
        <v>-0.99199999999999999</v>
      </c>
    </row>
    <row r="461" spans="1:17" x14ac:dyDescent="0.2">
      <c r="A461">
        <v>2498101</v>
      </c>
      <c r="B461" s="1">
        <v>44963</v>
      </c>
      <c r="C461" t="s">
        <v>71</v>
      </c>
      <c r="D461" t="s">
        <v>152</v>
      </c>
      <c r="E461" t="s">
        <v>2344</v>
      </c>
      <c r="F461">
        <v>10.1</v>
      </c>
      <c r="G461" t="s">
        <v>16</v>
      </c>
      <c r="H461" t="s">
        <v>10</v>
      </c>
      <c r="I461">
        <v>50</v>
      </c>
      <c r="J461">
        <v>20</v>
      </c>
      <c r="K461">
        <v>30</v>
      </c>
      <c r="L461">
        <v>0</v>
      </c>
      <c r="M461">
        <v>0</v>
      </c>
      <c r="N461" t="s">
        <v>133</v>
      </c>
      <c r="O461" t="s">
        <v>2348</v>
      </c>
      <c r="P461">
        <v>-39.9</v>
      </c>
      <c r="Q461">
        <v>-0.79799999999999993</v>
      </c>
    </row>
    <row r="462" spans="1:17" x14ac:dyDescent="0.2">
      <c r="A462">
        <v>2498018</v>
      </c>
      <c r="B462" s="1">
        <v>44963</v>
      </c>
      <c r="C462" t="s">
        <v>77</v>
      </c>
      <c r="D462" t="s">
        <v>152</v>
      </c>
      <c r="E462" t="s">
        <v>2345</v>
      </c>
      <c r="F462">
        <v>0.6</v>
      </c>
      <c r="G462" t="s">
        <v>16</v>
      </c>
      <c r="H462" t="s">
        <v>10</v>
      </c>
      <c r="I462">
        <v>50</v>
      </c>
      <c r="J462">
        <v>20</v>
      </c>
      <c r="K462">
        <v>30</v>
      </c>
      <c r="L462">
        <v>0</v>
      </c>
      <c r="M462">
        <v>0</v>
      </c>
      <c r="N462" t="s">
        <v>133</v>
      </c>
      <c r="O462" t="s">
        <v>2348</v>
      </c>
      <c r="P462">
        <v>-49.4</v>
      </c>
      <c r="Q462">
        <v>-0.98799999999999999</v>
      </c>
    </row>
    <row r="463" spans="1:17" x14ac:dyDescent="0.2">
      <c r="A463">
        <v>2497926</v>
      </c>
      <c r="B463" s="1">
        <v>44963</v>
      </c>
      <c r="C463" t="s">
        <v>81</v>
      </c>
      <c r="D463" t="s">
        <v>152</v>
      </c>
      <c r="E463" t="s">
        <v>2344</v>
      </c>
      <c r="F463">
        <v>0.5</v>
      </c>
      <c r="G463" t="s">
        <v>16</v>
      </c>
      <c r="H463" t="s">
        <v>10</v>
      </c>
      <c r="I463">
        <v>50</v>
      </c>
      <c r="J463">
        <v>20</v>
      </c>
      <c r="K463">
        <v>30</v>
      </c>
      <c r="L463">
        <v>0</v>
      </c>
      <c r="M463">
        <v>0</v>
      </c>
      <c r="N463" t="s">
        <v>133</v>
      </c>
      <c r="O463" t="s">
        <v>2348</v>
      </c>
      <c r="P463">
        <v>-49.5</v>
      </c>
      <c r="Q463">
        <v>-0.99</v>
      </c>
    </row>
    <row r="464" spans="1:17" x14ac:dyDescent="0.2">
      <c r="A464">
        <v>2497914</v>
      </c>
      <c r="B464" s="1">
        <v>44963</v>
      </c>
      <c r="C464" t="s">
        <v>70</v>
      </c>
      <c r="D464" t="s">
        <v>152</v>
      </c>
      <c r="E464" t="s">
        <v>2344</v>
      </c>
      <c r="F464">
        <v>1.8</v>
      </c>
      <c r="G464" t="s">
        <v>16</v>
      </c>
      <c r="H464" t="s">
        <v>10</v>
      </c>
      <c r="I464">
        <v>50</v>
      </c>
      <c r="J464">
        <v>20</v>
      </c>
      <c r="K464">
        <v>30</v>
      </c>
      <c r="L464">
        <v>0</v>
      </c>
      <c r="M464">
        <v>0</v>
      </c>
      <c r="N464" t="s">
        <v>133</v>
      </c>
      <c r="O464" t="s">
        <v>2348</v>
      </c>
      <c r="P464">
        <v>-48.2</v>
      </c>
      <c r="Q464">
        <v>-0.96400000000000008</v>
      </c>
    </row>
    <row r="465" spans="1:17" x14ac:dyDescent="0.2">
      <c r="A465">
        <v>2497750</v>
      </c>
      <c r="B465" s="1">
        <v>44963</v>
      </c>
      <c r="C465" t="s">
        <v>71</v>
      </c>
      <c r="D465" t="s">
        <v>152</v>
      </c>
      <c r="E465" t="s">
        <v>2344</v>
      </c>
      <c r="F465">
        <v>4</v>
      </c>
      <c r="G465" t="s">
        <v>16</v>
      </c>
      <c r="H465" t="s">
        <v>10</v>
      </c>
      <c r="I465">
        <v>50</v>
      </c>
      <c r="J465">
        <v>20</v>
      </c>
      <c r="K465">
        <v>30</v>
      </c>
      <c r="L465">
        <v>0</v>
      </c>
      <c r="M465">
        <v>0</v>
      </c>
      <c r="N465" t="s">
        <v>133</v>
      </c>
      <c r="O465" t="s">
        <v>2348</v>
      </c>
      <c r="P465">
        <v>-46</v>
      </c>
      <c r="Q465">
        <v>-0.92</v>
      </c>
    </row>
    <row r="466" spans="1:17" x14ac:dyDescent="0.2">
      <c r="A466">
        <v>2498925</v>
      </c>
      <c r="B466" s="1">
        <v>44963</v>
      </c>
      <c r="C466" t="s">
        <v>54</v>
      </c>
      <c r="D466" t="s">
        <v>152</v>
      </c>
      <c r="E466" t="s">
        <v>2345</v>
      </c>
      <c r="F466">
        <v>16.399999999999999</v>
      </c>
      <c r="G466" t="s">
        <v>9</v>
      </c>
      <c r="H466" t="s">
        <v>10</v>
      </c>
      <c r="I466">
        <v>50</v>
      </c>
      <c r="J466">
        <v>50</v>
      </c>
      <c r="K466">
        <v>30</v>
      </c>
      <c r="L466">
        <v>0</v>
      </c>
      <c r="M466">
        <v>0</v>
      </c>
      <c r="N466" t="s">
        <v>133</v>
      </c>
      <c r="O466" t="s">
        <v>2348</v>
      </c>
      <c r="P466">
        <v>-33.6</v>
      </c>
      <c r="Q466">
        <v>-0.67200000000000004</v>
      </c>
    </row>
    <row r="467" spans="1:17" x14ac:dyDescent="0.2">
      <c r="A467">
        <v>2496564</v>
      </c>
      <c r="B467" s="1">
        <v>44963</v>
      </c>
      <c r="C467" t="s">
        <v>54</v>
      </c>
      <c r="D467" t="s">
        <v>135</v>
      </c>
      <c r="E467" t="s">
        <v>2345</v>
      </c>
      <c r="F467">
        <v>7.5</v>
      </c>
      <c r="G467" t="s">
        <v>9</v>
      </c>
      <c r="H467" t="s">
        <v>10</v>
      </c>
      <c r="I467">
        <v>50</v>
      </c>
      <c r="J467">
        <v>50</v>
      </c>
      <c r="K467">
        <v>30</v>
      </c>
      <c r="L467">
        <v>0</v>
      </c>
      <c r="M467">
        <v>0</v>
      </c>
      <c r="N467" t="s">
        <v>133</v>
      </c>
      <c r="O467" t="s">
        <v>2348</v>
      </c>
      <c r="P467">
        <v>-42.5</v>
      </c>
      <c r="Q467">
        <v>-0.85</v>
      </c>
    </row>
    <row r="468" spans="1:17" x14ac:dyDescent="0.2">
      <c r="A468">
        <v>2496320</v>
      </c>
      <c r="B468" s="1">
        <v>44964</v>
      </c>
      <c r="C468" t="s">
        <v>54</v>
      </c>
      <c r="D468" t="s">
        <v>135</v>
      </c>
      <c r="E468" t="s">
        <v>2345</v>
      </c>
      <c r="F468">
        <v>1.6</v>
      </c>
      <c r="G468" t="s">
        <v>9</v>
      </c>
      <c r="H468" t="s">
        <v>10</v>
      </c>
      <c r="I468">
        <v>50</v>
      </c>
      <c r="J468">
        <v>50</v>
      </c>
      <c r="K468">
        <v>30</v>
      </c>
      <c r="L468">
        <v>0</v>
      </c>
      <c r="M468">
        <v>0</v>
      </c>
      <c r="N468" t="s">
        <v>133</v>
      </c>
      <c r="O468" t="s">
        <v>2348</v>
      </c>
      <c r="P468">
        <v>-48.4</v>
      </c>
      <c r="Q468">
        <v>-0.96799999999999997</v>
      </c>
    </row>
    <row r="469" spans="1:17" x14ac:dyDescent="0.2">
      <c r="A469">
        <v>2495617</v>
      </c>
      <c r="B469" s="1">
        <v>44961</v>
      </c>
      <c r="C469" t="s">
        <v>54</v>
      </c>
      <c r="D469" t="s">
        <v>135</v>
      </c>
      <c r="E469" t="s">
        <v>2345</v>
      </c>
      <c r="F469">
        <v>3.8</v>
      </c>
      <c r="G469" t="s">
        <v>9</v>
      </c>
      <c r="H469" t="s">
        <v>10</v>
      </c>
      <c r="I469">
        <v>50</v>
      </c>
      <c r="J469">
        <v>50</v>
      </c>
      <c r="K469">
        <v>30</v>
      </c>
      <c r="L469">
        <v>0</v>
      </c>
      <c r="M469">
        <v>0</v>
      </c>
      <c r="N469" t="s">
        <v>133</v>
      </c>
      <c r="O469" t="s">
        <v>2348</v>
      </c>
      <c r="P469">
        <v>-46.2</v>
      </c>
      <c r="Q469">
        <v>-0.92400000000000004</v>
      </c>
    </row>
    <row r="470" spans="1:17" x14ac:dyDescent="0.2">
      <c r="A470">
        <v>2494080</v>
      </c>
      <c r="B470" s="1">
        <v>44960</v>
      </c>
      <c r="C470" t="s">
        <v>79</v>
      </c>
      <c r="D470" t="s">
        <v>138</v>
      </c>
      <c r="E470" t="s">
        <v>2344</v>
      </c>
      <c r="F470">
        <v>0.4</v>
      </c>
      <c r="G470" t="s">
        <v>16</v>
      </c>
      <c r="H470" t="s">
        <v>10</v>
      </c>
      <c r="I470">
        <v>50</v>
      </c>
      <c r="J470">
        <v>20</v>
      </c>
      <c r="K470">
        <v>30</v>
      </c>
      <c r="L470">
        <v>0</v>
      </c>
      <c r="M470">
        <v>0</v>
      </c>
      <c r="N470" t="s">
        <v>133</v>
      </c>
      <c r="O470" t="s">
        <v>2348</v>
      </c>
      <c r="P470">
        <v>-49.6</v>
      </c>
      <c r="Q470">
        <v>-0.99199999999999999</v>
      </c>
    </row>
    <row r="471" spans="1:17" x14ac:dyDescent="0.2">
      <c r="A471">
        <v>2493994</v>
      </c>
      <c r="B471" s="1">
        <v>44960</v>
      </c>
      <c r="C471" t="s">
        <v>70</v>
      </c>
      <c r="D471" t="s">
        <v>138</v>
      </c>
      <c r="E471" t="s">
        <v>2344</v>
      </c>
      <c r="F471">
        <v>0.5</v>
      </c>
      <c r="G471" t="s">
        <v>16</v>
      </c>
      <c r="H471" t="s">
        <v>10</v>
      </c>
      <c r="I471">
        <v>50</v>
      </c>
      <c r="J471">
        <v>20</v>
      </c>
      <c r="K471">
        <v>30</v>
      </c>
      <c r="L471">
        <v>0</v>
      </c>
      <c r="M471">
        <v>0</v>
      </c>
      <c r="N471" t="s">
        <v>133</v>
      </c>
      <c r="O471" t="s">
        <v>2348</v>
      </c>
      <c r="P471">
        <v>-49.5</v>
      </c>
      <c r="Q471">
        <v>-0.99</v>
      </c>
    </row>
    <row r="472" spans="1:17" x14ac:dyDescent="0.2">
      <c r="A472">
        <v>2493914</v>
      </c>
      <c r="B472" s="1">
        <v>44960</v>
      </c>
      <c r="C472" t="s">
        <v>70</v>
      </c>
      <c r="D472" t="s">
        <v>138</v>
      </c>
      <c r="E472" t="s">
        <v>2345</v>
      </c>
      <c r="F472">
        <v>0.5</v>
      </c>
      <c r="G472" t="s">
        <v>16</v>
      </c>
      <c r="H472" t="s">
        <v>10</v>
      </c>
      <c r="I472">
        <v>50</v>
      </c>
      <c r="J472">
        <v>20</v>
      </c>
      <c r="K472">
        <v>30</v>
      </c>
      <c r="L472">
        <v>0</v>
      </c>
      <c r="M472">
        <v>0</v>
      </c>
      <c r="N472" t="s">
        <v>133</v>
      </c>
      <c r="O472" t="s">
        <v>2348</v>
      </c>
      <c r="P472">
        <v>-49.5</v>
      </c>
      <c r="Q472">
        <v>-0.99</v>
      </c>
    </row>
    <row r="473" spans="1:17" x14ac:dyDescent="0.2">
      <c r="A473">
        <v>2493908</v>
      </c>
      <c r="B473" s="1">
        <v>44960</v>
      </c>
      <c r="C473" t="s">
        <v>67</v>
      </c>
      <c r="D473" t="s">
        <v>152</v>
      </c>
      <c r="E473" t="s">
        <v>2345</v>
      </c>
      <c r="F473">
        <v>0.8</v>
      </c>
      <c r="G473" t="s">
        <v>16</v>
      </c>
      <c r="H473" t="s">
        <v>10</v>
      </c>
      <c r="I473">
        <v>50</v>
      </c>
      <c r="J473">
        <v>20</v>
      </c>
      <c r="K473">
        <v>30</v>
      </c>
      <c r="L473">
        <v>0</v>
      </c>
      <c r="M473">
        <v>0</v>
      </c>
      <c r="N473" t="s">
        <v>133</v>
      </c>
      <c r="O473" t="s">
        <v>2348</v>
      </c>
      <c r="P473">
        <v>-49.2</v>
      </c>
      <c r="Q473">
        <v>-0.9840000000000001</v>
      </c>
    </row>
    <row r="474" spans="1:17" x14ac:dyDescent="0.2">
      <c r="A474">
        <v>2392498</v>
      </c>
      <c r="B474" s="1">
        <v>44910</v>
      </c>
      <c r="C474" t="s">
        <v>2321</v>
      </c>
      <c r="D474" t="s">
        <v>137</v>
      </c>
      <c r="E474" t="s">
        <v>2344</v>
      </c>
      <c r="F474">
        <v>15</v>
      </c>
      <c r="H474" t="s">
        <v>10</v>
      </c>
      <c r="I474">
        <v>100</v>
      </c>
      <c r="J474">
        <v>50</v>
      </c>
      <c r="K474">
        <v>30</v>
      </c>
      <c r="L474">
        <v>0</v>
      </c>
      <c r="M474">
        <v>0</v>
      </c>
      <c r="N474" t="s">
        <v>2317</v>
      </c>
      <c r="O474" t="s">
        <v>2348</v>
      </c>
      <c r="P474">
        <v>-85</v>
      </c>
      <c r="Q474">
        <v>-0.85</v>
      </c>
    </row>
    <row r="475" spans="1:17" x14ac:dyDescent="0.2">
      <c r="A475">
        <v>2493665</v>
      </c>
      <c r="B475" s="1">
        <v>44960</v>
      </c>
      <c r="C475" t="s">
        <v>70</v>
      </c>
      <c r="D475" t="s">
        <v>152</v>
      </c>
      <c r="E475" t="s">
        <v>2345</v>
      </c>
      <c r="F475">
        <v>0.5</v>
      </c>
      <c r="G475" t="s">
        <v>16</v>
      </c>
      <c r="H475" t="s">
        <v>10</v>
      </c>
      <c r="I475">
        <v>50</v>
      </c>
      <c r="J475">
        <v>20</v>
      </c>
      <c r="K475">
        <v>30</v>
      </c>
      <c r="L475">
        <v>0</v>
      </c>
      <c r="M475">
        <v>0</v>
      </c>
      <c r="N475" t="s">
        <v>133</v>
      </c>
      <c r="O475" t="s">
        <v>2348</v>
      </c>
      <c r="P475">
        <v>-49.5</v>
      </c>
      <c r="Q475">
        <v>-0.99</v>
      </c>
    </row>
    <row r="476" spans="1:17" x14ac:dyDescent="0.2">
      <c r="A476">
        <v>2493735</v>
      </c>
      <c r="B476" s="1">
        <v>44960</v>
      </c>
      <c r="C476" t="s">
        <v>66</v>
      </c>
      <c r="D476" t="s">
        <v>152</v>
      </c>
      <c r="E476" t="s">
        <v>2345</v>
      </c>
      <c r="F476">
        <v>0.9</v>
      </c>
      <c r="G476" t="s">
        <v>16</v>
      </c>
      <c r="H476" t="s">
        <v>10</v>
      </c>
      <c r="I476">
        <v>50</v>
      </c>
      <c r="J476">
        <v>20</v>
      </c>
      <c r="K476">
        <v>30</v>
      </c>
      <c r="L476">
        <v>0</v>
      </c>
      <c r="M476">
        <v>0</v>
      </c>
      <c r="N476" t="s">
        <v>133</v>
      </c>
      <c r="O476" t="s">
        <v>2348</v>
      </c>
      <c r="P476">
        <v>-49.1</v>
      </c>
      <c r="Q476">
        <v>-0.98199999999999998</v>
      </c>
    </row>
    <row r="477" spans="1:17" x14ac:dyDescent="0.2">
      <c r="A477">
        <v>2493642</v>
      </c>
      <c r="B477" s="1">
        <v>44960</v>
      </c>
      <c r="C477" t="s">
        <v>67</v>
      </c>
      <c r="D477" t="s">
        <v>152</v>
      </c>
      <c r="E477" t="s">
        <v>2345</v>
      </c>
      <c r="F477">
        <v>1.7</v>
      </c>
      <c r="G477" t="s">
        <v>16</v>
      </c>
      <c r="H477" t="s">
        <v>10</v>
      </c>
      <c r="I477">
        <v>50</v>
      </c>
      <c r="J477">
        <v>20</v>
      </c>
      <c r="K477">
        <v>30</v>
      </c>
      <c r="L477">
        <v>0</v>
      </c>
      <c r="M477">
        <v>0</v>
      </c>
      <c r="N477" t="s">
        <v>133</v>
      </c>
      <c r="O477" t="s">
        <v>2348</v>
      </c>
      <c r="P477">
        <v>-48.3</v>
      </c>
      <c r="Q477">
        <v>-0.96599999999999997</v>
      </c>
    </row>
    <row r="478" spans="1:17" x14ac:dyDescent="0.2">
      <c r="A478">
        <v>2493631</v>
      </c>
      <c r="B478" s="1">
        <v>44960</v>
      </c>
      <c r="C478" t="s">
        <v>66</v>
      </c>
      <c r="D478" t="s">
        <v>152</v>
      </c>
      <c r="E478" t="s">
        <v>2345</v>
      </c>
      <c r="F478">
        <v>9.3000000000000007</v>
      </c>
      <c r="G478" t="s">
        <v>16</v>
      </c>
      <c r="H478" t="s">
        <v>10</v>
      </c>
      <c r="I478">
        <v>50</v>
      </c>
      <c r="J478">
        <v>20</v>
      </c>
      <c r="K478">
        <v>30</v>
      </c>
      <c r="L478">
        <v>0</v>
      </c>
      <c r="M478">
        <v>0</v>
      </c>
      <c r="N478" t="s">
        <v>133</v>
      </c>
      <c r="O478" t="s">
        <v>2348</v>
      </c>
      <c r="P478">
        <v>-40.700000000000003</v>
      </c>
      <c r="Q478">
        <v>-0.81400000000000006</v>
      </c>
    </row>
    <row r="479" spans="1:17" x14ac:dyDescent="0.2">
      <c r="A479">
        <v>2493562</v>
      </c>
      <c r="B479" s="1">
        <v>44960</v>
      </c>
      <c r="C479" t="s">
        <v>70</v>
      </c>
      <c r="D479" t="s">
        <v>152</v>
      </c>
      <c r="E479" t="s">
        <v>2345</v>
      </c>
      <c r="F479">
        <v>15.7</v>
      </c>
      <c r="G479" t="s">
        <v>16</v>
      </c>
      <c r="H479" t="s">
        <v>10</v>
      </c>
      <c r="I479">
        <v>50</v>
      </c>
      <c r="J479">
        <v>20</v>
      </c>
      <c r="K479">
        <v>30</v>
      </c>
      <c r="L479">
        <v>0</v>
      </c>
      <c r="M479">
        <v>0</v>
      </c>
      <c r="N479" t="s">
        <v>133</v>
      </c>
      <c r="O479" t="s">
        <v>2348</v>
      </c>
      <c r="P479">
        <v>-34.299999999999997</v>
      </c>
      <c r="Q479">
        <v>-0.68599999999999994</v>
      </c>
    </row>
    <row r="480" spans="1:17" x14ac:dyDescent="0.2">
      <c r="A480">
        <v>2493393</v>
      </c>
      <c r="B480" s="1">
        <v>44960</v>
      </c>
      <c r="C480" t="s">
        <v>54</v>
      </c>
      <c r="D480" t="s">
        <v>152</v>
      </c>
      <c r="E480" t="s">
        <v>2345</v>
      </c>
      <c r="F480">
        <v>1</v>
      </c>
      <c r="G480" t="s">
        <v>9</v>
      </c>
      <c r="H480" t="s">
        <v>10</v>
      </c>
      <c r="I480">
        <v>50</v>
      </c>
      <c r="J480">
        <v>50</v>
      </c>
      <c r="K480">
        <v>30</v>
      </c>
      <c r="L480">
        <v>0</v>
      </c>
      <c r="M480">
        <v>0</v>
      </c>
      <c r="N480" t="s">
        <v>133</v>
      </c>
      <c r="O480" t="s">
        <v>2348</v>
      </c>
      <c r="P480">
        <v>-49</v>
      </c>
      <c r="Q480">
        <v>-0.98</v>
      </c>
    </row>
    <row r="481" spans="1:17" x14ac:dyDescent="0.2">
      <c r="A481">
        <v>2493301</v>
      </c>
      <c r="B481" s="1">
        <v>44960</v>
      </c>
      <c r="C481" t="s">
        <v>79</v>
      </c>
      <c r="D481" t="s">
        <v>152</v>
      </c>
      <c r="E481" t="s">
        <v>2345</v>
      </c>
      <c r="F481">
        <v>0.5</v>
      </c>
      <c r="G481" t="s">
        <v>16</v>
      </c>
      <c r="H481" t="s">
        <v>10</v>
      </c>
      <c r="I481">
        <v>50</v>
      </c>
      <c r="J481">
        <v>20</v>
      </c>
      <c r="K481">
        <v>30</v>
      </c>
      <c r="L481">
        <v>0</v>
      </c>
      <c r="M481">
        <v>0</v>
      </c>
      <c r="N481" t="s">
        <v>133</v>
      </c>
      <c r="O481" t="s">
        <v>2348</v>
      </c>
      <c r="P481">
        <v>-49.5</v>
      </c>
      <c r="Q481">
        <v>-0.99</v>
      </c>
    </row>
    <row r="482" spans="1:17" x14ac:dyDescent="0.2">
      <c r="A482">
        <v>2493245</v>
      </c>
      <c r="B482" s="1">
        <v>44960</v>
      </c>
      <c r="C482" t="s">
        <v>71</v>
      </c>
      <c r="D482" t="s">
        <v>152</v>
      </c>
      <c r="E482" t="s">
        <v>2345</v>
      </c>
      <c r="F482">
        <v>0.6</v>
      </c>
      <c r="G482" t="s">
        <v>16</v>
      </c>
      <c r="H482" t="s">
        <v>10</v>
      </c>
      <c r="I482">
        <v>50</v>
      </c>
      <c r="J482">
        <v>20</v>
      </c>
      <c r="K482">
        <v>30</v>
      </c>
      <c r="L482">
        <v>0</v>
      </c>
      <c r="M482">
        <v>0</v>
      </c>
      <c r="N482" t="s">
        <v>133</v>
      </c>
      <c r="O482" t="s">
        <v>2348</v>
      </c>
      <c r="P482">
        <v>-49.4</v>
      </c>
      <c r="Q482">
        <v>-0.98799999999999999</v>
      </c>
    </row>
    <row r="483" spans="1:17" x14ac:dyDescent="0.2">
      <c r="A483">
        <v>2493229</v>
      </c>
      <c r="B483" s="1">
        <v>44960</v>
      </c>
      <c r="C483" t="s">
        <v>78</v>
      </c>
      <c r="D483" t="s">
        <v>152</v>
      </c>
      <c r="E483" t="s">
        <v>2344</v>
      </c>
      <c r="F483">
        <v>0.9</v>
      </c>
      <c r="G483" t="s">
        <v>16</v>
      </c>
      <c r="H483" t="s">
        <v>10</v>
      </c>
      <c r="I483">
        <v>50</v>
      </c>
      <c r="J483">
        <v>20</v>
      </c>
      <c r="K483">
        <v>30</v>
      </c>
      <c r="L483">
        <v>0</v>
      </c>
      <c r="M483">
        <v>0</v>
      </c>
      <c r="N483" t="s">
        <v>133</v>
      </c>
      <c r="O483" t="s">
        <v>2348</v>
      </c>
      <c r="P483">
        <v>-49.1</v>
      </c>
      <c r="Q483">
        <v>-0.98199999999999998</v>
      </c>
    </row>
    <row r="484" spans="1:17" x14ac:dyDescent="0.2">
      <c r="A484">
        <v>2493223</v>
      </c>
      <c r="B484" s="1">
        <v>44963</v>
      </c>
      <c r="C484" t="s">
        <v>68</v>
      </c>
      <c r="D484" t="s">
        <v>152</v>
      </c>
      <c r="E484" t="s">
        <v>2344</v>
      </c>
      <c r="F484">
        <v>0.5</v>
      </c>
      <c r="G484" t="s">
        <v>16</v>
      </c>
      <c r="H484" t="s">
        <v>10</v>
      </c>
      <c r="I484">
        <v>50</v>
      </c>
      <c r="J484">
        <v>20</v>
      </c>
      <c r="K484">
        <v>30</v>
      </c>
      <c r="L484">
        <v>0</v>
      </c>
      <c r="M484">
        <v>0</v>
      </c>
      <c r="N484" t="s">
        <v>133</v>
      </c>
      <c r="O484" t="s">
        <v>2348</v>
      </c>
      <c r="P484">
        <v>-49.5</v>
      </c>
      <c r="Q484">
        <v>-0.99</v>
      </c>
    </row>
    <row r="485" spans="1:17" x14ac:dyDescent="0.2">
      <c r="A485">
        <v>2493136</v>
      </c>
      <c r="B485" s="1">
        <v>44960</v>
      </c>
      <c r="C485" t="s">
        <v>71</v>
      </c>
      <c r="D485" t="s">
        <v>152</v>
      </c>
      <c r="E485" t="s">
        <v>2345</v>
      </c>
      <c r="F485">
        <v>1</v>
      </c>
      <c r="G485" t="s">
        <v>16</v>
      </c>
      <c r="H485" t="s">
        <v>10</v>
      </c>
      <c r="I485">
        <v>50</v>
      </c>
      <c r="J485">
        <v>20</v>
      </c>
      <c r="K485">
        <v>30</v>
      </c>
      <c r="L485">
        <v>0</v>
      </c>
      <c r="M485">
        <v>0</v>
      </c>
      <c r="N485" t="s">
        <v>133</v>
      </c>
      <c r="O485" t="s">
        <v>2348</v>
      </c>
      <c r="P485">
        <v>-49</v>
      </c>
      <c r="Q485">
        <v>-0.98</v>
      </c>
    </row>
    <row r="486" spans="1:17" x14ac:dyDescent="0.2">
      <c r="A486">
        <v>2493077</v>
      </c>
      <c r="B486" s="1">
        <v>44960</v>
      </c>
      <c r="C486" t="s">
        <v>70</v>
      </c>
      <c r="D486" t="s">
        <v>152</v>
      </c>
      <c r="E486" t="s">
        <v>2345</v>
      </c>
      <c r="F486">
        <v>0.5</v>
      </c>
      <c r="G486" t="s">
        <v>16</v>
      </c>
      <c r="H486" t="s">
        <v>10</v>
      </c>
      <c r="I486">
        <v>50</v>
      </c>
      <c r="J486">
        <v>20</v>
      </c>
      <c r="K486">
        <v>30</v>
      </c>
      <c r="L486">
        <v>0</v>
      </c>
      <c r="M486">
        <v>0</v>
      </c>
      <c r="N486" t="s">
        <v>133</v>
      </c>
      <c r="O486" t="s">
        <v>2348</v>
      </c>
      <c r="P486">
        <v>-49.5</v>
      </c>
      <c r="Q486">
        <v>-0.99</v>
      </c>
    </row>
    <row r="487" spans="1:17" x14ac:dyDescent="0.2">
      <c r="A487">
        <v>2361198</v>
      </c>
      <c r="B487" s="1">
        <v>44910</v>
      </c>
      <c r="C487" t="s">
        <v>2321</v>
      </c>
      <c r="D487" t="s">
        <v>137</v>
      </c>
      <c r="E487" t="s">
        <v>2345</v>
      </c>
      <c r="F487">
        <v>0.3</v>
      </c>
      <c r="H487" t="s">
        <v>10</v>
      </c>
      <c r="I487">
        <v>100</v>
      </c>
      <c r="J487">
        <v>50</v>
      </c>
      <c r="K487">
        <v>30</v>
      </c>
      <c r="L487">
        <v>0</v>
      </c>
      <c r="M487">
        <v>0</v>
      </c>
      <c r="N487" t="s">
        <v>2317</v>
      </c>
      <c r="O487" t="s">
        <v>2348</v>
      </c>
      <c r="P487">
        <v>-99.7</v>
      </c>
      <c r="Q487">
        <v>-0.997</v>
      </c>
    </row>
    <row r="488" spans="1:17" x14ac:dyDescent="0.2">
      <c r="A488">
        <v>2491681</v>
      </c>
      <c r="B488" s="1">
        <v>44959</v>
      </c>
      <c r="C488" t="s">
        <v>54</v>
      </c>
      <c r="D488" t="s">
        <v>152</v>
      </c>
      <c r="E488" t="s">
        <v>2345</v>
      </c>
      <c r="F488">
        <v>26.4</v>
      </c>
      <c r="G488" t="s">
        <v>9</v>
      </c>
      <c r="H488" t="s">
        <v>10</v>
      </c>
      <c r="I488">
        <v>50</v>
      </c>
      <c r="J488">
        <v>50</v>
      </c>
      <c r="K488">
        <v>30</v>
      </c>
      <c r="L488">
        <v>0</v>
      </c>
      <c r="M488">
        <v>0</v>
      </c>
      <c r="N488" t="s">
        <v>133</v>
      </c>
      <c r="O488" t="s">
        <v>2348</v>
      </c>
      <c r="P488">
        <v>-23.6</v>
      </c>
      <c r="Q488">
        <v>-0.47200000000000003</v>
      </c>
    </row>
    <row r="489" spans="1:17" x14ac:dyDescent="0.2">
      <c r="A489">
        <v>2375042</v>
      </c>
      <c r="B489" s="1">
        <v>44911</v>
      </c>
      <c r="C489" t="s">
        <v>2321</v>
      </c>
      <c r="D489" t="s">
        <v>149</v>
      </c>
      <c r="E489" t="s">
        <v>2344</v>
      </c>
      <c r="F489">
        <v>0.4</v>
      </c>
      <c r="H489" t="s">
        <v>10</v>
      </c>
      <c r="I489">
        <v>100</v>
      </c>
      <c r="J489">
        <v>50</v>
      </c>
      <c r="K489">
        <v>30</v>
      </c>
      <c r="L489">
        <v>0</v>
      </c>
      <c r="M489">
        <v>0</v>
      </c>
      <c r="N489" t="s">
        <v>2317</v>
      </c>
      <c r="O489" t="s">
        <v>2348</v>
      </c>
      <c r="P489">
        <v>-99.6</v>
      </c>
      <c r="Q489">
        <v>-0.996</v>
      </c>
    </row>
    <row r="490" spans="1:17" x14ac:dyDescent="0.2">
      <c r="A490">
        <v>2397426</v>
      </c>
      <c r="B490" s="1">
        <v>44913</v>
      </c>
      <c r="C490" t="s">
        <v>2321</v>
      </c>
      <c r="D490" t="s">
        <v>141</v>
      </c>
      <c r="E490" t="s">
        <v>2344</v>
      </c>
      <c r="F490">
        <v>0.4</v>
      </c>
      <c r="H490" t="s">
        <v>10</v>
      </c>
      <c r="I490">
        <v>100</v>
      </c>
      <c r="J490">
        <v>50</v>
      </c>
      <c r="K490">
        <v>30</v>
      </c>
      <c r="L490">
        <v>0</v>
      </c>
      <c r="M490">
        <v>0</v>
      </c>
      <c r="N490" t="s">
        <v>2317</v>
      </c>
      <c r="O490" t="s">
        <v>2348</v>
      </c>
      <c r="P490">
        <v>-99.6</v>
      </c>
      <c r="Q490">
        <v>-0.996</v>
      </c>
    </row>
    <row r="491" spans="1:17" x14ac:dyDescent="0.2">
      <c r="A491">
        <v>2491130</v>
      </c>
      <c r="B491" s="1">
        <v>44959</v>
      </c>
      <c r="C491" t="s">
        <v>69</v>
      </c>
      <c r="D491" t="s">
        <v>138</v>
      </c>
      <c r="E491" t="s">
        <v>2344</v>
      </c>
      <c r="F491">
        <v>19.600000000000001</v>
      </c>
      <c r="G491" t="s">
        <v>16</v>
      </c>
      <c r="H491" t="s">
        <v>10</v>
      </c>
      <c r="I491">
        <v>50</v>
      </c>
      <c r="J491">
        <v>20</v>
      </c>
      <c r="K491">
        <v>30</v>
      </c>
      <c r="L491">
        <v>0</v>
      </c>
      <c r="M491">
        <v>0</v>
      </c>
      <c r="N491" t="s">
        <v>133</v>
      </c>
      <c r="O491" t="s">
        <v>2348</v>
      </c>
      <c r="P491">
        <v>-30.4</v>
      </c>
      <c r="Q491">
        <v>-0.60799999999999998</v>
      </c>
    </row>
    <row r="492" spans="1:17" x14ac:dyDescent="0.2">
      <c r="A492">
        <v>2491006</v>
      </c>
      <c r="B492" s="1">
        <v>44959</v>
      </c>
      <c r="C492" t="s">
        <v>69</v>
      </c>
      <c r="D492" t="s">
        <v>138</v>
      </c>
      <c r="E492" t="s">
        <v>2344</v>
      </c>
      <c r="F492">
        <v>2.2000000000000002</v>
      </c>
      <c r="G492" t="s">
        <v>16</v>
      </c>
      <c r="H492" t="s">
        <v>10</v>
      </c>
      <c r="I492">
        <v>50</v>
      </c>
      <c r="J492">
        <v>20</v>
      </c>
      <c r="K492">
        <v>30</v>
      </c>
      <c r="L492">
        <v>0</v>
      </c>
      <c r="M492">
        <v>0</v>
      </c>
      <c r="N492" t="s">
        <v>133</v>
      </c>
      <c r="O492" t="s">
        <v>2348</v>
      </c>
      <c r="P492">
        <v>-47.8</v>
      </c>
      <c r="Q492">
        <v>-0.95599999999999996</v>
      </c>
    </row>
    <row r="493" spans="1:17" x14ac:dyDescent="0.2">
      <c r="A493">
        <v>2490770</v>
      </c>
      <c r="B493" s="1">
        <v>44959</v>
      </c>
      <c r="C493" t="s">
        <v>66</v>
      </c>
      <c r="D493" t="s">
        <v>138</v>
      </c>
      <c r="E493" t="s">
        <v>2345</v>
      </c>
      <c r="F493">
        <v>0.5</v>
      </c>
      <c r="G493" t="s">
        <v>16</v>
      </c>
      <c r="H493" t="s">
        <v>10</v>
      </c>
      <c r="I493">
        <v>50</v>
      </c>
      <c r="J493">
        <v>20</v>
      </c>
      <c r="K493">
        <v>30</v>
      </c>
      <c r="L493">
        <v>0</v>
      </c>
      <c r="M493">
        <v>0</v>
      </c>
      <c r="N493" t="s">
        <v>133</v>
      </c>
      <c r="O493" t="s">
        <v>2348</v>
      </c>
      <c r="P493">
        <v>-49.5</v>
      </c>
      <c r="Q493">
        <v>-0.99</v>
      </c>
    </row>
    <row r="494" spans="1:17" x14ac:dyDescent="0.2">
      <c r="A494">
        <v>2490663</v>
      </c>
      <c r="B494" s="1">
        <v>44959</v>
      </c>
      <c r="C494" t="s">
        <v>70</v>
      </c>
      <c r="D494" t="s">
        <v>151</v>
      </c>
      <c r="E494" t="s">
        <v>2345</v>
      </c>
      <c r="F494">
        <v>1.1000000000000001</v>
      </c>
      <c r="G494" t="s">
        <v>16</v>
      </c>
      <c r="H494" t="s">
        <v>10</v>
      </c>
      <c r="I494">
        <v>50</v>
      </c>
      <c r="J494">
        <v>20</v>
      </c>
      <c r="K494">
        <v>30</v>
      </c>
      <c r="L494">
        <v>0</v>
      </c>
      <c r="M494">
        <v>0</v>
      </c>
      <c r="N494" t="s">
        <v>133</v>
      </c>
      <c r="O494" t="s">
        <v>2348</v>
      </c>
      <c r="P494">
        <v>-48.9</v>
      </c>
      <c r="Q494">
        <v>-0.97799999999999998</v>
      </c>
    </row>
    <row r="495" spans="1:17" x14ac:dyDescent="0.2">
      <c r="A495">
        <v>2490616</v>
      </c>
      <c r="B495" s="1">
        <v>44959</v>
      </c>
      <c r="C495" t="s">
        <v>75</v>
      </c>
      <c r="D495" t="s">
        <v>151</v>
      </c>
      <c r="E495" t="s">
        <v>2344</v>
      </c>
      <c r="F495">
        <v>0.5</v>
      </c>
      <c r="G495" t="s">
        <v>16</v>
      </c>
      <c r="H495" t="s">
        <v>10</v>
      </c>
      <c r="I495">
        <v>50</v>
      </c>
      <c r="J495">
        <v>20</v>
      </c>
      <c r="K495">
        <v>30</v>
      </c>
      <c r="L495">
        <v>0</v>
      </c>
      <c r="M495">
        <v>0</v>
      </c>
      <c r="N495" t="s">
        <v>133</v>
      </c>
      <c r="O495" t="s">
        <v>2348</v>
      </c>
      <c r="P495">
        <v>-49.5</v>
      </c>
      <c r="Q495">
        <v>-0.99</v>
      </c>
    </row>
    <row r="496" spans="1:17" x14ac:dyDescent="0.2">
      <c r="A496">
        <v>2490465</v>
      </c>
      <c r="B496" s="1">
        <v>44959</v>
      </c>
      <c r="C496" t="s">
        <v>70</v>
      </c>
      <c r="D496" t="s">
        <v>151</v>
      </c>
      <c r="E496" t="s">
        <v>2344</v>
      </c>
      <c r="F496">
        <v>42.9</v>
      </c>
      <c r="G496" t="s">
        <v>16</v>
      </c>
      <c r="H496" t="s">
        <v>10</v>
      </c>
      <c r="I496">
        <v>50</v>
      </c>
      <c r="J496">
        <v>20</v>
      </c>
      <c r="K496">
        <v>30</v>
      </c>
      <c r="L496">
        <v>0</v>
      </c>
      <c r="M496">
        <v>0</v>
      </c>
      <c r="N496" t="s">
        <v>133</v>
      </c>
      <c r="O496" t="s">
        <v>2348</v>
      </c>
      <c r="P496">
        <v>-7.1000000000000014</v>
      </c>
      <c r="Q496">
        <v>-0.14200000000000002</v>
      </c>
    </row>
    <row r="497" spans="1:17" x14ac:dyDescent="0.2">
      <c r="A497">
        <v>2490165</v>
      </c>
      <c r="B497" s="1">
        <v>44959</v>
      </c>
      <c r="C497" t="s">
        <v>54</v>
      </c>
      <c r="D497" t="s">
        <v>151</v>
      </c>
      <c r="E497" t="s">
        <v>2345</v>
      </c>
      <c r="F497">
        <v>1.6</v>
      </c>
      <c r="G497" t="s">
        <v>9</v>
      </c>
      <c r="H497" t="s">
        <v>10</v>
      </c>
      <c r="I497">
        <v>50</v>
      </c>
      <c r="J497">
        <v>50</v>
      </c>
      <c r="K497">
        <v>30</v>
      </c>
      <c r="L497">
        <v>0</v>
      </c>
      <c r="M497">
        <v>0</v>
      </c>
      <c r="N497" t="s">
        <v>133</v>
      </c>
      <c r="O497" t="s">
        <v>2348</v>
      </c>
      <c r="P497">
        <v>-48.4</v>
      </c>
      <c r="Q497">
        <v>-0.96799999999999997</v>
      </c>
    </row>
    <row r="498" spans="1:17" x14ac:dyDescent="0.2">
      <c r="A498">
        <v>2489304</v>
      </c>
      <c r="B498" s="1">
        <v>44958</v>
      </c>
      <c r="C498" t="s">
        <v>80</v>
      </c>
      <c r="D498" t="s">
        <v>151</v>
      </c>
      <c r="E498" t="s">
        <v>2345</v>
      </c>
      <c r="F498">
        <v>3.3</v>
      </c>
      <c r="G498" t="s">
        <v>16</v>
      </c>
      <c r="H498" t="s">
        <v>10</v>
      </c>
      <c r="I498">
        <v>50</v>
      </c>
      <c r="J498">
        <v>20</v>
      </c>
      <c r="K498">
        <v>30</v>
      </c>
      <c r="L498">
        <v>0</v>
      </c>
      <c r="M498">
        <v>0</v>
      </c>
      <c r="N498" t="s">
        <v>133</v>
      </c>
      <c r="O498" t="s">
        <v>2348</v>
      </c>
      <c r="P498">
        <v>-46.7</v>
      </c>
      <c r="Q498">
        <v>-0.93400000000000005</v>
      </c>
    </row>
    <row r="499" spans="1:17" x14ac:dyDescent="0.2">
      <c r="A499">
        <v>2488847</v>
      </c>
      <c r="B499" s="1">
        <v>44958</v>
      </c>
      <c r="C499" t="s">
        <v>61</v>
      </c>
      <c r="D499" t="s">
        <v>151</v>
      </c>
      <c r="E499" t="s">
        <v>2344</v>
      </c>
      <c r="F499">
        <v>0.4</v>
      </c>
      <c r="G499" t="s">
        <v>16</v>
      </c>
      <c r="H499" t="s">
        <v>10</v>
      </c>
      <c r="I499">
        <v>50</v>
      </c>
      <c r="J499">
        <v>20</v>
      </c>
      <c r="K499">
        <v>30</v>
      </c>
      <c r="L499">
        <v>0</v>
      </c>
      <c r="M499">
        <v>0</v>
      </c>
      <c r="N499" t="s">
        <v>133</v>
      </c>
      <c r="O499" t="s">
        <v>2348</v>
      </c>
      <c r="P499">
        <v>-49.6</v>
      </c>
      <c r="Q499">
        <v>-0.99199999999999999</v>
      </c>
    </row>
    <row r="500" spans="1:17" x14ac:dyDescent="0.2">
      <c r="A500">
        <v>2488819</v>
      </c>
      <c r="B500" s="1">
        <v>44958</v>
      </c>
      <c r="C500" t="s">
        <v>64</v>
      </c>
      <c r="D500" t="s">
        <v>136</v>
      </c>
      <c r="E500" t="s">
        <v>2345</v>
      </c>
      <c r="F500">
        <v>1.8</v>
      </c>
      <c r="G500" t="s">
        <v>16</v>
      </c>
      <c r="H500" t="s">
        <v>10</v>
      </c>
      <c r="I500">
        <v>50</v>
      </c>
      <c r="J500">
        <v>20</v>
      </c>
      <c r="K500">
        <v>30</v>
      </c>
      <c r="L500">
        <v>0</v>
      </c>
      <c r="M500">
        <v>0</v>
      </c>
      <c r="N500" t="s">
        <v>133</v>
      </c>
      <c r="O500" t="s">
        <v>2348</v>
      </c>
      <c r="P500">
        <v>-48.2</v>
      </c>
      <c r="Q500">
        <v>-0.96400000000000008</v>
      </c>
    </row>
    <row r="501" spans="1:17" x14ac:dyDescent="0.2">
      <c r="A501">
        <v>2488759</v>
      </c>
      <c r="B501" s="1">
        <v>44958</v>
      </c>
      <c r="C501" t="s">
        <v>63</v>
      </c>
      <c r="D501" t="s">
        <v>136</v>
      </c>
      <c r="E501" t="s">
        <v>2344</v>
      </c>
      <c r="F501">
        <v>1.4</v>
      </c>
      <c r="G501" t="s">
        <v>16</v>
      </c>
      <c r="H501" t="s">
        <v>10</v>
      </c>
      <c r="I501">
        <v>50</v>
      </c>
      <c r="J501">
        <v>20</v>
      </c>
      <c r="K501">
        <v>30</v>
      </c>
      <c r="L501">
        <v>0</v>
      </c>
      <c r="M501">
        <v>0</v>
      </c>
      <c r="N501" t="s">
        <v>133</v>
      </c>
      <c r="O501" t="s">
        <v>2348</v>
      </c>
      <c r="P501">
        <v>-48.6</v>
      </c>
      <c r="Q501">
        <v>-0.97199999999999998</v>
      </c>
    </row>
    <row r="502" spans="1:17" x14ac:dyDescent="0.2">
      <c r="A502">
        <v>2488759</v>
      </c>
      <c r="B502" s="1">
        <v>44958</v>
      </c>
      <c r="C502" t="s">
        <v>63</v>
      </c>
      <c r="D502" t="s">
        <v>136</v>
      </c>
      <c r="E502" t="s">
        <v>2344</v>
      </c>
      <c r="F502">
        <v>1.4</v>
      </c>
      <c r="G502" t="s">
        <v>16</v>
      </c>
      <c r="H502" t="s">
        <v>10</v>
      </c>
      <c r="I502">
        <v>50</v>
      </c>
      <c r="J502">
        <v>20</v>
      </c>
      <c r="K502">
        <v>30</v>
      </c>
      <c r="L502">
        <v>0</v>
      </c>
      <c r="M502">
        <v>0</v>
      </c>
      <c r="N502" t="s">
        <v>133</v>
      </c>
      <c r="O502" t="s">
        <v>2348</v>
      </c>
      <c r="P502">
        <v>-48.6</v>
      </c>
      <c r="Q502">
        <v>-0.97199999999999998</v>
      </c>
    </row>
    <row r="503" spans="1:17" x14ac:dyDescent="0.2">
      <c r="A503">
        <v>2488538</v>
      </c>
      <c r="B503" s="1">
        <v>44958</v>
      </c>
      <c r="C503" t="s">
        <v>64</v>
      </c>
      <c r="D503" t="s">
        <v>136</v>
      </c>
      <c r="E503" t="s">
        <v>2345</v>
      </c>
      <c r="F503">
        <v>0.4</v>
      </c>
      <c r="G503" t="s">
        <v>16</v>
      </c>
      <c r="H503" t="s">
        <v>10</v>
      </c>
      <c r="I503">
        <v>50</v>
      </c>
      <c r="J503">
        <v>20</v>
      </c>
      <c r="K503">
        <v>30</v>
      </c>
      <c r="L503">
        <v>0</v>
      </c>
      <c r="M503">
        <v>0</v>
      </c>
      <c r="N503" t="s">
        <v>133</v>
      </c>
      <c r="O503" t="s">
        <v>2348</v>
      </c>
      <c r="P503">
        <v>-49.6</v>
      </c>
      <c r="Q503">
        <v>-0.99199999999999999</v>
      </c>
    </row>
    <row r="504" spans="1:17" x14ac:dyDescent="0.2">
      <c r="A504">
        <v>2356877</v>
      </c>
      <c r="B504" s="1">
        <v>44914</v>
      </c>
      <c r="C504" t="s">
        <v>2321</v>
      </c>
      <c r="D504" t="s">
        <v>137</v>
      </c>
      <c r="E504" t="s">
        <v>2344</v>
      </c>
      <c r="F504">
        <v>0.8</v>
      </c>
      <c r="H504" t="s">
        <v>10</v>
      </c>
      <c r="I504">
        <v>100</v>
      </c>
      <c r="J504">
        <v>50</v>
      </c>
      <c r="K504">
        <v>30</v>
      </c>
      <c r="L504">
        <v>0</v>
      </c>
      <c r="M504">
        <v>0</v>
      </c>
      <c r="N504" t="s">
        <v>2317</v>
      </c>
      <c r="O504" t="s">
        <v>2348</v>
      </c>
      <c r="P504">
        <v>-99.2</v>
      </c>
      <c r="Q504">
        <v>-0.99199999999999999</v>
      </c>
    </row>
    <row r="505" spans="1:17" x14ac:dyDescent="0.2">
      <c r="A505">
        <v>2488509</v>
      </c>
      <c r="B505" s="1">
        <v>44958</v>
      </c>
      <c r="C505" t="s">
        <v>54</v>
      </c>
      <c r="D505" t="s">
        <v>139</v>
      </c>
      <c r="E505" t="s">
        <v>2344</v>
      </c>
      <c r="F505">
        <v>25</v>
      </c>
      <c r="G505" t="s">
        <v>9</v>
      </c>
      <c r="H505" t="s">
        <v>10</v>
      </c>
      <c r="I505">
        <v>50</v>
      </c>
      <c r="J505">
        <v>50</v>
      </c>
      <c r="K505">
        <v>30</v>
      </c>
      <c r="L505">
        <v>0</v>
      </c>
      <c r="M505">
        <v>0</v>
      </c>
      <c r="N505" t="s">
        <v>133</v>
      </c>
      <c r="O505" t="s">
        <v>2348</v>
      </c>
      <c r="P505">
        <v>-25</v>
      </c>
      <c r="Q505">
        <v>-0.5</v>
      </c>
    </row>
    <row r="506" spans="1:17" x14ac:dyDescent="0.2">
      <c r="A506">
        <v>2488461</v>
      </c>
      <c r="B506" s="1">
        <v>44958</v>
      </c>
      <c r="C506" t="s">
        <v>54</v>
      </c>
      <c r="D506" t="s">
        <v>139</v>
      </c>
      <c r="E506" t="s">
        <v>2345</v>
      </c>
      <c r="F506">
        <v>0.7</v>
      </c>
      <c r="G506" t="s">
        <v>9</v>
      </c>
      <c r="H506" t="s">
        <v>10</v>
      </c>
      <c r="I506">
        <v>50</v>
      </c>
      <c r="J506">
        <v>50</v>
      </c>
      <c r="K506">
        <v>30</v>
      </c>
      <c r="L506">
        <v>0</v>
      </c>
      <c r="M506">
        <v>0</v>
      </c>
      <c r="N506" t="s">
        <v>133</v>
      </c>
      <c r="O506" t="s">
        <v>2348</v>
      </c>
      <c r="P506">
        <v>-49.3</v>
      </c>
      <c r="Q506">
        <v>-0.98599999999999999</v>
      </c>
    </row>
    <row r="507" spans="1:17" x14ac:dyDescent="0.2">
      <c r="A507">
        <v>2488408</v>
      </c>
      <c r="B507" s="1">
        <v>44958</v>
      </c>
      <c r="C507" t="s">
        <v>63</v>
      </c>
      <c r="D507" t="s">
        <v>139</v>
      </c>
      <c r="E507" t="s">
        <v>2345</v>
      </c>
      <c r="F507">
        <v>2.2000000000000002</v>
      </c>
      <c r="G507" t="s">
        <v>16</v>
      </c>
      <c r="H507" t="s">
        <v>10</v>
      </c>
      <c r="I507">
        <v>50</v>
      </c>
      <c r="J507">
        <v>20</v>
      </c>
      <c r="K507">
        <v>30</v>
      </c>
      <c r="L507">
        <v>0</v>
      </c>
      <c r="M507">
        <v>0</v>
      </c>
      <c r="N507" t="s">
        <v>133</v>
      </c>
      <c r="O507" t="s">
        <v>2348</v>
      </c>
      <c r="P507">
        <v>-47.8</v>
      </c>
      <c r="Q507">
        <v>-0.95599999999999996</v>
      </c>
    </row>
    <row r="508" spans="1:17" x14ac:dyDescent="0.2">
      <c r="A508">
        <v>2488408</v>
      </c>
      <c r="B508" s="1">
        <v>44958</v>
      </c>
      <c r="C508" t="s">
        <v>63</v>
      </c>
      <c r="D508" t="s">
        <v>139</v>
      </c>
      <c r="E508" t="s">
        <v>2345</v>
      </c>
      <c r="F508">
        <v>2.2000000000000002</v>
      </c>
      <c r="G508" t="s">
        <v>16</v>
      </c>
      <c r="H508" t="s">
        <v>10</v>
      </c>
      <c r="I508">
        <v>50</v>
      </c>
      <c r="J508">
        <v>20</v>
      </c>
      <c r="K508">
        <v>30</v>
      </c>
      <c r="L508">
        <v>0</v>
      </c>
      <c r="M508">
        <v>0</v>
      </c>
      <c r="N508" t="s">
        <v>133</v>
      </c>
      <c r="O508" t="s">
        <v>2348</v>
      </c>
      <c r="P508">
        <v>-47.8</v>
      </c>
      <c r="Q508">
        <v>-0.95599999999999996</v>
      </c>
    </row>
    <row r="509" spans="1:17" x14ac:dyDescent="0.2">
      <c r="A509">
        <v>2488349</v>
      </c>
      <c r="B509" s="1">
        <v>44958</v>
      </c>
      <c r="C509" t="s">
        <v>64</v>
      </c>
      <c r="D509" t="s">
        <v>139</v>
      </c>
      <c r="E509" t="s">
        <v>2344</v>
      </c>
      <c r="F509">
        <v>0.6</v>
      </c>
      <c r="G509" t="s">
        <v>16</v>
      </c>
      <c r="H509" t="s">
        <v>10</v>
      </c>
      <c r="I509">
        <v>50</v>
      </c>
      <c r="J509">
        <v>20</v>
      </c>
      <c r="K509">
        <v>30</v>
      </c>
      <c r="L509">
        <v>0</v>
      </c>
      <c r="M509">
        <v>0</v>
      </c>
      <c r="N509" t="s">
        <v>133</v>
      </c>
      <c r="O509" t="s">
        <v>2348</v>
      </c>
      <c r="P509">
        <v>-49.4</v>
      </c>
      <c r="Q509">
        <v>-0.98799999999999999</v>
      </c>
    </row>
    <row r="510" spans="1:17" x14ac:dyDescent="0.2">
      <c r="A510">
        <v>2488295</v>
      </c>
      <c r="B510" s="1">
        <v>44958</v>
      </c>
      <c r="C510" t="s">
        <v>64</v>
      </c>
      <c r="D510" t="s">
        <v>139</v>
      </c>
      <c r="E510" t="s">
        <v>2344</v>
      </c>
      <c r="F510">
        <v>1.7</v>
      </c>
      <c r="G510" t="s">
        <v>16</v>
      </c>
      <c r="H510" t="s">
        <v>10</v>
      </c>
      <c r="I510">
        <v>50</v>
      </c>
      <c r="J510">
        <v>20</v>
      </c>
      <c r="K510">
        <v>30</v>
      </c>
      <c r="L510">
        <v>0</v>
      </c>
      <c r="M510">
        <v>0</v>
      </c>
      <c r="N510" t="s">
        <v>133</v>
      </c>
      <c r="O510" t="s">
        <v>2348</v>
      </c>
      <c r="P510">
        <v>-48.3</v>
      </c>
      <c r="Q510">
        <v>-0.96599999999999997</v>
      </c>
    </row>
    <row r="511" spans="1:17" x14ac:dyDescent="0.2">
      <c r="A511">
        <v>2488301</v>
      </c>
      <c r="B511" s="1">
        <v>44958</v>
      </c>
      <c r="C511" t="s">
        <v>61</v>
      </c>
      <c r="D511" t="s">
        <v>139</v>
      </c>
      <c r="E511" t="s">
        <v>2345</v>
      </c>
      <c r="F511">
        <v>1.1000000000000001</v>
      </c>
      <c r="G511" t="s">
        <v>16</v>
      </c>
      <c r="H511" t="s">
        <v>10</v>
      </c>
      <c r="I511">
        <v>50</v>
      </c>
      <c r="J511">
        <v>20</v>
      </c>
      <c r="K511">
        <v>30</v>
      </c>
      <c r="L511">
        <v>0</v>
      </c>
      <c r="M511">
        <v>0</v>
      </c>
      <c r="N511" t="s">
        <v>133</v>
      </c>
      <c r="O511" t="s">
        <v>2348</v>
      </c>
      <c r="P511">
        <v>-48.9</v>
      </c>
      <c r="Q511">
        <v>-0.97799999999999998</v>
      </c>
    </row>
    <row r="512" spans="1:17" x14ac:dyDescent="0.2">
      <c r="A512">
        <v>2364321</v>
      </c>
      <c r="B512" s="1">
        <v>44915</v>
      </c>
      <c r="C512" t="s">
        <v>2321</v>
      </c>
      <c r="D512" t="s">
        <v>135</v>
      </c>
      <c r="E512" t="s">
        <v>2345</v>
      </c>
      <c r="F512">
        <v>0.9</v>
      </c>
      <c r="H512" t="s">
        <v>10</v>
      </c>
      <c r="I512">
        <v>100</v>
      </c>
      <c r="J512">
        <v>50</v>
      </c>
      <c r="K512">
        <v>30</v>
      </c>
      <c r="L512">
        <v>0</v>
      </c>
      <c r="M512">
        <v>0</v>
      </c>
      <c r="N512" t="s">
        <v>2317</v>
      </c>
      <c r="O512" t="s">
        <v>2348</v>
      </c>
      <c r="P512">
        <v>-99.1</v>
      </c>
      <c r="Q512">
        <v>-0.99099999999999999</v>
      </c>
    </row>
    <row r="513" spans="1:17" x14ac:dyDescent="0.2">
      <c r="A513">
        <v>2488293</v>
      </c>
      <c r="B513" s="1">
        <v>44958</v>
      </c>
      <c r="C513" t="s">
        <v>61</v>
      </c>
      <c r="D513" t="s">
        <v>139</v>
      </c>
      <c r="E513" t="s">
        <v>2345</v>
      </c>
      <c r="F513">
        <v>0.2</v>
      </c>
      <c r="G513" t="s">
        <v>16</v>
      </c>
      <c r="H513" t="s">
        <v>10</v>
      </c>
      <c r="I513">
        <v>50</v>
      </c>
      <c r="J513">
        <v>20</v>
      </c>
      <c r="K513">
        <v>30</v>
      </c>
      <c r="L513">
        <v>0</v>
      </c>
      <c r="M513">
        <v>0</v>
      </c>
      <c r="N513" t="s">
        <v>133</v>
      </c>
      <c r="O513" t="s">
        <v>2348</v>
      </c>
      <c r="P513">
        <v>-49.8</v>
      </c>
      <c r="Q513">
        <v>-0.996</v>
      </c>
    </row>
    <row r="514" spans="1:17" x14ac:dyDescent="0.2">
      <c r="A514">
        <v>2488290</v>
      </c>
      <c r="B514" s="1">
        <v>44958</v>
      </c>
      <c r="C514" t="s">
        <v>64</v>
      </c>
      <c r="D514" t="s">
        <v>139</v>
      </c>
      <c r="E514" t="s">
        <v>2345</v>
      </c>
      <c r="F514">
        <v>5.0999999999999996</v>
      </c>
      <c r="G514" t="s">
        <v>16</v>
      </c>
      <c r="H514" t="s">
        <v>10</v>
      </c>
      <c r="I514">
        <v>50</v>
      </c>
      <c r="J514">
        <v>20</v>
      </c>
      <c r="K514">
        <v>30</v>
      </c>
      <c r="L514">
        <v>0</v>
      </c>
      <c r="M514">
        <v>0</v>
      </c>
      <c r="N514" t="s">
        <v>133</v>
      </c>
      <c r="O514" t="s">
        <v>2348</v>
      </c>
      <c r="P514">
        <v>-44.9</v>
      </c>
      <c r="Q514">
        <v>-0.89800000000000002</v>
      </c>
    </row>
    <row r="515" spans="1:17" x14ac:dyDescent="0.2">
      <c r="A515">
        <v>2358300</v>
      </c>
      <c r="B515" s="1">
        <v>44915</v>
      </c>
      <c r="C515" t="s">
        <v>2321</v>
      </c>
      <c r="D515" t="s">
        <v>141</v>
      </c>
      <c r="E515" t="s">
        <v>2344</v>
      </c>
      <c r="F515">
        <v>0.4</v>
      </c>
      <c r="H515" t="s">
        <v>10</v>
      </c>
      <c r="I515">
        <v>100</v>
      </c>
      <c r="J515">
        <v>50</v>
      </c>
      <c r="K515">
        <v>30</v>
      </c>
      <c r="L515">
        <v>0</v>
      </c>
      <c r="M515">
        <v>0</v>
      </c>
      <c r="N515" t="s">
        <v>2317</v>
      </c>
      <c r="O515" t="s">
        <v>2348</v>
      </c>
      <c r="P515">
        <v>-99.6</v>
      </c>
      <c r="Q515">
        <v>-0.996</v>
      </c>
    </row>
    <row r="516" spans="1:17" x14ac:dyDescent="0.2">
      <c r="A516">
        <v>2487557</v>
      </c>
      <c r="B516" s="1">
        <v>44958</v>
      </c>
      <c r="C516" t="s">
        <v>61</v>
      </c>
      <c r="D516" t="s">
        <v>139</v>
      </c>
      <c r="E516" t="s">
        <v>2344</v>
      </c>
      <c r="F516">
        <v>0.2</v>
      </c>
      <c r="G516" t="s">
        <v>16</v>
      </c>
      <c r="H516" t="s">
        <v>10</v>
      </c>
      <c r="I516">
        <v>50</v>
      </c>
      <c r="J516">
        <v>20</v>
      </c>
      <c r="K516">
        <v>30</v>
      </c>
      <c r="L516">
        <v>0</v>
      </c>
      <c r="M516">
        <v>0</v>
      </c>
      <c r="N516" t="s">
        <v>133</v>
      </c>
      <c r="O516" t="s">
        <v>2348</v>
      </c>
      <c r="P516">
        <v>-49.8</v>
      </c>
      <c r="Q516">
        <v>-0.996</v>
      </c>
    </row>
    <row r="517" spans="1:17" x14ac:dyDescent="0.2">
      <c r="A517">
        <v>2482976</v>
      </c>
      <c r="B517" s="1">
        <v>44958</v>
      </c>
      <c r="C517" t="s">
        <v>61</v>
      </c>
      <c r="D517" t="s">
        <v>139</v>
      </c>
      <c r="E517" t="s">
        <v>2345</v>
      </c>
      <c r="F517">
        <v>0.2</v>
      </c>
      <c r="G517" t="s">
        <v>16</v>
      </c>
      <c r="H517" t="s">
        <v>10</v>
      </c>
      <c r="I517">
        <v>50</v>
      </c>
      <c r="J517">
        <v>20</v>
      </c>
      <c r="K517">
        <v>30</v>
      </c>
      <c r="L517">
        <v>0</v>
      </c>
      <c r="M517">
        <v>0</v>
      </c>
      <c r="N517" t="s">
        <v>133</v>
      </c>
      <c r="O517" t="s">
        <v>2348</v>
      </c>
      <c r="P517">
        <v>-49.8</v>
      </c>
      <c r="Q517">
        <v>-0.996</v>
      </c>
    </row>
    <row r="518" spans="1:17" x14ac:dyDescent="0.2">
      <c r="A518">
        <v>2485993</v>
      </c>
      <c r="B518" s="1">
        <v>44957</v>
      </c>
      <c r="C518" t="s">
        <v>65</v>
      </c>
      <c r="D518" t="s">
        <v>139</v>
      </c>
      <c r="E518" t="s">
        <v>2345</v>
      </c>
      <c r="F518">
        <v>2.2000000000000002</v>
      </c>
      <c r="G518" t="s">
        <v>16</v>
      </c>
      <c r="H518" t="s">
        <v>10</v>
      </c>
      <c r="I518">
        <v>50</v>
      </c>
      <c r="J518">
        <v>20</v>
      </c>
      <c r="K518">
        <v>30</v>
      </c>
      <c r="L518">
        <v>0</v>
      </c>
      <c r="M518">
        <v>0</v>
      </c>
      <c r="N518" t="s">
        <v>133</v>
      </c>
      <c r="O518" t="s">
        <v>2348</v>
      </c>
      <c r="P518">
        <v>-47.8</v>
      </c>
      <c r="Q518">
        <v>-0.95599999999999996</v>
      </c>
    </row>
    <row r="519" spans="1:17" x14ac:dyDescent="0.2">
      <c r="A519">
        <v>2485795</v>
      </c>
      <c r="B519" s="1">
        <v>44970</v>
      </c>
      <c r="C519" t="s">
        <v>63</v>
      </c>
      <c r="D519" t="s">
        <v>139</v>
      </c>
      <c r="E519" t="s">
        <v>2344</v>
      </c>
      <c r="F519">
        <v>0.5</v>
      </c>
      <c r="G519" t="s">
        <v>16</v>
      </c>
      <c r="H519" t="s">
        <v>10</v>
      </c>
      <c r="I519">
        <v>50</v>
      </c>
      <c r="J519">
        <v>20</v>
      </c>
      <c r="K519">
        <v>30</v>
      </c>
      <c r="L519">
        <v>0</v>
      </c>
      <c r="M519">
        <v>0</v>
      </c>
      <c r="N519" t="s">
        <v>133</v>
      </c>
      <c r="O519" t="s">
        <v>2348</v>
      </c>
      <c r="P519">
        <v>-49.5</v>
      </c>
      <c r="Q519">
        <v>-0.99</v>
      </c>
    </row>
    <row r="520" spans="1:17" x14ac:dyDescent="0.2">
      <c r="A520">
        <v>2485795</v>
      </c>
      <c r="B520" s="1">
        <v>44970</v>
      </c>
      <c r="C520" t="s">
        <v>63</v>
      </c>
      <c r="D520" t="s">
        <v>139</v>
      </c>
      <c r="E520" t="s">
        <v>2344</v>
      </c>
      <c r="F520">
        <v>0.5</v>
      </c>
      <c r="G520" t="s">
        <v>16</v>
      </c>
      <c r="H520" t="s">
        <v>10</v>
      </c>
      <c r="I520">
        <v>50</v>
      </c>
      <c r="J520">
        <v>20</v>
      </c>
      <c r="K520">
        <v>30</v>
      </c>
      <c r="L520">
        <v>0</v>
      </c>
      <c r="M520">
        <v>0</v>
      </c>
      <c r="N520" t="s">
        <v>133</v>
      </c>
      <c r="O520" t="s">
        <v>2348</v>
      </c>
      <c r="P520">
        <v>-49.5</v>
      </c>
      <c r="Q520">
        <v>-0.99</v>
      </c>
    </row>
    <row r="521" spans="1:17" x14ac:dyDescent="0.2">
      <c r="A521">
        <v>2485728</v>
      </c>
      <c r="B521" s="1">
        <v>44957</v>
      </c>
      <c r="C521" t="s">
        <v>61</v>
      </c>
      <c r="D521" t="s">
        <v>139</v>
      </c>
      <c r="E521" t="s">
        <v>2344</v>
      </c>
      <c r="F521">
        <v>2.6</v>
      </c>
      <c r="G521" t="s">
        <v>16</v>
      </c>
      <c r="H521" t="s">
        <v>10</v>
      </c>
      <c r="I521">
        <v>50</v>
      </c>
      <c r="J521">
        <v>20</v>
      </c>
      <c r="K521">
        <v>30</v>
      </c>
      <c r="L521">
        <v>0</v>
      </c>
      <c r="M521">
        <v>0</v>
      </c>
      <c r="N521" t="s">
        <v>133</v>
      </c>
      <c r="O521" t="s">
        <v>2348</v>
      </c>
      <c r="P521">
        <v>-47.4</v>
      </c>
      <c r="Q521">
        <v>-0.94799999999999995</v>
      </c>
    </row>
    <row r="522" spans="1:17" x14ac:dyDescent="0.2">
      <c r="A522">
        <v>2485646</v>
      </c>
      <c r="B522" s="1">
        <v>44957</v>
      </c>
      <c r="C522" t="s">
        <v>63</v>
      </c>
      <c r="D522" t="s">
        <v>139</v>
      </c>
      <c r="E522" t="s">
        <v>2345</v>
      </c>
      <c r="F522">
        <v>1.6</v>
      </c>
      <c r="G522" t="s">
        <v>16</v>
      </c>
      <c r="H522" t="s">
        <v>10</v>
      </c>
      <c r="I522">
        <v>50</v>
      </c>
      <c r="J522">
        <v>20</v>
      </c>
      <c r="K522">
        <v>30</v>
      </c>
      <c r="L522">
        <v>0</v>
      </c>
      <c r="M522">
        <v>0</v>
      </c>
      <c r="N522" t="s">
        <v>133</v>
      </c>
      <c r="O522" t="s">
        <v>2348</v>
      </c>
      <c r="P522">
        <v>-48.4</v>
      </c>
      <c r="Q522">
        <v>-0.96799999999999997</v>
      </c>
    </row>
    <row r="523" spans="1:17" x14ac:dyDescent="0.2">
      <c r="A523">
        <v>2485646</v>
      </c>
      <c r="B523" s="1">
        <v>44957</v>
      </c>
      <c r="C523" t="s">
        <v>63</v>
      </c>
      <c r="D523" t="s">
        <v>139</v>
      </c>
      <c r="E523" t="s">
        <v>2345</v>
      </c>
      <c r="F523">
        <v>1.6</v>
      </c>
      <c r="G523" t="s">
        <v>16</v>
      </c>
      <c r="H523" t="s">
        <v>10</v>
      </c>
      <c r="I523">
        <v>50</v>
      </c>
      <c r="J523">
        <v>20</v>
      </c>
      <c r="K523">
        <v>30</v>
      </c>
      <c r="L523">
        <v>0</v>
      </c>
      <c r="M523">
        <v>0</v>
      </c>
      <c r="N523" t="s">
        <v>133</v>
      </c>
      <c r="O523" t="s">
        <v>2348</v>
      </c>
      <c r="P523">
        <v>-48.4</v>
      </c>
      <c r="Q523">
        <v>-0.96799999999999997</v>
      </c>
    </row>
    <row r="524" spans="1:17" x14ac:dyDescent="0.2">
      <c r="A524">
        <v>2485592</v>
      </c>
      <c r="B524" s="1">
        <v>44957</v>
      </c>
      <c r="C524" t="s">
        <v>63</v>
      </c>
      <c r="D524" t="s">
        <v>139</v>
      </c>
      <c r="E524" t="s">
        <v>2345</v>
      </c>
      <c r="F524">
        <v>0.5</v>
      </c>
      <c r="G524" t="s">
        <v>16</v>
      </c>
      <c r="H524" t="s">
        <v>10</v>
      </c>
      <c r="I524">
        <v>50</v>
      </c>
      <c r="J524">
        <v>20</v>
      </c>
      <c r="K524">
        <v>30</v>
      </c>
      <c r="L524">
        <v>0</v>
      </c>
      <c r="M524">
        <v>0</v>
      </c>
      <c r="N524" t="s">
        <v>133</v>
      </c>
      <c r="O524" t="s">
        <v>2348</v>
      </c>
      <c r="P524">
        <v>-49.5</v>
      </c>
      <c r="Q524">
        <v>-0.99</v>
      </c>
    </row>
    <row r="525" spans="1:17" x14ac:dyDescent="0.2">
      <c r="A525">
        <v>2485592</v>
      </c>
      <c r="B525" s="1">
        <v>44957</v>
      </c>
      <c r="C525" t="s">
        <v>63</v>
      </c>
      <c r="D525" t="s">
        <v>139</v>
      </c>
      <c r="E525" t="s">
        <v>2345</v>
      </c>
      <c r="F525">
        <v>0.5</v>
      </c>
      <c r="G525" t="s">
        <v>16</v>
      </c>
      <c r="H525" t="s">
        <v>10</v>
      </c>
      <c r="I525">
        <v>50</v>
      </c>
      <c r="J525">
        <v>20</v>
      </c>
      <c r="K525">
        <v>30</v>
      </c>
      <c r="L525">
        <v>0</v>
      </c>
      <c r="M525">
        <v>0</v>
      </c>
      <c r="N525" t="s">
        <v>133</v>
      </c>
      <c r="O525" t="s">
        <v>2348</v>
      </c>
      <c r="P525">
        <v>-49.5</v>
      </c>
      <c r="Q525">
        <v>-0.99</v>
      </c>
    </row>
    <row r="526" spans="1:17" x14ac:dyDescent="0.2">
      <c r="A526">
        <v>2485438</v>
      </c>
      <c r="B526" s="1">
        <v>44957</v>
      </c>
      <c r="C526" t="s">
        <v>61</v>
      </c>
      <c r="D526" t="s">
        <v>137</v>
      </c>
      <c r="E526" t="s">
        <v>2344</v>
      </c>
      <c r="F526">
        <v>21.2</v>
      </c>
      <c r="G526" t="s">
        <v>16</v>
      </c>
      <c r="H526" t="s">
        <v>10</v>
      </c>
      <c r="I526">
        <v>50</v>
      </c>
      <c r="J526">
        <v>20</v>
      </c>
      <c r="K526">
        <v>30</v>
      </c>
      <c r="L526">
        <v>0</v>
      </c>
      <c r="M526">
        <v>0</v>
      </c>
      <c r="N526" t="s">
        <v>133</v>
      </c>
      <c r="O526" t="s">
        <v>2348</v>
      </c>
      <c r="P526">
        <v>-28.8</v>
      </c>
      <c r="Q526">
        <v>-0.57600000000000007</v>
      </c>
    </row>
    <row r="527" spans="1:17" x14ac:dyDescent="0.2">
      <c r="A527">
        <v>2484681</v>
      </c>
      <c r="B527" s="1">
        <v>44957</v>
      </c>
      <c r="C527" t="s">
        <v>65</v>
      </c>
      <c r="D527" t="s">
        <v>137</v>
      </c>
      <c r="E527" t="s">
        <v>2344</v>
      </c>
      <c r="F527">
        <v>1</v>
      </c>
      <c r="G527" t="s">
        <v>16</v>
      </c>
      <c r="H527" t="s">
        <v>10</v>
      </c>
      <c r="I527">
        <v>50</v>
      </c>
      <c r="J527">
        <v>20</v>
      </c>
      <c r="K527">
        <v>30</v>
      </c>
      <c r="L527">
        <v>0</v>
      </c>
      <c r="M527">
        <v>0</v>
      </c>
      <c r="N527" t="s">
        <v>133</v>
      </c>
      <c r="O527" t="s">
        <v>2348</v>
      </c>
      <c r="P527">
        <v>-49</v>
      </c>
      <c r="Q527">
        <v>-0.98</v>
      </c>
    </row>
    <row r="528" spans="1:17" x14ac:dyDescent="0.2">
      <c r="A528">
        <v>2484554</v>
      </c>
      <c r="B528" s="1">
        <v>44957</v>
      </c>
      <c r="C528" t="s">
        <v>64</v>
      </c>
      <c r="D528" t="s">
        <v>137</v>
      </c>
      <c r="E528" t="s">
        <v>2344</v>
      </c>
      <c r="F528">
        <v>1</v>
      </c>
      <c r="G528" t="s">
        <v>16</v>
      </c>
      <c r="H528" t="s">
        <v>10</v>
      </c>
      <c r="I528">
        <v>50</v>
      </c>
      <c r="J528">
        <v>20</v>
      </c>
      <c r="K528">
        <v>30</v>
      </c>
      <c r="L528">
        <v>0</v>
      </c>
      <c r="M528">
        <v>0</v>
      </c>
      <c r="N528" t="s">
        <v>133</v>
      </c>
      <c r="O528" t="s">
        <v>2348</v>
      </c>
      <c r="P528">
        <v>-49</v>
      </c>
      <c r="Q528">
        <v>-0.98</v>
      </c>
    </row>
    <row r="529" spans="1:17" x14ac:dyDescent="0.2">
      <c r="A529">
        <v>2364895</v>
      </c>
      <c r="B529" s="1">
        <v>44918</v>
      </c>
      <c r="C529" t="s">
        <v>2321</v>
      </c>
      <c r="D529" t="s">
        <v>141</v>
      </c>
      <c r="E529" t="s">
        <v>2345</v>
      </c>
      <c r="F529">
        <v>2.2000000000000002</v>
      </c>
      <c r="H529" t="s">
        <v>10</v>
      </c>
      <c r="I529">
        <v>100</v>
      </c>
      <c r="J529">
        <v>50</v>
      </c>
      <c r="K529">
        <v>30</v>
      </c>
      <c r="L529">
        <v>0</v>
      </c>
      <c r="M529">
        <v>0</v>
      </c>
      <c r="N529" t="s">
        <v>2317</v>
      </c>
      <c r="O529" t="s">
        <v>2348</v>
      </c>
      <c r="P529">
        <v>-97.8</v>
      </c>
      <c r="Q529">
        <v>-0.97799999999999998</v>
      </c>
    </row>
    <row r="530" spans="1:17" x14ac:dyDescent="0.2">
      <c r="A530">
        <v>2483206</v>
      </c>
      <c r="B530" s="1">
        <v>44957</v>
      </c>
      <c r="C530" t="s">
        <v>61</v>
      </c>
      <c r="D530" t="s">
        <v>137</v>
      </c>
      <c r="E530" t="s">
        <v>2345</v>
      </c>
      <c r="F530">
        <v>0.2</v>
      </c>
      <c r="G530" t="s">
        <v>16</v>
      </c>
      <c r="H530" t="s">
        <v>10</v>
      </c>
      <c r="I530">
        <v>50</v>
      </c>
      <c r="J530">
        <v>20</v>
      </c>
      <c r="K530">
        <v>30</v>
      </c>
      <c r="L530">
        <v>0</v>
      </c>
      <c r="M530">
        <v>0</v>
      </c>
      <c r="N530" t="s">
        <v>133</v>
      </c>
      <c r="O530" t="s">
        <v>2348</v>
      </c>
      <c r="P530">
        <v>-49.8</v>
      </c>
      <c r="Q530">
        <v>-0.996</v>
      </c>
    </row>
    <row r="531" spans="1:17" x14ac:dyDescent="0.2">
      <c r="A531">
        <v>2483135</v>
      </c>
      <c r="B531" s="1">
        <v>44956</v>
      </c>
      <c r="C531" t="s">
        <v>61</v>
      </c>
      <c r="D531" t="s">
        <v>137</v>
      </c>
      <c r="E531" t="s">
        <v>2344</v>
      </c>
      <c r="F531">
        <v>10.5</v>
      </c>
      <c r="G531" t="s">
        <v>16</v>
      </c>
      <c r="H531" t="s">
        <v>10</v>
      </c>
      <c r="I531">
        <v>50</v>
      </c>
      <c r="J531">
        <v>20</v>
      </c>
      <c r="K531">
        <v>30</v>
      </c>
      <c r="L531">
        <v>0</v>
      </c>
      <c r="M531">
        <v>0</v>
      </c>
      <c r="N531" t="s">
        <v>133</v>
      </c>
      <c r="O531" t="s">
        <v>2348</v>
      </c>
      <c r="P531">
        <v>-39.5</v>
      </c>
      <c r="Q531">
        <v>-0.79</v>
      </c>
    </row>
    <row r="532" spans="1:17" x14ac:dyDescent="0.2">
      <c r="A532">
        <v>2482872</v>
      </c>
      <c r="B532" s="1">
        <v>44958</v>
      </c>
      <c r="C532" t="s">
        <v>64</v>
      </c>
      <c r="D532" t="s">
        <v>137</v>
      </c>
      <c r="E532" t="s">
        <v>2345</v>
      </c>
      <c r="F532">
        <v>0.4</v>
      </c>
      <c r="G532" t="s">
        <v>16</v>
      </c>
      <c r="H532" t="s">
        <v>10</v>
      </c>
      <c r="I532">
        <v>50</v>
      </c>
      <c r="J532">
        <v>20</v>
      </c>
      <c r="K532">
        <v>30</v>
      </c>
      <c r="L532">
        <v>0</v>
      </c>
      <c r="M532">
        <v>0</v>
      </c>
      <c r="N532" t="s">
        <v>133</v>
      </c>
      <c r="O532" t="s">
        <v>2348</v>
      </c>
      <c r="P532">
        <v>-49.6</v>
      </c>
      <c r="Q532">
        <v>-0.99199999999999999</v>
      </c>
    </row>
    <row r="533" spans="1:17" x14ac:dyDescent="0.2">
      <c r="A533">
        <v>2482847</v>
      </c>
      <c r="B533" s="1">
        <v>44956</v>
      </c>
      <c r="C533" t="s">
        <v>63</v>
      </c>
      <c r="D533" t="s">
        <v>137</v>
      </c>
      <c r="E533" t="s">
        <v>2344</v>
      </c>
      <c r="F533">
        <v>6.2</v>
      </c>
      <c r="G533" t="s">
        <v>16</v>
      </c>
      <c r="H533" t="s">
        <v>10</v>
      </c>
      <c r="I533">
        <v>50</v>
      </c>
      <c r="J533">
        <v>20</v>
      </c>
      <c r="K533">
        <v>30</v>
      </c>
      <c r="L533">
        <v>0</v>
      </c>
      <c r="M533">
        <v>0</v>
      </c>
      <c r="N533" t="s">
        <v>133</v>
      </c>
      <c r="O533" t="s">
        <v>2348</v>
      </c>
      <c r="P533">
        <v>-43.8</v>
      </c>
      <c r="Q533">
        <v>-0.87599999999999989</v>
      </c>
    </row>
    <row r="534" spans="1:17" x14ac:dyDescent="0.2">
      <c r="A534">
        <v>2482847</v>
      </c>
      <c r="B534" s="1">
        <v>44956</v>
      </c>
      <c r="C534" t="s">
        <v>63</v>
      </c>
      <c r="D534" t="s">
        <v>137</v>
      </c>
      <c r="E534" t="s">
        <v>2344</v>
      </c>
      <c r="F534">
        <v>6.2</v>
      </c>
      <c r="G534" t="s">
        <v>16</v>
      </c>
      <c r="H534" t="s">
        <v>10</v>
      </c>
      <c r="I534">
        <v>50</v>
      </c>
      <c r="J534">
        <v>20</v>
      </c>
      <c r="K534">
        <v>30</v>
      </c>
      <c r="L534">
        <v>0</v>
      </c>
      <c r="M534">
        <v>0</v>
      </c>
      <c r="N534" t="s">
        <v>133</v>
      </c>
      <c r="O534" t="s">
        <v>2348</v>
      </c>
      <c r="P534">
        <v>-43.8</v>
      </c>
      <c r="Q534">
        <v>-0.87599999999999989</v>
      </c>
    </row>
    <row r="535" spans="1:17" x14ac:dyDescent="0.2">
      <c r="A535">
        <v>2482851</v>
      </c>
      <c r="B535" s="1">
        <v>44959</v>
      </c>
      <c r="C535" t="s">
        <v>61</v>
      </c>
      <c r="D535" t="s">
        <v>137</v>
      </c>
      <c r="E535" t="s">
        <v>2345</v>
      </c>
      <c r="F535">
        <v>0.4</v>
      </c>
      <c r="G535" t="s">
        <v>16</v>
      </c>
      <c r="H535" t="s">
        <v>10</v>
      </c>
      <c r="I535">
        <v>50</v>
      </c>
      <c r="J535">
        <v>20</v>
      </c>
      <c r="K535">
        <v>30</v>
      </c>
      <c r="L535">
        <v>0</v>
      </c>
      <c r="M535">
        <v>0</v>
      </c>
      <c r="N535" t="s">
        <v>133</v>
      </c>
      <c r="O535" t="s">
        <v>2348</v>
      </c>
      <c r="P535">
        <v>-49.6</v>
      </c>
      <c r="Q535">
        <v>-0.99199999999999999</v>
      </c>
    </row>
    <row r="536" spans="1:17" x14ac:dyDescent="0.2">
      <c r="A536">
        <v>2482707</v>
      </c>
      <c r="B536" s="1">
        <v>44956</v>
      </c>
      <c r="C536" t="s">
        <v>61</v>
      </c>
      <c r="D536" t="s">
        <v>137</v>
      </c>
      <c r="E536" t="s">
        <v>2344</v>
      </c>
      <c r="F536">
        <v>0.2</v>
      </c>
      <c r="G536" t="s">
        <v>16</v>
      </c>
      <c r="H536" t="s">
        <v>10</v>
      </c>
      <c r="I536">
        <v>50</v>
      </c>
      <c r="J536">
        <v>20</v>
      </c>
      <c r="K536">
        <v>30</v>
      </c>
      <c r="L536">
        <v>0</v>
      </c>
      <c r="M536">
        <v>0</v>
      </c>
      <c r="N536" t="s">
        <v>133</v>
      </c>
      <c r="O536" t="s">
        <v>2348</v>
      </c>
      <c r="P536">
        <v>-49.8</v>
      </c>
      <c r="Q536">
        <v>-0.996</v>
      </c>
    </row>
    <row r="537" spans="1:17" x14ac:dyDescent="0.2">
      <c r="A537">
        <v>2482667</v>
      </c>
      <c r="B537" s="1">
        <v>44956</v>
      </c>
      <c r="C537" t="s">
        <v>61</v>
      </c>
      <c r="D537" t="s">
        <v>139</v>
      </c>
      <c r="E537" t="s">
        <v>2345</v>
      </c>
      <c r="F537">
        <v>0.4</v>
      </c>
      <c r="G537" t="s">
        <v>16</v>
      </c>
      <c r="H537" t="s">
        <v>10</v>
      </c>
      <c r="I537">
        <v>50</v>
      </c>
      <c r="J537">
        <v>20</v>
      </c>
      <c r="K537">
        <v>30</v>
      </c>
      <c r="L537">
        <v>0</v>
      </c>
      <c r="M537">
        <v>0</v>
      </c>
      <c r="N537" t="s">
        <v>133</v>
      </c>
      <c r="O537" t="s">
        <v>2348</v>
      </c>
      <c r="P537">
        <v>-49.6</v>
      </c>
      <c r="Q537">
        <v>-0.99199999999999999</v>
      </c>
    </row>
    <row r="538" spans="1:17" x14ac:dyDescent="0.2">
      <c r="A538">
        <v>2482652</v>
      </c>
      <c r="B538" s="1">
        <v>44956</v>
      </c>
      <c r="C538" t="s">
        <v>61</v>
      </c>
      <c r="D538" t="s">
        <v>139</v>
      </c>
      <c r="E538" t="s">
        <v>2344</v>
      </c>
      <c r="F538">
        <v>5.9</v>
      </c>
      <c r="G538" t="s">
        <v>16</v>
      </c>
      <c r="H538" t="s">
        <v>10</v>
      </c>
      <c r="I538">
        <v>50</v>
      </c>
      <c r="J538">
        <v>20</v>
      </c>
      <c r="K538">
        <v>30</v>
      </c>
      <c r="L538">
        <v>0</v>
      </c>
      <c r="M538">
        <v>0</v>
      </c>
      <c r="N538" t="s">
        <v>133</v>
      </c>
      <c r="O538" t="s">
        <v>2348</v>
      </c>
      <c r="P538">
        <v>-44.1</v>
      </c>
      <c r="Q538">
        <v>-0.88200000000000001</v>
      </c>
    </row>
    <row r="539" spans="1:17" x14ac:dyDescent="0.2">
      <c r="A539">
        <v>2482610</v>
      </c>
      <c r="B539" s="1">
        <v>44956</v>
      </c>
      <c r="C539" t="s">
        <v>63</v>
      </c>
      <c r="D539" t="s">
        <v>139</v>
      </c>
      <c r="E539" t="s">
        <v>2344</v>
      </c>
      <c r="F539">
        <v>28.4</v>
      </c>
      <c r="G539" t="s">
        <v>16</v>
      </c>
      <c r="H539" t="s">
        <v>10</v>
      </c>
      <c r="I539">
        <v>50</v>
      </c>
      <c r="J539">
        <v>20</v>
      </c>
      <c r="K539">
        <v>30</v>
      </c>
      <c r="L539">
        <v>0</v>
      </c>
      <c r="M539">
        <v>0</v>
      </c>
      <c r="N539" t="s">
        <v>133</v>
      </c>
      <c r="O539" t="s">
        <v>2348</v>
      </c>
      <c r="P539">
        <v>-21.6</v>
      </c>
      <c r="Q539">
        <v>-0.43200000000000005</v>
      </c>
    </row>
    <row r="540" spans="1:17" x14ac:dyDescent="0.2">
      <c r="A540">
        <v>2482610</v>
      </c>
      <c r="B540" s="1">
        <v>44956</v>
      </c>
      <c r="C540" t="s">
        <v>63</v>
      </c>
      <c r="D540" t="s">
        <v>139</v>
      </c>
      <c r="E540" t="s">
        <v>2344</v>
      </c>
      <c r="F540">
        <v>28.4</v>
      </c>
      <c r="G540" t="s">
        <v>16</v>
      </c>
      <c r="H540" t="s">
        <v>10</v>
      </c>
      <c r="I540">
        <v>50</v>
      </c>
      <c r="J540">
        <v>20</v>
      </c>
      <c r="K540">
        <v>30</v>
      </c>
      <c r="L540">
        <v>0</v>
      </c>
      <c r="M540">
        <v>0</v>
      </c>
      <c r="N540" t="s">
        <v>133</v>
      </c>
      <c r="O540" t="s">
        <v>2348</v>
      </c>
      <c r="P540">
        <v>-21.6</v>
      </c>
      <c r="Q540">
        <v>-0.43200000000000005</v>
      </c>
    </row>
    <row r="541" spans="1:17" x14ac:dyDescent="0.2">
      <c r="A541">
        <v>2482574</v>
      </c>
      <c r="B541" s="1">
        <v>44956</v>
      </c>
      <c r="C541" t="s">
        <v>63</v>
      </c>
      <c r="D541" t="s">
        <v>136</v>
      </c>
      <c r="E541" t="s">
        <v>2344</v>
      </c>
      <c r="F541">
        <v>0.9</v>
      </c>
      <c r="G541" t="s">
        <v>16</v>
      </c>
      <c r="H541" t="s">
        <v>10</v>
      </c>
      <c r="I541">
        <v>50</v>
      </c>
      <c r="J541">
        <v>20</v>
      </c>
      <c r="K541">
        <v>30</v>
      </c>
      <c r="L541">
        <v>0</v>
      </c>
      <c r="M541">
        <v>0</v>
      </c>
      <c r="N541" t="s">
        <v>133</v>
      </c>
      <c r="O541" t="s">
        <v>2348</v>
      </c>
      <c r="P541">
        <v>-49.1</v>
      </c>
      <c r="Q541">
        <v>-0.98199999999999998</v>
      </c>
    </row>
    <row r="542" spans="1:17" x14ac:dyDescent="0.2">
      <c r="A542">
        <v>2482574</v>
      </c>
      <c r="B542" s="1">
        <v>44956</v>
      </c>
      <c r="C542" t="s">
        <v>63</v>
      </c>
      <c r="D542" t="s">
        <v>136</v>
      </c>
      <c r="E542" t="s">
        <v>2344</v>
      </c>
      <c r="F542">
        <v>0.9</v>
      </c>
      <c r="G542" t="s">
        <v>16</v>
      </c>
      <c r="H542" t="s">
        <v>10</v>
      </c>
      <c r="I542">
        <v>50</v>
      </c>
      <c r="J542">
        <v>20</v>
      </c>
      <c r="K542">
        <v>30</v>
      </c>
      <c r="L542">
        <v>0</v>
      </c>
      <c r="M542">
        <v>0</v>
      </c>
      <c r="N542" t="s">
        <v>133</v>
      </c>
      <c r="O542" t="s">
        <v>2348</v>
      </c>
      <c r="P542">
        <v>-49.1</v>
      </c>
      <c r="Q542">
        <v>-0.98199999999999998</v>
      </c>
    </row>
    <row r="543" spans="1:17" x14ac:dyDescent="0.2">
      <c r="A543">
        <v>2482552</v>
      </c>
      <c r="B543" s="1">
        <v>44956</v>
      </c>
      <c r="C543" t="s">
        <v>61</v>
      </c>
      <c r="D543" t="s">
        <v>149</v>
      </c>
      <c r="E543" t="s">
        <v>2344</v>
      </c>
      <c r="F543">
        <v>0.2</v>
      </c>
      <c r="G543" t="s">
        <v>16</v>
      </c>
      <c r="H543" t="s">
        <v>10</v>
      </c>
      <c r="I543">
        <v>50</v>
      </c>
      <c r="J543">
        <v>20</v>
      </c>
      <c r="K543">
        <v>30</v>
      </c>
      <c r="L543">
        <v>0</v>
      </c>
      <c r="M543">
        <v>0</v>
      </c>
      <c r="N543" t="s">
        <v>133</v>
      </c>
      <c r="O543" t="s">
        <v>2348</v>
      </c>
      <c r="P543">
        <v>-49.8</v>
      </c>
      <c r="Q543">
        <v>-0.996</v>
      </c>
    </row>
    <row r="544" spans="1:17" x14ac:dyDescent="0.2">
      <c r="A544">
        <v>2482409</v>
      </c>
      <c r="B544" s="1">
        <v>44956</v>
      </c>
      <c r="C544" t="s">
        <v>65</v>
      </c>
      <c r="D544" t="s">
        <v>149</v>
      </c>
      <c r="E544" t="s">
        <v>2345</v>
      </c>
      <c r="F544">
        <v>24.9</v>
      </c>
      <c r="G544" t="s">
        <v>16</v>
      </c>
      <c r="H544" t="s">
        <v>10</v>
      </c>
      <c r="I544">
        <v>50</v>
      </c>
      <c r="J544">
        <v>20</v>
      </c>
      <c r="K544">
        <v>30</v>
      </c>
      <c r="L544">
        <v>0</v>
      </c>
      <c r="M544">
        <v>0</v>
      </c>
      <c r="N544" t="s">
        <v>133</v>
      </c>
      <c r="O544" t="s">
        <v>2348</v>
      </c>
      <c r="P544">
        <v>-25.1</v>
      </c>
      <c r="Q544">
        <v>-0.502</v>
      </c>
    </row>
    <row r="545" spans="1:17" x14ac:dyDescent="0.2">
      <c r="A545">
        <v>2482061</v>
      </c>
      <c r="B545" s="1">
        <v>44956</v>
      </c>
      <c r="C545" t="s">
        <v>61</v>
      </c>
      <c r="D545" t="s">
        <v>143</v>
      </c>
      <c r="E545" t="s">
        <v>2344</v>
      </c>
      <c r="F545">
        <v>0.2</v>
      </c>
      <c r="G545" t="s">
        <v>16</v>
      </c>
      <c r="H545" t="s">
        <v>10</v>
      </c>
      <c r="I545">
        <v>50</v>
      </c>
      <c r="J545">
        <v>20</v>
      </c>
      <c r="K545">
        <v>30</v>
      </c>
      <c r="L545">
        <v>0</v>
      </c>
      <c r="M545">
        <v>0</v>
      </c>
      <c r="N545" t="s">
        <v>133</v>
      </c>
      <c r="O545" t="s">
        <v>2348</v>
      </c>
      <c r="P545">
        <v>-49.8</v>
      </c>
      <c r="Q545">
        <v>-0.996</v>
      </c>
    </row>
    <row r="546" spans="1:17" x14ac:dyDescent="0.2">
      <c r="A546">
        <v>2481842</v>
      </c>
      <c r="B546" s="1">
        <v>44956</v>
      </c>
      <c r="C546" t="s">
        <v>65</v>
      </c>
      <c r="D546" t="s">
        <v>143</v>
      </c>
      <c r="E546" t="s">
        <v>2344</v>
      </c>
      <c r="F546">
        <v>0.9</v>
      </c>
      <c r="G546" t="s">
        <v>16</v>
      </c>
      <c r="H546" t="s">
        <v>10</v>
      </c>
      <c r="I546">
        <v>50</v>
      </c>
      <c r="J546">
        <v>20</v>
      </c>
      <c r="K546">
        <v>30</v>
      </c>
      <c r="L546">
        <v>0</v>
      </c>
      <c r="M546">
        <v>0</v>
      </c>
      <c r="N546" t="s">
        <v>133</v>
      </c>
      <c r="O546" t="s">
        <v>2348</v>
      </c>
      <c r="P546">
        <v>-49.1</v>
      </c>
      <c r="Q546">
        <v>-0.98199999999999998</v>
      </c>
    </row>
    <row r="547" spans="1:17" x14ac:dyDescent="0.2">
      <c r="A547">
        <v>2419365</v>
      </c>
      <c r="B547" s="1">
        <v>44927</v>
      </c>
      <c r="C547" t="s">
        <v>156</v>
      </c>
      <c r="D547" t="s">
        <v>143</v>
      </c>
      <c r="E547" t="s">
        <v>2344</v>
      </c>
      <c r="F547">
        <v>0.4</v>
      </c>
      <c r="H547" t="s">
        <v>10</v>
      </c>
      <c r="I547">
        <v>75</v>
      </c>
      <c r="J547">
        <v>1</v>
      </c>
      <c r="K547">
        <v>90</v>
      </c>
      <c r="L547">
        <v>300</v>
      </c>
      <c r="M547">
        <v>3</v>
      </c>
      <c r="N547" t="s">
        <v>157</v>
      </c>
      <c r="O547" t="s">
        <v>2348</v>
      </c>
      <c r="P547">
        <v>-74.599999999999994</v>
      </c>
      <c r="Q547">
        <v>-0.99466666666666659</v>
      </c>
    </row>
    <row r="548" spans="1:17" x14ac:dyDescent="0.2">
      <c r="A548">
        <v>2418786</v>
      </c>
      <c r="B548" s="1">
        <v>44927</v>
      </c>
      <c r="C548" t="s">
        <v>175</v>
      </c>
      <c r="D548" t="s">
        <v>139</v>
      </c>
      <c r="E548" t="s">
        <v>2344</v>
      </c>
      <c r="F548">
        <v>0.2</v>
      </c>
      <c r="H548" t="s">
        <v>10</v>
      </c>
      <c r="I548">
        <v>75</v>
      </c>
      <c r="J548">
        <v>1</v>
      </c>
      <c r="K548">
        <v>90</v>
      </c>
      <c r="L548">
        <v>0</v>
      </c>
      <c r="M548">
        <v>0</v>
      </c>
      <c r="N548" t="s">
        <v>157</v>
      </c>
      <c r="O548" t="s">
        <v>2348</v>
      </c>
      <c r="P548">
        <v>-74.8</v>
      </c>
      <c r="Q548">
        <v>-0.99733333333333329</v>
      </c>
    </row>
    <row r="549" spans="1:17" x14ac:dyDescent="0.2">
      <c r="A549">
        <v>2478535</v>
      </c>
      <c r="B549" s="1">
        <v>44954</v>
      </c>
      <c r="C549" t="s">
        <v>54</v>
      </c>
      <c r="D549" t="s">
        <v>152</v>
      </c>
      <c r="E549" t="s">
        <v>2345</v>
      </c>
      <c r="F549">
        <v>2.1</v>
      </c>
      <c r="G549" t="s">
        <v>9</v>
      </c>
      <c r="H549" t="s">
        <v>10</v>
      </c>
      <c r="I549">
        <v>50</v>
      </c>
      <c r="J549">
        <v>50</v>
      </c>
      <c r="K549">
        <v>30</v>
      </c>
      <c r="L549">
        <v>0</v>
      </c>
      <c r="M549">
        <v>0</v>
      </c>
      <c r="N549" t="s">
        <v>133</v>
      </c>
      <c r="O549" t="s">
        <v>2348</v>
      </c>
      <c r="P549">
        <v>-47.9</v>
      </c>
      <c r="Q549">
        <v>-0.95799999999999996</v>
      </c>
    </row>
    <row r="550" spans="1:17" x14ac:dyDescent="0.2">
      <c r="A550">
        <v>2477165</v>
      </c>
      <c r="B550" s="1">
        <v>44953</v>
      </c>
      <c r="C550" t="s">
        <v>61</v>
      </c>
      <c r="D550" t="s">
        <v>152</v>
      </c>
      <c r="E550" t="s">
        <v>2345</v>
      </c>
      <c r="F550">
        <v>1.4</v>
      </c>
      <c r="G550" t="s">
        <v>16</v>
      </c>
      <c r="H550" t="s">
        <v>10</v>
      </c>
      <c r="I550">
        <v>50</v>
      </c>
      <c r="J550">
        <v>20</v>
      </c>
      <c r="K550">
        <v>30</v>
      </c>
      <c r="L550">
        <v>0</v>
      </c>
      <c r="M550">
        <v>0</v>
      </c>
      <c r="N550" t="s">
        <v>133</v>
      </c>
      <c r="O550" t="s">
        <v>2348</v>
      </c>
      <c r="P550">
        <v>-48.6</v>
      </c>
      <c r="Q550">
        <v>-0.97199999999999998</v>
      </c>
    </row>
    <row r="551" spans="1:17" x14ac:dyDescent="0.2">
      <c r="A551">
        <v>2477060</v>
      </c>
      <c r="B551" s="1">
        <v>44953</v>
      </c>
      <c r="C551" t="s">
        <v>64</v>
      </c>
      <c r="D551" t="s">
        <v>152</v>
      </c>
      <c r="E551" t="s">
        <v>2344</v>
      </c>
      <c r="F551">
        <v>1.5</v>
      </c>
      <c r="G551" t="s">
        <v>16</v>
      </c>
      <c r="H551" t="s">
        <v>10</v>
      </c>
      <c r="I551">
        <v>50</v>
      </c>
      <c r="J551">
        <v>20</v>
      </c>
      <c r="K551">
        <v>30</v>
      </c>
      <c r="L551">
        <v>0</v>
      </c>
      <c r="M551">
        <v>0</v>
      </c>
      <c r="N551" t="s">
        <v>133</v>
      </c>
      <c r="O551" t="s">
        <v>2348</v>
      </c>
      <c r="P551">
        <v>-48.5</v>
      </c>
      <c r="Q551">
        <v>-0.97</v>
      </c>
    </row>
    <row r="552" spans="1:17" x14ac:dyDescent="0.2">
      <c r="A552">
        <v>2476955</v>
      </c>
      <c r="B552" s="1">
        <v>44953</v>
      </c>
      <c r="C552" t="s">
        <v>64</v>
      </c>
      <c r="D552" t="s">
        <v>152</v>
      </c>
      <c r="E552" t="s">
        <v>2344</v>
      </c>
      <c r="F552">
        <v>1.7</v>
      </c>
      <c r="G552" t="s">
        <v>16</v>
      </c>
      <c r="H552" t="s">
        <v>10</v>
      </c>
      <c r="I552">
        <v>50</v>
      </c>
      <c r="J552">
        <v>20</v>
      </c>
      <c r="K552">
        <v>30</v>
      </c>
      <c r="L552">
        <v>0</v>
      </c>
      <c r="M552">
        <v>0</v>
      </c>
      <c r="N552" t="s">
        <v>133</v>
      </c>
      <c r="O552" t="s">
        <v>2348</v>
      </c>
      <c r="P552">
        <v>-48.3</v>
      </c>
      <c r="Q552">
        <v>-0.96599999999999997</v>
      </c>
    </row>
    <row r="553" spans="1:17" x14ac:dyDescent="0.2">
      <c r="A553">
        <v>2476773</v>
      </c>
      <c r="B553" s="1">
        <v>44953</v>
      </c>
      <c r="C553" t="s">
        <v>64</v>
      </c>
      <c r="D553" t="s">
        <v>152</v>
      </c>
      <c r="E553" t="s">
        <v>2345</v>
      </c>
      <c r="F553">
        <v>0</v>
      </c>
      <c r="G553" t="s">
        <v>16</v>
      </c>
      <c r="H553" t="s">
        <v>10</v>
      </c>
      <c r="I553">
        <v>50</v>
      </c>
      <c r="J553">
        <v>20</v>
      </c>
      <c r="K553">
        <v>30</v>
      </c>
      <c r="L553">
        <v>0</v>
      </c>
      <c r="M553">
        <v>0</v>
      </c>
      <c r="N553" t="s">
        <v>133</v>
      </c>
      <c r="O553" t="s">
        <v>2348</v>
      </c>
      <c r="P553">
        <v>-50</v>
      </c>
      <c r="Q553">
        <v>-1</v>
      </c>
    </row>
    <row r="554" spans="1:17" x14ac:dyDescent="0.2">
      <c r="A554">
        <v>2418776</v>
      </c>
      <c r="B554" s="1">
        <v>44927</v>
      </c>
      <c r="C554" t="s">
        <v>161</v>
      </c>
      <c r="D554" t="s">
        <v>139</v>
      </c>
      <c r="E554" t="s">
        <v>2344</v>
      </c>
      <c r="F554">
        <v>1.3</v>
      </c>
      <c r="H554" t="s">
        <v>10</v>
      </c>
      <c r="I554">
        <v>100</v>
      </c>
      <c r="J554">
        <v>1</v>
      </c>
      <c r="K554">
        <v>90</v>
      </c>
      <c r="L554">
        <v>0</v>
      </c>
      <c r="M554">
        <v>0</v>
      </c>
      <c r="N554" t="s">
        <v>157</v>
      </c>
      <c r="O554" t="s">
        <v>2348</v>
      </c>
      <c r="P554">
        <v>-98.7</v>
      </c>
      <c r="Q554">
        <v>-0.98699999999999999</v>
      </c>
    </row>
    <row r="555" spans="1:17" x14ac:dyDescent="0.2">
      <c r="A555">
        <v>2476528</v>
      </c>
      <c r="B555" s="1">
        <v>44953</v>
      </c>
      <c r="C555" t="s">
        <v>64</v>
      </c>
      <c r="D555" t="s">
        <v>152</v>
      </c>
      <c r="E555" t="s">
        <v>2344</v>
      </c>
      <c r="F555">
        <v>9.1</v>
      </c>
      <c r="G555" t="s">
        <v>16</v>
      </c>
      <c r="H555" t="s">
        <v>10</v>
      </c>
      <c r="I555">
        <v>50</v>
      </c>
      <c r="J555">
        <v>20</v>
      </c>
      <c r="K555">
        <v>30</v>
      </c>
      <c r="L555">
        <v>0</v>
      </c>
      <c r="M555">
        <v>0</v>
      </c>
      <c r="N555" t="s">
        <v>133</v>
      </c>
      <c r="O555" t="s">
        <v>2348</v>
      </c>
      <c r="P555">
        <v>-40.9</v>
      </c>
      <c r="Q555">
        <v>-0.81799999999999995</v>
      </c>
    </row>
    <row r="556" spans="1:17" x14ac:dyDescent="0.2">
      <c r="A556">
        <v>2419214</v>
      </c>
      <c r="B556" s="1">
        <v>44927</v>
      </c>
      <c r="C556" t="s">
        <v>156</v>
      </c>
      <c r="D556" t="s">
        <v>140</v>
      </c>
      <c r="E556" t="s">
        <v>2345</v>
      </c>
      <c r="F556">
        <v>0.8</v>
      </c>
      <c r="H556" t="s">
        <v>10</v>
      </c>
      <c r="I556">
        <v>75</v>
      </c>
      <c r="J556">
        <v>1</v>
      </c>
      <c r="K556">
        <v>90</v>
      </c>
      <c r="L556">
        <v>300</v>
      </c>
      <c r="M556">
        <v>3</v>
      </c>
      <c r="N556" t="s">
        <v>157</v>
      </c>
      <c r="O556" t="s">
        <v>2348</v>
      </c>
      <c r="P556">
        <v>-74.2</v>
      </c>
      <c r="Q556">
        <v>-0.9893333333333334</v>
      </c>
    </row>
    <row r="557" spans="1:17" x14ac:dyDescent="0.2">
      <c r="A557">
        <v>2477142</v>
      </c>
      <c r="B557" s="1">
        <v>44953</v>
      </c>
      <c r="C557" t="s">
        <v>54</v>
      </c>
      <c r="D557" t="s">
        <v>152</v>
      </c>
      <c r="E557" t="s">
        <v>2345</v>
      </c>
      <c r="F557">
        <v>0.7</v>
      </c>
      <c r="G557" t="s">
        <v>9</v>
      </c>
      <c r="H557" t="s">
        <v>10</v>
      </c>
      <c r="I557">
        <v>50</v>
      </c>
      <c r="J557">
        <v>50</v>
      </c>
      <c r="K557">
        <v>30</v>
      </c>
      <c r="L557">
        <v>0</v>
      </c>
      <c r="M557">
        <v>0</v>
      </c>
      <c r="N557" t="s">
        <v>133</v>
      </c>
      <c r="O557" t="s">
        <v>2348</v>
      </c>
      <c r="P557">
        <v>-49.3</v>
      </c>
      <c r="Q557">
        <v>-0.98599999999999999</v>
      </c>
    </row>
    <row r="558" spans="1:17" x14ac:dyDescent="0.2">
      <c r="A558">
        <v>2420043</v>
      </c>
      <c r="B558" s="1">
        <v>44928</v>
      </c>
      <c r="C558" t="s">
        <v>175</v>
      </c>
      <c r="D558" t="s">
        <v>140</v>
      </c>
      <c r="E558" t="s">
        <v>2345</v>
      </c>
      <c r="F558">
        <v>0.2</v>
      </c>
      <c r="H558" t="s">
        <v>10</v>
      </c>
      <c r="I558">
        <v>75</v>
      </c>
      <c r="J558">
        <v>1</v>
      </c>
      <c r="K558">
        <v>90</v>
      </c>
      <c r="L558">
        <v>0</v>
      </c>
      <c r="M558">
        <v>0</v>
      </c>
      <c r="N558" t="s">
        <v>157</v>
      </c>
      <c r="O558" t="s">
        <v>2348</v>
      </c>
      <c r="P558">
        <v>-74.8</v>
      </c>
      <c r="Q558">
        <v>-0.99733333333333329</v>
      </c>
    </row>
    <row r="559" spans="1:17" x14ac:dyDescent="0.2">
      <c r="A559">
        <v>2474876</v>
      </c>
      <c r="B559" s="1">
        <v>44952</v>
      </c>
      <c r="C559" t="s">
        <v>61</v>
      </c>
      <c r="D559" t="s">
        <v>135</v>
      </c>
      <c r="E559" t="s">
        <v>2345</v>
      </c>
      <c r="F559">
        <v>0.2</v>
      </c>
      <c r="G559" t="s">
        <v>16</v>
      </c>
      <c r="H559" t="s">
        <v>10</v>
      </c>
      <c r="I559">
        <v>50</v>
      </c>
      <c r="J559">
        <v>20</v>
      </c>
      <c r="K559">
        <v>30</v>
      </c>
      <c r="L559">
        <v>0</v>
      </c>
      <c r="M559">
        <v>0</v>
      </c>
      <c r="N559" t="s">
        <v>133</v>
      </c>
      <c r="O559" t="s">
        <v>2348</v>
      </c>
      <c r="P559">
        <v>-49.8</v>
      </c>
      <c r="Q559">
        <v>-0.996</v>
      </c>
    </row>
    <row r="560" spans="1:17" x14ac:dyDescent="0.2">
      <c r="A560">
        <v>2474762</v>
      </c>
      <c r="B560" s="1">
        <v>44952</v>
      </c>
      <c r="C560" t="s">
        <v>61</v>
      </c>
      <c r="D560" t="s">
        <v>135</v>
      </c>
      <c r="E560" t="s">
        <v>2345</v>
      </c>
      <c r="F560">
        <v>0.6</v>
      </c>
      <c r="G560" t="s">
        <v>16</v>
      </c>
      <c r="H560" t="s">
        <v>10</v>
      </c>
      <c r="I560">
        <v>50</v>
      </c>
      <c r="J560">
        <v>20</v>
      </c>
      <c r="K560">
        <v>30</v>
      </c>
      <c r="L560">
        <v>0</v>
      </c>
      <c r="M560">
        <v>0</v>
      </c>
      <c r="N560" t="s">
        <v>133</v>
      </c>
      <c r="O560" t="s">
        <v>2348</v>
      </c>
      <c r="P560">
        <v>-49.4</v>
      </c>
      <c r="Q560">
        <v>-0.98799999999999999</v>
      </c>
    </row>
    <row r="561" spans="1:17" x14ac:dyDescent="0.2">
      <c r="A561">
        <v>2474585</v>
      </c>
      <c r="B561" s="1">
        <v>44952</v>
      </c>
      <c r="C561" t="s">
        <v>64</v>
      </c>
      <c r="D561" t="s">
        <v>135</v>
      </c>
      <c r="E561" t="s">
        <v>2345</v>
      </c>
      <c r="F561">
        <v>0.6</v>
      </c>
      <c r="G561" t="s">
        <v>16</v>
      </c>
      <c r="H561" t="s">
        <v>10</v>
      </c>
      <c r="I561">
        <v>50</v>
      </c>
      <c r="J561">
        <v>20</v>
      </c>
      <c r="K561">
        <v>30</v>
      </c>
      <c r="L561">
        <v>0</v>
      </c>
      <c r="M561">
        <v>0</v>
      </c>
      <c r="N561" t="s">
        <v>133</v>
      </c>
      <c r="O561" t="s">
        <v>2348</v>
      </c>
      <c r="P561">
        <v>-49.4</v>
      </c>
      <c r="Q561">
        <v>-0.98799999999999999</v>
      </c>
    </row>
    <row r="562" spans="1:17" x14ac:dyDescent="0.2">
      <c r="A562">
        <v>2420324</v>
      </c>
      <c r="B562" s="1">
        <v>44928</v>
      </c>
      <c r="C562" t="s">
        <v>161</v>
      </c>
      <c r="D562" t="s">
        <v>139</v>
      </c>
      <c r="E562" t="s">
        <v>2344</v>
      </c>
      <c r="F562">
        <v>23</v>
      </c>
      <c r="H562" t="s">
        <v>10</v>
      </c>
      <c r="I562">
        <v>100</v>
      </c>
      <c r="J562">
        <v>1</v>
      </c>
      <c r="K562">
        <v>90</v>
      </c>
      <c r="L562">
        <v>0</v>
      </c>
      <c r="M562">
        <v>0</v>
      </c>
      <c r="N562" t="s">
        <v>157</v>
      </c>
      <c r="O562" t="s">
        <v>2348</v>
      </c>
      <c r="P562">
        <v>-77</v>
      </c>
      <c r="Q562">
        <v>-0.77</v>
      </c>
    </row>
    <row r="563" spans="1:17" x14ac:dyDescent="0.2">
      <c r="A563">
        <v>2474432</v>
      </c>
      <c r="B563" s="1">
        <v>44952</v>
      </c>
      <c r="C563" t="s">
        <v>64</v>
      </c>
      <c r="D563" t="s">
        <v>152</v>
      </c>
      <c r="E563" t="s">
        <v>2345</v>
      </c>
      <c r="F563">
        <v>1.4</v>
      </c>
      <c r="G563" t="s">
        <v>16</v>
      </c>
      <c r="H563" t="s">
        <v>10</v>
      </c>
      <c r="I563">
        <v>50</v>
      </c>
      <c r="J563">
        <v>20</v>
      </c>
      <c r="K563">
        <v>30</v>
      </c>
      <c r="L563">
        <v>0</v>
      </c>
      <c r="M563">
        <v>0</v>
      </c>
      <c r="N563" t="s">
        <v>133</v>
      </c>
      <c r="O563" t="s">
        <v>2348</v>
      </c>
      <c r="P563">
        <v>-48.6</v>
      </c>
      <c r="Q563">
        <v>-0.97199999999999998</v>
      </c>
    </row>
    <row r="564" spans="1:17" x14ac:dyDescent="0.2">
      <c r="A564">
        <v>2474381</v>
      </c>
      <c r="B564" s="1">
        <v>44952</v>
      </c>
      <c r="C564" t="s">
        <v>64</v>
      </c>
      <c r="D564" t="s">
        <v>152</v>
      </c>
      <c r="E564" t="s">
        <v>2345</v>
      </c>
      <c r="F564">
        <v>32.9</v>
      </c>
      <c r="G564" t="s">
        <v>16</v>
      </c>
      <c r="H564" t="s">
        <v>10</v>
      </c>
      <c r="I564">
        <v>50</v>
      </c>
      <c r="J564">
        <v>20</v>
      </c>
      <c r="K564">
        <v>30</v>
      </c>
      <c r="L564">
        <v>0</v>
      </c>
      <c r="M564">
        <v>0</v>
      </c>
      <c r="N564" t="s">
        <v>133</v>
      </c>
      <c r="O564" t="s">
        <v>2348</v>
      </c>
      <c r="P564">
        <v>-17.100000000000001</v>
      </c>
      <c r="Q564">
        <v>-0.34200000000000003</v>
      </c>
    </row>
    <row r="565" spans="1:17" x14ac:dyDescent="0.2">
      <c r="A565">
        <v>2474378</v>
      </c>
      <c r="B565" s="1">
        <v>44956</v>
      </c>
      <c r="C565" t="s">
        <v>65</v>
      </c>
      <c r="D565" t="s">
        <v>152</v>
      </c>
      <c r="E565" t="s">
        <v>2345</v>
      </c>
      <c r="F565">
        <v>0.4</v>
      </c>
      <c r="G565" t="s">
        <v>16</v>
      </c>
      <c r="H565" t="s">
        <v>10</v>
      </c>
      <c r="I565">
        <v>50</v>
      </c>
      <c r="J565">
        <v>20</v>
      </c>
      <c r="K565">
        <v>30</v>
      </c>
      <c r="L565">
        <v>0</v>
      </c>
      <c r="M565">
        <v>0</v>
      </c>
      <c r="N565" t="s">
        <v>133</v>
      </c>
      <c r="O565" t="s">
        <v>2348</v>
      </c>
      <c r="P565">
        <v>-49.6</v>
      </c>
      <c r="Q565">
        <v>-0.99199999999999999</v>
      </c>
    </row>
    <row r="566" spans="1:17" x14ac:dyDescent="0.2">
      <c r="A566">
        <v>2474032</v>
      </c>
      <c r="B566" s="1">
        <v>44952</v>
      </c>
      <c r="C566" t="s">
        <v>64</v>
      </c>
      <c r="D566" t="s">
        <v>152</v>
      </c>
      <c r="E566" t="s">
        <v>2344</v>
      </c>
      <c r="F566">
        <v>0.4</v>
      </c>
      <c r="G566" t="s">
        <v>16</v>
      </c>
      <c r="H566" t="s">
        <v>10</v>
      </c>
      <c r="I566">
        <v>50</v>
      </c>
      <c r="J566">
        <v>20</v>
      </c>
      <c r="K566">
        <v>30</v>
      </c>
      <c r="L566">
        <v>0</v>
      </c>
      <c r="M566">
        <v>0</v>
      </c>
      <c r="N566" t="s">
        <v>133</v>
      </c>
      <c r="O566" t="s">
        <v>2348</v>
      </c>
      <c r="P566">
        <v>-49.6</v>
      </c>
      <c r="Q566">
        <v>-0.99199999999999999</v>
      </c>
    </row>
    <row r="567" spans="1:17" x14ac:dyDescent="0.2">
      <c r="A567">
        <v>2473803</v>
      </c>
      <c r="B567" s="1">
        <v>44952</v>
      </c>
      <c r="C567" t="s">
        <v>64</v>
      </c>
      <c r="D567" t="s">
        <v>135</v>
      </c>
      <c r="E567" t="s">
        <v>2344</v>
      </c>
      <c r="F567">
        <v>9.3000000000000007</v>
      </c>
      <c r="G567" t="s">
        <v>16</v>
      </c>
      <c r="H567" t="s">
        <v>10</v>
      </c>
      <c r="I567">
        <v>50</v>
      </c>
      <c r="J567">
        <v>20</v>
      </c>
      <c r="K567">
        <v>30</v>
      </c>
      <c r="L567">
        <v>0</v>
      </c>
      <c r="M567">
        <v>0</v>
      </c>
      <c r="N567" t="s">
        <v>133</v>
      </c>
      <c r="O567" t="s">
        <v>2348</v>
      </c>
      <c r="P567">
        <v>-40.700000000000003</v>
      </c>
      <c r="Q567">
        <v>-0.81400000000000006</v>
      </c>
    </row>
    <row r="568" spans="1:17" x14ac:dyDescent="0.2">
      <c r="A568">
        <v>2472483</v>
      </c>
      <c r="B568" s="1">
        <v>44951</v>
      </c>
      <c r="C568" t="s">
        <v>65</v>
      </c>
      <c r="D568" t="s">
        <v>135</v>
      </c>
      <c r="E568" t="s">
        <v>2344</v>
      </c>
      <c r="F568">
        <v>0.5</v>
      </c>
      <c r="G568" t="s">
        <v>16</v>
      </c>
      <c r="H568" t="s">
        <v>10</v>
      </c>
      <c r="I568">
        <v>50</v>
      </c>
      <c r="J568">
        <v>20</v>
      </c>
      <c r="K568">
        <v>30</v>
      </c>
      <c r="L568">
        <v>0</v>
      </c>
      <c r="M568">
        <v>0</v>
      </c>
      <c r="N568" t="s">
        <v>133</v>
      </c>
      <c r="O568" t="s">
        <v>2348</v>
      </c>
      <c r="P568">
        <v>-49.5</v>
      </c>
      <c r="Q568">
        <v>-0.99</v>
      </c>
    </row>
    <row r="569" spans="1:17" x14ac:dyDescent="0.2">
      <c r="A569">
        <v>2472460</v>
      </c>
      <c r="B569" s="1">
        <v>44951</v>
      </c>
      <c r="C569" t="s">
        <v>54</v>
      </c>
      <c r="D569" t="s">
        <v>135</v>
      </c>
      <c r="E569" t="s">
        <v>2345</v>
      </c>
      <c r="F569">
        <v>0.5</v>
      </c>
      <c r="G569" t="s">
        <v>9</v>
      </c>
      <c r="H569" t="s">
        <v>10</v>
      </c>
      <c r="I569">
        <v>50</v>
      </c>
      <c r="J569">
        <v>50</v>
      </c>
      <c r="K569">
        <v>30</v>
      </c>
      <c r="L569">
        <v>0</v>
      </c>
      <c r="M569">
        <v>0</v>
      </c>
      <c r="N569" t="s">
        <v>133</v>
      </c>
      <c r="O569" t="s">
        <v>2348</v>
      </c>
      <c r="P569">
        <v>-49.5</v>
      </c>
      <c r="Q569">
        <v>-0.99</v>
      </c>
    </row>
    <row r="570" spans="1:17" x14ac:dyDescent="0.2">
      <c r="A570">
        <v>2472385</v>
      </c>
      <c r="B570" s="1">
        <v>44951</v>
      </c>
      <c r="C570" t="s">
        <v>61</v>
      </c>
      <c r="D570" t="s">
        <v>135</v>
      </c>
      <c r="E570" t="s">
        <v>2345</v>
      </c>
      <c r="F570">
        <v>0.4</v>
      </c>
      <c r="G570" t="s">
        <v>16</v>
      </c>
      <c r="H570" t="s">
        <v>10</v>
      </c>
      <c r="I570">
        <v>50</v>
      </c>
      <c r="J570">
        <v>20</v>
      </c>
      <c r="K570">
        <v>30</v>
      </c>
      <c r="L570">
        <v>0</v>
      </c>
      <c r="M570">
        <v>0</v>
      </c>
      <c r="N570" t="s">
        <v>133</v>
      </c>
      <c r="O570" t="s">
        <v>2348</v>
      </c>
      <c r="P570">
        <v>-49.6</v>
      </c>
      <c r="Q570">
        <v>-0.99199999999999999</v>
      </c>
    </row>
    <row r="571" spans="1:17" x14ac:dyDescent="0.2">
      <c r="A571">
        <v>2472355</v>
      </c>
      <c r="B571" s="1">
        <v>44951</v>
      </c>
      <c r="C571" t="s">
        <v>61</v>
      </c>
      <c r="D571" t="s">
        <v>142</v>
      </c>
      <c r="E571" t="s">
        <v>2344</v>
      </c>
      <c r="F571">
        <v>2.2000000000000002</v>
      </c>
      <c r="G571" t="s">
        <v>16</v>
      </c>
      <c r="H571" t="s">
        <v>10</v>
      </c>
      <c r="I571">
        <v>50</v>
      </c>
      <c r="J571">
        <v>20</v>
      </c>
      <c r="K571">
        <v>30</v>
      </c>
      <c r="L571">
        <v>0</v>
      </c>
      <c r="M571">
        <v>0</v>
      </c>
      <c r="N571" t="s">
        <v>133</v>
      </c>
      <c r="O571" t="s">
        <v>2348</v>
      </c>
      <c r="P571">
        <v>-47.8</v>
      </c>
      <c r="Q571">
        <v>-0.95599999999999996</v>
      </c>
    </row>
    <row r="572" spans="1:17" x14ac:dyDescent="0.2">
      <c r="A572">
        <v>2472260</v>
      </c>
      <c r="B572" s="1">
        <v>44951</v>
      </c>
      <c r="C572" t="s">
        <v>61</v>
      </c>
      <c r="D572" t="s">
        <v>142</v>
      </c>
      <c r="E572" t="s">
        <v>2345</v>
      </c>
      <c r="F572">
        <v>22.2</v>
      </c>
      <c r="G572" t="s">
        <v>16</v>
      </c>
      <c r="H572" t="s">
        <v>10</v>
      </c>
      <c r="I572">
        <v>50</v>
      </c>
      <c r="J572">
        <v>20</v>
      </c>
      <c r="K572">
        <v>30</v>
      </c>
      <c r="L572">
        <v>0</v>
      </c>
      <c r="M572">
        <v>0</v>
      </c>
      <c r="N572" t="s">
        <v>133</v>
      </c>
      <c r="O572" t="s">
        <v>2348</v>
      </c>
      <c r="P572">
        <v>-27.8</v>
      </c>
      <c r="Q572">
        <v>-0.55600000000000005</v>
      </c>
    </row>
    <row r="573" spans="1:17" x14ac:dyDescent="0.2">
      <c r="A573">
        <v>2472205</v>
      </c>
      <c r="B573" s="1">
        <v>44974</v>
      </c>
      <c r="C573" t="s">
        <v>61</v>
      </c>
      <c r="D573" t="s">
        <v>142</v>
      </c>
      <c r="E573" t="s">
        <v>2345</v>
      </c>
      <c r="F573">
        <v>0.2</v>
      </c>
      <c r="G573" t="s">
        <v>16</v>
      </c>
      <c r="H573" t="s">
        <v>10</v>
      </c>
      <c r="I573">
        <v>50</v>
      </c>
      <c r="J573">
        <v>20</v>
      </c>
      <c r="K573">
        <v>30</v>
      </c>
      <c r="L573">
        <v>0</v>
      </c>
      <c r="M573">
        <v>0</v>
      </c>
      <c r="N573" t="s">
        <v>133</v>
      </c>
      <c r="O573" t="s">
        <v>2348</v>
      </c>
      <c r="P573">
        <v>-49.8</v>
      </c>
      <c r="Q573">
        <v>-0.996</v>
      </c>
    </row>
    <row r="574" spans="1:17" x14ac:dyDescent="0.2">
      <c r="A574">
        <v>2472134</v>
      </c>
      <c r="B574" s="1">
        <v>44951</v>
      </c>
      <c r="C574" t="s">
        <v>64</v>
      </c>
      <c r="D574" t="s">
        <v>142</v>
      </c>
      <c r="E574" t="s">
        <v>2344</v>
      </c>
      <c r="F574">
        <v>13.3</v>
      </c>
      <c r="G574" t="s">
        <v>16</v>
      </c>
      <c r="H574" t="s">
        <v>10</v>
      </c>
      <c r="I574">
        <v>50</v>
      </c>
      <c r="J574">
        <v>20</v>
      </c>
      <c r="K574">
        <v>30</v>
      </c>
      <c r="L574">
        <v>0</v>
      </c>
      <c r="M574">
        <v>0</v>
      </c>
      <c r="N574" t="s">
        <v>133</v>
      </c>
      <c r="O574" t="s">
        <v>2348</v>
      </c>
      <c r="P574">
        <v>-36.700000000000003</v>
      </c>
      <c r="Q574">
        <v>-0.7340000000000001</v>
      </c>
    </row>
    <row r="575" spans="1:17" x14ac:dyDescent="0.2">
      <c r="A575">
        <v>2472093</v>
      </c>
      <c r="B575" s="1">
        <v>44951</v>
      </c>
      <c r="C575" t="s">
        <v>64</v>
      </c>
      <c r="D575" t="s">
        <v>142</v>
      </c>
      <c r="E575" t="s">
        <v>2345</v>
      </c>
      <c r="F575">
        <v>5.5</v>
      </c>
      <c r="G575" t="s">
        <v>16</v>
      </c>
      <c r="H575" t="s">
        <v>10</v>
      </c>
      <c r="I575">
        <v>50</v>
      </c>
      <c r="J575">
        <v>20</v>
      </c>
      <c r="K575">
        <v>30</v>
      </c>
      <c r="L575">
        <v>0</v>
      </c>
      <c r="M575">
        <v>0</v>
      </c>
      <c r="N575" t="s">
        <v>133</v>
      </c>
      <c r="O575" t="s">
        <v>2348</v>
      </c>
      <c r="P575">
        <v>-44.5</v>
      </c>
      <c r="Q575">
        <v>-0.89</v>
      </c>
    </row>
    <row r="576" spans="1:17" x14ac:dyDescent="0.2">
      <c r="A576">
        <v>2471925</v>
      </c>
      <c r="B576" s="1">
        <v>44951</v>
      </c>
      <c r="C576" t="s">
        <v>64</v>
      </c>
      <c r="D576" t="s">
        <v>141</v>
      </c>
      <c r="E576" t="s">
        <v>2345</v>
      </c>
      <c r="F576">
        <v>6.7</v>
      </c>
      <c r="G576" t="s">
        <v>16</v>
      </c>
      <c r="H576" t="s">
        <v>10</v>
      </c>
      <c r="I576">
        <v>50</v>
      </c>
      <c r="J576">
        <v>20</v>
      </c>
      <c r="K576">
        <v>30</v>
      </c>
      <c r="L576">
        <v>0</v>
      </c>
      <c r="M576">
        <v>0</v>
      </c>
      <c r="N576" t="s">
        <v>133</v>
      </c>
      <c r="O576" t="s">
        <v>2348</v>
      </c>
      <c r="P576">
        <v>-43.3</v>
      </c>
      <c r="Q576">
        <v>-0.86599999999999999</v>
      </c>
    </row>
    <row r="577" spans="1:17" x14ac:dyDescent="0.2">
      <c r="A577">
        <v>2471800</v>
      </c>
      <c r="B577" s="1">
        <v>44951</v>
      </c>
      <c r="C577" t="s">
        <v>65</v>
      </c>
      <c r="D577" t="s">
        <v>141</v>
      </c>
      <c r="E577" t="s">
        <v>2344</v>
      </c>
      <c r="F577">
        <v>0.8</v>
      </c>
      <c r="G577" t="s">
        <v>16</v>
      </c>
      <c r="H577" t="s">
        <v>10</v>
      </c>
      <c r="I577">
        <v>50</v>
      </c>
      <c r="J577">
        <v>20</v>
      </c>
      <c r="K577">
        <v>30</v>
      </c>
      <c r="L577">
        <v>0</v>
      </c>
      <c r="M577">
        <v>0</v>
      </c>
      <c r="N577" t="s">
        <v>133</v>
      </c>
      <c r="O577" t="s">
        <v>2348</v>
      </c>
      <c r="P577">
        <v>-49.2</v>
      </c>
      <c r="Q577">
        <v>-0.9840000000000001</v>
      </c>
    </row>
    <row r="578" spans="1:17" x14ac:dyDescent="0.2">
      <c r="A578">
        <v>2471441</v>
      </c>
      <c r="B578" s="1">
        <v>44951</v>
      </c>
      <c r="C578" t="s">
        <v>65</v>
      </c>
      <c r="D578" t="s">
        <v>141</v>
      </c>
      <c r="E578" t="s">
        <v>2344</v>
      </c>
      <c r="F578">
        <v>0.5</v>
      </c>
      <c r="G578" t="s">
        <v>16</v>
      </c>
      <c r="H578" t="s">
        <v>10</v>
      </c>
      <c r="I578">
        <v>50</v>
      </c>
      <c r="J578">
        <v>20</v>
      </c>
      <c r="K578">
        <v>30</v>
      </c>
      <c r="L578">
        <v>0</v>
      </c>
      <c r="M578">
        <v>0</v>
      </c>
      <c r="N578" t="s">
        <v>133</v>
      </c>
      <c r="O578" t="s">
        <v>2348</v>
      </c>
      <c r="P578">
        <v>-49.5</v>
      </c>
      <c r="Q578">
        <v>-0.99</v>
      </c>
    </row>
    <row r="579" spans="1:17" x14ac:dyDescent="0.2">
      <c r="A579">
        <v>2420183</v>
      </c>
      <c r="B579" s="1">
        <v>44928</v>
      </c>
      <c r="C579" t="s">
        <v>175</v>
      </c>
      <c r="D579" t="s">
        <v>135</v>
      </c>
      <c r="E579" t="s">
        <v>2344</v>
      </c>
      <c r="F579">
        <v>19.399999999999999</v>
      </c>
      <c r="H579" t="s">
        <v>10</v>
      </c>
      <c r="I579">
        <v>75</v>
      </c>
      <c r="J579">
        <v>1</v>
      </c>
      <c r="K579">
        <v>90</v>
      </c>
      <c r="L579">
        <v>0</v>
      </c>
      <c r="M579">
        <v>0</v>
      </c>
      <c r="N579" t="s">
        <v>157</v>
      </c>
      <c r="O579" t="s">
        <v>2348</v>
      </c>
      <c r="P579">
        <v>-55.6</v>
      </c>
      <c r="Q579">
        <v>-0.7413333333333334</v>
      </c>
    </row>
    <row r="580" spans="1:17" x14ac:dyDescent="0.2">
      <c r="A580">
        <v>2469700</v>
      </c>
      <c r="B580" s="1">
        <v>44950</v>
      </c>
      <c r="C580" t="s">
        <v>65</v>
      </c>
      <c r="D580" t="s">
        <v>141</v>
      </c>
      <c r="E580" t="s">
        <v>2345</v>
      </c>
      <c r="F580">
        <v>6.2</v>
      </c>
      <c r="G580" t="s">
        <v>16</v>
      </c>
      <c r="H580" t="s">
        <v>10</v>
      </c>
      <c r="I580">
        <v>50</v>
      </c>
      <c r="J580">
        <v>20</v>
      </c>
      <c r="K580">
        <v>30</v>
      </c>
      <c r="L580">
        <v>0</v>
      </c>
      <c r="M580">
        <v>0</v>
      </c>
      <c r="N580" t="s">
        <v>133</v>
      </c>
      <c r="O580" t="s">
        <v>2348</v>
      </c>
      <c r="P580">
        <v>-43.8</v>
      </c>
      <c r="Q580">
        <v>-0.87599999999999989</v>
      </c>
    </row>
    <row r="581" spans="1:17" x14ac:dyDescent="0.2">
      <c r="A581">
        <v>2467105</v>
      </c>
      <c r="B581" s="1">
        <v>44950</v>
      </c>
      <c r="C581" t="s">
        <v>61</v>
      </c>
      <c r="D581" t="s">
        <v>141</v>
      </c>
      <c r="E581" t="s">
        <v>2345</v>
      </c>
      <c r="F581">
        <v>2.5</v>
      </c>
      <c r="G581" t="s">
        <v>16</v>
      </c>
      <c r="H581" t="s">
        <v>10</v>
      </c>
      <c r="I581">
        <v>50</v>
      </c>
      <c r="J581">
        <v>20</v>
      </c>
      <c r="K581">
        <v>30</v>
      </c>
      <c r="L581">
        <v>0</v>
      </c>
      <c r="M581">
        <v>0</v>
      </c>
      <c r="N581" t="s">
        <v>133</v>
      </c>
      <c r="O581" t="s">
        <v>2348</v>
      </c>
      <c r="P581">
        <v>-47.5</v>
      </c>
      <c r="Q581">
        <v>-0.95</v>
      </c>
    </row>
    <row r="582" spans="1:17" x14ac:dyDescent="0.2">
      <c r="A582">
        <v>2469756</v>
      </c>
      <c r="B582" s="1">
        <v>44950</v>
      </c>
      <c r="C582" t="s">
        <v>64</v>
      </c>
      <c r="D582" t="s">
        <v>141</v>
      </c>
      <c r="E582" t="s">
        <v>2344</v>
      </c>
      <c r="F582">
        <v>28.2</v>
      </c>
      <c r="G582" t="s">
        <v>16</v>
      </c>
      <c r="H582" t="s">
        <v>10</v>
      </c>
      <c r="I582">
        <v>50</v>
      </c>
      <c r="J582">
        <v>20</v>
      </c>
      <c r="K582">
        <v>30</v>
      </c>
      <c r="L582">
        <v>0</v>
      </c>
      <c r="M582">
        <v>0</v>
      </c>
      <c r="N582" t="s">
        <v>133</v>
      </c>
      <c r="O582" t="s">
        <v>2348</v>
      </c>
      <c r="P582">
        <v>-21.8</v>
      </c>
      <c r="Q582">
        <v>-0.436</v>
      </c>
    </row>
    <row r="583" spans="1:17" x14ac:dyDescent="0.2">
      <c r="A583">
        <v>2469759</v>
      </c>
      <c r="B583" s="1">
        <v>44950</v>
      </c>
      <c r="C583" t="s">
        <v>61</v>
      </c>
      <c r="D583" t="s">
        <v>141</v>
      </c>
      <c r="E583" t="s">
        <v>2344</v>
      </c>
      <c r="F583">
        <v>0.2</v>
      </c>
      <c r="G583" t="s">
        <v>16</v>
      </c>
      <c r="H583" t="s">
        <v>10</v>
      </c>
      <c r="I583">
        <v>50</v>
      </c>
      <c r="J583">
        <v>20</v>
      </c>
      <c r="K583">
        <v>30</v>
      </c>
      <c r="L583">
        <v>0</v>
      </c>
      <c r="M583">
        <v>0</v>
      </c>
      <c r="N583" t="s">
        <v>133</v>
      </c>
      <c r="O583" t="s">
        <v>2348</v>
      </c>
      <c r="P583">
        <v>-49.8</v>
      </c>
      <c r="Q583">
        <v>-0.996</v>
      </c>
    </row>
    <row r="584" spans="1:17" x14ac:dyDescent="0.2">
      <c r="A584">
        <v>2419738</v>
      </c>
      <c r="B584" s="1">
        <v>44928</v>
      </c>
      <c r="C584" t="s">
        <v>310</v>
      </c>
      <c r="D584" t="s">
        <v>134</v>
      </c>
      <c r="E584" t="s">
        <v>2344</v>
      </c>
      <c r="F584">
        <v>0.2</v>
      </c>
      <c r="H584" t="s">
        <v>10</v>
      </c>
      <c r="I584">
        <v>75</v>
      </c>
      <c r="J584">
        <v>1</v>
      </c>
      <c r="K584">
        <v>90</v>
      </c>
      <c r="L584">
        <v>0</v>
      </c>
      <c r="M584">
        <v>0</v>
      </c>
      <c r="N584" t="s">
        <v>157</v>
      </c>
      <c r="O584" t="s">
        <v>2348</v>
      </c>
      <c r="P584">
        <v>-74.8</v>
      </c>
      <c r="Q584">
        <v>-0.99733333333333329</v>
      </c>
    </row>
    <row r="585" spans="1:17" x14ac:dyDescent="0.2">
      <c r="A585">
        <v>2469637</v>
      </c>
      <c r="B585" s="1">
        <v>44951</v>
      </c>
      <c r="C585" t="s">
        <v>61</v>
      </c>
      <c r="D585" t="s">
        <v>143</v>
      </c>
      <c r="E585" t="s">
        <v>2344</v>
      </c>
      <c r="F585">
        <v>0.4</v>
      </c>
      <c r="G585" t="s">
        <v>16</v>
      </c>
      <c r="H585" t="s">
        <v>10</v>
      </c>
      <c r="I585">
        <v>50</v>
      </c>
      <c r="J585">
        <v>20</v>
      </c>
      <c r="K585">
        <v>30</v>
      </c>
      <c r="L585">
        <v>0</v>
      </c>
      <c r="M585">
        <v>0</v>
      </c>
      <c r="N585" t="s">
        <v>133</v>
      </c>
      <c r="O585" t="s">
        <v>2348</v>
      </c>
      <c r="P585">
        <v>-49.6</v>
      </c>
      <c r="Q585">
        <v>-0.99199999999999999</v>
      </c>
    </row>
    <row r="586" spans="1:17" x14ac:dyDescent="0.2">
      <c r="A586">
        <v>2469532</v>
      </c>
      <c r="B586" s="1">
        <v>44950</v>
      </c>
      <c r="C586" t="s">
        <v>64</v>
      </c>
      <c r="D586" t="s">
        <v>143</v>
      </c>
      <c r="E586" t="s">
        <v>2345</v>
      </c>
      <c r="F586">
        <v>3.1</v>
      </c>
      <c r="G586" t="s">
        <v>16</v>
      </c>
      <c r="H586" t="s">
        <v>10</v>
      </c>
      <c r="I586">
        <v>50</v>
      </c>
      <c r="J586">
        <v>20</v>
      </c>
      <c r="K586">
        <v>30</v>
      </c>
      <c r="L586">
        <v>0</v>
      </c>
      <c r="M586">
        <v>0</v>
      </c>
      <c r="N586" t="s">
        <v>133</v>
      </c>
      <c r="O586" t="s">
        <v>2348</v>
      </c>
      <c r="P586">
        <v>-46.9</v>
      </c>
      <c r="Q586">
        <v>-0.93799999999999994</v>
      </c>
    </row>
    <row r="587" spans="1:17" x14ac:dyDescent="0.2">
      <c r="A587">
        <v>2469525</v>
      </c>
      <c r="B587" s="1">
        <v>44950</v>
      </c>
      <c r="C587" t="s">
        <v>61</v>
      </c>
      <c r="D587" t="s">
        <v>134</v>
      </c>
      <c r="E587" t="s">
        <v>2344</v>
      </c>
      <c r="F587">
        <v>1.5</v>
      </c>
      <c r="G587" t="s">
        <v>16</v>
      </c>
      <c r="H587" t="s">
        <v>10</v>
      </c>
      <c r="I587">
        <v>50</v>
      </c>
      <c r="J587">
        <v>20</v>
      </c>
      <c r="K587">
        <v>30</v>
      </c>
      <c r="L587">
        <v>0</v>
      </c>
      <c r="M587">
        <v>0</v>
      </c>
      <c r="N587" t="s">
        <v>133</v>
      </c>
      <c r="O587" t="s">
        <v>2348</v>
      </c>
      <c r="P587">
        <v>-48.5</v>
      </c>
      <c r="Q587">
        <v>-0.97</v>
      </c>
    </row>
    <row r="588" spans="1:17" x14ac:dyDescent="0.2">
      <c r="A588">
        <v>2469416</v>
      </c>
      <c r="B588" s="1">
        <v>44950</v>
      </c>
      <c r="C588" t="s">
        <v>64</v>
      </c>
      <c r="D588" t="s">
        <v>134</v>
      </c>
      <c r="E588" t="s">
        <v>2344</v>
      </c>
      <c r="F588">
        <v>0.5</v>
      </c>
      <c r="G588" t="s">
        <v>16</v>
      </c>
      <c r="H588" t="s">
        <v>10</v>
      </c>
      <c r="I588">
        <v>50</v>
      </c>
      <c r="J588">
        <v>20</v>
      </c>
      <c r="K588">
        <v>30</v>
      </c>
      <c r="L588">
        <v>0</v>
      </c>
      <c r="M588">
        <v>0</v>
      </c>
      <c r="N588" t="s">
        <v>133</v>
      </c>
      <c r="O588" t="s">
        <v>2348</v>
      </c>
      <c r="P588">
        <v>-49.5</v>
      </c>
      <c r="Q588">
        <v>-0.99</v>
      </c>
    </row>
    <row r="589" spans="1:17" x14ac:dyDescent="0.2">
      <c r="A589">
        <v>2469440</v>
      </c>
      <c r="B589" s="1">
        <v>44950</v>
      </c>
      <c r="C589" t="s">
        <v>64</v>
      </c>
      <c r="D589" t="s">
        <v>134</v>
      </c>
      <c r="E589" t="s">
        <v>2344</v>
      </c>
      <c r="F589">
        <v>0.8</v>
      </c>
      <c r="G589" t="s">
        <v>16</v>
      </c>
      <c r="H589" t="s">
        <v>10</v>
      </c>
      <c r="I589">
        <v>50</v>
      </c>
      <c r="J589">
        <v>20</v>
      </c>
      <c r="K589">
        <v>30</v>
      </c>
      <c r="L589">
        <v>0</v>
      </c>
      <c r="M589">
        <v>0</v>
      </c>
      <c r="N589" t="s">
        <v>133</v>
      </c>
      <c r="O589" t="s">
        <v>2348</v>
      </c>
      <c r="P589">
        <v>-49.2</v>
      </c>
      <c r="Q589">
        <v>-0.9840000000000001</v>
      </c>
    </row>
    <row r="590" spans="1:17" x14ac:dyDescent="0.2">
      <c r="A590">
        <v>2469360</v>
      </c>
      <c r="B590" s="1">
        <v>44950</v>
      </c>
      <c r="C590" t="s">
        <v>64</v>
      </c>
      <c r="D590" t="s">
        <v>134</v>
      </c>
      <c r="E590" t="s">
        <v>2345</v>
      </c>
      <c r="F590">
        <v>0.5</v>
      </c>
      <c r="G590" t="s">
        <v>16</v>
      </c>
      <c r="H590" t="s">
        <v>10</v>
      </c>
      <c r="I590">
        <v>50</v>
      </c>
      <c r="J590">
        <v>20</v>
      </c>
      <c r="K590">
        <v>30</v>
      </c>
      <c r="L590">
        <v>0</v>
      </c>
      <c r="M590">
        <v>0</v>
      </c>
      <c r="N590" t="s">
        <v>133</v>
      </c>
      <c r="O590" t="s">
        <v>2348</v>
      </c>
      <c r="P590">
        <v>-49.5</v>
      </c>
      <c r="Q590">
        <v>-0.99</v>
      </c>
    </row>
    <row r="591" spans="1:17" x14ac:dyDescent="0.2">
      <c r="A591">
        <v>2469187</v>
      </c>
      <c r="B591" s="1">
        <v>44950</v>
      </c>
      <c r="C591" t="s">
        <v>64</v>
      </c>
      <c r="D591" t="s">
        <v>134</v>
      </c>
      <c r="E591" t="s">
        <v>2345</v>
      </c>
      <c r="F591">
        <v>15</v>
      </c>
      <c r="G591" t="s">
        <v>16</v>
      </c>
      <c r="H591" t="s">
        <v>10</v>
      </c>
      <c r="I591">
        <v>50</v>
      </c>
      <c r="J591">
        <v>20</v>
      </c>
      <c r="K591">
        <v>30</v>
      </c>
      <c r="L591">
        <v>0</v>
      </c>
      <c r="M591">
        <v>0</v>
      </c>
      <c r="N591" t="s">
        <v>133</v>
      </c>
      <c r="O591" t="s">
        <v>2348</v>
      </c>
      <c r="P591">
        <v>-35</v>
      </c>
      <c r="Q591">
        <v>-0.7</v>
      </c>
    </row>
    <row r="592" spans="1:17" x14ac:dyDescent="0.2">
      <c r="A592">
        <v>2468800</v>
      </c>
      <c r="B592" s="1">
        <v>44950</v>
      </c>
      <c r="C592" t="s">
        <v>64</v>
      </c>
      <c r="D592" t="s">
        <v>134</v>
      </c>
      <c r="E592" t="s">
        <v>2344</v>
      </c>
      <c r="F592">
        <v>0.5</v>
      </c>
      <c r="G592" t="s">
        <v>16</v>
      </c>
      <c r="H592" t="s">
        <v>10</v>
      </c>
      <c r="I592">
        <v>50</v>
      </c>
      <c r="J592">
        <v>20</v>
      </c>
      <c r="K592">
        <v>30</v>
      </c>
      <c r="L592">
        <v>0</v>
      </c>
      <c r="M592">
        <v>0</v>
      </c>
      <c r="N592" t="s">
        <v>133</v>
      </c>
      <c r="O592" t="s">
        <v>2348</v>
      </c>
      <c r="P592">
        <v>-49.5</v>
      </c>
      <c r="Q592">
        <v>-0.99</v>
      </c>
    </row>
    <row r="593" spans="1:17" x14ac:dyDescent="0.2">
      <c r="A593">
        <v>2468716</v>
      </c>
      <c r="B593" s="1">
        <v>44950</v>
      </c>
      <c r="C593" t="s">
        <v>63</v>
      </c>
      <c r="D593" t="s">
        <v>134</v>
      </c>
      <c r="E593" t="s">
        <v>2344</v>
      </c>
      <c r="F593">
        <v>2</v>
      </c>
      <c r="G593" t="s">
        <v>16</v>
      </c>
      <c r="H593" t="s">
        <v>10</v>
      </c>
      <c r="I593">
        <v>50</v>
      </c>
      <c r="J593">
        <v>20</v>
      </c>
      <c r="K593">
        <v>30</v>
      </c>
      <c r="L593">
        <v>0</v>
      </c>
      <c r="M593">
        <v>0</v>
      </c>
      <c r="N593" t="s">
        <v>133</v>
      </c>
      <c r="O593" t="s">
        <v>2348</v>
      </c>
      <c r="P593">
        <v>-48</v>
      </c>
      <c r="Q593">
        <v>-0.96</v>
      </c>
    </row>
    <row r="594" spans="1:17" x14ac:dyDescent="0.2">
      <c r="A594">
        <v>2468716</v>
      </c>
      <c r="B594" s="1">
        <v>44950</v>
      </c>
      <c r="C594" t="s">
        <v>63</v>
      </c>
      <c r="D594" t="s">
        <v>134</v>
      </c>
      <c r="E594" t="s">
        <v>2344</v>
      </c>
      <c r="F594">
        <v>2</v>
      </c>
      <c r="G594" t="s">
        <v>16</v>
      </c>
      <c r="H594" t="s">
        <v>10</v>
      </c>
      <c r="I594">
        <v>50</v>
      </c>
      <c r="J594">
        <v>20</v>
      </c>
      <c r="K594">
        <v>30</v>
      </c>
      <c r="L594">
        <v>0</v>
      </c>
      <c r="M594">
        <v>0</v>
      </c>
      <c r="N594" t="s">
        <v>133</v>
      </c>
      <c r="O594" t="s">
        <v>2348</v>
      </c>
      <c r="P594">
        <v>-48</v>
      </c>
      <c r="Q594">
        <v>-0.96</v>
      </c>
    </row>
    <row r="595" spans="1:17" x14ac:dyDescent="0.2">
      <c r="A595">
        <v>2468703</v>
      </c>
      <c r="B595" s="1">
        <v>44950</v>
      </c>
      <c r="C595" t="s">
        <v>63</v>
      </c>
      <c r="D595" t="s">
        <v>134</v>
      </c>
      <c r="E595" t="s">
        <v>2345</v>
      </c>
      <c r="F595">
        <v>0.9</v>
      </c>
      <c r="G595" t="s">
        <v>16</v>
      </c>
      <c r="H595" t="s">
        <v>10</v>
      </c>
      <c r="I595">
        <v>50</v>
      </c>
      <c r="J595">
        <v>20</v>
      </c>
      <c r="K595">
        <v>30</v>
      </c>
      <c r="L595">
        <v>0</v>
      </c>
      <c r="M595">
        <v>0</v>
      </c>
      <c r="N595" t="s">
        <v>133</v>
      </c>
      <c r="O595" t="s">
        <v>2348</v>
      </c>
      <c r="P595">
        <v>-49.1</v>
      </c>
      <c r="Q595">
        <v>-0.98199999999999998</v>
      </c>
    </row>
    <row r="596" spans="1:17" x14ac:dyDescent="0.2">
      <c r="A596">
        <v>2468703</v>
      </c>
      <c r="B596" s="1">
        <v>44950</v>
      </c>
      <c r="C596" t="s">
        <v>63</v>
      </c>
      <c r="D596" t="s">
        <v>134</v>
      </c>
      <c r="E596" t="s">
        <v>2345</v>
      </c>
      <c r="F596">
        <v>0.9</v>
      </c>
      <c r="G596" t="s">
        <v>16</v>
      </c>
      <c r="H596" t="s">
        <v>10</v>
      </c>
      <c r="I596">
        <v>50</v>
      </c>
      <c r="J596">
        <v>20</v>
      </c>
      <c r="K596">
        <v>30</v>
      </c>
      <c r="L596">
        <v>0</v>
      </c>
      <c r="M596">
        <v>0</v>
      </c>
      <c r="N596" t="s">
        <v>133</v>
      </c>
      <c r="O596" t="s">
        <v>2348</v>
      </c>
      <c r="P596">
        <v>-49.1</v>
      </c>
      <c r="Q596">
        <v>-0.98199999999999998</v>
      </c>
    </row>
    <row r="597" spans="1:17" x14ac:dyDescent="0.2">
      <c r="A597">
        <v>2466967</v>
      </c>
      <c r="B597" s="1">
        <v>44949</v>
      </c>
      <c r="C597" t="s">
        <v>61</v>
      </c>
      <c r="D597" t="s">
        <v>134</v>
      </c>
      <c r="E597" t="s">
        <v>2344</v>
      </c>
      <c r="F597">
        <v>0.2</v>
      </c>
      <c r="G597" t="s">
        <v>16</v>
      </c>
      <c r="H597" t="s">
        <v>10</v>
      </c>
      <c r="I597">
        <v>50</v>
      </c>
      <c r="J597">
        <v>20</v>
      </c>
      <c r="K597">
        <v>30</v>
      </c>
      <c r="L597">
        <v>0</v>
      </c>
      <c r="M597">
        <v>0</v>
      </c>
      <c r="N597" t="s">
        <v>133</v>
      </c>
      <c r="O597" t="s">
        <v>2348</v>
      </c>
      <c r="P597">
        <v>-49.8</v>
      </c>
      <c r="Q597">
        <v>-0.996</v>
      </c>
    </row>
    <row r="598" spans="1:17" x14ac:dyDescent="0.2">
      <c r="A598">
        <v>2466872</v>
      </c>
      <c r="B598" s="1">
        <v>44949</v>
      </c>
      <c r="C598" t="s">
        <v>65</v>
      </c>
      <c r="D598" t="s">
        <v>134</v>
      </c>
      <c r="E598" t="s">
        <v>2345</v>
      </c>
      <c r="F598">
        <v>22.4</v>
      </c>
      <c r="G598" t="s">
        <v>16</v>
      </c>
      <c r="H598" t="s">
        <v>10</v>
      </c>
      <c r="I598">
        <v>50</v>
      </c>
      <c r="J598">
        <v>20</v>
      </c>
      <c r="K598">
        <v>30</v>
      </c>
      <c r="L598">
        <v>0</v>
      </c>
      <c r="M598">
        <v>0</v>
      </c>
      <c r="N598" t="s">
        <v>133</v>
      </c>
      <c r="O598" t="s">
        <v>2348</v>
      </c>
      <c r="P598">
        <v>-27.6</v>
      </c>
      <c r="Q598">
        <v>-0.55200000000000005</v>
      </c>
    </row>
    <row r="599" spans="1:17" x14ac:dyDescent="0.2">
      <c r="A599">
        <v>2466837</v>
      </c>
      <c r="B599" s="1">
        <v>44949</v>
      </c>
      <c r="C599" t="s">
        <v>61</v>
      </c>
      <c r="D599" t="s">
        <v>135</v>
      </c>
      <c r="E599" t="s">
        <v>2344</v>
      </c>
      <c r="F599">
        <v>0.2</v>
      </c>
      <c r="G599" t="s">
        <v>16</v>
      </c>
      <c r="H599" t="s">
        <v>10</v>
      </c>
      <c r="I599">
        <v>50</v>
      </c>
      <c r="J599">
        <v>20</v>
      </c>
      <c r="K599">
        <v>30</v>
      </c>
      <c r="L599">
        <v>0</v>
      </c>
      <c r="M599">
        <v>0</v>
      </c>
      <c r="N599" t="s">
        <v>133</v>
      </c>
      <c r="O599" t="s">
        <v>2348</v>
      </c>
      <c r="P599">
        <v>-49.8</v>
      </c>
      <c r="Q599">
        <v>-0.996</v>
      </c>
    </row>
    <row r="600" spans="1:17" x14ac:dyDescent="0.2">
      <c r="A600">
        <v>2466810</v>
      </c>
      <c r="B600" s="1">
        <v>44950</v>
      </c>
      <c r="C600" t="s">
        <v>61</v>
      </c>
      <c r="D600" t="s">
        <v>135</v>
      </c>
      <c r="E600" t="s">
        <v>2344</v>
      </c>
      <c r="F600">
        <v>0.2</v>
      </c>
      <c r="G600" t="s">
        <v>16</v>
      </c>
      <c r="H600" t="s">
        <v>10</v>
      </c>
      <c r="I600">
        <v>50</v>
      </c>
      <c r="J600">
        <v>20</v>
      </c>
      <c r="K600">
        <v>30</v>
      </c>
      <c r="L600">
        <v>0</v>
      </c>
      <c r="M600">
        <v>0</v>
      </c>
      <c r="N600" t="s">
        <v>133</v>
      </c>
      <c r="O600" t="s">
        <v>2348</v>
      </c>
      <c r="P600">
        <v>-49.8</v>
      </c>
      <c r="Q600">
        <v>-0.996</v>
      </c>
    </row>
    <row r="601" spans="1:17" x14ac:dyDescent="0.2">
      <c r="A601">
        <v>2466809</v>
      </c>
      <c r="B601" s="1">
        <v>44949</v>
      </c>
      <c r="C601" t="s">
        <v>64</v>
      </c>
      <c r="D601" t="s">
        <v>135</v>
      </c>
      <c r="E601" t="s">
        <v>2345</v>
      </c>
      <c r="F601">
        <v>0.5</v>
      </c>
      <c r="G601" t="s">
        <v>16</v>
      </c>
      <c r="H601" t="s">
        <v>10</v>
      </c>
      <c r="I601">
        <v>50</v>
      </c>
      <c r="J601">
        <v>20</v>
      </c>
      <c r="K601">
        <v>30</v>
      </c>
      <c r="L601">
        <v>0</v>
      </c>
      <c r="M601">
        <v>0</v>
      </c>
      <c r="N601" t="s">
        <v>133</v>
      </c>
      <c r="O601" t="s">
        <v>2348</v>
      </c>
      <c r="P601">
        <v>-49.5</v>
      </c>
      <c r="Q601">
        <v>-0.99</v>
      </c>
    </row>
    <row r="602" spans="1:17" x14ac:dyDescent="0.2">
      <c r="A602">
        <v>2466670</v>
      </c>
      <c r="B602" s="1">
        <v>44949</v>
      </c>
      <c r="C602" t="s">
        <v>64</v>
      </c>
      <c r="D602" t="s">
        <v>135</v>
      </c>
      <c r="E602" t="s">
        <v>2345</v>
      </c>
      <c r="F602">
        <v>2.8</v>
      </c>
      <c r="G602" t="s">
        <v>16</v>
      </c>
      <c r="H602" t="s">
        <v>10</v>
      </c>
      <c r="I602">
        <v>50</v>
      </c>
      <c r="J602">
        <v>20</v>
      </c>
      <c r="K602">
        <v>30</v>
      </c>
      <c r="L602">
        <v>0</v>
      </c>
      <c r="M602">
        <v>0</v>
      </c>
      <c r="N602" t="s">
        <v>133</v>
      </c>
      <c r="O602" t="s">
        <v>2348</v>
      </c>
      <c r="P602">
        <v>-47.2</v>
      </c>
      <c r="Q602">
        <v>-0.94400000000000006</v>
      </c>
    </row>
    <row r="603" spans="1:17" x14ac:dyDescent="0.2">
      <c r="A603">
        <v>2466645</v>
      </c>
      <c r="B603" s="1">
        <v>44949</v>
      </c>
      <c r="C603" t="s">
        <v>63</v>
      </c>
      <c r="D603" t="s">
        <v>135</v>
      </c>
      <c r="E603" t="s">
        <v>2345</v>
      </c>
      <c r="F603">
        <v>1.4</v>
      </c>
      <c r="G603" t="s">
        <v>16</v>
      </c>
      <c r="H603" t="s">
        <v>10</v>
      </c>
      <c r="I603">
        <v>50</v>
      </c>
      <c r="J603">
        <v>20</v>
      </c>
      <c r="K603">
        <v>30</v>
      </c>
      <c r="L603">
        <v>0</v>
      </c>
      <c r="M603">
        <v>0</v>
      </c>
      <c r="N603" t="s">
        <v>133</v>
      </c>
      <c r="O603" t="s">
        <v>2348</v>
      </c>
      <c r="P603">
        <v>-48.6</v>
      </c>
      <c r="Q603">
        <v>-0.97199999999999998</v>
      </c>
    </row>
    <row r="604" spans="1:17" x14ac:dyDescent="0.2">
      <c r="A604">
        <v>2466645</v>
      </c>
      <c r="B604" s="1">
        <v>44949</v>
      </c>
      <c r="C604" t="s">
        <v>63</v>
      </c>
      <c r="D604" t="s">
        <v>135</v>
      </c>
      <c r="E604" t="s">
        <v>2345</v>
      </c>
      <c r="F604">
        <v>1.4</v>
      </c>
      <c r="G604" t="s">
        <v>16</v>
      </c>
      <c r="H604" t="s">
        <v>10</v>
      </c>
      <c r="I604">
        <v>50</v>
      </c>
      <c r="J604">
        <v>20</v>
      </c>
      <c r="K604">
        <v>30</v>
      </c>
      <c r="L604">
        <v>0</v>
      </c>
      <c r="M604">
        <v>0</v>
      </c>
      <c r="N604" t="s">
        <v>133</v>
      </c>
      <c r="O604" t="s">
        <v>2348</v>
      </c>
      <c r="P604">
        <v>-48.6</v>
      </c>
      <c r="Q604">
        <v>-0.97199999999999998</v>
      </c>
    </row>
    <row r="605" spans="1:17" x14ac:dyDescent="0.2">
      <c r="A605">
        <v>2422285</v>
      </c>
      <c r="B605" s="1">
        <v>44929</v>
      </c>
      <c r="C605" t="s">
        <v>160</v>
      </c>
      <c r="D605" t="s">
        <v>142</v>
      </c>
      <c r="E605" t="s">
        <v>2344</v>
      </c>
      <c r="F605">
        <v>19.899999999999999</v>
      </c>
      <c r="H605" t="s">
        <v>10</v>
      </c>
      <c r="I605">
        <v>50</v>
      </c>
      <c r="J605">
        <v>1</v>
      </c>
      <c r="K605">
        <v>90</v>
      </c>
      <c r="L605">
        <v>150</v>
      </c>
      <c r="M605">
        <v>3</v>
      </c>
      <c r="N605" t="s">
        <v>157</v>
      </c>
      <c r="O605" t="s">
        <v>2348</v>
      </c>
      <c r="P605">
        <v>-30.1</v>
      </c>
      <c r="Q605">
        <v>-0.60199999999999998</v>
      </c>
    </row>
    <row r="606" spans="1:17" x14ac:dyDescent="0.2">
      <c r="A606">
        <v>2466279</v>
      </c>
      <c r="B606" s="1">
        <v>44949</v>
      </c>
      <c r="C606" t="s">
        <v>64</v>
      </c>
      <c r="D606" t="s">
        <v>135</v>
      </c>
      <c r="E606" t="s">
        <v>2344</v>
      </c>
      <c r="F606">
        <v>6.9</v>
      </c>
      <c r="G606" t="s">
        <v>16</v>
      </c>
      <c r="H606" t="s">
        <v>10</v>
      </c>
      <c r="I606">
        <v>50</v>
      </c>
      <c r="J606">
        <v>20</v>
      </c>
      <c r="K606">
        <v>30</v>
      </c>
      <c r="L606">
        <v>0</v>
      </c>
      <c r="M606">
        <v>0</v>
      </c>
      <c r="N606" t="s">
        <v>133</v>
      </c>
      <c r="O606" t="s">
        <v>2348</v>
      </c>
      <c r="P606">
        <v>-43.1</v>
      </c>
      <c r="Q606">
        <v>-0.86199999999999999</v>
      </c>
    </row>
    <row r="607" spans="1:17" x14ac:dyDescent="0.2">
      <c r="A607">
        <v>2466166</v>
      </c>
      <c r="B607" s="1">
        <v>44949</v>
      </c>
      <c r="C607" t="s">
        <v>65</v>
      </c>
      <c r="D607" t="s">
        <v>135</v>
      </c>
      <c r="E607" t="s">
        <v>2344</v>
      </c>
      <c r="F607">
        <v>2.8</v>
      </c>
      <c r="G607" t="s">
        <v>16</v>
      </c>
      <c r="H607" t="s">
        <v>10</v>
      </c>
      <c r="I607">
        <v>50</v>
      </c>
      <c r="J607">
        <v>20</v>
      </c>
      <c r="K607">
        <v>30</v>
      </c>
      <c r="L607">
        <v>0</v>
      </c>
      <c r="M607">
        <v>0</v>
      </c>
      <c r="N607" t="s">
        <v>133</v>
      </c>
      <c r="O607" t="s">
        <v>2348</v>
      </c>
      <c r="P607">
        <v>-47.2</v>
      </c>
      <c r="Q607">
        <v>-0.94400000000000006</v>
      </c>
    </row>
    <row r="608" spans="1:17" x14ac:dyDescent="0.2">
      <c r="A608">
        <v>2466046</v>
      </c>
      <c r="B608" s="1">
        <v>44949</v>
      </c>
      <c r="C608" t="s">
        <v>64</v>
      </c>
      <c r="D608" t="s">
        <v>135</v>
      </c>
      <c r="E608" t="s">
        <v>2345</v>
      </c>
      <c r="F608">
        <v>1.7</v>
      </c>
      <c r="G608" t="s">
        <v>16</v>
      </c>
      <c r="H608" t="s">
        <v>10</v>
      </c>
      <c r="I608">
        <v>50</v>
      </c>
      <c r="J608">
        <v>20</v>
      </c>
      <c r="K608">
        <v>30</v>
      </c>
      <c r="L608">
        <v>0</v>
      </c>
      <c r="M608">
        <v>0</v>
      </c>
      <c r="N608" t="s">
        <v>133</v>
      </c>
      <c r="O608" t="s">
        <v>2348</v>
      </c>
      <c r="P608">
        <v>-48.3</v>
      </c>
      <c r="Q608">
        <v>-0.96599999999999997</v>
      </c>
    </row>
    <row r="609" spans="1:17" x14ac:dyDescent="0.2">
      <c r="A609">
        <v>2465865</v>
      </c>
      <c r="B609" s="1">
        <v>44949</v>
      </c>
      <c r="C609" t="s">
        <v>64</v>
      </c>
      <c r="D609" t="s">
        <v>134</v>
      </c>
      <c r="E609" t="s">
        <v>2345</v>
      </c>
      <c r="F609">
        <v>2.5</v>
      </c>
      <c r="G609" t="s">
        <v>16</v>
      </c>
      <c r="H609" t="s">
        <v>10</v>
      </c>
      <c r="I609">
        <v>50</v>
      </c>
      <c r="J609">
        <v>20</v>
      </c>
      <c r="K609">
        <v>30</v>
      </c>
      <c r="L609">
        <v>0</v>
      </c>
      <c r="M609">
        <v>0</v>
      </c>
      <c r="N609" t="s">
        <v>133</v>
      </c>
      <c r="O609" t="s">
        <v>2348</v>
      </c>
      <c r="P609">
        <v>-47.5</v>
      </c>
      <c r="Q609">
        <v>-0.95</v>
      </c>
    </row>
    <row r="610" spans="1:17" x14ac:dyDescent="0.2">
      <c r="A610">
        <v>2465754</v>
      </c>
      <c r="B610" s="1">
        <v>44949</v>
      </c>
      <c r="C610" t="s">
        <v>64</v>
      </c>
      <c r="D610" t="s">
        <v>134</v>
      </c>
      <c r="E610" t="s">
        <v>2344</v>
      </c>
      <c r="F610">
        <v>3.4</v>
      </c>
      <c r="G610" t="s">
        <v>16</v>
      </c>
      <c r="H610" t="s">
        <v>10</v>
      </c>
      <c r="I610">
        <v>50</v>
      </c>
      <c r="J610">
        <v>20</v>
      </c>
      <c r="K610">
        <v>30</v>
      </c>
      <c r="L610">
        <v>0</v>
      </c>
      <c r="M610">
        <v>0</v>
      </c>
      <c r="N610" t="s">
        <v>133</v>
      </c>
      <c r="O610" t="s">
        <v>2348</v>
      </c>
      <c r="P610">
        <v>-46.6</v>
      </c>
      <c r="Q610">
        <v>-0.93200000000000005</v>
      </c>
    </row>
    <row r="611" spans="1:17" x14ac:dyDescent="0.2">
      <c r="A611">
        <v>2421046</v>
      </c>
      <c r="B611" s="1">
        <v>44929</v>
      </c>
      <c r="C611" t="s">
        <v>166</v>
      </c>
      <c r="D611" t="s">
        <v>152</v>
      </c>
      <c r="E611" t="s">
        <v>2345</v>
      </c>
      <c r="F611">
        <v>9.1999999999999993</v>
      </c>
      <c r="H611" t="s">
        <v>10</v>
      </c>
      <c r="I611">
        <v>75</v>
      </c>
      <c r="J611">
        <v>1</v>
      </c>
      <c r="K611">
        <v>90</v>
      </c>
      <c r="L611">
        <v>0</v>
      </c>
      <c r="M611">
        <v>0</v>
      </c>
      <c r="N611" t="s">
        <v>157</v>
      </c>
      <c r="O611" t="s">
        <v>2348</v>
      </c>
      <c r="P611">
        <v>-65.8</v>
      </c>
      <c r="Q611">
        <v>-0.8773333333333333</v>
      </c>
    </row>
    <row r="612" spans="1:17" x14ac:dyDescent="0.2">
      <c r="A612">
        <v>2462474</v>
      </c>
      <c r="B612" s="1">
        <v>44947</v>
      </c>
      <c r="C612" t="s">
        <v>54</v>
      </c>
      <c r="D612" t="s">
        <v>134</v>
      </c>
      <c r="E612" t="s">
        <v>2345</v>
      </c>
      <c r="F612">
        <v>0.7</v>
      </c>
      <c r="G612" t="s">
        <v>9</v>
      </c>
      <c r="H612" t="s">
        <v>10</v>
      </c>
      <c r="I612">
        <v>50</v>
      </c>
      <c r="J612">
        <v>50</v>
      </c>
      <c r="K612">
        <v>30</v>
      </c>
      <c r="L612">
        <v>0</v>
      </c>
      <c r="M612">
        <v>0</v>
      </c>
      <c r="N612" t="s">
        <v>133</v>
      </c>
      <c r="O612" t="s">
        <v>2348</v>
      </c>
      <c r="P612">
        <v>-49.3</v>
      </c>
      <c r="Q612">
        <v>-0.98599999999999999</v>
      </c>
    </row>
    <row r="613" spans="1:17" x14ac:dyDescent="0.2">
      <c r="A613">
        <v>2421770</v>
      </c>
      <c r="B613" s="1">
        <v>44929</v>
      </c>
      <c r="C613" t="s">
        <v>160</v>
      </c>
      <c r="D613" t="s">
        <v>139</v>
      </c>
      <c r="E613" t="s">
        <v>2345</v>
      </c>
      <c r="F613">
        <v>0.4</v>
      </c>
      <c r="H613" t="s">
        <v>10</v>
      </c>
      <c r="I613">
        <v>50</v>
      </c>
      <c r="J613">
        <v>1</v>
      </c>
      <c r="K613">
        <v>90</v>
      </c>
      <c r="L613">
        <v>150</v>
      </c>
      <c r="M613">
        <v>3</v>
      </c>
      <c r="N613" t="s">
        <v>157</v>
      </c>
      <c r="O613" t="s">
        <v>2348</v>
      </c>
      <c r="P613">
        <v>-49.6</v>
      </c>
      <c r="Q613">
        <v>-0.99199999999999999</v>
      </c>
    </row>
    <row r="614" spans="1:17" x14ac:dyDescent="0.2">
      <c r="A614">
        <v>2421217</v>
      </c>
      <c r="B614" s="1">
        <v>44929</v>
      </c>
      <c r="C614" t="s">
        <v>173</v>
      </c>
      <c r="D614" t="s">
        <v>152</v>
      </c>
      <c r="E614" t="s">
        <v>2345</v>
      </c>
      <c r="F614">
        <v>0.2</v>
      </c>
      <c r="H614" t="s">
        <v>10</v>
      </c>
      <c r="I614">
        <v>40</v>
      </c>
      <c r="J614">
        <v>1</v>
      </c>
      <c r="K614">
        <v>90</v>
      </c>
      <c r="L614">
        <v>0</v>
      </c>
      <c r="M614">
        <v>0</v>
      </c>
      <c r="N614" t="s">
        <v>157</v>
      </c>
      <c r="O614" t="s">
        <v>2348</v>
      </c>
      <c r="P614">
        <v>-39.799999999999997</v>
      </c>
      <c r="Q614">
        <v>-0.99499999999999988</v>
      </c>
    </row>
    <row r="615" spans="1:17" x14ac:dyDescent="0.2">
      <c r="A615">
        <v>2461482</v>
      </c>
      <c r="B615" s="1">
        <v>44946</v>
      </c>
      <c r="C615" t="s">
        <v>61</v>
      </c>
      <c r="D615" t="s">
        <v>149</v>
      </c>
      <c r="E615" t="s">
        <v>2345</v>
      </c>
      <c r="F615">
        <v>0.2</v>
      </c>
      <c r="G615" t="s">
        <v>16</v>
      </c>
      <c r="H615" t="s">
        <v>10</v>
      </c>
      <c r="I615">
        <v>50</v>
      </c>
      <c r="J615">
        <v>20</v>
      </c>
      <c r="K615">
        <v>30</v>
      </c>
      <c r="L615">
        <v>0</v>
      </c>
      <c r="M615">
        <v>0</v>
      </c>
      <c r="N615" t="s">
        <v>133</v>
      </c>
      <c r="O615" t="s">
        <v>2348</v>
      </c>
      <c r="P615">
        <v>-49.8</v>
      </c>
      <c r="Q615">
        <v>-0.996</v>
      </c>
    </row>
    <row r="616" spans="1:17" x14ac:dyDescent="0.2">
      <c r="A616">
        <v>2421782</v>
      </c>
      <c r="B616" s="1">
        <v>44929</v>
      </c>
      <c r="C616" t="s">
        <v>161</v>
      </c>
      <c r="D616" t="s">
        <v>143</v>
      </c>
      <c r="E616" t="s">
        <v>2344</v>
      </c>
      <c r="F616">
        <v>0.3</v>
      </c>
      <c r="H616" t="s">
        <v>10</v>
      </c>
      <c r="I616">
        <v>100</v>
      </c>
      <c r="J616">
        <v>1</v>
      </c>
      <c r="K616">
        <v>90</v>
      </c>
      <c r="L616">
        <v>0</v>
      </c>
      <c r="M616">
        <v>0</v>
      </c>
      <c r="N616" t="s">
        <v>157</v>
      </c>
      <c r="O616" t="s">
        <v>2348</v>
      </c>
      <c r="P616">
        <v>-99.7</v>
      </c>
      <c r="Q616">
        <v>-0.997</v>
      </c>
    </row>
    <row r="617" spans="1:17" x14ac:dyDescent="0.2">
      <c r="A617">
        <v>2461237</v>
      </c>
      <c r="B617" s="1">
        <v>44947</v>
      </c>
      <c r="C617" t="s">
        <v>64</v>
      </c>
      <c r="D617" t="s">
        <v>136</v>
      </c>
      <c r="E617" t="s">
        <v>2344</v>
      </c>
      <c r="F617">
        <v>1</v>
      </c>
      <c r="G617" t="s">
        <v>16</v>
      </c>
      <c r="H617" t="s">
        <v>10</v>
      </c>
      <c r="I617">
        <v>50</v>
      </c>
      <c r="J617">
        <v>20</v>
      </c>
      <c r="K617">
        <v>30</v>
      </c>
      <c r="L617">
        <v>0</v>
      </c>
      <c r="M617">
        <v>0</v>
      </c>
      <c r="N617" t="s">
        <v>133</v>
      </c>
      <c r="O617" t="s">
        <v>2348</v>
      </c>
      <c r="P617">
        <v>-49</v>
      </c>
      <c r="Q617">
        <v>-0.98</v>
      </c>
    </row>
    <row r="618" spans="1:17" x14ac:dyDescent="0.2">
      <c r="A618">
        <v>2461221</v>
      </c>
      <c r="B618" s="1">
        <v>44949</v>
      </c>
      <c r="C618" t="s">
        <v>63</v>
      </c>
      <c r="D618" t="s">
        <v>141</v>
      </c>
      <c r="E618" t="s">
        <v>2345</v>
      </c>
      <c r="F618">
        <v>0.5</v>
      </c>
      <c r="G618" t="s">
        <v>16</v>
      </c>
      <c r="H618" t="s">
        <v>10</v>
      </c>
      <c r="I618">
        <v>50</v>
      </c>
      <c r="J618">
        <v>20</v>
      </c>
      <c r="K618">
        <v>30</v>
      </c>
      <c r="L618">
        <v>0</v>
      </c>
      <c r="M618">
        <v>0</v>
      </c>
      <c r="N618" t="s">
        <v>133</v>
      </c>
      <c r="O618" t="s">
        <v>2348</v>
      </c>
      <c r="P618">
        <v>-49.5</v>
      </c>
      <c r="Q618">
        <v>-0.99</v>
      </c>
    </row>
    <row r="619" spans="1:17" x14ac:dyDescent="0.2">
      <c r="A619">
        <v>2461221</v>
      </c>
      <c r="B619" s="1">
        <v>44949</v>
      </c>
      <c r="C619" t="s">
        <v>63</v>
      </c>
      <c r="D619" t="s">
        <v>141</v>
      </c>
      <c r="E619" t="s">
        <v>2345</v>
      </c>
      <c r="F619">
        <v>0.5</v>
      </c>
      <c r="G619" t="s">
        <v>16</v>
      </c>
      <c r="H619" t="s">
        <v>10</v>
      </c>
      <c r="I619">
        <v>50</v>
      </c>
      <c r="J619">
        <v>20</v>
      </c>
      <c r="K619">
        <v>30</v>
      </c>
      <c r="L619">
        <v>0</v>
      </c>
      <c r="M619">
        <v>0</v>
      </c>
      <c r="N619" t="s">
        <v>133</v>
      </c>
      <c r="O619" t="s">
        <v>2348</v>
      </c>
      <c r="P619">
        <v>-49.5</v>
      </c>
      <c r="Q619">
        <v>-0.99</v>
      </c>
    </row>
    <row r="620" spans="1:17" x14ac:dyDescent="0.2">
      <c r="A620">
        <v>2461137</v>
      </c>
      <c r="B620" s="1">
        <v>44946</v>
      </c>
      <c r="C620" t="s">
        <v>61</v>
      </c>
      <c r="D620" t="s">
        <v>140</v>
      </c>
      <c r="E620" t="s">
        <v>2344</v>
      </c>
      <c r="F620">
        <v>5.4</v>
      </c>
      <c r="G620" t="s">
        <v>16</v>
      </c>
      <c r="H620" t="s">
        <v>10</v>
      </c>
      <c r="I620">
        <v>50</v>
      </c>
      <c r="J620">
        <v>20</v>
      </c>
      <c r="K620">
        <v>30</v>
      </c>
      <c r="L620">
        <v>0</v>
      </c>
      <c r="M620">
        <v>0</v>
      </c>
      <c r="N620" t="s">
        <v>133</v>
      </c>
      <c r="O620" t="s">
        <v>2348</v>
      </c>
      <c r="P620">
        <v>-44.6</v>
      </c>
      <c r="Q620">
        <v>-0.89200000000000002</v>
      </c>
    </row>
    <row r="621" spans="1:17" x14ac:dyDescent="0.2">
      <c r="A621">
        <v>2461090</v>
      </c>
      <c r="B621" s="1">
        <v>44946</v>
      </c>
      <c r="C621" t="s">
        <v>64</v>
      </c>
      <c r="D621" t="s">
        <v>140</v>
      </c>
      <c r="E621" t="s">
        <v>2345</v>
      </c>
      <c r="F621">
        <v>25.1</v>
      </c>
      <c r="G621" t="s">
        <v>16</v>
      </c>
      <c r="H621" t="s">
        <v>10</v>
      </c>
      <c r="I621">
        <v>50</v>
      </c>
      <c r="J621">
        <v>20</v>
      </c>
      <c r="K621">
        <v>30</v>
      </c>
      <c r="L621">
        <v>0</v>
      </c>
      <c r="M621">
        <v>0</v>
      </c>
      <c r="N621" t="s">
        <v>133</v>
      </c>
      <c r="O621" t="s">
        <v>2348</v>
      </c>
      <c r="P621">
        <v>-24.9</v>
      </c>
      <c r="Q621">
        <v>-0.498</v>
      </c>
    </row>
    <row r="622" spans="1:17" x14ac:dyDescent="0.2">
      <c r="A622">
        <v>2460930</v>
      </c>
      <c r="B622" s="1">
        <v>44946</v>
      </c>
      <c r="C622" t="s">
        <v>64</v>
      </c>
      <c r="D622" t="s">
        <v>140</v>
      </c>
      <c r="E622" t="s">
        <v>2344</v>
      </c>
      <c r="F622">
        <v>8.6999999999999993</v>
      </c>
      <c r="G622" t="s">
        <v>16</v>
      </c>
      <c r="H622" t="s">
        <v>10</v>
      </c>
      <c r="I622">
        <v>50</v>
      </c>
      <c r="J622">
        <v>20</v>
      </c>
      <c r="K622">
        <v>30</v>
      </c>
      <c r="L622">
        <v>0</v>
      </c>
      <c r="M622">
        <v>0</v>
      </c>
      <c r="N622" t="s">
        <v>133</v>
      </c>
      <c r="O622" t="s">
        <v>2348</v>
      </c>
      <c r="P622">
        <v>-41.3</v>
      </c>
      <c r="Q622">
        <v>-0.82599999999999996</v>
      </c>
    </row>
    <row r="623" spans="1:17" x14ac:dyDescent="0.2">
      <c r="A623">
        <v>2460801</v>
      </c>
      <c r="B623" s="1">
        <v>44946</v>
      </c>
      <c r="C623" t="s">
        <v>64</v>
      </c>
      <c r="D623" t="s">
        <v>140</v>
      </c>
      <c r="E623" t="s">
        <v>2344</v>
      </c>
      <c r="F623">
        <v>1</v>
      </c>
      <c r="G623" t="s">
        <v>16</v>
      </c>
      <c r="H623" t="s">
        <v>10</v>
      </c>
      <c r="I623">
        <v>50</v>
      </c>
      <c r="J623">
        <v>20</v>
      </c>
      <c r="K623">
        <v>30</v>
      </c>
      <c r="L623">
        <v>0</v>
      </c>
      <c r="M623">
        <v>0</v>
      </c>
      <c r="N623" t="s">
        <v>133</v>
      </c>
      <c r="O623" t="s">
        <v>2348</v>
      </c>
      <c r="P623">
        <v>-49</v>
      </c>
      <c r="Q623">
        <v>-0.98</v>
      </c>
    </row>
    <row r="624" spans="1:17" x14ac:dyDescent="0.2">
      <c r="A624">
        <v>2460713</v>
      </c>
      <c r="B624" s="1">
        <v>44946</v>
      </c>
      <c r="C624" t="s">
        <v>64</v>
      </c>
      <c r="D624" t="s">
        <v>140</v>
      </c>
      <c r="E624" t="s">
        <v>2345</v>
      </c>
      <c r="F624">
        <v>1.6</v>
      </c>
      <c r="G624" t="s">
        <v>16</v>
      </c>
      <c r="H624" t="s">
        <v>10</v>
      </c>
      <c r="I624">
        <v>50</v>
      </c>
      <c r="J624">
        <v>20</v>
      </c>
      <c r="K624">
        <v>30</v>
      </c>
      <c r="L624">
        <v>0</v>
      </c>
      <c r="M624">
        <v>0</v>
      </c>
      <c r="N624" t="s">
        <v>133</v>
      </c>
      <c r="O624" t="s">
        <v>2348</v>
      </c>
      <c r="P624">
        <v>-48.4</v>
      </c>
      <c r="Q624">
        <v>-0.96799999999999997</v>
      </c>
    </row>
    <row r="625" spans="1:17" x14ac:dyDescent="0.2">
      <c r="A625">
        <v>2460581</v>
      </c>
      <c r="B625" s="1">
        <v>44946</v>
      </c>
      <c r="C625" t="s">
        <v>64</v>
      </c>
      <c r="D625" t="s">
        <v>140</v>
      </c>
      <c r="E625" t="s">
        <v>2345</v>
      </c>
      <c r="F625">
        <v>0.5</v>
      </c>
      <c r="G625" t="s">
        <v>16</v>
      </c>
      <c r="H625" t="s">
        <v>10</v>
      </c>
      <c r="I625">
        <v>50</v>
      </c>
      <c r="J625">
        <v>20</v>
      </c>
      <c r="K625">
        <v>30</v>
      </c>
      <c r="L625">
        <v>0</v>
      </c>
      <c r="M625">
        <v>0</v>
      </c>
      <c r="N625" t="s">
        <v>133</v>
      </c>
      <c r="O625" t="s">
        <v>2348</v>
      </c>
      <c r="P625">
        <v>-49.5</v>
      </c>
      <c r="Q625">
        <v>-0.99</v>
      </c>
    </row>
    <row r="626" spans="1:17" x14ac:dyDescent="0.2">
      <c r="A626">
        <v>2460558</v>
      </c>
      <c r="B626" s="1">
        <v>44946</v>
      </c>
      <c r="C626" t="s">
        <v>61</v>
      </c>
      <c r="D626" t="s">
        <v>140</v>
      </c>
      <c r="E626" t="s">
        <v>2345</v>
      </c>
      <c r="F626">
        <v>14.1</v>
      </c>
      <c r="G626" t="s">
        <v>16</v>
      </c>
      <c r="H626" t="s">
        <v>10</v>
      </c>
      <c r="I626">
        <v>50</v>
      </c>
      <c r="J626">
        <v>20</v>
      </c>
      <c r="K626">
        <v>30</v>
      </c>
      <c r="L626">
        <v>0</v>
      </c>
      <c r="M626">
        <v>0</v>
      </c>
      <c r="N626" t="s">
        <v>133</v>
      </c>
      <c r="O626" t="s">
        <v>2348</v>
      </c>
      <c r="P626">
        <v>-35.9</v>
      </c>
      <c r="Q626">
        <v>-0.71799999999999997</v>
      </c>
    </row>
    <row r="627" spans="1:17" x14ac:dyDescent="0.2">
      <c r="A627">
        <v>2459190</v>
      </c>
      <c r="B627" s="1">
        <v>44945</v>
      </c>
      <c r="C627" t="s">
        <v>64</v>
      </c>
      <c r="D627" t="s">
        <v>140</v>
      </c>
      <c r="E627" t="s">
        <v>2344</v>
      </c>
      <c r="F627">
        <v>8.1999999999999993</v>
      </c>
      <c r="G627" t="s">
        <v>16</v>
      </c>
      <c r="H627" t="s">
        <v>10</v>
      </c>
      <c r="I627">
        <v>50</v>
      </c>
      <c r="J627">
        <v>20</v>
      </c>
      <c r="K627">
        <v>30</v>
      </c>
      <c r="L627">
        <v>0</v>
      </c>
      <c r="M627">
        <v>0</v>
      </c>
      <c r="N627" t="s">
        <v>133</v>
      </c>
      <c r="O627" t="s">
        <v>2348</v>
      </c>
      <c r="P627">
        <v>-41.8</v>
      </c>
      <c r="Q627">
        <v>-0.83599999999999997</v>
      </c>
    </row>
    <row r="628" spans="1:17" x14ac:dyDescent="0.2">
      <c r="A628">
        <v>2458953</v>
      </c>
      <c r="B628" s="1">
        <v>44945</v>
      </c>
      <c r="C628" t="s">
        <v>61</v>
      </c>
      <c r="D628" t="s">
        <v>151</v>
      </c>
      <c r="E628" t="s">
        <v>2345</v>
      </c>
      <c r="F628">
        <v>0.5</v>
      </c>
      <c r="G628" t="s">
        <v>16</v>
      </c>
      <c r="H628" t="s">
        <v>10</v>
      </c>
      <c r="I628">
        <v>50</v>
      </c>
      <c r="J628">
        <v>20</v>
      </c>
      <c r="K628">
        <v>30</v>
      </c>
      <c r="L628">
        <v>0</v>
      </c>
      <c r="M628">
        <v>0</v>
      </c>
      <c r="N628" t="s">
        <v>133</v>
      </c>
      <c r="O628" t="s">
        <v>2348</v>
      </c>
      <c r="P628">
        <v>-49.5</v>
      </c>
      <c r="Q628">
        <v>-0.99</v>
      </c>
    </row>
    <row r="629" spans="1:17" x14ac:dyDescent="0.2">
      <c r="A629">
        <v>2422033</v>
      </c>
      <c r="B629" s="1">
        <v>44929</v>
      </c>
      <c r="C629" t="s">
        <v>156</v>
      </c>
      <c r="D629" t="s">
        <v>149</v>
      </c>
      <c r="E629" t="s">
        <v>2345</v>
      </c>
      <c r="F629">
        <v>6</v>
      </c>
      <c r="H629" t="s">
        <v>10</v>
      </c>
      <c r="I629">
        <v>75</v>
      </c>
      <c r="J629">
        <v>1</v>
      </c>
      <c r="K629">
        <v>90</v>
      </c>
      <c r="L629">
        <v>300</v>
      </c>
      <c r="M629">
        <v>3</v>
      </c>
      <c r="N629" t="s">
        <v>157</v>
      </c>
      <c r="O629" t="s">
        <v>2348</v>
      </c>
      <c r="P629">
        <v>-69</v>
      </c>
      <c r="Q629">
        <v>-0.92</v>
      </c>
    </row>
    <row r="630" spans="1:17" x14ac:dyDescent="0.2">
      <c r="A630">
        <v>2458889</v>
      </c>
      <c r="B630" s="1">
        <v>44945</v>
      </c>
      <c r="C630" t="s">
        <v>64</v>
      </c>
      <c r="D630" t="s">
        <v>151</v>
      </c>
      <c r="E630" t="s">
        <v>2345</v>
      </c>
      <c r="F630">
        <v>1.3</v>
      </c>
      <c r="G630" t="s">
        <v>16</v>
      </c>
      <c r="H630" t="s">
        <v>10</v>
      </c>
      <c r="I630">
        <v>50</v>
      </c>
      <c r="J630">
        <v>20</v>
      </c>
      <c r="K630">
        <v>30</v>
      </c>
      <c r="L630">
        <v>0</v>
      </c>
      <c r="M630">
        <v>0</v>
      </c>
      <c r="N630" t="s">
        <v>133</v>
      </c>
      <c r="O630" t="s">
        <v>2348</v>
      </c>
      <c r="P630">
        <v>-48.7</v>
      </c>
      <c r="Q630">
        <v>-0.97400000000000009</v>
      </c>
    </row>
    <row r="631" spans="1:17" x14ac:dyDescent="0.2">
      <c r="A631">
        <v>2458766</v>
      </c>
      <c r="B631" s="1">
        <v>44959</v>
      </c>
      <c r="C631" t="s">
        <v>61</v>
      </c>
      <c r="D631" t="s">
        <v>151</v>
      </c>
      <c r="E631" t="s">
        <v>2345</v>
      </c>
      <c r="F631">
        <v>0.3</v>
      </c>
      <c r="G631" t="s">
        <v>16</v>
      </c>
      <c r="H631" t="s">
        <v>10</v>
      </c>
      <c r="I631">
        <v>50</v>
      </c>
      <c r="J631">
        <v>20</v>
      </c>
      <c r="K631">
        <v>30</v>
      </c>
      <c r="L631">
        <v>0</v>
      </c>
      <c r="M631">
        <v>0</v>
      </c>
      <c r="N631" t="s">
        <v>133</v>
      </c>
      <c r="O631" t="s">
        <v>2348</v>
      </c>
      <c r="P631">
        <v>-49.7</v>
      </c>
      <c r="Q631">
        <v>-0.99400000000000011</v>
      </c>
    </row>
    <row r="632" spans="1:17" x14ac:dyDescent="0.2">
      <c r="A632">
        <v>2458798</v>
      </c>
      <c r="B632" s="1">
        <v>44945</v>
      </c>
      <c r="C632" t="s">
        <v>61</v>
      </c>
      <c r="D632" t="s">
        <v>151</v>
      </c>
      <c r="E632" t="s">
        <v>2344</v>
      </c>
      <c r="F632">
        <v>0.4</v>
      </c>
      <c r="G632" t="s">
        <v>16</v>
      </c>
      <c r="H632" t="s">
        <v>10</v>
      </c>
      <c r="I632">
        <v>50</v>
      </c>
      <c r="J632">
        <v>20</v>
      </c>
      <c r="K632">
        <v>30</v>
      </c>
      <c r="L632">
        <v>0</v>
      </c>
      <c r="M632">
        <v>0</v>
      </c>
      <c r="N632" t="s">
        <v>133</v>
      </c>
      <c r="O632" t="s">
        <v>2348</v>
      </c>
      <c r="P632">
        <v>-49.6</v>
      </c>
      <c r="Q632">
        <v>-0.99199999999999999</v>
      </c>
    </row>
    <row r="633" spans="1:17" x14ac:dyDescent="0.2">
      <c r="A633">
        <v>2458781</v>
      </c>
      <c r="B633" s="1">
        <v>44945</v>
      </c>
      <c r="C633" t="s">
        <v>64</v>
      </c>
      <c r="D633" t="s">
        <v>151</v>
      </c>
      <c r="E633" t="s">
        <v>2345</v>
      </c>
      <c r="F633">
        <v>1.1000000000000001</v>
      </c>
      <c r="G633" t="s">
        <v>16</v>
      </c>
      <c r="H633" t="s">
        <v>10</v>
      </c>
      <c r="I633">
        <v>50</v>
      </c>
      <c r="J633">
        <v>20</v>
      </c>
      <c r="K633">
        <v>30</v>
      </c>
      <c r="L633">
        <v>0</v>
      </c>
      <c r="M633">
        <v>0</v>
      </c>
      <c r="N633" t="s">
        <v>133</v>
      </c>
      <c r="O633" t="s">
        <v>2348</v>
      </c>
      <c r="P633">
        <v>-48.9</v>
      </c>
      <c r="Q633">
        <v>-0.97799999999999998</v>
      </c>
    </row>
    <row r="634" spans="1:17" x14ac:dyDescent="0.2">
      <c r="A634">
        <v>2458716</v>
      </c>
      <c r="B634" s="1">
        <v>44945</v>
      </c>
      <c r="C634" t="s">
        <v>61</v>
      </c>
      <c r="D634" t="s">
        <v>151</v>
      </c>
      <c r="E634" t="s">
        <v>2344</v>
      </c>
      <c r="F634">
        <v>2.2000000000000002</v>
      </c>
      <c r="G634" t="s">
        <v>16</v>
      </c>
      <c r="H634" t="s">
        <v>10</v>
      </c>
      <c r="I634">
        <v>50</v>
      </c>
      <c r="J634">
        <v>20</v>
      </c>
      <c r="K634">
        <v>30</v>
      </c>
      <c r="L634">
        <v>0</v>
      </c>
      <c r="M634">
        <v>0</v>
      </c>
      <c r="N634" t="s">
        <v>133</v>
      </c>
      <c r="O634" t="s">
        <v>2348</v>
      </c>
      <c r="P634">
        <v>-47.8</v>
      </c>
      <c r="Q634">
        <v>-0.95599999999999996</v>
      </c>
    </row>
    <row r="635" spans="1:17" x14ac:dyDescent="0.2">
      <c r="A635">
        <v>2458356</v>
      </c>
      <c r="B635" s="1">
        <v>44945</v>
      </c>
      <c r="C635" t="s">
        <v>61</v>
      </c>
      <c r="D635" t="s">
        <v>151</v>
      </c>
      <c r="E635" t="s">
        <v>2344</v>
      </c>
      <c r="F635">
        <v>16.100000000000001</v>
      </c>
      <c r="G635" t="s">
        <v>16</v>
      </c>
      <c r="H635" t="s">
        <v>10</v>
      </c>
      <c r="I635">
        <v>50</v>
      </c>
      <c r="J635">
        <v>20</v>
      </c>
      <c r="K635">
        <v>30</v>
      </c>
      <c r="L635">
        <v>0</v>
      </c>
      <c r="M635">
        <v>0</v>
      </c>
      <c r="N635" t="s">
        <v>133</v>
      </c>
      <c r="O635" t="s">
        <v>2348</v>
      </c>
      <c r="P635">
        <v>-33.9</v>
      </c>
      <c r="Q635">
        <v>-0.67799999999999994</v>
      </c>
    </row>
    <row r="636" spans="1:17" x14ac:dyDescent="0.2">
      <c r="A636">
        <v>2458252</v>
      </c>
      <c r="B636" s="1">
        <v>44945</v>
      </c>
      <c r="C636" t="s">
        <v>64</v>
      </c>
      <c r="D636" t="s">
        <v>151</v>
      </c>
      <c r="E636" t="s">
        <v>2344</v>
      </c>
      <c r="F636">
        <v>3</v>
      </c>
      <c r="G636" t="s">
        <v>16</v>
      </c>
      <c r="H636" t="s">
        <v>10</v>
      </c>
      <c r="I636">
        <v>50</v>
      </c>
      <c r="J636">
        <v>20</v>
      </c>
      <c r="K636">
        <v>30</v>
      </c>
      <c r="L636">
        <v>0</v>
      </c>
      <c r="M636">
        <v>0</v>
      </c>
      <c r="N636" t="s">
        <v>133</v>
      </c>
      <c r="O636" t="s">
        <v>2348</v>
      </c>
      <c r="P636">
        <v>-47</v>
      </c>
      <c r="Q636">
        <v>-0.94</v>
      </c>
    </row>
    <row r="637" spans="1:17" x14ac:dyDescent="0.2">
      <c r="A637">
        <v>2421616</v>
      </c>
      <c r="B637" s="1">
        <v>44929</v>
      </c>
      <c r="C637" t="s">
        <v>170</v>
      </c>
      <c r="D637" t="s">
        <v>142</v>
      </c>
      <c r="E637" t="s">
        <v>2344</v>
      </c>
      <c r="F637">
        <v>0.2</v>
      </c>
      <c r="H637" t="s">
        <v>10</v>
      </c>
      <c r="I637">
        <v>75</v>
      </c>
      <c r="J637">
        <v>1</v>
      </c>
      <c r="K637">
        <v>0</v>
      </c>
      <c r="L637">
        <v>0</v>
      </c>
      <c r="M637">
        <v>0</v>
      </c>
      <c r="N637" t="s">
        <v>157</v>
      </c>
      <c r="O637" t="s">
        <v>2348</v>
      </c>
      <c r="P637">
        <v>-74.8</v>
      </c>
      <c r="Q637">
        <v>-0.99733333333333329</v>
      </c>
    </row>
    <row r="638" spans="1:17" x14ac:dyDescent="0.2">
      <c r="A638">
        <v>2456896</v>
      </c>
      <c r="B638" s="1">
        <v>44944</v>
      </c>
      <c r="C638" t="s">
        <v>64</v>
      </c>
      <c r="D638" t="s">
        <v>151</v>
      </c>
      <c r="E638" t="s">
        <v>2344</v>
      </c>
      <c r="F638">
        <v>30.9</v>
      </c>
      <c r="G638" t="s">
        <v>16</v>
      </c>
      <c r="H638" t="s">
        <v>10</v>
      </c>
      <c r="I638">
        <v>50</v>
      </c>
      <c r="J638">
        <v>20</v>
      </c>
      <c r="K638">
        <v>30</v>
      </c>
      <c r="L638">
        <v>0</v>
      </c>
      <c r="M638">
        <v>0</v>
      </c>
      <c r="N638" t="s">
        <v>133</v>
      </c>
      <c r="O638" t="s">
        <v>2348</v>
      </c>
      <c r="P638">
        <v>-19.100000000000001</v>
      </c>
      <c r="Q638">
        <v>-0.38200000000000001</v>
      </c>
    </row>
    <row r="639" spans="1:17" x14ac:dyDescent="0.2">
      <c r="A639">
        <v>2456804</v>
      </c>
      <c r="B639" s="1">
        <v>44944</v>
      </c>
      <c r="C639" t="s">
        <v>64</v>
      </c>
      <c r="D639" t="s">
        <v>151</v>
      </c>
      <c r="E639" t="s">
        <v>2345</v>
      </c>
      <c r="F639">
        <v>26.7</v>
      </c>
      <c r="G639" t="s">
        <v>16</v>
      </c>
      <c r="H639" t="s">
        <v>10</v>
      </c>
      <c r="I639">
        <v>50</v>
      </c>
      <c r="J639">
        <v>20</v>
      </c>
      <c r="K639">
        <v>30</v>
      </c>
      <c r="L639">
        <v>0</v>
      </c>
      <c r="M639">
        <v>0</v>
      </c>
      <c r="N639" t="s">
        <v>133</v>
      </c>
      <c r="O639" t="s">
        <v>2348</v>
      </c>
      <c r="P639">
        <v>-23.3</v>
      </c>
      <c r="Q639">
        <v>-0.46600000000000003</v>
      </c>
    </row>
    <row r="640" spans="1:17" x14ac:dyDescent="0.2">
      <c r="A640">
        <v>2456834</v>
      </c>
      <c r="B640" s="1">
        <v>44944</v>
      </c>
      <c r="C640" t="s">
        <v>61</v>
      </c>
      <c r="D640" t="s">
        <v>151</v>
      </c>
      <c r="E640" t="s">
        <v>2345</v>
      </c>
      <c r="F640">
        <v>39.4</v>
      </c>
      <c r="G640" t="s">
        <v>16</v>
      </c>
      <c r="H640" t="s">
        <v>10</v>
      </c>
      <c r="I640">
        <v>50</v>
      </c>
      <c r="J640">
        <v>20</v>
      </c>
      <c r="K640">
        <v>30</v>
      </c>
      <c r="L640">
        <v>0</v>
      </c>
      <c r="M640">
        <v>0</v>
      </c>
      <c r="N640" t="s">
        <v>133</v>
      </c>
      <c r="O640" t="s">
        <v>2348</v>
      </c>
      <c r="P640">
        <v>-10.600000000000001</v>
      </c>
      <c r="Q640">
        <v>-0.21200000000000002</v>
      </c>
    </row>
    <row r="641" spans="1:17" x14ac:dyDescent="0.2">
      <c r="A641">
        <v>2456793</v>
      </c>
      <c r="B641" s="1">
        <v>44981</v>
      </c>
      <c r="C641" t="s">
        <v>61</v>
      </c>
      <c r="D641" t="s">
        <v>151</v>
      </c>
      <c r="E641" t="s">
        <v>2345</v>
      </c>
      <c r="F641">
        <v>0.4</v>
      </c>
      <c r="G641" t="s">
        <v>16</v>
      </c>
      <c r="H641" t="s">
        <v>10</v>
      </c>
      <c r="I641">
        <v>50</v>
      </c>
      <c r="J641">
        <v>20</v>
      </c>
      <c r="K641">
        <v>30</v>
      </c>
      <c r="L641">
        <v>0</v>
      </c>
      <c r="M641">
        <v>0</v>
      </c>
      <c r="N641" t="s">
        <v>133</v>
      </c>
      <c r="O641" t="s">
        <v>2348</v>
      </c>
      <c r="P641">
        <v>-49.6</v>
      </c>
      <c r="Q641">
        <v>-0.99199999999999999</v>
      </c>
    </row>
    <row r="642" spans="1:17" x14ac:dyDescent="0.2">
      <c r="A642">
        <v>2456720</v>
      </c>
      <c r="B642" s="1">
        <v>44944</v>
      </c>
      <c r="C642" t="s">
        <v>61</v>
      </c>
      <c r="D642" t="s">
        <v>151</v>
      </c>
      <c r="E642" t="s">
        <v>2345</v>
      </c>
      <c r="F642">
        <v>0.2</v>
      </c>
      <c r="G642" t="s">
        <v>16</v>
      </c>
      <c r="H642" t="s">
        <v>10</v>
      </c>
      <c r="I642">
        <v>50</v>
      </c>
      <c r="J642">
        <v>20</v>
      </c>
      <c r="K642">
        <v>30</v>
      </c>
      <c r="L642">
        <v>0</v>
      </c>
      <c r="M642">
        <v>0</v>
      </c>
      <c r="N642" t="s">
        <v>133</v>
      </c>
      <c r="O642" t="s">
        <v>2348</v>
      </c>
      <c r="P642">
        <v>-49.8</v>
      </c>
      <c r="Q642">
        <v>-0.996</v>
      </c>
    </row>
    <row r="643" spans="1:17" x14ac:dyDescent="0.2">
      <c r="A643">
        <v>2456605</v>
      </c>
      <c r="B643" s="1">
        <v>44946</v>
      </c>
      <c r="C643" t="s">
        <v>54</v>
      </c>
      <c r="D643" t="s">
        <v>140</v>
      </c>
      <c r="E643" t="s">
        <v>2345</v>
      </c>
      <c r="F643">
        <v>35.4</v>
      </c>
      <c r="G643" t="s">
        <v>9</v>
      </c>
      <c r="H643" t="s">
        <v>10</v>
      </c>
      <c r="I643">
        <v>50</v>
      </c>
      <c r="J643">
        <v>50</v>
      </c>
      <c r="K643">
        <v>30</v>
      </c>
      <c r="L643">
        <v>0</v>
      </c>
      <c r="M643">
        <v>0</v>
      </c>
      <c r="N643" t="s">
        <v>133</v>
      </c>
      <c r="O643" t="s">
        <v>2348</v>
      </c>
      <c r="P643">
        <v>-14.600000000000001</v>
      </c>
      <c r="Q643">
        <v>-0.29200000000000004</v>
      </c>
    </row>
    <row r="644" spans="1:17" x14ac:dyDescent="0.2">
      <c r="A644">
        <v>2456565</v>
      </c>
      <c r="B644" s="1">
        <v>44944</v>
      </c>
      <c r="C644" t="s">
        <v>63</v>
      </c>
      <c r="D644" t="s">
        <v>140</v>
      </c>
      <c r="E644" t="s">
        <v>2344</v>
      </c>
      <c r="F644">
        <v>3.1</v>
      </c>
      <c r="G644" t="s">
        <v>16</v>
      </c>
      <c r="H644" t="s">
        <v>10</v>
      </c>
      <c r="I644">
        <v>50</v>
      </c>
      <c r="J644">
        <v>20</v>
      </c>
      <c r="K644">
        <v>30</v>
      </c>
      <c r="L644">
        <v>0</v>
      </c>
      <c r="M644">
        <v>0</v>
      </c>
      <c r="N644" t="s">
        <v>133</v>
      </c>
      <c r="O644" t="s">
        <v>2348</v>
      </c>
      <c r="P644">
        <v>-46.9</v>
      </c>
      <c r="Q644">
        <v>-0.93799999999999994</v>
      </c>
    </row>
    <row r="645" spans="1:17" x14ac:dyDescent="0.2">
      <c r="A645">
        <v>2456565</v>
      </c>
      <c r="B645" s="1">
        <v>44944</v>
      </c>
      <c r="C645" t="s">
        <v>63</v>
      </c>
      <c r="D645" t="s">
        <v>140</v>
      </c>
      <c r="E645" t="s">
        <v>2344</v>
      </c>
      <c r="F645">
        <v>3.1</v>
      </c>
      <c r="G645" t="s">
        <v>16</v>
      </c>
      <c r="H645" t="s">
        <v>10</v>
      </c>
      <c r="I645">
        <v>50</v>
      </c>
      <c r="J645">
        <v>20</v>
      </c>
      <c r="K645">
        <v>30</v>
      </c>
      <c r="L645">
        <v>0</v>
      </c>
      <c r="M645">
        <v>0</v>
      </c>
      <c r="N645" t="s">
        <v>133</v>
      </c>
      <c r="O645" t="s">
        <v>2348</v>
      </c>
      <c r="P645">
        <v>-46.9</v>
      </c>
      <c r="Q645">
        <v>-0.93799999999999994</v>
      </c>
    </row>
    <row r="646" spans="1:17" x14ac:dyDescent="0.2">
      <c r="A646">
        <v>2456540</v>
      </c>
      <c r="B646" s="1">
        <v>44944</v>
      </c>
      <c r="C646" t="s">
        <v>64</v>
      </c>
      <c r="D646" t="s">
        <v>140</v>
      </c>
      <c r="E646" t="s">
        <v>2344</v>
      </c>
      <c r="F646">
        <v>1.7</v>
      </c>
      <c r="G646" t="s">
        <v>16</v>
      </c>
      <c r="H646" t="s">
        <v>10</v>
      </c>
      <c r="I646">
        <v>50</v>
      </c>
      <c r="J646">
        <v>20</v>
      </c>
      <c r="K646">
        <v>30</v>
      </c>
      <c r="L646">
        <v>0</v>
      </c>
      <c r="M646">
        <v>0</v>
      </c>
      <c r="N646" t="s">
        <v>133</v>
      </c>
      <c r="O646" t="s">
        <v>2348</v>
      </c>
      <c r="P646">
        <v>-48.3</v>
      </c>
      <c r="Q646">
        <v>-0.96599999999999997</v>
      </c>
    </row>
    <row r="647" spans="1:17" x14ac:dyDescent="0.2">
      <c r="A647">
        <v>2456363</v>
      </c>
      <c r="B647" s="1">
        <v>44944</v>
      </c>
      <c r="C647" t="s">
        <v>61</v>
      </c>
      <c r="D647" t="s">
        <v>140</v>
      </c>
      <c r="E647" t="s">
        <v>2344</v>
      </c>
      <c r="F647">
        <v>0.2</v>
      </c>
      <c r="G647" t="s">
        <v>16</v>
      </c>
      <c r="H647" t="s">
        <v>10</v>
      </c>
      <c r="I647">
        <v>50</v>
      </c>
      <c r="J647">
        <v>20</v>
      </c>
      <c r="K647">
        <v>30</v>
      </c>
      <c r="L647">
        <v>0</v>
      </c>
      <c r="M647">
        <v>0</v>
      </c>
      <c r="N647" t="s">
        <v>133</v>
      </c>
      <c r="O647" t="s">
        <v>2348</v>
      </c>
      <c r="P647">
        <v>-49.8</v>
      </c>
      <c r="Q647">
        <v>-0.996</v>
      </c>
    </row>
    <row r="648" spans="1:17" x14ac:dyDescent="0.2">
      <c r="A648">
        <v>2456300</v>
      </c>
      <c r="B648" s="1">
        <v>44944</v>
      </c>
      <c r="C648" t="s">
        <v>64</v>
      </c>
      <c r="D648" t="s">
        <v>151</v>
      </c>
      <c r="E648" t="s">
        <v>2345</v>
      </c>
      <c r="F648">
        <v>11.4</v>
      </c>
      <c r="G648" t="s">
        <v>16</v>
      </c>
      <c r="H648" t="s">
        <v>10</v>
      </c>
      <c r="I648">
        <v>50</v>
      </c>
      <c r="J648">
        <v>20</v>
      </c>
      <c r="K648">
        <v>30</v>
      </c>
      <c r="L648">
        <v>0</v>
      </c>
      <c r="M648">
        <v>0</v>
      </c>
      <c r="N648" t="s">
        <v>133</v>
      </c>
      <c r="O648" t="s">
        <v>2348</v>
      </c>
      <c r="P648">
        <v>-38.6</v>
      </c>
      <c r="Q648">
        <v>-0.77200000000000002</v>
      </c>
    </row>
    <row r="649" spans="1:17" x14ac:dyDescent="0.2">
      <c r="A649">
        <v>2455938</v>
      </c>
      <c r="B649" s="1">
        <v>44944</v>
      </c>
      <c r="C649" t="s">
        <v>64</v>
      </c>
      <c r="D649" t="s">
        <v>140</v>
      </c>
      <c r="E649" t="s">
        <v>2345</v>
      </c>
      <c r="F649">
        <v>0.5</v>
      </c>
      <c r="G649" t="s">
        <v>16</v>
      </c>
      <c r="H649" t="s">
        <v>10</v>
      </c>
      <c r="I649">
        <v>50</v>
      </c>
      <c r="J649">
        <v>20</v>
      </c>
      <c r="K649">
        <v>30</v>
      </c>
      <c r="L649">
        <v>0</v>
      </c>
      <c r="M649">
        <v>0</v>
      </c>
      <c r="N649" t="s">
        <v>133</v>
      </c>
      <c r="O649" t="s">
        <v>2348</v>
      </c>
      <c r="P649">
        <v>-49.5</v>
      </c>
      <c r="Q649">
        <v>-0.99</v>
      </c>
    </row>
    <row r="650" spans="1:17" x14ac:dyDescent="0.2">
      <c r="A650">
        <v>2455924</v>
      </c>
      <c r="B650" s="1">
        <v>44944</v>
      </c>
      <c r="C650" t="s">
        <v>61</v>
      </c>
      <c r="D650" t="s">
        <v>140</v>
      </c>
      <c r="E650" t="s">
        <v>2345</v>
      </c>
      <c r="F650">
        <v>0.5</v>
      </c>
      <c r="G650" t="s">
        <v>16</v>
      </c>
      <c r="H650" t="s">
        <v>10</v>
      </c>
      <c r="I650">
        <v>50</v>
      </c>
      <c r="J650">
        <v>20</v>
      </c>
      <c r="K650">
        <v>30</v>
      </c>
      <c r="L650">
        <v>0</v>
      </c>
      <c r="M650">
        <v>0</v>
      </c>
      <c r="N650" t="s">
        <v>133</v>
      </c>
      <c r="O650" t="s">
        <v>2348</v>
      </c>
      <c r="P650">
        <v>-49.5</v>
      </c>
      <c r="Q650">
        <v>-0.99</v>
      </c>
    </row>
    <row r="651" spans="1:17" x14ac:dyDescent="0.2">
      <c r="A651">
        <v>2455917</v>
      </c>
      <c r="B651" s="1">
        <v>44946</v>
      </c>
      <c r="C651" t="s">
        <v>63</v>
      </c>
      <c r="D651" t="s">
        <v>141</v>
      </c>
      <c r="E651" t="s">
        <v>2344</v>
      </c>
      <c r="F651">
        <v>3</v>
      </c>
      <c r="G651" t="s">
        <v>16</v>
      </c>
      <c r="H651" t="s">
        <v>10</v>
      </c>
      <c r="I651">
        <v>50</v>
      </c>
      <c r="J651">
        <v>20</v>
      </c>
      <c r="K651">
        <v>30</v>
      </c>
      <c r="L651">
        <v>0</v>
      </c>
      <c r="M651">
        <v>0</v>
      </c>
      <c r="N651" t="s">
        <v>133</v>
      </c>
      <c r="O651" t="s">
        <v>2348</v>
      </c>
      <c r="P651">
        <v>-47</v>
      </c>
      <c r="Q651">
        <v>-0.94</v>
      </c>
    </row>
    <row r="652" spans="1:17" x14ac:dyDescent="0.2">
      <c r="A652">
        <v>2455917</v>
      </c>
      <c r="B652" s="1">
        <v>44946</v>
      </c>
      <c r="C652" t="s">
        <v>63</v>
      </c>
      <c r="D652" t="s">
        <v>141</v>
      </c>
      <c r="E652" t="s">
        <v>2344</v>
      </c>
      <c r="F652">
        <v>3</v>
      </c>
      <c r="G652" t="s">
        <v>16</v>
      </c>
      <c r="H652" t="s">
        <v>10</v>
      </c>
      <c r="I652">
        <v>50</v>
      </c>
      <c r="J652">
        <v>20</v>
      </c>
      <c r="K652">
        <v>30</v>
      </c>
      <c r="L652">
        <v>0</v>
      </c>
      <c r="M652">
        <v>0</v>
      </c>
      <c r="N652" t="s">
        <v>133</v>
      </c>
      <c r="O652" t="s">
        <v>2348</v>
      </c>
      <c r="P652">
        <v>-47</v>
      </c>
      <c r="Q652">
        <v>-0.94</v>
      </c>
    </row>
    <row r="653" spans="1:17" x14ac:dyDescent="0.2">
      <c r="A653">
        <v>2455832</v>
      </c>
      <c r="B653" s="1">
        <v>44944</v>
      </c>
      <c r="C653" t="s">
        <v>64</v>
      </c>
      <c r="D653" t="s">
        <v>138</v>
      </c>
      <c r="E653" t="s">
        <v>2344</v>
      </c>
      <c r="F653">
        <v>0.5</v>
      </c>
      <c r="G653" t="s">
        <v>16</v>
      </c>
      <c r="H653" t="s">
        <v>10</v>
      </c>
      <c r="I653">
        <v>50</v>
      </c>
      <c r="J653">
        <v>20</v>
      </c>
      <c r="K653">
        <v>30</v>
      </c>
      <c r="L653">
        <v>0</v>
      </c>
      <c r="M653">
        <v>0</v>
      </c>
      <c r="N653" t="s">
        <v>133</v>
      </c>
      <c r="O653" t="s">
        <v>2348</v>
      </c>
      <c r="P653">
        <v>-49.5</v>
      </c>
      <c r="Q653">
        <v>-0.99</v>
      </c>
    </row>
    <row r="654" spans="1:17" x14ac:dyDescent="0.2">
      <c r="A654">
        <v>2455815</v>
      </c>
      <c r="B654" s="1">
        <v>44944</v>
      </c>
      <c r="C654" t="s">
        <v>61</v>
      </c>
      <c r="D654" t="s">
        <v>138</v>
      </c>
      <c r="E654" t="s">
        <v>2344</v>
      </c>
      <c r="F654">
        <v>3</v>
      </c>
      <c r="G654" t="s">
        <v>16</v>
      </c>
      <c r="H654" t="s">
        <v>10</v>
      </c>
      <c r="I654">
        <v>50</v>
      </c>
      <c r="J654">
        <v>20</v>
      </c>
      <c r="K654">
        <v>30</v>
      </c>
      <c r="L654">
        <v>0</v>
      </c>
      <c r="M654">
        <v>0</v>
      </c>
      <c r="N654" t="s">
        <v>133</v>
      </c>
      <c r="O654" t="s">
        <v>2348</v>
      </c>
      <c r="P654">
        <v>-47</v>
      </c>
      <c r="Q654">
        <v>-0.94</v>
      </c>
    </row>
    <row r="655" spans="1:17" x14ac:dyDescent="0.2">
      <c r="A655">
        <v>2455731</v>
      </c>
      <c r="B655" s="1">
        <v>44944</v>
      </c>
      <c r="C655" t="s">
        <v>61</v>
      </c>
      <c r="D655" t="s">
        <v>138</v>
      </c>
      <c r="E655" t="s">
        <v>2344</v>
      </c>
      <c r="F655">
        <v>1.8</v>
      </c>
      <c r="G655" t="s">
        <v>16</v>
      </c>
      <c r="H655" t="s">
        <v>10</v>
      </c>
      <c r="I655">
        <v>50</v>
      </c>
      <c r="J655">
        <v>20</v>
      </c>
      <c r="K655">
        <v>30</v>
      </c>
      <c r="L655">
        <v>0</v>
      </c>
      <c r="M655">
        <v>0</v>
      </c>
      <c r="N655" t="s">
        <v>133</v>
      </c>
      <c r="O655" t="s">
        <v>2348</v>
      </c>
      <c r="P655">
        <v>-48.2</v>
      </c>
      <c r="Q655">
        <v>-0.96400000000000008</v>
      </c>
    </row>
    <row r="656" spans="1:17" x14ac:dyDescent="0.2">
      <c r="A656">
        <v>2455177</v>
      </c>
      <c r="B656" s="1">
        <v>44943</v>
      </c>
      <c r="C656" t="s">
        <v>54</v>
      </c>
      <c r="D656" t="s">
        <v>152</v>
      </c>
      <c r="E656" t="s">
        <v>2345</v>
      </c>
      <c r="F656">
        <v>15.4</v>
      </c>
      <c r="G656" t="s">
        <v>9</v>
      </c>
      <c r="H656" t="s">
        <v>10</v>
      </c>
      <c r="I656">
        <v>50</v>
      </c>
      <c r="J656">
        <v>50</v>
      </c>
      <c r="K656">
        <v>30</v>
      </c>
      <c r="L656">
        <v>0</v>
      </c>
      <c r="M656">
        <v>0</v>
      </c>
      <c r="N656" t="s">
        <v>133</v>
      </c>
      <c r="O656" t="s">
        <v>2348</v>
      </c>
      <c r="P656">
        <v>-34.6</v>
      </c>
      <c r="Q656">
        <v>-0.69200000000000006</v>
      </c>
    </row>
    <row r="657" spans="1:17" x14ac:dyDescent="0.2">
      <c r="A657">
        <v>2454764</v>
      </c>
      <c r="B657" s="1">
        <v>44943</v>
      </c>
      <c r="C657" t="s">
        <v>64</v>
      </c>
      <c r="D657" t="s">
        <v>152</v>
      </c>
      <c r="E657" t="s">
        <v>2345</v>
      </c>
      <c r="F657">
        <v>0.5</v>
      </c>
      <c r="G657" t="s">
        <v>16</v>
      </c>
      <c r="H657" t="s">
        <v>10</v>
      </c>
      <c r="I657">
        <v>50</v>
      </c>
      <c r="J657">
        <v>20</v>
      </c>
      <c r="K657">
        <v>30</v>
      </c>
      <c r="L657">
        <v>0</v>
      </c>
      <c r="M657">
        <v>0</v>
      </c>
      <c r="N657" t="s">
        <v>133</v>
      </c>
      <c r="O657" t="s">
        <v>2348</v>
      </c>
      <c r="P657">
        <v>-49.5</v>
      </c>
      <c r="Q657">
        <v>-0.99</v>
      </c>
    </row>
    <row r="658" spans="1:17" x14ac:dyDescent="0.2">
      <c r="A658">
        <v>2454331</v>
      </c>
      <c r="B658" s="1">
        <v>44943</v>
      </c>
      <c r="C658" t="s">
        <v>64</v>
      </c>
      <c r="D658" t="s">
        <v>152</v>
      </c>
      <c r="E658" t="s">
        <v>2344</v>
      </c>
      <c r="F658">
        <v>0.6</v>
      </c>
      <c r="G658" t="s">
        <v>16</v>
      </c>
      <c r="H658" t="s">
        <v>10</v>
      </c>
      <c r="I658">
        <v>50</v>
      </c>
      <c r="J658">
        <v>20</v>
      </c>
      <c r="K658">
        <v>30</v>
      </c>
      <c r="L658">
        <v>0</v>
      </c>
      <c r="M658">
        <v>0</v>
      </c>
      <c r="N658" t="s">
        <v>133</v>
      </c>
      <c r="O658" t="s">
        <v>2348</v>
      </c>
      <c r="P658">
        <v>-49.4</v>
      </c>
      <c r="Q658">
        <v>-0.98799999999999999</v>
      </c>
    </row>
    <row r="659" spans="1:17" x14ac:dyDescent="0.2">
      <c r="A659">
        <v>2454063</v>
      </c>
      <c r="B659" s="1">
        <v>44943</v>
      </c>
      <c r="C659" t="s">
        <v>61</v>
      </c>
      <c r="D659" t="s">
        <v>152</v>
      </c>
      <c r="E659" t="s">
        <v>2345</v>
      </c>
      <c r="F659">
        <v>4.9000000000000004</v>
      </c>
      <c r="G659" t="s">
        <v>16</v>
      </c>
      <c r="H659" t="s">
        <v>10</v>
      </c>
      <c r="I659">
        <v>50</v>
      </c>
      <c r="J659">
        <v>20</v>
      </c>
      <c r="K659">
        <v>30</v>
      </c>
      <c r="L659">
        <v>0</v>
      </c>
      <c r="M659">
        <v>0</v>
      </c>
      <c r="N659" t="s">
        <v>133</v>
      </c>
      <c r="O659" t="s">
        <v>2348</v>
      </c>
      <c r="P659">
        <v>-45.1</v>
      </c>
      <c r="Q659">
        <v>-0.90200000000000002</v>
      </c>
    </row>
    <row r="660" spans="1:17" x14ac:dyDescent="0.2">
      <c r="A660">
        <v>2454013</v>
      </c>
      <c r="B660" s="1">
        <v>44943</v>
      </c>
      <c r="C660" t="s">
        <v>61</v>
      </c>
      <c r="D660" t="s">
        <v>152</v>
      </c>
      <c r="E660" t="s">
        <v>2345</v>
      </c>
      <c r="F660">
        <v>0.8</v>
      </c>
      <c r="G660" t="s">
        <v>16</v>
      </c>
      <c r="H660" t="s">
        <v>10</v>
      </c>
      <c r="I660">
        <v>50</v>
      </c>
      <c r="J660">
        <v>20</v>
      </c>
      <c r="K660">
        <v>30</v>
      </c>
      <c r="L660">
        <v>0</v>
      </c>
      <c r="M660">
        <v>0</v>
      </c>
      <c r="N660" t="s">
        <v>133</v>
      </c>
      <c r="O660" t="s">
        <v>2348</v>
      </c>
      <c r="P660">
        <v>-49.2</v>
      </c>
      <c r="Q660">
        <v>-0.9840000000000001</v>
      </c>
    </row>
    <row r="661" spans="1:17" x14ac:dyDescent="0.2">
      <c r="A661">
        <v>2453941</v>
      </c>
      <c r="B661" s="1">
        <v>44943</v>
      </c>
      <c r="C661" t="s">
        <v>61</v>
      </c>
      <c r="D661" t="s">
        <v>152</v>
      </c>
      <c r="E661" t="s">
        <v>2344</v>
      </c>
      <c r="F661">
        <v>0.6</v>
      </c>
      <c r="G661" t="s">
        <v>16</v>
      </c>
      <c r="H661" t="s">
        <v>10</v>
      </c>
      <c r="I661">
        <v>50</v>
      </c>
      <c r="J661">
        <v>20</v>
      </c>
      <c r="K661">
        <v>30</v>
      </c>
      <c r="L661">
        <v>0</v>
      </c>
      <c r="M661">
        <v>0</v>
      </c>
      <c r="N661" t="s">
        <v>133</v>
      </c>
      <c r="O661" t="s">
        <v>2348</v>
      </c>
      <c r="P661">
        <v>-49.4</v>
      </c>
      <c r="Q661">
        <v>-0.98799999999999999</v>
      </c>
    </row>
    <row r="662" spans="1:17" x14ac:dyDescent="0.2">
      <c r="A662">
        <v>2453798</v>
      </c>
      <c r="B662" s="1">
        <v>44943</v>
      </c>
      <c r="C662" t="s">
        <v>61</v>
      </c>
      <c r="D662" t="s">
        <v>152</v>
      </c>
      <c r="E662" t="s">
        <v>2345</v>
      </c>
      <c r="F662">
        <v>0.4</v>
      </c>
      <c r="G662" t="s">
        <v>16</v>
      </c>
      <c r="H662" t="s">
        <v>10</v>
      </c>
      <c r="I662">
        <v>50</v>
      </c>
      <c r="J662">
        <v>20</v>
      </c>
      <c r="K662">
        <v>30</v>
      </c>
      <c r="L662">
        <v>0</v>
      </c>
      <c r="M662">
        <v>0</v>
      </c>
      <c r="N662" t="s">
        <v>133</v>
      </c>
      <c r="O662" t="s">
        <v>2348</v>
      </c>
      <c r="P662">
        <v>-49.6</v>
      </c>
      <c r="Q662">
        <v>-0.99199999999999999</v>
      </c>
    </row>
    <row r="663" spans="1:17" x14ac:dyDescent="0.2">
      <c r="A663">
        <v>2453821</v>
      </c>
      <c r="B663" s="1">
        <v>44943</v>
      </c>
      <c r="C663" t="s">
        <v>63</v>
      </c>
      <c r="D663" t="s">
        <v>152</v>
      </c>
      <c r="E663" t="s">
        <v>2345</v>
      </c>
      <c r="F663">
        <v>7.7</v>
      </c>
      <c r="G663" t="s">
        <v>16</v>
      </c>
      <c r="H663" t="s">
        <v>10</v>
      </c>
      <c r="I663">
        <v>50</v>
      </c>
      <c r="J663">
        <v>20</v>
      </c>
      <c r="K663">
        <v>30</v>
      </c>
      <c r="L663">
        <v>0</v>
      </c>
      <c r="M663">
        <v>0</v>
      </c>
      <c r="N663" t="s">
        <v>133</v>
      </c>
      <c r="O663" t="s">
        <v>2348</v>
      </c>
      <c r="P663">
        <v>-42.3</v>
      </c>
      <c r="Q663">
        <v>-0.84599999999999997</v>
      </c>
    </row>
    <row r="664" spans="1:17" x14ac:dyDescent="0.2">
      <c r="A664">
        <v>2453821</v>
      </c>
      <c r="B664" s="1">
        <v>44943</v>
      </c>
      <c r="C664" t="s">
        <v>63</v>
      </c>
      <c r="D664" t="s">
        <v>152</v>
      </c>
      <c r="E664" t="s">
        <v>2345</v>
      </c>
      <c r="F664">
        <v>7.7</v>
      </c>
      <c r="G664" t="s">
        <v>16</v>
      </c>
      <c r="H664" t="s">
        <v>10</v>
      </c>
      <c r="I664">
        <v>50</v>
      </c>
      <c r="J664">
        <v>20</v>
      </c>
      <c r="K664">
        <v>30</v>
      </c>
      <c r="L664">
        <v>0</v>
      </c>
      <c r="M664">
        <v>0</v>
      </c>
      <c r="N664" t="s">
        <v>133</v>
      </c>
      <c r="O664" t="s">
        <v>2348</v>
      </c>
      <c r="P664">
        <v>-42.3</v>
      </c>
      <c r="Q664">
        <v>-0.84599999999999997</v>
      </c>
    </row>
    <row r="665" spans="1:17" x14ac:dyDescent="0.2">
      <c r="A665">
        <v>2453806</v>
      </c>
      <c r="B665" s="1">
        <v>44943</v>
      </c>
      <c r="C665" t="s">
        <v>61</v>
      </c>
      <c r="D665" t="s">
        <v>152</v>
      </c>
      <c r="E665" t="s">
        <v>2344</v>
      </c>
      <c r="F665">
        <v>1.6</v>
      </c>
      <c r="G665" t="s">
        <v>16</v>
      </c>
      <c r="H665" t="s">
        <v>10</v>
      </c>
      <c r="I665">
        <v>50</v>
      </c>
      <c r="J665">
        <v>20</v>
      </c>
      <c r="K665">
        <v>30</v>
      </c>
      <c r="L665">
        <v>0</v>
      </c>
      <c r="M665">
        <v>0</v>
      </c>
      <c r="N665" t="s">
        <v>133</v>
      </c>
      <c r="O665" t="s">
        <v>2348</v>
      </c>
      <c r="P665">
        <v>-48.4</v>
      </c>
      <c r="Q665">
        <v>-0.96799999999999997</v>
      </c>
    </row>
    <row r="666" spans="1:17" x14ac:dyDescent="0.2">
      <c r="A666">
        <v>2453766</v>
      </c>
      <c r="B666" s="1">
        <v>44943</v>
      </c>
      <c r="C666" t="s">
        <v>61</v>
      </c>
      <c r="D666" t="s">
        <v>152</v>
      </c>
      <c r="E666" t="s">
        <v>2344</v>
      </c>
      <c r="F666">
        <v>4.9000000000000004</v>
      </c>
      <c r="G666" t="s">
        <v>16</v>
      </c>
      <c r="H666" t="s">
        <v>10</v>
      </c>
      <c r="I666">
        <v>50</v>
      </c>
      <c r="J666">
        <v>20</v>
      </c>
      <c r="K666">
        <v>30</v>
      </c>
      <c r="L666">
        <v>0</v>
      </c>
      <c r="M666">
        <v>0</v>
      </c>
      <c r="N666" t="s">
        <v>133</v>
      </c>
      <c r="O666" t="s">
        <v>2348</v>
      </c>
      <c r="P666">
        <v>-45.1</v>
      </c>
      <c r="Q666">
        <v>-0.90200000000000002</v>
      </c>
    </row>
    <row r="667" spans="1:17" x14ac:dyDescent="0.2">
      <c r="A667">
        <v>2453546</v>
      </c>
      <c r="B667" s="1">
        <v>44943</v>
      </c>
      <c r="C667" t="s">
        <v>61</v>
      </c>
      <c r="D667" t="s">
        <v>152</v>
      </c>
      <c r="E667" t="s">
        <v>2345</v>
      </c>
      <c r="F667">
        <v>0.4</v>
      </c>
      <c r="G667" t="s">
        <v>16</v>
      </c>
      <c r="H667" t="s">
        <v>10</v>
      </c>
      <c r="I667">
        <v>50</v>
      </c>
      <c r="J667">
        <v>20</v>
      </c>
      <c r="K667">
        <v>30</v>
      </c>
      <c r="L667">
        <v>0</v>
      </c>
      <c r="M667">
        <v>0</v>
      </c>
      <c r="N667" t="s">
        <v>133</v>
      </c>
      <c r="O667" t="s">
        <v>2348</v>
      </c>
      <c r="P667">
        <v>-49.6</v>
      </c>
      <c r="Q667">
        <v>-0.99199999999999999</v>
      </c>
    </row>
    <row r="668" spans="1:17" x14ac:dyDescent="0.2">
      <c r="A668">
        <v>2453106</v>
      </c>
      <c r="B668" s="1">
        <v>44943</v>
      </c>
      <c r="C668" t="s">
        <v>61</v>
      </c>
      <c r="D668" t="s">
        <v>152</v>
      </c>
      <c r="E668" t="s">
        <v>2344</v>
      </c>
      <c r="F668">
        <v>2.5</v>
      </c>
      <c r="G668" t="s">
        <v>16</v>
      </c>
      <c r="H668" t="s">
        <v>10</v>
      </c>
      <c r="I668">
        <v>50</v>
      </c>
      <c r="J668">
        <v>20</v>
      </c>
      <c r="K668">
        <v>30</v>
      </c>
      <c r="L668">
        <v>0</v>
      </c>
      <c r="M668">
        <v>0</v>
      </c>
      <c r="N668" t="s">
        <v>133</v>
      </c>
      <c r="O668" t="s">
        <v>2348</v>
      </c>
      <c r="P668">
        <v>-47.5</v>
      </c>
      <c r="Q668">
        <v>-0.95</v>
      </c>
    </row>
    <row r="669" spans="1:17" x14ac:dyDescent="0.2">
      <c r="A669">
        <v>2421706</v>
      </c>
      <c r="B669" s="1">
        <v>44929</v>
      </c>
      <c r="C669" t="s">
        <v>160</v>
      </c>
      <c r="D669" t="s">
        <v>138</v>
      </c>
      <c r="E669" t="s">
        <v>2345</v>
      </c>
      <c r="F669">
        <v>6.1</v>
      </c>
      <c r="H669" t="s">
        <v>10</v>
      </c>
      <c r="I669">
        <v>50</v>
      </c>
      <c r="J669">
        <v>1</v>
      </c>
      <c r="K669">
        <v>90</v>
      </c>
      <c r="L669">
        <v>150</v>
      </c>
      <c r="M669">
        <v>3</v>
      </c>
      <c r="N669" t="s">
        <v>157</v>
      </c>
      <c r="O669" t="s">
        <v>2348</v>
      </c>
      <c r="P669">
        <v>-43.9</v>
      </c>
      <c r="Q669">
        <v>-0.878</v>
      </c>
    </row>
    <row r="670" spans="1:17" x14ac:dyDescent="0.2">
      <c r="A670">
        <v>2452903</v>
      </c>
      <c r="B670" s="1">
        <v>44943</v>
      </c>
      <c r="C670" t="s">
        <v>65</v>
      </c>
      <c r="D670" t="s">
        <v>152</v>
      </c>
      <c r="E670" t="s">
        <v>2345</v>
      </c>
      <c r="F670">
        <v>0.2</v>
      </c>
      <c r="G670" t="s">
        <v>16</v>
      </c>
      <c r="H670" t="s">
        <v>10</v>
      </c>
      <c r="I670">
        <v>50</v>
      </c>
      <c r="J670">
        <v>20</v>
      </c>
      <c r="K670">
        <v>30</v>
      </c>
      <c r="L670">
        <v>0</v>
      </c>
      <c r="M670">
        <v>0</v>
      </c>
      <c r="N670" t="s">
        <v>133</v>
      </c>
      <c r="O670" t="s">
        <v>2348</v>
      </c>
      <c r="P670">
        <v>-49.8</v>
      </c>
      <c r="Q670">
        <v>-0.996</v>
      </c>
    </row>
    <row r="671" spans="1:17" x14ac:dyDescent="0.2">
      <c r="A671">
        <v>2421238</v>
      </c>
      <c r="B671" s="1">
        <v>44929</v>
      </c>
      <c r="C671" t="s">
        <v>156</v>
      </c>
      <c r="D671" t="s">
        <v>152</v>
      </c>
      <c r="E671" t="s">
        <v>2344</v>
      </c>
      <c r="F671">
        <v>6.4</v>
      </c>
      <c r="H671" t="s">
        <v>10</v>
      </c>
      <c r="I671">
        <v>75</v>
      </c>
      <c r="J671">
        <v>1</v>
      </c>
      <c r="K671">
        <v>90</v>
      </c>
      <c r="L671">
        <v>300</v>
      </c>
      <c r="M671">
        <v>3</v>
      </c>
      <c r="N671" t="s">
        <v>157</v>
      </c>
      <c r="O671" t="s">
        <v>2348</v>
      </c>
      <c r="P671">
        <v>-68.599999999999994</v>
      </c>
      <c r="Q671">
        <v>-0.91466666666666663</v>
      </c>
    </row>
    <row r="672" spans="1:17" x14ac:dyDescent="0.2">
      <c r="A672">
        <v>2448506</v>
      </c>
      <c r="B672" s="1">
        <v>44943</v>
      </c>
      <c r="C672" t="s">
        <v>54</v>
      </c>
      <c r="D672" t="s">
        <v>152</v>
      </c>
      <c r="E672" t="s">
        <v>2345</v>
      </c>
      <c r="F672">
        <v>0.2</v>
      </c>
      <c r="G672" t="s">
        <v>9</v>
      </c>
      <c r="H672" t="s">
        <v>10</v>
      </c>
      <c r="I672">
        <v>50</v>
      </c>
      <c r="J672">
        <v>50</v>
      </c>
      <c r="K672">
        <v>30</v>
      </c>
      <c r="L672">
        <v>0</v>
      </c>
      <c r="M672">
        <v>0</v>
      </c>
      <c r="N672" t="s">
        <v>133</v>
      </c>
      <c r="O672" t="s">
        <v>2348</v>
      </c>
      <c r="P672">
        <v>-49.8</v>
      </c>
      <c r="Q672">
        <v>-0.996</v>
      </c>
    </row>
    <row r="673" spans="1:17" x14ac:dyDescent="0.2">
      <c r="A673">
        <v>2451154</v>
      </c>
      <c r="B673" s="1">
        <v>44942</v>
      </c>
      <c r="C673" t="s">
        <v>64</v>
      </c>
      <c r="D673" t="s">
        <v>152</v>
      </c>
      <c r="E673" t="s">
        <v>2344</v>
      </c>
      <c r="F673">
        <v>4.5999999999999996</v>
      </c>
      <c r="G673" t="s">
        <v>16</v>
      </c>
      <c r="H673" t="s">
        <v>10</v>
      </c>
      <c r="I673">
        <v>50</v>
      </c>
      <c r="J673">
        <v>20</v>
      </c>
      <c r="K673">
        <v>30</v>
      </c>
      <c r="L673">
        <v>0</v>
      </c>
      <c r="M673">
        <v>0</v>
      </c>
      <c r="N673" t="s">
        <v>133</v>
      </c>
      <c r="O673" t="s">
        <v>2348</v>
      </c>
      <c r="P673">
        <v>-45.4</v>
      </c>
      <c r="Q673">
        <v>-0.90799999999999992</v>
      </c>
    </row>
    <row r="674" spans="1:17" x14ac:dyDescent="0.2">
      <c r="A674">
        <v>2451074</v>
      </c>
      <c r="B674" s="1">
        <v>44942</v>
      </c>
      <c r="C674" t="s">
        <v>61</v>
      </c>
      <c r="D674" t="s">
        <v>152</v>
      </c>
      <c r="E674" t="s">
        <v>2344</v>
      </c>
      <c r="F674">
        <v>0.3</v>
      </c>
      <c r="G674" t="s">
        <v>16</v>
      </c>
      <c r="H674" t="s">
        <v>10</v>
      </c>
      <c r="I674">
        <v>50</v>
      </c>
      <c r="J674">
        <v>20</v>
      </c>
      <c r="K674">
        <v>30</v>
      </c>
      <c r="L674">
        <v>0</v>
      </c>
      <c r="M674">
        <v>0</v>
      </c>
      <c r="N674" t="s">
        <v>133</v>
      </c>
      <c r="O674" t="s">
        <v>2348</v>
      </c>
      <c r="P674">
        <v>-49.7</v>
      </c>
      <c r="Q674">
        <v>-0.99400000000000011</v>
      </c>
    </row>
    <row r="675" spans="1:17" x14ac:dyDescent="0.2">
      <c r="A675">
        <v>2451071</v>
      </c>
      <c r="B675" s="1">
        <v>44942</v>
      </c>
      <c r="C675" t="s">
        <v>61</v>
      </c>
      <c r="D675" t="s">
        <v>152</v>
      </c>
      <c r="E675" t="s">
        <v>2344</v>
      </c>
      <c r="F675">
        <v>0.2</v>
      </c>
      <c r="G675" t="s">
        <v>16</v>
      </c>
      <c r="H675" t="s">
        <v>10</v>
      </c>
      <c r="I675">
        <v>50</v>
      </c>
      <c r="J675">
        <v>20</v>
      </c>
      <c r="K675">
        <v>30</v>
      </c>
      <c r="L675">
        <v>0</v>
      </c>
      <c r="M675">
        <v>0</v>
      </c>
      <c r="N675" t="s">
        <v>133</v>
      </c>
      <c r="O675" t="s">
        <v>2348</v>
      </c>
      <c r="P675">
        <v>-49.8</v>
      </c>
      <c r="Q675">
        <v>-0.996</v>
      </c>
    </row>
    <row r="676" spans="1:17" x14ac:dyDescent="0.2">
      <c r="A676">
        <v>2450930</v>
      </c>
      <c r="B676" s="1">
        <v>44942</v>
      </c>
      <c r="C676" t="s">
        <v>61</v>
      </c>
      <c r="D676" t="s">
        <v>152</v>
      </c>
      <c r="E676" t="s">
        <v>2345</v>
      </c>
      <c r="F676">
        <v>1.4</v>
      </c>
      <c r="G676" t="s">
        <v>16</v>
      </c>
      <c r="H676" t="s">
        <v>10</v>
      </c>
      <c r="I676">
        <v>50</v>
      </c>
      <c r="J676">
        <v>20</v>
      </c>
      <c r="K676">
        <v>30</v>
      </c>
      <c r="L676">
        <v>0</v>
      </c>
      <c r="M676">
        <v>0</v>
      </c>
      <c r="N676" t="s">
        <v>133</v>
      </c>
      <c r="O676" t="s">
        <v>2348</v>
      </c>
      <c r="P676">
        <v>-48.6</v>
      </c>
      <c r="Q676">
        <v>-0.97199999999999998</v>
      </c>
    </row>
    <row r="677" spans="1:17" x14ac:dyDescent="0.2">
      <c r="A677">
        <v>2450888</v>
      </c>
      <c r="B677" s="1">
        <v>44942</v>
      </c>
      <c r="C677" t="s">
        <v>61</v>
      </c>
      <c r="D677" t="s">
        <v>152</v>
      </c>
      <c r="E677" t="s">
        <v>2344</v>
      </c>
      <c r="F677">
        <v>0.2</v>
      </c>
      <c r="G677" t="s">
        <v>16</v>
      </c>
      <c r="H677" t="s">
        <v>10</v>
      </c>
      <c r="I677">
        <v>50</v>
      </c>
      <c r="J677">
        <v>20</v>
      </c>
      <c r="K677">
        <v>30</v>
      </c>
      <c r="L677">
        <v>0</v>
      </c>
      <c r="M677">
        <v>0</v>
      </c>
      <c r="N677" t="s">
        <v>133</v>
      </c>
      <c r="O677" t="s">
        <v>2348</v>
      </c>
      <c r="P677">
        <v>-49.8</v>
      </c>
      <c r="Q677">
        <v>-0.996</v>
      </c>
    </row>
    <row r="678" spans="1:17" x14ac:dyDescent="0.2">
      <c r="A678">
        <v>2450644</v>
      </c>
      <c r="B678" s="1">
        <v>44942</v>
      </c>
      <c r="C678" t="s">
        <v>61</v>
      </c>
      <c r="D678" t="s">
        <v>152</v>
      </c>
      <c r="E678" t="s">
        <v>2344</v>
      </c>
      <c r="F678">
        <v>4</v>
      </c>
      <c r="G678" t="s">
        <v>16</v>
      </c>
      <c r="H678" t="s">
        <v>10</v>
      </c>
      <c r="I678">
        <v>50</v>
      </c>
      <c r="J678">
        <v>20</v>
      </c>
      <c r="K678">
        <v>30</v>
      </c>
      <c r="L678">
        <v>0</v>
      </c>
      <c r="M678">
        <v>0</v>
      </c>
      <c r="N678" t="s">
        <v>133</v>
      </c>
      <c r="O678" t="s">
        <v>2348</v>
      </c>
      <c r="P678">
        <v>-46</v>
      </c>
      <c r="Q678">
        <v>-0.92</v>
      </c>
    </row>
    <row r="679" spans="1:17" x14ac:dyDescent="0.2">
      <c r="A679">
        <v>2450778</v>
      </c>
      <c r="B679" s="1">
        <v>44942</v>
      </c>
      <c r="C679" t="s">
        <v>61</v>
      </c>
      <c r="D679" t="s">
        <v>152</v>
      </c>
      <c r="E679" t="s">
        <v>2345</v>
      </c>
      <c r="F679">
        <v>0.2</v>
      </c>
      <c r="G679" t="s">
        <v>16</v>
      </c>
      <c r="H679" t="s">
        <v>10</v>
      </c>
      <c r="I679">
        <v>50</v>
      </c>
      <c r="J679">
        <v>20</v>
      </c>
      <c r="K679">
        <v>30</v>
      </c>
      <c r="L679">
        <v>0</v>
      </c>
      <c r="M679">
        <v>0</v>
      </c>
      <c r="N679" t="s">
        <v>133</v>
      </c>
      <c r="O679" t="s">
        <v>2348</v>
      </c>
      <c r="P679">
        <v>-49.8</v>
      </c>
      <c r="Q679">
        <v>-0.996</v>
      </c>
    </row>
    <row r="680" spans="1:17" x14ac:dyDescent="0.2">
      <c r="A680">
        <v>2450754</v>
      </c>
      <c r="B680" s="1">
        <v>44942</v>
      </c>
      <c r="C680" t="s">
        <v>61</v>
      </c>
      <c r="D680" t="s">
        <v>152</v>
      </c>
      <c r="E680" t="s">
        <v>2345</v>
      </c>
      <c r="F680">
        <v>7.2</v>
      </c>
      <c r="G680" t="s">
        <v>16</v>
      </c>
      <c r="H680" t="s">
        <v>10</v>
      </c>
      <c r="I680">
        <v>50</v>
      </c>
      <c r="J680">
        <v>20</v>
      </c>
      <c r="K680">
        <v>30</v>
      </c>
      <c r="L680">
        <v>0</v>
      </c>
      <c r="M680">
        <v>0</v>
      </c>
      <c r="N680" t="s">
        <v>133</v>
      </c>
      <c r="O680" t="s">
        <v>2348</v>
      </c>
      <c r="P680">
        <v>-42.8</v>
      </c>
      <c r="Q680">
        <v>-0.85599999999999998</v>
      </c>
    </row>
    <row r="681" spans="1:17" x14ac:dyDescent="0.2">
      <c r="A681">
        <v>2450753</v>
      </c>
      <c r="B681" s="1">
        <v>44943</v>
      </c>
      <c r="C681" t="s">
        <v>64</v>
      </c>
      <c r="D681" t="s">
        <v>152</v>
      </c>
      <c r="E681" t="s">
        <v>2344</v>
      </c>
      <c r="F681">
        <v>17.5</v>
      </c>
      <c r="G681" t="s">
        <v>16</v>
      </c>
      <c r="H681" t="s">
        <v>10</v>
      </c>
      <c r="I681">
        <v>50</v>
      </c>
      <c r="J681">
        <v>20</v>
      </c>
      <c r="K681">
        <v>30</v>
      </c>
      <c r="L681">
        <v>0</v>
      </c>
      <c r="M681">
        <v>0</v>
      </c>
      <c r="N681" t="s">
        <v>133</v>
      </c>
      <c r="O681" t="s">
        <v>2348</v>
      </c>
      <c r="P681">
        <v>-32.5</v>
      </c>
      <c r="Q681">
        <v>-0.65</v>
      </c>
    </row>
    <row r="682" spans="1:17" x14ac:dyDescent="0.2">
      <c r="A682">
        <v>2449830</v>
      </c>
      <c r="B682" s="1">
        <v>44942</v>
      </c>
      <c r="C682" t="s">
        <v>54</v>
      </c>
      <c r="D682" t="s">
        <v>152</v>
      </c>
      <c r="E682" t="s">
        <v>2344</v>
      </c>
      <c r="F682">
        <v>0.7</v>
      </c>
      <c r="G682" t="s">
        <v>9</v>
      </c>
      <c r="H682" t="s">
        <v>10</v>
      </c>
      <c r="I682">
        <v>50</v>
      </c>
      <c r="J682">
        <v>50</v>
      </c>
      <c r="K682">
        <v>30</v>
      </c>
      <c r="L682">
        <v>0</v>
      </c>
      <c r="M682">
        <v>0</v>
      </c>
      <c r="N682" t="s">
        <v>133</v>
      </c>
      <c r="O682" t="s">
        <v>2348</v>
      </c>
      <c r="P682">
        <v>-49.3</v>
      </c>
      <c r="Q682">
        <v>-0.98599999999999999</v>
      </c>
    </row>
    <row r="683" spans="1:17" x14ac:dyDescent="0.2">
      <c r="A683">
        <v>2449998</v>
      </c>
      <c r="B683" s="1">
        <v>44942</v>
      </c>
      <c r="C683" t="s">
        <v>61</v>
      </c>
      <c r="D683" t="s">
        <v>152</v>
      </c>
      <c r="E683" t="s">
        <v>2345</v>
      </c>
      <c r="F683">
        <v>0.2</v>
      </c>
      <c r="G683" t="s">
        <v>16</v>
      </c>
      <c r="H683" t="s">
        <v>10</v>
      </c>
      <c r="I683">
        <v>50</v>
      </c>
      <c r="J683">
        <v>20</v>
      </c>
      <c r="K683">
        <v>30</v>
      </c>
      <c r="L683">
        <v>0</v>
      </c>
      <c r="M683">
        <v>0</v>
      </c>
      <c r="N683" t="s">
        <v>133</v>
      </c>
      <c r="O683" t="s">
        <v>2348</v>
      </c>
      <c r="P683">
        <v>-49.8</v>
      </c>
      <c r="Q683">
        <v>-0.996</v>
      </c>
    </row>
    <row r="684" spans="1:17" x14ac:dyDescent="0.2">
      <c r="A684">
        <v>2449909</v>
      </c>
      <c r="B684" s="1">
        <v>44944</v>
      </c>
      <c r="C684" t="s">
        <v>64</v>
      </c>
      <c r="D684" t="s">
        <v>137</v>
      </c>
      <c r="E684" t="s">
        <v>2344</v>
      </c>
      <c r="F684">
        <v>17.7</v>
      </c>
      <c r="G684" t="s">
        <v>16</v>
      </c>
      <c r="H684" t="s">
        <v>10</v>
      </c>
      <c r="I684">
        <v>50</v>
      </c>
      <c r="J684">
        <v>20</v>
      </c>
      <c r="K684">
        <v>30</v>
      </c>
      <c r="L684">
        <v>0</v>
      </c>
      <c r="M684">
        <v>0</v>
      </c>
      <c r="N684" t="s">
        <v>133</v>
      </c>
      <c r="O684" t="s">
        <v>2348</v>
      </c>
      <c r="P684">
        <v>-32.299999999999997</v>
      </c>
      <c r="Q684">
        <v>-0.64599999999999991</v>
      </c>
    </row>
    <row r="685" spans="1:17" x14ac:dyDescent="0.2">
      <c r="A685">
        <v>2449905</v>
      </c>
      <c r="B685" s="1">
        <v>44942</v>
      </c>
      <c r="C685" t="s">
        <v>63</v>
      </c>
      <c r="D685" t="s">
        <v>137</v>
      </c>
      <c r="E685" t="s">
        <v>2345</v>
      </c>
      <c r="F685">
        <v>0.8</v>
      </c>
      <c r="G685" t="s">
        <v>16</v>
      </c>
      <c r="H685" t="s">
        <v>10</v>
      </c>
      <c r="I685">
        <v>50</v>
      </c>
      <c r="J685">
        <v>20</v>
      </c>
      <c r="K685">
        <v>30</v>
      </c>
      <c r="L685">
        <v>0</v>
      </c>
      <c r="M685">
        <v>0</v>
      </c>
      <c r="N685" t="s">
        <v>133</v>
      </c>
      <c r="O685" t="s">
        <v>2348</v>
      </c>
      <c r="P685">
        <v>-49.2</v>
      </c>
      <c r="Q685">
        <v>-0.9840000000000001</v>
      </c>
    </row>
    <row r="686" spans="1:17" x14ac:dyDescent="0.2">
      <c r="A686">
        <v>2449905</v>
      </c>
      <c r="B686" s="1">
        <v>44942</v>
      </c>
      <c r="C686" t="s">
        <v>63</v>
      </c>
      <c r="D686" t="s">
        <v>137</v>
      </c>
      <c r="E686" t="s">
        <v>2345</v>
      </c>
      <c r="F686">
        <v>0.8</v>
      </c>
      <c r="G686" t="s">
        <v>16</v>
      </c>
      <c r="H686" t="s">
        <v>10</v>
      </c>
      <c r="I686">
        <v>50</v>
      </c>
      <c r="J686">
        <v>20</v>
      </c>
      <c r="K686">
        <v>30</v>
      </c>
      <c r="L686">
        <v>0</v>
      </c>
      <c r="M686">
        <v>0</v>
      </c>
      <c r="N686" t="s">
        <v>133</v>
      </c>
      <c r="O686" t="s">
        <v>2348</v>
      </c>
      <c r="P686">
        <v>-49.2</v>
      </c>
      <c r="Q686">
        <v>-0.9840000000000001</v>
      </c>
    </row>
    <row r="687" spans="1:17" x14ac:dyDescent="0.2">
      <c r="A687">
        <v>2449899</v>
      </c>
      <c r="B687" s="1">
        <v>44942</v>
      </c>
      <c r="C687" t="s">
        <v>64</v>
      </c>
      <c r="D687" t="s">
        <v>137</v>
      </c>
      <c r="E687" t="s">
        <v>2345</v>
      </c>
      <c r="F687">
        <v>0.4</v>
      </c>
      <c r="G687" t="s">
        <v>16</v>
      </c>
      <c r="H687" t="s">
        <v>10</v>
      </c>
      <c r="I687">
        <v>50</v>
      </c>
      <c r="J687">
        <v>20</v>
      </c>
      <c r="K687">
        <v>30</v>
      </c>
      <c r="L687">
        <v>0</v>
      </c>
      <c r="M687">
        <v>0</v>
      </c>
      <c r="N687" t="s">
        <v>133</v>
      </c>
      <c r="O687" t="s">
        <v>2348</v>
      </c>
      <c r="P687">
        <v>-49.6</v>
      </c>
      <c r="Q687">
        <v>-0.99199999999999999</v>
      </c>
    </row>
    <row r="688" spans="1:17" x14ac:dyDescent="0.2">
      <c r="A688">
        <v>2449852</v>
      </c>
      <c r="B688" s="1">
        <v>44942</v>
      </c>
      <c r="C688" t="s">
        <v>61</v>
      </c>
      <c r="D688" t="s">
        <v>137</v>
      </c>
      <c r="E688" t="s">
        <v>2345</v>
      </c>
      <c r="F688">
        <v>0.2</v>
      </c>
      <c r="G688" t="s">
        <v>16</v>
      </c>
      <c r="H688" t="s">
        <v>10</v>
      </c>
      <c r="I688">
        <v>50</v>
      </c>
      <c r="J688">
        <v>20</v>
      </c>
      <c r="K688">
        <v>30</v>
      </c>
      <c r="L688">
        <v>0</v>
      </c>
      <c r="M688">
        <v>0</v>
      </c>
      <c r="N688" t="s">
        <v>133</v>
      </c>
      <c r="O688" t="s">
        <v>2348</v>
      </c>
      <c r="P688">
        <v>-49.8</v>
      </c>
      <c r="Q688">
        <v>-0.996</v>
      </c>
    </row>
    <row r="689" spans="1:17" x14ac:dyDescent="0.2">
      <c r="A689">
        <v>2449826</v>
      </c>
      <c r="B689" s="1">
        <v>44942</v>
      </c>
      <c r="C689" t="s">
        <v>61</v>
      </c>
      <c r="D689" t="s">
        <v>137</v>
      </c>
      <c r="E689" t="s">
        <v>2344</v>
      </c>
      <c r="F689">
        <v>0.4</v>
      </c>
      <c r="G689" t="s">
        <v>16</v>
      </c>
      <c r="H689" t="s">
        <v>10</v>
      </c>
      <c r="I689">
        <v>50</v>
      </c>
      <c r="J689">
        <v>20</v>
      </c>
      <c r="K689">
        <v>30</v>
      </c>
      <c r="L689">
        <v>0</v>
      </c>
      <c r="M689">
        <v>0</v>
      </c>
      <c r="N689" t="s">
        <v>133</v>
      </c>
      <c r="O689" t="s">
        <v>2348</v>
      </c>
      <c r="P689">
        <v>-49.6</v>
      </c>
      <c r="Q689">
        <v>-0.99199999999999999</v>
      </c>
    </row>
    <row r="690" spans="1:17" x14ac:dyDescent="0.2">
      <c r="A690">
        <v>2449811</v>
      </c>
      <c r="B690" s="1">
        <v>44942</v>
      </c>
      <c r="C690" t="s">
        <v>65</v>
      </c>
      <c r="D690" t="s">
        <v>137</v>
      </c>
      <c r="E690" t="s">
        <v>2345</v>
      </c>
      <c r="F690">
        <v>18.100000000000001</v>
      </c>
      <c r="G690" t="s">
        <v>16</v>
      </c>
      <c r="H690" t="s">
        <v>10</v>
      </c>
      <c r="I690">
        <v>50</v>
      </c>
      <c r="J690">
        <v>20</v>
      </c>
      <c r="K690">
        <v>30</v>
      </c>
      <c r="L690">
        <v>0</v>
      </c>
      <c r="M690">
        <v>0</v>
      </c>
      <c r="N690" t="s">
        <v>133</v>
      </c>
      <c r="O690" t="s">
        <v>2348</v>
      </c>
      <c r="P690">
        <v>-31.9</v>
      </c>
      <c r="Q690">
        <v>-0.63800000000000001</v>
      </c>
    </row>
    <row r="691" spans="1:17" x14ac:dyDescent="0.2">
      <c r="A691">
        <v>2421437</v>
      </c>
      <c r="B691" s="1">
        <v>44929</v>
      </c>
      <c r="C691" t="s">
        <v>161</v>
      </c>
      <c r="D691" t="s">
        <v>137</v>
      </c>
      <c r="E691" t="s">
        <v>2344</v>
      </c>
      <c r="F691">
        <v>9.3000000000000007</v>
      </c>
      <c r="H691" t="s">
        <v>10</v>
      </c>
      <c r="I691">
        <v>100</v>
      </c>
      <c r="J691">
        <v>1</v>
      </c>
      <c r="K691">
        <v>90</v>
      </c>
      <c r="L691">
        <v>0</v>
      </c>
      <c r="M691">
        <v>0</v>
      </c>
      <c r="N691" t="s">
        <v>157</v>
      </c>
      <c r="O691" t="s">
        <v>2348</v>
      </c>
      <c r="P691">
        <v>-90.7</v>
      </c>
      <c r="Q691">
        <v>-0.90700000000000003</v>
      </c>
    </row>
    <row r="692" spans="1:17" x14ac:dyDescent="0.2">
      <c r="A692">
        <v>2420979</v>
      </c>
      <c r="B692" s="1">
        <v>44929</v>
      </c>
      <c r="C692" t="s">
        <v>166</v>
      </c>
      <c r="D692" t="s">
        <v>141</v>
      </c>
      <c r="E692" t="s">
        <v>2344</v>
      </c>
      <c r="F692">
        <v>1.2</v>
      </c>
      <c r="H692" t="s">
        <v>10</v>
      </c>
      <c r="I692">
        <v>75</v>
      </c>
      <c r="J692">
        <v>1</v>
      </c>
      <c r="K692">
        <v>90</v>
      </c>
      <c r="L692">
        <v>0</v>
      </c>
      <c r="M692">
        <v>0</v>
      </c>
      <c r="N692" t="s">
        <v>157</v>
      </c>
      <c r="O692" t="s">
        <v>2348</v>
      </c>
      <c r="P692">
        <v>-73.8</v>
      </c>
      <c r="Q692">
        <v>-0.98399999999999999</v>
      </c>
    </row>
    <row r="693" spans="1:17" x14ac:dyDescent="0.2">
      <c r="A693">
        <v>2445645</v>
      </c>
      <c r="B693" s="1">
        <v>44939</v>
      </c>
      <c r="C693" t="s">
        <v>64</v>
      </c>
      <c r="D693" t="s">
        <v>137</v>
      </c>
      <c r="E693" t="s">
        <v>2344</v>
      </c>
      <c r="F693">
        <v>2.6</v>
      </c>
      <c r="G693" t="s">
        <v>16</v>
      </c>
      <c r="H693" t="s">
        <v>10</v>
      </c>
      <c r="I693">
        <v>50</v>
      </c>
      <c r="J693">
        <v>20</v>
      </c>
      <c r="K693">
        <v>30</v>
      </c>
      <c r="L693">
        <v>0</v>
      </c>
      <c r="M693">
        <v>0</v>
      </c>
      <c r="N693" t="s">
        <v>133</v>
      </c>
      <c r="O693" t="s">
        <v>2348</v>
      </c>
      <c r="P693">
        <v>-47.4</v>
      </c>
      <c r="Q693">
        <v>-0.94799999999999995</v>
      </c>
    </row>
    <row r="694" spans="1:17" x14ac:dyDescent="0.2">
      <c r="A694">
        <v>2445505</v>
      </c>
      <c r="B694" s="1">
        <v>44939</v>
      </c>
      <c r="C694" t="s">
        <v>64</v>
      </c>
      <c r="D694" t="s">
        <v>137</v>
      </c>
      <c r="E694" t="s">
        <v>2344</v>
      </c>
      <c r="F694">
        <v>1.7</v>
      </c>
      <c r="G694" t="s">
        <v>16</v>
      </c>
      <c r="H694" t="s">
        <v>10</v>
      </c>
      <c r="I694">
        <v>50</v>
      </c>
      <c r="J694">
        <v>20</v>
      </c>
      <c r="K694">
        <v>30</v>
      </c>
      <c r="L694">
        <v>0</v>
      </c>
      <c r="M694">
        <v>0</v>
      </c>
      <c r="N694" t="s">
        <v>133</v>
      </c>
      <c r="O694" t="s">
        <v>2348</v>
      </c>
      <c r="P694">
        <v>-48.3</v>
      </c>
      <c r="Q694">
        <v>-0.96599999999999997</v>
      </c>
    </row>
    <row r="695" spans="1:17" x14ac:dyDescent="0.2">
      <c r="A695">
        <v>2445454</v>
      </c>
      <c r="B695" s="1">
        <v>44939</v>
      </c>
      <c r="C695" t="s">
        <v>61</v>
      </c>
      <c r="D695" t="s">
        <v>135</v>
      </c>
      <c r="E695" t="s">
        <v>2344</v>
      </c>
      <c r="F695">
        <v>0.2</v>
      </c>
      <c r="G695" t="s">
        <v>16</v>
      </c>
      <c r="H695" t="s">
        <v>10</v>
      </c>
      <c r="I695">
        <v>50</v>
      </c>
      <c r="J695">
        <v>20</v>
      </c>
      <c r="K695">
        <v>30</v>
      </c>
      <c r="L695">
        <v>0</v>
      </c>
      <c r="M695">
        <v>0</v>
      </c>
      <c r="N695" t="s">
        <v>133</v>
      </c>
      <c r="O695" t="s">
        <v>2348</v>
      </c>
      <c r="P695">
        <v>-49.8</v>
      </c>
      <c r="Q695">
        <v>-0.996</v>
      </c>
    </row>
    <row r="696" spans="1:17" x14ac:dyDescent="0.2">
      <c r="A696">
        <v>2429051</v>
      </c>
      <c r="B696" s="1">
        <v>44939</v>
      </c>
      <c r="C696" t="s">
        <v>64</v>
      </c>
      <c r="D696" t="s">
        <v>135</v>
      </c>
      <c r="E696" t="s">
        <v>2345</v>
      </c>
      <c r="F696">
        <v>12</v>
      </c>
      <c r="G696" t="s">
        <v>16</v>
      </c>
      <c r="H696" t="s">
        <v>10</v>
      </c>
      <c r="I696">
        <v>50</v>
      </c>
      <c r="J696">
        <v>20</v>
      </c>
      <c r="K696">
        <v>30</v>
      </c>
      <c r="L696">
        <v>0</v>
      </c>
      <c r="M696">
        <v>0</v>
      </c>
      <c r="N696" t="s">
        <v>133</v>
      </c>
      <c r="O696" t="s">
        <v>2348</v>
      </c>
      <c r="P696">
        <v>-38</v>
      </c>
      <c r="Q696">
        <v>-0.76</v>
      </c>
    </row>
    <row r="697" spans="1:17" x14ac:dyDescent="0.2">
      <c r="A697">
        <v>2445434</v>
      </c>
      <c r="B697" s="1">
        <v>44939</v>
      </c>
      <c r="C697" t="s">
        <v>61</v>
      </c>
      <c r="D697" t="s">
        <v>135</v>
      </c>
      <c r="E697" t="s">
        <v>2345</v>
      </c>
      <c r="F697">
        <v>0.8</v>
      </c>
      <c r="G697" t="s">
        <v>16</v>
      </c>
      <c r="H697" t="s">
        <v>10</v>
      </c>
      <c r="I697">
        <v>50</v>
      </c>
      <c r="J697">
        <v>20</v>
      </c>
      <c r="K697">
        <v>30</v>
      </c>
      <c r="L697">
        <v>0</v>
      </c>
      <c r="M697">
        <v>0</v>
      </c>
      <c r="N697" t="s">
        <v>133</v>
      </c>
      <c r="O697" t="s">
        <v>2348</v>
      </c>
      <c r="P697">
        <v>-49.2</v>
      </c>
      <c r="Q697">
        <v>-0.9840000000000001</v>
      </c>
    </row>
    <row r="698" spans="1:17" x14ac:dyDescent="0.2">
      <c r="A698">
        <v>2445428</v>
      </c>
      <c r="B698" s="1">
        <v>44939</v>
      </c>
      <c r="C698" t="s">
        <v>61</v>
      </c>
      <c r="D698" t="s">
        <v>135</v>
      </c>
      <c r="E698" t="s">
        <v>2345</v>
      </c>
      <c r="F698">
        <v>7.4</v>
      </c>
      <c r="G698" t="s">
        <v>16</v>
      </c>
      <c r="H698" t="s">
        <v>10</v>
      </c>
      <c r="I698">
        <v>50</v>
      </c>
      <c r="J698">
        <v>20</v>
      </c>
      <c r="K698">
        <v>30</v>
      </c>
      <c r="L698">
        <v>0</v>
      </c>
      <c r="M698">
        <v>0</v>
      </c>
      <c r="N698" t="s">
        <v>133</v>
      </c>
      <c r="O698" t="s">
        <v>2348</v>
      </c>
      <c r="P698">
        <v>-42.6</v>
      </c>
      <c r="Q698">
        <v>-0.85199999999999998</v>
      </c>
    </row>
    <row r="699" spans="1:17" x14ac:dyDescent="0.2">
      <c r="A699">
        <v>2445425</v>
      </c>
      <c r="B699" s="1">
        <v>44939</v>
      </c>
      <c r="C699" t="s">
        <v>63</v>
      </c>
      <c r="D699" t="s">
        <v>135</v>
      </c>
      <c r="E699" t="s">
        <v>2344</v>
      </c>
      <c r="F699">
        <v>0.6</v>
      </c>
      <c r="G699" t="s">
        <v>16</v>
      </c>
      <c r="H699" t="s">
        <v>10</v>
      </c>
      <c r="I699">
        <v>50</v>
      </c>
      <c r="J699">
        <v>20</v>
      </c>
      <c r="K699">
        <v>30</v>
      </c>
      <c r="L699">
        <v>0</v>
      </c>
      <c r="M699">
        <v>0</v>
      </c>
      <c r="N699" t="s">
        <v>133</v>
      </c>
      <c r="O699" t="s">
        <v>2348</v>
      </c>
      <c r="P699">
        <v>-49.4</v>
      </c>
      <c r="Q699">
        <v>-0.98799999999999999</v>
      </c>
    </row>
    <row r="700" spans="1:17" x14ac:dyDescent="0.2">
      <c r="A700">
        <v>2445425</v>
      </c>
      <c r="B700" s="1">
        <v>44939</v>
      </c>
      <c r="C700" t="s">
        <v>63</v>
      </c>
      <c r="D700" t="s">
        <v>135</v>
      </c>
      <c r="E700" t="s">
        <v>2344</v>
      </c>
      <c r="F700">
        <v>0.6</v>
      </c>
      <c r="G700" t="s">
        <v>16</v>
      </c>
      <c r="H700" t="s">
        <v>10</v>
      </c>
      <c r="I700">
        <v>50</v>
      </c>
      <c r="J700">
        <v>20</v>
      </c>
      <c r="K700">
        <v>30</v>
      </c>
      <c r="L700">
        <v>0</v>
      </c>
      <c r="M700">
        <v>0</v>
      </c>
      <c r="N700" t="s">
        <v>133</v>
      </c>
      <c r="O700" t="s">
        <v>2348</v>
      </c>
      <c r="P700">
        <v>-49.4</v>
      </c>
      <c r="Q700">
        <v>-0.98799999999999999</v>
      </c>
    </row>
    <row r="701" spans="1:17" x14ac:dyDescent="0.2">
      <c r="A701">
        <v>2445392</v>
      </c>
      <c r="B701" s="1">
        <v>44941</v>
      </c>
      <c r="C701" t="s">
        <v>64</v>
      </c>
      <c r="D701" t="s">
        <v>135</v>
      </c>
      <c r="E701" t="s">
        <v>2345</v>
      </c>
      <c r="F701">
        <v>5</v>
      </c>
      <c r="G701" t="s">
        <v>16</v>
      </c>
      <c r="H701" t="s">
        <v>10</v>
      </c>
      <c r="I701">
        <v>50</v>
      </c>
      <c r="J701">
        <v>20</v>
      </c>
      <c r="K701">
        <v>30</v>
      </c>
      <c r="L701">
        <v>0</v>
      </c>
      <c r="M701">
        <v>0</v>
      </c>
      <c r="N701" t="s">
        <v>133</v>
      </c>
      <c r="O701" t="s">
        <v>2348</v>
      </c>
      <c r="P701">
        <v>-45</v>
      </c>
      <c r="Q701">
        <v>-0.9</v>
      </c>
    </row>
    <row r="702" spans="1:17" x14ac:dyDescent="0.2">
      <c r="A702">
        <v>2445372</v>
      </c>
      <c r="B702" s="1">
        <v>44939</v>
      </c>
      <c r="C702" t="s">
        <v>61</v>
      </c>
      <c r="D702" t="s">
        <v>135</v>
      </c>
      <c r="E702" t="s">
        <v>2345</v>
      </c>
      <c r="F702">
        <v>1.1000000000000001</v>
      </c>
      <c r="G702" t="s">
        <v>16</v>
      </c>
      <c r="H702" t="s">
        <v>10</v>
      </c>
      <c r="I702">
        <v>50</v>
      </c>
      <c r="J702">
        <v>20</v>
      </c>
      <c r="K702">
        <v>30</v>
      </c>
      <c r="L702">
        <v>0</v>
      </c>
      <c r="M702">
        <v>0</v>
      </c>
      <c r="N702" t="s">
        <v>133</v>
      </c>
      <c r="O702" t="s">
        <v>2348</v>
      </c>
      <c r="P702">
        <v>-48.9</v>
      </c>
      <c r="Q702">
        <v>-0.97799999999999998</v>
      </c>
    </row>
    <row r="703" spans="1:17" x14ac:dyDescent="0.2">
      <c r="A703">
        <v>2445361</v>
      </c>
      <c r="B703" s="1">
        <v>44939</v>
      </c>
      <c r="C703" t="s">
        <v>61</v>
      </c>
      <c r="D703" t="s">
        <v>135</v>
      </c>
      <c r="E703" t="s">
        <v>2345</v>
      </c>
      <c r="F703">
        <v>0.4</v>
      </c>
      <c r="G703" t="s">
        <v>16</v>
      </c>
      <c r="H703" t="s">
        <v>10</v>
      </c>
      <c r="I703">
        <v>50</v>
      </c>
      <c r="J703">
        <v>20</v>
      </c>
      <c r="K703">
        <v>30</v>
      </c>
      <c r="L703">
        <v>0</v>
      </c>
      <c r="M703">
        <v>0</v>
      </c>
      <c r="N703" t="s">
        <v>133</v>
      </c>
      <c r="O703" t="s">
        <v>2348</v>
      </c>
      <c r="P703">
        <v>-49.6</v>
      </c>
      <c r="Q703">
        <v>-0.99199999999999999</v>
      </c>
    </row>
    <row r="704" spans="1:17" x14ac:dyDescent="0.2">
      <c r="A704">
        <v>2445255</v>
      </c>
      <c r="B704" s="1">
        <v>44939</v>
      </c>
      <c r="C704" t="s">
        <v>61</v>
      </c>
      <c r="D704" t="s">
        <v>132</v>
      </c>
      <c r="E704" t="s">
        <v>2345</v>
      </c>
      <c r="F704">
        <v>0.5</v>
      </c>
      <c r="G704" t="s">
        <v>16</v>
      </c>
      <c r="H704" t="s">
        <v>10</v>
      </c>
      <c r="I704">
        <v>50</v>
      </c>
      <c r="J704">
        <v>20</v>
      </c>
      <c r="K704">
        <v>30</v>
      </c>
      <c r="L704">
        <v>0</v>
      </c>
      <c r="M704">
        <v>0</v>
      </c>
      <c r="N704" t="s">
        <v>133</v>
      </c>
      <c r="O704" t="s">
        <v>2348</v>
      </c>
      <c r="P704">
        <v>-49.5</v>
      </c>
      <c r="Q704">
        <v>-0.99</v>
      </c>
    </row>
    <row r="705" spans="1:17" x14ac:dyDescent="0.2">
      <c r="A705">
        <v>2445224</v>
      </c>
      <c r="B705" s="1">
        <v>44944</v>
      </c>
      <c r="C705" t="s">
        <v>61</v>
      </c>
      <c r="D705" t="s">
        <v>132</v>
      </c>
      <c r="E705" t="s">
        <v>2345</v>
      </c>
      <c r="F705">
        <v>0.2</v>
      </c>
      <c r="G705" t="s">
        <v>16</v>
      </c>
      <c r="H705" t="s">
        <v>10</v>
      </c>
      <c r="I705">
        <v>50</v>
      </c>
      <c r="J705">
        <v>20</v>
      </c>
      <c r="K705">
        <v>30</v>
      </c>
      <c r="L705">
        <v>0</v>
      </c>
      <c r="M705">
        <v>0</v>
      </c>
      <c r="N705" t="s">
        <v>133</v>
      </c>
      <c r="O705" t="s">
        <v>2348</v>
      </c>
      <c r="P705">
        <v>-49.8</v>
      </c>
      <c r="Q705">
        <v>-0.996</v>
      </c>
    </row>
    <row r="706" spans="1:17" x14ac:dyDescent="0.2">
      <c r="A706">
        <v>2445218</v>
      </c>
      <c r="B706" s="1">
        <v>44939</v>
      </c>
      <c r="C706" t="s">
        <v>61</v>
      </c>
      <c r="D706" t="s">
        <v>132</v>
      </c>
      <c r="E706" t="s">
        <v>2344</v>
      </c>
      <c r="F706">
        <v>0.2</v>
      </c>
      <c r="G706" t="s">
        <v>16</v>
      </c>
      <c r="H706" t="s">
        <v>10</v>
      </c>
      <c r="I706">
        <v>50</v>
      </c>
      <c r="J706">
        <v>20</v>
      </c>
      <c r="K706">
        <v>30</v>
      </c>
      <c r="L706">
        <v>0</v>
      </c>
      <c r="M706">
        <v>0</v>
      </c>
      <c r="N706" t="s">
        <v>133</v>
      </c>
      <c r="O706" t="s">
        <v>2348</v>
      </c>
      <c r="P706">
        <v>-49.8</v>
      </c>
      <c r="Q706">
        <v>-0.996</v>
      </c>
    </row>
    <row r="707" spans="1:17" x14ac:dyDescent="0.2">
      <c r="A707">
        <v>2445196</v>
      </c>
      <c r="B707" s="1">
        <v>44939</v>
      </c>
      <c r="C707" t="s">
        <v>63</v>
      </c>
      <c r="D707" t="s">
        <v>132</v>
      </c>
      <c r="E707" t="s">
        <v>2345</v>
      </c>
      <c r="F707">
        <v>1</v>
      </c>
      <c r="G707" t="s">
        <v>16</v>
      </c>
      <c r="H707" t="s">
        <v>10</v>
      </c>
      <c r="I707">
        <v>50</v>
      </c>
      <c r="J707">
        <v>20</v>
      </c>
      <c r="K707">
        <v>30</v>
      </c>
      <c r="L707">
        <v>0</v>
      </c>
      <c r="M707">
        <v>0</v>
      </c>
      <c r="N707" t="s">
        <v>133</v>
      </c>
      <c r="O707" t="s">
        <v>2348</v>
      </c>
      <c r="P707">
        <v>-49</v>
      </c>
      <c r="Q707">
        <v>-0.98</v>
      </c>
    </row>
    <row r="708" spans="1:17" x14ac:dyDescent="0.2">
      <c r="A708">
        <v>2445196</v>
      </c>
      <c r="B708" s="1">
        <v>44939</v>
      </c>
      <c r="C708" t="s">
        <v>63</v>
      </c>
      <c r="D708" t="s">
        <v>132</v>
      </c>
      <c r="E708" t="s">
        <v>2345</v>
      </c>
      <c r="F708">
        <v>1</v>
      </c>
      <c r="G708" t="s">
        <v>16</v>
      </c>
      <c r="H708" t="s">
        <v>10</v>
      </c>
      <c r="I708">
        <v>50</v>
      </c>
      <c r="J708">
        <v>20</v>
      </c>
      <c r="K708">
        <v>30</v>
      </c>
      <c r="L708">
        <v>0</v>
      </c>
      <c r="M708">
        <v>0</v>
      </c>
      <c r="N708" t="s">
        <v>133</v>
      </c>
      <c r="O708" t="s">
        <v>2348</v>
      </c>
      <c r="P708">
        <v>-49</v>
      </c>
      <c r="Q708">
        <v>-0.98</v>
      </c>
    </row>
    <row r="709" spans="1:17" x14ac:dyDescent="0.2">
      <c r="A709">
        <v>2445200</v>
      </c>
      <c r="B709" s="1">
        <v>44939</v>
      </c>
      <c r="C709" t="s">
        <v>61</v>
      </c>
      <c r="D709" t="s">
        <v>132</v>
      </c>
      <c r="E709" t="s">
        <v>2344</v>
      </c>
      <c r="F709">
        <v>0.4</v>
      </c>
      <c r="G709" t="s">
        <v>16</v>
      </c>
      <c r="H709" t="s">
        <v>10</v>
      </c>
      <c r="I709">
        <v>50</v>
      </c>
      <c r="J709">
        <v>20</v>
      </c>
      <c r="K709">
        <v>30</v>
      </c>
      <c r="L709">
        <v>0</v>
      </c>
      <c r="M709">
        <v>0</v>
      </c>
      <c r="N709" t="s">
        <v>133</v>
      </c>
      <c r="O709" t="s">
        <v>2348</v>
      </c>
      <c r="P709">
        <v>-49.6</v>
      </c>
      <c r="Q709">
        <v>-0.99199999999999999</v>
      </c>
    </row>
    <row r="710" spans="1:17" x14ac:dyDescent="0.2">
      <c r="A710">
        <v>2445153</v>
      </c>
      <c r="B710" s="1">
        <v>44939</v>
      </c>
      <c r="C710" t="s">
        <v>63</v>
      </c>
      <c r="D710" t="s">
        <v>132</v>
      </c>
      <c r="E710" t="s">
        <v>2345</v>
      </c>
      <c r="F710">
        <v>0.2</v>
      </c>
      <c r="G710" t="s">
        <v>16</v>
      </c>
      <c r="H710" t="s">
        <v>10</v>
      </c>
      <c r="I710">
        <v>50</v>
      </c>
      <c r="J710">
        <v>20</v>
      </c>
      <c r="K710">
        <v>30</v>
      </c>
      <c r="L710">
        <v>0</v>
      </c>
      <c r="M710">
        <v>0</v>
      </c>
      <c r="N710" t="s">
        <v>133</v>
      </c>
      <c r="O710" t="s">
        <v>2348</v>
      </c>
      <c r="P710">
        <v>-49.8</v>
      </c>
      <c r="Q710">
        <v>-0.996</v>
      </c>
    </row>
    <row r="711" spans="1:17" x14ac:dyDescent="0.2">
      <c r="A711">
        <v>2445153</v>
      </c>
      <c r="B711" s="1">
        <v>44939</v>
      </c>
      <c r="C711" t="s">
        <v>63</v>
      </c>
      <c r="D711" t="s">
        <v>132</v>
      </c>
      <c r="E711" t="s">
        <v>2345</v>
      </c>
      <c r="F711">
        <v>0.2</v>
      </c>
      <c r="G711" t="s">
        <v>16</v>
      </c>
      <c r="H711" t="s">
        <v>10</v>
      </c>
      <c r="I711">
        <v>50</v>
      </c>
      <c r="J711">
        <v>20</v>
      </c>
      <c r="K711">
        <v>30</v>
      </c>
      <c r="L711">
        <v>0</v>
      </c>
      <c r="M711">
        <v>0</v>
      </c>
      <c r="N711" t="s">
        <v>133</v>
      </c>
      <c r="O711" t="s">
        <v>2348</v>
      </c>
      <c r="P711">
        <v>-49.8</v>
      </c>
      <c r="Q711">
        <v>-0.996</v>
      </c>
    </row>
    <row r="712" spans="1:17" x14ac:dyDescent="0.2">
      <c r="A712">
        <v>2445144</v>
      </c>
      <c r="B712" s="1">
        <v>44939</v>
      </c>
      <c r="C712" t="s">
        <v>61</v>
      </c>
      <c r="D712" t="s">
        <v>132</v>
      </c>
      <c r="E712" t="s">
        <v>2345</v>
      </c>
      <c r="F712">
        <v>0.2</v>
      </c>
      <c r="G712" t="s">
        <v>16</v>
      </c>
      <c r="H712" t="s">
        <v>10</v>
      </c>
      <c r="I712">
        <v>50</v>
      </c>
      <c r="J712">
        <v>20</v>
      </c>
      <c r="K712">
        <v>30</v>
      </c>
      <c r="L712">
        <v>0</v>
      </c>
      <c r="M712">
        <v>0</v>
      </c>
      <c r="N712" t="s">
        <v>133</v>
      </c>
      <c r="O712" t="s">
        <v>2348</v>
      </c>
      <c r="P712">
        <v>-49.8</v>
      </c>
      <c r="Q712">
        <v>-0.996</v>
      </c>
    </row>
    <row r="713" spans="1:17" x14ac:dyDescent="0.2">
      <c r="A713">
        <v>2445108</v>
      </c>
      <c r="B713" s="1">
        <v>44939</v>
      </c>
      <c r="C713" t="s">
        <v>63</v>
      </c>
      <c r="D713" t="s">
        <v>132</v>
      </c>
      <c r="E713" t="s">
        <v>2344</v>
      </c>
      <c r="F713">
        <v>1</v>
      </c>
      <c r="G713" t="s">
        <v>16</v>
      </c>
      <c r="H713" t="s">
        <v>10</v>
      </c>
      <c r="I713">
        <v>50</v>
      </c>
      <c r="J713">
        <v>20</v>
      </c>
      <c r="K713">
        <v>30</v>
      </c>
      <c r="L713">
        <v>0</v>
      </c>
      <c r="M713">
        <v>0</v>
      </c>
      <c r="N713" t="s">
        <v>133</v>
      </c>
      <c r="O713" t="s">
        <v>2348</v>
      </c>
      <c r="P713">
        <v>-49</v>
      </c>
      <c r="Q713">
        <v>-0.98</v>
      </c>
    </row>
    <row r="714" spans="1:17" x14ac:dyDescent="0.2">
      <c r="A714">
        <v>2445108</v>
      </c>
      <c r="B714" s="1">
        <v>44939</v>
      </c>
      <c r="C714" t="s">
        <v>63</v>
      </c>
      <c r="D714" t="s">
        <v>132</v>
      </c>
      <c r="E714" t="s">
        <v>2344</v>
      </c>
      <c r="F714">
        <v>1</v>
      </c>
      <c r="G714" t="s">
        <v>16</v>
      </c>
      <c r="H714" t="s">
        <v>10</v>
      </c>
      <c r="I714">
        <v>50</v>
      </c>
      <c r="J714">
        <v>20</v>
      </c>
      <c r="K714">
        <v>30</v>
      </c>
      <c r="L714">
        <v>0</v>
      </c>
      <c r="M714">
        <v>0</v>
      </c>
      <c r="N714" t="s">
        <v>133</v>
      </c>
      <c r="O714" t="s">
        <v>2348</v>
      </c>
      <c r="P714">
        <v>-49</v>
      </c>
      <c r="Q714">
        <v>-0.98</v>
      </c>
    </row>
    <row r="715" spans="1:17" x14ac:dyDescent="0.2">
      <c r="A715">
        <v>2444724</v>
      </c>
      <c r="B715" s="1">
        <v>44939</v>
      </c>
      <c r="C715" t="s">
        <v>61</v>
      </c>
      <c r="D715" t="s">
        <v>132</v>
      </c>
      <c r="E715" t="s">
        <v>2345</v>
      </c>
      <c r="F715">
        <v>10.7</v>
      </c>
      <c r="G715" t="s">
        <v>16</v>
      </c>
      <c r="H715" t="s">
        <v>10</v>
      </c>
      <c r="I715">
        <v>50</v>
      </c>
      <c r="J715">
        <v>20</v>
      </c>
      <c r="K715">
        <v>30</v>
      </c>
      <c r="L715">
        <v>0</v>
      </c>
      <c r="M715">
        <v>0</v>
      </c>
      <c r="N715" t="s">
        <v>133</v>
      </c>
      <c r="O715" t="s">
        <v>2348</v>
      </c>
      <c r="P715">
        <v>-39.299999999999997</v>
      </c>
      <c r="Q715">
        <v>-0.78599999999999992</v>
      </c>
    </row>
    <row r="716" spans="1:17" x14ac:dyDescent="0.2">
      <c r="A716">
        <v>2444665</v>
      </c>
      <c r="B716" s="1">
        <v>44939</v>
      </c>
      <c r="C716" t="s">
        <v>63</v>
      </c>
      <c r="D716" t="s">
        <v>132</v>
      </c>
      <c r="E716" t="s">
        <v>2345</v>
      </c>
      <c r="F716">
        <v>0.4</v>
      </c>
      <c r="G716" t="s">
        <v>16</v>
      </c>
      <c r="H716" t="s">
        <v>10</v>
      </c>
      <c r="I716">
        <v>50</v>
      </c>
      <c r="J716">
        <v>20</v>
      </c>
      <c r="K716">
        <v>30</v>
      </c>
      <c r="L716">
        <v>0</v>
      </c>
      <c r="M716">
        <v>0</v>
      </c>
      <c r="N716" t="s">
        <v>133</v>
      </c>
      <c r="O716" t="s">
        <v>2348</v>
      </c>
      <c r="P716">
        <v>-49.6</v>
      </c>
      <c r="Q716">
        <v>-0.99199999999999999</v>
      </c>
    </row>
    <row r="717" spans="1:17" x14ac:dyDescent="0.2">
      <c r="A717">
        <v>2444665</v>
      </c>
      <c r="B717" s="1">
        <v>44939</v>
      </c>
      <c r="C717" t="s">
        <v>63</v>
      </c>
      <c r="D717" t="s">
        <v>132</v>
      </c>
      <c r="E717" t="s">
        <v>2345</v>
      </c>
      <c r="F717">
        <v>0.4</v>
      </c>
      <c r="G717" t="s">
        <v>16</v>
      </c>
      <c r="H717" t="s">
        <v>10</v>
      </c>
      <c r="I717">
        <v>50</v>
      </c>
      <c r="J717">
        <v>20</v>
      </c>
      <c r="K717">
        <v>30</v>
      </c>
      <c r="L717">
        <v>0</v>
      </c>
      <c r="M717">
        <v>0</v>
      </c>
      <c r="N717" t="s">
        <v>133</v>
      </c>
      <c r="O717" t="s">
        <v>2348</v>
      </c>
      <c r="P717">
        <v>-49.6</v>
      </c>
      <c r="Q717">
        <v>-0.99199999999999999</v>
      </c>
    </row>
    <row r="718" spans="1:17" x14ac:dyDescent="0.2">
      <c r="A718">
        <v>2444645</v>
      </c>
      <c r="B718" s="1">
        <v>44939</v>
      </c>
      <c r="C718" t="s">
        <v>63</v>
      </c>
      <c r="D718" t="s">
        <v>132</v>
      </c>
      <c r="E718" t="s">
        <v>2345</v>
      </c>
      <c r="F718">
        <v>1.1000000000000001</v>
      </c>
      <c r="G718" t="s">
        <v>16</v>
      </c>
      <c r="H718" t="s">
        <v>10</v>
      </c>
      <c r="I718">
        <v>50</v>
      </c>
      <c r="J718">
        <v>20</v>
      </c>
      <c r="K718">
        <v>30</v>
      </c>
      <c r="L718">
        <v>0</v>
      </c>
      <c r="M718">
        <v>0</v>
      </c>
      <c r="N718" t="s">
        <v>133</v>
      </c>
      <c r="O718" t="s">
        <v>2348</v>
      </c>
      <c r="P718">
        <v>-48.9</v>
      </c>
      <c r="Q718">
        <v>-0.97799999999999998</v>
      </c>
    </row>
    <row r="719" spans="1:17" x14ac:dyDescent="0.2">
      <c r="A719">
        <v>2444645</v>
      </c>
      <c r="B719" s="1">
        <v>44939</v>
      </c>
      <c r="C719" t="s">
        <v>63</v>
      </c>
      <c r="D719" t="s">
        <v>132</v>
      </c>
      <c r="E719" t="s">
        <v>2345</v>
      </c>
      <c r="F719">
        <v>1.1000000000000001</v>
      </c>
      <c r="G719" t="s">
        <v>16</v>
      </c>
      <c r="H719" t="s">
        <v>10</v>
      </c>
      <c r="I719">
        <v>50</v>
      </c>
      <c r="J719">
        <v>20</v>
      </c>
      <c r="K719">
        <v>30</v>
      </c>
      <c r="L719">
        <v>0</v>
      </c>
      <c r="M719">
        <v>0</v>
      </c>
      <c r="N719" t="s">
        <v>133</v>
      </c>
      <c r="O719" t="s">
        <v>2348</v>
      </c>
      <c r="P719">
        <v>-48.9</v>
      </c>
      <c r="Q719">
        <v>-0.97799999999999998</v>
      </c>
    </row>
    <row r="720" spans="1:17" x14ac:dyDescent="0.2">
      <c r="A720">
        <v>2444570</v>
      </c>
      <c r="B720" s="1">
        <v>44939</v>
      </c>
      <c r="C720" t="s">
        <v>64</v>
      </c>
      <c r="D720" t="s">
        <v>132</v>
      </c>
      <c r="E720" t="s">
        <v>2344</v>
      </c>
      <c r="F720">
        <v>1.5</v>
      </c>
      <c r="G720" t="s">
        <v>16</v>
      </c>
      <c r="H720" t="s">
        <v>10</v>
      </c>
      <c r="I720">
        <v>50</v>
      </c>
      <c r="J720">
        <v>20</v>
      </c>
      <c r="K720">
        <v>30</v>
      </c>
      <c r="L720">
        <v>0</v>
      </c>
      <c r="M720">
        <v>0</v>
      </c>
      <c r="N720" t="s">
        <v>133</v>
      </c>
      <c r="O720" t="s">
        <v>2348</v>
      </c>
      <c r="P720">
        <v>-48.5</v>
      </c>
      <c r="Q720">
        <v>-0.97</v>
      </c>
    </row>
    <row r="721" spans="1:17" x14ac:dyDescent="0.2">
      <c r="A721">
        <v>2443275</v>
      </c>
      <c r="B721" s="1">
        <v>44938</v>
      </c>
      <c r="C721" t="s">
        <v>63</v>
      </c>
      <c r="D721" t="s">
        <v>132</v>
      </c>
      <c r="E721" t="s">
        <v>2345</v>
      </c>
      <c r="F721">
        <v>0.4</v>
      </c>
      <c r="G721" t="s">
        <v>16</v>
      </c>
      <c r="H721" t="s">
        <v>10</v>
      </c>
      <c r="I721">
        <v>50</v>
      </c>
      <c r="J721">
        <v>20</v>
      </c>
      <c r="K721">
        <v>30</v>
      </c>
      <c r="L721">
        <v>0</v>
      </c>
      <c r="M721">
        <v>0</v>
      </c>
      <c r="N721" t="s">
        <v>133</v>
      </c>
      <c r="O721" t="s">
        <v>2348</v>
      </c>
      <c r="P721">
        <v>-49.6</v>
      </c>
      <c r="Q721">
        <v>-0.99199999999999999</v>
      </c>
    </row>
    <row r="722" spans="1:17" x14ac:dyDescent="0.2">
      <c r="A722">
        <v>2443275</v>
      </c>
      <c r="B722" s="1">
        <v>44938</v>
      </c>
      <c r="C722" t="s">
        <v>63</v>
      </c>
      <c r="D722" t="s">
        <v>132</v>
      </c>
      <c r="E722" t="s">
        <v>2345</v>
      </c>
      <c r="F722">
        <v>0.4</v>
      </c>
      <c r="G722" t="s">
        <v>16</v>
      </c>
      <c r="H722" t="s">
        <v>10</v>
      </c>
      <c r="I722">
        <v>50</v>
      </c>
      <c r="J722">
        <v>20</v>
      </c>
      <c r="K722">
        <v>30</v>
      </c>
      <c r="L722">
        <v>0</v>
      </c>
      <c r="M722">
        <v>0</v>
      </c>
      <c r="N722" t="s">
        <v>133</v>
      </c>
      <c r="O722" t="s">
        <v>2348</v>
      </c>
      <c r="P722">
        <v>-49.6</v>
      </c>
      <c r="Q722">
        <v>-0.99199999999999999</v>
      </c>
    </row>
    <row r="723" spans="1:17" x14ac:dyDescent="0.2">
      <c r="A723">
        <v>2443280</v>
      </c>
      <c r="B723" s="1">
        <v>44938</v>
      </c>
      <c r="C723" t="s">
        <v>61</v>
      </c>
      <c r="D723" t="s">
        <v>132</v>
      </c>
      <c r="E723" t="s">
        <v>2345</v>
      </c>
      <c r="F723">
        <v>0.2</v>
      </c>
      <c r="G723" t="s">
        <v>16</v>
      </c>
      <c r="H723" t="s">
        <v>10</v>
      </c>
      <c r="I723">
        <v>50</v>
      </c>
      <c r="J723">
        <v>20</v>
      </c>
      <c r="K723">
        <v>30</v>
      </c>
      <c r="L723">
        <v>0</v>
      </c>
      <c r="M723">
        <v>0</v>
      </c>
      <c r="N723" t="s">
        <v>133</v>
      </c>
      <c r="O723" t="s">
        <v>2348</v>
      </c>
      <c r="P723">
        <v>-49.8</v>
      </c>
      <c r="Q723">
        <v>-0.996</v>
      </c>
    </row>
    <row r="724" spans="1:17" x14ac:dyDescent="0.2">
      <c r="A724">
        <v>2443219</v>
      </c>
      <c r="B724" s="1">
        <v>44938</v>
      </c>
      <c r="C724" t="s">
        <v>63</v>
      </c>
      <c r="D724" t="s">
        <v>138</v>
      </c>
      <c r="E724" t="s">
        <v>2345</v>
      </c>
      <c r="F724">
        <v>0.4</v>
      </c>
      <c r="G724" t="s">
        <v>16</v>
      </c>
      <c r="H724" t="s">
        <v>10</v>
      </c>
      <c r="I724">
        <v>50</v>
      </c>
      <c r="J724">
        <v>20</v>
      </c>
      <c r="K724">
        <v>30</v>
      </c>
      <c r="L724">
        <v>0</v>
      </c>
      <c r="M724">
        <v>0</v>
      </c>
      <c r="N724" t="s">
        <v>133</v>
      </c>
      <c r="O724" t="s">
        <v>2348</v>
      </c>
      <c r="P724">
        <v>-49.6</v>
      </c>
      <c r="Q724">
        <v>-0.99199999999999999</v>
      </c>
    </row>
    <row r="725" spans="1:17" x14ac:dyDescent="0.2">
      <c r="A725">
        <v>2443219</v>
      </c>
      <c r="B725" s="1">
        <v>44938</v>
      </c>
      <c r="C725" t="s">
        <v>63</v>
      </c>
      <c r="D725" t="s">
        <v>138</v>
      </c>
      <c r="E725" t="s">
        <v>2345</v>
      </c>
      <c r="F725">
        <v>0.4</v>
      </c>
      <c r="G725" t="s">
        <v>16</v>
      </c>
      <c r="H725" t="s">
        <v>10</v>
      </c>
      <c r="I725">
        <v>50</v>
      </c>
      <c r="J725">
        <v>20</v>
      </c>
      <c r="K725">
        <v>30</v>
      </c>
      <c r="L725">
        <v>0</v>
      </c>
      <c r="M725">
        <v>0</v>
      </c>
      <c r="N725" t="s">
        <v>133</v>
      </c>
      <c r="O725" t="s">
        <v>2348</v>
      </c>
      <c r="P725">
        <v>-49.6</v>
      </c>
      <c r="Q725">
        <v>-0.99199999999999999</v>
      </c>
    </row>
    <row r="726" spans="1:17" x14ac:dyDescent="0.2">
      <c r="A726">
        <v>2443210</v>
      </c>
      <c r="B726" s="1">
        <v>44938</v>
      </c>
      <c r="C726" t="s">
        <v>63</v>
      </c>
      <c r="D726" t="s">
        <v>138</v>
      </c>
      <c r="E726" t="s">
        <v>2345</v>
      </c>
      <c r="F726">
        <v>0.6</v>
      </c>
      <c r="G726" t="s">
        <v>16</v>
      </c>
      <c r="H726" t="s">
        <v>10</v>
      </c>
      <c r="I726">
        <v>50</v>
      </c>
      <c r="J726">
        <v>20</v>
      </c>
      <c r="K726">
        <v>30</v>
      </c>
      <c r="L726">
        <v>0</v>
      </c>
      <c r="M726">
        <v>0</v>
      </c>
      <c r="N726" t="s">
        <v>133</v>
      </c>
      <c r="O726" t="s">
        <v>2348</v>
      </c>
      <c r="P726">
        <v>-49.4</v>
      </c>
      <c r="Q726">
        <v>-0.98799999999999999</v>
      </c>
    </row>
    <row r="727" spans="1:17" x14ac:dyDescent="0.2">
      <c r="A727">
        <v>2443210</v>
      </c>
      <c r="B727" s="1">
        <v>44938</v>
      </c>
      <c r="C727" t="s">
        <v>63</v>
      </c>
      <c r="D727" t="s">
        <v>138</v>
      </c>
      <c r="E727" t="s">
        <v>2345</v>
      </c>
      <c r="F727">
        <v>0.6</v>
      </c>
      <c r="G727" t="s">
        <v>16</v>
      </c>
      <c r="H727" t="s">
        <v>10</v>
      </c>
      <c r="I727">
        <v>50</v>
      </c>
      <c r="J727">
        <v>20</v>
      </c>
      <c r="K727">
        <v>30</v>
      </c>
      <c r="L727">
        <v>0</v>
      </c>
      <c r="M727">
        <v>0</v>
      </c>
      <c r="N727" t="s">
        <v>133</v>
      </c>
      <c r="O727" t="s">
        <v>2348</v>
      </c>
      <c r="P727">
        <v>-49.4</v>
      </c>
      <c r="Q727">
        <v>-0.98799999999999999</v>
      </c>
    </row>
    <row r="728" spans="1:17" x14ac:dyDescent="0.2">
      <c r="A728">
        <v>2443191</v>
      </c>
      <c r="B728" s="1">
        <v>44938</v>
      </c>
      <c r="C728" t="s">
        <v>61</v>
      </c>
      <c r="D728" t="s">
        <v>138</v>
      </c>
      <c r="E728" t="s">
        <v>2345</v>
      </c>
      <c r="F728">
        <v>0.2</v>
      </c>
      <c r="G728" t="s">
        <v>16</v>
      </c>
      <c r="H728" t="s">
        <v>10</v>
      </c>
      <c r="I728">
        <v>50</v>
      </c>
      <c r="J728">
        <v>20</v>
      </c>
      <c r="K728">
        <v>30</v>
      </c>
      <c r="L728">
        <v>0</v>
      </c>
      <c r="M728">
        <v>0</v>
      </c>
      <c r="N728" t="s">
        <v>133</v>
      </c>
      <c r="O728" t="s">
        <v>2348</v>
      </c>
      <c r="P728">
        <v>-49.8</v>
      </c>
      <c r="Q728">
        <v>-0.996</v>
      </c>
    </row>
    <row r="729" spans="1:17" x14ac:dyDescent="0.2">
      <c r="A729">
        <v>2443144</v>
      </c>
      <c r="B729" s="1">
        <v>44938</v>
      </c>
      <c r="C729" t="s">
        <v>61</v>
      </c>
      <c r="D729" t="s">
        <v>138</v>
      </c>
      <c r="E729" t="s">
        <v>2344</v>
      </c>
      <c r="F729">
        <v>2.8</v>
      </c>
      <c r="G729" t="s">
        <v>16</v>
      </c>
      <c r="H729" t="s">
        <v>10</v>
      </c>
      <c r="I729">
        <v>50</v>
      </c>
      <c r="J729">
        <v>20</v>
      </c>
      <c r="K729">
        <v>30</v>
      </c>
      <c r="L729">
        <v>0</v>
      </c>
      <c r="M729">
        <v>0</v>
      </c>
      <c r="N729" t="s">
        <v>133</v>
      </c>
      <c r="O729" t="s">
        <v>2348</v>
      </c>
      <c r="P729">
        <v>-47.2</v>
      </c>
      <c r="Q729">
        <v>-0.94400000000000006</v>
      </c>
    </row>
    <row r="730" spans="1:17" x14ac:dyDescent="0.2">
      <c r="A730">
        <v>2442795</v>
      </c>
      <c r="B730" s="1">
        <v>44938</v>
      </c>
      <c r="C730" t="s">
        <v>64</v>
      </c>
      <c r="D730" t="s">
        <v>138</v>
      </c>
      <c r="E730" t="s">
        <v>2344</v>
      </c>
      <c r="F730">
        <v>1.4</v>
      </c>
      <c r="G730" t="s">
        <v>16</v>
      </c>
      <c r="H730" t="s">
        <v>10</v>
      </c>
      <c r="I730">
        <v>50</v>
      </c>
      <c r="J730">
        <v>20</v>
      </c>
      <c r="K730">
        <v>30</v>
      </c>
      <c r="L730">
        <v>0</v>
      </c>
      <c r="M730">
        <v>0</v>
      </c>
      <c r="N730" t="s">
        <v>133</v>
      </c>
      <c r="O730" t="s">
        <v>2348</v>
      </c>
      <c r="P730">
        <v>-48.6</v>
      </c>
      <c r="Q730">
        <v>-0.97199999999999998</v>
      </c>
    </row>
    <row r="731" spans="1:17" x14ac:dyDescent="0.2">
      <c r="A731">
        <v>2442826</v>
      </c>
      <c r="B731" s="1">
        <v>44938</v>
      </c>
      <c r="C731" t="s">
        <v>64</v>
      </c>
      <c r="D731" t="s">
        <v>138</v>
      </c>
      <c r="E731" t="s">
        <v>2344</v>
      </c>
      <c r="F731">
        <v>1</v>
      </c>
      <c r="G731" t="s">
        <v>16</v>
      </c>
      <c r="H731" t="s">
        <v>10</v>
      </c>
      <c r="I731">
        <v>50</v>
      </c>
      <c r="J731">
        <v>20</v>
      </c>
      <c r="K731">
        <v>30</v>
      </c>
      <c r="L731">
        <v>0</v>
      </c>
      <c r="M731">
        <v>0</v>
      </c>
      <c r="N731" t="s">
        <v>133</v>
      </c>
      <c r="O731" t="s">
        <v>2348</v>
      </c>
      <c r="P731">
        <v>-49</v>
      </c>
      <c r="Q731">
        <v>-0.98</v>
      </c>
    </row>
    <row r="732" spans="1:17" x14ac:dyDescent="0.2">
      <c r="A732">
        <v>2442825</v>
      </c>
      <c r="B732" s="1">
        <v>44938</v>
      </c>
      <c r="C732" t="s">
        <v>64</v>
      </c>
      <c r="D732" t="s">
        <v>138</v>
      </c>
      <c r="E732" t="s">
        <v>2344</v>
      </c>
      <c r="F732">
        <v>4.4000000000000004</v>
      </c>
      <c r="G732" t="s">
        <v>16</v>
      </c>
      <c r="H732" t="s">
        <v>10</v>
      </c>
      <c r="I732">
        <v>50</v>
      </c>
      <c r="J732">
        <v>20</v>
      </c>
      <c r="K732">
        <v>30</v>
      </c>
      <c r="L732">
        <v>0</v>
      </c>
      <c r="M732">
        <v>0</v>
      </c>
      <c r="N732" t="s">
        <v>133</v>
      </c>
      <c r="O732" t="s">
        <v>2348</v>
      </c>
      <c r="P732">
        <v>-45.6</v>
      </c>
      <c r="Q732">
        <v>-0.91200000000000003</v>
      </c>
    </row>
    <row r="733" spans="1:17" x14ac:dyDescent="0.2">
      <c r="A733">
        <v>2442776</v>
      </c>
      <c r="B733" s="1">
        <v>44938</v>
      </c>
      <c r="C733" t="s">
        <v>65</v>
      </c>
      <c r="D733" t="s">
        <v>138</v>
      </c>
      <c r="E733" t="s">
        <v>2345</v>
      </c>
      <c r="F733">
        <v>0.4</v>
      </c>
      <c r="G733" t="s">
        <v>16</v>
      </c>
      <c r="H733" t="s">
        <v>10</v>
      </c>
      <c r="I733">
        <v>50</v>
      </c>
      <c r="J733">
        <v>20</v>
      </c>
      <c r="K733">
        <v>30</v>
      </c>
      <c r="L733">
        <v>0</v>
      </c>
      <c r="M733">
        <v>0</v>
      </c>
      <c r="N733" t="s">
        <v>133</v>
      </c>
      <c r="O733" t="s">
        <v>2348</v>
      </c>
      <c r="P733">
        <v>-49.6</v>
      </c>
      <c r="Q733">
        <v>-0.99199999999999999</v>
      </c>
    </row>
    <row r="734" spans="1:17" x14ac:dyDescent="0.2">
      <c r="A734">
        <v>2442682</v>
      </c>
      <c r="B734" s="1">
        <v>44938</v>
      </c>
      <c r="C734" t="s">
        <v>61</v>
      </c>
      <c r="D734" t="s">
        <v>138</v>
      </c>
      <c r="E734" t="s">
        <v>2344</v>
      </c>
      <c r="F734">
        <v>0.2</v>
      </c>
      <c r="G734" t="s">
        <v>16</v>
      </c>
      <c r="H734" t="s">
        <v>10</v>
      </c>
      <c r="I734">
        <v>50</v>
      </c>
      <c r="J734">
        <v>20</v>
      </c>
      <c r="K734">
        <v>30</v>
      </c>
      <c r="L734">
        <v>0</v>
      </c>
      <c r="M734">
        <v>0</v>
      </c>
      <c r="N734" t="s">
        <v>133</v>
      </c>
      <c r="O734" t="s">
        <v>2348</v>
      </c>
      <c r="P734">
        <v>-49.8</v>
      </c>
      <c r="Q734">
        <v>-0.996</v>
      </c>
    </row>
    <row r="735" spans="1:17" x14ac:dyDescent="0.2">
      <c r="A735">
        <v>2421006</v>
      </c>
      <c r="B735" s="1">
        <v>44929</v>
      </c>
      <c r="C735" t="s">
        <v>161</v>
      </c>
      <c r="D735" t="s">
        <v>135</v>
      </c>
      <c r="E735" t="s">
        <v>2344</v>
      </c>
      <c r="F735">
        <v>5.3</v>
      </c>
      <c r="H735" t="s">
        <v>10</v>
      </c>
      <c r="I735">
        <v>100</v>
      </c>
      <c r="J735">
        <v>1</v>
      </c>
      <c r="K735">
        <v>90</v>
      </c>
      <c r="L735">
        <v>0</v>
      </c>
      <c r="M735">
        <v>0</v>
      </c>
      <c r="N735" t="s">
        <v>157</v>
      </c>
      <c r="O735" t="s">
        <v>2348</v>
      </c>
      <c r="P735">
        <v>-94.7</v>
      </c>
      <c r="Q735">
        <v>-0.94700000000000006</v>
      </c>
    </row>
    <row r="736" spans="1:17" x14ac:dyDescent="0.2">
      <c r="A736">
        <v>2442227</v>
      </c>
      <c r="B736" s="1">
        <v>44938</v>
      </c>
      <c r="C736" t="s">
        <v>63</v>
      </c>
      <c r="D736" t="s">
        <v>138</v>
      </c>
      <c r="E736" t="s">
        <v>2345</v>
      </c>
      <c r="F736">
        <v>2.9</v>
      </c>
      <c r="G736" t="s">
        <v>16</v>
      </c>
      <c r="H736" t="s">
        <v>10</v>
      </c>
      <c r="I736">
        <v>50</v>
      </c>
      <c r="J736">
        <v>20</v>
      </c>
      <c r="K736">
        <v>30</v>
      </c>
      <c r="L736">
        <v>0</v>
      </c>
      <c r="M736">
        <v>0</v>
      </c>
      <c r="N736" t="s">
        <v>133</v>
      </c>
      <c r="O736" t="s">
        <v>2348</v>
      </c>
      <c r="P736">
        <v>-47.1</v>
      </c>
      <c r="Q736">
        <v>-0.94200000000000006</v>
      </c>
    </row>
    <row r="737" spans="1:17" x14ac:dyDescent="0.2">
      <c r="A737">
        <v>2442227</v>
      </c>
      <c r="B737" s="1">
        <v>44938</v>
      </c>
      <c r="C737" t="s">
        <v>63</v>
      </c>
      <c r="D737" t="s">
        <v>138</v>
      </c>
      <c r="E737" t="s">
        <v>2345</v>
      </c>
      <c r="F737">
        <v>2.9</v>
      </c>
      <c r="G737" t="s">
        <v>16</v>
      </c>
      <c r="H737" t="s">
        <v>10</v>
      </c>
      <c r="I737">
        <v>50</v>
      </c>
      <c r="J737">
        <v>20</v>
      </c>
      <c r="K737">
        <v>30</v>
      </c>
      <c r="L737">
        <v>0</v>
      </c>
      <c r="M737">
        <v>0</v>
      </c>
      <c r="N737" t="s">
        <v>133</v>
      </c>
      <c r="O737" t="s">
        <v>2348</v>
      </c>
      <c r="P737">
        <v>-47.1</v>
      </c>
      <c r="Q737">
        <v>-0.94200000000000006</v>
      </c>
    </row>
    <row r="738" spans="1:17" x14ac:dyDescent="0.2">
      <c r="A738">
        <v>2442101</v>
      </c>
      <c r="B738" s="1">
        <v>44938</v>
      </c>
      <c r="C738" t="s">
        <v>54</v>
      </c>
      <c r="D738" t="s">
        <v>138</v>
      </c>
      <c r="E738" t="s">
        <v>2344</v>
      </c>
      <c r="F738">
        <v>0.5</v>
      </c>
      <c r="G738" t="s">
        <v>9</v>
      </c>
      <c r="H738" t="s">
        <v>10</v>
      </c>
      <c r="I738">
        <v>50</v>
      </c>
      <c r="J738">
        <v>50</v>
      </c>
      <c r="K738">
        <v>30</v>
      </c>
      <c r="L738">
        <v>0</v>
      </c>
      <c r="M738">
        <v>0</v>
      </c>
      <c r="N738" t="s">
        <v>133</v>
      </c>
      <c r="O738" t="s">
        <v>2348</v>
      </c>
      <c r="P738">
        <v>-49.5</v>
      </c>
      <c r="Q738">
        <v>-0.99</v>
      </c>
    </row>
    <row r="739" spans="1:17" x14ac:dyDescent="0.2">
      <c r="A739">
        <v>2442080</v>
      </c>
      <c r="B739" s="1">
        <v>44938</v>
      </c>
      <c r="C739" t="s">
        <v>64</v>
      </c>
      <c r="D739" t="s">
        <v>138</v>
      </c>
      <c r="E739" t="s">
        <v>2345</v>
      </c>
      <c r="F739">
        <v>0.8</v>
      </c>
      <c r="G739" t="s">
        <v>16</v>
      </c>
      <c r="H739" t="s">
        <v>10</v>
      </c>
      <c r="I739">
        <v>50</v>
      </c>
      <c r="J739">
        <v>20</v>
      </c>
      <c r="K739">
        <v>30</v>
      </c>
      <c r="L739">
        <v>0</v>
      </c>
      <c r="M739">
        <v>0</v>
      </c>
      <c r="N739" t="s">
        <v>133</v>
      </c>
      <c r="O739" t="s">
        <v>2348</v>
      </c>
      <c r="P739">
        <v>-49.2</v>
      </c>
      <c r="Q739">
        <v>-0.9840000000000001</v>
      </c>
    </row>
    <row r="740" spans="1:17" x14ac:dyDescent="0.2">
      <c r="A740">
        <v>2440382</v>
      </c>
      <c r="B740" s="1">
        <v>44937</v>
      </c>
      <c r="C740" t="s">
        <v>63</v>
      </c>
      <c r="D740" t="s">
        <v>138</v>
      </c>
      <c r="E740" t="s">
        <v>2344</v>
      </c>
      <c r="F740">
        <v>0.2</v>
      </c>
      <c r="G740" t="s">
        <v>16</v>
      </c>
      <c r="H740" t="s">
        <v>10</v>
      </c>
      <c r="I740">
        <v>50</v>
      </c>
      <c r="J740">
        <v>20</v>
      </c>
      <c r="K740">
        <v>30</v>
      </c>
      <c r="L740">
        <v>0</v>
      </c>
      <c r="M740">
        <v>0</v>
      </c>
      <c r="N740" t="s">
        <v>133</v>
      </c>
      <c r="O740" t="s">
        <v>2348</v>
      </c>
      <c r="P740">
        <v>-49.8</v>
      </c>
      <c r="Q740">
        <v>-0.996</v>
      </c>
    </row>
    <row r="741" spans="1:17" x14ac:dyDescent="0.2">
      <c r="A741">
        <v>2440382</v>
      </c>
      <c r="B741" s="1">
        <v>44937</v>
      </c>
      <c r="C741" t="s">
        <v>63</v>
      </c>
      <c r="D741" t="s">
        <v>138</v>
      </c>
      <c r="E741" t="s">
        <v>2344</v>
      </c>
      <c r="F741">
        <v>0.2</v>
      </c>
      <c r="G741" t="s">
        <v>16</v>
      </c>
      <c r="H741" t="s">
        <v>10</v>
      </c>
      <c r="I741">
        <v>50</v>
      </c>
      <c r="J741">
        <v>20</v>
      </c>
      <c r="K741">
        <v>30</v>
      </c>
      <c r="L741">
        <v>0</v>
      </c>
      <c r="M741">
        <v>0</v>
      </c>
      <c r="N741" t="s">
        <v>133</v>
      </c>
      <c r="O741" t="s">
        <v>2348</v>
      </c>
      <c r="P741">
        <v>-49.8</v>
      </c>
      <c r="Q741">
        <v>-0.996</v>
      </c>
    </row>
    <row r="742" spans="1:17" x14ac:dyDescent="0.2">
      <c r="A742">
        <v>2440153</v>
      </c>
      <c r="B742" s="1">
        <v>44937</v>
      </c>
      <c r="C742" t="s">
        <v>61</v>
      </c>
      <c r="D742" t="s">
        <v>138</v>
      </c>
      <c r="E742" t="s">
        <v>2345</v>
      </c>
      <c r="F742">
        <v>3.4</v>
      </c>
      <c r="G742" t="s">
        <v>16</v>
      </c>
      <c r="H742" t="s">
        <v>10</v>
      </c>
      <c r="I742">
        <v>50</v>
      </c>
      <c r="J742">
        <v>20</v>
      </c>
      <c r="K742">
        <v>30</v>
      </c>
      <c r="L742">
        <v>0</v>
      </c>
      <c r="M742">
        <v>0</v>
      </c>
      <c r="N742" t="s">
        <v>133</v>
      </c>
      <c r="O742" t="s">
        <v>2348</v>
      </c>
      <c r="P742">
        <v>-46.6</v>
      </c>
      <c r="Q742">
        <v>-0.93200000000000005</v>
      </c>
    </row>
    <row r="743" spans="1:17" x14ac:dyDescent="0.2">
      <c r="A743">
        <v>2440121</v>
      </c>
      <c r="B743" s="1">
        <v>44937</v>
      </c>
      <c r="C743" t="s">
        <v>61</v>
      </c>
      <c r="D743" t="s">
        <v>138</v>
      </c>
      <c r="E743" t="s">
        <v>2344</v>
      </c>
      <c r="F743">
        <v>0.9</v>
      </c>
      <c r="G743" t="s">
        <v>16</v>
      </c>
      <c r="H743" t="s">
        <v>10</v>
      </c>
      <c r="I743">
        <v>50</v>
      </c>
      <c r="J743">
        <v>20</v>
      </c>
      <c r="K743">
        <v>30</v>
      </c>
      <c r="L743">
        <v>0</v>
      </c>
      <c r="M743">
        <v>0</v>
      </c>
      <c r="N743" t="s">
        <v>133</v>
      </c>
      <c r="O743" t="s">
        <v>2348</v>
      </c>
      <c r="P743">
        <v>-49.1</v>
      </c>
      <c r="Q743">
        <v>-0.98199999999999998</v>
      </c>
    </row>
    <row r="744" spans="1:17" x14ac:dyDescent="0.2">
      <c r="A744">
        <v>2439999</v>
      </c>
      <c r="B744" s="1">
        <v>44937</v>
      </c>
      <c r="C744" t="s">
        <v>63</v>
      </c>
      <c r="D744" t="s">
        <v>138</v>
      </c>
      <c r="E744" t="s">
        <v>2344</v>
      </c>
      <c r="F744">
        <v>0.9</v>
      </c>
      <c r="G744" t="s">
        <v>16</v>
      </c>
      <c r="H744" t="s">
        <v>10</v>
      </c>
      <c r="I744">
        <v>50</v>
      </c>
      <c r="J744">
        <v>20</v>
      </c>
      <c r="K744">
        <v>30</v>
      </c>
      <c r="L744">
        <v>0</v>
      </c>
      <c r="M744">
        <v>0</v>
      </c>
      <c r="N744" t="s">
        <v>133</v>
      </c>
      <c r="O744" t="s">
        <v>2348</v>
      </c>
      <c r="P744">
        <v>-49.1</v>
      </c>
      <c r="Q744">
        <v>-0.98199999999999998</v>
      </c>
    </row>
    <row r="745" spans="1:17" x14ac:dyDescent="0.2">
      <c r="A745">
        <v>2439999</v>
      </c>
      <c r="B745" s="1">
        <v>44937</v>
      </c>
      <c r="C745" t="s">
        <v>63</v>
      </c>
      <c r="D745" t="s">
        <v>138</v>
      </c>
      <c r="E745" t="s">
        <v>2344</v>
      </c>
      <c r="F745">
        <v>0.9</v>
      </c>
      <c r="G745" t="s">
        <v>16</v>
      </c>
      <c r="H745" t="s">
        <v>10</v>
      </c>
      <c r="I745">
        <v>50</v>
      </c>
      <c r="J745">
        <v>20</v>
      </c>
      <c r="K745">
        <v>30</v>
      </c>
      <c r="L745">
        <v>0</v>
      </c>
      <c r="M745">
        <v>0</v>
      </c>
      <c r="N745" t="s">
        <v>133</v>
      </c>
      <c r="O745" t="s">
        <v>2348</v>
      </c>
      <c r="P745">
        <v>-49.1</v>
      </c>
      <c r="Q745">
        <v>-0.98199999999999998</v>
      </c>
    </row>
    <row r="746" spans="1:17" x14ac:dyDescent="0.2">
      <c r="A746">
        <v>2439831</v>
      </c>
      <c r="B746" s="1">
        <v>44937</v>
      </c>
      <c r="C746" t="s">
        <v>61</v>
      </c>
      <c r="D746" t="s">
        <v>141</v>
      </c>
      <c r="E746" t="s">
        <v>2345</v>
      </c>
      <c r="F746">
        <v>0.2</v>
      </c>
      <c r="G746" t="s">
        <v>16</v>
      </c>
      <c r="H746" t="s">
        <v>10</v>
      </c>
      <c r="I746">
        <v>50</v>
      </c>
      <c r="J746">
        <v>20</v>
      </c>
      <c r="K746">
        <v>30</v>
      </c>
      <c r="L746">
        <v>0</v>
      </c>
      <c r="M746">
        <v>0</v>
      </c>
      <c r="N746" t="s">
        <v>133</v>
      </c>
      <c r="O746" t="s">
        <v>2348</v>
      </c>
      <c r="P746">
        <v>-49.8</v>
      </c>
      <c r="Q746">
        <v>-0.996</v>
      </c>
    </row>
    <row r="747" spans="1:17" x14ac:dyDescent="0.2">
      <c r="A747">
        <v>2421759</v>
      </c>
      <c r="B747" s="1">
        <v>44929</v>
      </c>
      <c r="C747" t="s">
        <v>168</v>
      </c>
      <c r="D747" t="s">
        <v>139</v>
      </c>
      <c r="E747" t="s">
        <v>2344</v>
      </c>
      <c r="F747">
        <v>0.7</v>
      </c>
      <c r="H747" t="s">
        <v>10</v>
      </c>
      <c r="I747">
        <v>75</v>
      </c>
      <c r="J747">
        <v>1</v>
      </c>
      <c r="K747">
        <v>90</v>
      </c>
      <c r="L747">
        <v>0</v>
      </c>
      <c r="M747">
        <v>0</v>
      </c>
      <c r="N747" t="s">
        <v>157</v>
      </c>
      <c r="O747" t="s">
        <v>2348</v>
      </c>
      <c r="P747">
        <v>-74.3</v>
      </c>
      <c r="Q747">
        <v>-0.99066666666666658</v>
      </c>
    </row>
    <row r="748" spans="1:17" x14ac:dyDescent="0.2">
      <c r="A748">
        <v>2439568</v>
      </c>
      <c r="B748" s="1">
        <v>44937</v>
      </c>
      <c r="C748" t="s">
        <v>61</v>
      </c>
      <c r="D748" t="s">
        <v>139</v>
      </c>
      <c r="E748" t="s">
        <v>2345</v>
      </c>
      <c r="F748">
        <v>0.4</v>
      </c>
      <c r="G748" t="s">
        <v>16</v>
      </c>
      <c r="H748" t="s">
        <v>10</v>
      </c>
      <c r="I748">
        <v>50</v>
      </c>
      <c r="J748">
        <v>20</v>
      </c>
      <c r="K748">
        <v>30</v>
      </c>
      <c r="L748">
        <v>0</v>
      </c>
      <c r="M748">
        <v>0</v>
      </c>
      <c r="N748" t="s">
        <v>133</v>
      </c>
      <c r="O748" t="s">
        <v>2348</v>
      </c>
      <c r="P748">
        <v>-49.6</v>
      </c>
      <c r="Q748">
        <v>-0.99199999999999999</v>
      </c>
    </row>
    <row r="749" spans="1:17" x14ac:dyDescent="0.2">
      <c r="A749">
        <v>2439393</v>
      </c>
      <c r="B749" s="1">
        <v>44937</v>
      </c>
      <c r="C749" t="s">
        <v>61</v>
      </c>
      <c r="D749" t="s">
        <v>139</v>
      </c>
      <c r="E749" t="s">
        <v>2345</v>
      </c>
      <c r="F749">
        <v>0.4</v>
      </c>
      <c r="G749" t="s">
        <v>16</v>
      </c>
      <c r="H749" t="s">
        <v>10</v>
      </c>
      <c r="I749">
        <v>50</v>
      </c>
      <c r="J749">
        <v>20</v>
      </c>
      <c r="K749">
        <v>30</v>
      </c>
      <c r="L749">
        <v>0</v>
      </c>
      <c r="M749">
        <v>0</v>
      </c>
      <c r="N749" t="s">
        <v>133</v>
      </c>
      <c r="O749" t="s">
        <v>2348</v>
      </c>
      <c r="P749">
        <v>-49.6</v>
      </c>
      <c r="Q749">
        <v>-0.99199999999999999</v>
      </c>
    </row>
    <row r="750" spans="1:17" x14ac:dyDescent="0.2">
      <c r="A750">
        <v>2439482</v>
      </c>
      <c r="B750" s="1">
        <v>44937</v>
      </c>
      <c r="C750" t="s">
        <v>61</v>
      </c>
      <c r="D750" t="s">
        <v>139</v>
      </c>
      <c r="E750" t="s">
        <v>2345</v>
      </c>
      <c r="F750">
        <v>1</v>
      </c>
      <c r="G750" t="s">
        <v>16</v>
      </c>
      <c r="H750" t="s">
        <v>10</v>
      </c>
      <c r="I750">
        <v>50</v>
      </c>
      <c r="J750">
        <v>20</v>
      </c>
      <c r="K750">
        <v>30</v>
      </c>
      <c r="L750">
        <v>0</v>
      </c>
      <c r="M750">
        <v>0</v>
      </c>
      <c r="N750" t="s">
        <v>133</v>
      </c>
      <c r="O750" t="s">
        <v>2348</v>
      </c>
      <c r="P750">
        <v>-49</v>
      </c>
      <c r="Q750">
        <v>-0.98</v>
      </c>
    </row>
    <row r="751" spans="1:17" x14ac:dyDescent="0.2">
      <c r="A751">
        <v>2439408</v>
      </c>
      <c r="B751" s="1">
        <v>44937</v>
      </c>
      <c r="C751" t="s">
        <v>65</v>
      </c>
      <c r="D751" t="s">
        <v>139</v>
      </c>
      <c r="E751" t="s">
        <v>2344</v>
      </c>
      <c r="F751">
        <v>0.4</v>
      </c>
      <c r="G751" t="s">
        <v>16</v>
      </c>
      <c r="H751" t="s">
        <v>10</v>
      </c>
      <c r="I751">
        <v>50</v>
      </c>
      <c r="J751">
        <v>20</v>
      </c>
      <c r="K751">
        <v>30</v>
      </c>
      <c r="L751">
        <v>0</v>
      </c>
      <c r="M751">
        <v>0</v>
      </c>
      <c r="N751" t="s">
        <v>133</v>
      </c>
      <c r="O751" t="s">
        <v>2348</v>
      </c>
      <c r="P751">
        <v>-49.6</v>
      </c>
      <c r="Q751">
        <v>-0.99199999999999999</v>
      </c>
    </row>
    <row r="752" spans="1:17" x14ac:dyDescent="0.2">
      <c r="A752">
        <v>2439305</v>
      </c>
      <c r="B752" s="1">
        <v>44937</v>
      </c>
      <c r="C752" t="s">
        <v>61</v>
      </c>
      <c r="D752" t="s">
        <v>139</v>
      </c>
      <c r="E752" t="s">
        <v>2344</v>
      </c>
      <c r="F752">
        <v>5.2</v>
      </c>
      <c r="G752" t="s">
        <v>16</v>
      </c>
      <c r="H752" t="s">
        <v>10</v>
      </c>
      <c r="I752">
        <v>50</v>
      </c>
      <c r="J752">
        <v>20</v>
      </c>
      <c r="K752">
        <v>30</v>
      </c>
      <c r="L752">
        <v>0</v>
      </c>
      <c r="M752">
        <v>0</v>
      </c>
      <c r="N752" t="s">
        <v>133</v>
      </c>
      <c r="O752" t="s">
        <v>2348</v>
      </c>
      <c r="P752">
        <v>-44.8</v>
      </c>
      <c r="Q752">
        <v>-0.89599999999999991</v>
      </c>
    </row>
    <row r="753" spans="1:17" x14ac:dyDescent="0.2">
      <c r="A753">
        <v>2438158</v>
      </c>
      <c r="B753" s="1">
        <v>44936</v>
      </c>
      <c r="C753" t="s">
        <v>54</v>
      </c>
      <c r="D753" t="s">
        <v>151</v>
      </c>
      <c r="E753" t="s">
        <v>2344</v>
      </c>
      <c r="F753">
        <v>14.1</v>
      </c>
      <c r="G753" t="s">
        <v>9</v>
      </c>
      <c r="H753" t="s">
        <v>10</v>
      </c>
      <c r="I753">
        <v>50</v>
      </c>
      <c r="J753">
        <v>50</v>
      </c>
      <c r="K753">
        <v>30</v>
      </c>
      <c r="L753">
        <v>0</v>
      </c>
      <c r="M753">
        <v>0</v>
      </c>
      <c r="N753" t="s">
        <v>133</v>
      </c>
      <c r="O753" t="s">
        <v>2348</v>
      </c>
      <c r="P753">
        <v>-35.9</v>
      </c>
      <c r="Q753">
        <v>-0.71799999999999997</v>
      </c>
    </row>
    <row r="754" spans="1:17" x14ac:dyDescent="0.2">
      <c r="A754">
        <v>2436910</v>
      </c>
      <c r="B754" s="1">
        <v>44936</v>
      </c>
      <c r="C754" t="s">
        <v>64</v>
      </c>
      <c r="D754" t="s">
        <v>151</v>
      </c>
      <c r="E754" t="s">
        <v>2344</v>
      </c>
      <c r="F754">
        <v>0.4</v>
      </c>
      <c r="G754" t="s">
        <v>16</v>
      </c>
      <c r="H754" t="s">
        <v>10</v>
      </c>
      <c r="I754">
        <v>50</v>
      </c>
      <c r="J754">
        <v>20</v>
      </c>
      <c r="K754">
        <v>30</v>
      </c>
      <c r="L754">
        <v>0</v>
      </c>
      <c r="M754">
        <v>0</v>
      </c>
      <c r="N754" t="s">
        <v>133</v>
      </c>
      <c r="O754" t="s">
        <v>2348</v>
      </c>
      <c r="P754">
        <v>-49.6</v>
      </c>
      <c r="Q754">
        <v>-0.99199999999999999</v>
      </c>
    </row>
    <row r="755" spans="1:17" x14ac:dyDescent="0.2">
      <c r="A755">
        <v>2436828</v>
      </c>
      <c r="B755" s="1">
        <v>44936</v>
      </c>
      <c r="C755" t="s">
        <v>61</v>
      </c>
      <c r="D755" t="s">
        <v>139</v>
      </c>
      <c r="E755" t="s">
        <v>2344</v>
      </c>
      <c r="F755">
        <v>1.4</v>
      </c>
      <c r="G755" t="s">
        <v>16</v>
      </c>
      <c r="H755" t="s">
        <v>10</v>
      </c>
      <c r="I755">
        <v>50</v>
      </c>
      <c r="J755">
        <v>20</v>
      </c>
      <c r="K755">
        <v>30</v>
      </c>
      <c r="L755">
        <v>0</v>
      </c>
      <c r="M755">
        <v>0</v>
      </c>
      <c r="N755" t="s">
        <v>133</v>
      </c>
      <c r="O755" t="s">
        <v>2348</v>
      </c>
      <c r="P755">
        <v>-48.6</v>
      </c>
      <c r="Q755">
        <v>-0.97199999999999998</v>
      </c>
    </row>
    <row r="756" spans="1:17" x14ac:dyDescent="0.2">
      <c r="A756">
        <v>2436653</v>
      </c>
      <c r="B756" s="1">
        <v>44936</v>
      </c>
      <c r="C756" t="s">
        <v>64</v>
      </c>
      <c r="D756" t="s">
        <v>139</v>
      </c>
      <c r="E756" t="s">
        <v>2345</v>
      </c>
      <c r="F756">
        <v>14.5</v>
      </c>
      <c r="G756" t="s">
        <v>16</v>
      </c>
      <c r="H756" t="s">
        <v>10</v>
      </c>
      <c r="I756">
        <v>50</v>
      </c>
      <c r="J756">
        <v>20</v>
      </c>
      <c r="K756">
        <v>30</v>
      </c>
      <c r="L756">
        <v>0</v>
      </c>
      <c r="M756">
        <v>0</v>
      </c>
      <c r="N756" t="s">
        <v>133</v>
      </c>
      <c r="O756" t="s">
        <v>2348</v>
      </c>
      <c r="P756">
        <v>-35.5</v>
      </c>
      <c r="Q756">
        <v>-0.71</v>
      </c>
    </row>
    <row r="757" spans="1:17" x14ac:dyDescent="0.2">
      <c r="A757">
        <v>2436672</v>
      </c>
      <c r="B757" s="1">
        <v>44938</v>
      </c>
      <c r="C757" t="s">
        <v>61</v>
      </c>
      <c r="D757" t="s">
        <v>134</v>
      </c>
      <c r="E757" t="s">
        <v>2345</v>
      </c>
      <c r="F757">
        <v>0.6</v>
      </c>
      <c r="G757" t="s">
        <v>16</v>
      </c>
      <c r="H757" t="s">
        <v>10</v>
      </c>
      <c r="I757">
        <v>50</v>
      </c>
      <c r="J757">
        <v>20</v>
      </c>
      <c r="K757">
        <v>30</v>
      </c>
      <c r="L757">
        <v>0</v>
      </c>
      <c r="M757">
        <v>0</v>
      </c>
      <c r="N757" t="s">
        <v>133</v>
      </c>
      <c r="O757" t="s">
        <v>2348</v>
      </c>
      <c r="P757">
        <v>-49.4</v>
      </c>
      <c r="Q757">
        <v>-0.98799999999999999</v>
      </c>
    </row>
    <row r="758" spans="1:17" x14ac:dyDescent="0.2">
      <c r="A758">
        <v>2436677</v>
      </c>
      <c r="B758" s="1">
        <v>44936</v>
      </c>
      <c r="C758" t="s">
        <v>61</v>
      </c>
      <c r="D758" t="s">
        <v>134</v>
      </c>
      <c r="E758" t="s">
        <v>2344</v>
      </c>
      <c r="F758">
        <v>16.7</v>
      </c>
      <c r="G758" t="s">
        <v>16</v>
      </c>
      <c r="H758" t="s">
        <v>10</v>
      </c>
      <c r="I758">
        <v>50</v>
      </c>
      <c r="J758">
        <v>20</v>
      </c>
      <c r="K758">
        <v>30</v>
      </c>
      <c r="L758">
        <v>0</v>
      </c>
      <c r="M758">
        <v>0</v>
      </c>
      <c r="N758" t="s">
        <v>133</v>
      </c>
      <c r="O758" t="s">
        <v>2348</v>
      </c>
      <c r="P758">
        <v>-33.299999999999997</v>
      </c>
      <c r="Q758">
        <v>-0.66599999999999993</v>
      </c>
    </row>
    <row r="759" spans="1:17" x14ac:dyDescent="0.2">
      <c r="A759">
        <v>2436630</v>
      </c>
      <c r="B759" s="1">
        <v>44936</v>
      </c>
      <c r="C759" t="s">
        <v>63</v>
      </c>
      <c r="D759" t="s">
        <v>134</v>
      </c>
      <c r="E759" t="s">
        <v>2344</v>
      </c>
      <c r="F759">
        <v>0.4</v>
      </c>
      <c r="G759" t="s">
        <v>16</v>
      </c>
      <c r="H759" t="s">
        <v>10</v>
      </c>
      <c r="I759">
        <v>50</v>
      </c>
      <c r="J759">
        <v>20</v>
      </c>
      <c r="K759">
        <v>30</v>
      </c>
      <c r="L759">
        <v>0</v>
      </c>
      <c r="M759">
        <v>0</v>
      </c>
      <c r="N759" t="s">
        <v>133</v>
      </c>
      <c r="O759" t="s">
        <v>2348</v>
      </c>
      <c r="P759">
        <v>-49.6</v>
      </c>
      <c r="Q759">
        <v>-0.99199999999999999</v>
      </c>
    </row>
    <row r="760" spans="1:17" x14ac:dyDescent="0.2">
      <c r="A760">
        <v>2436630</v>
      </c>
      <c r="B760" s="1">
        <v>44936</v>
      </c>
      <c r="C760" t="s">
        <v>63</v>
      </c>
      <c r="D760" t="s">
        <v>134</v>
      </c>
      <c r="E760" t="s">
        <v>2344</v>
      </c>
      <c r="F760">
        <v>0.4</v>
      </c>
      <c r="G760" t="s">
        <v>16</v>
      </c>
      <c r="H760" t="s">
        <v>10</v>
      </c>
      <c r="I760">
        <v>50</v>
      </c>
      <c r="J760">
        <v>20</v>
      </c>
      <c r="K760">
        <v>30</v>
      </c>
      <c r="L760">
        <v>0</v>
      </c>
      <c r="M760">
        <v>0</v>
      </c>
      <c r="N760" t="s">
        <v>133</v>
      </c>
      <c r="O760" t="s">
        <v>2348</v>
      </c>
      <c r="P760">
        <v>-49.6</v>
      </c>
      <c r="Q760">
        <v>-0.99199999999999999</v>
      </c>
    </row>
    <row r="761" spans="1:17" x14ac:dyDescent="0.2">
      <c r="A761">
        <v>2436599</v>
      </c>
      <c r="B761" s="1">
        <v>44936</v>
      </c>
      <c r="C761" t="s">
        <v>61</v>
      </c>
      <c r="D761" t="s">
        <v>134</v>
      </c>
      <c r="E761" t="s">
        <v>2345</v>
      </c>
      <c r="F761">
        <v>42.3</v>
      </c>
      <c r="G761" t="s">
        <v>16</v>
      </c>
      <c r="H761" t="s">
        <v>10</v>
      </c>
      <c r="I761">
        <v>50</v>
      </c>
      <c r="J761">
        <v>20</v>
      </c>
      <c r="K761">
        <v>30</v>
      </c>
      <c r="L761">
        <v>0</v>
      </c>
      <c r="M761">
        <v>0</v>
      </c>
      <c r="N761" t="s">
        <v>133</v>
      </c>
      <c r="O761" t="s">
        <v>2348</v>
      </c>
      <c r="P761">
        <v>-7.7000000000000028</v>
      </c>
      <c r="Q761">
        <v>-0.15400000000000005</v>
      </c>
    </row>
    <row r="762" spans="1:17" x14ac:dyDescent="0.2">
      <c r="A762">
        <v>2436550</v>
      </c>
      <c r="B762" s="1">
        <v>44937</v>
      </c>
      <c r="C762" t="s">
        <v>64</v>
      </c>
      <c r="D762" t="s">
        <v>134</v>
      </c>
      <c r="E762" t="s">
        <v>2345</v>
      </c>
      <c r="F762">
        <v>2.6</v>
      </c>
      <c r="G762" t="s">
        <v>16</v>
      </c>
      <c r="H762" t="s">
        <v>10</v>
      </c>
      <c r="I762">
        <v>50</v>
      </c>
      <c r="J762">
        <v>20</v>
      </c>
      <c r="K762">
        <v>30</v>
      </c>
      <c r="L762">
        <v>0</v>
      </c>
      <c r="M762">
        <v>0</v>
      </c>
      <c r="N762" t="s">
        <v>133</v>
      </c>
      <c r="O762" t="s">
        <v>2348</v>
      </c>
      <c r="P762">
        <v>-47.4</v>
      </c>
      <c r="Q762">
        <v>-0.94799999999999995</v>
      </c>
    </row>
    <row r="763" spans="1:17" x14ac:dyDescent="0.2">
      <c r="A763">
        <v>2436514</v>
      </c>
      <c r="B763" s="1">
        <v>44936</v>
      </c>
      <c r="C763" t="s">
        <v>61</v>
      </c>
      <c r="D763" t="s">
        <v>134</v>
      </c>
      <c r="E763" t="s">
        <v>2344</v>
      </c>
      <c r="F763">
        <v>0.2</v>
      </c>
      <c r="G763" t="s">
        <v>16</v>
      </c>
      <c r="H763" t="s">
        <v>10</v>
      </c>
      <c r="I763">
        <v>50</v>
      </c>
      <c r="J763">
        <v>20</v>
      </c>
      <c r="K763">
        <v>30</v>
      </c>
      <c r="L763">
        <v>0</v>
      </c>
      <c r="M763">
        <v>0</v>
      </c>
      <c r="N763" t="s">
        <v>133</v>
      </c>
      <c r="O763" t="s">
        <v>2348</v>
      </c>
      <c r="P763">
        <v>-49.8</v>
      </c>
      <c r="Q763">
        <v>-0.996</v>
      </c>
    </row>
    <row r="764" spans="1:17" x14ac:dyDescent="0.2">
      <c r="A764">
        <v>2436312</v>
      </c>
      <c r="B764" s="1">
        <v>44936</v>
      </c>
      <c r="C764" t="s">
        <v>61</v>
      </c>
      <c r="D764" t="s">
        <v>134</v>
      </c>
      <c r="E764" t="s">
        <v>2345</v>
      </c>
      <c r="F764">
        <v>0.2</v>
      </c>
      <c r="G764" t="s">
        <v>16</v>
      </c>
      <c r="H764" t="s">
        <v>10</v>
      </c>
      <c r="I764">
        <v>50</v>
      </c>
      <c r="J764">
        <v>20</v>
      </c>
      <c r="K764">
        <v>30</v>
      </c>
      <c r="L764">
        <v>0</v>
      </c>
      <c r="M764">
        <v>0</v>
      </c>
      <c r="N764" t="s">
        <v>133</v>
      </c>
      <c r="O764" t="s">
        <v>2348</v>
      </c>
      <c r="P764">
        <v>-49.8</v>
      </c>
      <c r="Q764">
        <v>-0.996</v>
      </c>
    </row>
    <row r="765" spans="1:17" x14ac:dyDescent="0.2">
      <c r="A765">
        <v>2436203</v>
      </c>
      <c r="B765" s="1">
        <v>44936</v>
      </c>
      <c r="C765" t="s">
        <v>64</v>
      </c>
      <c r="D765" t="s">
        <v>139</v>
      </c>
      <c r="E765" t="s">
        <v>2344</v>
      </c>
      <c r="F765">
        <v>30.7</v>
      </c>
      <c r="G765" t="s">
        <v>16</v>
      </c>
      <c r="H765" t="s">
        <v>10</v>
      </c>
      <c r="I765">
        <v>50</v>
      </c>
      <c r="J765">
        <v>20</v>
      </c>
      <c r="K765">
        <v>30</v>
      </c>
      <c r="L765">
        <v>0</v>
      </c>
      <c r="M765">
        <v>0</v>
      </c>
      <c r="N765" t="s">
        <v>133</v>
      </c>
      <c r="O765" t="s">
        <v>2348</v>
      </c>
      <c r="P765">
        <v>-19.3</v>
      </c>
      <c r="Q765">
        <v>-0.38600000000000001</v>
      </c>
    </row>
    <row r="766" spans="1:17" x14ac:dyDescent="0.2">
      <c r="A766">
        <v>2436294</v>
      </c>
      <c r="B766" s="1">
        <v>44936</v>
      </c>
      <c r="C766" t="s">
        <v>61</v>
      </c>
      <c r="D766" t="s">
        <v>139</v>
      </c>
      <c r="E766" t="s">
        <v>2345</v>
      </c>
      <c r="F766">
        <v>0.2</v>
      </c>
      <c r="G766" t="s">
        <v>16</v>
      </c>
      <c r="H766" t="s">
        <v>10</v>
      </c>
      <c r="I766">
        <v>50</v>
      </c>
      <c r="J766">
        <v>20</v>
      </c>
      <c r="K766">
        <v>30</v>
      </c>
      <c r="L766">
        <v>0</v>
      </c>
      <c r="M766">
        <v>0</v>
      </c>
      <c r="N766" t="s">
        <v>133</v>
      </c>
      <c r="O766" t="s">
        <v>2348</v>
      </c>
      <c r="P766">
        <v>-49.8</v>
      </c>
      <c r="Q766">
        <v>-0.996</v>
      </c>
    </row>
    <row r="767" spans="1:17" x14ac:dyDescent="0.2">
      <c r="A767">
        <v>2436244</v>
      </c>
      <c r="B767" s="1">
        <v>44936</v>
      </c>
      <c r="C767" t="s">
        <v>61</v>
      </c>
      <c r="D767" t="s">
        <v>139</v>
      </c>
      <c r="E767" t="s">
        <v>2344</v>
      </c>
      <c r="F767">
        <v>0.4</v>
      </c>
      <c r="G767" t="s">
        <v>16</v>
      </c>
      <c r="H767" t="s">
        <v>10</v>
      </c>
      <c r="I767">
        <v>50</v>
      </c>
      <c r="J767">
        <v>20</v>
      </c>
      <c r="K767">
        <v>30</v>
      </c>
      <c r="L767">
        <v>0</v>
      </c>
      <c r="M767">
        <v>0</v>
      </c>
      <c r="N767" t="s">
        <v>133</v>
      </c>
      <c r="O767" t="s">
        <v>2348</v>
      </c>
      <c r="P767">
        <v>-49.6</v>
      </c>
      <c r="Q767">
        <v>-0.99199999999999999</v>
      </c>
    </row>
    <row r="768" spans="1:17" x14ac:dyDescent="0.2">
      <c r="A768">
        <v>2436020</v>
      </c>
      <c r="B768" s="1">
        <v>44936</v>
      </c>
      <c r="C768" t="s">
        <v>64</v>
      </c>
      <c r="D768" t="s">
        <v>139</v>
      </c>
      <c r="E768" t="s">
        <v>2345</v>
      </c>
      <c r="F768">
        <v>16.600000000000001</v>
      </c>
      <c r="G768" t="s">
        <v>16</v>
      </c>
      <c r="H768" t="s">
        <v>10</v>
      </c>
      <c r="I768">
        <v>50</v>
      </c>
      <c r="J768">
        <v>20</v>
      </c>
      <c r="K768">
        <v>30</v>
      </c>
      <c r="L768">
        <v>0</v>
      </c>
      <c r="M768">
        <v>0</v>
      </c>
      <c r="N768" t="s">
        <v>133</v>
      </c>
      <c r="O768" t="s">
        <v>2348</v>
      </c>
      <c r="P768">
        <v>-33.4</v>
      </c>
      <c r="Q768">
        <v>-0.66799999999999993</v>
      </c>
    </row>
    <row r="769" spans="1:17" x14ac:dyDescent="0.2">
      <c r="A769">
        <v>2434555</v>
      </c>
      <c r="B769" s="1">
        <v>44935</v>
      </c>
      <c r="C769" t="s">
        <v>61</v>
      </c>
      <c r="D769" t="s">
        <v>141</v>
      </c>
      <c r="E769" t="s">
        <v>2344</v>
      </c>
      <c r="F769">
        <v>0.2</v>
      </c>
      <c r="G769" t="s">
        <v>16</v>
      </c>
      <c r="H769" t="s">
        <v>10</v>
      </c>
      <c r="I769">
        <v>50</v>
      </c>
      <c r="J769">
        <v>20</v>
      </c>
      <c r="K769">
        <v>30</v>
      </c>
      <c r="L769">
        <v>0</v>
      </c>
      <c r="M769">
        <v>0</v>
      </c>
      <c r="N769" t="s">
        <v>133</v>
      </c>
      <c r="O769" t="s">
        <v>2348</v>
      </c>
      <c r="P769">
        <v>-49.8</v>
      </c>
      <c r="Q769">
        <v>-0.996</v>
      </c>
    </row>
    <row r="770" spans="1:17" x14ac:dyDescent="0.2">
      <c r="A770">
        <v>2434461</v>
      </c>
      <c r="B770" s="1">
        <v>44936</v>
      </c>
      <c r="C770" t="s">
        <v>61</v>
      </c>
      <c r="D770" t="s">
        <v>141</v>
      </c>
      <c r="E770" t="s">
        <v>2344</v>
      </c>
      <c r="F770">
        <v>4.9000000000000004</v>
      </c>
      <c r="G770" t="s">
        <v>16</v>
      </c>
      <c r="H770" t="s">
        <v>10</v>
      </c>
      <c r="I770">
        <v>50</v>
      </c>
      <c r="J770">
        <v>20</v>
      </c>
      <c r="K770">
        <v>30</v>
      </c>
      <c r="L770">
        <v>0</v>
      </c>
      <c r="M770">
        <v>0</v>
      </c>
      <c r="N770" t="s">
        <v>133</v>
      </c>
      <c r="O770" t="s">
        <v>2348</v>
      </c>
      <c r="P770">
        <v>-45.1</v>
      </c>
      <c r="Q770">
        <v>-0.90200000000000002</v>
      </c>
    </row>
    <row r="771" spans="1:17" x14ac:dyDescent="0.2">
      <c r="A771">
        <v>2434489</v>
      </c>
      <c r="B771" s="1">
        <v>44935</v>
      </c>
      <c r="C771" t="s">
        <v>61</v>
      </c>
      <c r="D771" t="s">
        <v>151</v>
      </c>
      <c r="E771" t="s">
        <v>2344</v>
      </c>
      <c r="F771">
        <v>0.4</v>
      </c>
      <c r="G771" t="s">
        <v>16</v>
      </c>
      <c r="H771" t="s">
        <v>10</v>
      </c>
      <c r="I771">
        <v>50</v>
      </c>
      <c r="J771">
        <v>20</v>
      </c>
      <c r="K771">
        <v>30</v>
      </c>
      <c r="L771">
        <v>0</v>
      </c>
      <c r="M771">
        <v>0</v>
      </c>
      <c r="N771" t="s">
        <v>133</v>
      </c>
      <c r="O771" t="s">
        <v>2348</v>
      </c>
      <c r="P771">
        <v>-49.6</v>
      </c>
      <c r="Q771">
        <v>-0.99199999999999999</v>
      </c>
    </row>
    <row r="772" spans="1:17" x14ac:dyDescent="0.2">
      <c r="A772">
        <v>2422276</v>
      </c>
      <c r="B772" s="1">
        <v>44929</v>
      </c>
      <c r="C772" t="s">
        <v>160</v>
      </c>
      <c r="D772" t="s">
        <v>138</v>
      </c>
      <c r="E772" t="s">
        <v>2345</v>
      </c>
      <c r="F772">
        <v>0.2</v>
      </c>
      <c r="H772" t="s">
        <v>10</v>
      </c>
      <c r="I772">
        <v>50</v>
      </c>
      <c r="J772">
        <v>1</v>
      </c>
      <c r="K772">
        <v>90</v>
      </c>
      <c r="L772">
        <v>150</v>
      </c>
      <c r="M772">
        <v>3</v>
      </c>
      <c r="N772" t="s">
        <v>157</v>
      </c>
      <c r="O772" t="s">
        <v>2348</v>
      </c>
      <c r="P772">
        <v>-49.8</v>
      </c>
      <c r="Q772">
        <v>-0.996</v>
      </c>
    </row>
    <row r="773" spans="1:17" x14ac:dyDescent="0.2">
      <c r="A773">
        <v>2434149</v>
      </c>
      <c r="B773" s="1">
        <v>44935</v>
      </c>
      <c r="C773" t="s">
        <v>61</v>
      </c>
      <c r="D773" t="s">
        <v>152</v>
      </c>
      <c r="E773" t="s">
        <v>2344</v>
      </c>
      <c r="F773">
        <v>9.8000000000000007</v>
      </c>
      <c r="G773" t="s">
        <v>16</v>
      </c>
      <c r="H773" t="s">
        <v>10</v>
      </c>
      <c r="I773">
        <v>50</v>
      </c>
      <c r="J773">
        <v>20</v>
      </c>
      <c r="K773">
        <v>30</v>
      </c>
      <c r="L773">
        <v>0</v>
      </c>
      <c r="M773">
        <v>0</v>
      </c>
      <c r="N773" t="s">
        <v>133</v>
      </c>
      <c r="O773" t="s">
        <v>2348</v>
      </c>
      <c r="P773">
        <v>-40.200000000000003</v>
      </c>
      <c r="Q773">
        <v>-0.80400000000000005</v>
      </c>
    </row>
    <row r="774" spans="1:17" x14ac:dyDescent="0.2">
      <c r="A774">
        <v>2434129</v>
      </c>
      <c r="B774" s="1">
        <v>44935</v>
      </c>
      <c r="C774" t="s">
        <v>61</v>
      </c>
      <c r="D774" t="s">
        <v>152</v>
      </c>
      <c r="E774" t="s">
        <v>2345</v>
      </c>
      <c r="F774">
        <v>0.2</v>
      </c>
      <c r="G774" t="s">
        <v>16</v>
      </c>
      <c r="H774" t="s">
        <v>10</v>
      </c>
      <c r="I774">
        <v>50</v>
      </c>
      <c r="J774">
        <v>20</v>
      </c>
      <c r="K774">
        <v>30</v>
      </c>
      <c r="L774">
        <v>0</v>
      </c>
      <c r="M774">
        <v>0</v>
      </c>
      <c r="N774" t="s">
        <v>133</v>
      </c>
      <c r="O774" t="s">
        <v>2348</v>
      </c>
      <c r="P774">
        <v>-49.8</v>
      </c>
      <c r="Q774">
        <v>-0.996</v>
      </c>
    </row>
    <row r="775" spans="1:17" x14ac:dyDescent="0.2">
      <c r="A775">
        <v>2434119</v>
      </c>
      <c r="B775" s="1">
        <v>44935</v>
      </c>
      <c r="C775" t="s">
        <v>61</v>
      </c>
      <c r="D775" t="s">
        <v>152</v>
      </c>
      <c r="E775" t="s">
        <v>2344</v>
      </c>
      <c r="F775">
        <v>0.2</v>
      </c>
      <c r="G775" t="s">
        <v>16</v>
      </c>
      <c r="H775" t="s">
        <v>10</v>
      </c>
      <c r="I775">
        <v>50</v>
      </c>
      <c r="J775">
        <v>20</v>
      </c>
      <c r="K775">
        <v>30</v>
      </c>
      <c r="L775">
        <v>0</v>
      </c>
      <c r="M775">
        <v>0</v>
      </c>
      <c r="N775" t="s">
        <v>133</v>
      </c>
      <c r="O775" t="s">
        <v>2348</v>
      </c>
      <c r="P775">
        <v>-49.8</v>
      </c>
      <c r="Q775">
        <v>-0.996</v>
      </c>
    </row>
    <row r="776" spans="1:17" x14ac:dyDescent="0.2">
      <c r="A776">
        <v>2433757</v>
      </c>
      <c r="B776" s="1">
        <v>44935</v>
      </c>
      <c r="C776" t="s">
        <v>61</v>
      </c>
      <c r="D776" t="s">
        <v>152</v>
      </c>
      <c r="E776" t="s">
        <v>2344</v>
      </c>
      <c r="F776">
        <v>1.5</v>
      </c>
      <c r="G776" t="s">
        <v>16</v>
      </c>
      <c r="H776" t="s">
        <v>10</v>
      </c>
      <c r="I776">
        <v>50</v>
      </c>
      <c r="J776">
        <v>20</v>
      </c>
      <c r="K776">
        <v>30</v>
      </c>
      <c r="L776">
        <v>0</v>
      </c>
      <c r="M776">
        <v>0</v>
      </c>
      <c r="N776" t="s">
        <v>133</v>
      </c>
      <c r="O776" t="s">
        <v>2348</v>
      </c>
      <c r="P776">
        <v>-48.5</v>
      </c>
      <c r="Q776">
        <v>-0.97</v>
      </c>
    </row>
    <row r="777" spans="1:17" x14ac:dyDescent="0.2">
      <c r="A777">
        <v>2433721</v>
      </c>
      <c r="B777" s="1">
        <v>44935</v>
      </c>
      <c r="C777" t="s">
        <v>61</v>
      </c>
      <c r="D777" t="s">
        <v>152</v>
      </c>
      <c r="E777" t="s">
        <v>2344</v>
      </c>
      <c r="F777">
        <v>0.5</v>
      </c>
      <c r="G777" t="s">
        <v>16</v>
      </c>
      <c r="H777" t="s">
        <v>10</v>
      </c>
      <c r="I777">
        <v>50</v>
      </c>
      <c r="J777">
        <v>20</v>
      </c>
      <c r="K777">
        <v>30</v>
      </c>
      <c r="L777">
        <v>0</v>
      </c>
      <c r="M777">
        <v>0</v>
      </c>
      <c r="N777" t="s">
        <v>133</v>
      </c>
      <c r="O777" t="s">
        <v>2348</v>
      </c>
      <c r="P777">
        <v>-49.5</v>
      </c>
      <c r="Q777">
        <v>-0.99</v>
      </c>
    </row>
    <row r="778" spans="1:17" x14ac:dyDescent="0.2">
      <c r="A778">
        <v>2433713</v>
      </c>
      <c r="B778" s="1">
        <v>44935</v>
      </c>
      <c r="C778" t="s">
        <v>61</v>
      </c>
      <c r="D778" t="s">
        <v>152</v>
      </c>
      <c r="E778" t="s">
        <v>2344</v>
      </c>
      <c r="F778">
        <v>73.7</v>
      </c>
      <c r="G778" t="s">
        <v>16</v>
      </c>
      <c r="H778" t="s">
        <v>10</v>
      </c>
      <c r="I778">
        <v>50</v>
      </c>
      <c r="J778">
        <v>20</v>
      </c>
      <c r="K778">
        <v>30</v>
      </c>
      <c r="L778">
        <v>0</v>
      </c>
      <c r="M778">
        <v>0</v>
      </c>
      <c r="N778" t="s">
        <v>133</v>
      </c>
      <c r="O778" t="s">
        <v>2348</v>
      </c>
      <c r="P778">
        <v>23.700000000000003</v>
      </c>
      <c r="Q778">
        <v>0.47400000000000003</v>
      </c>
    </row>
    <row r="779" spans="1:17" x14ac:dyDescent="0.2">
      <c r="A779">
        <v>2433702</v>
      </c>
      <c r="B779" s="1">
        <v>44935</v>
      </c>
      <c r="C779" t="s">
        <v>61</v>
      </c>
      <c r="D779" t="s">
        <v>152</v>
      </c>
      <c r="E779" t="s">
        <v>2345</v>
      </c>
      <c r="F779">
        <v>0.6</v>
      </c>
      <c r="G779" t="s">
        <v>16</v>
      </c>
      <c r="H779" t="s">
        <v>10</v>
      </c>
      <c r="I779">
        <v>50</v>
      </c>
      <c r="J779">
        <v>20</v>
      </c>
      <c r="K779">
        <v>30</v>
      </c>
      <c r="L779">
        <v>0</v>
      </c>
      <c r="M779">
        <v>0</v>
      </c>
      <c r="N779" t="s">
        <v>133</v>
      </c>
      <c r="O779" t="s">
        <v>2348</v>
      </c>
      <c r="P779">
        <v>-49.4</v>
      </c>
      <c r="Q779">
        <v>-0.98799999999999999</v>
      </c>
    </row>
    <row r="780" spans="1:17" x14ac:dyDescent="0.2">
      <c r="A780">
        <v>2433662</v>
      </c>
      <c r="B780" s="1">
        <v>44935</v>
      </c>
      <c r="C780" t="s">
        <v>61</v>
      </c>
      <c r="D780" t="s">
        <v>152</v>
      </c>
      <c r="E780" t="s">
        <v>2345</v>
      </c>
      <c r="F780">
        <v>0.2</v>
      </c>
      <c r="G780" t="s">
        <v>16</v>
      </c>
      <c r="H780" t="s">
        <v>10</v>
      </c>
      <c r="I780">
        <v>50</v>
      </c>
      <c r="J780">
        <v>20</v>
      </c>
      <c r="K780">
        <v>30</v>
      </c>
      <c r="L780">
        <v>0</v>
      </c>
      <c r="M780">
        <v>0</v>
      </c>
      <c r="N780" t="s">
        <v>133</v>
      </c>
      <c r="O780" t="s">
        <v>2348</v>
      </c>
      <c r="P780">
        <v>-49.8</v>
      </c>
      <c r="Q780">
        <v>-0.996</v>
      </c>
    </row>
    <row r="781" spans="1:17" x14ac:dyDescent="0.2">
      <c r="A781">
        <v>2433512</v>
      </c>
      <c r="B781" s="1">
        <v>44935</v>
      </c>
      <c r="C781" t="s">
        <v>61</v>
      </c>
      <c r="D781" t="s">
        <v>152</v>
      </c>
      <c r="E781" t="s">
        <v>2344</v>
      </c>
      <c r="F781">
        <v>0.5</v>
      </c>
      <c r="G781" t="s">
        <v>16</v>
      </c>
      <c r="H781" t="s">
        <v>10</v>
      </c>
      <c r="I781">
        <v>50</v>
      </c>
      <c r="J781">
        <v>20</v>
      </c>
      <c r="K781">
        <v>30</v>
      </c>
      <c r="L781">
        <v>0</v>
      </c>
      <c r="M781">
        <v>0</v>
      </c>
      <c r="N781" t="s">
        <v>133</v>
      </c>
      <c r="O781" t="s">
        <v>2348</v>
      </c>
      <c r="P781">
        <v>-49.5</v>
      </c>
      <c r="Q781">
        <v>-0.99</v>
      </c>
    </row>
    <row r="782" spans="1:17" x14ac:dyDescent="0.2">
      <c r="A782">
        <v>2433413</v>
      </c>
      <c r="B782" s="1">
        <v>44935</v>
      </c>
      <c r="C782" t="s">
        <v>64</v>
      </c>
      <c r="D782" t="s">
        <v>152</v>
      </c>
      <c r="E782" t="s">
        <v>2345</v>
      </c>
      <c r="F782">
        <v>1.8</v>
      </c>
      <c r="G782" t="s">
        <v>16</v>
      </c>
      <c r="H782" t="s">
        <v>10</v>
      </c>
      <c r="I782">
        <v>50</v>
      </c>
      <c r="J782">
        <v>20</v>
      </c>
      <c r="K782">
        <v>30</v>
      </c>
      <c r="L782">
        <v>0</v>
      </c>
      <c r="M782">
        <v>0</v>
      </c>
      <c r="N782" t="s">
        <v>133</v>
      </c>
      <c r="O782" t="s">
        <v>2348</v>
      </c>
      <c r="P782">
        <v>-48.2</v>
      </c>
      <c r="Q782">
        <v>-0.96400000000000008</v>
      </c>
    </row>
    <row r="783" spans="1:17" x14ac:dyDescent="0.2">
      <c r="A783">
        <v>2433362</v>
      </c>
      <c r="B783" s="1">
        <v>44935</v>
      </c>
      <c r="C783" t="s">
        <v>63</v>
      </c>
      <c r="D783" t="s">
        <v>152</v>
      </c>
      <c r="E783" t="s">
        <v>2344</v>
      </c>
      <c r="F783">
        <v>1.4</v>
      </c>
      <c r="G783" t="s">
        <v>16</v>
      </c>
      <c r="H783" t="s">
        <v>10</v>
      </c>
      <c r="I783">
        <v>50</v>
      </c>
      <c r="J783">
        <v>20</v>
      </c>
      <c r="K783">
        <v>30</v>
      </c>
      <c r="L783">
        <v>0</v>
      </c>
      <c r="M783">
        <v>0</v>
      </c>
      <c r="N783" t="s">
        <v>133</v>
      </c>
      <c r="O783" t="s">
        <v>2348</v>
      </c>
      <c r="P783">
        <v>-48.6</v>
      </c>
      <c r="Q783">
        <v>-0.97199999999999998</v>
      </c>
    </row>
    <row r="784" spans="1:17" x14ac:dyDescent="0.2">
      <c r="A784">
        <v>2433362</v>
      </c>
      <c r="B784" s="1">
        <v>44935</v>
      </c>
      <c r="C784" t="s">
        <v>63</v>
      </c>
      <c r="D784" t="s">
        <v>152</v>
      </c>
      <c r="E784" t="s">
        <v>2344</v>
      </c>
      <c r="F784">
        <v>1.4</v>
      </c>
      <c r="G784" t="s">
        <v>16</v>
      </c>
      <c r="H784" t="s">
        <v>10</v>
      </c>
      <c r="I784">
        <v>50</v>
      </c>
      <c r="J784">
        <v>20</v>
      </c>
      <c r="K784">
        <v>30</v>
      </c>
      <c r="L784">
        <v>0</v>
      </c>
      <c r="M784">
        <v>0</v>
      </c>
      <c r="N784" t="s">
        <v>133</v>
      </c>
      <c r="O784" t="s">
        <v>2348</v>
      </c>
      <c r="P784">
        <v>-48.6</v>
      </c>
      <c r="Q784">
        <v>-0.97199999999999998</v>
      </c>
    </row>
    <row r="785" spans="1:17" x14ac:dyDescent="0.2">
      <c r="A785">
        <v>2422017</v>
      </c>
      <c r="B785" s="1">
        <v>44929</v>
      </c>
      <c r="C785" t="s">
        <v>222</v>
      </c>
      <c r="D785" t="s">
        <v>149</v>
      </c>
      <c r="E785" t="s">
        <v>2344</v>
      </c>
      <c r="F785">
        <v>13.1</v>
      </c>
      <c r="H785" t="s">
        <v>10</v>
      </c>
      <c r="I785">
        <v>50</v>
      </c>
      <c r="J785">
        <v>1</v>
      </c>
      <c r="K785">
        <v>90</v>
      </c>
      <c r="L785">
        <v>0</v>
      </c>
      <c r="M785">
        <v>0</v>
      </c>
      <c r="N785" t="s">
        <v>157</v>
      </c>
      <c r="O785" t="s">
        <v>2348</v>
      </c>
      <c r="P785">
        <v>-36.9</v>
      </c>
      <c r="Q785">
        <v>-0.73799999999999999</v>
      </c>
    </row>
    <row r="786" spans="1:17" x14ac:dyDescent="0.2">
      <c r="A786">
        <v>2422043</v>
      </c>
      <c r="B786" s="1">
        <v>44929</v>
      </c>
      <c r="C786" t="s">
        <v>160</v>
      </c>
      <c r="D786" t="s">
        <v>135</v>
      </c>
      <c r="E786" t="s">
        <v>2345</v>
      </c>
      <c r="F786">
        <v>52.2</v>
      </c>
      <c r="H786" t="s">
        <v>10</v>
      </c>
      <c r="I786">
        <v>50</v>
      </c>
      <c r="J786">
        <v>1</v>
      </c>
      <c r="K786">
        <v>90</v>
      </c>
      <c r="L786">
        <v>150</v>
      </c>
      <c r="M786">
        <v>3</v>
      </c>
      <c r="N786" t="s">
        <v>157</v>
      </c>
      <c r="O786" t="s">
        <v>2348</v>
      </c>
      <c r="P786">
        <v>2.2000000000000028</v>
      </c>
      <c r="Q786">
        <v>4.400000000000006E-2</v>
      </c>
    </row>
    <row r="787" spans="1:17" x14ac:dyDescent="0.2">
      <c r="A787">
        <v>2430183</v>
      </c>
      <c r="B787" s="1">
        <v>44933</v>
      </c>
      <c r="C787" t="s">
        <v>54</v>
      </c>
      <c r="D787" t="s">
        <v>152</v>
      </c>
      <c r="E787" t="s">
        <v>2345</v>
      </c>
      <c r="F787">
        <v>0.5</v>
      </c>
      <c r="G787" t="s">
        <v>9</v>
      </c>
      <c r="H787" t="s">
        <v>10</v>
      </c>
      <c r="I787">
        <v>50</v>
      </c>
      <c r="J787">
        <v>50</v>
      </c>
      <c r="K787">
        <v>30</v>
      </c>
      <c r="L787">
        <v>0</v>
      </c>
      <c r="M787">
        <v>0</v>
      </c>
      <c r="N787" t="s">
        <v>133</v>
      </c>
      <c r="O787" t="s">
        <v>2348</v>
      </c>
      <c r="P787">
        <v>-49.5</v>
      </c>
      <c r="Q787">
        <v>-0.99</v>
      </c>
    </row>
    <row r="788" spans="1:17" x14ac:dyDescent="0.2">
      <c r="A788">
        <v>2429208</v>
      </c>
      <c r="B788" s="1">
        <v>44932</v>
      </c>
      <c r="C788" t="s">
        <v>65</v>
      </c>
      <c r="D788" t="s">
        <v>152</v>
      </c>
      <c r="E788" t="s">
        <v>2345</v>
      </c>
      <c r="F788">
        <v>13.9</v>
      </c>
      <c r="G788" t="s">
        <v>16</v>
      </c>
      <c r="H788" t="s">
        <v>10</v>
      </c>
      <c r="I788">
        <v>50</v>
      </c>
      <c r="J788">
        <v>20</v>
      </c>
      <c r="K788">
        <v>30</v>
      </c>
      <c r="L788">
        <v>0</v>
      </c>
      <c r="M788">
        <v>0</v>
      </c>
      <c r="N788" t="s">
        <v>133</v>
      </c>
      <c r="O788" t="s">
        <v>2348</v>
      </c>
      <c r="P788">
        <v>-36.1</v>
      </c>
      <c r="Q788">
        <v>-0.72199999999999998</v>
      </c>
    </row>
    <row r="789" spans="1:17" x14ac:dyDescent="0.2">
      <c r="A789">
        <v>2429190</v>
      </c>
      <c r="B789" s="1">
        <v>44932</v>
      </c>
      <c r="C789" t="s">
        <v>63</v>
      </c>
      <c r="D789" t="s">
        <v>152</v>
      </c>
      <c r="E789" t="s">
        <v>2344</v>
      </c>
      <c r="F789">
        <v>0.4</v>
      </c>
      <c r="G789" t="s">
        <v>16</v>
      </c>
      <c r="H789" t="s">
        <v>10</v>
      </c>
      <c r="I789">
        <v>50</v>
      </c>
      <c r="J789">
        <v>20</v>
      </c>
      <c r="K789">
        <v>30</v>
      </c>
      <c r="L789">
        <v>0</v>
      </c>
      <c r="M789">
        <v>0</v>
      </c>
      <c r="N789" t="s">
        <v>133</v>
      </c>
      <c r="O789" t="s">
        <v>2348</v>
      </c>
      <c r="P789">
        <v>-49.6</v>
      </c>
      <c r="Q789">
        <v>-0.99199999999999999</v>
      </c>
    </row>
    <row r="790" spans="1:17" x14ac:dyDescent="0.2">
      <c r="A790">
        <v>2429190</v>
      </c>
      <c r="B790" s="1">
        <v>44932</v>
      </c>
      <c r="C790" t="s">
        <v>63</v>
      </c>
      <c r="D790" t="s">
        <v>152</v>
      </c>
      <c r="E790" t="s">
        <v>2344</v>
      </c>
      <c r="F790">
        <v>0.4</v>
      </c>
      <c r="G790" t="s">
        <v>16</v>
      </c>
      <c r="H790" t="s">
        <v>10</v>
      </c>
      <c r="I790">
        <v>50</v>
      </c>
      <c r="J790">
        <v>20</v>
      </c>
      <c r="K790">
        <v>30</v>
      </c>
      <c r="L790">
        <v>0</v>
      </c>
      <c r="M790">
        <v>0</v>
      </c>
      <c r="N790" t="s">
        <v>133</v>
      </c>
      <c r="O790" t="s">
        <v>2348</v>
      </c>
      <c r="P790">
        <v>-49.6</v>
      </c>
      <c r="Q790">
        <v>-0.99199999999999999</v>
      </c>
    </row>
    <row r="791" spans="1:17" x14ac:dyDescent="0.2">
      <c r="A791">
        <v>2429170</v>
      </c>
      <c r="B791" s="1">
        <v>44932</v>
      </c>
      <c r="C791" t="s">
        <v>61</v>
      </c>
      <c r="D791" t="s">
        <v>152</v>
      </c>
      <c r="E791" t="s">
        <v>2345</v>
      </c>
      <c r="F791">
        <v>1</v>
      </c>
      <c r="G791" t="s">
        <v>16</v>
      </c>
      <c r="H791" t="s">
        <v>10</v>
      </c>
      <c r="I791">
        <v>50</v>
      </c>
      <c r="J791">
        <v>20</v>
      </c>
      <c r="K791">
        <v>30</v>
      </c>
      <c r="L791">
        <v>0</v>
      </c>
      <c r="M791">
        <v>0</v>
      </c>
      <c r="N791" t="s">
        <v>133</v>
      </c>
      <c r="O791" t="s">
        <v>2348</v>
      </c>
      <c r="P791">
        <v>-49</v>
      </c>
      <c r="Q791">
        <v>-0.98</v>
      </c>
    </row>
    <row r="792" spans="1:17" x14ac:dyDescent="0.2">
      <c r="A792">
        <v>2420048</v>
      </c>
      <c r="B792" s="1">
        <v>44929</v>
      </c>
      <c r="C792" t="s">
        <v>156</v>
      </c>
      <c r="D792" t="s">
        <v>149</v>
      </c>
      <c r="E792" t="s">
        <v>2344</v>
      </c>
      <c r="F792">
        <v>0.5</v>
      </c>
      <c r="H792" t="s">
        <v>10</v>
      </c>
      <c r="I792">
        <v>75</v>
      </c>
      <c r="J792">
        <v>1</v>
      </c>
      <c r="K792">
        <v>90</v>
      </c>
      <c r="L792">
        <v>300</v>
      </c>
      <c r="M792">
        <v>3</v>
      </c>
      <c r="N792" t="s">
        <v>157</v>
      </c>
      <c r="O792" t="s">
        <v>2348</v>
      </c>
      <c r="P792">
        <v>-74.5</v>
      </c>
      <c r="Q792">
        <v>-0.99333333333333329</v>
      </c>
    </row>
    <row r="793" spans="1:17" x14ac:dyDescent="0.2">
      <c r="A793">
        <v>2428576</v>
      </c>
      <c r="B793" s="1">
        <v>44932</v>
      </c>
      <c r="C793" t="s">
        <v>63</v>
      </c>
      <c r="D793" t="s">
        <v>152</v>
      </c>
      <c r="E793" t="s">
        <v>2344</v>
      </c>
      <c r="F793">
        <v>0.5</v>
      </c>
      <c r="G793" t="s">
        <v>16</v>
      </c>
      <c r="H793" t="s">
        <v>10</v>
      </c>
      <c r="I793">
        <v>50</v>
      </c>
      <c r="J793">
        <v>20</v>
      </c>
      <c r="K793">
        <v>30</v>
      </c>
      <c r="L793">
        <v>0</v>
      </c>
      <c r="M793">
        <v>0</v>
      </c>
      <c r="N793" t="s">
        <v>133</v>
      </c>
      <c r="O793" t="s">
        <v>2348</v>
      </c>
      <c r="P793">
        <v>-49.5</v>
      </c>
      <c r="Q793">
        <v>-0.99</v>
      </c>
    </row>
    <row r="794" spans="1:17" x14ac:dyDescent="0.2">
      <c r="A794">
        <v>2428576</v>
      </c>
      <c r="B794" s="1">
        <v>44932</v>
      </c>
      <c r="C794" t="s">
        <v>63</v>
      </c>
      <c r="D794" t="s">
        <v>152</v>
      </c>
      <c r="E794" t="s">
        <v>2344</v>
      </c>
      <c r="F794">
        <v>0.5</v>
      </c>
      <c r="G794" t="s">
        <v>16</v>
      </c>
      <c r="H794" t="s">
        <v>10</v>
      </c>
      <c r="I794">
        <v>50</v>
      </c>
      <c r="J794">
        <v>20</v>
      </c>
      <c r="K794">
        <v>30</v>
      </c>
      <c r="L794">
        <v>0</v>
      </c>
      <c r="M794">
        <v>0</v>
      </c>
      <c r="N794" t="s">
        <v>133</v>
      </c>
      <c r="O794" t="s">
        <v>2348</v>
      </c>
      <c r="P794">
        <v>-49.5</v>
      </c>
      <c r="Q794">
        <v>-0.99</v>
      </c>
    </row>
    <row r="795" spans="1:17" x14ac:dyDescent="0.2">
      <c r="A795">
        <v>2428496</v>
      </c>
      <c r="B795" s="1">
        <v>44932</v>
      </c>
      <c r="C795" t="s">
        <v>64</v>
      </c>
      <c r="D795" t="s">
        <v>152</v>
      </c>
      <c r="E795" t="s">
        <v>2345</v>
      </c>
      <c r="F795">
        <v>1</v>
      </c>
      <c r="G795" t="s">
        <v>16</v>
      </c>
      <c r="H795" t="s">
        <v>10</v>
      </c>
      <c r="I795">
        <v>50</v>
      </c>
      <c r="J795">
        <v>20</v>
      </c>
      <c r="K795">
        <v>30</v>
      </c>
      <c r="L795">
        <v>0</v>
      </c>
      <c r="M795">
        <v>0</v>
      </c>
      <c r="N795" t="s">
        <v>133</v>
      </c>
      <c r="O795" t="s">
        <v>2348</v>
      </c>
      <c r="P795">
        <v>-49</v>
      </c>
      <c r="Q795">
        <v>-0.98</v>
      </c>
    </row>
    <row r="796" spans="1:17" x14ac:dyDescent="0.2">
      <c r="A796">
        <v>2428431</v>
      </c>
      <c r="B796" s="1">
        <v>44932</v>
      </c>
      <c r="C796" t="s">
        <v>63</v>
      </c>
      <c r="D796" t="s">
        <v>152</v>
      </c>
      <c r="E796" t="s">
        <v>2344</v>
      </c>
      <c r="F796">
        <v>2.1</v>
      </c>
      <c r="G796" t="s">
        <v>16</v>
      </c>
      <c r="H796" t="s">
        <v>10</v>
      </c>
      <c r="I796">
        <v>50</v>
      </c>
      <c r="J796">
        <v>20</v>
      </c>
      <c r="K796">
        <v>30</v>
      </c>
      <c r="L796">
        <v>0</v>
      </c>
      <c r="M796">
        <v>0</v>
      </c>
      <c r="N796" t="s">
        <v>133</v>
      </c>
      <c r="O796" t="s">
        <v>2348</v>
      </c>
      <c r="P796">
        <v>-47.9</v>
      </c>
      <c r="Q796">
        <v>-0.95799999999999996</v>
      </c>
    </row>
    <row r="797" spans="1:17" x14ac:dyDescent="0.2">
      <c r="A797">
        <v>2428431</v>
      </c>
      <c r="B797" s="1">
        <v>44932</v>
      </c>
      <c r="C797" t="s">
        <v>63</v>
      </c>
      <c r="D797" t="s">
        <v>152</v>
      </c>
      <c r="E797" t="s">
        <v>2344</v>
      </c>
      <c r="F797">
        <v>2.1</v>
      </c>
      <c r="G797" t="s">
        <v>16</v>
      </c>
      <c r="H797" t="s">
        <v>10</v>
      </c>
      <c r="I797">
        <v>50</v>
      </c>
      <c r="J797">
        <v>20</v>
      </c>
      <c r="K797">
        <v>30</v>
      </c>
      <c r="L797">
        <v>0</v>
      </c>
      <c r="M797">
        <v>0</v>
      </c>
      <c r="N797" t="s">
        <v>133</v>
      </c>
      <c r="O797" t="s">
        <v>2348</v>
      </c>
      <c r="P797">
        <v>-47.9</v>
      </c>
      <c r="Q797">
        <v>-0.95799999999999996</v>
      </c>
    </row>
    <row r="798" spans="1:17" x14ac:dyDescent="0.2">
      <c r="A798">
        <v>2428365</v>
      </c>
      <c r="B798" s="1">
        <v>44932</v>
      </c>
      <c r="C798" t="s">
        <v>61</v>
      </c>
      <c r="D798" t="s">
        <v>152</v>
      </c>
      <c r="E798" t="s">
        <v>2344</v>
      </c>
      <c r="F798">
        <v>0.2</v>
      </c>
      <c r="G798" t="s">
        <v>16</v>
      </c>
      <c r="H798" t="s">
        <v>10</v>
      </c>
      <c r="I798">
        <v>50</v>
      </c>
      <c r="J798">
        <v>20</v>
      </c>
      <c r="K798">
        <v>30</v>
      </c>
      <c r="L798">
        <v>0</v>
      </c>
      <c r="M798">
        <v>0</v>
      </c>
      <c r="N798" t="s">
        <v>133</v>
      </c>
      <c r="O798" t="s">
        <v>2348</v>
      </c>
      <c r="P798">
        <v>-49.8</v>
      </c>
      <c r="Q798">
        <v>-0.996</v>
      </c>
    </row>
    <row r="799" spans="1:17" x14ac:dyDescent="0.2">
      <c r="A799">
        <v>2428320</v>
      </c>
      <c r="B799" s="1">
        <v>44932</v>
      </c>
      <c r="C799" t="s">
        <v>61</v>
      </c>
      <c r="D799" t="s">
        <v>152</v>
      </c>
      <c r="E799" t="s">
        <v>2345</v>
      </c>
      <c r="F799">
        <v>37.4</v>
      </c>
      <c r="G799" t="s">
        <v>16</v>
      </c>
      <c r="H799" t="s">
        <v>10</v>
      </c>
      <c r="I799">
        <v>50</v>
      </c>
      <c r="J799">
        <v>20</v>
      </c>
      <c r="K799">
        <v>30</v>
      </c>
      <c r="L799">
        <v>0</v>
      </c>
      <c r="M799">
        <v>0</v>
      </c>
      <c r="N799" t="s">
        <v>133</v>
      </c>
      <c r="O799" t="s">
        <v>2348</v>
      </c>
      <c r="P799">
        <v>-12.600000000000001</v>
      </c>
      <c r="Q799">
        <v>-0.252</v>
      </c>
    </row>
    <row r="800" spans="1:17" x14ac:dyDescent="0.2">
      <c r="A800">
        <v>2426982</v>
      </c>
      <c r="B800" s="1">
        <v>44931</v>
      </c>
      <c r="C800" t="s">
        <v>61</v>
      </c>
      <c r="D800" t="s">
        <v>152</v>
      </c>
      <c r="E800" t="s">
        <v>2345</v>
      </c>
      <c r="F800">
        <v>0.2</v>
      </c>
      <c r="G800" t="s">
        <v>16</v>
      </c>
      <c r="H800" t="s">
        <v>10</v>
      </c>
      <c r="I800">
        <v>50</v>
      </c>
      <c r="J800">
        <v>20</v>
      </c>
      <c r="K800">
        <v>30</v>
      </c>
      <c r="L800">
        <v>0</v>
      </c>
      <c r="M800">
        <v>0</v>
      </c>
      <c r="N800" t="s">
        <v>133</v>
      </c>
      <c r="O800" t="s">
        <v>2348</v>
      </c>
      <c r="P800">
        <v>-49.8</v>
      </c>
      <c r="Q800">
        <v>-0.996</v>
      </c>
    </row>
    <row r="801" spans="1:17" x14ac:dyDescent="0.2">
      <c r="A801">
        <v>2421499</v>
      </c>
      <c r="B801" s="1">
        <v>44929</v>
      </c>
      <c r="C801" t="s">
        <v>160</v>
      </c>
      <c r="D801" t="s">
        <v>141</v>
      </c>
      <c r="E801" t="s">
        <v>2345</v>
      </c>
      <c r="F801">
        <v>76.8</v>
      </c>
      <c r="H801" t="s">
        <v>10</v>
      </c>
      <c r="I801">
        <v>50</v>
      </c>
      <c r="J801">
        <v>1</v>
      </c>
      <c r="K801">
        <v>90</v>
      </c>
      <c r="L801">
        <v>150</v>
      </c>
      <c r="M801">
        <v>3</v>
      </c>
      <c r="N801" t="s">
        <v>157</v>
      </c>
      <c r="O801" t="s">
        <v>2348</v>
      </c>
      <c r="P801">
        <v>26.799999999999997</v>
      </c>
      <c r="Q801">
        <v>0.53599999999999992</v>
      </c>
    </row>
    <row r="802" spans="1:17" x14ac:dyDescent="0.2">
      <c r="A802">
        <v>2426739</v>
      </c>
      <c r="B802" s="1">
        <v>44931</v>
      </c>
      <c r="C802" t="s">
        <v>64</v>
      </c>
      <c r="D802" t="s">
        <v>152</v>
      </c>
      <c r="E802" t="s">
        <v>2345</v>
      </c>
      <c r="F802">
        <v>0.8</v>
      </c>
      <c r="G802" t="s">
        <v>16</v>
      </c>
      <c r="H802" t="s">
        <v>10</v>
      </c>
      <c r="I802">
        <v>50</v>
      </c>
      <c r="J802">
        <v>20</v>
      </c>
      <c r="K802">
        <v>30</v>
      </c>
      <c r="L802">
        <v>0</v>
      </c>
      <c r="M802">
        <v>0</v>
      </c>
      <c r="N802" t="s">
        <v>133</v>
      </c>
      <c r="O802" t="s">
        <v>2348</v>
      </c>
      <c r="P802">
        <v>-49.2</v>
      </c>
      <c r="Q802">
        <v>-0.9840000000000001</v>
      </c>
    </row>
    <row r="803" spans="1:17" x14ac:dyDescent="0.2">
      <c r="A803">
        <v>2426430</v>
      </c>
      <c r="B803" s="1">
        <v>44931</v>
      </c>
      <c r="C803" t="s">
        <v>61</v>
      </c>
      <c r="D803" t="s">
        <v>152</v>
      </c>
      <c r="E803" t="s">
        <v>2345</v>
      </c>
      <c r="F803">
        <v>0.2</v>
      </c>
      <c r="G803" t="s">
        <v>16</v>
      </c>
      <c r="H803" t="s">
        <v>10</v>
      </c>
      <c r="I803">
        <v>50</v>
      </c>
      <c r="J803">
        <v>20</v>
      </c>
      <c r="K803">
        <v>30</v>
      </c>
      <c r="L803">
        <v>0</v>
      </c>
      <c r="M803">
        <v>0</v>
      </c>
      <c r="N803" t="s">
        <v>133</v>
      </c>
      <c r="O803" t="s">
        <v>2348</v>
      </c>
      <c r="P803">
        <v>-49.8</v>
      </c>
      <c r="Q803">
        <v>-0.996</v>
      </c>
    </row>
    <row r="804" spans="1:17" x14ac:dyDescent="0.2">
      <c r="A804">
        <v>2426375</v>
      </c>
      <c r="B804" s="1">
        <v>44932</v>
      </c>
      <c r="C804" t="s">
        <v>64</v>
      </c>
      <c r="D804" t="s">
        <v>152</v>
      </c>
      <c r="E804" t="s">
        <v>2345</v>
      </c>
      <c r="F804">
        <v>1.4</v>
      </c>
      <c r="G804" t="s">
        <v>16</v>
      </c>
      <c r="H804" t="s">
        <v>10</v>
      </c>
      <c r="I804">
        <v>50</v>
      </c>
      <c r="J804">
        <v>20</v>
      </c>
      <c r="K804">
        <v>30</v>
      </c>
      <c r="L804">
        <v>0</v>
      </c>
      <c r="M804">
        <v>0</v>
      </c>
      <c r="N804" t="s">
        <v>133</v>
      </c>
      <c r="O804" t="s">
        <v>2348</v>
      </c>
      <c r="P804">
        <v>-48.6</v>
      </c>
      <c r="Q804">
        <v>-0.97199999999999998</v>
      </c>
    </row>
    <row r="805" spans="1:17" x14ac:dyDescent="0.2">
      <c r="A805">
        <v>2426339</v>
      </c>
      <c r="B805" s="1">
        <v>44931</v>
      </c>
      <c r="C805" t="s">
        <v>63</v>
      </c>
      <c r="D805" t="s">
        <v>151</v>
      </c>
      <c r="E805" t="s">
        <v>2345</v>
      </c>
      <c r="F805">
        <v>0.4</v>
      </c>
      <c r="G805" t="s">
        <v>16</v>
      </c>
      <c r="H805" t="s">
        <v>10</v>
      </c>
      <c r="I805">
        <v>50</v>
      </c>
      <c r="J805">
        <v>20</v>
      </c>
      <c r="K805">
        <v>30</v>
      </c>
      <c r="L805">
        <v>0</v>
      </c>
      <c r="M805">
        <v>0</v>
      </c>
      <c r="N805" t="s">
        <v>133</v>
      </c>
      <c r="O805" t="s">
        <v>2348</v>
      </c>
      <c r="P805">
        <v>-49.6</v>
      </c>
      <c r="Q805">
        <v>-0.99199999999999999</v>
      </c>
    </row>
    <row r="806" spans="1:17" x14ac:dyDescent="0.2">
      <c r="A806">
        <v>2426339</v>
      </c>
      <c r="B806" s="1">
        <v>44931</v>
      </c>
      <c r="C806" t="s">
        <v>63</v>
      </c>
      <c r="D806" t="s">
        <v>151</v>
      </c>
      <c r="E806" t="s">
        <v>2345</v>
      </c>
      <c r="F806">
        <v>0.4</v>
      </c>
      <c r="G806" t="s">
        <v>16</v>
      </c>
      <c r="H806" t="s">
        <v>10</v>
      </c>
      <c r="I806">
        <v>50</v>
      </c>
      <c r="J806">
        <v>20</v>
      </c>
      <c r="K806">
        <v>30</v>
      </c>
      <c r="L806">
        <v>0</v>
      </c>
      <c r="M806">
        <v>0</v>
      </c>
      <c r="N806" t="s">
        <v>133</v>
      </c>
      <c r="O806" t="s">
        <v>2348</v>
      </c>
      <c r="P806">
        <v>-49.6</v>
      </c>
      <c r="Q806">
        <v>-0.99199999999999999</v>
      </c>
    </row>
    <row r="807" spans="1:17" x14ac:dyDescent="0.2">
      <c r="A807">
        <v>2421041</v>
      </c>
      <c r="B807" s="1">
        <v>44929</v>
      </c>
      <c r="C807" t="s">
        <v>168</v>
      </c>
      <c r="D807" t="s">
        <v>152</v>
      </c>
      <c r="E807" t="s">
        <v>2345</v>
      </c>
      <c r="F807">
        <v>1</v>
      </c>
      <c r="H807" t="s">
        <v>10</v>
      </c>
      <c r="I807">
        <v>75</v>
      </c>
      <c r="J807">
        <v>1</v>
      </c>
      <c r="K807">
        <v>90</v>
      </c>
      <c r="L807">
        <v>0</v>
      </c>
      <c r="M807">
        <v>0</v>
      </c>
      <c r="N807" t="s">
        <v>157</v>
      </c>
      <c r="O807" t="s">
        <v>2348</v>
      </c>
      <c r="P807">
        <v>-74</v>
      </c>
      <c r="Q807">
        <v>-0.98666666666666669</v>
      </c>
    </row>
    <row r="808" spans="1:17" x14ac:dyDescent="0.2">
      <c r="A808">
        <v>2418167</v>
      </c>
      <c r="B808" s="1">
        <v>44929</v>
      </c>
      <c r="C808" t="s">
        <v>171</v>
      </c>
      <c r="D808" t="s">
        <v>137</v>
      </c>
      <c r="E808" t="s">
        <v>2345</v>
      </c>
      <c r="F808">
        <v>1.2</v>
      </c>
      <c r="H808" t="s">
        <v>10</v>
      </c>
      <c r="I808">
        <v>50</v>
      </c>
      <c r="J808">
        <v>1</v>
      </c>
      <c r="K808">
        <v>90</v>
      </c>
      <c r="L808">
        <v>0</v>
      </c>
      <c r="M808">
        <v>0</v>
      </c>
      <c r="N808" t="s">
        <v>157</v>
      </c>
      <c r="O808" t="s">
        <v>2348</v>
      </c>
      <c r="P808">
        <v>-48.8</v>
      </c>
      <c r="Q808">
        <v>-0.97599999999999998</v>
      </c>
    </row>
    <row r="809" spans="1:17" x14ac:dyDescent="0.2">
      <c r="A809">
        <v>2426058</v>
      </c>
      <c r="B809" s="1">
        <v>44931</v>
      </c>
      <c r="C809" t="s">
        <v>61</v>
      </c>
      <c r="D809" t="s">
        <v>134</v>
      </c>
      <c r="E809" t="s">
        <v>2344</v>
      </c>
      <c r="F809">
        <v>0.2</v>
      </c>
      <c r="G809" t="s">
        <v>16</v>
      </c>
      <c r="H809" t="s">
        <v>10</v>
      </c>
      <c r="I809">
        <v>50</v>
      </c>
      <c r="J809">
        <v>20</v>
      </c>
      <c r="K809">
        <v>30</v>
      </c>
      <c r="L809">
        <v>0</v>
      </c>
      <c r="M809">
        <v>0</v>
      </c>
      <c r="N809" t="s">
        <v>133</v>
      </c>
      <c r="O809" t="s">
        <v>2348</v>
      </c>
      <c r="P809">
        <v>-49.8</v>
      </c>
      <c r="Q809">
        <v>-0.996</v>
      </c>
    </row>
    <row r="810" spans="1:17" x14ac:dyDescent="0.2">
      <c r="A810">
        <v>2426018</v>
      </c>
      <c r="B810" s="1">
        <v>44931</v>
      </c>
      <c r="C810" t="s">
        <v>61</v>
      </c>
      <c r="D810" t="s">
        <v>134</v>
      </c>
      <c r="E810" t="s">
        <v>2344</v>
      </c>
      <c r="F810">
        <v>2</v>
      </c>
      <c r="G810" t="s">
        <v>16</v>
      </c>
      <c r="H810" t="s">
        <v>10</v>
      </c>
      <c r="I810">
        <v>50</v>
      </c>
      <c r="J810">
        <v>20</v>
      </c>
      <c r="K810">
        <v>30</v>
      </c>
      <c r="L810">
        <v>0</v>
      </c>
      <c r="M810">
        <v>0</v>
      </c>
      <c r="N810" t="s">
        <v>133</v>
      </c>
      <c r="O810" t="s">
        <v>2348</v>
      </c>
      <c r="P810">
        <v>-48</v>
      </c>
      <c r="Q810">
        <v>-0.96</v>
      </c>
    </row>
    <row r="811" spans="1:17" x14ac:dyDescent="0.2">
      <c r="A811">
        <v>2425963</v>
      </c>
      <c r="B811" s="1">
        <v>44931</v>
      </c>
      <c r="C811" t="s">
        <v>61</v>
      </c>
      <c r="D811" t="s">
        <v>134</v>
      </c>
      <c r="E811" t="s">
        <v>2344</v>
      </c>
      <c r="F811">
        <v>0.6</v>
      </c>
      <c r="G811" t="s">
        <v>16</v>
      </c>
      <c r="H811" t="s">
        <v>10</v>
      </c>
      <c r="I811">
        <v>50</v>
      </c>
      <c r="J811">
        <v>20</v>
      </c>
      <c r="K811">
        <v>30</v>
      </c>
      <c r="L811">
        <v>0</v>
      </c>
      <c r="M811">
        <v>0</v>
      </c>
      <c r="N811" t="s">
        <v>133</v>
      </c>
      <c r="O811" t="s">
        <v>2348</v>
      </c>
      <c r="P811">
        <v>-49.4</v>
      </c>
      <c r="Q811">
        <v>-0.98799999999999999</v>
      </c>
    </row>
    <row r="812" spans="1:17" x14ac:dyDescent="0.2">
      <c r="A812">
        <v>2425917</v>
      </c>
      <c r="B812" s="1">
        <v>44931</v>
      </c>
      <c r="C812" t="s">
        <v>61</v>
      </c>
      <c r="D812" t="s">
        <v>134</v>
      </c>
      <c r="E812" t="s">
        <v>2345</v>
      </c>
      <c r="F812">
        <v>0.4</v>
      </c>
      <c r="G812" t="s">
        <v>16</v>
      </c>
      <c r="H812" t="s">
        <v>10</v>
      </c>
      <c r="I812">
        <v>50</v>
      </c>
      <c r="J812">
        <v>20</v>
      </c>
      <c r="K812">
        <v>30</v>
      </c>
      <c r="L812">
        <v>0</v>
      </c>
      <c r="M812">
        <v>0</v>
      </c>
      <c r="N812" t="s">
        <v>133</v>
      </c>
      <c r="O812" t="s">
        <v>2348</v>
      </c>
      <c r="P812">
        <v>-49.6</v>
      </c>
      <c r="Q812">
        <v>-0.99199999999999999</v>
      </c>
    </row>
    <row r="813" spans="1:17" x14ac:dyDescent="0.2">
      <c r="A813">
        <v>2425905</v>
      </c>
      <c r="B813" s="1">
        <v>44935</v>
      </c>
      <c r="C813" t="s">
        <v>63</v>
      </c>
      <c r="D813" t="s">
        <v>134</v>
      </c>
      <c r="E813" t="s">
        <v>2345</v>
      </c>
      <c r="F813">
        <v>0.4</v>
      </c>
      <c r="G813" t="s">
        <v>16</v>
      </c>
      <c r="H813" t="s">
        <v>10</v>
      </c>
      <c r="I813">
        <v>50</v>
      </c>
      <c r="J813">
        <v>20</v>
      </c>
      <c r="K813">
        <v>30</v>
      </c>
      <c r="L813">
        <v>0</v>
      </c>
      <c r="M813">
        <v>0</v>
      </c>
      <c r="N813" t="s">
        <v>133</v>
      </c>
      <c r="O813" t="s">
        <v>2348</v>
      </c>
      <c r="P813">
        <v>-49.6</v>
      </c>
      <c r="Q813">
        <v>-0.99199999999999999</v>
      </c>
    </row>
    <row r="814" spans="1:17" x14ac:dyDescent="0.2">
      <c r="A814">
        <v>2425905</v>
      </c>
      <c r="B814" s="1">
        <v>44935</v>
      </c>
      <c r="C814" t="s">
        <v>63</v>
      </c>
      <c r="D814" t="s">
        <v>134</v>
      </c>
      <c r="E814" t="s">
        <v>2345</v>
      </c>
      <c r="F814">
        <v>0.4</v>
      </c>
      <c r="G814" t="s">
        <v>16</v>
      </c>
      <c r="H814" t="s">
        <v>10</v>
      </c>
      <c r="I814">
        <v>50</v>
      </c>
      <c r="J814">
        <v>20</v>
      </c>
      <c r="K814">
        <v>30</v>
      </c>
      <c r="L814">
        <v>0</v>
      </c>
      <c r="M814">
        <v>0</v>
      </c>
      <c r="N814" t="s">
        <v>133</v>
      </c>
      <c r="O814" t="s">
        <v>2348</v>
      </c>
      <c r="P814">
        <v>-49.6</v>
      </c>
      <c r="Q814">
        <v>-0.99199999999999999</v>
      </c>
    </row>
    <row r="815" spans="1:17" x14ac:dyDescent="0.2">
      <c r="A815">
        <v>2425892</v>
      </c>
      <c r="B815" s="1">
        <v>44931</v>
      </c>
      <c r="C815" t="s">
        <v>61</v>
      </c>
      <c r="D815" t="s">
        <v>134</v>
      </c>
      <c r="E815" t="s">
        <v>2345</v>
      </c>
      <c r="F815">
        <v>0.4</v>
      </c>
      <c r="G815" t="s">
        <v>16</v>
      </c>
      <c r="H815" t="s">
        <v>10</v>
      </c>
      <c r="I815">
        <v>50</v>
      </c>
      <c r="J815">
        <v>20</v>
      </c>
      <c r="K815">
        <v>30</v>
      </c>
      <c r="L815">
        <v>0</v>
      </c>
      <c r="M815">
        <v>0</v>
      </c>
      <c r="N815" t="s">
        <v>133</v>
      </c>
      <c r="O815" t="s">
        <v>2348</v>
      </c>
      <c r="P815">
        <v>-49.6</v>
      </c>
      <c r="Q815">
        <v>-0.99199999999999999</v>
      </c>
    </row>
    <row r="816" spans="1:17" x14ac:dyDescent="0.2">
      <c r="A816">
        <v>2425874</v>
      </c>
      <c r="B816" s="1">
        <v>44931</v>
      </c>
      <c r="C816" t="s">
        <v>63</v>
      </c>
      <c r="D816" t="s">
        <v>134</v>
      </c>
      <c r="E816" t="s">
        <v>2345</v>
      </c>
      <c r="F816">
        <v>0.4</v>
      </c>
      <c r="G816" t="s">
        <v>16</v>
      </c>
      <c r="H816" t="s">
        <v>10</v>
      </c>
      <c r="I816">
        <v>50</v>
      </c>
      <c r="J816">
        <v>20</v>
      </c>
      <c r="K816">
        <v>30</v>
      </c>
      <c r="L816">
        <v>0</v>
      </c>
      <c r="M816">
        <v>0</v>
      </c>
      <c r="N816" t="s">
        <v>133</v>
      </c>
      <c r="O816" t="s">
        <v>2348</v>
      </c>
      <c r="P816">
        <v>-49.6</v>
      </c>
      <c r="Q816">
        <v>-0.99199999999999999</v>
      </c>
    </row>
    <row r="817" spans="1:17" x14ac:dyDescent="0.2">
      <c r="A817">
        <v>2425874</v>
      </c>
      <c r="B817" s="1">
        <v>44931</v>
      </c>
      <c r="C817" t="s">
        <v>63</v>
      </c>
      <c r="D817" t="s">
        <v>134</v>
      </c>
      <c r="E817" t="s">
        <v>2345</v>
      </c>
      <c r="F817">
        <v>0.4</v>
      </c>
      <c r="G817" t="s">
        <v>16</v>
      </c>
      <c r="H817" t="s">
        <v>10</v>
      </c>
      <c r="I817">
        <v>50</v>
      </c>
      <c r="J817">
        <v>20</v>
      </c>
      <c r="K817">
        <v>30</v>
      </c>
      <c r="L817">
        <v>0</v>
      </c>
      <c r="M817">
        <v>0</v>
      </c>
      <c r="N817" t="s">
        <v>133</v>
      </c>
      <c r="O817" t="s">
        <v>2348</v>
      </c>
      <c r="P817">
        <v>-49.6</v>
      </c>
      <c r="Q817">
        <v>-0.99199999999999999</v>
      </c>
    </row>
    <row r="818" spans="1:17" x14ac:dyDescent="0.2">
      <c r="A818">
        <v>2425850</v>
      </c>
      <c r="B818" s="1">
        <v>44931</v>
      </c>
      <c r="C818" t="s">
        <v>64</v>
      </c>
      <c r="D818" t="s">
        <v>134</v>
      </c>
      <c r="E818" t="s">
        <v>2344</v>
      </c>
      <c r="F818">
        <v>0.6</v>
      </c>
      <c r="G818" t="s">
        <v>16</v>
      </c>
      <c r="H818" t="s">
        <v>10</v>
      </c>
      <c r="I818">
        <v>50</v>
      </c>
      <c r="J818">
        <v>20</v>
      </c>
      <c r="K818">
        <v>30</v>
      </c>
      <c r="L818">
        <v>0</v>
      </c>
      <c r="M818">
        <v>0</v>
      </c>
      <c r="N818" t="s">
        <v>133</v>
      </c>
      <c r="O818" t="s">
        <v>2348</v>
      </c>
      <c r="P818">
        <v>-49.4</v>
      </c>
      <c r="Q818">
        <v>-0.98799999999999999</v>
      </c>
    </row>
    <row r="819" spans="1:17" x14ac:dyDescent="0.2">
      <c r="A819">
        <v>2425740</v>
      </c>
      <c r="B819" s="1">
        <v>44931</v>
      </c>
      <c r="C819" t="s">
        <v>61</v>
      </c>
      <c r="D819" t="s">
        <v>134</v>
      </c>
      <c r="E819" t="s">
        <v>2345</v>
      </c>
      <c r="F819">
        <v>0.8</v>
      </c>
      <c r="G819" t="s">
        <v>16</v>
      </c>
      <c r="H819" t="s">
        <v>10</v>
      </c>
      <c r="I819">
        <v>50</v>
      </c>
      <c r="J819">
        <v>20</v>
      </c>
      <c r="K819">
        <v>30</v>
      </c>
      <c r="L819">
        <v>0</v>
      </c>
      <c r="M819">
        <v>0</v>
      </c>
      <c r="N819" t="s">
        <v>133</v>
      </c>
      <c r="O819" t="s">
        <v>2348</v>
      </c>
      <c r="P819">
        <v>-49.2</v>
      </c>
      <c r="Q819">
        <v>-0.9840000000000001</v>
      </c>
    </row>
    <row r="820" spans="1:17" x14ac:dyDescent="0.2">
      <c r="A820">
        <v>2425672</v>
      </c>
      <c r="B820" s="1">
        <v>44931</v>
      </c>
      <c r="C820" t="s">
        <v>64</v>
      </c>
      <c r="D820" t="s">
        <v>134</v>
      </c>
      <c r="E820" t="s">
        <v>2345</v>
      </c>
      <c r="F820">
        <v>0.4</v>
      </c>
      <c r="G820" t="s">
        <v>16</v>
      </c>
      <c r="H820" t="s">
        <v>10</v>
      </c>
      <c r="I820">
        <v>50</v>
      </c>
      <c r="J820">
        <v>20</v>
      </c>
      <c r="K820">
        <v>30</v>
      </c>
      <c r="L820">
        <v>0</v>
      </c>
      <c r="M820">
        <v>0</v>
      </c>
      <c r="N820" t="s">
        <v>133</v>
      </c>
      <c r="O820" t="s">
        <v>2348</v>
      </c>
      <c r="P820">
        <v>-49.6</v>
      </c>
      <c r="Q820">
        <v>-0.99199999999999999</v>
      </c>
    </row>
    <row r="821" spans="1:17" x14ac:dyDescent="0.2">
      <c r="A821">
        <v>2424469</v>
      </c>
      <c r="B821" s="1">
        <v>44930</v>
      </c>
      <c r="C821" t="s">
        <v>63</v>
      </c>
      <c r="D821" t="s">
        <v>134</v>
      </c>
      <c r="E821" t="s">
        <v>2344</v>
      </c>
      <c r="F821">
        <v>1.6</v>
      </c>
      <c r="G821" t="s">
        <v>16</v>
      </c>
      <c r="H821" t="s">
        <v>10</v>
      </c>
      <c r="I821">
        <v>50</v>
      </c>
      <c r="J821">
        <v>20</v>
      </c>
      <c r="K821">
        <v>30</v>
      </c>
      <c r="L821">
        <v>0</v>
      </c>
      <c r="M821">
        <v>0</v>
      </c>
      <c r="N821" t="s">
        <v>133</v>
      </c>
      <c r="O821" t="s">
        <v>2348</v>
      </c>
      <c r="P821">
        <v>-48.4</v>
      </c>
      <c r="Q821">
        <v>-0.96799999999999997</v>
      </c>
    </row>
    <row r="822" spans="1:17" x14ac:dyDescent="0.2">
      <c r="A822">
        <v>2424469</v>
      </c>
      <c r="B822" s="1">
        <v>44930</v>
      </c>
      <c r="C822" t="s">
        <v>63</v>
      </c>
      <c r="D822" t="s">
        <v>134</v>
      </c>
      <c r="E822" t="s">
        <v>2344</v>
      </c>
      <c r="F822">
        <v>1.6</v>
      </c>
      <c r="G822" t="s">
        <v>16</v>
      </c>
      <c r="H822" t="s">
        <v>10</v>
      </c>
      <c r="I822">
        <v>50</v>
      </c>
      <c r="J822">
        <v>20</v>
      </c>
      <c r="K822">
        <v>30</v>
      </c>
      <c r="L822">
        <v>0</v>
      </c>
      <c r="M822">
        <v>0</v>
      </c>
      <c r="N822" t="s">
        <v>133</v>
      </c>
      <c r="O822" t="s">
        <v>2348</v>
      </c>
      <c r="P822">
        <v>-48.4</v>
      </c>
      <c r="Q822">
        <v>-0.96799999999999997</v>
      </c>
    </row>
    <row r="823" spans="1:17" x14ac:dyDescent="0.2">
      <c r="A823">
        <v>2424369</v>
      </c>
      <c r="B823" s="1">
        <v>44930</v>
      </c>
      <c r="C823" t="s">
        <v>61</v>
      </c>
      <c r="D823" t="s">
        <v>134</v>
      </c>
      <c r="E823" t="s">
        <v>2344</v>
      </c>
      <c r="F823">
        <v>0.2</v>
      </c>
      <c r="G823" t="s">
        <v>16</v>
      </c>
      <c r="H823" t="s">
        <v>10</v>
      </c>
      <c r="I823">
        <v>50</v>
      </c>
      <c r="J823">
        <v>20</v>
      </c>
      <c r="K823">
        <v>30</v>
      </c>
      <c r="L823">
        <v>0</v>
      </c>
      <c r="M823">
        <v>0</v>
      </c>
      <c r="N823" t="s">
        <v>133</v>
      </c>
      <c r="O823" t="s">
        <v>2348</v>
      </c>
      <c r="P823">
        <v>-49.8</v>
      </c>
      <c r="Q823">
        <v>-0.996</v>
      </c>
    </row>
    <row r="824" spans="1:17" x14ac:dyDescent="0.2">
      <c r="A824">
        <v>2424349</v>
      </c>
      <c r="B824" s="1">
        <v>44930</v>
      </c>
      <c r="C824" t="s">
        <v>61</v>
      </c>
      <c r="D824" t="s">
        <v>151</v>
      </c>
      <c r="E824" t="s">
        <v>2345</v>
      </c>
      <c r="F824">
        <v>0.4</v>
      </c>
      <c r="G824" t="s">
        <v>16</v>
      </c>
      <c r="H824" t="s">
        <v>10</v>
      </c>
      <c r="I824">
        <v>50</v>
      </c>
      <c r="J824">
        <v>20</v>
      </c>
      <c r="K824">
        <v>30</v>
      </c>
      <c r="L824">
        <v>0</v>
      </c>
      <c r="M824">
        <v>0</v>
      </c>
      <c r="N824" t="s">
        <v>133</v>
      </c>
      <c r="O824" t="s">
        <v>2348</v>
      </c>
      <c r="P824">
        <v>-49.6</v>
      </c>
      <c r="Q824">
        <v>-0.99199999999999999</v>
      </c>
    </row>
    <row r="825" spans="1:17" x14ac:dyDescent="0.2">
      <c r="A825">
        <v>2421319</v>
      </c>
      <c r="B825" s="1">
        <v>44929</v>
      </c>
      <c r="C825" t="s">
        <v>160</v>
      </c>
      <c r="D825" t="s">
        <v>136</v>
      </c>
      <c r="E825" t="s">
        <v>2344</v>
      </c>
      <c r="F825">
        <v>0.2</v>
      </c>
      <c r="H825" t="s">
        <v>10</v>
      </c>
      <c r="I825">
        <v>50</v>
      </c>
      <c r="J825">
        <v>1</v>
      </c>
      <c r="K825">
        <v>90</v>
      </c>
      <c r="L825">
        <v>150</v>
      </c>
      <c r="M825">
        <v>3</v>
      </c>
      <c r="N825" t="s">
        <v>157</v>
      </c>
      <c r="O825" t="s">
        <v>2348</v>
      </c>
      <c r="P825">
        <v>-49.8</v>
      </c>
      <c r="Q825">
        <v>-0.996</v>
      </c>
    </row>
    <row r="826" spans="1:17" x14ac:dyDescent="0.2">
      <c r="A826">
        <v>2424158</v>
      </c>
      <c r="B826" s="1">
        <v>44930</v>
      </c>
      <c r="C826" t="s">
        <v>64</v>
      </c>
      <c r="D826" t="s">
        <v>136</v>
      </c>
      <c r="E826" t="s">
        <v>2344</v>
      </c>
      <c r="F826">
        <v>0.9</v>
      </c>
      <c r="G826" t="s">
        <v>16</v>
      </c>
      <c r="H826" t="s">
        <v>10</v>
      </c>
      <c r="I826">
        <v>50</v>
      </c>
      <c r="J826">
        <v>20</v>
      </c>
      <c r="K826">
        <v>30</v>
      </c>
      <c r="L826">
        <v>0</v>
      </c>
      <c r="M826">
        <v>0</v>
      </c>
      <c r="N826" t="s">
        <v>133</v>
      </c>
      <c r="O826" t="s">
        <v>2348</v>
      </c>
      <c r="P826">
        <v>-49.1</v>
      </c>
      <c r="Q826">
        <v>-0.98199999999999998</v>
      </c>
    </row>
    <row r="827" spans="1:17" x14ac:dyDescent="0.2">
      <c r="A827">
        <v>2421039</v>
      </c>
      <c r="B827" s="1">
        <v>44929</v>
      </c>
      <c r="C827" t="s">
        <v>168</v>
      </c>
      <c r="D827" t="s">
        <v>137</v>
      </c>
      <c r="E827" t="s">
        <v>2344</v>
      </c>
      <c r="F827">
        <v>0.2</v>
      </c>
      <c r="H827" t="s">
        <v>10</v>
      </c>
      <c r="I827">
        <v>75</v>
      </c>
      <c r="J827">
        <v>1</v>
      </c>
      <c r="K827">
        <v>90</v>
      </c>
      <c r="L827">
        <v>0</v>
      </c>
      <c r="M827">
        <v>0</v>
      </c>
      <c r="N827" t="s">
        <v>157</v>
      </c>
      <c r="O827" t="s">
        <v>2348</v>
      </c>
      <c r="P827">
        <v>-74.8</v>
      </c>
      <c r="Q827">
        <v>-0.99733333333333329</v>
      </c>
    </row>
    <row r="828" spans="1:17" x14ac:dyDescent="0.2">
      <c r="A828">
        <v>2424210</v>
      </c>
      <c r="B828" s="1">
        <v>44930</v>
      </c>
      <c r="C828" t="s">
        <v>63</v>
      </c>
      <c r="D828" t="s">
        <v>152</v>
      </c>
      <c r="E828" t="s">
        <v>2344</v>
      </c>
      <c r="F828">
        <v>0.4</v>
      </c>
      <c r="G828" t="s">
        <v>16</v>
      </c>
      <c r="H828" t="s">
        <v>10</v>
      </c>
      <c r="I828">
        <v>50</v>
      </c>
      <c r="J828">
        <v>20</v>
      </c>
      <c r="K828">
        <v>30</v>
      </c>
      <c r="L828">
        <v>0</v>
      </c>
      <c r="M828">
        <v>0</v>
      </c>
      <c r="N828" t="s">
        <v>133</v>
      </c>
      <c r="O828" t="s">
        <v>2348</v>
      </c>
      <c r="P828">
        <v>-49.6</v>
      </c>
      <c r="Q828">
        <v>-0.99199999999999999</v>
      </c>
    </row>
    <row r="829" spans="1:17" x14ac:dyDescent="0.2">
      <c r="A829">
        <v>2424210</v>
      </c>
      <c r="B829" s="1">
        <v>44930</v>
      </c>
      <c r="C829" t="s">
        <v>63</v>
      </c>
      <c r="D829" t="s">
        <v>152</v>
      </c>
      <c r="E829" t="s">
        <v>2344</v>
      </c>
      <c r="F829">
        <v>0.4</v>
      </c>
      <c r="G829" t="s">
        <v>16</v>
      </c>
      <c r="H829" t="s">
        <v>10</v>
      </c>
      <c r="I829">
        <v>50</v>
      </c>
      <c r="J829">
        <v>20</v>
      </c>
      <c r="K829">
        <v>30</v>
      </c>
      <c r="L829">
        <v>0</v>
      </c>
      <c r="M829">
        <v>0</v>
      </c>
      <c r="N829" t="s">
        <v>133</v>
      </c>
      <c r="O829" t="s">
        <v>2348</v>
      </c>
      <c r="P829">
        <v>-49.6</v>
      </c>
      <c r="Q829">
        <v>-0.99199999999999999</v>
      </c>
    </row>
    <row r="830" spans="1:17" x14ac:dyDescent="0.2">
      <c r="A830">
        <v>2424206</v>
      </c>
      <c r="B830" s="1">
        <v>44930</v>
      </c>
      <c r="C830" t="s">
        <v>61</v>
      </c>
      <c r="D830" t="s">
        <v>152</v>
      </c>
      <c r="E830" t="s">
        <v>2345</v>
      </c>
      <c r="F830">
        <v>0.2</v>
      </c>
      <c r="G830" t="s">
        <v>16</v>
      </c>
      <c r="H830" t="s">
        <v>10</v>
      </c>
      <c r="I830">
        <v>50</v>
      </c>
      <c r="J830">
        <v>20</v>
      </c>
      <c r="K830">
        <v>30</v>
      </c>
      <c r="L830">
        <v>0</v>
      </c>
      <c r="M830">
        <v>0</v>
      </c>
      <c r="N830" t="s">
        <v>133</v>
      </c>
      <c r="O830" t="s">
        <v>2348</v>
      </c>
      <c r="P830">
        <v>-49.8</v>
      </c>
      <c r="Q830">
        <v>-0.996</v>
      </c>
    </row>
    <row r="831" spans="1:17" x14ac:dyDescent="0.2">
      <c r="A831">
        <v>2424165</v>
      </c>
      <c r="B831" s="1">
        <v>44930</v>
      </c>
      <c r="C831" t="s">
        <v>61</v>
      </c>
      <c r="D831" t="s">
        <v>152</v>
      </c>
      <c r="E831" t="s">
        <v>2344</v>
      </c>
      <c r="F831">
        <v>0.2</v>
      </c>
      <c r="G831" t="s">
        <v>16</v>
      </c>
      <c r="H831" t="s">
        <v>10</v>
      </c>
      <c r="I831">
        <v>50</v>
      </c>
      <c r="J831">
        <v>20</v>
      </c>
      <c r="K831">
        <v>30</v>
      </c>
      <c r="L831">
        <v>0</v>
      </c>
      <c r="M831">
        <v>0</v>
      </c>
      <c r="N831" t="s">
        <v>133</v>
      </c>
      <c r="O831" t="s">
        <v>2348</v>
      </c>
      <c r="P831">
        <v>-49.8</v>
      </c>
      <c r="Q831">
        <v>-0.996</v>
      </c>
    </row>
    <row r="832" spans="1:17" x14ac:dyDescent="0.2">
      <c r="A832">
        <v>2423446</v>
      </c>
      <c r="B832" s="1">
        <v>44930</v>
      </c>
      <c r="C832" t="s">
        <v>64</v>
      </c>
      <c r="D832" t="s">
        <v>135</v>
      </c>
      <c r="E832" t="s">
        <v>2344</v>
      </c>
      <c r="F832">
        <v>0.4</v>
      </c>
      <c r="G832" t="s">
        <v>16</v>
      </c>
      <c r="H832" t="s">
        <v>10</v>
      </c>
      <c r="I832">
        <v>50</v>
      </c>
      <c r="J832">
        <v>20</v>
      </c>
      <c r="K832">
        <v>30</v>
      </c>
      <c r="L832">
        <v>0</v>
      </c>
      <c r="M832">
        <v>0</v>
      </c>
      <c r="N832" t="s">
        <v>133</v>
      </c>
      <c r="O832" t="s">
        <v>2348</v>
      </c>
      <c r="P832">
        <v>-49.6</v>
      </c>
      <c r="Q832">
        <v>-0.99199999999999999</v>
      </c>
    </row>
    <row r="833" spans="1:17" x14ac:dyDescent="0.2">
      <c r="A833">
        <v>2424100</v>
      </c>
      <c r="B833" s="1">
        <v>44930</v>
      </c>
      <c r="C833" t="s">
        <v>65</v>
      </c>
      <c r="D833" t="s">
        <v>135</v>
      </c>
      <c r="E833" t="s">
        <v>2344</v>
      </c>
      <c r="F833">
        <v>4.2</v>
      </c>
      <c r="G833" t="s">
        <v>16</v>
      </c>
      <c r="H833" t="s">
        <v>10</v>
      </c>
      <c r="I833">
        <v>50</v>
      </c>
      <c r="J833">
        <v>20</v>
      </c>
      <c r="K833">
        <v>30</v>
      </c>
      <c r="L833">
        <v>0</v>
      </c>
      <c r="M833">
        <v>0</v>
      </c>
      <c r="N833" t="s">
        <v>133</v>
      </c>
      <c r="O833" t="s">
        <v>2348</v>
      </c>
      <c r="P833">
        <v>-45.8</v>
      </c>
      <c r="Q833">
        <v>-0.91599999999999993</v>
      </c>
    </row>
    <row r="834" spans="1:17" x14ac:dyDescent="0.2">
      <c r="A834">
        <v>2423980</v>
      </c>
      <c r="B834" s="1">
        <v>44930</v>
      </c>
      <c r="C834" t="s">
        <v>64</v>
      </c>
      <c r="D834" t="s">
        <v>135</v>
      </c>
      <c r="E834" t="s">
        <v>2344</v>
      </c>
      <c r="F834">
        <v>0.4</v>
      </c>
      <c r="G834" t="s">
        <v>16</v>
      </c>
      <c r="H834" t="s">
        <v>10</v>
      </c>
      <c r="I834">
        <v>50</v>
      </c>
      <c r="J834">
        <v>20</v>
      </c>
      <c r="K834">
        <v>30</v>
      </c>
      <c r="L834">
        <v>0</v>
      </c>
      <c r="M834">
        <v>0</v>
      </c>
      <c r="N834" t="s">
        <v>133</v>
      </c>
      <c r="O834" t="s">
        <v>2348</v>
      </c>
      <c r="P834">
        <v>-49.6</v>
      </c>
      <c r="Q834">
        <v>-0.99199999999999999</v>
      </c>
    </row>
    <row r="835" spans="1:17" x14ac:dyDescent="0.2">
      <c r="A835">
        <v>2424008</v>
      </c>
      <c r="B835" s="1">
        <v>44930</v>
      </c>
      <c r="C835" t="s">
        <v>61</v>
      </c>
      <c r="D835" t="s">
        <v>152</v>
      </c>
      <c r="E835" t="s">
        <v>2345</v>
      </c>
      <c r="F835">
        <v>1.1000000000000001</v>
      </c>
      <c r="G835" t="s">
        <v>16</v>
      </c>
      <c r="H835" t="s">
        <v>10</v>
      </c>
      <c r="I835">
        <v>50</v>
      </c>
      <c r="J835">
        <v>20</v>
      </c>
      <c r="K835">
        <v>30</v>
      </c>
      <c r="L835">
        <v>0</v>
      </c>
      <c r="M835">
        <v>0</v>
      </c>
      <c r="N835" t="s">
        <v>133</v>
      </c>
      <c r="O835" t="s">
        <v>2348</v>
      </c>
      <c r="P835">
        <v>-48.9</v>
      </c>
      <c r="Q835">
        <v>-0.97799999999999998</v>
      </c>
    </row>
    <row r="836" spans="1:17" x14ac:dyDescent="0.2">
      <c r="A836">
        <v>2423960</v>
      </c>
      <c r="B836" s="1">
        <v>44930</v>
      </c>
      <c r="C836" t="s">
        <v>61</v>
      </c>
      <c r="D836" t="s">
        <v>152</v>
      </c>
      <c r="E836" t="s">
        <v>2344</v>
      </c>
      <c r="F836">
        <v>0.2</v>
      </c>
      <c r="G836" t="s">
        <v>16</v>
      </c>
      <c r="H836" t="s">
        <v>10</v>
      </c>
      <c r="I836">
        <v>50</v>
      </c>
      <c r="J836">
        <v>20</v>
      </c>
      <c r="K836">
        <v>30</v>
      </c>
      <c r="L836">
        <v>0</v>
      </c>
      <c r="M836">
        <v>0</v>
      </c>
      <c r="N836" t="s">
        <v>133</v>
      </c>
      <c r="O836" t="s">
        <v>2348</v>
      </c>
      <c r="P836">
        <v>-49.8</v>
      </c>
      <c r="Q836">
        <v>-0.996</v>
      </c>
    </row>
    <row r="837" spans="1:17" x14ac:dyDescent="0.2">
      <c r="A837">
        <v>2423927</v>
      </c>
      <c r="B837" s="1">
        <v>44930</v>
      </c>
      <c r="C837" t="s">
        <v>61</v>
      </c>
      <c r="D837" t="s">
        <v>152</v>
      </c>
      <c r="E837" t="s">
        <v>2345</v>
      </c>
      <c r="F837">
        <v>36.799999999999997</v>
      </c>
      <c r="G837" t="s">
        <v>16</v>
      </c>
      <c r="H837" t="s">
        <v>10</v>
      </c>
      <c r="I837">
        <v>50</v>
      </c>
      <c r="J837">
        <v>20</v>
      </c>
      <c r="K837">
        <v>30</v>
      </c>
      <c r="L837">
        <v>0</v>
      </c>
      <c r="M837">
        <v>0</v>
      </c>
      <c r="N837" t="s">
        <v>133</v>
      </c>
      <c r="O837" t="s">
        <v>2348</v>
      </c>
      <c r="P837">
        <v>-13.200000000000003</v>
      </c>
      <c r="Q837">
        <v>-0.26400000000000007</v>
      </c>
    </row>
    <row r="838" spans="1:17" x14ac:dyDescent="0.2">
      <c r="A838">
        <v>2423919</v>
      </c>
      <c r="B838" s="1">
        <v>44930</v>
      </c>
      <c r="C838" t="s">
        <v>61</v>
      </c>
      <c r="D838" t="s">
        <v>152</v>
      </c>
      <c r="E838" t="s">
        <v>2345</v>
      </c>
      <c r="F838">
        <v>0.5</v>
      </c>
      <c r="G838" t="s">
        <v>16</v>
      </c>
      <c r="H838" t="s">
        <v>10</v>
      </c>
      <c r="I838">
        <v>50</v>
      </c>
      <c r="J838">
        <v>20</v>
      </c>
      <c r="K838">
        <v>30</v>
      </c>
      <c r="L838">
        <v>0</v>
      </c>
      <c r="M838">
        <v>0</v>
      </c>
      <c r="N838" t="s">
        <v>133</v>
      </c>
      <c r="O838" t="s">
        <v>2348</v>
      </c>
      <c r="P838">
        <v>-49.5</v>
      </c>
      <c r="Q838">
        <v>-0.99</v>
      </c>
    </row>
    <row r="839" spans="1:17" x14ac:dyDescent="0.2">
      <c r="A839">
        <v>2421678</v>
      </c>
      <c r="B839" s="1">
        <v>44929</v>
      </c>
      <c r="C839" t="s">
        <v>168</v>
      </c>
      <c r="D839" t="s">
        <v>132</v>
      </c>
      <c r="E839" t="s">
        <v>2344</v>
      </c>
      <c r="F839">
        <v>3</v>
      </c>
      <c r="H839" t="s">
        <v>10</v>
      </c>
      <c r="I839">
        <v>75</v>
      </c>
      <c r="J839">
        <v>1</v>
      </c>
      <c r="K839">
        <v>90</v>
      </c>
      <c r="L839">
        <v>0</v>
      </c>
      <c r="M839">
        <v>0</v>
      </c>
      <c r="N839" t="s">
        <v>157</v>
      </c>
      <c r="O839" t="s">
        <v>2348</v>
      </c>
      <c r="P839">
        <v>-72</v>
      </c>
      <c r="Q839">
        <v>-0.96</v>
      </c>
    </row>
    <row r="840" spans="1:17" x14ac:dyDescent="0.2">
      <c r="A840">
        <v>2418870</v>
      </c>
      <c r="B840" s="1">
        <v>44929</v>
      </c>
      <c r="C840" t="s">
        <v>170</v>
      </c>
      <c r="D840" t="s">
        <v>149</v>
      </c>
      <c r="E840" t="s">
        <v>2345</v>
      </c>
      <c r="F840">
        <v>3.3</v>
      </c>
      <c r="H840" t="s">
        <v>10</v>
      </c>
      <c r="I840">
        <v>75</v>
      </c>
      <c r="J840">
        <v>1</v>
      </c>
      <c r="K840">
        <v>0</v>
      </c>
      <c r="L840">
        <v>0</v>
      </c>
      <c r="M840">
        <v>0</v>
      </c>
      <c r="N840" t="s">
        <v>157</v>
      </c>
      <c r="O840" t="s">
        <v>2348</v>
      </c>
      <c r="P840">
        <v>-71.7</v>
      </c>
      <c r="Q840">
        <v>-0.95600000000000007</v>
      </c>
    </row>
    <row r="841" spans="1:17" x14ac:dyDescent="0.2">
      <c r="A841">
        <v>2423516</v>
      </c>
      <c r="B841" s="1">
        <v>44930</v>
      </c>
      <c r="C841" t="s">
        <v>64</v>
      </c>
      <c r="D841" t="s">
        <v>152</v>
      </c>
      <c r="E841" t="s">
        <v>2344</v>
      </c>
      <c r="F841">
        <v>0.6</v>
      </c>
      <c r="G841" t="s">
        <v>16</v>
      </c>
      <c r="H841" t="s">
        <v>10</v>
      </c>
      <c r="I841">
        <v>50</v>
      </c>
      <c r="J841">
        <v>20</v>
      </c>
      <c r="K841">
        <v>30</v>
      </c>
      <c r="L841">
        <v>0</v>
      </c>
      <c r="M841">
        <v>0</v>
      </c>
      <c r="N841" t="s">
        <v>133</v>
      </c>
      <c r="O841" t="s">
        <v>2348</v>
      </c>
      <c r="P841">
        <v>-49.4</v>
      </c>
      <c r="Q841">
        <v>-0.98799999999999999</v>
      </c>
    </row>
    <row r="842" spans="1:17" x14ac:dyDescent="0.2">
      <c r="A842">
        <v>2423473</v>
      </c>
      <c r="B842" s="1">
        <v>44930</v>
      </c>
      <c r="C842" t="s">
        <v>65</v>
      </c>
      <c r="D842" t="s">
        <v>135</v>
      </c>
      <c r="E842" t="s">
        <v>2345</v>
      </c>
      <c r="F842">
        <v>1.2</v>
      </c>
      <c r="G842" t="s">
        <v>16</v>
      </c>
      <c r="H842" t="s">
        <v>10</v>
      </c>
      <c r="I842">
        <v>50</v>
      </c>
      <c r="J842">
        <v>20</v>
      </c>
      <c r="K842">
        <v>30</v>
      </c>
      <c r="L842">
        <v>0</v>
      </c>
      <c r="M842">
        <v>0</v>
      </c>
      <c r="N842" t="s">
        <v>133</v>
      </c>
      <c r="O842" t="s">
        <v>2348</v>
      </c>
      <c r="P842">
        <v>-48.8</v>
      </c>
      <c r="Q842">
        <v>-0.97599999999999998</v>
      </c>
    </row>
    <row r="843" spans="1:17" x14ac:dyDescent="0.2">
      <c r="A843">
        <v>2421019</v>
      </c>
      <c r="B843" s="1">
        <v>44929</v>
      </c>
      <c r="C843" t="s">
        <v>194</v>
      </c>
      <c r="D843" t="s">
        <v>135</v>
      </c>
      <c r="E843" t="s">
        <v>2344</v>
      </c>
      <c r="F843">
        <v>3.5</v>
      </c>
      <c r="H843" t="s">
        <v>10</v>
      </c>
      <c r="I843">
        <v>50</v>
      </c>
      <c r="J843">
        <v>1</v>
      </c>
      <c r="K843">
        <v>90</v>
      </c>
      <c r="L843">
        <v>0</v>
      </c>
      <c r="M843">
        <v>0</v>
      </c>
      <c r="N843" t="s">
        <v>157</v>
      </c>
      <c r="O843" t="s">
        <v>2348</v>
      </c>
      <c r="P843">
        <v>-46.5</v>
      </c>
      <c r="Q843">
        <v>-0.93</v>
      </c>
    </row>
    <row r="844" spans="1:17" x14ac:dyDescent="0.2">
      <c r="A844">
        <v>2420618</v>
      </c>
      <c r="B844" s="1">
        <v>44929</v>
      </c>
      <c r="C844" t="s">
        <v>183</v>
      </c>
      <c r="D844" t="s">
        <v>143</v>
      </c>
      <c r="E844" t="s">
        <v>2344</v>
      </c>
      <c r="F844">
        <v>0.2</v>
      </c>
      <c r="H844" t="s">
        <v>10</v>
      </c>
      <c r="I844">
        <v>40</v>
      </c>
      <c r="J844">
        <v>1</v>
      </c>
      <c r="K844">
        <v>90</v>
      </c>
      <c r="L844">
        <v>0</v>
      </c>
      <c r="M844">
        <v>0</v>
      </c>
      <c r="N844" t="s">
        <v>157</v>
      </c>
      <c r="O844" t="s">
        <v>2348</v>
      </c>
      <c r="P844">
        <v>-39.799999999999997</v>
      </c>
      <c r="Q844">
        <v>-0.99499999999999988</v>
      </c>
    </row>
    <row r="845" spans="1:17" x14ac:dyDescent="0.2">
      <c r="A845">
        <v>2421192</v>
      </c>
      <c r="B845" s="1">
        <v>44929</v>
      </c>
      <c r="C845" t="s">
        <v>224</v>
      </c>
      <c r="D845" t="s">
        <v>138</v>
      </c>
      <c r="E845" t="s">
        <v>2345</v>
      </c>
      <c r="F845">
        <v>8.3000000000000007</v>
      </c>
      <c r="H845" t="s">
        <v>10</v>
      </c>
      <c r="I845">
        <v>50</v>
      </c>
      <c r="J845">
        <v>1</v>
      </c>
      <c r="K845">
        <v>90</v>
      </c>
      <c r="L845">
        <v>0</v>
      </c>
      <c r="M845">
        <v>0</v>
      </c>
      <c r="N845" t="s">
        <v>157</v>
      </c>
      <c r="O845" t="s">
        <v>2348</v>
      </c>
      <c r="P845">
        <v>-41.7</v>
      </c>
      <c r="Q845">
        <v>-0.83400000000000007</v>
      </c>
    </row>
    <row r="846" spans="1:17" x14ac:dyDescent="0.2">
      <c r="A846">
        <v>2422133</v>
      </c>
      <c r="B846" s="1">
        <v>44929</v>
      </c>
      <c r="C846" t="s">
        <v>61</v>
      </c>
      <c r="D846" t="s">
        <v>135</v>
      </c>
      <c r="E846" t="s">
        <v>2344</v>
      </c>
      <c r="F846">
        <v>0.2</v>
      </c>
      <c r="G846" t="s">
        <v>16</v>
      </c>
      <c r="H846" t="s">
        <v>10</v>
      </c>
      <c r="I846">
        <v>50</v>
      </c>
      <c r="J846">
        <v>20</v>
      </c>
      <c r="K846">
        <v>30</v>
      </c>
      <c r="L846">
        <v>0</v>
      </c>
      <c r="M846">
        <v>0</v>
      </c>
      <c r="N846" t="s">
        <v>133</v>
      </c>
      <c r="O846" t="s">
        <v>2348</v>
      </c>
      <c r="P846">
        <v>-49.8</v>
      </c>
      <c r="Q846">
        <v>-0.996</v>
      </c>
    </row>
    <row r="847" spans="1:17" x14ac:dyDescent="0.2">
      <c r="A847">
        <v>2424064</v>
      </c>
      <c r="B847" s="1">
        <v>44930</v>
      </c>
      <c r="C847" t="s">
        <v>224</v>
      </c>
      <c r="D847" t="s">
        <v>142</v>
      </c>
      <c r="E847" t="s">
        <v>2344</v>
      </c>
      <c r="F847">
        <v>8</v>
      </c>
      <c r="H847" t="s">
        <v>10</v>
      </c>
      <c r="I847">
        <v>50</v>
      </c>
      <c r="J847">
        <v>1</v>
      </c>
      <c r="K847">
        <v>90</v>
      </c>
      <c r="L847">
        <v>0</v>
      </c>
      <c r="M847">
        <v>0</v>
      </c>
      <c r="N847" t="s">
        <v>157</v>
      </c>
      <c r="O847" t="s">
        <v>2348</v>
      </c>
      <c r="P847">
        <v>-42</v>
      </c>
      <c r="Q847">
        <v>-0.84</v>
      </c>
    </row>
    <row r="848" spans="1:17" x14ac:dyDescent="0.2">
      <c r="A848">
        <v>2422177</v>
      </c>
      <c r="B848" s="1">
        <v>44930</v>
      </c>
      <c r="C848" t="s">
        <v>160</v>
      </c>
      <c r="D848" t="s">
        <v>134</v>
      </c>
      <c r="E848" t="s">
        <v>2344</v>
      </c>
      <c r="F848">
        <v>0.8</v>
      </c>
      <c r="H848" t="s">
        <v>10</v>
      </c>
      <c r="I848">
        <v>50</v>
      </c>
      <c r="J848">
        <v>1</v>
      </c>
      <c r="K848">
        <v>90</v>
      </c>
      <c r="L848">
        <v>150</v>
      </c>
      <c r="M848">
        <v>3</v>
      </c>
      <c r="N848" t="s">
        <v>157</v>
      </c>
      <c r="O848" t="s">
        <v>2348</v>
      </c>
      <c r="P848">
        <v>-49.2</v>
      </c>
      <c r="Q848">
        <v>-0.9840000000000001</v>
      </c>
    </row>
    <row r="849" spans="1:17" x14ac:dyDescent="0.2">
      <c r="A849">
        <v>2422408</v>
      </c>
      <c r="B849" s="1">
        <v>44930</v>
      </c>
      <c r="C849" t="s">
        <v>156</v>
      </c>
      <c r="D849" t="s">
        <v>136</v>
      </c>
      <c r="E849" t="s">
        <v>2345</v>
      </c>
      <c r="F849">
        <v>4</v>
      </c>
      <c r="H849" t="s">
        <v>10</v>
      </c>
      <c r="I849">
        <v>75</v>
      </c>
      <c r="J849">
        <v>1</v>
      </c>
      <c r="K849">
        <v>90</v>
      </c>
      <c r="L849">
        <v>300</v>
      </c>
      <c r="M849">
        <v>3</v>
      </c>
      <c r="N849" t="s">
        <v>157</v>
      </c>
      <c r="O849" t="s">
        <v>2348</v>
      </c>
      <c r="P849">
        <v>-71</v>
      </c>
      <c r="Q849">
        <v>-0.94666666666666666</v>
      </c>
    </row>
    <row r="850" spans="1:17" x14ac:dyDescent="0.2">
      <c r="A850">
        <v>2423105</v>
      </c>
      <c r="B850" s="1">
        <v>44930</v>
      </c>
      <c r="C850" t="s">
        <v>156</v>
      </c>
      <c r="D850" t="s">
        <v>139</v>
      </c>
      <c r="E850" t="s">
        <v>2344</v>
      </c>
      <c r="F850">
        <v>0.4</v>
      </c>
      <c r="H850" t="s">
        <v>10</v>
      </c>
      <c r="I850">
        <v>75</v>
      </c>
      <c r="J850">
        <v>1</v>
      </c>
      <c r="K850">
        <v>90</v>
      </c>
      <c r="L850">
        <v>300</v>
      </c>
      <c r="M850">
        <v>3</v>
      </c>
      <c r="N850" t="s">
        <v>157</v>
      </c>
      <c r="O850" t="s">
        <v>2348</v>
      </c>
      <c r="P850">
        <v>-74.599999999999994</v>
      </c>
      <c r="Q850">
        <v>-0.99466666666666659</v>
      </c>
    </row>
    <row r="851" spans="1:17" x14ac:dyDescent="0.2">
      <c r="A851">
        <v>2423387</v>
      </c>
      <c r="B851" s="1">
        <v>44930</v>
      </c>
      <c r="C851" t="s">
        <v>161</v>
      </c>
      <c r="D851" t="s">
        <v>132</v>
      </c>
      <c r="E851" t="s">
        <v>2345</v>
      </c>
      <c r="F851">
        <v>3.3</v>
      </c>
      <c r="H851" t="s">
        <v>10</v>
      </c>
      <c r="I851">
        <v>100</v>
      </c>
      <c r="J851">
        <v>1</v>
      </c>
      <c r="K851">
        <v>90</v>
      </c>
      <c r="L851">
        <v>0</v>
      </c>
      <c r="M851">
        <v>0</v>
      </c>
      <c r="N851" t="s">
        <v>157</v>
      </c>
      <c r="O851" t="s">
        <v>2348</v>
      </c>
      <c r="P851">
        <v>-96.7</v>
      </c>
      <c r="Q851">
        <v>-0.96700000000000008</v>
      </c>
    </row>
    <row r="852" spans="1:17" x14ac:dyDescent="0.2">
      <c r="A852">
        <v>2421175</v>
      </c>
      <c r="B852" s="1">
        <v>44929</v>
      </c>
      <c r="C852" t="s">
        <v>54</v>
      </c>
      <c r="D852" t="s">
        <v>152</v>
      </c>
      <c r="E852" t="s">
        <v>2344</v>
      </c>
      <c r="F852">
        <v>0.2</v>
      </c>
      <c r="G852" t="s">
        <v>9</v>
      </c>
      <c r="H852" t="s">
        <v>10</v>
      </c>
      <c r="I852">
        <v>50</v>
      </c>
      <c r="J852">
        <v>50</v>
      </c>
      <c r="K852">
        <v>30</v>
      </c>
      <c r="L852">
        <v>0</v>
      </c>
      <c r="M852">
        <v>0</v>
      </c>
      <c r="N852" t="s">
        <v>133</v>
      </c>
      <c r="O852" t="s">
        <v>2348</v>
      </c>
      <c r="P852">
        <v>-49.8</v>
      </c>
      <c r="Q852">
        <v>-0.996</v>
      </c>
    </row>
    <row r="853" spans="1:17" x14ac:dyDescent="0.2">
      <c r="A853">
        <v>2424228</v>
      </c>
      <c r="B853" s="1">
        <v>44930</v>
      </c>
      <c r="C853" t="s">
        <v>160</v>
      </c>
      <c r="D853" t="s">
        <v>142</v>
      </c>
      <c r="E853" t="s">
        <v>2345</v>
      </c>
      <c r="F853">
        <v>23.7</v>
      </c>
      <c r="H853" t="s">
        <v>10</v>
      </c>
      <c r="I853">
        <v>50</v>
      </c>
      <c r="J853">
        <v>1</v>
      </c>
      <c r="K853">
        <v>90</v>
      </c>
      <c r="L853">
        <v>150</v>
      </c>
      <c r="M853">
        <v>3</v>
      </c>
      <c r="N853" t="s">
        <v>157</v>
      </c>
      <c r="O853" t="s">
        <v>2348</v>
      </c>
      <c r="P853">
        <v>-26.3</v>
      </c>
      <c r="Q853">
        <v>-0.52600000000000002</v>
      </c>
    </row>
    <row r="854" spans="1:17" x14ac:dyDescent="0.2">
      <c r="A854">
        <v>2425294</v>
      </c>
      <c r="B854" s="1">
        <v>44930</v>
      </c>
      <c r="C854" t="s">
        <v>168</v>
      </c>
      <c r="D854" t="s">
        <v>136</v>
      </c>
      <c r="E854" t="s">
        <v>2344</v>
      </c>
      <c r="F854">
        <v>1.9</v>
      </c>
      <c r="H854" t="s">
        <v>10</v>
      </c>
      <c r="I854">
        <v>75</v>
      </c>
      <c r="J854">
        <v>1</v>
      </c>
      <c r="K854">
        <v>90</v>
      </c>
      <c r="L854">
        <v>0</v>
      </c>
      <c r="M854">
        <v>0</v>
      </c>
      <c r="N854" t="s">
        <v>157</v>
      </c>
      <c r="O854" t="s">
        <v>2348</v>
      </c>
      <c r="P854">
        <v>-73.099999999999994</v>
      </c>
      <c r="Q854">
        <v>-0.97466666666666657</v>
      </c>
    </row>
    <row r="855" spans="1:17" x14ac:dyDescent="0.2">
      <c r="A855">
        <v>2420075</v>
      </c>
      <c r="B855" s="1">
        <v>44928</v>
      </c>
      <c r="C855" t="s">
        <v>62</v>
      </c>
      <c r="D855" t="s">
        <v>134</v>
      </c>
      <c r="E855" t="s">
        <v>2345</v>
      </c>
      <c r="F855">
        <v>7.5</v>
      </c>
      <c r="G855" t="s">
        <v>9</v>
      </c>
      <c r="H855" t="s">
        <v>31</v>
      </c>
      <c r="I855">
        <v>0</v>
      </c>
      <c r="J855">
        <v>50</v>
      </c>
      <c r="K855">
        <v>0</v>
      </c>
      <c r="L855">
        <v>0</v>
      </c>
      <c r="M855">
        <v>0</v>
      </c>
      <c r="N855" t="s">
        <v>133</v>
      </c>
      <c r="O855" t="s">
        <v>2348</v>
      </c>
      <c r="P855">
        <v>7.5</v>
      </c>
      <c r="Q855" t="e">
        <v>#DIV/0!</v>
      </c>
    </row>
    <row r="856" spans="1:17" x14ac:dyDescent="0.2">
      <c r="A856">
        <v>2418602</v>
      </c>
      <c r="B856" s="1">
        <v>44926</v>
      </c>
      <c r="C856" t="s">
        <v>156</v>
      </c>
      <c r="D856" t="s">
        <v>152</v>
      </c>
      <c r="E856" t="s">
        <v>2344</v>
      </c>
      <c r="F856">
        <v>10.4</v>
      </c>
      <c r="H856" t="s">
        <v>10</v>
      </c>
      <c r="I856">
        <v>75</v>
      </c>
      <c r="J856">
        <v>1</v>
      </c>
      <c r="K856">
        <v>90</v>
      </c>
      <c r="L856">
        <v>300</v>
      </c>
      <c r="M856">
        <v>3</v>
      </c>
      <c r="N856" t="s">
        <v>157</v>
      </c>
      <c r="O856" t="s">
        <v>2348</v>
      </c>
      <c r="P856">
        <v>-64.599999999999994</v>
      </c>
      <c r="Q856">
        <v>-0.86133333333333328</v>
      </c>
    </row>
    <row r="857" spans="1:17" x14ac:dyDescent="0.2">
      <c r="A857">
        <v>2418251</v>
      </c>
      <c r="B857" s="1">
        <v>44926</v>
      </c>
      <c r="C857" t="s">
        <v>156</v>
      </c>
      <c r="D857" t="s">
        <v>149</v>
      </c>
      <c r="E857" t="s">
        <v>2345</v>
      </c>
      <c r="F857">
        <v>29.4</v>
      </c>
      <c r="H857" t="s">
        <v>10</v>
      </c>
      <c r="I857">
        <v>75</v>
      </c>
      <c r="J857">
        <v>1</v>
      </c>
      <c r="K857">
        <v>90</v>
      </c>
      <c r="L857">
        <v>300</v>
      </c>
      <c r="M857">
        <v>3</v>
      </c>
      <c r="N857" t="s">
        <v>157</v>
      </c>
      <c r="O857" t="s">
        <v>2348</v>
      </c>
      <c r="P857">
        <v>-45.6</v>
      </c>
      <c r="Q857">
        <v>-0.60799999999999998</v>
      </c>
    </row>
    <row r="858" spans="1:17" x14ac:dyDescent="0.2">
      <c r="A858">
        <v>2417796</v>
      </c>
      <c r="B858" s="1">
        <v>44925</v>
      </c>
      <c r="C858" t="s">
        <v>156</v>
      </c>
      <c r="D858" t="s">
        <v>140</v>
      </c>
      <c r="E858" t="s">
        <v>2344</v>
      </c>
      <c r="F858">
        <v>9</v>
      </c>
      <c r="H858" t="s">
        <v>10</v>
      </c>
      <c r="I858">
        <v>75</v>
      </c>
      <c r="J858">
        <v>1</v>
      </c>
      <c r="K858">
        <v>90</v>
      </c>
      <c r="L858">
        <v>300</v>
      </c>
      <c r="M858">
        <v>3</v>
      </c>
      <c r="N858" t="s">
        <v>157</v>
      </c>
      <c r="O858" t="s">
        <v>2348</v>
      </c>
      <c r="P858">
        <v>-66</v>
      </c>
      <c r="Q858">
        <v>-0.88</v>
      </c>
    </row>
    <row r="859" spans="1:17" x14ac:dyDescent="0.2">
      <c r="A859">
        <v>2416563</v>
      </c>
      <c r="B859" s="1">
        <v>44925</v>
      </c>
      <c r="C859" t="s">
        <v>156</v>
      </c>
      <c r="D859" t="s">
        <v>139</v>
      </c>
      <c r="E859" t="s">
        <v>2345</v>
      </c>
      <c r="F859">
        <v>5.6</v>
      </c>
      <c r="H859" t="s">
        <v>10</v>
      </c>
      <c r="I859">
        <v>75</v>
      </c>
      <c r="J859">
        <v>1</v>
      </c>
      <c r="K859">
        <v>90</v>
      </c>
      <c r="L859">
        <v>300</v>
      </c>
      <c r="M859">
        <v>3</v>
      </c>
      <c r="N859" t="s">
        <v>157</v>
      </c>
      <c r="O859" t="s">
        <v>2348</v>
      </c>
      <c r="P859">
        <v>-69.400000000000006</v>
      </c>
      <c r="Q859">
        <v>-0.92533333333333345</v>
      </c>
    </row>
    <row r="860" spans="1:17" x14ac:dyDescent="0.2">
      <c r="A860">
        <v>2415321</v>
      </c>
      <c r="B860" s="1">
        <v>44924</v>
      </c>
      <c r="C860" t="s">
        <v>156</v>
      </c>
      <c r="D860" t="s">
        <v>149</v>
      </c>
      <c r="E860" t="s">
        <v>2344</v>
      </c>
      <c r="F860">
        <v>0.8</v>
      </c>
      <c r="H860" t="s">
        <v>10</v>
      </c>
      <c r="I860">
        <v>75</v>
      </c>
      <c r="J860">
        <v>1</v>
      </c>
      <c r="K860">
        <v>90</v>
      </c>
      <c r="L860">
        <v>300</v>
      </c>
      <c r="M860">
        <v>3</v>
      </c>
      <c r="N860" t="s">
        <v>157</v>
      </c>
      <c r="O860" t="s">
        <v>2348</v>
      </c>
      <c r="P860">
        <v>-74.2</v>
      </c>
      <c r="Q860">
        <v>-0.9893333333333334</v>
      </c>
    </row>
    <row r="861" spans="1:17" x14ac:dyDescent="0.2">
      <c r="A861">
        <v>2415465</v>
      </c>
      <c r="B861" s="1">
        <v>44924</v>
      </c>
      <c r="C861" t="s">
        <v>156</v>
      </c>
      <c r="D861" t="s">
        <v>143</v>
      </c>
      <c r="E861" t="s">
        <v>2345</v>
      </c>
      <c r="F861">
        <v>3.2</v>
      </c>
      <c r="H861" t="s">
        <v>10</v>
      </c>
      <c r="I861">
        <v>75</v>
      </c>
      <c r="J861">
        <v>1</v>
      </c>
      <c r="K861">
        <v>90</v>
      </c>
      <c r="L861">
        <v>300</v>
      </c>
      <c r="M861">
        <v>3</v>
      </c>
      <c r="N861" t="s">
        <v>157</v>
      </c>
      <c r="O861" t="s">
        <v>2348</v>
      </c>
      <c r="P861">
        <v>-71.8</v>
      </c>
      <c r="Q861">
        <v>-0.95733333333333326</v>
      </c>
    </row>
    <row r="862" spans="1:17" x14ac:dyDescent="0.2">
      <c r="A862">
        <v>2415388</v>
      </c>
      <c r="B862" s="1">
        <v>44924</v>
      </c>
      <c r="C862" t="s">
        <v>156</v>
      </c>
      <c r="D862" t="s">
        <v>141</v>
      </c>
      <c r="E862" t="s">
        <v>2344</v>
      </c>
      <c r="F862">
        <v>8.8000000000000007</v>
      </c>
      <c r="H862" t="s">
        <v>10</v>
      </c>
      <c r="I862">
        <v>75</v>
      </c>
      <c r="J862">
        <v>1</v>
      </c>
      <c r="K862">
        <v>90</v>
      </c>
      <c r="L862">
        <v>300</v>
      </c>
      <c r="M862">
        <v>3</v>
      </c>
      <c r="N862" t="s">
        <v>157</v>
      </c>
      <c r="O862" t="s">
        <v>2348</v>
      </c>
      <c r="P862">
        <v>-66.2</v>
      </c>
      <c r="Q862">
        <v>-0.88266666666666671</v>
      </c>
    </row>
    <row r="863" spans="1:17" x14ac:dyDescent="0.2">
      <c r="A863">
        <v>2413103</v>
      </c>
      <c r="B863" s="1">
        <v>44922</v>
      </c>
      <c r="C863" t="s">
        <v>156</v>
      </c>
      <c r="D863" t="s">
        <v>149</v>
      </c>
      <c r="E863" t="s">
        <v>2345</v>
      </c>
      <c r="F863">
        <v>0</v>
      </c>
      <c r="H863" t="s">
        <v>10</v>
      </c>
      <c r="I863">
        <v>75</v>
      </c>
      <c r="J863">
        <v>1</v>
      </c>
      <c r="K863">
        <v>90</v>
      </c>
      <c r="L863">
        <v>300</v>
      </c>
      <c r="M863">
        <v>3</v>
      </c>
      <c r="N863" t="s">
        <v>157</v>
      </c>
      <c r="O863" t="s">
        <v>2348</v>
      </c>
      <c r="P863">
        <v>-75</v>
      </c>
      <c r="Q863">
        <v>-1</v>
      </c>
    </row>
    <row r="864" spans="1:17" x14ac:dyDescent="0.2">
      <c r="A864">
        <v>2411850</v>
      </c>
      <c r="B864" s="1">
        <v>44921</v>
      </c>
      <c r="C864" t="s">
        <v>156</v>
      </c>
      <c r="D864" t="s">
        <v>135</v>
      </c>
      <c r="E864" t="s">
        <v>2345</v>
      </c>
      <c r="F864">
        <v>0.4</v>
      </c>
      <c r="H864" t="s">
        <v>10</v>
      </c>
      <c r="I864">
        <v>75</v>
      </c>
      <c r="J864">
        <v>1</v>
      </c>
      <c r="K864">
        <v>90</v>
      </c>
      <c r="L864">
        <v>300</v>
      </c>
      <c r="M864">
        <v>3</v>
      </c>
      <c r="N864" t="s">
        <v>157</v>
      </c>
      <c r="O864" t="s">
        <v>2348</v>
      </c>
      <c r="P864">
        <v>-74.599999999999994</v>
      </c>
      <c r="Q864">
        <v>-0.99466666666666659</v>
      </c>
    </row>
    <row r="865" spans="1:17" x14ac:dyDescent="0.2">
      <c r="A865">
        <v>2407525</v>
      </c>
      <c r="B865" s="1">
        <v>44921</v>
      </c>
      <c r="C865" t="s">
        <v>156</v>
      </c>
      <c r="D865" t="s">
        <v>136</v>
      </c>
      <c r="E865" t="s">
        <v>2345</v>
      </c>
      <c r="F865">
        <v>2.6</v>
      </c>
      <c r="H865" t="s">
        <v>10</v>
      </c>
      <c r="I865">
        <v>75</v>
      </c>
      <c r="J865">
        <v>1</v>
      </c>
      <c r="K865">
        <v>90</v>
      </c>
      <c r="L865">
        <v>300</v>
      </c>
      <c r="M865">
        <v>3</v>
      </c>
      <c r="N865" t="s">
        <v>157</v>
      </c>
      <c r="O865" t="s">
        <v>2348</v>
      </c>
      <c r="P865">
        <v>-72.400000000000006</v>
      </c>
      <c r="Q865">
        <v>-0.96533333333333338</v>
      </c>
    </row>
    <row r="866" spans="1:17" x14ac:dyDescent="0.2">
      <c r="A866">
        <v>2411670</v>
      </c>
      <c r="B866" s="1">
        <v>44921</v>
      </c>
      <c r="C866" t="s">
        <v>156</v>
      </c>
      <c r="D866" t="s">
        <v>151</v>
      </c>
      <c r="E866" t="s">
        <v>2344</v>
      </c>
      <c r="F866">
        <v>0.5</v>
      </c>
      <c r="H866" t="s">
        <v>10</v>
      </c>
      <c r="I866">
        <v>75</v>
      </c>
      <c r="J866">
        <v>1</v>
      </c>
      <c r="K866">
        <v>90</v>
      </c>
      <c r="L866">
        <v>300</v>
      </c>
      <c r="M866">
        <v>3</v>
      </c>
      <c r="N866" t="s">
        <v>157</v>
      </c>
      <c r="O866" t="s">
        <v>2348</v>
      </c>
      <c r="P866">
        <v>-74.5</v>
      </c>
      <c r="Q866">
        <v>-0.99333333333333329</v>
      </c>
    </row>
    <row r="867" spans="1:17" x14ac:dyDescent="0.2">
      <c r="A867">
        <v>2411439</v>
      </c>
      <c r="B867" s="1">
        <v>44919</v>
      </c>
      <c r="C867" t="s">
        <v>156</v>
      </c>
      <c r="D867" t="s">
        <v>142</v>
      </c>
      <c r="E867" t="s">
        <v>2344</v>
      </c>
      <c r="F867">
        <v>6.9</v>
      </c>
      <c r="H867" t="s">
        <v>10</v>
      </c>
      <c r="I867">
        <v>75</v>
      </c>
      <c r="J867">
        <v>1</v>
      </c>
      <c r="K867">
        <v>90</v>
      </c>
      <c r="L867">
        <v>300</v>
      </c>
      <c r="M867">
        <v>3</v>
      </c>
      <c r="N867" t="s">
        <v>157</v>
      </c>
      <c r="O867" t="s">
        <v>2348</v>
      </c>
      <c r="P867">
        <v>-68.099999999999994</v>
      </c>
      <c r="Q867">
        <v>-0.90799999999999992</v>
      </c>
    </row>
    <row r="868" spans="1:17" x14ac:dyDescent="0.2">
      <c r="A868">
        <v>2411511</v>
      </c>
      <c r="B868" s="1">
        <v>44919</v>
      </c>
      <c r="C868" t="s">
        <v>156</v>
      </c>
      <c r="D868" t="s">
        <v>134</v>
      </c>
      <c r="E868" t="s">
        <v>2344</v>
      </c>
      <c r="F868">
        <v>6</v>
      </c>
      <c r="H868" t="s">
        <v>10</v>
      </c>
      <c r="I868">
        <v>75</v>
      </c>
      <c r="J868">
        <v>1</v>
      </c>
      <c r="K868">
        <v>90</v>
      </c>
      <c r="L868">
        <v>300</v>
      </c>
      <c r="M868">
        <v>3</v>
      </c>
      <c r="N868" t="s">
        <v>157</v>
      </c>
      <c r="O868" t="s">
        <v>2348</v>
      </c>
      <c r="P868">
        <v>-69</v>
      </c>
      <c r="Q868">
        <v>-0.92</v>
      </c>
    </row>
    <row r="869" spans="1:17" x14ac:dyDescent="0.2">
      <c r="A869">
        <v>2411758</v>
      </c>
      <c r="B869" s="1">
        <v>44919</v>
      </c>
      <c r="C869" t="s">
        <v>156</v>
      </c>
      <c r="D869" t="s">
        <v>151</v>
      </c>
      <c r="E869" t="s">
        <v>2345</v>
      </c>
      <c r="F869">
        <v>12.8</v>
      </c>
      <c r="H869" t="s">
        <v>10</v>
      </c>
      <c r="I869">
        <v>75</v>
      </c>
      <c r="J869">
        <v>1</v>
      </c>
      <c r="K869">
        <v>90</v>
      </c>
      <c r="L869">
        <v>300</v>
      </c>
      <c r="M869">
        <v>3</v>
      </c>
      <c r="N869" t="s">
        <v>157</v>
      </c>
      <c r="O869" t="s">
        <v>2348</v>
      </c>
      <c r="P869">
        <v>-62.2</v>
      </c>
      <c r="Q869">
        <v>-0.82933333333333337</v>
      </c>
    </row>
    <row r="870" spans="1:17" x14ac:dyDescent="0.2">
      <c r="A870">
        <v>2410896</v>
      </c>
      <c r="B870" s="1">
        <v>44918</v>
      </c>
      <c r="C870" t="s">
        <v>156</v>
      </c>
      <c r="D870" t="s">
        <v>139</v>
      </c>
      <c r="E870" t="s">
        <v>2345</v>
      </c>
      <c r="F870">
        <v>1</v>
      </c>
      <c r="H870" t="s">
        <v>10</v>
      </c>
      <c r="I870">
        <v>75</v>
      </c>
      <c r="J870">
        <v>1</v>
      </c>
      <c r="K870">
        <v>90</v>
      </c>
      <c r="L870">
        <v>300</v>
      </c>
      <c r="M870">
        <v>3</v>
      </c>
      <c r="N870" t="s">
        <v>157</v>
      </c>
      <c r="O870" t="s">
        <v>2348</v>
      </c>
      <c r="P870">
        <v>-74</v>
      </c>
      <c r="Q870">
        <v>-0.98666666666666669</v>
      </c>
    </row>
    <row r="871" spans="1:17" x14ac:dyDescent="0.2">
      <c r="A871">
        <v>2410069</v>
      </c>
      <c r="B871" s="1">
        <v>44917</v>
      </c>
      <c r="C871" t="s">
        <v>156</v>
      </c>
      <c r="D871" t="s">
        <v>138</v>
      </c>
      <c r="E871" t="s">
        <v>2344</v>
      </c>
      <c r="F871">
        <v>0.3</v>
      </c>
      <c r="H871" t="s">
        <v>10</v>
      </c>
      <c r="I871">
        <v>75</v>
      </c>
      <c r="J871">
        <v>1</v>
      </c>
      <c r="K871">
        <v>90</v>
      </c>
      <c r="L871">
        <v>300</v>
      </c>
      <c r="M871">
        <v>3</v>
      </c>
      <c r="N871" t="s">
        <v>157</v>
      </c>
      <c r="O871" t="s">
        <v>2348</v>
      </c>
      <c r="P871">
        <v>-74.7</v>
      </c>
      <c r="Q871">
        <v>-0.996</v>
      </c>
    </row>
    <row r="872" spans="1:17" x14ac:dyDescent="0.2">
      <c r="A872">
        <v>2408124</v>
      </c>
      <c r="B872" s="1">
        <v>44916</v>
      </c>
      <c r="C872" t="s">
        <v>156</v>
      </c>
      <c r="D872" t="s">
        <v>140</v>
      </c>
      <c r="E872" t="s">
        <v>2345</v>
      </c>
      <c r="F872">
        <v>6.4</v>
      </c>
      <c r="H872" t="s">
        <v>10</v>
      </c>
      <c r="I872">
        <v>75</v>
      </c>
      <c r="J872">
        <v>1</v>
      </c>
      <c r="K872">
        <v>90</v>
      </c>
      <c r="L872">
        <v>300</v>
      </c>
      <c r="M872">
        <v>3</v>
      </c>
      <c r="N872" t="s">
        <v>157</v>
      </c>
      <c r="O872" t="s">
        <v>2348</v>
      </c>
      <c r="P872">
        <v>-68.599999999999994</v>
      </c>
      <c r="Q872">
        <v>-0.91466666666666663</v>
      </c>
    </row>
    <row r="873" spans="1:17" x14ac:dyDescent="0.2">
      <c r="A873">
        <v>2408208</v>
      </c>
      <c r="B873" s="1">
        <v>44916</v>
      </c>
      <c r="C873" t="s">
        <v>156</v>
      </c>
      <c r="D873" t="s">
        <v>138</v>
      </c>
      <c r="E873" t="s">
        <v>2345</v>
      </c>
      <c r="F873">
        <v>8.3000000000000007</v>
      </c>
      <c r="H873" t="s">
        <v>10</v>
      </c>
      <c r="I873">
        <v>75</v>
      </c>
      <c r="J873">
        <v>1</v>
      </c>
      <c r="K873">
        <v>90</v>
      </c>
      <c r="L873">
        <v>300</v>
      </c>
      <c r="M873">
        <v>3</v>
      </c>
      <c r="N873" t="s">
        <v>157</v>
      </c>
      <c r="O873" t="s">
        <v>2348</v>
      </c>
      <c r="P873">
        <v>-66.7</v>
      </c>
      <c r="Q873">
        <v>-0.88933333333333342</v>
      </c>
    </row>
    <row r="874" spans="1:17" x14ac:dyDescent="0.2">
      <c r="A874">
        <v>2408000</v>
      </c>
      <c r="B874" s="1">
        <v>44916</v>
      </c>
      <c r="C874" t="s">
        <v>156</v>
      </c>
      <c r="D874" t="s">
        <v>136</v>
      </c>
      <c r="E874" t="s">
        <v>2345</v>
      </c>
      <c r="F874">
        <v>0.4</v>
      </c>
      <c r="H874" t="s">
        <v>10</v>
      </c>
      <c r="I874">
        <v>75</v>
      </c>
      <c r="J874">
        <v>1</v>
      </c>
      <c r="K874">
        <v>90</v>
      </c>
      <c r="L874">
        <v>300</v>
      </c>
      <c r="M874">
        <v>3</v>
      </c>
      <c r="N874" t="s">
        <v>157</v>
      </c>
      <c r="O874" t="s">
        <v>2348</v>
      </c>
      <c r="P874">
        <v>-74.599999999999994</v>
      </c>
      <c r="Q874">
        <v>-0.99466666666666659</v>
      </c>
    </row>
    <row r="875" spans="1:17" x14ac:dyDescent="0.2">
      <c r="A875">
        <v>2407749</v>
      </c>
      <c r="B875" s="1">
        <v>44916</v>
      </c>
      <c r="C875" t="s">
        <v>156</v>
      </c>
      <c r="D875" t="s">
        <v>151</v>
      </c>
      <c r="E875" t="s">
        <v>2345</v>
      </c>
      <c r="F875">
        <v>14.6</v>
      </c>
      <c r="H875" t="s">
        <v>10</v>
      </c>
      <c r="I875">
        <v>75</v>
      </c>
      <c r="J875">
        <v>1</v>
      </c>
      <c r="K875">
        <v>90</v>
      </c>
      <c r="L875">
        <v>300</v>
      </c>
      <c r="M875">
        <v>3</v>
      </c>
      <c r="N875" t="s">
        <v>157</v>
      </c>
      <c r="O875" t="s">
        <v>2348</v>
      </c>
      <c r="P875">
        <v>-60.4</v>
      </c>
      <c r="Q875">
        <v>-0.80533333333333335</v>
      </c>
    </row>
    <row r="876" spans="1:17" x14ac:dyDescent="0.2">
      <c r="A876">
        <v>2408325</v>
      </c>
      <c r="B876" s="1">
        <v>44916</v>
      </c>
      <c r="C876" t="s">
        <v>156</v>
      </c>
      <c r="D876" t="s">
        <v>143</v>
      </c>
      <c r="E876" t="s">
        <v>2344</v>
      </c>
      <c r="F876">
        <v>7.9</v>
      </c>
      <c r="H876" t="s">
        <v>10</v>
      </c>
      <c r="I876">
        <v>75</v>
      </c>
      <c r="J876">
        <v>1</v>
      </c>
      <c r="K876">
        <v>90</v>
      </c>
      <c r="L876">
        <v>300</v>
      </c>
      <c r="M876">
        <v>3</v>
      </c>
      <c r="N876" t="s">
        <v>157</v>
      </c>
      <c r="O876" t="s">
        <v>2348</v>
      </c>
      <c r="P876">
        <v>-67.099999999999994</v>
      </c>
      <c r="Q876">
        <v>-0.89466666666666661</v>
      </c>
    </row>
    <row r="877" spans="1:17" x14ac:dyDescent="0.2">
      <c r="A877">
        <v>2406568</v>
      </c>
      <c r="B877" s="1">
        <v>44915</v>
      </c>
      <c r="C877" t="s">
        <v>156</v>
      </c>
      <c r="D877" t="s">
        <v>139</v>
      </c>
      <c r="E877" t="s">
        <v>2345</v>
      </c>
      <c r="F877">
        <v>1.2</v>
      </c>
      <c r="H877" t="s">
        <v>10</v>
      </c>
      <c r="I877">
        <v>75</v>
      </c>
      <c r="J877">
        <v>1</v>
      </c>
      <c r="K877">
        <v>90</v>
      </c>
      <c r="L877">
        <v>300</v>
      </c>
      <c r="M877">
        <v>3</v>
      </c>
      <c r="N877" t="s">
        <v>157</v>
      </c>
      <c r="O877" t="s">
        <v>2348</v>
      </c>
      <c r="P877">
        <v>-73.8</v>
      </c>
      <c r="Q877">
        <v>-0.98399999999999999</v>
      </c>
    </row>
    <row r="878" spans="1:17" x14ac:dyDescent="0.2">
      <c r="A878">
        <v>2402813</v>
      </c>
      <c r="B878" s="1">
        <v>44914</v>
      </c>
      <c r="C878" t="s">
        <v>156</v>
      </c>
      <c r="D878" t="s">
        <v>137</v>
      </c>
      <c r="E878" t="s">
        <v>2344</v>
      </c>
      <c r="F878">
        <v>0.4</v>
      </c>
      <c r="H878" t="s">
        <v>10</v>
      </c>
      <c r="I878">
        <v>75</v>
      </c>
      <c r="J878">
        <v>1</v>
      </c>
      <c r="K878">
        <v>90</v>
      </c>
      <c r="L878">
        <v>300</v>
      </c>
      <c r="M878">
        <v>3</v>
      </c>
      <c r="N878" t="s">
        <v>157</v>
      </c>
      <c r="O878" t="s">
        <v>2348</v>
      </c>
      <c r="P878">
        <v>-74.599999999999994</v>
      </c>
      <c r="Q878">
        <v>-0.99466666666666659</v>
      </c>
    </row>
    <row r="879" spans="1:17" x14ac:dyDescent="0.2">
      <c r="A879">
        <v>2402757</v>
      </c>
      <c r="B879" s="1">
        <v>44913</v>
      </c>
      <c r="C879" t="s">
        <v>156</v>
      </c>
      <c r="D879" t="s">
        <v>143</v>
      </c>
      <c r="E879" t="s">
        <v>2344</v>
      </c>
      <c r="F879">
        <v>13.2</v>
      </c>
      <c r="H879" t="s">
        <v>10</v>
      </c>
      <c r="I879">
        <v>75</v>
      </c>
      <c r="J879">
        <v>1</v>
      </c>
      <c r="K879">
        <v>90</v>
      </c>
      <c r="L879">
        <v>300</v>
      </c>
      <c r="M879">
        <v>3</v>
      </c>
      <c r="N879" t="s">
        <v>157</v>
      </c>
      <c r="O879" t="s">
        <v>2348</v>
      </c>
      <c r="P879">
        <v>-61.8</v>
      </c>
      <c r="Q879">
        <v>-0.82399999999999995</v>
      </c>
    </row>
    <row r="880" spans="1:17" x14ac:dyDescent="0.2">
      <c r="A880">
        <v>2402351</v>
      </c>
      <c r="B880" s="1">
        <v>44912</v>
      </c>
      <c r="C880" t="s">
        <v>156</v>
      </c>
      <c r="D880" t="s">
        <v>135</v>
      </c>
      <c r="E880" t="s">
        <v>2344</v>
      </c>
      <c r="F880">
        <v>0.2</v>
      </c>
      <c r="H880" t="s">
        <v>10</v>
      </c>
      <c r="I880">
        <v>75</v>
      </c>
      <c r="J880">
        <v>1</v>
      </c>
      <c r="K880">
        <v>90</v>
      </c>
      <c r="L880">
        <v>300</v>
      </c>
      <c r="M880">
        <v>3</v>
      </c>
      <c r="N880" t="s">
        <v>157</v>
      </c>
      <c r="O880" t="s">
        <v>2348</v>
      </c>
      <c r="P880">
        <v>-74.8</v>
      </c>
      <c r="Q880">
        <v>-0.99733333333333329</v>
      </c>
    </row>
    <row r="881" spans="1:17" x14ac:dyDescent="0.2">
      <c r="A881">
        <v>2402177</v>
      </c>
      <c r="B881" s="1">
        <v>44912</v>
      </c>
      <c r="C881" t="s">
        <v>156</v>
      </c>
      <c r="D881" t="s">
        <v>137</v>
      </c>
      <c r="E881" t="s">
        <v>2345</v>
      </c>
      <c r="F881">
        <v>5.0999999999999996</v>
      </c>
      <c r="H881" t="s">
        <v>10</v>
      </c>
      <c r="I881">
        <v>75</v>
      </c>
      <c r="J881">
        <v>1</v>
      </c>
      <c r="K881">
        <v>90</v>
      </c>
      <c r="L881">
        <v>300</v>
      </c>
      <c r="M881">
        <v>3</v>
      </c>
      <c r="N881" t="s">
        <v>157</v>
      </c>
      <c r="O881" t="s">
        <v>2348</v>
      </c>
      <c r="P881">
        <v>-69.900000000000006</v>
      </c>
      <c r="Q881">
        <v>-0.93200000000000005</v>
      </c>
    </row>
    <row r="882" spans="1:17" x14ac:dyDescent="0.2">
      <c r="A882">
        <v>2402595</v>
      </c>
      <c r="B882" s="1">
        <v>44912</v>
      </c>
      <c r="C882" t="s">
        <v>156</v>
      </c>
      <c r="D882" t="s">
        <v>135</v>
      </c>
      <c r="E882" t="s">
        <v>2344</v>
      </c>
      <c r="F882">
        <v>0.2</v>
      </c>
      <c r="H882" t="s">
        <v>10</v>
      </c>
      <c r="I882">
        <v>75</v>
      </c>
      <c r="J882">
        <v>1</v>
      </c>
      <c r="K882">
        <v>90</v>
      </c>
      <c r="L882">
        <v>300</v>
      </c>
      <c r="M882">
        <v>3</v>
      </c>
      <c r="N882" t="s">
        <v>157</v>
      </c>
      <c r="O882" t="s">
        <v>2348</v>
      </c>
      <c r="P882">
        <v>-74.8</v>
      </c>
      <c r="Q882">
        <v>-0.99733333333333329</v>
      </c>
    </row>
    <row r="883" spans="1:17" x14ac:dyDescent="0.2">
      <c r="A883">
        <v>2402394</v>
      </c>
      <c r="B883" s="1">
        <v>44912</v>
      </c>
      <c r="C883" t="s">
        <v>156</v>
      </c>
      <c r="D883" t="s">
        <v>142</v>
      </c>
      <c r="E883" t="s">
        <v>2344</v>
      </c>
      <c r="F883">
        <v>0.2</v>
      </c>
      <c r="H883" t="s">
        <v>10</v>
      </c>
      <c r="I883">
        <v>75</v>
      </c>
      <c r="J883">
        <v>1</v>
      </c>
      <c r="K883">
        <v>90</v>
      </c>
      <c r="L883">
        <v>300</v>
      </c>
      <c r="M883">
        <v>3</v>
      </c>
      <c r="N883" t="s">
        <v>157</v>
      </c>
      <c r="O883" t="s">
        <v>2348</v>
      </c>
      <c r="P883">
        <v>-74.8</v>
      </c>
      <c r="Q883">
        <v>-0.99733333333333329</v>
      </c>
    </row>
    <row r="884" spans="1:17" x14ac:dyDescent="0.2">
      <c r="A884">
        <v>2402066</v>
      </c>
      <c r="B884" s="1">
        <v>44912</v>
      </c>
      <c r="C884" t="s">
        <v>156</v>
      </c>
      <c r="D884" t="s">
        <v>151</v>
      </c>
      <c r="E884" t="s">
        <v>2345</v>
      </c>
      <c r="F884">
        <v>7.8</v>
      </c>
      <c r="H884" t="s">
        <v>10</v>
      </c>
      <c r="I884">
        <v>75</v>
      </c>
      <c r="J884">
        <v>1</v>
      </c>
      <c r="K884">
        <v>90</v>
      </c>
      <c r="L884">
        <v>300</v>
      </c>
      <c r="M884">
        <v>3</v>
      </c>
      <c r="N884" t="s">
        <v>157</v>
      </c>
      <c r="O884" t="s">
        <v>2348</v>
      </c>
      <c r="P884">
        <v>-67.2</v>
      </c>
      <c r="Q884">
        <v>-0.89600000000000002</v>
      </c>
    </row>
    <row r="885" spans="1:17" x14ac:dyDescent="0.2">
      <c r="A885">
        <v>2401262</v>
      </c>
      <c r="B885" s="1">
        <v>44911</v>
      </c>
      <c r="C885" t="s">
        <v>156</v>
      </c>
      <c r="D885" t="s">
        <v>135</v>
      </c>
      <c r="E885" t="s">
        <v>2344</v>
      </c>
      <c r="F885">
        <v>9.5</v>
      </c>
      <c r="H885" t="s">
        <v>10</v>
      </c>
      <c r="I885">
        <v>75</v>
      </c>
      <c r="J885">
        <v>1</v>
      </c>
      <c r="K885">
        <v>90</v>
      </c>
      <c r="L885">
        <v>300</v>
      </c>
      <c r="M885">
        <v>3</v>
      </c>
      <c r="N885" t="s">
        <v>157</v>
      </c>
      <c r="O885" t="s">
        <v>2348</v>
      </c>
      <c r="P885">
        <v>-65.5</v>
      </c>
      <c r="Q885">
        <v>-0.87333333333333329</v>
      </c>
    </row>
    <row r="886" spans="1:17" x14ac:dyDescent="0.2">
      <c r="A886">
        <v>2392577</v>
      </c>
      <c r="B886" s="1">
        <v>44908</v>
      </c>
      <c r="C886" t="s">
        <v>156</v>
      </c>
      <c r="D886" t="s">
        <v>143</v>
      </c>
      <c r="E886" t="s">
        <v>2344</v>
      </c>
      <c r="F886">
        <v>3.2</v>
      </c>
      <c r="H886" t="s">
        <v>10</v>
      </c>
      <c r="I886">
        <v>75</v>
      </c>
      <c r="J886">
        <v>1</v>
      </c>
      <c r="K886">
        <v>90</v>
      </c>
      <c r="L886">
        <v>300</v>
      </c>
      <c r="M886">
        <v>3</v>
      </c>
      <c r="N886" t="s">
        <v>157</v>
      </c>
      <c r="O886" t="s">
        <v>2348</v>
      </c>
      <c r="P886">
        <v>-71.8</v>
      </c>
      <c r="Q886">
        <v>-0.95733333333333326</v>
      </c>
    </row>
    <row r="887" spans="1:17" x14ac:dyDescent="0.2">
      <c r="A887">
        <v>2392162</v>
      </c>
      <c r="B887" s="1">
        <v>44907</v>
      </c>
      <c r="C887" t="s">
        <v>156</v>
      </c>
      <c r="D887" t="s">
        <v>152</v>
      </c>
      <c r="E887" t="s">
        <v>2345</v>
      </c>
      <c r="F887">
        <v>11.9</v>
      </c>
      <c r="H887" t="s">
        <v>10</v>
      </c>
      <c r="I887">
        <v>75</v>
      </c>
      <c r="J887">
        <v>1</v>
      </c>
      <c r="K887">
        <v>90</v>
      </c>
      <c r="L887">
        <v>300</v>
      </c>
      <c r="M887">
        <v>3</v>
      </c>
      <c r="N887" t="s">
        <v>157</v>
      </c>
      <c r="O887" t="s">
        <v>2348</v>
      </c>
      <c r="P887">
        <v>-63.1</v>
      </c>
      <c r="Q887">
        <v>-0.84133333333333338</v>
      </c>
    </row>
    <row r="888" spans="1:17" x14ac:dyDescent="0.2">
      <c r="A888">
        <v>2391646</v>
      </c>
      <c r="B888" s="1">
        <v>44906</v>
      </c>
      <c r="C888" t="s">
        <v>156</v>
      </c>
      <c r="D888" t="s">
        <v>142</v>
      </c>
      <c r="E888" t="s">
        <v>2344</v>
      </c>
      <c r="F888">
        <v>0.4</v>
      </c>
      <c r="H888" t="s">
        <v>10</v>
      </c>
      <c r="I888">
        <v>75</v>
      </c>
      <c r="J888">
        <v>1</v>
      </c>
      <c r="K888">
        <v>90</v>
      </c>
      <c r="L888">
        <v>300</v>
      </c>
      <c r="M888">
        <v>3</v>
      </c>
      <c r="N888" t="s">
        <v>157</v>
      </c>
      <c r="O888" t="s">
        <v>2348</v>
      </c>
      <c r="P888">
        <v>-74.599999999999994</v>
      </c>
      <c r="Q888">
        <v>-0.99466666666666659</v>
      </c>
    </row>
    <row r="889" spans="1:17" x14ac:dyDescent="0.2">
      <c r="A889">
        <v>2391875</v>
      </c>
      <c r="B889" s="1">
        <v>44906</v>
      </c>
      <c r="C889" t="s">
        <v>156</v>
      </c>
      <c r="D889" t="s">
        <v>135</v>
      </c>
      <c r="E889" t="s">
        <v>2344</v>
      </c>
      <c r="F889">
        <v>9.5</v>
      </c>
      <c r="H889" t="s">
        <v>10</v>
      </c>
      <c r="I889">
        <v>75</v>
      </c>
      <c r="J889">
        <v>1</v>
      </c>
      <c r="K889">
        <v>90</v>
      </c>
      <c r="L889">
        <v>300</v>
      </c>
      <c r="M889">
        <v>3</v>
      </c>
      <c r="N889" t="s">
        <v>157</v>
      </c>
      <c r="O889" t="s">
        <v>2348</v>
      </c>
      <c r="P889">
        <v>-65.5</v>
      </c>
      <c r="Q889">
        <v>-0.87333333333333329</v>
      </c>
    </row>
    <row r="890" spans="1:17" x14ac:dyDescent="0.2">
      <c r="A890">
        <v>2391694</v>
      </c>
      <c r="B890" s="1">
        <v>44906</v>
      </c>
      <c r="C890" t="s">
        <v>156</v>
      </c>
      <c r="D890" t="s">
        <v>151</v>
      </c>
      <c r="E890" t="s">
        <v>2345</v>
      </c>
      <c r="F890">
        <v>49.9</v>
      </c>
      <c r="H890" t="s">
        <v>10</v>
      </c>
      <c r="I890">
        <v>75</v>
      </c>
      <c r="J890">
        <v>1</v>
      </c>
      <c r="K890">
        <v>90</v>
      </c>
      <c r="L890">
        <v>300</v>
      </c>
      <c r="M890">
        <v>3</v>
      </c>
      <c r="N890" t="s">
        <v>157</v>
      </c>
      <c r="O890" t="s">
        <v>2348</v>
      </c>
      <c r="P890">
        <v>-25.1</v>
      </c>
      <c r="Q890">
        <v>-0.33466666666666667</v>
      </c>
    </row>
    <row r="891" spans="1:17" x14ac:dyDescent="0.2">
      <c r="A891">
        <v>2389858</v>
      </c>
      <c r="B891" s="1">
        <v>44905</v>
      </c>
      <c r="C891" t="s">
        <v>156</v>
      </c>
      <c r="D891" t="s">
        <v>141</v>
      </c>
      <c r="E891" t="s">
        <v>2345</v>
      </c>
      <c r="F891">
        <v>0.6</v>
      </c>
      <c r="H891" t="s">
        <v>10</v>
      </c>
      <c r="I891">
        <v>75</v>
      </c>
      <c r="J891">
        <v>1</v>
      </c>
      <c r="K891">
        <v>90</v>
      </c>
      <c r="L891">
        <v>300</v>
      </c>
      <c r="M891">
        <v>3</v>
      </c>
      <c r="N891" t="s">
        <v>157</v>
      </c>
      <c r="O891" t="s">
        <v>2348</v>
      </c>
      <c r="P891">
        <v>-74.400000000000006</v>
      </c>
      <c r="Q891">
        <v>-0.9920000000000001</v>
      </c>
    </row>
    <row r="892" spans="1:17" x14ac:dyDescent="0.2">
      <c r="A892">
        <v>2387780</v>
      </c>
      <c r="B892" s="1">
        <v>44903</v>
      </c>
      <c r="C892" t="s">
        <v>156</v>
      </c>
      <c r="D892" t="s">
        <v>152</v>
      </c>
      <c r="E892" t="s">
        <v>2344</v>
      </c>
      <c r="F892">
        <v>8.8000000000000007</v>
      </c>
      <c r="H892" t="s">
        <v>10</v>
      </c>
      <c r="I892">
        <v>75</v>
      </c>
      <c r="J892">
        <v>1</v>
      </c>
      <c r="K892">
        <v>90</v>
      </c>
      <c r="L892">
        <v>300</v>
      </c>
      <c r="M892">
        <v>3</v>
      </c>
      <c r="N892" t="s">
        <v>157</v>
      </c>
      <c r="O892" t="s">
        <v>2348</v>
      </c>
      <c r="P892">
        <v>-66.2</v>
      </c>
      <c r="Q892">
        <v>-0.88266666666666671</v>
      </c>
    </row>
    <row r="893" spans="1:17" x14ac:dyDescent="0.2">
      <c r="A893">
        <v>2387699</v>
      </c>
      <c r="B893" s="1">
        <v>44903</v>
      </c>
      <c r="C893" t="s">
        <v>156</v>
      </c>
      <c r="D893" t="s">
        <v>151</v>
      </c>
      <c r="E893" t="s">
        <v>2345</v>
      </c>
      <c r="F893">
        <v>0.9</v>
      </c>
      <c r="H893" t="s">
        <v>10</v>
      </c>
      <c r="I893">
        <v>75</v>
      </c>
      <c r="J893">
        <v>1</v>
      </c>
      <c r="K893">
        <v>90</v>
      </c>
      <c r="L893">
        <v>300</v>
      </c>
      <c r="M893">
        <v>3</v>
      </c>
      <c r="N893" t="s">
        <v>157</v>
      </c>
      <c r="O893" t="s">
        <v>2348</v>
      </c>
      <c r="P893">
        <v>-74.099999999999994</v>
      </c>
      <c r="Q893">
        <v>-0.98799999999999988</v>
      </c>
    </row>
    <row r="894" spans="1:17" x14ac:dyDescent="0.2">
      <c r="A894">
        <v>2303099</v>
      </c>
      <c r="B894" s="1">
        <v>44902</v>
      </c>
      <c r="C894" t="s">
        <v>156</v>
      </c>
      <c r="D894" t="s">
        <v>142</v>
      </c>
      <c r="E894" t="s">
        <v>2345</v>
      </c>
      <c r="F894">
        <v>0.6</v>
      </c>
      <c r="H894" t="s">
        <v>10</v>
      </c>
      <c r="I894">
        <v>75</v>
      </c>
      <c r="J894">
        <v>1</v>
      </c>
      <c r="K894">
        <v>90</v>
      </c>
      <c r="L894">
        <v>300</v>
      </c>
      <c r="M894">
        <v>3</v>
      </c>
      <c r="N894" t="s">
        <v>157</v>
      </c>
      <c r="O894" t="s">
        <v>2348</v>
      </c>
      <c r="P894">
        <v>-74.400000000000006</v>
      </c>
      <c r="Q894">
        <v>-0.9920000000000001</v>
      </c>
    </row>
    <row r="895" spans="1:17" x14ac:dyDescent="0.2">
      <c r="A895">
        <v>2384471</v>
      </c>
      <c r="B895" s="1">
        <v>44902</v>
      </c>
      <c r="C895" t="s">
        <v>156</v>
      </c>
      <c r="D895" t="s">
        <v>142</v>
      </c>
      <c r="E895" t="s">
        <v>2345</v>
      </c>
      <c r="F895">
        <v>3</v>
      </c>
      <c r="H895" t="s">
        <v>10</v>
      </c>
      <c r="I895">
        <v>75</v>
      </c>
      <c r="J895">
        <v>1</v>
      </c>
      <c r="K895">
        <v>90</v>
      </c>
      <c r="L895">
        <v>300</v>
      </c>
      <c r="M895">
        <v>3</v>
      </c>
      <c r="N895" t="s">
        <v>157</v>
      </c>
      <c r="O895" t="s">
        <v>2348</v>
      </c>
      <c r="P895">
        <v>-72</v>
      </c>
      <c r="Q895">
        <v>-0.96</v>
      </c>
    </row>
    <row r="896" spans="1:17" x14ac:dyDescent="0.2">
      <c r="A896">
        <v>2383838</v>
      </c>
      <c r="B896" s="1">
        <v>44902</v>
      </c>
      <c r="C896" t="s">
        <v>156</v>
      </c>
      <c r="D896" t="s">
        <v>138</v>
      </c>
      <c r="E896" t="s">
        <v>2344</v>
      </c>
      <c r="F896">
        <v>0.8</v>
      </c>
      <c r="H896" t="s">
        <v>10</v>
      </c>
      <c r="I896">
        <v>75</v>
      </c>
      <c r="J896">
        <v>1</v>
      </c>
      <c r="K896">
        <v>90</v>
      </c>
      <c r="L896">
        <v>300</v>
      </c>
      <c r="M896">
        <v>3</v>
      </c>
      <c r="N896" t="s">
        <v>157</v>
      </c>
      <c r="O896" t="s">
        <v>2348</v>
      </c>
      <c r="P896">
        <v>-74.2</v>
      </c>
      <c r="Q896">
        <v>-0.9893333333333334</v>
      </c>
    </row>
    <row r="897" spans="1:17" x14ac:dyDescent="0.2">
      <c r="A897">
        <v>2383512</v>
      </c>
      <c r="B897" s="1">
        <v>44901</v>
      </c>
      <c r="C897" t="s">
        <v>156</v>
      </c>
      <c r="D897" t="s">
        <v>143</v>
      </c>
      <c r="E897" t="s">
        <v>2345</v>
      </c>
      <c r="F897">
        <v>14</v>
      </c>
      <c r="H897" t="s">
        <v>10</v>
      </c>
      <c r="I897">
        <v>75</v>
      </c>
      <c r="J897">
        <v>1</v>
      </c>
      <c r="K897">
        <v>90</v>
      </c>
      <c r="L897">
        <v>300</v>
      </c>
      <c r="M897">
        <v>3</v>
      </c>
      <c r="N897" t="s">
        <v>157</v>
      </c>
      <c r="O897" t="s">
        <v>2348</v>
      </c>
      <c r="P897">
        <v>-61</v>
      </c>
      <c r="Q897">
        <v>-0.81333333333333335</v>
      </c>
    </row>
    <row r="898" spans="1:17" x14ac:dyDescent="0.2">
      <c r="A898">
        <v>2381367</v>
      </c>
      <c r="B898" s="1">
        <v>44901</v>
      </c>
      <c r="C898" t="s">
        <v>156</v>
      </c>
      <c r="D898" t="s">
        <v>140</v>
      </c>
      <c r="E898" t="s">
        <v>2345</v>
      </c>
      <c r="F898">
        <v>1</v>
      </c>
      <c r="H898" t="s">
        <v>10</v>
      </c>
      <c r="I898">
        <v>75</v>
      </c>
      <c r="J898">
        <v>1</v>
      </c>
      <c r="K898">
        <v>90</v>
      </c>
      <c r="L898">
        <v>300</v>
      </c>
      <c r="M898">
        <v>3</v>
      </c>
      <c r="N898" t="s">
        <v>157</v>
      </c>
      <c r="O898" t="s">
        <v>2348</v>
      </c>
      <c r="P898">
        <v>-74</v>
      </c>
      <c r="Q898">
        <v>-0.98666666666666669</v>
      </c>
    </row>
    <row r="899" spans="1:17" x14ac:dyDescent="0.2">
      <c r="A899">
        <v>2382240</v>
      </c>
      <c r="B899" s="1">
        <v>44900</v>
      </c>
      <c r="C899" t="s">
        <v>156</v>
      </c>
      <c r="D899" t="s">
        <v>138</v>
      </c>
      <c r="E899" t="s">
        <v>2345</v>
      </c>
      <c r="F899">
        <v>14.6</v>
      </c>
      <c r="H899" t="s">
        <v>10</v>
      </c>
      <c r="I899">
        <v>75</v>
      </c>
      <c r="J899">
        <v>1</v>
      </c>
      <c r="K899">
        <v>90</v>
      </c>
      <c r="L899">
        <v>300</v>
      </c>
      <c r="M899">
        <v>3</v>
      </c>
      <c r="N899" t="s">
        <v>157</v>
      </c>
      <c r="O899" t="s">
        <v>2348</v>
      </c>
      <c r="P899">
        <v>-60.4</v>
      </c>
      <c r="Q899">
        <v>-0.80533333333333335</v>
      </c>
    </row>
    <row r="900" spans="1:17" x14ac:dyDescent="0.2">
      <c r="A900">
        <v>2381101</v>
      </c>
      <c r="B900" s="1">
        <v>44900</v>
      </c>
      <c r="C900" t="s">
        <v>156</v>
      </c>
      <c r="D900" t="s">
        <v>152</v>
      </c>
      <c r="E900" t="s">
        <v>2345</v>
      </c>
      <c r="F900">
        <v>7.9</v>
      </c>
      <c r="H900" t="s">
        <v>10</v>
      </c>
      <c r="I900">
        <v>75</v>
      </c>
      <c r="J900">
        <v>1</v>
      </c>
      <c r="K900">
        <v>90</v>
      </c>
      <c r="L900">
        <v>300</v>
      </c>
      <c r="M900">
        <v>3</v>
      </c>
      <c r="N900" t="s">
        <v>157</v>
      </c>
      <c r="O900" t="s">
        <v>2348</v>
      </c>
      <c r="P900">
        <v>-67.099999999999994</v>
      </c>
      <c r="Q900">
        <v>-0.89466666666666661</v>
      </c>
    </row>
    <row r="901" spans="1:17" x14ac:dyDescent="0.2">
      <c r="A901">
        <v>2381862</v>
      </c>
      <c r="B901" s="1">
        <v>44900</v>
      </c>
      <c r="C901" t="s">
        <v>156</v>
      </c>
      <c r="D901" t="s">
        <v>134</v>
      </c>
      <c r="E901" t="s">
        <v>2344</v>
      </c>
      <c r="F901">
        <v>8.6</v>
      </c>
      <c r="H901" t="s">
        <v>10</v>
      </c>
      <c r="I901">
        <v>75</v>
      </c>
      <c r="J901">
        <v>1</v>
      </c>
      <c r="K901">
        <v>90</v>
      </c>
      <c r="L901">
        <v>300</v>
      </c>
      <c r="M901">
        <v>3</v>
      </c>
      <c r="N901" t="s">
        <v>157</v>
      </c>
      <c r="O901" t="s">
        <v>2348</v>
      </c>
      <c r="P901">
        <v>-66.400000000000006</v>
      </c>
      <c r="Q901">
        <v>-0.88533333333333342</v>
      </c>
    </row>
    <row r="902" spans="1:17" x14ac:dyDescent="0.2">
      <c r="A902">
        <v>2380338</v>
      </c>
      <c r="B902" s="1">
        <v>44900</v>
      </c>
      <c r="C902" t="s">
        <v>156</v>
      </c>
      <c r="D902" t="s">
        <v>134</v>
      </c>
      <c r="E902" t="s">
        <v>2344</v>
      </c>
      <c r="F902">
        <v>0.4</v>
      </c>
      <c r="H902" t="s">
        <v>10</v>
      </c>
      <c r="I902">
        <v>75</v>
      </c>
      <c r="J902">
        <v>1</v>
      </c>
      <c r="K902">
        <v>90</v>
      </c>
      <c r="L902">
        <v>300</v>
      </c>
      <c r="M902">
        <v>3</v>
      </c>
      <c r="N902" t="s">
        <v>157</v>
      </c>
      <c r="O902" t="s">
        <v>2348</v>
      </c>
      <c r="P902">
        <v>-74.599999999999994</v>
      </c>
      <c r="Q902">
        <v>-0.99466666666666659</v>
      </c>
    </row>
    <row r="903" spans="1:17" x14ac:dyDescent="0.2">
      <c r="A903">
        <v>2379742</v>
      </c>
      <c r="B903" s="1">
        <v>44899</v>
      </c>
      <c r="C903" t="s">
        <v>156</v>
      </c>
      <c r="D903" t="s">
        <v>149</v>
      </c>
      <c r="E903" t="s">
        <v>2345</v>
      </c>
      <c r="F903">
        <v>6.4</v>
      </c>
      <c r="H903" t="s">
        <v>10</v>
      </c>
      <c r="I903">
        <v>75</v>
      </c>
      <c r="J903">
        <v>1</v>
      </c>
      <c r="K903">
        <v>90</v>
      </c>
      <c r="L903">
        <v>300</v>
      </c>
      <c r="M903">
        <v>3</v>
      </c>
      <c r="N903" t="s">
        <v>157</v>
      </c>
      <c r="O903" t="s">
        <v>2348</v>
      </c>
      <c r="P903">
        <v>-68.599999999999994</v>
      </c>
      <c r="Q903">
        <v>-0.91466666666666663</v>
      </c>
    </row>
    <row r="904" spans="1:17" x14ac:dyDescent="0.2">
      <c r="A904">
        <v>2375351</v>
      </c>
      <c r="B904" s="1">
        <v>44896</v>
      </c>
      <c r="C904" t="s">
        <v>156</v>
      </c>
      <c r="D904" t="s">
        <v>151</v>
      </c>
      <c r="E904" t="s">
        <v>2345</v>
      </c>
      <c r="F904">
        <v>1.9</v>
      </c>
      <c r="H904" t="s">
        <v>10</v>
      </c>
      <c r="I904">
        <v>75</v>
      </c>
      <c r="J904">
        <v>1</v>
      </c>
      <c r="K904">
        <v>90</v>
      </c>
      <c r="L904">
        <v>300</v>
      </c>
      <c r="M904">
        <v>3</v>
      </c>
      <c r="N904" t="s">
        <v>157</v>
      </c>
      <c r="O904" t="s">
        <v>2348</v>
      </c>
      <c r="P904">
        <v>-73.099999999999994</v>
      </c>
      <c r="Q904">
        <v>-0.97466666666666657</v>
      </c>
    </row>
    <row r="905" spans="1:17" x14ac:dyDescent="0.2">
      <c r="A905">
        <v>2376373</v>
      </c>
      <c r="B905" s="1">
        <v>44896</v>
      </c>
      <c r="C905" t="s">
        <v>156</v>
      </c>
      <c r="D905" t="s">
        <v>141</v>
      </c>
      <c r="E905" t="s">
        <v>2344</v>
      </c>
      <c r="F905">
        <v>0.8</v>
      </c>
      <c r="H905" t="s">
        <v>10</v>
      </c>
      <c r="I905">
        <v>75</v>
      </c>
      <c r="J905">
        <v>1</v>
      </c>
      <c r="K905">
        <v>90</v>
      </c>
      <c r="L905">
        <v>300</v>
      </c>
      <c r="M905">
        <v>3</v>
      </c>
      <c r="N905" t="s">
        <v>157</v>
      </c>
      <c r="O905" t="s">
        <v>2348</v>
      </c>
      <c r="P905">
        <v>-74.2</v>
      </c>
      <c r="Q905">
        <v>-0.9893333333333334</v>
      </c>
    </row>
    <row r="906" spans="1:17" x14ac:dyDescent="0.2">
      <c r="A906">
        <v>2375619</v>
      </c>
      <c r="B906" s="1">
        <v>44896</v>
      </c>
      <c r="C906" t="s">
        <v>156</v>
      </c>
      <c r="D906" t="s">
        <v>139</v>
      </c>
      <c r="E906" t="s">
        <v>2345</v>
      </c>
      <c r="F906">
        <v>0.9</v>
      </c>
      <c r="H906" t="s">
        <v>10</v>
      </c>
      <c r="I906">
        <v>75</v>
      </c>
      <c r="J906">
        <v>1</v>
      </c>
      <c r="K906">
        <v>90</v>
      </c>
      <c r="L906">
        <v>300</v>
      </c>
      <c r="M906">
        <v>3</v>
      </c>
      <c r="N906" t="s">
        <v>157</v>
      </c>
      <c r="O906" t="s">
        <v>2348</v>
      </c>
      <c r="P906">
        <v>-74.099999999999994</v>
      </c>
      <c r="Q906">
        <v>-0.98799999999999988</v>
      </c>
    </row>
    <row r="907" spans="1:17" x14ac:dyDescent="0.2">
      <c r="A907">
        <v>2534349</v>
      </c>
      <c r="B907" s="1">
        <v>44984</v>
      </c>
      <c r="C907" t="s">
        <v>156</v>
      </c>
      <c r="D907" t="s">
        <v>138</v>
      </c>
      <c r="E907" t="s">
        <v>2345</v>
      </c>
      <c r="F907">
        <v>0.8</v>
      </c>
      <c r="H907" t="s">
        <v>10</v>
      </c>
      <c r="I907">
        <v>75</v>
      </c>
      <c r="J907">
        <v>1</v>
      </c>
      <c r="K907">
        <v>90</v>
      </c>
      <c r="L907">
        <v>300</v>
      </c>
      <c r="M907">
        <v>3</v>
      </c>
      <c r="N907" t="s">
        <v>157</v>
      </c>
      <c r="O907" t="s">
        <v>2348</v>
      </c>
      <c r="P907">
        <v>-74.2</v>
      </c>
      <c r="Q907">
        <v>-0.9893333333333334</v>
      </c>
    </row>
    <row r="908" spans="1:17" x14ac:dyDescent="0.2">
      <c r="A908">
        <v>2542495</v>
      </c>
      <c r="B908" s="1">
        <v>44983</v>
      </c>
      <c r="C908" t="s">
        <v>156</v>
      </c>
      <c r="D908" t="s">
        <v>142</v>
      </c>
      <c r="E908" t="s">
        <v>2345</v>
      </c>
      <c r="F908">
        <v>6.7</v>
      </c>
      <c r="H908" t="s">
        <v>10</v>
      </c>
      <c r="I908">
        <v>75</v>
      </c>
      <c r="J908">
        <v>1</v>
      </c>
      <c r="K908">
        <v>90</v>
      </c>
      <c r="L908">
        <v>300</v>
      </c>
      <c r="M908">
        <v>3</v>
      </c>
      <c r="N908" t="s">
        <v>157</v>
      </c>
      <c r="O908" t="s">
        <v>2348</v>
      </c>
      <c r="P908">
        <v>-68.3</v>
      </c>
      <c r="Q908">
        <v>-0.91066666666666662</v>
      </c>
    </row>
    <row r="909" spans="1:17" x14ac:dyDescent="0.2">
      <c r="A909">
        <v>2538372</v>
      </c>
      <c r="B909" s="1">
        <v>44981</v>
      </c>
      <c r="C909" t="s">
        <v>156</v>
      </c>
      <c r="D909" t="s">
        <v>137</v>
      </c>
      <c r="E909" t="s">
        <v>2345</v>
      </c>
      <c r="F909">
        <v>6.9</v>
      </c>
      <c r="H909" t="s">
        <v>10</v>
      </c>
      <c r="I909">
        <v>75</v>
      </c>
      <c r="J909">
        <v>1</v>
      </c>
      <c r="K909">
        <v>90</v>
      </c>
      <c r="L909">
        <v>300</v>
      </c>
      <c r="M909">
        <v>3</v>
      </c>
      <c r="N909" t="s">
        <v>157</v>
      </c>
      <c r="O909" t="s">
        <v>2348</v>
      </c>
      <c r="P909">
        <v>-68.099999999999994</v>
      </c>
      <c r="Q909">
        <v>-0.90799999999999992</v>
      </c>
    </row>
    <row r="910" spans="1:17" x14ac:dyDescent="0.2">
      <c r="A910">
        <v>2533208</v>
      </c>
      <c r="B910" s="1">
        <v>44979</v>
      </c>
      <c r="C910" t="s">
        <v>156</v>
      </c>
      <c r="D910" t="s">
        <v>134</v>
      </c>
      <c r="E910" t="s">
        <v>2345</v>
      </c>
      <c r="F910">
        <v>0.6</v>
      </c>
      <c r="H910" t="s">
        <v>10</v>
      </c>
      <c r="I910">
        <v>75</v>
      </c>
      <c r="J910">
        <v>1</v>
      </c>
      <c r="K910">
        <v>90</v>
      </c>
      <c r="L910">
        <v>300</v>
      </c>
      <c r="M910">
        <v>3</v>
      </c>
      <c r="N910" t="s">
        <v>157</v>
      </c>
      <c r="O910" t="s">
        <v>2348</v>
      </c>
      <c r="P910">
        <v>-74.400000000000006</v>
      </c>
      <c r="Q910">
        <v>-0.9920000000000001</v>
      </c>
    </row>
    <row r="911" spans="1:17" x14ac:dyDescent="0.2">
      <c r="A911">
        <v>2533633</v>
      </c>
      <c r="B911" s="1">
        <v>44979</v>
      </c>
      <c r="C911" t="s">
        <v>156</v>
      </c>
      <c r="D911" t="s">
        <v>151</v>
      </c>
      <c r="E911" t="s">
        <v>2345</v>
      </c>
      <c r="F911">
        <v>1.8</v>
      </c>
      <c r="H911" t="s">
        <v>10</v>
      </c>
      <c r="I911">
        <v>75</v>
      </c>
      <c r="J911">
        <v>1</v>
      </c>
      <c r="K911">
        <v>90</v>
      </c>
      <c r="L911">
        <v>300</v>
      </c>
      <c r="M911">
        <v>3</v>
      </c>
      <c r="N911" t="s">
        <v>157</v>
      </c>
      <c r="O911" t="s">
        <v>2348</v>
      </c>
      <c r="P911">
        <v>-73.2</v>
      </c>
      <c r="Q911">
        <v>-0.97600000000000009</v>
      </c>
    </row>
    <row r="912" spans="1:17" x14ac:dyDescent="0.2">
      <c r="A912">
        <v>2531657</v>
      </c>
      <c r="B912" s="1">
        <v>44978</v>
      </c>
      <c r="C912" t="s">
        <v>156</v>
      </c>
      <c r="D912" t="s">
        <v>138</v>
      </c>
      <c r="E912" t="s">
        <v>2344</v>
      </c>
      <c r="F912">
        <v>99.4</v>
      </c>
      <c r="H912" t="s">
        <v>10</v>
      </c>
      <c r="I912">
        <v>75</v>
      </c>
      <c r="J912">
        <v>1</v>
      </c>
      <c r="K912">
        <v>90</v>
      </c>
      <c r="L912">
        <v>300</v>
      </c>
      <c r="M912">
        <v>3</v>
      </c>
      <c r="N912" t="s">
        <v>157</v>
      </c>
      <c r="O912" t="s">
        <v>2348</v>
      </c>
      <c r="P912">
        <v>24.400000000000006</v>
      </c>
      <c r="Q912">
        <v>0.32533333333333342</v>
      </c>
    </row>
    <row r="913" spans="1:17" x14ac:dyDescent="0.2">
      <c r="A913">
        <v>2532972</v>
      </c>
      <c r="B913" s="1">
        <v>44978</v>
      </c>
      <c r="C913" t="s">
        <v>156</v>
      </c>
      <c r="D913" t="s">
        <v>136</v>
      </c>
      <c r="E913" t="s">
        <v>2344</v>
      </c>
      <c r="F913">
        <v>6.4</v>
      </c>
      <c r="H913" t="s">
        <v>10</v>
      </c>
      <c r="I913">
        <v>75</v>
      </c>
      <c r="J913">
        <v>1</v>
      </c>
      <c r="K913">
        <v>90</v>
      </c>
      <c r="L913">
        <v>300</v>
      </c>
      <c r="M913">
        <v>3</v>
      </c>
      <c r="N913" t="s">
        <v>157</v>
      </c>
      <c r="O913" t="s">
        <v>2348</v>
      </c>
      <c r="P913">
        <v>-68.599999999999994</v>
      </c>
      <c r="Q913">
        <v>-0.91466666666666663</v>
      </c>
    </row>
    <row r="914" spans="1:17" x14ac:dyDescent="0.2">
      <c r="A914">
        <v>2533119</v>
      </c>
      <c r="B914" s="1">
        <v>44978</v>
      </c>
      <c r="C914" t="s">
        <v>156</v>
      </c>
      <c r="D914" t="s">
        <v>141</v>
      </c>
      <c r="E914" t="s">
        <v>2344</v>
      </c>
      <c r="F914">
        <v>0.6</v>
      </c>
      <c r="H914" t="s">
        <v>10</v>
      </c>
      <c r="I914">
        <v>75</v>
      </c>
      <c r="J914">
        <v>1</v>
      </c>
      <c r="K914">
        <v>90</v>
      </c>
      <c r="L914">
        <v>300</v>
      </c>
      <c r="M914">
        <v>3</v>
      </c>
      <c r="N914" t="s">
        <v>157</v>
      </c>
      <c r="O914" t="s">
        <v>2348</v>
      </c>
      <c r="P914">
        <v>-74.400000000000006</v>
      </c>
      <c r="Q914">
        <v>-0.9920000000000001</v>
      </c>
    </row>
    <row r="915" spans="1:17" x14ac:dyDescent="0.2">
      <c r="A915">
        <v>2520781</v>
      </c>
      <c r="B915" s="1">
        <v>44974</v>
      </c>
      <c r="C915" t="s">
        <v>156</v>
      </c>
      <c r="D915" t="s">
        <v>137</v>
      </c>
      <c r="E915" t="s">
        <v>2344</v>
      </c>
      <c r="F915">
        <v>6.3</v>
      </c>
      <c r="H915" t="s">
        <v>10</v>
      </c>
      <c r="I915">
        <v>75</v>
      </c>
      <c r="J915">
        <v>1</v>
      </c>
      <c r="K915">
        <v>90</v>
      </c>
      <c r="L915">
        <v>300</v>
      </c>
      <c r="M915">
        <v>3</v>
      </c>
      <c r="N915" t="s">
        <v>157</v>
      </c>
      <c r="O915" t="s">
        <v>2348</v>
      </c>
      <c r="P915">
        <v>-68.7</v>
      </c>
      <c r="Q915">
        <v>-0.91600000000000004</v>
      </c>
    </row>
    <row r="916" spans="1:17" x14ac:dyDescent="0.2">
      <c r="A916">
        <v>2520020</v>
      </c>
      <c r="B916" s="1">
        <v>44973</v>
      </c>
      <c r="C916" t="s">
        <v>156</v>
      </c>
      <c r="D916" t="s">
        <v>136</v>
      </c>
      <c r="E916" t="s">
        <v>2345</v>
      </c>
      <c r="F916">
        <v>2.2000000000000002</v>
      </c>
      <c r="H916" t="s">
        <v>10</v>
      </c>
      <c r="I916">
        <v>75</v>
      </c>
      <c r="J916">
        <v>1</v>
      </c>
      <c r="K916">
        <v>90</v>
      </c>
      <c r="L916">
        <v>300</v>
      </c>
      <c r="M916">
        <v>3</v>
      </c>
      <c r="N916" t="s">
        <v>157</v>
      </c>
      <c r="O916" t="s">
        <v>2348</v>
      </c>
      <c r="P916">
        <v>-72.8</v>
      </c>
      <c r="Q916">
        <v>-0.97066666666666668</v>
      </c>
    </row>
    <row r="917" spans="1:17" x14ac:dyDescent="0.2">
      <c r="A917">
        <v>2520477</v>
      </c>
      <c r="B917" s="1">
        <v>44973</v>
      </c>
      <c r="C917" t="s">
        <v>156</v>
      </c>
      <c r="D917" t="s">
        <v>142</v>
      </c>
      <c r="E917" t="s">
        <v>2344</v>
      </c>
      <c r="F917">
        <v>2.1</v>
      </c>
      <c r="H917" t="s">
        <v>10</v>
      </c>
      <c r="I917">
        <v>75</v>
      </c>
      <c r="J917">
        <v>1</v>
      </c>
      <c r="K917">
        <v>90</v>
      </c>
      <c r="L917">
        <v>300</v>
      </c>
      <c r="M917">
        <v>3</v>
      </c>
      <c r="N917" t="s">
        <v>157</v>
      </c>
      <c r="O917" t="s">
        <v>2348</v>
      </c>
      <c r="P917">
        <v>-72.900000000000006</v>
      </c>
      <c r="Q917">
        <v>-0.97200000000000009</v>
      </c>
    </row>
    <row r="918" spans="1:17" x14ac:dyDescent="0.2">
      <c r="A918">
        <v>2520382</v>
      </c>
      <c r="B918" s="1">
        <v>44973</v>
      </c>
      <c r="C918" t="s">
        <v>156</v>
      </c>
      <c r="D918" t="s">
        <v>139</v>
      </c>
      <c r="E918" t="s">
        <v>2345</v>
      </c>
      <c r="F918">
        <v>2.1</v>
      </c>
      <c r="H918" t="s">
        <v>10</v>
      </c>
      <c r="I918">
        <v>75</v>
      </c>
      <c r="J918">
        <v>1</v>
      </c>
      <c r="K918">
        <v>90</v>
      </c>
      <c r="L918">
        <v>300</v>
      </c>
      <c r="M918">
        <v>3</v>
      </c>
      <c r="N918" t="s">
        <v>157</v>
      </c>
      <c r="O918" t="s">
        <v>2348</v>
      </c>
      <c r="P918">
        <v>-72.900000000000006</v>
      </c>
      <c r="Q918">
        <v>-0.97200000000000009</v>
      </c>
    </row>
    <row r="919" spans="1:17" x14ac:dyDescent="0.2">
      <c r="A919">
        <v>2520645</v>
      </c>
      <c r="B919" s="1">
        <v>44973</v>
      </c>
      <c r="C919" t="s">
        <v>156</v>
      </c>
      <c r="D919" t="s">
        <v>132</v>
      </c>
      <c r="E919" t="s">
        <v>2344</v>
      </c>
      <c r="F919">
        <v>6.4</v>
      </c>
      <c r="H919" t="s">
        <v>10</v>
      </c>
      <c r="I919">
        <v>75</v>
      </c>
      <c r="J919">
        <v>1</v>
      </c>
      <c r="K919">
        <v>90</v>
      </c>
      <c r="L919">
        <v>300</v>
      </c>
      <c r="M919">
        <v>3</v>
      </c>
      <c r="N919" t="s">
        <v>157</v>
      </c>
      <c r="O919" t="s">
        <v>2348</v>
      </c>
      <c r="P919">
        <v>-68.599999999999994</v>
      </c>
      <c r="Q919">
        <v>-0.91466666666666663</v>
      </c>
    </row>
    <row r="920" spans="1:17" x14ac:dyDescent="0.2">
      <c r="A920">
        <v>2513063</v>
      </c>
      <c r="B920" s="1">
        <v>44970</v>
      </c>
      <c r="C920" t="s">
        <v>156</v>
      </c>
      <c r="D920" t="s">
        <v>151</v>
      </c>
      <c r="E920" t="s">
        <v>2345</v>
      </c>
      <c r="F920">
        <v>0.4</v>
      </c>
      <c r="H920" t="s">
        <v>10</v>
      </c>
      <c r="I920">
        <v>75</v>
      </c>
      <c r="J920">
        <v>1</v>
      </c>
      <c r="K920">
        <v>90</v>
      </c>
      <c r="L920">
        <v>300</v>
      </c>
      <c r="M920">
        <v>3</v>
      </c>
      <c r="N920" t="s">
        <v>157</v>
      </c>
      <c r="O920" t="s">
        <v>2348</v>
      </c>
      <c r="P920">
        <v>-74.599999999999994</v>
      </c>
      <c r="Q920">
        <v>-0.99466666666666659</v>
      </c>
    </row>
    <row r="921" spans="1:17" x14ac:dyDescent="0.2">
      <c r="A921">
        <v>2509790</v>
      </c>
      <c r="B921" s="1">
        <v>44970</v>
      </c>
      <c r="C921" t="s">
        <v>156</v>
      </c>
      <c r="D921" t="s">
        <v>137</v>
      </c>
      <c r="E921" t="s">
        <v>2344</v>
      </c>
      <c r="F921">
        <v>14.8</v>
      </c>
      <c r="H921" t="s">
        <v>10</v>
      </c>
      <c r="I921">
        <v>75</v>
      </c>
      <c r="J921">
        <v>1</v>
      </c>
      <c r="K921">
        <v>90</v>
      </c>
      <c r="L921">
        <v>300</v>
      </c>
      <c r="M921">
        <v>3</v>
      </c>
      <c r="N921" t="s">
        <v>157</v>
      </c>
      <c r="O921" t="s">
        <v>2348</v>
      </c>
      <c r="P921">
        <v>-60.2</v>
      </c>
      <c r="Q921">
        <v>-0.80266666666666675</v>
      </c>
    </row>
    <row r="922" spans="1:17" x14ac:dyDescent="0.2">
      <c r="A922">
        <v>2512596</v>
      </c>
      <c r="B922" s="1">
        <v>44970</v>
      </c>
      <c r="C922" t="s">
        <v>156</v>
      </c>
      <c r="D922" t="s">
        <v>151</v>
      </c>
      <c r="E922" t="s">
        <v>2344</v>
      </c>
      <c r="F922">
        <v>6.3</v>
      </c>
      <c r="H922" t="s">
        <v>10</v>
      </c>
      <c r="I922">
        <v>75</v>
      </c>
      <c r="J922">
        <v>1</v>
      </c>
      <c r="K922">
        <v>90</v>
      </c>
      <c r="L922">
        <v>300</v>
      </c>
      <c r="M922">
        <v>3</v>
      </c>
      <c r="N922" t="s">
        <v>157</v>
      </c>
      <c r="O922" t="s">
        <v>2348</v>
      </c>
      <c r="P922">
        <v>-68.7</v>
      </c>
      <c r="Q922">
        <v>-0.91600000000000004</v>
      </c>
    </row>
    <row r="923" spans="1:17" x14ac:dyDescent="0.2">
      <c r="A923">
        <v>2512757</v>
      </c>
      <c r="B923" s="1">
        <v>44969</v>
      </c>
      <c r="C923" t="s">
        <v>156</v>
      </c>
      <c r="D923" t="s">
        <v>143</v>
      </c>
      <c r="E923" t="s">
        <v>2344</v>
      </c>
      <c r="F923">
        <v>6.3</v>
      </c>
      <c r="H923" t="s">
        <v>10</v>
      </c>
      <c r="I923">
        <v>75</v>
      </c>
      <c r="J923">
        <v>1</v>
      </c>
      <c r="K923">
        <v>90</v>
      </c>
      <c r="L923">
        <v>300</v>
      </c>
      <c r="M923">
        <v>3</v>
      </c>
      <c r="N923" t="s">
        <v>157</v>
      </c>
      <c r="O923" t="s">
        <v>2348</v>
      </c>
      <c r="P923">
        <v>-68.7</v>
      </c>
      <c r="Q923">
        <v>-0.91600000000000004</v>
      </c>
    </row>
    <row r="924" spans="1:17" x14ac:dyDescent="0.2">
      <c r="A924">
        <v>2512505</v>
      </c>
      <c r="B924" s="1">
        <v>44969</v>
      </c>
      <c r="C924" t="s">
        <v>156</v>
      </c>
      <c r="D924" t="s">
        <v>151</v>
      </c>
      <c r="E924" t="s">
        <v>2344</v>
      </c>
      <c r="F924">
        <v>1.5</v>
      </c>
      <c r="H924" t="s">
        <v>10</v>
      </c>
      <c r="I924">
        <v>75</v>
      </c>
      <c r="J924">
        <v>1</v>
      </c>
      <c r="K924">
        <v>90</v>
      </c>
      <c r="L924">
        <v>300</v>
      </c>
      <c r="M924">
        <v>3</v>
      </c>
      <c r="N924" t="s">
        <v>157</v>
      </c>
      <c r="O924" t="s">
        <v>2348</v>
      </c>
      <c r="P924">
        <v>-73.5</v>
      </c>
      <c r="Q924">
        <v>-0.98</v>
      </c>
    </row>
    <row r="925" spans="1:17" x14ac:dyDescent="0.2">
      <c r="A925">
        <v>2511414</v>
      </c>
      <c r="B925" s="1">
        <v>44968</v>
      </c>
      <c r="C925" t="s">
        <v>156</v>
      </c>
      <c r="D925" t="s">
        <v>151</v>
      </c>
      <c r="E925" t="s">
        <v>2345</v>
      </c>
      <c r="F925">
        <v>0.6</v>
      </c>
      <c r="H925" t="s">
        <v>10</v>
      </c>
      <c r="I925">
        <v>75</v>
      </c>
      <c r="J925">
        <v>1</v>
      </c>
      <c r="K925">
        <v>90</v>
      </c>
      <c r="L925">
        <v>300</v>
      </c>
      <c r="M925">
        <v>3</v>
      </c>
      <c r="N925" t="s">
        <v>157</v>
      </c>
      <c r="O925" t="s">
        <v>2348</v>
      </c>
      <c r="P925">
        <v>-74.400000000000006</v>
      </c>
      <c r="Q925">
        <v>-0.9920000000000001</v>
      </c>
    </row>
    <row r="926" spans="1:17" x14ac:dyDescent="0.2">
      <c r="A926">
        <v>2511398</v>
      </c>
      <c r="B926" s="1">
        <v>44968</v>
      </c>
      <c r="C926" t="s">
        <v>156</v>
      </c>
      <c r="D926" t="s">
        <v>132</v>
      </c>
      <c r="E926" t="s">
        <v>2344</v>
      </c>
      <c r="F926">
        <v>6.7</v>
      </c>
      <c r="H926" t="s">
        <v>10</v>
      </c>
      <c r="I926">
        <v>75</v>
      </c>
      <c r="J926">
        <v>1</v>
      </c>
      <c r="K926">
        <v>90</v>
      </c>
      <c r="L926">
        <v>300</v>
      </c>
      <c r="M926">
        <v>3</v>
      </c>
      <c r="N926" t="s">
        <v>157</v>
      </c>
      <c r="O926" t="s">
        <v>2348</v>
      </c>
      <c r="P926">
        <v>-68.3</v>
      </c>
      <c r="Q926">
        <v>-0.91066666666666662</v>
      </c>
    </row>
    <row r="927" spans="1:17" x14ac:dyDescent="0.2">
      <c r="A927">
        <v>2510748</v>
      </c>
      <c r="B927" s="1">
        <v>44968</v>
      </c>
      <c r="C927" t="s">
        <v>156</v>
      </c>
      <c r="D927" t="s">
        <v>143</v>
      </c>
      <c r="E927" t="s">
        <v>2345</v>
      </c>
      <c r="F927">
        <v>6.3</v>
      </c>
      <c r="H927" t="s">
        <v>10</v>
      </c>
      <c r="I927">
        <v>75</v>
      </c>
      <c r="J927">
        <v>1</v>
      </c>
      <c r="K927">
        <v>90</v>
      </c>
      <c r="L927">
        <v>300</v>
      </c>
      <c r="M927">
        <v>3</v>
      </c>
      <c r="N927" t="s">
        <v>157</v>
      </c>
      <c r="O927" t="s">
        <v>2348</v>
      </c>
      <c r="P927">
        <v>-68.7</v>
      </c>
      <c r="Q927">
        <v>-0.91600000000000004</v>
      </c>
    </row>
    <row r="928" spans="1:17" x14ac:dyDescent="0.2">
      <c r="A928">
        <v>2510535</v>
      </c>
      <c r="B928" s="1">
        <v>44968</v>
      </c>
      <c r="C928" t="s">
        <v>156</v>
      </c>
      <c r="D928" t="s">
        <v>137</v>
      </c>
      <c r="E928" t="s">
        <v>2344</v>
      </c>
      <c r="F928">
        <v>0.6</v>
      </c>
      <c r="H928" t="s">
        <v>10</v>
      </c>
      <c r="I928">
        <v>75</v>
      </c>
      <c r="J928">
        <v>1</v>
      </c>
      <c r="K928">
        <v>90</v>
      </c>
      <c r="L928">
        <v>300</v>
      </c>
      <c r="M928">
        <v>3</v>
      </c>
      <c r="N928" t="s">
        <v>157</v>
      </c>
      <c r="O928" t="s">
        <v>2348</v>
      </c>
      <c r="P928">
        <v>-74.400000000000006</v>
      </c>
      <c r="Q928">
        <v>-0.9920000000000001</v>
      </c>
    </row>
    <row r="929" spans="1:17" x14ac:dyDescent="0.2">
      <c r="A929">
        <v>2510292</v>
      </c>
      <c r="B929" s="1">
        <v>44968</v>
      </c>
      <c r="C929" t="s">
        <v>156</v>
      </c>
      <c r="D929" t="s">
        <v>138</v>
      </c>
      <c r="E929" t="s">
        <v>2345</v>
      </c>
      <c r="F929">
        <v>14.7</v>
      </c>
      <c r="H929" t="s">
        <v>10</v>
      </c>
      <c r="I929">
        <v>75</v>
      </c>
      <c r="J929">
        <v>1</v>
      </c>
      <c r="K929">
        <v>90</v>
      </c>
      <c r="L929">
        <v>300</v>
      </c>
      <c r="M929">
        <v>3</v>
      </c>
      <c r="N929" t="s">
        <v>157</v>
      </c>
      <c r="O929" t="s">
        <v>2348</v>
      </c>
      <c r="P929">
        <v>-60.3</v>
      </c>
      <c r="Q929">
        <v>-0.80399999999999994</v>
      </c>
    </row>
    <row r="930" spans="1:17" x14ac:dyDescent="0.2">
      <c r="A930">
        <v>2509102</v>
      </c>
      <c r="B930" s="1">
        <v>44967</v>
      </c>
      <c r="C930" t="s">
        <v>156</v>
      </c>
      <c r="D930" t="s">
        <v>142</v>
      </c>
      <c r="E930" t="s">
        <v>2344</v>
      </c>
      <c r="F930">
        <v>2.9</v>
      </c>
      <c r="H930" t="s">
        <v>10</v>
      </c>
      <c r="I930">
        <v>75</v>
      </c>
      <c r="J930">
        <v>1</v>
      </c>
      <c r="K930">
        <v>90</v>
      </c>
      <c r="L930">
        <v>300</v>
      </c>
      <c r="M930">
        <v>3</v>
      </c>
      <c r="N930" t="s">
        <v>157</v>
      </c>
      <c r="O930" t="s">
        <v>2348</v>
      </c>
      <c r="P930">
        <v>-72.099999999999994</v>
      </c>
      <c r="Q930">
        <v>-0.96133333333333326</v>
      </c>
    </row>
    <row r="931" spans="1:17" x14ac:dyDescent="0.2">
      <c r="A931">
        <v>2509987</v>
      </c>
      <c r="B931" s="1">
        <v>44967</v>
      </c>
      <c r="C931" t="s">
        <v>156</v>
      </c>
      <c r="D931" t="s">
        <v>139</v>
      </c>
      <c r="E931" t="s">
        <v>2344</v>
      </c>
      <c r="F931">
        <v>6.3</v>
      </c>
      <c r="H931" t="s">
        <v>10</v>
      </c>
      <c r="I931">
        <v>75</v>
      </c>
      <c r="J931">
        <v>1</v>
      </c>
      <c r="K931">
        <v>90</v>
      </c>
      <c r="L931">
        <v>300</v>
      </c>
      <c r="M931">
        <v>3</v>
      </c>
      <c r="N931" t="s">
        <v>157</v>
      </c>
      <c r="O931" t="s">
        <v>2348</v>
      </c>
      <c r="P931">
        <v>-68.7</v>
      </c>
      <c r="Q931">
        <v>-0.91600000000000004</v>
      </c>
    </row>
    <row r="932" spans="1:17" x14ac:dyDescent="0.2">
      <c r="A932">
        <v>2509988</v>
      </c>
      <c r="B932" s="1">
        <v>44967</v>
      </c>
      <c r="C932" t="s">
        <v>156</v>
      </c>
      <c r="D932" t="s">
        <v>143</v>
      </c>
      <c r="E932" t="s">
        <v>2344</v>
      </c>
      <c r="F932">
        <v>6.5</v>
      </c>
      <c r="H932" t="s">
        <v>10</v>
      </c>
      <c r="I932">
        <v>75</v>
      </c>
      <c r="J932">
        <v>1</v>
      </c>
      <c r="K932">
        <v>90</v>
      </c>
      <c r="L932">
        <v>300</v>
      </c>
      <c r="M932">
        <v>3</v>
      </c>
      <c r="N932" t="s">
        <v>157</v>
      </c>
      <c r="O932" t="s">
        <v>2348</v>
      </c>
      <c r="P932">
        <v>-68.5</v>
      </c>
      <c r="Q932">
        <v>-0.91333333333333333</v>
      </c>
    </row>
    <row r="933" spans="1:17" x14ac:dyDescent="0.2">
      <c r="A933">
        <v>2509241</v>
      </c>
      <c r="B933" s="1">
        <v>44967</v>
      </c>
      <c r="C933" t="s">
        <v>156</v>
      </c>
      <c r="D933" t="s">
        <v>143</v>
      </c>
      <c r="E933" t="s">
        <v>2344</v>
      </c>
      <c r="F933">
        <v>6.3</v>
      </c>
      <c r="H933" t="s">
        <v>10</v>
      </c>
      <c r="I933">
        <v>75</v>
      </c>
      <c r="J933">
        <v>1</v>
      </c>
      <c r="K933">
        <v>90</v>
      </c>
      <c r="L933">
        <v>300</v>
      </c>
      <c r="M933">
        <v>3</v>
      </c>
      <c r="N933" t="s">
        <v>157</v>
      </c>
      <c r="O933" t="s">
        <v>2348</v>
      </c>
      <c r="P933">
        <v>-68.7</v>
      </c>
      <c r="Q933">
        <v>-0.91600000000000004</v>
      </c>
    </row>
    <row r="934" spans="1:17" x14ac:dyDescent="0.2">
      <c r="A934">
        <v>2503189</v>
      </c>
      <c r="B934" s="1">
        <v>44965</v>
      </c>
      <c r="C934" t="s">
        <v>156</v>
      </c>
      <c r="D934" t="s">
        <v>135</v>
      </c>
      <c r="E934" t="s">
        <v>2345</v>
      </c>
      <c r="F934">
        <v>37.700000000000003</v>
      </c>
      <c r="H934" t="s">
        <v>10</v>
      </c>
      <c r="I934">
        <v>75</v>
      </c>
      <c r="J934">
        <v>1</v>
      </c>
      <c r="K934">
        <v>90</v>
      </c>
      <c r="L934">
        <v>300</v>
      </c>
      <c r="M934">
        <v>3</v>
      </c>
      <c r="N934" t="s">
        <v>157</v>
      </c>
      <c r="O934" t="s">
        <v>2348</v>
      </c>
      <c r="P934">
        <v>-37.299999999999997</v>
      </c>
      <c r="Q934">
        <v>-0.49733333333333329</v>
      </c>
    </row>
    <row r="935" spans="1:17" x14ac:dyDescent="0.2">
      <c r="A935">
        <v>2502284</v>
      </c>
      <c r="B935" s="1">
        <v>44965</v>
      </c>
      <c r="C935" t="s">
        <v>156</v>
      </c>
      <c r="D935" t="s">
        <v>139</v>
      </c>
      <c r="E935" t="s">
        <v>2345</v>
      </c>
      <c r="F935">
        <v>3.9</v>
      </c>
      <c r="H935" t="s">
        <v>10</v>
      </c>
      <c r="I935">
        <v>75</v>
      </c>
      <c r="J935">
        <v>1</v>
      </c>
      <c r="K935">
        <v>90</v>
      </c>
      <c r="L935">
        <v>300</v>
      </c>
      <c r="M935">
        <v>3</v>
      </c>
      <c r="N935" t="s">
        <v>157</v>
      </c>
      <c r="O935" t="s">
        <v>2348</v>
      </c>
      <c r="P935">
        <v>-71.099999999999994</v>
      </c>
      <c r="Q935">
        <v>-0.94799999999999995</v>
      </c>
    </row>
    <row r="936" spans="1:17" x14ac:dyDescent="0.2">
      <c r="A936">
        <v>2502627</v>
      </c>
      <c r="B936" s="1">
        <v>44965</v>
      </c>
      <c r="C936" t="s">
        <v>156</v>
      </c>
      <c r="D936" t="s">
        <v>142</v>
      </c>
      <c r="E936" t="s">
        <v>2345</v>
      </c>
      <c r="F936">
        <v>1.2</v>
      </c>
      <c r="H936" t="s">
        <v>10</v>
      </c>
      <c r="I936">
        <v>75</v>
      </c>
      <c r="J936">
        <v>1</v>
      </c>
      <c r="K936">
        <v>90</v>
      </c>
      <c r="L936">
        <v>300</v>
      </c>
      <c r="M936">
        <v>3</v>
      </c>
      <c r="N936" t="s">
        <v>157</v>
      </c>
      <c r="O936" t="s">
        <v>2348</v>
      </c>
      <c r="P936">
        <v>-73.8</v>
      </c>
      <c r="Q936">
        <v>-0.98399999999999999</v>
      </c>
    </row>
    <row r="937" spans="1:17" x14ac:dyDescent="0.2">
      <c r="A937">
        <v>2503177</v>
      </c>
      <c r="B937" s="1">
        <v>44965</v>
      </c>
      <c r="C937" t="s">
        <v>156</v>
      </c>
      <c r="D937" t="s">
        <v>143</v>
      </c>
      <c r="E937" t="s">
        <v>2345</v>
      </c>
      <c r="F937">
        <v>341.3</v>
      </c>
      <c r="H937" t="s">
        <v>10</v>
      </c>
      <c r="I937">
        <v>75</v>
      </c>
      <c r="J937">
        <v>1</v>
      </c>
      <c r="K937">
        <v>90</v>
      </c>
      <c r="L937">
        <v>300</v>
      </c>
      <c r="M937">
        <v>3</v>
      </c>
      <c r="N937" t="s">
        <v>157</v>
      </c>
      <c r="O937" t="s">
        <v>2348</v>
      </c>
      <c r="P937">
        <v>266.3</v>
      </c>
      <c r="Q937">
        <v>3.5506666666666669</v>
      </c>
    </row>
    <row r="938" spans="1:17" x14ac:dyDescent="0.2">
      <c r="A938">
        <v>2484674</v>
      </c>
      <c r="B938" s="1">
        <v>44957</v>
      </c>
      <c r="C938" t="s">
        <v>156</v>
      </c>
      <c r="D938" t="s">
        <v>135</v>
      </c>
      <c r="E938" t="s">
        <v>2345</v>
      </c>
      <c r="F938">
        <v>62.3</v>
      </c>
      <c r="H938" t="s">
        <v>10</v>
      </c>
      <c r="I938">
        <v>75</v>
      </c>
      <c r="J938">
        <v>1</v>
      </c>
      <c r="K938">
        <v>90</v>
      </c>
      <c r="L938">
        <v>300</v>
      </c>
      <c r="M938">
        <v>3</v>
      </c>
      <c r="N938" t="s">
        <v>157</v>
      </c>
      <c r="O938" t="s">
        <v>2348</v>
      </c>
      <c r="P938">
        <v>-12.700000000000003</v>
      </c>
      <c r="Q938">
        <v>-0.16933333333333336</v>
      </c>
    </row>
    <row r="939" spans="1:17" x14ac:dyDescent="0.2">
      <c r="A939">
        <v>2483996</v>
      </c>
      <c r="B939" s="1">
        <v>44956</v>
      </c>
      <c r="C939" t="s">
        <v>156</v>
      </c>
      <c r="D939" t="s">
        <v>136</v>
      </c>
      <c r="E939" t="s">
        <v>2344</v>
      </c>
      <c r="F939">
        <v>2.6</v>
      </c>
      <c r="H939" t="s">
        <v>10</v>
      </c>
      <c r="I939">
        <v>75</v>
      </c>
      <c r="J939">
        <v>1</v>
      </c>
      <c r="K939">
        <v>90</v>
      </c>
      <c r="L939">
        <v>300</v>
      </c>
      <c r="M939">
        <v>3</v>
      </c>
      <c r="N939" t="s">
        <v>157</v>
      </c>
      <c r="O939" t="s">
        <v>2348</v>
      </c>
      <c r="P939">
        <v>-72.400000000000006</v>
      </c>
      <c r="Q939">
        <v>-0.96533333333333338</v>
      </c>
    </row>
    <row r="940" spans="1:17" x14ac:dyDescent="0.2">
      <c r="A940">
        <v>2473608</v>
      </c>
      <c r="B940" s="1">
        <v>44952</v>
      </c>
      <c r="C940" t="s">
        <v>156</v>
      </c>
      <c r="D940" t="s">
        <v>143</v>
      </c>
      <c r="E940" t="s">
        <v>2345</v>
      </c>
      <c r="F940">
        <v>6.1</v>
      </c>
      <c r="H940" t="s">
        <v>10</v>
      </c>
      <c r="I940">
        <v>75</v>
      </c>
      <c r="J940">
        <v>1</v>
      </c>
      <c r="K940">
        <v>90</v>
      </c>
      <c r="L940">
        <v>300</v>
      </c>
      <c r="M940">
        <v>3</v>
      </c>
      <c r="N940" t="s">
        <v>157</v>
      </c>
      <c r="O940" t="s">
        <v>2348</v>
      </c>
      <c r="P940">
        <v>-68.900000000000006</v>
      </c>
      <c r="Q940">
        <v>-0.91866666666666674</v>
      </c>
    </row>
    <row r="941" spans="1:17" x14ac:dyDescent="0.2">
      <c r="A941">
        <v>2470828</v>
      </c>
      <c r="B941" s="1">
        <v>44951</v>
      </c>
      <c r="C941" t="s">
        <v>156</v>
      </c>
      <c r="D941" t="s">
        <v>141</v>
      </c>
      <c r="E941" t="s">
        <v>2344</v>
      </c>
      <c r="F941">
        <v>3.4</v>
      </c>
      <c r="H941" t="s">
        <v>10</v>
      </c>
      <c r="I941">
        <v>75</v>
      </c>
      <c r="J941">
        <v>1</v>
      </c>
      <c r="K941">
        <v>90</v>
      </c>
      <c r="L941">
        <v>300</v>
      </c>
      <c r="M941">
        <v>3</v>
      </c>
      <c r="N941" t="s">
        <v>157</v>
      </c>
      <c r="O941" t="s">
        <v>2348</v>
      </c>
      <c r="P941">
        <v>-71.599999999999994</v>
      </c>
      <c r="Q941">
        <v>-0.95466666666666655</v>
      </c>
    </row>
    <row r="942" spans="1:17" x14ac:dyDescent="0.2">
      <c r="A942">
        <v>2427304</v>
      </c>
      <c r="B942" s="1">
        <v>44951</v>
      </c>
      <c r="C942" t="s">
        <v>156</v>
      </c>
      <c r="D942" t="s">
        <v>152</v>
      </c>
      <c r="E942" t="s">
        <v>2345</v>
      </c>
      <c r="F942">
        <v>0.4</v>
      </c>
      <c r="H942" t="s">
        <v>10</v>
      </c>
      <c r="I942">
        <v>75</v>
      </c>
      <c r="J942">
        <v>1</v>
      </c>
      <c r="K942">
        <v>90</v>
      </c>
      <c r="L942">
        <v>300</v>
      </c>
      <c r="M942">
        <v>3</v>
      </c>
      <c r="N942" t="s">
        <v>157</v>
      </c>
      <c r="O942" t="s">
        <v>2348</v>
      </c>
      <c r="P942">
        <v>-74.599999999999994</v>
      </c>
      <c r="Q942">
        <v>-0.99466666666666659</v>
      </c>
    </row>
    <row r="943" spans="1:17" x14ac:dyDescent="0.2">
      <c r="A943">
        <v>2472265</v>
      </c>
      <c r="B943" s="1">
        <v>44951</v>
      </c>
      <c r="C943" t="s">
        <v>156</v>
      </c>
      <c r="D943" t="s">
        <v>132</v>
      </c>
      <c r="E943" t="s">
        <v>2344</v>
      </c>
      <c r="F943">
        <v>7.1</v>
      </c>
      <c r="H943" t="s">
        <v>10</v>
      </c>
      <c r="I943">
        <v>75</v>
      </c>
      <c r="J943">
        <v>1</v>
      </c>
      <c r="K943">
        <v>90</v>
      </c>
      <c r="L943">
        <v>300</v>
      </c>
      <c r="M943">
        <v>3</v>
      </c>
      <c r="N943" t="s">
        <v>157</v>
      </c>
      <c r="O943" t="s">
        <v>2348</v>
      </c>
      <c r="P943">
        <v>-67.900000000000006</v>
      </c>
      <c r="Q943">
        <v>-0.90533333333333343</v>
      </c>
    </row>
    <row r="944" spans="1:17" x14ac:dyDescent="0.2">
      <c r="A944">
        <v>2465245</v>
      </c>
      <c r="B944" s="1">
        <v>44950</v>
      </c>
      <c r="C944" t="s">
        <v>156</v>
      </c>
      <c r="D944" t="s">
        <v>149</v>
      </c>
      <c r="E944" t="s">
        <v>2344</v>
      </c>
      <c r="F944">
        <v>0.4</v>
      </c>
      <c r="H944" t="s">
        <v>10</v>
      </c>
      <c r="I944">
        <v>75</v>
      </c>
      <c r="J944">
        <v>1</v>
      </c>
      <c r="K944">
        <v>90</v>
      </c>
      <c r="L944">
        <v>300</v>
      </c>
      <c r="M944">
        <v>3</v>
      </c>
      <c r="N944" t="s">
        <v>157</v>
      </c>
      <c r="O944" t="s">
        <v>2348</v>
      </c>
      <c r="P944">
        <v>-74.599999999999994</v>
      </c>
      <c r="Q944">
        <v>-0.99466666666666659</v>
      </c>
    </row>
    <row r="945" spans="1:17" x14ac:dyDescent="0.2">
      <c r="A945">
        <v>2458146</v>
      </c>
      <c r="B945" s="1">
        <v>44946</v>
      </c>
      <c r="C945" t="s">
        <v>156</v>
      </c>
      <c r="D945" t="s">
        <v>139</v>
      </c>
      <c r="E945" t="s">
        <v>2345</v>
      </c>
      <c r="F945">
        <v>3.9</v>
      </c>
      <c r="H945" t="s">
        <v>10</v>
      </c>
      <c r="I945">
        <v>75</v>
      </c>
      <c r="J945">
        <v>1</v>
      </c>
      <c r="K945">
        <v>90</v>
      </c>
      <c r="L945">
        <v>300</v>
      </c>
      <c r="M945">
        <v>3</v>
      </c>
      <c r="N945" t="s">
        <v>157</v>
      </c>
      <c r="O945" t="s">
        <v>2348</v>
      </c>
      <c r="P945">
        <v>-71.099999999999994</v>
      </c>
      <c r="Q945">
        <v>-0.94799999999999995</v>
      </c>
    </row>
    <row r="946" spans="1:17" x14ac:dyDescent="0.2">
      <c r="A946">
        <v>2430595</v>
      </c>
      <c r="B946" s="1">
        <v>44946</v>
      </c>
      <c r="C946" t="s">
        <v>156</v>
      </c>
      <c r="D946" t="s">
        <v>137</v>
      </c>
      <c r="E946" t="s">
        <v>2345</v>
      </c>
      <c r="F946">
        <v>0</v>
      </c>
      <c r="H946" t="s">
        <v>10</v>
      </c>
      <c r="I946">
        <v>75</v>
      </c>
      <c r="J946">
        <v>1</v>
      </c>
      <c r="K946">
        <v>90</v>
      </c>
      <c r="L946">
        <v>300</v>
      </c>
      <c r="M946">
        <v>3</v>
      </c>
      <c r="N946" t="s">
        <v>157</v>
      </c>
      <c r="O946" t="s">
        <v>2348</v>
      </c>
      <c r="P946">
        <v>-75</v>
      </c>
      <c r="Q946">
        <v>-1</v>
      </c>
    </row>
    <row r="947" spans="1:17" x14ac:dyDescent="0.2">
      <c r="A947">
        <v>2455592</v>
      </c>
      <c r="B947" s="1">
        <v>44944</v>
      </c>
      <c r="C947" t="s">
        <v>156</v>
      </c>
      <c r="D947" t="s">
        <v>140</v>
      </c>
      <c r="E947" t="s">
        <v>2344</v>
      </c>
      <c r="F947">
        <v>1.4</v>
      </c>
      <c r="H947" t="s">
        <v>10</v>
      </c>
      <c r="I947">
        <v>75</v>
      </c>
      <c r="J947">
        <v>1</v>
      </c>
      <c r="K947">
        <v>90</v>
      </c>
      <c r="L947">
        <v>300</v>
      </c>
      <c r="M947">
        <v>3</v>
      </c>
      <c r="N947" t="s">
        <v>157</v>
      </c>
      <c r="O947" t="s">
        <v>2348</v>
      </c>
      <c r="P947">
        <v>-73.599999999999994</v>
      </c>
      <c r="Q947">
        <v>-0.98133333333333328</v>
      </c>
    </row>
    <row r="948" spans="1:17" x14ac:dyDescent="0.2">
      <c r="A948">
        <v>2448724</v>
      </c>
      <c r="B948" s="1">
        <v>44942</v>
      </c>
      <c r="C948" t="s">
        <v>156</v>
      </c>
      <c r="D948" t="s">
        <v>151</v>
      </c>
      <c r="E948" t="s">
        <v>2345</v>
      </c>
      <c r="F948">
        <v>5.3</v>
      </c>
      <c r="H948" t="s">
        <v>10</v>
      </c>
      <c r="I948">
        <v>75</v>
      </c>
      <c r="J948">
        <v>1</v>
      </c>
      <c r="K948">
        <v>90</v>
      </c>
      <c r="L948">
        <v>300</v>
      </c>
      <c r="M948">
        <v>3</v>
      </c>
      <c r="N948" t="s">
        <v>157</v>
      </c>
      <c r="O948" t="s">
        <v>2348</v>
      </c>
      <c r="P948">
        <v>-69.7</v>
      </c>
      <c r="Q948">
        <v>-0.92933333333333334</v>
      </c>
    </row>
    <row r="949" spans="1:17" x14ac:dyDescent="0.2">
      <c r="A949">
        <v>2450731</v>
      </c>
      <c r="B949" s="1">
        <v>44942</v>
      </c>
      <c r="C949" t="s">
        <v>156</v>
      </c>
      <c r="D949" t="s">
        <v>134</v>
      </c>
      <c r="E949" t="s">
        <v>2345</v>
      </c>
      <c r="F949">
        <v>16</v>
      </c>
      <c r="H949" t="s">
        <v>10</v>
      </c>
      <c r="I949">
        <v>75</v>
      </c>
      <c r="J949">
        <v>1</v>
      </c>
      <c r="K949">
        <v>90</v>
      </c>
      <c r="L949">
        <v>300</v>
      </c>
      <c r="M949">
        <v>3</v>
      </c>
      <c r="N949" t="s">
        <v>157</v>
      </c>
      <c r="O949" t="s">
        <v>2348</v>
      </c>
      <c r="P949">
        <v>-59</v>
      </c>
      <c r="Q949">
        <v>-0.78666666666666663</v>
      </c>
    </row>
    <row r="950" spans="1:17" x14ac:dyDescent="0.2">
      <c r="A950">
        <v>2445757</v>
      </c>
      <c r="B950" s="1">
        <v>44939</v>
      </c>
      <c r="C950" t="s">
        <v>156</v>
      </c>
      <c r="D950" t="s">
        <v>140</v>
      </c>
      <c r="E950" t="s">
        <v>2345</v>
      </c>
      <c r="F950">
        <v>0</v>
      </c>
      <c r="H950" t="s">
        <v>10</v>
      </c>
      <c r="I950">
        <v>75</v>
      </c>
      <c r="J950">
        <v>1</v>
      </c>
      <c r="K950">
        <v>90</v>
      </c>
      <c r="L950">
        <v>300</v>
      </c>
      <c r="M950">
        <v>3</v>
      </c>
      <c r="N950" t="s">
        <v>157</v>
      </c>
      <c r="O950" t="s">
        <v>2348</v>
      </c>
      <c r="P950">
        <v>-75</v>
      </c>
      <c r="Q950">
        <v>-1</v>
      </c>
    </row>
    <row r="951" spans="1:17" x14ac:dyDescent="0.2">
      <c r="A951">
        <v>2440172</v>
      </c>
      <c r="B951" s="1">
        <v>44938</v>
      </c>
      <c r="C951" t="s">
        <v>156</v>
      </c>
      <c r="D951" t="s">
        <v>137</v>
      </c>
      <c r="E951" t="s">
        <v>2344</v>
      </c>
      <c r="F951">
        <v>48.9</v>
      </c>
      <c r="H951" t="s">
        <v>10</v>
      </c>
      <c r="I951">
        <v>75</v>
      </c>
      <c r="J951">
        <v>1</v>
      </c>
      <c r="K951">
        <v>90</v>
      </c>
      <c r="L951">
        <v>300</v>
      </c>
      <c r="M951">
        <v>3</v>
      </c>
      <c r="N951" t="s">
        <v>157</v>
      </c>
      <c r="O951" t="s">
        <v>2348</v>
      </c>
      <c r="P951">
        <v>-26.1</v>
      </c>
      <c r="Q951">
        <v>-0.34800000000000003</v>
      </c>
    </row>
    <row r="952" spans="1:17" x14ac:dyDescent="0.2">
      <c r="A952">
        <v>2440166</v>
      </c>
      <c r="B952" s="1">
        <v>44938</v>
      </c>
      <c r="C952" t="s">
        <v>156</v>
      </c>
      <c r="D952" t="s">
        <v>136</v>
      </c>
      <c r="E952" t="s">
        <v>2344</v>
      </c>
      <c r="F952">
        <v>24.8</v>
      </c>
      <c r="H952" t="s">
        <v>10</v>
      </c>
      <c r="I952">
        <v>75</v>
      </c>
      <c r="J952">
        <v>1</v>
      </c>
      <c r="K952">
        <v>90</v>
      </c>
      <c r="L952">
        <v>300</v>
      </c>
      <c r="M952">
        <v>3</v>
      </c>
      <c r="N952" t="s">
        <v>157</v>
      </c>
      <c r="O952" t="s">
        <v>2348</v>
      </c>
      <c r="P952">
        <v>-50.2</v>
      </c>
      <c r="Q952">
        <v>-0.66933333333333334</v>
      </c>
    </row>
    <row r="953" spans="1:17" x14ac:dyDescent="0.2">
      <c r="A953">
        <v>2443844</v>
      </c>
      <c r="B953" s="1">
        <v>44938</v>
      </c>
      <c r="C953" t="s">
        <v>156</v>
      </c>
      <c r="D953" t="s">
        <v>138</v>
      </c>
      <c r="E953" t="s">
        <v>2344</v>
      </c>
      <c r="F953">
        <v>5.8</v>
      </c>
      <c r="H953" t="s">
        <v>10</v>
      </c>
      <c r="I953">
        <v>75</v>
      </c>
      <c r="J953">
        <v>1</v>
      </c>
      <c r="K953">
        <v>90</v>
      </c>
      <c r="L953">
        <v>300</v>
      </c>
      <c r="M953">
        <v>3</v>
      </c>
      <c r="N953" t="s">
        <v>157</v>
      </c>
      <c r="O953" t="s">
        <v>2348</v>
      </c>
      <c r="P953">
        <v>-69.2</v>
      </c>
      <c r="Q953">
        <v>-0.92266666666666675</v>
      </c>
    </row>
    <row r="954" spans="1:17" x14ac:dyDescent="0.2">
      <c r="A954">
        <v>2434767</v>
      </c>
      <c r="B954" s="1">
        <v>44937</v>
      </c>
      <c r="C954" t="s">
        <v>156</v>
      </c>
      <c r="D954" t="s">
        <v>143</v>
      </c>
      <c r="E954" t="s">
        <v>2345</v>
      </c>
      <c r="F954">
        <v>103.1</v>
      </c>
      <c r="H954" t="s">
        <v>10</v>
      </c>
      <c r="I954">
        <v>75</v>
      </c>
      <c r="J954">
        <v>1</v>
      </c>
      <c r="K954">
        <v>90</v>
      </c>
      <c r="L954">
        <v>300</v>
      </c>
      <c r="M954">
        <v>3</v>
      </c>
      <c r="N954" t="s">
        <v>157</v>
      </c>
      <c r="O954" t="s">
        <v>2348</v>
      </c>
      <c r="P954">
        <v>28.099999999999994</v>
      </c>
      <c r="Q954">
        <v>0.37466666666666659</v>
      </c>
    </row>
    <row r="955" spans="1:17" x14ac:dyDescent="0.2">
      <c r="A955">
        <v>2440563</v>
      </c>
      <c r="B955" s="1">
        <v>44937</v>
      </c>
      <c r="C955" t="s">
        <v>156</v>
      </c>
      <c r="D955" t="s">
        <v>149</v>
      </c>
      <c r="E955" t="s">
        <v>2345</v>
      </c>
      <c r="F955">
        <v>0</v>
      </c>
      <c r="H955" t="s">
        <v>10</v>
      </c>
      <c r="I955">
        <v>75</v>
      </c>
      <c r="J955">
        <v>1</v>
      </c>
      <c r="K955">
        <v>90</v>
      </c>
      <c r="L955">
        <v>300</v>
      </c>
      <c r="M955">
        <v>3</v>
      </c>
      <c r="N955" t="s">
        <v>157</v>
      </c>
      <c r="O955" t="s">
        <v>2348</v>
      </c>
      <c r="P955">
        <v>-75</v>
      </c>
      <c r="Q955">
        <v>-1</v>
      </c>
    </row>
    <row r="956" spans="1:17" x14ac:dyDescent="0.2">
      <c r="A956">
        <v>2440517</v>
      </c>
      <c r="B956" s="1">
        <v>44937</v>
      </c>
      <c r="C956" t="s">
        <v>156</v>
      </c>
      <c r="D956" t="s">
        <v>141</v>
      </c>
      <c r="E956" t="s">
        <v>2345</v>
      </c>
      <c r="F956">
        <v>0.2</v>
      </c>
      <c r="H956" t="s">
        <v>10</v>
      </c>
      <c r="I956">
        <v>75</v>
      </c>
      <c r="J956">
        <v>1</v>
      </c>
      <c r="K956">
        <v>90</v>
      </c>
      <c r="L956">
        <v>300</v>
      </c>
      <c r="M956">
        <v>3</v>
      </c>
      <c r="N956" t="s">
        <v>157</v>
      </c>
      <c r="O956" t="s">
        <v>2348</v>
      </c>
      <c r="P956">
        <v>-74.8</v>
      </c>
      <c r="Q956">
        <v>-0.99733333333333329</v>
      </c>
    </row>
    <row r="957" spans="1:17" x14ac:dyDescent="0.2">
      <c r="A957">
        <v>2441300</v>
      </c>
      <c r="B957" s="1">
        <v>44937</v>
      </c>
      <c r="C957" t="s">
        <v>156</v>
      </c>
      <c r="D957" t="s">
        <v>142</v>
      </c>
      <c r="E957" t="s">
        <v>2345</v>
      </c>
      <c r="F957">
        <v>0.7</v>
      </c>
      <c r="H957" t="s">
        <v>10</v>
      </c>
      <c r="I957">
        <v>75</v>
      </c>
      <c r="J957">
        <v>1</v>
      </c>
      <c r="K957">
        <v>90</v>
      </c>
      <c r="L957">
        <v>300</v>
      </c>
      <c r="M957">
        <v>3</v>
      </c>
      <c r="N957" t="s">
        <v>157</v>
      </c>
      <c r="O957" t="s">
        <v>2348</v>
      </c>
      <c r="P957">
        <v>-74.3</v>
      </c>
      <c r="Q957">
        <v>-0.99066666666666658</v>
      </c>
    </row>
    <row r="958" spans="1:17" x14ac:dyDescent="0.2">
      <c r="A958">
        <v>2434428</v>
      </c>
      <c r="B958" s="1">
        <v>44936</v>
      </c>
      <c r="C958" t="s">
        <v>156</v>
      </c>
      <c r="D958" t="s">
        <v>141</v>
      </c>
      <c r="E958" t="s">
        <v>2344</v>
      </c>
      <c r="F958">
        <v>3.3</v>
      </c>
      <c r="H958" t="s">
        <v>10</v>
      </c>
      <c r="I958">
        <v>75</v>
      </c>
      <c r="J958">
        <v>1</v>
      </c>
      <c r="K958">
        <v>90</v>
      </c>
      <c r="L958">
        <v>300</v>
      </c>
      <c r="M958">
        <v>3</v>
      </c>
      <c r="N958" t="s">
        <v>157</v>
      </c>
      <c r="O958" t="s">
        <v>2348</v>
      </c>
      <c r="P958">
        <v>-71.7</v>
      </c>
      <c r="Q958">
        <v>-0.95600000000000007</v>
      </c>
    </row>
    <row r="959" spans="1:17" x14ac:dyDescent="0.2">
      <c r="A959">
        <v>2436620</v>
      </c>
      <c r="B959" s="1">
        <v>44936</v>
      </c>
      <c r="C959" t="s">
        <v>156</v>
      </c>
      <c r="D959" t="s">
        <v>140</v>
      </c>
      <c r="E959" t="s">
        <v>2344</v>
      </c>
      <c r="F959">
        <v>2.7</v>
      </c>
      <c r="H959" t="s">
        <v>10</v>
      </c>
      <c r="I959">
        <v>75</v>
      </c>
      <c r="J959">
        <v>1</v>
      </c>
      <c r="K959">
        <v>90</v>
      </c>
      <c r="L959">
        <v>300</v>
      </c>
      <c r="M959">
        <v>3</v>
      </c>
      <c r="N959" t="s">
        <v>157</v>
      </c>
      <c r="O959" t="s">
        <v>2348</v>
      </c>
      <c r="P959">
        <v>-72.3</v>
      </c>
      <c r="Q959">
        <v>-0.96399999999999997</v>
      </c>
    </row>
    <row r="960" spans="1:17" x14ac:dyDescent="0.2">
      <c r="A960">
        <v>2438467</v>
      </c>
      <c r="B960" s="1">
        <v>44936</v>
      </c>
      <c r="C960" t="s">
        <v>156</v>
      </c>
      <c r="D960" t="s">
        <v>138</v>
      </c>
      <c r="E960" t="s">
        <v>2345</v>
      </c>
      <c r="F960">
        <v>7.1</v>
      </c>
      <c r="H960" t="s">
        <v>10</v>
      </c>
      <c r="I960">
        <v>75</v>
      </c>
      <c r="J960">
        <v>1</v>
      </c>
      <c r="K960">
        <v>90</v>
      </c>
      <c r="L960">
        <v>300</v>
      </c>
      <c r="M960">
        <v>3</v>
      </c>
      <c r="N960" t="s">
        <v>157</v>
      </c>
      <c r="O960" t="s">
        <v>2348</v>
      </c>
      <c r="P960">
        <v>-67.900000000000006</v>
      </c>
      <c r="Q960">
        <v>-0.90533333333333343</v>
      </c>
    </row>
    <row r="961" spans="1:17" x14ac:dyDescent="0.2">
      <c r="A961">
        <v>2435638</v>
      </c>
      <c r="B961" s="1">
        <v>44936</v>
      </c>
      <c r="C961" t="s">
        <v>156</v>
      </c>
      <c r="D961" t="s">
        <v>134</v>
      </c>
      <c r="E961" t="s">
        <v>2345</v>
      </c>
      <c r="F961">
        <v>0</v>
      </c>
      <c r="H961" t="s">
        <v>10</v>
      </c>
      <c r="I961">
        <v>75</v>
      </c>
      <c r="J961">
        <v>1</v>
      </c>
      <c r="K961">
        <v>90</v>
      </c>
      <c r="L961">
        <v>300</v>
      </c>
      <c r="M961">
        <v>3</v>
      </c>
      <c r="N961" t="s">
        <v>157</v>
      </c>
      <c r="O961" t="s">
        <v>2348</v>
      </c>
      <c r="P961">
        <v>-75</v>
      </c>
      <c r="Q961">
        <v>-1</v>
      </c>
    </row>
    <row r="962" spans="1:17" x14ac:dyDescent="0.2">
      <c r="A962">
        <v>2423147</v>
      </c>
      <c r="B962" s="1">
        <v>44930</v>
      </c>
      <c r="C962" t="s">
        <v>206</v>
      </c>
      <c r="D962" t="s">
        <v>142</v>
      </c>
      <c r="E962" t="s">
        <v>2345</v>
      </c>
      <c r="F962">
        <v>0.4</v>
      </c>
      <c r="H962" t="s">
        <v>10</v>
      </c>
      <c r="I962">
        <v>75</v>
      </c>
      <c r="J962">
        <v>1</v>
      </c>
      <c r="K962">
        <v>90</v>
      </c>
      <c r="L962">
        <v>0</v>
      </c>
      <c r="M962">
        <v>0</v>
      </c>
      <c r="N962" t="s">
        <v>157</v>
      </c>
      <c r="O962" t="s">
        <v>2348</v>
      </c>
      <c r="P962">
        <v>-74.599999999999994</v>
      </c>
      <c r="Q962">
        <v>-0.99466666666666659</v>
      </c>
    </row>
    <row r="963" spans="1:17" x14ac:dyDescent="0.2">
      <c r="A963">
        <v>2423634</v>
      </c>
      <c r="B963" s="1">
        <v>44930</v>
      </c>
      <c r="C963" t="s">
        <v>160</v>
      </c>
      <c r="D963" t="s">
        <v>149</v>
      </c>
      <c r="E963" t="s">
        <v>2345</v>
      </c>
      <c r="F963">
        <v>6.8</v>
      </c>
      <c r="H963" t="s">
        <v>10</v>
      </c>
      <c r="I963">
        <v>50</v>
      </c>
      <c r="J963">
        <v>1</v>
      </c>
      <c r="K963">
        <v>90</v>
      </c>
      <c r="L963">
        <v>150</v>
      </c>
      <c r="M963">
        <v>3</v>
      </c>
      <c r="N963" t="s">
        <v>157</v>
      </c>
      <c r="O963" t="s">
        <v>2348</v>
      </c>
      <c r="P963">
        <v>-43.2</v>
      </c>
      <c r="Q963">
        <v>-0.8640000000000001</v>
      </c>
    </row>
    <row r="964" spans="1:17" x14ac:dyDescent="0.2">
      <c r="A964">
        <v>2423784</v>
      </c>
      <c r="B964" s="1">
        <v>44930</v>
      </c>
      <c r="C964" t="s">
        <v>160</v>
      </c>
      <c r="D964" t="s">
        <v>135</v>
      </c>
      <c r="E964" t="s">
        <v>2345</v>
      </c>
      <c r="F964">
        <v>12.6</v>
      </c>
      <c r="H964" t="s">
        <v>10</v>
      </c>
      <c r="I964">
        <v>50</v>
      </c>
      <c r="J964">
        <v>1</v>
      </c>
      <c r="K964">
        <v>90</v>
      </c>
      <c r="L964">
        <v>150</v>
      </c>
      <c r="M964">
        <v>3</v>
      </c>
      <c r="N964" t="s">
        <v>157</v>
      </c>
      <c r="O964" t="s">
        <v>2348</v>
      </c>
      <c r="P964">
        <v>-37.4</v>
      </c>
      <c r="Q964">
        <v>-0.748</v>
      </c>
    </row>
    <row r="965" spans="1:17" x14ac:dyDescent="0.2">
      <c r="A965">
        <v>2421194</v>
      </c>
      <c r="B965" s="1">
        <v>44930</v>
      </c>
      <c r="C965" t="s">
        <v>156</v>
      </c>
      <c r="D965" t="s">
        <v>137</v>
      </c>
      <c r="E965" t="s">
        <v>2344</v>
      </c>
      <c r="F965">
        <v>60.3</v>
      </c>
      <c r="H965" t="s">
        <v>10</v>
      </c>
      <c r="I965">
        <v>75</v>
      </c>
      <c r="J965">
        <v>1</v>
      </c>
      <c r="K965">
        <v>90</v>
      </c>
      <c r="L965">
        <v>300</v>
      </c>
      <c r="M965">
        <v>3</v>
      </c>
      <c r="N965" t="s">
        <v>157</v>
      </c>
      <c r="O965" t="s">
        <v>2348</v>
      </c>
      <c r="P965">
        <v>-14.700000000000003</v>
      </c>
      <c r="Q965">
        <v>-0.19600000000000004</v>
      </c>
    </row>
    <row r="966" spans="1:17" x14ac:dyDescent="0.2">
      <c r="A966">
        <v>2423508</v>
      </c>
      <c r="B966" s="1">
        <v>44930</v>
      </c>
      <c r="C966" t="s">
        <v>156</v>
      </c>
      <c r="D966" t="s">
        <v>142</v>
      </c>
      <c r="E966" t="s">
        <v>2345</v>
      </c>
      <c r="F966">
        <v>0</v>
      </c>
      <c r="H966" t="s">
        <v>10</v>
      </c>
      <c r="I966">
        <v>75</v>
      </c>
      <c r="J966">
        <v>1</v>
      </c>
      <c r="K966">
        <v>90</v>
      </c>
      <c r="L966">
        <v>300</v>
      </c>
      <c r="M966">
        <v>3</v>
      </c>
      <c r="N966" t="s">
        <v>157</v>
      </c>
      <c r="O966" t="s">
        <v>2348</v>
      </c>
      <c r="P966">
        <v>-75</v>
      </c>
      <c r="Q966">
        <v>-1</v>
      </c>
    </row>
    <row r="967" spans="1:17" x14ac:dyDescent="0.2">
      <c r="A967">
        <v>2424179</v>
      </c>
      <c r="B967" s="1">
        <v>44930</v>
      </c>
      <c r="C967" t="s">
        <v>210</v>
      </c>
      <c r="D967" t="s">
        <v>152</v>
      </c>
      <c r="E967" t="s">
        <v>2345</v>
      </c>
      <c r="F967">
        <v>0.7</v>
      </c>
      <c r="H967" t="s">
        <v>10</v>
      </c>
      <c r="I967">
        <v>75</v>
      </c>
      <c r="J967">
        <v>1</v>
      </c>
      <c r="K967">
        <v>90</v>
      </c>
      <c r="L967">
        <v>0</v>
      </c>
      <c r="M967">
        <v>0</v>
      </c>
      <c r="N967" t="s">
        <v>157</v>
      </c>
      <c r="O967" t="s">
        <v>2348</v>
      </c>
      <c r="P967">
        <v>-74.3</v>
      </c>
      <c r="Q967">
        <v>-0.99066666666666658</v>
      </c>
    </row>
    <row r="968" spans="1:17" x14ac:dyDescent="0.2">
      <c r="A968">
        <v>2424179</v>
      </c>
      <c r="B968" s="1">
        <v>44930</v>
      </c>
      <c r="C968" t="s">
        <v>210</v>
      </c>
      <c r="D968" t="s">
        <v>152</v>
      </c>
      <c r="E968" t="s">
        <v>2345</v>
      </c>
      <c r="F968">
        <v>0.7</v>
      </c>
      <c r="H968" t="s">
        <v>10</v>
      </c>
      <c r="I968">
        <v>75</v>
      </c>
      <c r="J968">
        <v>1</v>
      </c>
      <c r="K968">
        <v>90</v>
      </c>
      <c r="L968">
        <v>0</v>
      </c>
      <c r="M968">
        <v>0</v>
      </c>
      <c r="N968" t="s">
        <v>157</v>
      </c>
      <c r="O968" t="s">
        <v>2348</v>
      </c>
      <c r="P968">
        <v>-74.3</v>
      </c>
      <c r="Q968">
        <v>-0.99066666666666658</v>
      </c>
    </row>
    <row r="969" spans="1:17" x14ac:dyDescent="0.2">
      <c r="A969">
        <v>2423708</v>
      </c>
      <c r="B969" s="1">
        <v>44930</v>
      </c>
      <c r="C969" t="s">
        <v>160</v>
      </c>
      <c r="D969" t="s">
        <v>138</v>
      </c>
      <c r="E969" t="s">
        <v>2345</v>
      </c>
      <c r="F969">
        <v>25.5</v>
      </c>
      <c r="H969" t="s">
        <v>10</v>
      </c>
      <c r="I969">
        <v>50</v>
      </c>
      <c r="J969">
        <v>1</v>
      </c>
      <c r="K969">
        <v>90</v>
      </c>
      <c r="L969">
        <v>150</v>
      </c>
      <c r="M969">
        <v>3</v>
      </c>
      <c r="N969" t="s">
        <v>157</v>
      </c>
      <c r="O969" t="s">
        <v>2348</v>
      </c>
      <c r="P969">
        <v>-24.5</v>
      </c>
      <c r="Q969">
        <v>-0.49</v>
      </c>
    </row>
    <row r="970" spans="1:17" x14ac:dyDescent="0.2">
      <c r="A970">
        <v>2424424</v>
      </c>
      <c r="B970" s="1">
        <v>44930</v>
      </c>
      <c r="C970" t="s">
        <v>174</v>
      </c>
      <c r="D970" t="s">
        <v>136</v>
      </c>
      <c r="E970" t="s">
        <v>2344</v>
      </c>
      <c r="F970">
        <v>15</v>
      </c>
      <c r="H970" t="s">
        <v>10</v>
      </c>
      <c r="I970">
        <v>75</v>
      </c>
      <c r="J970">
        <v>1</v>
      </c>
      <c r="K970">
        <v>90</v>
      </c>
      <c r="L970">
        <v>0</v>
      </c>
      <c r="M970">
        <v>0</v>
      </c>
      <c r="N970" t="s">
        <v>157</v>
      </c>
      <c r="O970" t="s">
        <v>2348</v>
      </c>
      <c r="P970">
        <v>-60</v>
      </c>
      <c r="Q970">
        <v>-0.8</v>
      </c>
    </row>
    <row r="971" spans="1:17" x14ac:dyDescent="0.2">
      <c r="A971">
        <v>2423744</v>
      </c>
      <c r="B971" s="1">
        <v>44930</v>
      </c>
      <c r="C971" t="s">
        <v>160</v>
      </c>
      <c r="D971" t="s">
        <v>140</v>
      </c>
      <c r="E971" t="s">
        <v>2344</v>
      </c>
      <c r="F971">
        <v>9.6</v>
      </c>
      <c r="H971" t="s">
        <v>10</v>
      </c>
      <c r="I971">
        <v>50</v>
      </c>
      <c r="J971">
        <v>1</v>
      </c>
      <c r="K971">
        <v>90</v>
      </c>
      <c r="L971">
        <v>150</v>
      </c>
      <c r="M971">
        <v>3</v>
      </c>
      <c r="N971" t="s">
        <v>157</v>
      </c>
      <c r="O971" t="s">
        <v>2348</v>
      </c>
      <c r="P971">
        <v>-40.4</v>
      </c>
      <c r="Q971">
        <v>-0.80799999999999994</v>
      </c>
    </row>
    <row r="972" spans="1:17" x14ac:dyDescent="0.2">
      <c r="A972">
        <v>2424395</v>
      </c>
      <c r="B972" s="1">
        <v>44930</v>
      </c>
      <c r="C972" t="s">
        <v>160</v>
      </c>
      <c r="D972" t="s">
        <v>139</v>
      </c>
      <c r="E972" t="s">
        <v>2345</v>
      </c>
      <c r="F972">
        <v>1.4</v>
      </c>
      <c r="H972" t="s">
        <v>10</v>
      </c>
      <c r="I972">
        <v>50</v>
      </c>
      <c r="J972">
        <v>1</v>
      </c>
      <c r="K972">
        <v>90</v>
      </c>
      <c r="L972">
        <v>150</v>
      </c>
      <c r="M972">
        <v>3</v>
      </c>
      <c r="N972" t="s">
        <v>157</v>
      </c>
      <c r="O972" t="s">
        <v>2348</v>
      </c>
      <c r="P972">
        <v>-48.6</v>
      </c>
      <c r="Q972">
        <v>-0.97199999999999998</v>
      </c>
    </row>
    <row r="973" spans="1:17" x14ac:dyDescent="0.2">
      <c r="A973">
        <v>2423780</v>
      </c>
      <c r="B973" s="1">
        <v>44930</v>
      </c>
      <c r="C973" t="s">
        <v>160</v>
      </c>
      <c r="D973" t="s">
        <v>135</v>
      </c>
      <c r="E973" t="s">
        <v>2344</v>
      </c>
      <c r="F973">
        <v>30.3</v>
      </c>
      <c r="H973" t="s">
        <v>10</v>
      </c>
      <c r="I973">
        <v>50</v>
      </c>
      <c r="J973">
        <v>1</v>
      </c>
      <c r="K973">
        <v>90</v>
      </c>
      <c r="L973">
        <v>150</v>
      </c>
      <c r="M973">
        <v>3</v>
      </c>
      <c r="N973" t="s">
        <v>157</v>
      </c>
      <c r="O973" t="s">
        <v>2348</v>
      </c>
      <c r="P973">
        <v>-19.7</v>
      </c>
      <c r="Q973">
        <v>-0.39399999999999996</v>
      </c>
    </row>
    <row r="974" spans="1:17" x14ac:dyDescent="0.2">
      <c r="A974">
        <v>2423829</v>
      </c>
      <c r="B974" s="1">
        <v>44930</v>
      </c>
      <c r="C974" t="s">
        <v>160</v>
      </c>
      <c r="D974" t="s">
        <v>152</v>
      </c>
      <c r="E974" t="s">
        <v>2345</v>
      </c>
      <c r="F974">
        <v>0.8</v>
      </c>
      <c r="H974" t="s">
        <v>10</v>
      </c>
      <c r="I974">
        <v>50</v>
      </c>
      <c r="J974">
        <v>1</v>
      </c>
      <c r="K974">
        <v>90</v>
      </c>
      <c r="L974">
        <v>150</v>
      </c>
      <c r="M974">
        <v>3</v>
      </c>
      <c r="N974" t="s">
        <v>157</v>
      </c>
      <c r="O974" t="s">
        <v>2348</v>
      </c>
      <c r="P974">
        <v>-49.2</v>
      </c>
      <c r="Q974">
        <v>-0.9840000000000001</v>
      </c>
    </row>
    <row r="975" spans="1:17" x14ac:dyDescent="0.2">
      <c r="A975">
        <v>2421248</v>
      </c>
      <c r="B975" s="1">
        <v>44930</v>
      </c>
      <c r="C975" t="s">
        <v>160</v>
      </c>
      <c r="D975" t="s">
        <v>138</v>
      </c>
      <c r="E975" t="s">
        <v>2345</v>
      </c>
      <c r="F975">
        <v>0.4</v>
      </c>
      <c r="H975" t="s">
        <v>10</v>
      </c>
      <c r="I975">
        <v>50</v>
      </c>
      <c r="J975">
        <v>1</v>
      </c>
      <c r="K975">
        <v>90</v>
      </c>
      <c r="L975">
        <v>150</v>
      </c>
      <c r="M975">
        <v>3</v>
      </c>
      <c r="N975" t="s">
        <v>157</v>
      </c>
      <c r="O975" t="s">
        <v>2348</v>
      </c>
      <c r="P975">
        <v>-49.6</v>
      </c>
      <c r="Q975">
        <v>-0.99199999999999999</v>
      </c>
    </row>
    <row r="976" spans="1:17" x14ac:dyDescent="0.2">
      <c r="A976">
        <v>2423444</v>
      </c>
      <c r="B976" s="1">
        <v>44930</v>
      </c>
      <c r="C976" t="s">
        <v>160</v>
      </c>
      <c r="D976" t="s">
        <v>142</v>
      </c>
      <c r="E976" t="s">
        <v>2344</v>
      </c>
      <c r="F976">
        <v>6.1</v>
      </c>
      <c r="H976" t="s">
        <v>10</v>
      </c>
      <c r="I976">
        <v>50</v>
      </c>
      <c r="J976">
        <v>1</v>
      </c>
      <c r="K976">
        <v>90</v>
      </c>
      <c r="L976">
        <v>150</v>
      </c>
      <c r="M976">
        <v>3</v>
      </c>
      <c r="N976" t="s">
        <v>157</v>
      </c>
      <c r="O976" t="s">
        <v>2348</v>
      </c>
      <c r="P976">
        <v>-43.9</v>
      </c>
      <c r="Q976">
        <v>-0.878</v>
      </c>
    </row>
    <row r="977" spans="1:17" x14ac:dyDescent="0.2">
      <c r="A977">
        <v>2427866</v>
      </c>
      <c r="B977" s="1">
        <v>44931</v>
      </c>
      <c r="C977" t="s">
        <v>168</v>
      </c>
      <c r="D977" t="s">
        <v>136</v>
      </c>
      <c r="E977" t="s">
        <v>2344</v>
      </c>
      <c r="F977">
        <v>2.5</v>
      </c>
      <c r="H977" t="s">
        <v>10</v>
      </c>
      <c r="I977">
        <v>75</v>
      </c>
      <c r="J977">
        <v>1</v>
      </c>
      <c r="K977">
        <v>90</v>
      </c>
      <c r="L977">
        <v>0</v>
      </c>
      <c r="M977">
        <v>0</v>
      </c>
      <c r="N977" t="s">
        <v>157</v>
      </c>
      <c r="O977" t="s">
        <v>2348</v>
      </c>
      <c r="P977">
        <v>-72.5</v>
      </c>
      <c r="Q977">
        <v>-0.96666666666666667</v>
      </c>
    </row>
    <row r="978" spans="1:17" x14ac:dyDescent="0.2">
      <c r="A978">
        <v>2425887</v>
      </c>
      <c r="B978" s="1">
        <v>44931</v>
      </c>
      <c r="C978" t="s">
        <v>160</v>
      </c>
      <c r="D978" t="s">
        <v>138</v>
      </c>
      <c r="E978" t="s">
        <v>2344</v>
      </c>
      <c r="F978">
        <v>0</v>
      </c>
      <c r="H978" t="s">
        <v>10</v>
      </c>
      <c r="I978">
        <v>50</v>
      </c>
      <c r="J978">
        <v>1</v>
      </c>
      <c r="K978">
        <v>90</v>
      </c>
      <c r="L978">
        <v>150</v>
      </c>
      <c r="M978">
        <v>3</v>
      </c>
      <c r="N978" t="s">
        <v>157</v>
      </c>
      <c r="O978" t="s">
        <v>2348</v>
      </c>
      <c r="P978">
        <v>-50</v>
      </c>
      <c r="Q978">
        <v>-1</v>
      </c>
    </row>
    <row r="979" spans="1:17" x14ac:dyDescent="0.2">
      <c r="A979">
        <v>2426393</v>
      </c>
      <c r="B979" s="1">
        <v>44931</v>
      </c>
      <c r="C979" t="s">
        <v>160</v>
      </c>
      <c r="D979" t="s">
        <v>132</v>
      </c>
      <c r="E979" t="s">
        <v>2345</v>
      </c>
      <c r="F979">
        <v>1.3</v>
      </c>
      <c r="H979" t="s">
        <v>10</v>
      </c>
      <c r="I979">
        <v>50</v>
      </c>
      <c r="J979">
        <v>1</v>
      </c>
      <c r="K979">
        <v>90</v>
      </c>
      <c r="L979">
        <v>150</v>
      </c>
      <c r="M979">
        <v>3</v>
      </c>
      <c r="N979" t="s">
        <v>157</v>
      </c>
      <c r="O979" t="s">
        <v>2348</v>
      </c>
      <c r="P979">
        <v>-48.7</v>
      </c>
      <c r="Q979">
        <v>-0.97400000000000009</v>
      </c>
    </row>
    <row r="980" spans="1:17" x14ac:dyDescent="0.2">
      <c r="A980">
        <v>2426388</v>
      </c>
      <c r="B980" s="1">
        <v>44931</v>
      </c>
      <c r="C980" t="s">
        <v>160</v>
      </c>
      <c r="D980" t="s">
        <v>151</v>
      </c>
      <c r="E980" t="s">
        <v>2345</v>
      </c>
      <c r="F980">
        <v>10.4</v>
      </c>
      <c r="H980" t="s">
        <v>10</v>
      </c>
      <c r="I980">
        <v>50</v>
      </c>
      <c r="J980">
        <v>1</v>
      </c>
      <c r="K980">
        <v>90</v>
      </c>
      <c r="L980">
        <v>150</v>
      </c>
      <c r="M980">
        <v>3</v>
      </c>
      <c r="N980" t="s">
        <v>157</v>
      </c>
      <c r="O980" t="s">
        <v>2348</v>
      </c>
      <c r="P980">
        <v>-39.6</v>
      </c>
      <c r="Q980">
        <v>-0.79200000000000004</v>
      </c>
    </row>
    <row r="981" spans="1:17" x14ac:dyDescent="0.2">
      <c r="A981">
        <v>2425980</v>
      </c>
      <c r="B981" s="1">
        <v>44931</v>
      </c>
      <c r="C981" t="s">
        <v>160</v>
      </c>
      <c r="D981" t="s">
        <v>149</v>
      </c>
      <c r="E981" t="s">
        <v>2345</v>
      </c>
      <c r="F981">
        <v>5.2</v>
      </c>
      <c r="H981" t="s">
        <v>10</v>
      </c>
      <c r="I981">
        <v>50</v>
      </c>
      <c r="J981">
        <v>1</v>
      </c>
      <c r="K981">
        <v>90</v>
      </c>
      <c r="L981">
        <v>150</v>
      </c>
      <c r="M981">
        <v>3</v>
      </c>
      <c r="N981" t="s">
        <v>157</v>
      </c>
      <c r="O981" t="s">
        <v>2348</v>
      </c>
      <c r="P981">
        <v>-44.8</v>
      </c>
      <c r="Q981">
        <v>-0.89599999999999991</v>
      </c>
    </row>
    <row r="982" spans="1:17" x14ac:dyDescent="0.2">
      <c r="A982">
        <v>2426001</v>
      </c>
      <c r="B982" s="1">
        <v>44931</v>
      </c>
      <c r="C982" t="s">
        <v>156</v>
      </c>
      <c r="D982" t="s">
        <v>136</v>
      </c>
      <c r="E982" t="s">
        <v>2345</v>
      </c>
      <c r="F982">
        <v>39.9</v>
      </c>
      <c r="H982" t="s">
        <v>10</v>
      </c>
      <c r="I982">
        <v>75</v>
      </c>
      <c r="J982">
        <v>1</v>
      </c>
      <c r="K982">
        <v>90</v>
      </c>
      <c r="L982">
        <v>300</v>
      </c>
      <c r="M982">
        <v>3</v>
      </c>
      <c r="N982" t="s">
        <v>157</v>
      </c>
      <c r="O982" t="s">
        <v>2348</v>
      </c>
      <c r="P982">
        <v>-35.1</v>
      </c>
      <c r="Q982">
        <v>-0.46800000000000003</v>
      </c>
    </row>
    <row r="983" spans="1:17" x14ac:dyDescent="0.2">
      <c r="A983">
        <v>2425851</v>
      </c>
      <c r="B983" s="1">
        <v>44931</v>
      </c>
      <c r="C983" t="s">
        <v>160</v>
      </c>
      <c r="D983" t="s">
        <v>142</v>
      </c>
      <c r="E983" t="s">
        <v>2344</v>
      </c>
      <c r="F983">
        <v>7.4</v>
      </c>
      <c r="H983" t="s">
        <v>10</v>
      </c>
      <c r="I983">
        <v>50</v>
      </c>
      <c r="J983">
        <v>1</v>
      </c>
      <c r="K983">
        <v>90</v>
      </c>
      <c r="L983">
        <v>150</v>
      </c>
      <c r="M983">
        <v>3</v>
      </c>
      <c r="N983" t="s">
        <v>157</v>
      </c>
      <c r="O983" t="s">
        <v>2348</v>
      </c>
      <c r="P983">
        <v>-42.6</v>
      </c>
      <c r="Q983">
        <v>-0.85199999999999998</v>
      </c>
    </row>
    <row r="984" spans="1:17" x14ac:dyDescent="0.2">
      <c r="A984">
        <v>2426724</v>
      </c>
      <c r="B984" s="1">
        <v>44931</v>
      </c>
      <c r="C984" t="s">
        <v>160</v>
      </c>
      <c r="D984" t="s">
        <v>139</v>
      </c>
      <c r="E984" t="s">
        <v>2345</v>
      </c>
      <c r="F984">
        <v>27.1</v>
      </c>
      <c r="H984" t="s">
        <v>10</v>
      </c>
      <c r="I984">
        <v>50</v>
      </c>
      <c r="J984">
        <v>1</v>
      </c>
      <c r="K984">
        <v>90</v>
      </c>
      <c r="L984">
        <v>150</v>
      </c>
      <c r="M984">
        <v>3</v>
      </c>
      <c r="N984" t="s">
        <v>157</v>
      </c>
      <c r="O984" t="s">
        <v>2348</v>
      </c>
      <c r="P984">
        <v>-22.9</v>
      </c>
      <c r="Q984">
        <v>-0.45799999999999996</v>
      </c>
    </row>
    <row r="985" spans="1:17" x14ac:dyDescent="0.2">
      <c r="A985">
        <v>2424420</v>
      </c>
      <c r="B985" s="1">
        <v>44931</v>
      </c>
      <c r="C985" t="s">
        <v>156</v>
      </c>
      <c r="D985" t="s">
        <v>149</v>
      </c>
      <c r="E985" t="s">
        <v>2344</v>
      </c>
      <c r="F985">
        <v>14.9</v>
      </c>
      <c r="H985" t="s">
        <v>10</v>
      </c>
      <c r="I985">
        <v>75</v>
      </c>
      <c r="J985">
        <v>1</v>
      </c>
      <c r="K985">
        <v>90</v>
      </c>
      <c r="L985">
        <v>300</v>
      </c>
      <c r="M985">
        <v>3</v>
      </c>
      <c r="N985" t="s">
        <v>157</v>
      </c>
      <c r="O985" t="s">
        <v>2348</v>
      </c>
      <c r="P985">
        <v>-60.1</v>
      </c>
      <c r="Q985">
        <v>-0.80133333333333334</v>
      </c>
    </row>
    <row r="986" spans="1:17" x14ac:dyDescent="0.2">
      <c r="A986">
        <v>2426775</v>
      </c>
      <c r="B986" s="1">
        <v>44931</v>
      </c>
      <c r="C986" t="s">
        <v>160</v>
      </c>
      <c r="D986" t="s">
        <v>137</v>
      </c>
      <c r="E986" t="s">
        <v>2344</v>
      </c>
      <c r="F986">
        <v>1.7</v>
      </c>
      <c r="H986" t="s">
        <v>10</v>
      </c>
      <c r="I986">
        <v>50</v>
      </c>
      <c r="J986">
        <v>1</v>
      </c>
      <c r="K986">
        <v>90</v>
      </c>
      <c r="L986">
        <v>150</v>
      </c>
      <c r="M986">
        <v>3</v>
      </c>
      <c r="N986" t="s">
        <v>157</v>
      </c>
      <c r="O986" t="s">
        <v>2348</v>
      </c>
      <c r="P986">
        <v>-48.3</v>
      </c>
      <c r="Q986">
        <v>-0.96599999999999997</v>
      </c>
    </row>
    <row r="987" spans="1:17" x14ac:dyDescent="0.2">
      <c r="A987">
        <v>2426172</v>
      </c>
      <c r="B987" s="1">
        <v>44931</v>
      </c>
      <c r="C987" t="s">
        <v>160</v>
      </c>
      <c r="D987" t="s">
        <v>143</v>
      </c>
      <c r="E987" t="s">
        <v>2345</v>
      </c>
      <c r="F987">
        <v>0.2</v>
      </c>
      <c r="H987" t="s">
        <v>10</v>
      </c>
      <c r="I987">
        <v>50</v>
      </c>
      <c r="J987">
        <v>1</v>
      </c>
      <c r="K987">
        <v>90</v>
      </c>
      <c r="L987">
        <v>150</v>
      </c>
      <c r="M987">
        <v>3</v>
      </c>
      <c r="N987" t="s">
        <v>157</v>
      </c>
      <c r="O987" t="s">
        <v>2348</v>
      </c>
      <c r="P987">
        <v>-49.8</v>
      </c>
      <c r="Q987">
        <v>-0.996</v>
      </c>
    </row>
    <row r="988" spans="1:17" x14ac:dyDescent="0.2">
      <c r="A988">
        <v>2426653</v>
      </c>
      <c r="B988" s="1">
        <v>44931</v>
      </c>
      <c r="C988" t="s">
        <v>160</v>
      </c>
      <c r="D988" t="s">
        <v>132</v>
      </c>
      <c r="E988" t="s">
        <v>2344</v>
      </c>
      <c r="F988">
        <v>0</v>
      </c>
      <c r="H988" t="s">
        <v>10</v>
      </c>
      <c r="I988">
        <v>50</v>
      </c>
      <c r="J988">
        <v>1</v>
      </c>
      <c r="K988">
        <v>90</v>
      </c>
      <c r="L988">
        <v>150</v>
      </c>
      <c r="M988">
        <v>3</v>
      </c>
      <c r="N988" t="s">
        <v>157</v>
      </c>
      <c r="O988" t="s">
        <v>2348</v>
      </c>
      <c r="P988">
        <v>-50</v>
      </c>
      <c r="Q988">
        <v>-1</v>
      </c>
    </row>
    <row r="989" spans="1:17" x14ac:dyDescent="0.2">
      <c r="A989">
        <v>2426432</v>
      </c>
      <c r="B989" s="1">
        <v>44931</v>
      </c>
      <c r="C989" t="s">
        <v>156</v>
      </c>
      <c r="D989" t="s">
        <v>149</v>
      </c>
      <c r="E989" t="s">
        <v>2344</v>
      </c>
      <c r="F989">
        <v>7.1</v>
      </c>
      <c r="H989" t="s">
        <v>10</v>
      </c>
      <c r="I989">
        <v>75</v>
      </c>
      <c r="J989">
        <v>1</v>
      </c>
      <c r="K989">
        <v>90</v>
      </c>
      <c r="L989">
        <v>300</v>
      </c>
      <c r="M989">
        <v>3</v>
      </c>
      <c r="N989" t="s">
        <v>157</v>
      </c>
      <c r="O989" t="s">
        <v>2348</v>
      </c>
      <c r="P989">
        <v>-67.900000000000006</v>
      </c>
      <c r="Q989">
        <v>-0.90533333333333343</v>
      </c>
    </row>
    <row r="990" spans="1:17" x14ac:dyDescent="0.2">
      <c r="A990">
        <v>2426360</v>
      </c>
      <c r="B990" s="1">
        <v>44931</v>
      </c>
      <c r="C990" t="s">
        <v>156</v>
      </c>
      <c r="D990" t="s">
        <v>132</v>
      </c>
      <c r="E990" t="s">
        <v>2345</v>
      </c>
      <c r="F990">
        <v>0.4</v>
      </c>
      <c r="H990" t="s">
        <v>10</v>
      </c>
      <c r="I990">
        <v>75</v>
      </c>
      <c r="J990">
        <v>1</v>
      </c>
      <c r="K990">
        <v>90</v>
      </c>
      <c r="L990">
        <v>300</v>
      </c>
      <c r="M990">
        <v>3</v>
      </c>
      <c r="N990" t="s">
        <v>157</v>
      </c>
      <c r="O990" t="s">
        <v>2348</v>
      </c>
      <c r="P990">
        <v>-74.599999999999994</v>
      </c>
      <c r="Q990">
        <v>-0.99466666666666659</v>
      </c>
    </row>
    <row r="991" spans="1:17" x14ac:dyDescent="0.2">
      <c r="A991">
        <v>2426444</v>
      </c>
      <c r="B991" s="1">
        <v>44931</v>
      </c>
      <c r="C991" t="s">
        <v>160</v>
      </c>
      <c r="D991" t="s">
        <v>136</v>
      </c>
      <c r="E991" t="s">
        <v>2345</v>
      </c>
      <c r="F991">
        <v>1.4</v>
      </c>
      <c r="H991" t="s">
        <v>10</v>
      </c>
      <c r="I991">
        <v>50</v>
      </c>
      <c r="J991">
        <v>1</v>
      </c>
      <c r="K991">
        <v>90</v>
      </c>
      <c r="L991">
        <v>150</v>
      </c>
      <c r="M991">
        <v>3</v>
      </c>
      <c r="N991" t="s">
        <v>157</v>
      </c>
      <c r="O991" t="s">
        <v>2348</v>
      </c>
      <c r="P991">
        <v>-48.6</v>
      </c>
      <c r="Q991">
        <v>-0.97199999999999998</v>
      </c>
    </row>
    <row r="992" spans="1:17" x14ac:dyDescent="0.2">
      <c r="A992">
        <v>2426451</v>
      </c>
      <c r="B992" s="1">
        <v>44931</v>
      </c>
      <c r="C992" t="s">
        <v>160</v>
      </c>
      <c r="D992" t="s">
        <v>140</v>
      </c>
      <c r="E992" t="s">
        <v>2345</v>
      </c>
      <c r="F992">
        <v>0.6</v>
      </c>
      <c r="H992" t="s">
        <v>10</v>
      </c>
      <c r="I992">
        <v>50</v>
      </c>
      <c r="J992">
        <v>1</v>
      </c>
      <c r="K992">
        <v>90</v>
      </c>
      <c r="L992">
        <v>150</v>
      </c>
      <c r="M992">
        <v>3</v>
      </c>
      <c r="N992" t="s">
        <v>157</v>
      </c>
      <c r="O992" t="s">
        <v>2348</v>
      </c>
      <c r="P992">
        <v>-49.4</v>
      </c>
      <c r="Q992">
        <v>-0.98799999999999999</v>
      </c>
    </row>
    <row r="993" spans="1:17" x14ac:dyDescent="0.2">
      <c r="A993">
        <v>2426779</v>
      </c>
      <c r="B993" s="1">
        <v>44931</v>
      </c>
      <c r="C993" t="s">
        <v>160</v>
      </c>
      <c r="D993" t="s">
        <v>135</v>
      </c>
      <c r="E993" t="s">
        <v>2345</v>
      </c>
      <c r="F993">
        <v>0.6</v>
      </c>
      <c r="H993" t="s">
        <v>10</v>
      </c>
      <c r="I993">
        <v>50</v>
      </c>
      <c r="J993">
        <v>1</v>
      </c>
      <c r="K993">
        <v>90</v>
      </c>
      <c r="L993">
        <v>150</v>
      </c>
      <c r="M993">
        <v>3</v>
      </c>
      <c r="N993" t="s">
        <v>157</v>
      </c>
      <c r="O993" t="s">
        <v>2348</v>
      </c>
      <c r="P993">
        <v>-49.4</v>
      </c>
      <c r="Q993">
        <v>-0.98799999999999999</v>
      </c>
    </row>
    <row r="994" spans="1:17" x14ac:dyDescent="0.2">
      <c r="A994">
        <v>2427282</v>
      </c>
      <c r="B994" s="1">
        <v>44931</v>
      </c>
      <c r="C994" t="s">
        <v>160</v>
      </c>
      <c r="D994" t="s">
        <v>151</v>
      </c>
      <c r="E994" t="s">
        <v>2344</v>
      </c>
      <c r="F994">
        <v>0.4</v>
      </c>
      <c r="H994" t="s">
        <v>10</v>
      </c>
      <c r="I994">
        <v>50</v>
      </c>
      <c r="J994">
        <v>1</v>
      </c>
      <c r="K994">
        <v>90</v>
      </c>
      <c r="L994">
        <v>150</v>
      </c>
      <c r="M994">
        <v>3</v>
      </c>
      <c r="N994" t="s">
        <v>157</v>
      </c>
      <c r="O994" t="s">
        <v>2348</v>
      </c>
      <c r="P994">
        <v>-49.6</v>
      </c>
      <c r="Q994">
        <v>-0.99199999999999999</v>
      </c>
    </row>
    <row r="995" spans="1:17" x14ac:dyDescent="0.2">
      <c r="A995">
        <v>2425419</v>
      </c>
      <c r="B995" s="1">
        <v>44931</v>
      </c>
      <c r="C995" t="s">
        <v>156</v>
      </c>
      <c r="D995" t="s">
        <v>142</v>
      </c>
      <c r="E995" t="s">
        <v>2345</v>
      </c>
      <c r="F995">
        <v>0.4</v>
      </c>
      <c r="H995" t="s">
        <v>10</v>
      </c>
      <c r="I995">
        <v>75</v>
      </c>
      <c r="J995">
        <v>1</v>
      </c>
      <c r="K995">
        <v>90</v>
      </c>
      <c r="L995">
        <v>300</v>
      </c>
      <c r="M995">
        <v>3</v>
      </c>
      <c r="N995" t="s">
        <v>157</v>
      </c>
      <c r="O995" t="s">
        <v>2348</v>
      </c>
      <c r="P995">
        <v>-74.599999999999994</v>
      </c>
      <c r="Q995">
        <v>-0.99466666666666659</v>
      </c>
    </row>
    <row r="996" spans="1:17" x14ac:dyDescent="0.2">
      <c r="A996">
        <v>2429164</v>
      </c>
      <c r="B996" s="1">
        <v>44932</v>
      </c>
      <c r="C996" t="s">
        <v>160</v>
      </c>
      <c r="D996" t="s">
        <v>140</v>
      </c>
      <c r="E996" t="s">
        <v>2344</v>
      </c>
      <c r="F996">
        <v>39.4</v>
      </c>
      <c r="H996" t="s">
        <v>10</v>
      </c>
      <c r="I996">
        <v>50</v>
      </c>
      <c r="J996">
        <v>1</v>
      </c>
      <c r="K996">
        <v>90</v>
      </c>
      <c r="L996">
        <v>150</v>
      </c>
      <c r="M996">
        <v>3</v>
      </c>
      <c r="N996" t="s">
        <v>157</v>
      </c>
      <c r="O996" t="s">
        <v>2348</v>
      </c>
      <c r="P996">
        <v>-10.600000000000001</v>
      </c>
      <c r="Q996">
        <v>-0.21200000000000002</v>
      </c>
    </row>
    <row r="997" spans="1:17" x14ac:dyDescent="0.2">
      <c r="A997">
        <v>2429935</v>
      </c>
      <c r="B997" s="1">
        <v>44932</v>
      </c>
      <c r="C997" t="s">
        <v>156</v>
      </c>
      <c r="D997" t="s">
        <v>151</v>
      </c>
      <c r="E997" t="s">
        <v>2344</v>
      </c>
      <c r="F997">
        <v>7.9</v>
      </c>
      <c r="H997" t="s">
        <v>10</v>
      </c>
      <c r="I997">
        <v>75</v>
      </c>
      <c r="J997">
        <v>1</v>
      </c>
      <c r="K997">
        <v>90</v>
      </c>
      <c r="L997">
        <v>300</v>
      </c>
      <c r="M997">
        <v>3</v>
      </c>
      <c r="N997" t="s">
        <v>157</v>
      </c>
      <c r="O997" t="s">
        <v>2348</v>
      </c>
      <c r="P997">
        <v>-67.099999999999994</v>
      </c>
      <c r="Q997">
        <v>-0.89466666666666661</v>
      </c>
    </row>
    <row r="998" spans="1:17" x14ac:dyDescent="0.2">
      <c r="A998">
        <v>2426084</v>
      </c>
      <c r="B998" s="1">
        <v>44932</v>
      </c>
      <c r="C998" t="s">
        <v>160</v>
      </c>
      <c r="D998" t="s">
        <v>152</v>
      </c>
      <c r="E998" t="s">
        <v>2344</v>
      </c>
      <c r="F998">
        <v>7.3</v>
      </c>
      <c r="H998" t="s">
        <v>10</v>
      </c>
      <c r="I998">
        <v>50</v>
      </c>
      <c r="J998">
        <v>1</v>
      </c>
      <c r="K998">
        <v>90</v>
      </c>
      <c r="L998">
        <v>150</v>
      </c>
      <c r="M998">
        <v>3</v>
      </c>
      <c r="N998" t="s">
        <v>157</v>
      </c>
      <c r="O998" t="s">
        <v>2348</v>
      </c>
      <c r="P998">
        <v>-42.7</v>
      </c>
      <c r="Q998">
        <v>-0.85400000000000009</v>
      </c>
    </row>
    <row r="999" spans="1:17" x14ac:dyDescent="0.2">
      <c r="A999">
        <v>2429505</v>
      </c>
      <c r="B999" s="1">
        <v>44932</v>
      </c>
      <c r="C999" t="s">
        <v>176</v>
      </c>
      <c r="D999" t="s">
        <v>136</v>
      </c>
      <c r="E999" t="s">
        <v>2345</v>
      </c>
      <c r="F999">
        <v>1</v>
      </c>
      <c r="H999" t="s">
        <v>31</v>
      </c>
      <c r="I999">
        <v>0</v>
      </c>
      <c r="J999">
        <v>1</v>
      </c>
      <c r="K999">
        <v>90</v>
      </c>
      <c r="L999">
        <v>0</v>
      </c>
      <c r="M999">
        <v>0</v>
      </c>
      <c r="N999" t="s">
        <v>157</v>
      </c>
      <c r="O999" t="s">
        <v>2348</v>
      </c>
      <c r="P999">
        <v>1</v>
      </c>
      <c r="Q999" t="e">
        <v>#DIV/0!</v>
      </c>
    </row>
    <row r="1000" spans="1:17" x14ac:dyDescent="0.2">
      <c r="A1000">
        <v>2427805</v>
      </c>
      <c r="B1000" s="1">
        <v>44932</v>
      </c>
      <c r="C1000" t="s">
        <v>171</v>
      </c>
      <c r="D1000" t="s">
        <v>149</v>
      </c>
      <c r="E1000" t="s">
        <v>2344</v>
      </c>
      <c r="F1000">
        <v>1.4</v>
      </c>
      <c r="H1000" t="s">
        <v>10</v>
      </c>
      <c r="I1000">
        <v>50</v>
      </c>
      <c r="J1000">
        <v>1</v>
      </c>
      <c r="K1000">
        <v>90</v>
      </c>
      <c r="L1000">
        <v>0</v>
      </c>
      <c r="M1000">
        <v>0</v>
      </c>
      <c r="N1000" t="s">
        <v>157</v>
      </c>
      <c r="O1000" t="s">
        <v>2348</v>
      </c>
      <c r="P1000">
        <v>-48.6</v>
      </c>
      <c r="Q1000">
        <v>-0.97199999999999998</v>
      </c>
    </row>
    <row r="1001" spans="1:17" x14ac:dyDescent="0.2">
      <c r="A1001">
        <v>2425964</v>
      </c>
      <c r="B1001" s="1">
        <v>44932</v>
      </c>
      <c r="C1001" t="s">
        <v>160</v>
      </c>
      <c r="D1001" t="s">
        <v>143</v>
      </c>
      <c r="E1001" t="s">
        <v>2344</v>
      </c>
      <c r="F1001">
        <v>3.3</v>
      </c>
      <c r="H1001" t="s">
        <v>10</v>
      </c>
      <c r="I1001">
        <v>50</v>
      </c>
      <c r="J1001">
        <v>1</v>
      </c>
      <c r="K1001">
        <v>90</v>
      </c>
      <c r="L1001">
        <v>150</v>
      </c>
      <c r="M1001">
        <v>3</v>
      </c>
      <c r="N1001" t="s">
        <v>157</v>
      </c>
      <c r="O1001" t="s">
        <v>2348</v>
      </c>
      <c r="P1001">
        <v>-46.7</v>
      </c>
      <c r="Q1001">
        <v>-0.93400000000000005</v>
      </c>
    </row>
    <row r="1002" spans="1:17" x14ac:dyDescent="0.2">
      <c r="A1002">
        <v>2423319</v>
      </c>
      <c r="B1002" s="1">
        <v>44932</v>
      </c>
      <c r="C1002" t="s">
        <v>161</v>
      </c>
      <c r="D1002" t="s">
        <v>136</v>
      </c>
      <c r="E1002" t="s">
        <v>2344</v>
      </c>
      <c r="F1002">
        <v>80</v>
      </c>
      <c r="H1002" t="s">
        <v>10</v>
      </c>
      <c r="I1002">
        <v>100</v>
      </c>
      <c r="J1002">
        <v>1</v>
      </c>
      <c r="K1002">
        <v>90</v>
      </c>
      <c r="L1002">
        <v>0</v>
      </c>
      <c r="M1002">
        <v>0</v>
      </c>
      <c r="N1002" t="s">
        <v>157</v>
      </c>
      <c r="O1002" t="s">
        <v>2348</v>
      </c>
      <c r="P1002">
        <v>-20</v>
      </c>
      <c r="Q1002">
        <v>-0.2</v>
      </c>
    </row>
    <row r="1003" spans="1:17" x14ac:dyDescent="0.2">
      <c r="A1003">
        <v>2428261</v>
      </c>
      <c r="B1003" s="1">
        <v>44932</v>
      </c>
      <c r="C1003" t="s">
        <v>160</v>
      </c>
      <c r="D1003" t="s">
        <v>140</v>
      </c>
      <c r="E1003" t="s">
        <v>2345</v>
      </c>
      <c r="F1003">
        <v>0.6</v>
      </c>
      <c r="H1003" t="s">
        <v>10</v>
      </c>
      <c r="I1003">
        <v>50</v>
      </c>
      <c r="J1003">
        <v>1</v>
      </c>
      <c r="K1003">
        <v>90</v>
      </c>
      <c r="L1003">
        <v>150</v>
      </c>
      <c r="M1003">
        <v>3</v>
      </c>
      <c r="N1003" t="s">
        <v>157</v>
      </c>
      <c r="O1003" t="s">
        <v>2348</v>
      </c>
      <c r="P1003">
        <v>-49.4</v>
      </c>
      <c r="Q1003">
        <v>-0.98799999999999999</v>
      </c>
    </row>
    <row r="1004" spans="1:17" x14ac:dyDescent="0.2">
      <c r="A1004">
        <v>2427049</v>
      </c>
      <c r="B1004" s="1">
        <v>44932</v>
      </c>
      <c r="C1004" t="s">
        <v>160</v>
      </c>
      <c r="D1004" t="s">
        <v>135</v>
      </c>
      <c r="E1004" t="s">
        <v>2344</v>
      </c>
      <c r="F1004">
        <v>3.7</v>
      </c>
      <c r="H1004" t="s">
        <v>10</v>
      </c>
      <c r="I1004">
        <v>50</v>
      </c>
      <c r="J1004">
        <v>1</v>
      </c>
      <c r="K1004">
        <v>90</v>
      </c>
      <c r="L1004">
        <v>150</v>
      </c>
      <c r="M1004">
        <v>3</v>
      </c>
      <c r="N1004" t="s">
        <v>157</v>
      </c>
      <c r="O1004" t="s">
        <v>2348</v>
      </c>
      <c r="P1004">
        <v>-46.3</v>
      </c>
      <c r="Q1004">
        <v>-0.92599999999999993</v>
      </c>
    </row>
    <row r="1005" spans="1:17" x14ac:dyDescent="0.2">
      <c r="A1005">
        <v>2419695</v>
      </c>
      <c r="B1005" s="1">
        <v>44932</v>
      </c>
      <c r="C1005" t="s">
        <v>156</v>
      </c>
      <c r="D1005" t="s">
        <v>143</v>
      </c>
      <c r="E1005" t="s">
        <v>2344</v>
      </c>
      <c r="F1005">
        <v>0.4</v>
      </c>
      <c r="H1005" t="s">
        <v>10</v>
      </c>
      <c r="I1005">
        <v>75</v>
      </c>
      <c r="J1005">
        <v>1</v>
      </c>
      <c r="K1005">
        <v>90</v>
      </c>
      <c r="L1005">
        <v>300</v>
      </c>
      <c r="M1005">
        <v>3</v>
      </c>
      <c r="N1005" t="s">
        <v>157</v>
      </c>
      <c r="O1005" t="s">
        <v>2348</v>
      </c>
      <c r="P1005">
        <v>-74.599999999999994</v>
      </c>
      <c r="Q1005">
        <v>-0.99466666666666659</v>
      </c>
    </row>
    <row r="1006" spans="1:17" x14ac:dyDescent="0.2">
      <c r="A1006">
        <v>2428235</v>
      </c>
      <c r="B1006" s="1">
        <v>44932</v>
      </c>
      <c r="C1006" t="s">
        <v>156</v>
      </c>
      <c r="D1006" t="s">
        <v>136</v>
      </c>
      <c r="E1006" t="s">
        <v>2345</v>
      </c>
      <c r="F1006">
        <v>10.199999999999999</v>
      </c>
      <c r="H1006" t="s">
        <v>10</v>
      </c>
      <c r="I1006">
        <v>75</v>
      </c>
      <c r="J1006">
        <v>1</v>
      </c>
      <c r="K1006">
        <v>90</v>
      </c>
      <c r="L1006">
        <v>300</v>
      </c>
      <c r="M1006">
        <v>3</v>
      </c>
      <c r="N1006" t="s">
        <v>157</v>
      </c>
      <c r="O1006" t="s">
        <v>2348</v>
      </c>
      <c r="P1006">
        <v>-64.8</v>
      </c>
      <c r="Q1006">
        <v>-0.86399999999999999</v>
      </c>
    </row>
    <row r="1007" spans="1:17" x14ac:dyDescent="0.2">
      <c r="A1007">
        <v>2428657</v>
      </c>
      <c r="B1007" s="1">
        <v>44932</v>
      </c>
      <c r="C1007" t="s">
        <v>160</v>
      </c>
      <c r="D1007" t="s">
        <v>135</v>
      </c>
      <c r="E1007" t="s">
        <v>2345</v>
      </c>
      <c r="F1007">
        <v>3</v>
      </c>
      <c r="H1007" t="s">
        <v>10</v>
      </c>
      <c r="I1007">
        <v>50</v>
      </c>
      <c r="J1007">
        <v>1</v>
      </c>
      <c r="K1007">
        <v>90</v>
      </c>
      <c r="L1007">
        <v>150</v>
      </c>
      <c r="M1007">
        <v>3</v>
      </c>
      <c r="N1007" t="s">
        <v>157</v>
      </c>
      <c r="O1007" t="s">
        <v>2348</v>
      </c>
      <c r="P1007">
        <v>-47</v>
      </c>
      <c r="Q1007">
        <v>-0.94</v>
      </c>
    </row>
    <row r="1008" spans="1:17" x14ac:dyDescent="0.2">
      <c r="A1008">
        <v>2425079</v>
      </c>
      <c r="B1008" s="1">
        <v>44932</v>
      </c>
      <c r="C1008" t="s">
        <v>166</v>
      </c>
      <c r="D1008" t="s">
        <v>149</v>
      </c>
      <c r="E1008" t="s">
        <v>2345</v>
      </c>
      <c r="F1008">
        <v>6.9</v>
      </c>
      <c r="H1008" t="s">
        <v>10</v>
      </c>
      <c r="I1008">
        <v>75</v>
      </c>
      <c r="J1008">
        <v>1</v>
      </c>
      <c r="K1008">
        <v>90</v>
      </c>
      <c r="L1008">
        <v>0</v>
      </c>
      <c r="M1008">
        <v>0</v>
      </c>
      <c r="N1008" t="s">
        <v>157</v>
      </c>
      <c r="O1008" t="s">
        <v>2348</v>
      </c>
      <c r="P1008">
        <v>-68.099999999999994</v>
      </c>
      <c r="Q1008">
        <v>-0.90799999999999992</v>
      </c>
    </row>
    <row r="1009" spans="1:17" x14ac:dyDescent="0.2">
      <c r="A1009">
        <v>2429875</v>
      </c>
      <c r="B1009" s="1">
        <v>44932</v>
      </c>
      <c r="C1009" t="s">
        <v>166</v>
      </c>
      <c r="D1009" t="s">
        <v>137</v>
      </c>
      <c r="E1009" t="s">
        <v>2344</v>
      </c>
      <c r="F1009">
        <v>0.6</v>
      </c>
      <c r="H1009" t="s">
        <v>10</v>
      </c>
      <c r="I1009">
        <v>75</v>
      </c>
      <c r="J1009">
        <v>1</v>
      </c>
      <c r="K1009">
        <v>90</v>
      </c>
      <c r="L1009">
        <v>0</v>
      </c>
      <c r="M1009">
        <v>0</v>
      </c>
      <c r="N1009" t="s">
        <v>157</v>
      </c>
      <c r="O1009" t="s">
        <v>2348</v>
      </c>
      <c r="P1009">
        <v>-74.400000000000006</v>
      </c>
      <c r="Q1009">
        <v>-0.9920000000000001</v>
      </c>
    </row>
    <row r="1010" spans="1:17" x14ac:dyDescent="0.2">
      <c r="A1010">
        <v>2425928</v>
      </c>
      <c r="B1010" s="1">
        <v>44932</v>
      </c>
      <c r="C1010" t="s">
        <v>171</v>
      </c>
      <c r="D1010" t="s">
        <v>149</v>
      </c>
      <c r="E1010" t="s">
        <v>2344</v>
      </c>
      <c r="F1010">
        <v>0.4</v>
      </c>
      <c r="H1010" t="s">
        <v>10</v>
      </c>
      <c r="I1010">
        <v>50</v>
      </c>
      <c r="J1010">
        <v>1</v>
      </c>
      <c r="K1010">
        <v>90</v>
      </c>
      <c r="L1010">
        <v>0</v>
      </c>
      <c r="M1010">
        <v>0</v>
      </c>
      <c r="N1010" t="s">
        <v>157</v>
      </c>
      <c r="O1010" t="s">
        <v>2348</v>
      </c>
      <c r="P1010">
        <v>-49.6</v>
      </c>
      <c r="Q1010">
        <v>-0.99199999999999999</v>
      </c>
    </row>
    <row r="1011" spans="1:17" x14ac:dyDescent="0.2">
      <c r="A1011">
        <v>2428426</v>
      </c>
      <c r="B1011" s="1">
        <v>44932</v>
      </c>
      <c r="C1011" t="s">
        <v>173</v>
      </c>
      <c r="D1011" t="s">
        <v>137</v>
      </c>
      <c r="E1011" t="s">
        <v>2344</v>
      </c>
      <c r="F1011">
        <v>1.2</v>
      </c>
      <c r="H1011" t="s">
        <v>10</v>
      </c>
      <c r="I1011">
        <v>40</v>
      </c>
      <c r="J1011">
        <v>1</v>
      </c>
      <c r="K1011">
        <v>90</v>
      </c>
      <c r="L1011">
        <v>0</v>
      </c>
      <c r="M1011">
        <v>0</v>
      </c>
      <c r="N1011" t="s">
        <v>157</v>
      </c>
      <c r="O1011" t="s">
        <v>2348</v>
      </c>
      <c r="P1011">
        <v>-38.799999999999997</v>
      </c>
      <c r="Q1011">
        <v>-0.97</v>
      </c>
    </row>
    <row r="1012" spans="1:17" x14ac:dyDescent="0.2">
      <c r="A1012">
        <v>2430797</v>
      </c>
      <c r="B1012" s="1">
        <v>44933</v>
      </c>
      <c r="C1012" t="s">
        <v>171</v>
      </c>
      <c r="D1012" t="s">
        <v>136</v>
      </c>
      <c r="E1012" t="s">
        <v>2344</v>
      </c>
      <c r="F1012">
        <v>16.399999999999999</v>
      </c>
      <c r="H1012" t="s">
        <v>10</v>
      </c>
      <c r="I1012">
        <v>50</v>
      </c>
      <c r="J1012">
        <v>1</v>
      </c>
      <c r="K1012">
        <v>90</v>
      </c>
      <c r="L1012">
        <v>0</v>
      </c>
      <c r="M1012">
        <v>0</v>
      </c>
      <c r="N1012" t="s">
        <v>157</v>
      </c>
      <c r="O1012" t="s">
        <v>2348</v>
      </c>
      <c r="P1012">
        <v>-33.6</v>
      </c>
      <c r="Q1012">
        <v>-0.67200000000000004</v>
      </c>
    </row>
    <row r="1013" spans="1:17" x14ac:dyDescent="0.2">
      <c r="A1013">
        <v>2431288</v>
      </c>
      <c r="B1013" s="1">
        <v>44933</v>
      </c>
      <c r="C1013" t="s">
        <v>170</v>
      </c>
      <c r="D1013" t="s">
        <v>141</v>
      </c>
      <c r="E1013" t="s">
        <v>2344</v>
      </c>
      <c r="F1013">
        <v>0.4</v>
      </c>
      <c r="H1013" t="s">
        <v>10</v>
      </c>
      <c r="I1013">
        <v>75</v>
      </c>
      <c r="J1013">
        <v>1</v>
      </c>
      <c r="K1013">
        <v>0</v>
      </c>
      <c r="L1013">
        <v>0</v>
      </c>
      <c r="M1013">
        <v>0</v>
      </c>
      <c r="N1013" t="s">
        <v>157</v>
      </c>
      <c r="O1013" t="s">
        <v>2348</v>
      </c>
      <c r="P1013">
        <v>-74.599999999999994</v>
      </c>
      <c r="Q1013">
        <v>-0.99466666666666659</v>
      </c>
    </row>
    <row r="1014" spans="1:17" x14ac:dyDescent="0.2">
      <c r="A1014">
        <v>2432639</v>
      </c>
      <c r="B1014" s="1">
        <v>44934</v>
      </c>
      <c r="C1014" t="s">
        <v>156</v>
      </c>
      <c r="D1014" t="s">
        <v>143</v>
      </c>
      <c r="E1014" t="s">
        <v>2344</v>
      </c>
      <c r="F1014">
        <v>9.6</v>
      </c>
      <c r="H1014" t="s">
        <v>10</v>
      </c>
      <c r="I1014">
        <v>75</v>
      </c>
      <c r="J1014">
        <v>1</v>
      </c>
      <c r="K1014">
        <v>90</v>
      </c>
      <c r="L1014">
        <v>300</v>
      </c>
      <c r="M1014">
        <v>3</v>
      </c>
      <c r="N1014" t="s">
        <v>157</v>
      </c>
      <c r="O1014" t="s">
        <v>2348</v>
      </c>
      <c r="P1014">
        <v>-65.400000000000006</v>
      </c>
      <c r="Q1014">
        <v>-0.87200000000000011</v>
      </c>
    </row>
    <row r="1015" spans="1:17" x14ac:dyDescent="0.2">
      <c r="A1015">
        <v>2432106</v>
      </c>
      <c r="B1015" s="1">
        <v>44935</v>
      </c>
      <c r="C1015" t="s">
        <v>183</v>
      </c>
      <c r="D1015" t="s">
        <v>151</v>
      </c>
      <c r="E1015" t="s">
        <v>2345</v>
      </c>
      <c r="F1015">
        <v>0</v>
      </c>
      <c r="H1015" t="s">
        <v>10</v>
      </c>
      <c r="I1015">
        <v>40</v>
      </c>
      <c r="J1015">
        <v>1</v>
      </c>
      <c r="K1015">
        <v>90</v>
      </c>
      <c r="L1015">
        <v>0</v>
      </c>
      <c r="M1015">
        <v>0</v>
      </c>
      <c r="N1015" t="s">
        <v>157</v>
      </c>
      <c r="O1015" t="s">
        <v>2348</v>
      </c>
      <c r="P1015">
        <v>-40</v>
      </c>
      <c r="Q1015">
        <v>-1</v>
      </c>
    </row>
    <row r="1016" spans="1:17" x14ac:dyDescent="0.2">
      <c r="A1016">
        <v>2433545</v>
      </c>
      <c r="B1016" s="1">
        <v>44935</v>
      </c>
      <c r="C1016" t="s">
        <v>160</v>
      </c>
      <c r="D1016" t="s">
        <v>137</v>
      </c>
      <c r="E1016" t="s">
        <v>2345</v>
      </c>
      <c r="F1016">
        <v>25.3</v>
      </c>
      <c r="H1016" t="s">
        <v>10</v>
      </c>
      <c r="I1016">
        <v>50</v>
      </c>
      <c r="J1016">
        <v>1</v>
      </c>
      <c r="K1016">
        <v>90</v>
      </c>
      <c r="L1016">
        <v>150</v>
      </c>
      <c r="M1016">
        <v>3</v>
      </c>
      <c r="N1016" t="s">
        <v>157</v>
      </c>
      <c r="O1016" t="s">
        <v>2348</v>
      </c>
      <c r="P1016">
        <v>-24.7</v>
      </c>
      <c r="Q1016">
        <v>-0.49399999999999999</v>
      </c>
    </row>
    <row r="1017" spans="1:17" x14ac:dyDescent="0.2">
      <c r="A1017">
        <v>2433701</v>
      </c>
      <c r="B1017" s="1">
        <v>44935</v>
      </c>
      <c r="C1017" t="s">
        <v>156</v>
      </c>
      <c r="D1017" t="s">
        <v>152</v>
      </c>
      <c r="E1017" t="s">
        <v>2344</v>
      </c>
      <c r="F1017">
        <v>2.1</v>
      </c>
      <c r="H1017" t="s">
        <v>10</v>
      </c>
      <c r="I1017">
        <v>75</v>
      </c>
      <c r="J1017">
        <v>1</v>
      </c>
      <c r="K1017">
        <v>90</v>
      </c>
      <c r="L1017">
        <v>300</v>
      </c>
      <c r="M1017">
        <v>3</v>
      </c>
      <c r="N1017" t="s">
        <v>157</v>
      </c>
      <c r="O1017" t="s">
        <v>2348</v>
      </c>
      <c r="P1017">
        <v>-72.900000000000006</v>
      </c>
      <c r="Q1017">
        <v>-0.97200000000000009</v>
      </c>
    </row>
    <row r="1018" spans="1:17" x14ac:dyDescent="0.2">
      <c r="A1018">
        <v>2434246</v>
      </c>
      <c r="B1018" s="1">
        <v>44935</v>
      </c>
      <c r="C1018" t="s">
        <v>161</v>
      </c>
      <c r="D1018" t="s">
        <v>142</v>
      </c>
      <c r="E1018" t="s">
        <v>2345</v>
      </c>
      <c r="F1018">
        <v>16</v>
      </c>
      <c r="H1018" t="s">
        <v>10</v>
      </c>
      <c r="I1018">
        <v>100</v>
      </c>
      <c r="J1018">
        <v>1</v>
      </c>
      <c r="K1018">
        <v>90</v>
      </c>
      <c r="L1018">
        <v>0</v>
      </c>
      <c r="M1018">
        <v>0</v>
      </c>
      <c r="N1018" t="s">
        <v>157</v>
      </c>
      <c r="O1018" t="s">
        <v>2348</v>
      </c>
      <c r="P1018">
        <v>-84</v>
      </c>
      <c r="Q1018">
        <v>-0.84</v>
      </c>
    </row>
    <row r="1019" spans="1:17" x14ac:dyDescent="0.2">
      <c r="A1019">
        <v>2433174</v>
      </c>
      <c r="B1019" s="1">
        <v>44935</v>
      </c>
      <c r="C1019" t="s">
        <v>185</v>
      </c>
      <c r="D1019" t="s">
        <v>143</v>
      </c>
      <c r="E1019" t="s">
        <v>2345</v>
      </c>
      <c r="F1019">
        <v>0.8</v>
      </c>
      <c r="H1019" t="s">
        <v>10</v>
      </c>
      <c r="I1019">
        <v>75</v>
      </c>
      <c r="J1019">
        <v>1</v>
      </c>
      <c r="K1019">
        <v>90</v>
      </c>
      <c r="L1019">
        <v>0</v>
      </c>
      <c r="M1019">
        <v>0</v>
      </c>
      <c r="N1019" t="s">
        <v>157</v>
      </c>
      <c r="O1019" t="s">
        <v>2348</v>
      </c>
      <c r="P1019">
        <v>-74.2</v>
      </c>
      <c r="Q1019">
        <v>-0.9893333333333334</v>
      </c>
    </row>
    <row r="1020" spans="1:17" x14ac:dyDescent="0.2">
      <c r="A1020">
        <v>2434390</v>
      </c>
      <c r="B1020" s="1">
        <v>44935</v>
      </c>
      <c r="C1020" t="s">
        <v>156</v>
      </c>
      <c r="D1020" t="s">
        <v>143</v>
      </c>
      <c r="E1020" t="s">
        <v>2345</v>
      </c>
      <c r="F1020">
        <v>0.6</v>
      </c>
      <c r="H1020" t="s">
        <v>10</v>
      </c>
      <c r="I1020">
        <v>75</v>
      </c>
      <c r="J1020">
        <v>1</v>
      </c>
      <c r="K1020">
        <v>90</v>
      </c>
      <c r="L1020">
        <v>300</v>
      </c>
      <c r="M1020">
        <v>3</v>
      </c>
      <c r="N1020" t="s">
        <v>157</v>
      </c>
      <c r="O1020" t="s">
        <v>2348</v>
      </c>
      <c r="P1020">
        <v>-74.400000000000006</v>
      </c>
      <c r="Q1020">
        <v>-0.9920000000000001</v>
      </c>
    </row>
    <row r="1021" spans="1:17" x14ac:dyDescent="0.2">
      <c r="A1021">
        <v>2433083</v>
      </c>
      <c r="B1021" s="1">
        <v>44935</v>
      </c>
      <c r="C1021" t="s">
        <v>160</v>
      </c>
      <c r="D1021" t="s">
        <v>137</v>
      </c>
      <c r="E1021" t="s">
        <v>2344</v>
      </c>
      <c r="F1021">
        <v>25.3</v>
      </c>
      <c r="H1021" t="s">
        <v>10</v>
      </c>
      <c r="I1021">
        <v>50</v>
      </c>
      <c r="J1021">
        <v>1</v>
      </c>
      <c r="K1021">
        <v>90</v>
      </c>
      <c r="L1021">
        <v>150</v>
      </c>
      <c r="M1021">
        <v>3</v>
      </c>
      <c r="N1021" t="s">
        <v>157</v>
      </c>
      <c r="O1021" t="s">
        <v>2348</v>
      </c>
      <c r="P1021">
        <v>-24.7</v>
      </c>
      <c r="Q1021">
        <v>-0.49399999999999999</v>
      </c>
    </row>
    <row r="1022" spans="1:17" x14ac:dyDescent="0.2">
      <c r="A1022">
        <v>2434691</v>
      </c>
      <c r="B1022" s="1">
        <v>44935</v>
      </c>
      <c r="C1022" t="s">
        <v>156</v>
      </c>
      <c r="D1022" t="s">
        <v>143</v>
      </c>
      <c r="E1022" t="s">
        <v>2344</v>
      </c>
      <c r="F1022">
        <v>0.2</v>
      </c>
      <c r="H1022" t="s">
        <v>10</v>
      </c>
      <c r="I1022">
        <v>75</v>
      </c>
      <c r="J1022">
        <v>1</v>
      </c>
      <c r="K1022">
        <v>90</v>
      </c>
      <c r="L1022">
        <v>300</v>
      </c>
      <c r="M1022">
        <v>3</v>
      </c>
      <c r="N1022" t="s">
        <v>157</v>
      </c>
      <c r="O1022" t="s">
        <v>2348</v>
      </c>
      <c r="P1022">
        <v>-74.8</v>
      </c>
      <c r="Q1022">
        <v>-0.99733333333333329</v>
      </c>
    </row>
    <row r="1023" spans="1:17" x14ac:dyDescent="0.2">
      <c r="A1023">
        <v>2435029</v>
      </c>
      <c r="B1023" s="1">
        <v>44935</v>
      </c>
      <c r="C1023" t="s">
        <v>174</v>
      </c>
      <c r="D1023" t="s">
        <v>151</v>
      </c>
      <c r="E1023" t="s">
        <v>2345</v>
      </c>
      <c r="F1023">
        <v>2</v>
      </c>
      <c r="H1023" t="s">
        <v>10</v>
      </c>
      <c r="I1023">
        <v>75</v>
      </c>
      <c r="J1023">
        <v>1</v>
      </c>
      <c r="K1023">
        <v>90</v>
      </c>
      <c r="L1023">
        <v>0</v>
      </c>
      <c r="M1023">
        <v>0</v>
      </c>
      <c r="N1023" t="s">
        <v>157</v>
      </c>
      <c r="O1023" t="s">
        <v>2348</v>
      </c>
      <c r="P1023">
        <v>-73</v>
      </c>
      <c r="Q1023">
        <v>-0.97333333333333338</v>
      </c>
    </row>
    <row r="1024" spans="1:17" x14ac:dyDescent="0.2">
      <c r="A1024">
        <v>2423551</v>
      </c>
      <c r="B1024" s="1">
        <v>44935</v>
      </c>
      <c r="C1024" t="s">
        <v>160</v>
      </c>
      <c r="D1024" t="s">
        <v>141</v>
      </c>
      <c r="E1024" t="s">
        <v>2345</v>
      </c>
      <c r="F1024">
        <v>151.5</v>
      </c>
      <c r="H1024" t="s">
        <v>10</v>
      </c>
      <c r="I1024">
        <v>50</v>
      </c>
      <c r="J1024">
        <v>1</v>
      </c>
      <c r="K1024">
        <v>90</v>
      </c>
      <c r="L1024">
        <v>150</v>
      </c>
      <c r="M1024">
        <v>3</v>
      </c>
      <c r="N1024" t="s">
        <v>157</v>
      </c>
      <c r="O1024" t="s">
        <v>2348</v>
      </c>
      <c r="P1024">
        <v>101.5</v>
      </c>
      <c r="Q1024">
        <v>2.0299999999999998</v>
      </c>
    </row>
    <row r="1025" spans="1:17" x14ac:dyDescent="0.2">
      <c r="A1025">
        <v>2427519</v>
      </c>
      <c r="B1025" s="1">
        <v>44935</v>
      </c>
      <c r="C1025" t="s">
        <v>161</v>
      </c>
      <c r="D1025" t="s">
        <v>141</v>
      </c>
      <c r="E1025" t="s">
        <v>2344</v>
      </c>
      <c r="F1025">
        <v>40</v>
      </c>
      <c r="H1025" t="s">
        <v>10</v>
      </c>
      <c r="I1025">
        <v>100</v>
      </c>
      <c r="J1025">
        <v>1</v>
      </c>
      <c r="K1025">
        <v>90</v>
      </c>
      <c r="L1025">
        <v>0</v>
      </c>
      <c r="M1025">
        <v>0</v>
      </c>
      <c r="N1025" t="s">
        <v>157</v>
      </c>
      <c r="O1025" t="s">
        <v>2348</v>
      </c>
      <c r="P1025">
        <v>-60</v>
      </c>
      <c r="Q1025">
        <v>-0.6</v>
      </c>
    </row>
    <row r="1026" spans="1:17" x14ac:dyDescent="0.2">
      <c r="A1026">
        <v>2433209</v>
      </c>
      <c r="B1026" s="1">
        <v>44935</v>
      </c>
      <c r="C1026" t="s">
        <v>160</v>
      </c>
      <c r="D1026" t="s">
        <v>143</v>
      </c>
      <c r="E1026" t="s">
        <v>2345</v>
      </c>
      <c r="F1026">
        <v>100.3</v>
      </c>
      <c r="H1026" t="s">
        <v>10</v>
      </c>
      <c r="I1026">
        <v>50</v>
      </c>
      <c r="J1026">
        <v>1</v>
      </c>
      <c r="K1026">
        <v>90</v>
      </c>
      <c r="L1026">
        <v>150</v>
      </c>
      <c r="M1026">
        <v>3</v>
      </c>
      <c r="N1026" t="s">
        <v>157</v>
      </c>
      <c r="O1026" t="s">
        <v>2348</v>
      </c>
      <c r="P1026">
        <v>50.3</v>
      </c>
      <c r="Q1026">
        <v>1.006</v>
      </c>
    </row>
    <row r="1027" spans="1:17" x14ac:dyDescent="0.2">
      <c r="A1027">
        <v>2426765</v>
      </c>
      <c r="B1027" s="1">
        <v>44935</v>
      </c>
      <c r="C1027" t="s">
        <v>160</v>
      </c>
      <c r="D1027" t="s">
        <v>139</v>
      </c>
      <c r="E1027" t="s">
        <v>2344</v>
      </c>
      <c r="F1027">
        <v>7.4</v>
      </c>
      <c r="H1027" t="s">
        <v>10</v>
      </c>
      <c r="I1027">
        <v>50</v>
      </c>
      <c r="J1027">
        <v>1</v>
      </c>
      <c r="K1027">
        <v>90</v>
      </c>
      <c r="L1027">
        <v>150</v>
      </c>
      <c r="M1027">
        <v>3</v>
      </c>
      <c r="N1027" t="s">
        <v>157</v>
      </c>
      <c r="O1027" t="s">
        <v>2348</v>
      </c>
      <c r="P1027">
        <v>-42.6</v>
      </c>
      <c r="Q1027">
        <v>-0.85199999999999998</v>
      </c>
    </row>
    <row r="1028" spans="1:17" x14ac:dyDescent="0.2">
      <c r="A1028">
        <v>2434433</v>
      </c>
      <c r="B1028" s="1">
        <v>44935</v>
      </c>
      <c r="C1028" t="s">
        <v>160</v>
      </c>
      <c r="D1028" t="s">
        <v>138</v>
      </c>
      <c r="E1028" t="s">
        <v>2344</v>
      </c>
      <c r="F1028">
        <v>0</v>
      </c>
      <c r="H1028" t="s">
        <v>10</v>
      </c>
      <c r="I1028">
        <v>50</v>
      </c>
      <c r="J1028">
        <v>1</v>
      </c>
      <c r="K1028">
        <v>90</v>
      </c>
      <c r="L1028">
        <v>150</v>
      </c>
      <c r="M1028">
        <v>3</v>
      </c>
      <c r="N1028" t="s">
        <v>157</v>
      </c>
      <c r="O1028" t="s">
        <v>2348</v>
      </c>
      <c r="P1028">
        <v>-50</v>
      </c>
      <c r="Q1028">
        <v>-1</v>
      </c>
    </row>
    <row r="1029" spans="1:17" x14ac:dyDescent="0.2">
      <c r="A1029">
        <v>2435493</v>
      </c>
      <c r="B1029" s="1">
        <v>44935</v>
      </c>
      <c r="C1029" t="s">
        <v>156</v>
      </c>
      <c r="D1029" t="s">
        <v>135</v>
      </c>
      <c r="E1029" t="s">
        <v>2344</v>
      </c>
      <c r="F1029">
        <v>0</v>
      </c>
      <c r="H1029" t="s">
        <v>10</v>
      </c>
      <c r="I1029">
        <v>75</v>
      </c>
      <c r="J1029">
        <v>1</v>
      </c>
      <c r="K1029">
        <v>90</v>
      </c>
      <c r="L1029">
        <v>300</v>
      </c>
      <c r="M1029">
        <v>3</v>
      </c>
      <c r="N1029" t="s">
        <v>157</v>
      </c>
      <c r="O1029" t="s">
        <v>2348</v>
      </c>
      <c r="P1029">
        <v>-75</v>
      </c>
      <c r="Q1029">
        <v>-1</v>
      </c>
    </row>
    <row r="1030" spans="1:17" x14ac:dyDescent="0.2">
      <c r="A1030">
        <v>2434603</v>
      </c>
      <c r="B1030" s="1">
        <v>44935</v>
      </c>
      <c r="C1030" t="s">
        <v>161</v>
      </c>
      <c r="D1030" t="s">
        <v>152</v>
      </c>
      <c r="E1030" t="s">
        <v>2345</v>
      </c>
      <c r="F1030">
        <v>9.1</v>
      </c>
      <c r="H1030" t="s">
        <v>10</v>
      </c>
      <c r="I1030">
        <v>100</v>
      </c>
      <c r="J1030">
        <v>1</v>
      </c>
      <c r="K1030">
        <v>90</v>
      </c>
      <c r="L1030">
        <v>0</v>
      </c>
      <c r="M1030">
        <v>0</v>
      </c>
      <c r="N1030" t="s">
        <v>157</v>
      </c>
      <c r="O1030" t="s">
        <v>2348</v>
      </c>
      <c r="P1030">
        <v>-90.9</v>
      </c>
      <c r="Q1030">
        <v>-0.90900000000000003</v>
      </c>
    </row>
    <row r="1031" spans="1:17" x14ac:dyDescent="0.2">
      <c r="A1031">
        <v>2435267</v>
      </c>
      <c r="B1031" s="1">
        <v>44935</v>
      </c>
      <c r="C1031" t="s">
        <v>161</v>
      </c>
      <c r="D1031" t="s">
        <v>143</v>
      </c>
      <c r="E1031" t="s">
        <v>2345</v>
      </c>
      <c r="F1031">
        <v>0.3</v>
      </c>
      <c r="H1031" t="s">
        <v>10</v>
      </c>
      <c r="I1031">
        <v>100</v>
      </c>
      <c r="J1031">
        <v>1</v>
      </c>
      <c r="K1031">
        <v>90</v>
      </c>
      <c r="L1031">
        <v>0</v>
      </c>
      <c r="M1031">
        <v>0</v>
      </c>
      <c r="N1031" t="s">
        <v>157</v>
      </c>
      <c r="O1031" t="s">
        <v>2348</v>
      </c>
      <c r="P1031">
        <v>-99.7</v>
      </c>
      <c r="Q1031">
        <v>-0.997</v>
      </c>
    </row>
    <row r="1032" spans="1:17" x14ac:dyDescent="0.2">
      <c r="A1032">
        <v>2432933</v>
      </c>
      <c r="B1032" s="1">
        <v>44935</v>
      </c>
      <c r="C1032" t="s">
        <v>168</v>
      </c>
      <c r="D1032" t="s">
        <v>143</v>
      </c>
      <c r="E1032" t="s">
        <v>2344</v>
      </c>
      <c r="F1032">
        <v>8.4</v>
      </c>
      <c r="H1032" t="s">
        <v>10</v>
      </c>
      <c r="I1032">
        <v>75</v>
      </c>
      <c r="J1032">
        <v>1</v>
      </c>
      <c r="K1032">
        <v>90</v>
      </c>
      <c r="L1032">
        <v>0</v>
      </c>
      <c r="M1032">
        <v>0</v>
      </c>
      <c r="N1032" t="s">
        <v>157</v>
      </c>
      <c r="O1032" t="s">
        <v>2348</v>
      </c>
      <c r="P1032">
        <v>-66.599999999999994</v>
      </c>
      <c r="Q1032">
        <v>-0.8879999999999999</v>
      </c>
    </row>
    <row r="1033" spans="1:17" x14ac:dyDescent="0.2">
      <c r="A1033">
        <v>2433477</v>
      </c>
      <c r="B1033" s="1">
        <v>44935</v>
      </c>
      <c r="C1033" t="s">
        <v>161</v>
      </c>
      <c r="D1033" t="s">
        <v>151</v>
      </c>
      <c r="E1033" t="s">
        <v>2344</v>
      </c>
      <c r="F1033">
        <v>0.6</v>
      </c>
      <c r="H1033" t="s">
        <v>10</v>
      </c>
      <c r="I1033">
        <v>100</v>
      </c>
      <c r="J1033">
        <v>1</v>
      </c>
      <c r="K1033">
        <v>90</v>
      </c>
      <c r="L1033">
        <v>0</v>
      </c>
      <c r="M1033">
        <v>0</v>
      </c>
      <c r="N1033" t="s">
        <v>157</v>
      </c>
      <c r="O1033" t="s">
        <v>2348</v>
      </c>
      <c r="P1033">
        <v>-99.4</v>
      </c>
      <c r="Q1033">
        <v>-0.99400000000000011</v>
      </c>
    </row>
    <row r="1034" spans="1:17" x14ac:dyDescent="0.2">
      <c r="A1034">
        <v>2435195</v>
      </c>
      <c r="B1034" s="1">
        <v>44935</v>
      </c>
      <c r="C1034" t="s">
        <v>185</v>
      </c>
      <c r="D1034" t="s">
        <v>152</v>
      </c>
      <c r="E1034" t="s">
        <v>2344</v>
      </c>
      <c r="F1034">
        <v>1.6</v>
      </c>
      <c r="H1034" t="s">
        <v>10</v>
      </c>
      <c r="I1034">
        <v>75</v>
      </c>
      <c r="J1034">
        <v>1</v>
      </c>
      <c r="K1034">
        <v>90</v>
      </c>
      <c r="L1034">
        <v>0</v>
      </c>
      <c r="M1034">
        <v>0</v>
      </c>
      <c r="N1034" t="s">
        <v>157</v>
      </c>
      <c r="O1034" t="s">
        <v>2348</v>
      </c>
      <c r="P1034">
        <v>-73.400000000000006</v>
      </c>
      <c r="Q1034">
        <v>-0.9786666666666668</v>
      </c>
    </row>
    <row r="1035" spans="1:17" x14ac:dyDescent="0.2">
      <c r="A1035">
        <v>2433498</v>
      </c>
      <c r="B1035" s="1">
        <v>44935</v>
      </c>
      <c r="C1035" t="s">
        <v>160</v>
      </c>
      <c r="D1035" t="s">
        <v>135</v>
      </c>
      <c r="E1035" t="s">
        <v>2345</v>
      </c>
      <c r="F1035">
        <v>18.3</v>
      </c>
      <c r="H1035" t="s">
        <v>10</v>
      </c>
      <c r="I1035">
        <v>50</v>
      </c>
      <c r="J1035">
        <v>1</v>
      </c>
      <c r="K1035">
        <v>90</v>
      </c>
      <c r="L1035">
        <v>150</v>
      </c>
      <c r="M1035">
        <v>3</v>
      </c>
      <c r="N1035" t="s">
        <v>157</v>
      </c>
      <c r="O1035" t="s">
        <v>2348</v>
      </c>
      <c r="P1035">
        <v>-31.7</v>
      </c>
      <c r="Q1035">
        <v>-0.63400000000000001</v>
      </c>
    </row>
    <row r="1036" spans="1:17" x14ac:dyDescent="0.2">
      <c r="A1036">
        <v>2433225</v>
      </c>
      <c r="B1036" s="1">
        <v>44935</v>
      </c>
      <c r="C1036" t="s">
        <v>160</v>
      </c>
      <c r="D1036" t="s">
        <v>151</v>
      </c>
      <c r="E1036" t="s">
        <v>2344</v>
      </c>
      <c r="F1036">
        <v>41.8</v>
      </c>
      <c r="H1036" t="s">
        <v>10</v>
      </c>
      <c r="I1036">
        <v>50</v>
      </c>
      <c r="J1036">
        <v>1</v>
      </c>
      <c r="K1036">
        <v>90</v>
      </c>
      <c r="L1036">
        <v>150</v>
      </c>
      <c r="M1036">
        <v>3</v>
      </c>
      <c r="N1036" t="s">
        <v>157</v>
      </c>
      <c r="O1036" t="s">
        <v>2348</v>
      </c>
      <c r="P1036">
        <v>-8.2000000000000028</v>
      </c>
      <c r="Q1036">
        <v>-0.16400000000000006</v>
      </c>
    </row>
    <row r="1037" spans="1:17" x14ac:dyDescent="0.2">
      <c r="A1037">
        <v>2436442</v>
      </c>
      <c r="B1037" s="1">
        <v>44936</v>
      </c>
      <c r="C1037" t="s">
        <v>156</v>
      </c>
      <c r="D1037" t="s">
        <v>142</v>
      </c>
      <c r="E1037" t="s">
        <v>2345</v>
      </c>
      <c r="F1037">
        <v>11.5</v>
      </c>
      <c r="H1037" t="s">
        <v>10</v>
      </c>
      <c r="I1037">
        <v>75</v>
      </c>
      <c r="J1037">
        <v>1</v>
      </c>
      <c r="K1037">
        <v>90</v>
      </c>
      <c r="L1037">
        <v>300</v>
      </c>
      <c r="M1037">
        <v>3</v>
      </c>
      <c r="N1037" t="s">
        <v>157</v>
      </c>
      <c r="O1037" t="s">
        <v>2348</v>
      </c>
      <c r="P1037">
        <v>-63.5</v>
      </c>
      <c r="Q1037">
        <v>-0.84666666666666668</v>
      </c>
    </row>
    <row r="1038" spans="1:17" x14ac:dyDescent="0.2">
      <c r="A1038">
        <v>2436260</v>
      </c>
      <c r="B1038" s="1">
        <v>44936</v>
      </c>
      <c r="C1038" t="s">
        <v>160</v>
      </c>
      <c r="D1038" t="s">
        <v>138</v>
      </c>
      <c r="E1038" t="s">
        <v>2344</v>
      </c>
      <c r="F1038">
        <v>0.6</v>
      </c>
      <c r="H1038" t="s">
        <v>10</v>
      </c>
      <c r="I1038">
        <v>50</v>
      </c>
      <c r="J1038">
        <v>1</v>
      </c>
      <c r="K1038">
        <v>90</v>
      </c>
      <c r="L1038">
        <v>150</v>
      </c>
      <c r="M1038">
        <v>3</v>
      </c>
      <c r="N1038" t="s">
        <v>157</v>
      </c>
      <c r="O1038" t="s">
        <v>2348</v>
      </c>
      <c r="P1038">
        <v>-49.4</v>
      </c>
      <c r="Q1038">
        <v>-0.98799999999999999</v>
      </c>
    </row>
    <row r="1039" spans="1:17" x14ac:dyDescent="0.2">
      <c r="A1039">
        <v>2435995</v>
      </c>
      <c r="B1039" s="1">
        <v>44936</v>
      </c>
      <c r="C1039" t="s">
        <v>160</v>
      </c>
      <c r="D1039" t="s">
        <v>137</v>
      </c>
      <c r="E1039" t="s">
        <v>2344</v>
      </c>
      <c r="F1039">
        <v>0.6</v>
      </c>
      <c r="H1039" t="s">
        <v>10</v>
      </c>
      <c r="I1039">
        <v>50</v>
      </c>
      <c r="J1039">
        <v>1</v>
      </c>
      <c r="K1039">
        <v>90</v>
      </c>
      <c r="L1039">
        <v>150</v>
      </c>
      <c r="M1039">
        <v>3</v>
      </c>
      <c r="N1039" t="s">
        <v>157</v>
      </c>
      <c r="O1039" t="s">
        <v>2348</v>
      </c>
      <c r="P1039">
        <v>-49.4</v>
      </c>
      <c r="Q1039">
        <v>-0.98799999999999999</v>
      </c>
    </row>
    <row r="1040" spans="1:17" x14ac:dyDescent="0.2">
      <c r="A1040">
        <v>2428500</v>
      </c>
      <c r="B1040" s="1">
        <v>44936</v>
      </c>
      <c r="C1040" t="s">
        <v>160</v>
      </c>
      <c r="D1040" t="s">
        <v>139</v>
      </c>
      <c r="E1040" t="s">
        <v>2344</v>
      </c>
      <c r="F1040">
        <v>7.9</v>
      </c>
      <c r="H1040" t="s">
        <v>10</v>
      </c>
      <c r="I1040">
        <v>50</v>
      </c>
      <c r="J1040">
        <v>1</v>
      </c>
      <c r="K1040">
        <v>90</v>
      </c>
      <c r="L1040">
        <v>150</v>
      </c>
      <c r="M1040">
        <v>3</v>
      </c>
      <c r="N1040" t="s">
        <v>157</v>
      </c>
      <c r="O1040" t="s">
        <v>2348</v>
      </c>
      <c r="P1040">
        <v>-42.1</v>
      </c>
      <c r="Q1040">
        <v>-0.84200000000000008</v>
      </c>
    </row>
    <row r="1041" spans="1:17" x14ac:dyDescent="0.2">
      <c r="A1041">
        <v>2435857</v>
      </c>
      <c r="B1041" s="1">
        <v>44936</v>
      </c>
      <c r="C1041" t="s">
        <v>156</v>
      </c>
      <c r="D1041" t="s">
        <v>141</v>
      </c>
      <c r="E1041" t="s">
        <v>2345</v>
      </c>
      <c r="F1041">
        <v>0.4</v>
      </c>
      <c r="H1041" t="s">
        <v>10</v>
      </c>
      <c r="I1041">
        <v>75</v>
      </c>
      <c r="J1041">
        <v>1</v>
      </c>
      <c r="K1041">
        <v>90</v>
      </c>
      <c r="L1041">
        <v>300</v>
      </c>
      <c r="M1041">
        <v>3</v>
      </c>
      <c r="N1041" t="s">
        <v>157</v>
      </c>
      <c r="O1041" t="s">
        <v>2348</v>
      </c>
      <c r="P1041">
        <v>-74.599999999999994</v>
      </c>
      <c r="Q1041">
        <v>-0.99466666666666659</v>
      </c>
    </row>
    <row r="1042" spans="1:17" x14ac:dyDescent="0.2">
      <c r="A1042">
        <v>2438471</v>
      </c>
      <c r="B1042" s="1">
        <v>44936</v>
      </c>
      <c r="C1042" t="s">
        <v>156</v>
      </c>
      <c r="D1042" t="s">
        <v>149</v>
      </c>
      <c r="E1042" t="s">
        <v>2345</v>
      </c>
      <c r="F1042">
        <v>12.4</v>
      </c>
      <c r="H1042" t="s">
        <v>10</v>
      </c>
      <c r="I1042">
        <v>75</v>
      </c>
      <c r="J1042">
        <v>1</v>
      </c>
      <c r="K1042">
        <v>90</v>
      </c>
      <c r="L1042">
        <v>300</v>
      </c>
      <c r="M1042">
        <v>3</v>
      </c>
      <c r="N1042" t="s">
        <v>157</v>
      </c>
      <c r="O1042" t="s">
        <v>2348</v>
      </c>
      <c r="P1042">
        <v>-62.6</v>
      </c>
      <c r="Q1042">
        <v>-0.83466666666666667</v>
      </c>
    </row>
    <row r="1043" spans="1:17" x14ac:dyDescent="0.2">
      <c r="A1043">
        <v>2438215</v>
      </c>
      <c r="B1043" s="1">
        <v>44936</v>
      </c>
      <c r="C1043" t="s">
        <v>185</v>
      </c>
      <c r="D1043" t="s">
        <v>135</v>
      </c>
      <c r="E1043" t="s">
        <v>2345</v>
      </c>
      <c r="F1043">
        <v>0.6</v>
      </c>
      <c r="H1043" t="s">
        <v>10</v>
      </c>
      <c r="I1043">
        <v>75</v>
      </c>
      <c r="J1043">
        <v>1</v>
      </c>
      <c r="K1043">
        <v>90</v>
      </c>
      <c r="L1043">
        <v>0</v>
      </c>
      <c r="M1043">
        <v>0</v>
      </c>
      <c r="N1043" t="s">
        <v>157</v>
      </c>
      <c r="O1043" t="s">
        <v>2348</v>
      </c>
      <c r="P1043">
        <v>-74.400000000000006</v>
      </c>
      <c r="Q1043">
        <v>-0.9920000000000001</v>
      </c>
    </row>
    <row r="1044" spans="1:17" x14ac:dyDescent="0.2">
      <c r="A1044">
        <v>2410541</v>
      </c>
      <c r="B1044" s="1">
        <v>44919</v>
      </c>
      <c r="C1044" t="s">
        <v>160</v>
      </c>
      <c r="D1044" t="s">
        <v>139</v>
      </c>
      <c r="E1044" t="s">
        <v>2345</v>
      </c>
      <c r="F1044">
        <v>1.2</v>
      </c>
      <c r="H1044" t="s">
        <v>10</v>
      </c>
      <c r="I1044">
        <v>50</v>
      </c>
      <c r="J1044">
        <v>1</v>
      </c>
      <c r="K1044">
        <v>90</v>
      </c>
      <c r="L1044">
        <v>150</v>
      </c>
      <c r="M1044">
        <v>3</v>
      </c>
      <c r="N1044" t="s">
        <v>157</v>
      </c>
      <c r="O1044" t="s">
        <v>2348</v>
      </c>
      <c r="P1044">
        <v>-48.8</v>
      </c>
      <c r="Q1044">
        <v>-0.97599999999999998</v>
      </c>
    </row>
    <row r="1045" spans="1:17" x14ac:dyDescent="0.2">
      <c r="A1045">
        <v>2410600</v>
      </c>
      <c r="B1045" s="1">
        <v>44918</v>
      </c>
      <c r="C1045" t="s">
        <v>160</v>
      </c>
      <c r="D1045" t="s">
        <v>139</v>
      </c>
      <c r="E1045" t="s">
        <v>2344</v>
      </c>
      <c r="F1045">
        <v>0.8</v>
      </c>
      <c r="H1045" t="s">
        <v>10</v>
      </c>
      <c r="I1045">
        <v>50</v>
      </c>
      <c r="J1045">
        <v>1</v>
      </c>
      <c r="K1045">
        <v>90</v>
      </c>
      <c r="L1045">
        <v>150</v>
      </c>
      <c r="M1045">
        <v>3</v>
      </c>
      <c r="N1045" t="s">
        <v>157</v>
      </c>
      <c r="O1045" t="s">
        <v>2348</v>
      </c>
      <c r="P1045">
        <v>-49.2</v>
      </c>
      <c r="Q1045">
        <v>-0.9840000000000001</v>
      </c>
    </row>
    <row r="1046" spans="1:17" x14ac:dyDescent="0.2">
      <c r="A1046">
        <v>2410559</v>
      </c>
      <c r="B1046" s="1">
        <v>44918</v>
      </c>
      <c r="C1046" t="s">
        <v>160</v>
      </c>
      <c r="D1046" t="s">
        <v>138</v>
      </c>
      <c r="E1046" t="s">
        <v>2345</v>
      </c>
      <c r="F1046">
        <v>0.6</v>
      </c>
      <c r="H1046" t="s">
        <v>10</v>
      </c>
      <c r="I1046">
        <v>50</v>
      </c>
      <c r="J1046">
        <v>1</v>
      </c>
      <c r="K1046">
        <v>90</v>
      </c>
      <c r="L1046">
        <v>150</v>
      </c>
      <c r="M1046">
        <v>3</v>
      </c>
      <c r="N1046" t="s">
        <v>157</v>
      </c>
      <c r="O1046" t="s">
        <v>2348</v>
      </c>
      <c r="P1046">
        <v>-49.4</v>
      </c>
      <c r="Q1046">
        <v>-0.98799999999999999</v>
      </c>
    </row>
    <row r="1047" spans="1:17" x14ac:dyDescent="0.2">
      <c r="A1047">
        <v>2410596</v>
      </c>
      <c r="B1047" s="1">
        <v>44918</v>
      </c>
      <c r="C1047" t="s">
        <v>160</v>
      </c>
      <c r="D1047" t="s">
        <v>138</v>
      </c>
      <c r="E1047" t="s">
        <v>2345</v>
      </c>
      <c r="F1047">
        <v>12.9</v>
      </c>
      <c r="H1047" t="s">
        <v>10</v>
      </c>
      <c r="I1047">
        <v>50</v>
      </c>
      <c r="J1047">
        <v>1</v>
      </c>
      <c r="K1047">
        <v>90</v>
      </c>
      <c r="L1047">
        <v>150</v>
      </c>
      <c r="M1047">
        <v>3</v>
      </c>
      <c r="N1047" t="s">
        <v>157</v>
      </c>
      <c r="O1047" t="s">
        <v>2348</v>
      </c>
      <c r="P1047">
        <v>-37.1</v>
      </c>
      <c r="Q1047">
        <v>-0.74199999999999999</v>
      </c>
    </row>
    <row r="1048" spans="1:17" x14ac:dyDescent="0.2">
      <c r="A1048">
        <v>2409516</v>
      </c>
      <c r="B1048" s="1">
        <v>44918</v>
      </c>
      <c r="C1048" t="s">
        <v>160</v>
      </c>
      <c r="D1048" t="s">
        <v>143</v>
      </c>
      <c r="E1048" t="s">
        <v>2345</v>
      </c>
      <c r="F1048">
        <v>1.2</v>
      </c>
      <c r="H1048" t="s">
        <v>10</v>
      </c>
      <c r="I1048">
        <v>50</v>
      </c>
      <c r="J1048">
        <v>1</v>
      </c>
      <c r="K1048">
        <v>90</v>
      </c>
      <c r="L1048">
        <v>150</v>
      </c>
      <c r="M1048">
        <v>3</v>
      </c>
      <c r="N1048" t="s">
        <v>157</v>
      </c>
      <c r="O1048" t="s">
        <v>2348</v>
      </c>
      <c r="P1048">
        <v>-48.8</v>
      </c>
      <c r="Q1048">
        <v>-0.97599999999999998</v>
      </c>
    </row>
    <row r="1049" spans="1:17" x14ac:dyDescent="0.2">
      <c r="A1049">
        <v>2410521</v>
      </c>
      <c r="B1049" s="1">
        <v>44918</v>
      </c>
      <c r="C1049" t="s">
        <v>160</v>
      </c>
      <c r="D1049" t="s">
        <v>142</v>
      </c>
      <c r="E1049" t="s">
        <v>2344</v>
      </c>
      <c r="F1049">
        <v>0</v>
      </c>
      <c r="H1049" t="s">
        <v>10</v>
      </c>
      <c r="I1049">
        <v>50</v>
      </c>
      <c r="J1049">
        <v>1</v>
      </c>
      <c r="K1049">
        <v>90</v>
      </c>
      <c r="L1049">
        <v>150</v>
      </c>
      <c r="M1049">
        <v>3</v>
      </c>
      <c r="N1049" t="s">
        <v>157</v>
      </c>
      <c r="O1049" t="s">
        <v>2348</v>
      </c>
      <c r="P1049">
        <v>-50</v>
      </c>
      <c r="Q1049">
        <v>-1</v>
      </c>
    </row>
    <row r="1050" spans="1:17" x14ac:dyDescent="0.2">
      <c r="A1050">
        <v>2410805</v>
      </c>
      <c r="B1050" s="1">
        <v>44918</v>
      </c>
      <c r="C1050" t="s">
        <v>160</v>
      </c>
      <c r="D1050" t="s">
        <v>140</v>
      </c>
      <c r="E1050" t="s">
        <v>2345</v>
      </c>
      <c r="F1050">
        <v>0.7</v>
      </c>
      <c r="H1050" t="s">
        <v>10</v>
      </c>
      <c r="I1050">
        <v>50</v>
      </c>
      <c r="J1050">
        <v>1</v>
      </c>
      <c r="K1050">
        <v>90</v>
      </c>
      <c r="L1050">
        <v>150</v>
      </c>
      <c r="M1050">
        <v>3</v>
      </c>
      <c r="N1050" t="s">
        <v>157</v>
      </c>
      <c r="O1050" t="s">
        <v>2348</v>
      </c>
      <c r="P1050">
        <v>-49.3</v>
      </c>
      <c r="Q1050">
        <v>-0.98599999999999999</v>
      </c>
    </row>
    <row r="1051" spans="1:17" x14ac:dyDescent="0.2">
      <c r="A1051">
        <v>2410803</v>
      </c>
      <c r="B1051" s="1">
        <v>44918</v>
      </c>
      <c r="C1051" t="s">
        <v>160</v>
      </c>
      <c r="D1051" t="s">
        <v>149</v>
      </c>
      <c r="E1051" t="s">
        <v>2344</v>
      </c>
      <c r="F1051">
        <v>0.8</v>
      </c>
      <c r="H1051" t="s">
        <v>10</v>
      </c>
      <c r="I1051">
        <v>50</v>
      </c>
      <c r="J1051">
        <v>1</v>
      </c>
      <c r="K1051">
        <v>90</v>
      </c>
      <c r="L1051">
        <v>150</v>
      </c>
      <c r="M1051">
        <v>3</v>
      </c>
      <c r="N1051" t="s">
        <v>157</v>
      </c>
      <c r="O1051" t="s">
        <v>2348</v>
      </c>
      <c r="P1051">
        <v>-49.2</v>
      </c>
      <c r="Q1051">
        <v>-0.9840000000000001</v>
      </c>
    </row>
    <row r="1052" spans="1:17" x14ac:dyDescent="0.2">
      <c r="A1052">
        <v>2410524</v>
      </c>
      <c r="B1052" s="1">
        <v>44918</v>
      </c>
      <c r="C1052" t="s">
        <v>160</v>
      </c>
      <c r="D1052" t="s">
        <v>135</v>
      </c>
      <c r="E1052" t="s">
        <v>2345</v>
      </c>
      <c r="F1052">
        <v>11.5</v>
      </c>
      <c r="H1052" t="s">
        <v>10</v>
      </c>
      <c r="I1052">
        <v>50</v>
      </c>
      <c r="J1052">
        <v>1</v>
      </c>
      <c r="K1052">
        <v>90</v>
      </c>
      <c r="L1052">
        <v>150</v>
      </c>
      <c r="M1052">
        <v>3</v>
      </c>
      <c r="N1052" t="s">
        <v>157</v>
      </c>
      <c r="O1052" t="s">
        <v>2348</v>
      </c>
      <c r="P1052">
        <v>-38.5</v>
      </c>
      <c r="Q1052">
        <v>-0.77</v>
      </c>
    </row>
    <row r="1053" spans="1:17" x14ac:dyDescent="0.2">
      <c r="A1053">
        <v>2410599</v>
      </c>
      <c r="B1053" s="1">
        <v>44918</v>
      </c>
      <c r="C1053" t="s">
        <v>160</v>
      </c>
      <c r="D1053" t="s">
        <v>135</v>
      </c>
      <c r="E1053" t="s">
        <v>2344</v>
      </c>
      <c r="F1053">
        <v>1.2</v>
      </c>
      <c r="H1053" t="s">
        <v>10</v>
      </c>
      <c r="I1053">
        <v>50</v>
      </c>
      <c r="J1053">
        <v>1</v>
      </c>
      <c r="K1053">
        <v>90</v>
      </c>
      <c r="L1053">
        <v>150</v>
      </c>
      <c r="M1053">
        <v>3</v>
      </c>
      <c r="N1053" t="s">
        <v>157</v>
      </c>
      <c r="O1053" t="s">
        <v>2348</v>
      </c>
      <c r="P1053">
        <v>-48.8</v>
      </c>
      <c r="Q1053">
        <v>-0.97599999999999998</v>
      </c>
    </row>
    <row r="1054" spans="1:17" x14ac:dyDescent="0.2">
      <c r="A1054">
        <v>2410628</v>
      </c>
      <c r="B1054" s="1">
        <v>44918</v>
      </c>
      <c r="C1054" t="s">
        <v>160</v>
      </c>
      <c r="D1054" t="s">
        <v>136</v>
      </c>
      <c r="E1054" t="s">
        <v>2344</v>
      </c>
      <c r="F1054">
        <v>1</v>
      </c>
      <c r="H1054" t="s">
        <v>10</v>
      </c>
      <c r="I1054">
        <v>50</v>
      </c>
      <c r="J1054">
        <v>1</v>
      </c>
      <c r="K1054">
        <v>90</v>
      </c>
      <c r="L1054">
        <v>150</v>
      </c>
      <c r="M1054">
        <v>3</v>
      </c>
      <c r="N1054" t="s">
        <v>157</v>
      </c>
      <c r="O1054" t="s">
        <v>2348</v>
      </c>
      <c r="P1054">
        <v>-49</v>
      </c>
      <c r="Q1054">
        <v>-0.98</v>
      </c>
    </row>
    <row r="1055" spans="1:17" x14ac:dyDescent="0.2">
      <c r="A1055">
        <v>2410531</v>
      </c>
      <c r="B1055" s="1">
        <v>44918</v>
      </c>
      <c r="C1055" t="s">
        <v>160</v>
      </c>
      <c r="D1055" t="s">
        <v>135</v>
      </c>
      <c r="E1055" t="s">
        <v>2345</v>
      </c>
      <c r="F1055">
        <v>2</v>
      </c>
      <c r="H1055" t="s">
        <v>10</v>
      </c>
      <c r="I1055">
        <v>50</v>
      </c>
      <c r="J1055">
        <v>1</v>
      </c>
      <c r="K1055">
        <v>90</v>
      </c>
      <c r="L1055">
        <v>150</v>
      </c>
      <c r="M1055">
        <v>3</v>
      </c>
      <c r="N1055" t="s">
        <v>157</v>
      </c>
      <c r="O1055" t="s">
        <v>2348</v>
      </c>
      <c r="P1055">
        <v>-48</v>
      </c>
      <c r="Q1055">
        <v>-0.96</v>
      </c>
    </row>
    <row r="1056" spans="1:17" x14ac:dyDescent="0.2">
      <c r="A1056">
        <v>2410801</v>
      </c>
      <c r="B1056" s="1">
        <v>44918</v>
      </c>
      <c r="C1056" t="s">
        <v>160</v>
      </c>
      <c r="D1056" t="s">
        <v>149</v>
      </c>
      <c r="E1056" t="s">
        <v>2345</v>
      </c>
      <c r="F1056">
        <v>0.2</v>
      </c>
      <c r="H1056" t="s">
        <v>10</v>
      </c>
      <c r="I1056">
        <v>50</v>
      </c>
      <c r="J1056">
        <v>1</v>
      </c>
      <c r="K1056">
        <v>90</v>
      </c>
      <c r="L1056">
        <v>150</v>
      </c>
      <c r="M1056">
        <v>3</v>
      </c>
      <c r="N1056" t="s">
        <v>157</v>
      </c>
      <c r="O1056" t="s">
        <v>2348</v>
      </c>
      <c r="P1056">
        <v>-49.8</v>
      </c>
      <c r="Q1056">
        <v>-0.996</v>
      </c>
    </row>
    <row r="1057" spans="1:17" x14ac:dyDescent="0.2">
      <c r="A1057">
        <v>2410517</v>
      </c>
      <c r="B1057" s="1">
        <v>44918</v>
      </c>
      <c r="C1057" t="s">
        <v>160</v>
      </c>
      <c r="D1057" t="s">
        <v>139</v>
      </c>
      <c r="E1057" t="s">
        <v>2344</v>
      </c>
      <c r="F1057">
        <v>1.8</v>
      </c>
      <c r="H1057" t="s">
        <v>10</v>
      </c>
      <c r="I1057">
        <v>50</v>
      </c>
      <c r="J1057">
        <v>1</v>
      </c>
      <c r="K1057">
        <v>90</v>
      </c>
      <c r="L1057">
        <v>150</v>
      </c>
      <c r="M1057">
        <v>3</v>
      </c>
      <c r="N1057" t="s">
        <v>157</v>
      </c>
      <c r="O1057" t="s">
        <v>2348</v>
      </c>
      <c r="P1057">
        <v>-48.2</v>
      </c>
      <c r="Q1057">
        <v>-0.96400000000000008</v>
      </c>
    </row>
    <row r="1058" spans="1:17" x14ac:dyDescent="0.2">
      <c r="A1058">
        <v>2410667</v>
      </c>
      <c r="B1058" s="1">
        <v>44918</v>
      </c>
      <c r="C1058" t="s">
        <v>160</v>
      </c>
      <c r="D1058" t="s">
        <v>141</v>
      </c>
      <c r="E1058" t="s">
        <v>2345</v>
      </c>
      <c r="F1058">
        <v>1.4</v>
      </c>
      <c r="H1058" t="s">
        <v>10</v>
      </c>
      <c r="I1058">
        <v>50</v>
      </c>
      <c r="J1058">
        <v>1</v>
      </c>
      <c r="K1058">
        <v>90</v>
      </c>
      <c r="L1058">
        <v>150</v>
      </c>
      <c r="M1058">
        <v>3</v>
      </c>
      <c r="N1058" t="s">
        <v>157</v>
      </c>
      <c r="O1058" t="s">
        <v>2348</v>
      </c>
      <c r="P1058">
        <v>-48.6</v>
      </c>
      <c r="Q1058">
        <v>-0.97199999999999998</v>
      </c>
    </row>
    <row r="1059" spans="1:17" x14ac:dyDescent="0.2">
      <c r="A1059">
        <v>2410666</v>
      </c>
      <c r="B1059" s="1">
        <v>44918</v>
      </c>
      <c r="C1059" t="s">
        <v>160</v>
      </c>
      <c r="D1059" t="s">
        <v>132</v>
      </c>
      <c r="E1059" t="s">
        <v>2344</v>
      </c>
      <c r="F1059">
        <v>1.3</v>
      </c>
      <c r="H1059" t="s">
        <v>10</v>
      </c>
      <c r="I1059">
        <v>50</v>
      </c>
      <c r="J1059">
        <v>1</v>
      </c>
      <c r="K1059">
        <v>90</v>
      </c>
      <c r="L1059">
        <v>150</v>
      </c>
      <c r="M1059">
        <v>3</v>
      </c>
      <c r="N1059" t="s">
        <v>157</v>
      </c>
      <c r="O1059" t="s">
        <v>2348</v>
      </c>
      <c r="P1059">
        <v>-48.7</v>
      </c>
      <c r="Q1059">
        <v>-0.97400000000000009</v>
      </c>
    </row>
    <row r="1060" spans="1:17" x14ac:dyDescent="0.2">
      <c r="A1060">
        <v>2409640</v>
      </c>
      <c r="B1060" s="1">
        <v>44917</v>
      </c>
      <c r="C1060" t="s">
        <v>160</v>
      </c>
      <c r="D1060" t="s">
        <v>151</v>
      </c>
      <c r="E1060" t="s">
        <v>2345</v>
      </c>
      <c r="F1060">
        <v>1</v>
      </c>
      <c r="H1060" t="s">
        <v>10</v>
      </c>
      <c r="I1060">
        <v>50</v>
      </c>
      <c r="J1060">
        <v>1</v>
      </c>
      <c r="K1060">
        <v>90</v>
      </c>
      <c r="L1060">
        <v>150</v>
      </c>
      <c r="M1060">
        <v>3</v>
      </c>
      <c r="N1060" t="s">
        <v>157</v>
      </c>
      <c r="O1060" t="s">
        <v>2348</v>
      </c>
      <c r="P1060">
        <v>-49</v>
      </c>
      <c r="Q1060">
        <v>-0.98</v>
      </c>
    </row>
    <row r="1061" spans="1:17" x14ac:dyDescent="0.2">
      <c r="A1061">
        <v>2409078</v>
      </c>
      <c r="B1061" s="1">
        <v>44917</v>
      </c>
      <c r="C1061" t="s">
        <v>160</v>
      </c>
      <c r="D1061" t="s">
        <v>152</v>
      </c>
      <c r="E1061" t="s">
        <v>2344</v>
      </c>
      <c r="F1061">
        <v>1.9</v>
      </c>
      <c r="H1061" t="s">
        <v>10</v>
      </c>
      <c r="I1061">
        <v>50</v>
      </c>
      <c r="J1061">
        <v>1</v>
      </c>
      <c r="K1061">
        <v>90</v>
      </c>
      <c r="L1061">
        <v>150</v>
      </c>
      <c r="M1061">
        <v>3</v>
      </c>
      <c r="N1061" t="s">
        <v>157</v>
      </c>
      <c r="O1061" t="s">
        <v>2348</v>
      </c>
      <c r="P1061">
        <v>-48.1</v>
      </c>
      <c r="Q1061">
        <v>-0.96200000000000008</v>
      </c>
    </row>
    <row r="1062" spans="1:17" x14ac:dyDescent="0.2">
      <c r="A1062">
        <v>2398427</v>
      </c>
      <c r="B1062" s="1">
        <v>44917</v>
      </c>
      <c r="C1062" t="s">
        <v>160</v>
      </c>
      <c r="D1062" t="s">
        <v>140</v>
      </c>
      <c r="E1062" t="s">
        <v>2345</v>
      </c>
      <c r="F1062">
        <v>4.0999999999999996</v>
      </c>
      <c r="H1062" t="s">
        <v>10</v>
      </c>
      <c r="I1062">
        <v>50</v>
      </c>
      <c r="J1062">
        <v>1</v>
      </c>
      <c r="K1062">
        <v>90</v>
      </c>
      <c r="L1062">
        <v>150</v>
      </c>
      <c r="M1062">
        <v>3</v>
      </c>
      <c r="N1062" t="s">
        <v>157</v>
      </c>
      <c r="O1062" t="s">
        <v>2348</v>
      </c>
      <c r="P1062">
        <v>-45.9</v>
      </c>
      <c r="Q1062">
        <v>-0.91799999999999993</v>
      </c>
    </row>
    <row r="1063" spans="1:17" x14ac:dyDescent="0.2">
      <c r="A1063">
        <v>2400984</v>
      </c>
      <c r="B1063" s="1">
        <v>44917</v>
      </c>
      <c r="C1063" t="s">
        <v>160</v>
      </c>
      <c r="D1063" t="s">
        <v>132</v>
      </c>
      <c r="E1063" t="s">
        <v>2345</v>
      </c>
      <c r="F1063">
        <v>1.2</v>
      </c>
      <c r="H1063" t="s">
        <v>10</v>
      </c>
      <c r="I1063">
        <v>50</v>
      </c>
      <c r="J1063">
        <v>1</v>
      </c>
      <c r="K1063">
        <v>90</v>
      </c>
      <c r="L1063">
        <v>150</v>
      </c>
      <c r="M1063">
        <v>3</v>
      </c>
      <c r="N1063" t="s">
        <v>157</v>
      </c>
      <c r="O1063" t="s">
        <v>2348</v>
      </c>
      <c r="P1063">
        <v>-48.8</v>
      </c>
      <c r="Q1063">
        <v>-0.97599999999999998</v>
      </c>
    </row>
    <row r="1064" spans="1:17" x14ac:dyDescent="0.2">
      <c r="A1064">
        <v>2409490</v>
      </c>
      <c r="B1064" s="1">
        <v>44917</v>
      </c>
      <c r="C1064" t="s">
        <v>160</v>
      </c>
      <c r="D1064" t="s">
        <v>152</v>
      </c>
      <c r="E1064" t="s">
        <v>2344</v>
      </c>
      <c r="F1064">
        <v>0.8</v>
      </c>
      <c r="H1064" t="s">
        <v>10</v>
      </c>
      <c r="I1064">
        <v>50</v>
      </c>
      <c r="J1064">
        <v>1</v>
      </c>
      <c r="K1064">
        <v>90</v>
      </c>
      <c r="L1064">
        <v>150</v>
      </c>
      <c r="M1064">
        <v>3</v>
      </c>
      <c r="N1064" t="s">
        <v>157</v>
      </c>
      <c r="O1064" t="s">
        <v>2348</v>
      </c>
      <c r="P1064">
        <v>-49.2</v>
      </c>
      <c r="Q1064">
        <v>-0.9840000000000001</v>
      </c>
    </row>
    <row r="1065" spans="1:17" x14ac:dyDescent="0.2">
      <c r="A1065">
        <v>2409077</v>
      </c>
      <c r="B1065" s="1">
        <v>44917</v>
      </c>
      <c r="C1065" t="s">
        <v>160</v>
      </c>
      <c r="D1065" t="s">
        <v>134</v>
      </c>
      <c r="E1065" t="s">
        <v>2344</v>
      </c>
      <c r="F1065">
        <v>0.4</v>
      </c>
      <c r="H1065" t="s">
        <v>10</v>
      </c>
      <c r="I1065">
        <v>50</v>
      </c>
      <c r="J1065">
        <v>1</v>
      </c>
      <c r="K1065">
        <v>90</v>
      </c>
      <c r="L1065">
        <v>150</v>
      </c>
      <c r="M1065">
        <v>3</v>
      </c>
      <c r="N1065" t="s">
        <v>157</v>
      </c>
      <c r="O1065" t="s">
        <v>2348</v>
      </c>
      <c r="P1065">
        <v>-49.6</v>
      </c>
      <c r="Q1065">
        <v>-0.99199999999999999</v>
      </c>
    </row>
    <row r="1066" spans="1:17" x14ac:dyDescent="0.2">
      <c r="A1066">
        <v>2409327</v>
      </c>
      <c r="B1066" s="1">
        <v>44917</v>
      </c>
      <c r="C1066" t="s">
        <v>160</v>
      </c>
      <c r="D1066" t="s">
        <v>132</v>
      </c>
      <c r="E1066" t="s">
        <v>2345</v>
      </c>
      <c r="F1066">
        <v>6.4</v>
      </c>
      <c r="H1066" t="s">
        <v>10</v>
      </c>
      <c r="I1066">
        <v>50</v>
      </c>
      <c r="J1066">
        <v>1</v>
      </c>
      <c r="K1066">
        <v>90</v>
      </c>
      <c r="L1066">
        <v>150</v>
      </c>
      <c r="M1066">
        <v>3</v>
      </c>
      <c r="N1066" t="s">
        <v>157</v>
      </c>
      <c r="O1066" t="s">
        <v>2348</v>
      </c>
      <c r="P1066">
        <v>-43.6</v>
      </c>
      <c r="Q1066">
        <v>-0.872</v>
      </c>
    </row>
    <row r="1067" spans="1:17" x14ac:dyDescent="0.2">
      <c r="A1067">
        <v>2409772</v>
      </c>
      <c r="B1067" s="1">
        <v>44917</v>
      </c>
      <c r="C1067" t="s">
        <v>160</v>
      </c>
      <c r="D1067" t="s">
        <v>136</v>
      </c>
      <c r="E1067" t="s">
        <v>2345</v>
      </c>
      <c r="F1067">
        <v>1.1000000000000001</v>
      </c>
      <c r="H1067" t="s">
        <v>10</v>
      </c>
      <c r="I1067">
        <v>50</v>
      </c>
      <c r="J1067">
        <v>1</v>
      </c>
      <c r="K1067">
        <v>90</v>
      </c>
      <c r="L1067">
        <v>150</v>
      </c>
      <c r="M1067">
        <v>3</v>
      </c>
      <c r="N1067" t="s">
        <v>157</v>
      </c>
      <c r="O1067" t="s">
        <v>2348</v>
      </c>
      <c r="P1067">
        <v>-48.9</v>
      </c>
      <c r="Q1067">
        <v>-0.97799999999999998</v>
      </c>
    </row>
    <row r="1068" spans="1:17" x14ac:dyDescent="0.2">
      <c r="A1068">
        <v>2409514</v>
      </c>
      <c r="B1068" s="1">
        <v>44917</v>
      </c>
      <c r="C1068" t="s">
        <v>160</v>
      </c>
      <c r="D1068" t="s">
        <v>138</v>
      </c>
      <c r="E1068" t="s">
        <v>2345</v>
      </c>
      <c r="F1068">
        <v>0.8</v>
      </c>
      <c r="H1068" t="s">
        <v>10</v>
      </c>
      <c r="I1068">
        <v>50</v>
      </c>
      <c r="J1068">
        <v>1</v>
      </c>
      <c r="K1068">
        <v>90</v>
      </c>
      <c r="L1068">
        <v>150</v>
      </c>
      <c r="M1068">
        <v>3</v>
      </c>
      <c r="N1068" t="s">
        <v>157</v>
      </c>
      <c r="O1068" t="s">
        <v>2348</v>
      </c>
      <c r="P1068">
        <v>-49.2</v>
      </c>
      <c r="Q1068">
        <v>-0.9840000000000001</v>
      </c>
    </row>
    <row r="1069" spans="1:17" x14ac:dyDescent="0.2">
      <c r="A1069">
        <v>2409153</v>
      </c>
      <c r="B1069" s="1">
        <v>44917</v>
      </c>
      <c r="C1069" t="s">
        <v>160</v>
      </c>
      <c r="D1069" t="s">
        <v>137</v>
      </c>
      <c r="E1069" t="s">
        <v>2345</v>
      </c>
      <c r="F1069">
        <v>7.8</v>
      </c>
      <c r="H1069" t="s">
        <v>10</v>
      </c>
      <c r="I1069">
        <v>50</v>
      </c>
      <c r="J1069">
        <v>1</v>
      </c>
      <c r="K1069">
        <v>90</v>
      </c>
      <c r="L1069">
        <v>150</v>
      </c>
      <c r="M1069">
        <v>3</v>
      </c>
      <c r="N1069" t="s">
        <v>157</v>
      </c>
      <c r="O1069" t="s">
        <v>2348</v>
      </c>
      <c r="P1069">
        <v>-42.2</v>
      </c>
      <c r="Q1069">
        <v>-0.84400000000000008</v>
      </c>
    </row>
    <row r="1070" spans="1:17" x14ac:dyDescent="0.2">
      <c r="A1070">
        <v>2409564</v>
      </c>
      <c r="B1070" s="1">
        <v>44917</v>
      </c>
      <c r="C1070" t="s">
        <v>160</v>
      </c>
      <c r="D1070" t="s">
        <v>141</v>
      </c>
      <c r="E1070" t="s">
        <v>2344</v>
      </c>
      <c r="F1070">
        <v>10.4</v>
      </c>
      <c r="H1070" t="s">
        <v>10</v>
      </c>
      <c r="I1070">
        <v>50</v>
      </c>
      <c r="J1070">
        <v>1</v>
      </c>
      <c r="K1070">
        <v>90</v>
      </c>
      <c r="L1070">
        <v>150</v>
      </c>
      <c r="M1070">
        <v>3</v>
      </c>
      <c r="N1070" t="s">
        <v>157</v>
      </c>
      <c r="O1070" t="s">
        <v>2348</v>
      </c>
      <c r="P1070">
        <v>-39.6</v>
      </c>
      <c r="Q1070">
        <v>-0.79200000000000004</v>
      </c>
    </row>
    <row r="1071" spans="1:17" x14ac:dyDescent="0.2">
      <c r="A1071">
        <v>2409593</v>
      </c>
      <c r="B1071" s="1">
        <v>44917</v>
      </c>
      <c r="C1071" t="s">
        <v>160</v>
      </c>
      <c r="D1071" t="s">
        <v>138</v>
      </c>
      <c r="E1071" t="s">
        <v>2345</v>
      </c>
      <c r="F1071">
        <v>2.4</v>
      </c>
      <c r="H1071" t="s">
        <v>10</v>
      </c>
      <c r="I1071">
        <v>50</v>
      </c>
      <c r="J1071">
        <v>1</v>
      </c>
      <c r="K1071">
        <v>90</v>
      </c>
      <c r="L1071">
        <v>150</v>
      </c>
      <c r="M1071">
        <v>3</v>
      </c>
      <c r="N1071" t="s">
        <v>157</v>
      </c>
      <c r="O1071" t="s">
        <v>2348</v>
      </c>
      <c r="P1071">
        <v>-47.6</v>
      </c>
      <c r="Q1071">
        <v>-0.95200000000000007</v>
      </c>
    </row>
    <row r="1072" spans="1:17" x14ac:dyDescent="0.2">
      <c r="A1072">
        <v>2408020</v>
      </c>
      <c r="B1072" s="1">
        <v>44917</v>
      </c>
      <c r="C1072" t="s">
        <v>160</v>
      </c>
      <c r="D1072" t="s">
        <v>139</v>
      </c>
      <c r="E1072" t="s">
        <v>2345</v>
      </c>
      <c r="F1072">
        <v>22.9</v>
      </c>
      <c r="H1072" t="s">
        <v>10</v>
      </c>
      <c r="I1072">
        <v>50</v>
      </c>
      <c r="J1072">
        <v>1</v>
      </c>
      <c r="K1072">
        <v>90</v>
      </c>
      <c r="L1072">
        <v>150</v>
      </c>
      <c r="M1072">
        <v>3</v>
      </c>
      <c r="N1072" t="s">
        <v>157</v>
      </c>
      <c r="O1072" t="s">
        <v>2348</v>
      </c>
      <c r="P1072">
        <v>-27.1</v>
      </c>
      <c r="Q1072">
        <v>-0.54200000000000004</v>
      </c>
    </row>
    <row r="1073" spans="1:17" x14ac:dyDescent="0.2">
      <c r="A1073">
        <v>2409588</v>
      </c>
      <c r="B1073" s="1">
        <v>44917</v>
      </c>
      <c r="C1073" t="s">
        <v>160</v>
      </c>
      <c r="D1073" t="s">
        <v>136</v>
      </c>
      <c r="E1073" t="s">
        <v>2345</v>
      </c>
      <c r="F1073">
        <v>0.8</v>
      </c>
      <c r="H1073" t="s">
        <v>10</v>
      </c>
      <c r="I1073">
        <v>50</v>
      </c>
      <c r="J1073">
        <v>1</v>
      </c>
      <c r="K1073">
        <v>90</v>
      </c>
      <c r="L1073">
        <v>150</v>
      </c>
      <c r="M1073">
        <v>3</v>
      </c>
      <c r="N1073" t="s">
        <v>157</v>
      </c>
      <c r="O1073" t="s">
        <v>2348</v>
      </c>
      <c r="P1073">
        <v>-49.2</v>
      </c>
      <c r="Q1073">
        <v>-0.9840000000000001</v>
      </c>
    </row>
    <row r="1074" spans="1:17" x14ac:dyDescent="0.2">
      <c r="A1074">
        <v>2409165</v>
      </c>
      <c r="B1074" s="1">
        <v>44917</v>
      </c>
      <c r="C1074" t="s">
        <v>160</v>
      </c>
      <c r="D1074" t="s">
        <v>142</v>
      </c>
      <c r="E1074" t="s">
        <v>2344</v>
      </c>
      <c r="F1074">
        <v>1.5</v>
      </c>
      <c r="H1074" t="s">
        <v>10</v>
      </c>
      <c r="I1074">
        <v>50</v>
      </c>
      <c r="J1074">
        <v>1</v>
      </c>
      <c r="K1074">
        <v>90</v>
      </c>
      <c r="L1074">
        <v>150</v>
      </c>
      <c r="M1074">
        <v>3</v>
      </c>
      <c r="N1074" t="s">
        <v>157</v>
      </c>
      <c r="O1074" t="s">
        <v>2348</v>
      </c>
      <c r="P1074">
        <v>-48.5</v>
      </c>
      <c r="Q1074">
        <v>-0.97</v>
      </c>
    </row>
    <row r="1075" spans="1:17" x14ac:dyDescent="0.2">
      <c r="A1075">
        <v>2407719</v>
      </c>
      <c r="B1075" s="1">
        <v>44917</v>
      </c>
      <c r="C1075" t="s">
        <v>160</v>
      </c>
      <c r="D1075" t="s">
        <v>136</v>
      </c>
      <c r="E1075" t="s">
        <v>2345</v>
      </c>
      <c r="F1075">
        <v>1.7</v>
      </c>
      <c r="H1075" t="s">
        <v>10</v>
      </c>
      <c r="I1075">
        <v>50</v>
      </c>
      <c r="J1075">
        <v>1</v>
      </c>
      <c r="K1075">
        <v>90</v>
      </c>
      <c r="L1075">
        <v>150</v>
      </c>
      <c r="M1075">
        <v>3</v>
      </c>
      <c r="N1075" t="s">
        <v>157</v>
      </c>
      <c r="O1075" t="s">
        <v>2348</v>
      </c>
      <c r="P1075">
        <v>-48.3</v>
      </c>
      <c r="Q1075">
        <v>-0.96599999999999997</v>
      </c>
    </row>
    <row r="1076" spans="1:17" x14ac:dyDescent="0.2">
      <c r="A1076">
        <v>2409778</v>
      </c>
      <c r="B1076" s="1">
        <v>44917</v>
      </c>
      <c r="C1076" t="s">
        <v>160</v>
      </c>
      <c r="D1076" t="s">
        <v>140</v>
      </c>
      <c r="E1076" t="s">
        <v>2344</v>
      </c>
      <c r="F1076">
        <v>0.8</v>
      </c>
      <c r="H1076" t="s">
        <v>10</v>
      </c>
      <c r="I1076">
        <v>50</v>
      </c>
      <c r="J1076">
        <v>1</v>
      </c>
      <c r="K1076">
        <v>90</v>
      </c>
      <c r="L1076">
        <v>150</v>
      </c>
      <c r="M1076">
        <v>3</v>
      </c>
      <c r="N1076" t="s">
        <v>157</v>
      </c>
      <c r="O1076" t="s">
        <v>2348</v>
      </c>
      <c r="P1076">
        <v>-49.2</v>
      </c>
      <c r="Q1076">
        <v>-0.9840000000000001</v>
      </c>
    </row>
    <row r="1077" spans="1:17" x14ac:dyDescent="0.2">
      <c r="A1077">
        <v>2409311</v>
      </c>
      <c r="B1077" s="1">
        <v>44917</v>
      </c>
      <c r="C1077" t="s">
        <v>160</v>
      </c>
      <c r="D1077" t="s">
        <v>136</v>
      </c>
      <c r="E1077" t="s">
        <v>2345</v>
      </c>
      <c r="F1077">
        <v>5.4</v>
      </c>
      <c r="H1077" t="s">
        <v>10</v>
      </c>
      <c r="I1077">
        <v>50</v>
      </c>
      <c r="J1077">
        <v>1</v>
      </c>
      <c r="K1077">
        <v>90</v>
      </c>
      <c r="L1077">
        <v>150</v>
      </c>
      <c r="M1077">
        <v>3</v>
      </c>
      <c r="N1077" t="s">
        <v>157</v>
      </c>
      <c r="O1077" t="s">
        <v>2348</v>
      </c>
      <c r="P1077">
        <v>-44.6</v>
      </c>
      <c r="Q1077">
        <v>-0.89200000000000002</v>
      </c>
    </row>
    <row r="1078" spans="1:17" x14ac:dyDescent="0.2">
      <c r="A1078">
        <v>2409098</v>
      </c>
      <c r="B1078" s="1">
        <v>44917</v>
      </c>
      <c r="C1078" t="s">
        <v>160</v>
      </c>
      <c r="D1078" t="s">
        <v>139</v>
      </c>
      <c r="E1078" t="s">
        <v>2345</v>
      </c>
      <c r="F1078">
        <v>0.8</v>
      </c>
      <c r="H1078" t="s">
        <v>10</v>
      </c>
      <c r="I1078">
        <v>50</v>
      </c>
      <c r="J1078">
        <v>1</v>
      </c>
      <c r="K1078">
        <v>90</v>
      </c>
      <c r="L1078">
        <v>150</v>
      </c>
      <c r="M1078">
        <v>3</v>
      </c>
      <c r="N1078" t="s">
        <v>157</v>
      </c>
      <c r="O1078" t="s">
        <v>2348</v>
      </c>
      <c r="P1078">
        <v>-49.2</v>
      </c>
      <c r="Q1078">
        <v>-0.9840000000000001</v>
      </c>
    </row>
    <row r="1079" spans="1:17" x14ac:dyDescent="0.2">
      <c r="A1079">
        <v>2407854</v>
      </c>
      <c r="B1079" s="1">
        <v>44916</v>
      </c>
      <c r="C1079" t="s">
        <v>160</v>
      </c>
      <c r="D1079" t="s">
        <v>135</v>
      </c>
      <c r="E1079" t="s">
        <v>2344</v>
      </c>
      <c r="F1079">
        <v>0.2</v>
      </c>
      <c r="H1079" t="s">
        <v>10</v>
      </c>
      <c r="I1079">
        <v>50</v>
      </c>
      <c r="J1079">
        <v>1</v>
      </c>
      <c r="K1079">
        <v>90</v>
      </c>
      <c r="L1079">
        <v>150</v>
      </c>
      <c r="M1079">
        <v>3</v>
      </c>
      <c r="N1079" t="s">
        <v>157</v>
      </c>
      <c r="O1079" t="s">
        <v>2348</v>
      </c>
      <c r="P1079">
        <v>-49.8</v>
      </c>
      <c r="Q1079">
        <v>-0.996</v>
      </c>
    </row>
    <row r="1080" spans="1:17" x14ac:dyDescent="0.2">
      <c r="A1080">
        <v>2406199</v>
      </c>
      <c r="B1080" s="1">
        <v>44916</v>
      </c>
      <c r="C1080" t="s">
        <v>160</v>
      </c>
      <c r="D1080" t="s">
        <v>134</v>
      </c>
      <c r="E1080" t="s">
        <v>2344</v>
      </c>
      <c r="F1080">
        <v>102</v>
      </c>
      <c r="H1080" t="s">
        <v>10</v>
      </c>
      <c r="I1080">
        <v>50</v>
      </c>
      <c r="J1080">
        <v>1</v>
      </c>
      <c r="K1080">
        <v>90</v>
      </c>
      <c r="L1080">
        <v>150</v>
      </c>
      <c r="M1080">
        <v>3</v>
      </c>
      <c r="N1080" t="s">
        <v>157</v>
      </c>
      <c r="O1080" t="s">
        <v>2348</v>
      </c>
      <c r="P1080">
        <v>52</v>
      </c>
      <c r="Q1080">
        <v>1.04</v>
      </c>
    </row>
    <row r="1081" spans="1:17" x14ac:dyDescent="0.2">
      <c r="A1081">
        <v>2408196</v>
      </c>
      <c r="B1081" s="1">
        <v>44916</v>
      </c>
      <c r="C1081" t="s">
        <v>160</v>
      </c>
      <c r="D1081" t="s">
        <v>140</v>
      </c>
      <c r="E1081" t="s">
        <v>2345</v>
      </c>
      <c r="F1081">
        <v>15.7</v>
      </c>
      <c r="H1081" t="s">
        <v>10</v>
      </c>
      <c r="I1081">
        <v>50</v>
      </c>
      <c r="J1081">
        <v>1</v>
      </c>
      <c r="K1081">
        <v>90</v>
      </c>
      <c r="L1081">
        <v>150</v>
      </c>
      <c r="M1081">
        <v>3</v>
      </c>
      <c r="N1081" t="s">
        <v>157</v>
      </c>
      <c r="O1081" t="s">
        <v>2348</v>
      </c>
      <c r="P1081">
        <v>-34.299999999999997</v>
      </c>
      <c r="Q1081">
        <v>-0.68599999999999994</v>
      </c>
    </row>
    <row r="1082" spans="1:17" x14ac:dyDescent="0.2">
      <c r="A1082">
        <v>2404774</v>
      </c>
      <c r="B1082" s="1">
        <v>44916</v>
      </c>
      <c r="C1082" t="s">
        <v>160</v>
      </c>
      <c r="D1082" t="s">
        <v>143</v>
      </c>
      <c r="E1082" t="s">
        <v>2344</v>
      </c>
      <c r="F1082">
        <v>0.4</v>
      </c>
      <c r="H1082" t="s">
        <v>10</v>
      </c>
      <c r="I1082">
        <v>50</v>
      </c>
      <c r="J1082">
        <v>1</v>
      </c>
      <c r="K1082">
        <v>90</v>
      </c>
      <c r="L1082">
        <v>150</v>
      </c>
      <c r="M1082">
        <v>3</v>
      </c>
      <c r="N1082" t="s">
        <v>157</v>
      </c>
      <c r="O1082" t="s">
        <v>2348</v>
      </c>
      <c r="P1082">
        <v>-49.6</v>
      </c>
      <c r="Q1082">
        <v>-0.99199999999999999</v>
      </c>
    </row>
    <row r="1083" spans="1:17" x14ac:dyDescent="0.2">
      <c r="A1083">
        <v>2408220</v>
      </c>
      <c r="B1083" s="1">
        <v>44916</v>
      </c>
      <c r="C1083" t="s">
        <v>160</v>
      </c>
      <c r="D1083" t="s">
        <v>139</v>
      </c>
      <c r="E1083" t="s">
        <v>2345</v>
      </c>
      <c r="F1083">
        <v>1.3</v>
      </c>
      <c r="H1083" t="s">
        <v>10</v>
      </c>
      <c r="I1083">
        <v>50</v>
      </c>
      <c r="J1083">
        <v>1</v>
      </c>
      <c r="K1083">
        <v>90</v>
      </c>
      <c r="L1083">
        <v>150</v>
      </c>
      <c r="M1083">
        <v>3</v>
      </c>
      <c r="N1083" t="s">
        <v>157</v>
      </c>
      <c r="O1083" t="s">
        <v>2348</v>
      </c>
      <c r="P1083">
        <v>-48.7</v>
      </c>
      <c r="Q1083">
        <v>-0.97400000000000009</v>
      </c>
    </row>
    <row r="1084" spans="1:17" x14ac:dyDescent="0.2">
      <c r="A1084">
        <v>2407961</v>
      </c>
      <c r="B1084" s="1">
        <v>44916</v>
      </c>
      <c r="C1084" t="s">
        <v>160</v>
      </c>
      <c r="D1084" t="s">
        <v>152</v>
      </c>
      <c r="E1084" t="s">
        <v>2344</v>
      </c>
      <c r="F1084">
        <v>2.2999999999999998</v>
      </c>
      <c r="H1084" t="s">
        <v>10</v>
      </c>
      <c r="I1084">
        <v>50</v>
      </c>
      <c r="J1084">
        <v>1</v>
      </c>
      <c r="K1084">
        <v>90</v>
      </c>
      <c r="L1084">
        <v>150</v>
      </c>
      <c r="M1084">
        <v>3</v>
      </c>
      <c r="N1084" t="s">
        <v>157</v>
      </c>
      <c r="O1084" t="s">
        <v>2348</v>
      </c>
      <c r="P1084">
        <v>-47.7</v>
      </c>
      <c r="Q1084">
        <v>-0.95400000000000007</v>
      </c>
    </row>
    <row r="1085" spans="1:17" x14ac:dyDescent="0.2">
      <c r="A1085">
        <v>2407709</v>
      </c>
      <c r="B1085" s="1">
        <v>44916</v>
      </c>
      <c r="C1085" t="s">
        <v>160</v>
      </c>
      <c r="D1085" t="s">
        <v>134</v>
      </c>
      <c r="E1085" t="s">
        <v>2345</v>
      </c>
      <c r="F1085">
        <v>0.8</v>
      </c>
      <c r="H1085" t="s">
        <v>10</v>
      </c>
      <c r="I1085">
        <v>50</v>
      </c>
      <c r="J1085">
        <v>1</v>
      </c>
      <c r="K1085">
        <v>90</v>
      </c>
      <c r="L1085">
        <v>150</v>
      </c>
      <c r="M1085">
        <v>3</v>
      </c>
      <c r="N1085" t="s">
        <v>157</v>
      </c>
      <c r="O1085" t="s">
        <v>2348</v>
      </c>
      <c r="P1085">
        <v>-49.2</v>
      </c>
      <c r="Q1085">
        <v>-0.9840000000000001</v>
      </c>
    </row>
    <row r="1086" spans="1:17" x14ac:dyDescent="0.2">
      <c r="A1086">
        <v>2408063</v>
      </c>
      <c r="B1086" s="1">
        <v>44916</v>
      </c>
      <c r="C1086" t="s">
        <v>160</v>
      </c>
      <c r="D1086" t="s">
        <v>143</v>
      </c>
      <c r="E1086" t="s">
        <v>2344</v>
      </c>
      <c r="F1086">
        <v>0.6</v>
      </c>
      <c r="H1086" t="s">
        <v>10</v>
      </c>
      <c r="I1086">
        <v>50</v>
      </c>
      <c r="J1086">
        <v>1</v>
      </c>
      <c r="K1086">
        <v>90</v>
      </c>
      <c r="L1086">
        <v>150</v>
      </c>
      <c r="M1086">
        <v>3</v>
      </c>
      <c r="N1086" t="s">
        <v>157</v>
      </c>
      <c r="O1086" t="s">
        <v>2348</v>
      </c>
      <c r="P1086">
        <v>-49.4</v>
      </c>
      <c r="Q1086">
        <v>-0.98799999999999999</v>
      </c>
    </row>
    <row r="1087" spans="1:17" x14ac:dyDescent="0.2">
      <c r="A1087">
        <v>2407812</v>
      </c>
      <c r="B1087" s="1">
        <v>44916</v>
      </c>
      <c r="C1087" t="s">
        <v>160</v>
      </c>
      <c r="D1087" t="s">
        <v>132</v>
      </c>
      <c r="E1087" t="s">
        <v>2344</v>
      </c>
      <c r="F1087">
        <v>4.2</v>
      </c>
      <c r="H1087" t="s">
        <v>10</v>
      </c>
      <c r="I1087">
        <v>50</v>
      </c>
      <c r="J1087">
        <v>1</v>
      </c>
      <c r="K1087">
        <v>90</v>
      </c>
      <c r="L1087">
        <v>150</v>
      </c>
      <c r="M1087">
        <v>3</v>
      </c>
      <c r="N1087" t="s">
        <v>157</v>
      </c>
      <c r="O1087" t="s">
        <v>2348</v>
      </c>
      <c r="P1087">
        <v>-45.8</v>
      </c>
      <c r="Q1087">
        <v>-0.91599999999999993</v>
      </c>
    </row>
    <row r="1088" spans="1:17" x14ac:dyDescent="0.2">
      <c r="A1088">
        <v>2407431</v>
      </c>
      <c r="B1088" s="1">
        <v>44916</v>
      </c>
      <c r="C1088" t="s">
        <v>160</v>
      </c>
      <c r="D1088" t="s">
        <v>152</v>
      </c>
      <c r="E1088" t="s">
        <v>2345</v>
      </c>
      <c r="F1088">
        <v>1.2</v>
      </c>
      <c r="H1088" t="s">
        <v>10</v>
      </c>
      <c r="I1088">
        <v>50</v>
      </c>
      <c r="J1088">
        <v>1</v>
      </c>
      <c r="K1088">
        <v>90</v>
      </c>
      <c r="L1088">
        <v>150</v>
      </c>
      <c r="M1088">
        <v>3</v>
      </c>
      <c r="N1088" t="s">
        <v>157</v>
      </c>
      <c r="O1088" t="s">
        <v>2348</v>
      </c>
      <c r="P1088">
        <v>-48.8</v>
      </c>
      <c r="Q1088">
        <v>-0.97599999999999998</v>
      </c>
    </row>
    <row r="1089" spans="1:17" x14ac:dyDescent="0.2">
      <c r="A1089">
        <v>2407826</v>
      </c>
      <c r="B1089" s="1">
        <v>44916</v>
      </c>
      <c r="C1089" t="s">
        <v>160</v>
      </c>
      <c r="D1089" t="s">
        <v>142</v>
      </c>
      <c r="E1089" t="s">
        <v>2344</v>
      </c>
      <c r="F1089">
        <v>0.6</v>
      </c>
      <c r="H1089" t="s">
        <v>10</v>
      </c>
      <c r="I1089">
        <v>50</v>
      </c>
      <c r="J1089">
        <v>1</v>
      </c>
      <c r="K1089">
        <v>90</v>
      </c>
      <c r="L1089">
        <v>150</v>
      </c>
      <c r="M1089">
        <v>3</v>
      </c>
      <c r="N1089" t="s">
        <v>157</v>
      </c>
      <c r="O1089" t="s">
        <v>2348</v>
      </c>
      <c r="P1089">
        <v>-49.4</v>
      </c>
      <c r="Q1089">
        <v>-0.98799999999999999</v>
      </c>
    </row>
    <row r="1090" spans="1:17" x14ac:dyDescent="0.2">
      <c r="A1090">
        <v>2407644</v>
      </c>
      <c r="B1090" s="1">
        <v>44916</v>
      </c>
      <c r="C1090" t="s">
        <v>160</v>
      </c>
      <c r="D1090" t="s">
        <v>149</v>
      </c>
      <c r="E1090" t="s">
        <v>2345</v>
      </c>
      <c r="F1090">
        <v>0.8</v>
      </c>
      <c r="H1090" t="s">
        <v>10</v>
      </c>
      <c r="I1090">
        <v>50</v>
      </c>
      <c r="J1090">
        <v>1</v>
      </c>
      <c r="K1090">
        <v>90</v>
      </c>
      <c r="L1090">
        <v>150</v>
      </c>
      <c r="M1090">
        <v>3</v>
      </c>
      <c r="N1090" t="s">
        <v>157</v>
      </c>
      <c r="O1090" t="s">
        <v>2348</v>
      </c>
      <c r="P1090">
        <v>-49.2</v>
      </c>
      <c r="Q1090">
        <v>-0.9840000000000001</v>
      </c>
    </row>
    <row r="1091" spans="1:17" x14ac:dyDescent="0.2">
      <c r="A1091">
        <v>2404373</v>
      </c>
      <c r="B1091" s="1">
        <v>44916</v>
      </c>
      <c r="C1091" t="s">
        <v>160</v>
      </c>
      <c r="D1091" t="s">
        <v>132</v>
      </c>
      <c r="E1091" t="s">
        <v>2345</v>
      </c>
      <c r="F1091">
        <v>16.7</v>
      </c>
      <c r="H1091" t="s">
        <v>10</v>
      </c>
      <c r="I1091">
        <v>50</v>
      </c>
      <c r="J1091">
        <v>1</v>
      </c>
      <c r="K1091">
        <v>90</v>
      </c>
      <c r="L1091">
        <v>150</v>
      </c>
      <c r="M1091">
        <v>3</v>
      </c>
      <c r="N1091" t="s">
        <v>157</v>
      </c>
      <c r="O1091" t="s">
        <v>2348</v>
      </c>
      <c r="P1091">
        <v>-33.299999999999997</v>
      </c>
      <c r="Q1091">
        <v>-0.66599999999999993</v>
      </c>
    </row>
    <row r="1092" spans="1:17" x14ac:dyDescent="0.2">
      <c r="A1092">
        <v>2405744</v>
      </c>
      <c r="B1092" s="1">
        <v>44915</v>
      </c>
      <c r="C1092" t="s">
        <v>160</v>
      </c>
      <c r="D1092" t="s">
        <v>137</v>
      </c>
      <c r="E1092" t="s">
        <v>2344</v>
      </c>
      <c r="F1092">
        <v>0.4</v>
      </c>
      <c r="H1092" t="s">
        <v>10</v>
      </c>
      <c r="I1092">
        <v>50</v>
      </c>
      <c r="J1092">
        <v>1</v>
      </c>
      <c r="K1092">
        <v>90</v>
      </c>
      <c r="L1092">
        <v>150</v>
      </c>
      <c r="M1092">
        <v>3</v>
      </c>
      <c r="N1092" t="s">
        <v>157</v>
      </c>
      <c r="O1092" t="s">
        <v>2348</v>
      </c>
      <c r="P1092">
        <v>-49.6</v>
      </c>
      <c r="Q1092">
        <v>-0.99199999999999999</v>
      </c>
    </row>
    <row r="1093" spans="1:17" x14ac:dyDescent="0.2">
      <c r="A1093">
        <v>2405771</v>
      </c>
      <c r="B1093" s="1">
        <v>44915</v>
      </c>
      <c r="C1093" t="s">
        <v>160</v>
      </c>
      <c r="D1093" t="s">
        <v>141</v>
      </c>
      <c r="E1093" t="s">
        <v>2345</v>
      </c>
      <c r="F1093">
        <v>1.6</v>
      </c>
      <c r="H1093" t="s">
        <v>10</v>
      </c>
      <c r="I1093">
        <v>50</v>
      </c>
      <c r="J1093">
        <v>1</v>
      </c>
      <c r="K1093">
        <v>90</v>
      </c>
      <c r="L1093">
        <v>150</v>
      </c>
      <c r="M1093">
        <v>3</v>
      </c>
      <c r="N1093" t="s">
        <v>157</v>
      </c>
      <c r="O1093" t="s">
        <v>2348</v>
      </c>
      <c r="P1093">
        <v>-48.4</v>
      </c>
      <c r="Q1093">
        <v>-0.96799999999999997</v>
      </c>
    </row>
    <row r="1094" spans="1:17" x14ac:dyDescent="0.2">
      <c r="A1094">
        <v>2406260</v>
      </c>
      <c r="B1094" s="1">
        <v>44915</v>
      </c>
      <c r="C1094" t="s">
        <v>160</v>
      </c>
      <c r="D1094" t="s">
        <v>132</v>
      </c>
      <c r="E1094" t="s">
        <v>2345</v>
      </c>
      <c r="F1094">
        <v>2.5</v>
      </c>
      <c r="H1094" t="s">
        <v>10</v>
      </c>
      <c r="I1094">
        <v>50</v>
      </c>
      <c r="J1094">
        <v>1</v>
      </c>
      <c r="K1094">
        <v>90</v>
      </c>
      <c r="L1094">
        <v>150</v>
      </c>
      <c r="M1094">
        <v>3</v>
      </c>
      <c r="N1094" t="s">
        <v>157</v>
      </c>
      <c r="O1094" t="s">
        <v>2348</v>
      </c>
      <c r="P1094">
        <v>-47.5</v>
      </c>
      <c r="Q1094">
        <v>-0.95</v>
      </c>
    </row>
    <row r="1095" spans="1:17" x14ac:dyDescent="0.2">
      <c r="A1095">
        <v>2406578</v>
      </c>
      <c r="B1095" s="1">
        <v>44915</v>
      </c>
      <c r="C1095" t="s">
        <v>160</v>
      </c>
      <c r="D1095" t="s">
        <v>141</v>
      </c>
      <c r="E1095" t="s">
        <v>2344</v>
      </c>
      <c r="F1095">
        <v>4.4000000000000004</v>
      </c>
      <c r="H1095" t="s">
        <v>10</v>
      </c>
      <c r="I1095">
        <v>50</v>
      </c>
      <c r="J1095">
        <v>1</v>
      </c>
      <c r="K1095">
        <v>90</v>
      </c>
      <c r="L1095">
        <v>150</v>
      </c>
      <c r="M1095">
        <v>3</v>
      </c>
      <c r="N1095" t="s">
        <v>157</v>
      </c>
      <c r="O1095" t="s">
        <v>2348</v>
      </c>
      <c r="P1095">
        <v>-45.6</v>
      </c>
      <c r="Q1095">
        <v>-0.91200000000000003</v>
      </c>
    </row>
    <row r="1096" spans="1:17" x14ac:dyDescent="0.2">
      <c r="A1096">
        <v>2405777</v>
      </c>
      <c r="B1096" s="1">
        <v>44915</v>
      </c>
      <c r="C1096" t="s">
        <v>160</v>
      </c>
      <c r="D1096" t="s">
        <v>135</v>
      </c>
      <c r="E1096" t="s">
        <v>2345</v>
      </c>
      <c r="F1096">
        <v>0.4</v>
      </c>
      <c r="H1096" t="s">
        <v>10</v>
      </c>
      <c r="I1096">
        <v>50</v>
      </c>
      <c r="J1096">
        <v>1</v>
      </c>
      <c r="K1096">
        <v>90</v>
      </c>
      <c r="L1096">
        <v>150</v>
      </c>
      <c r="M1096">
        <v>3</v>
      </c>
      <c r="N1096" t="s">
        <v>157</v>
      </c>
      <c r="O1096" t="s">
        <v>2348</v>
      </c>
      <c r="P1096">
        <v>-49.6</v>
      </c>
      <c r="Q1096">
        <v>-0.99199999999999999</v>
      </c>
    </row>
    <row r="1097" spans="1:17" x14ac:dyDescent="0.2">
      <c r="A1097">
        <v>2406270</v>
      </c>
      <c r="B1097" s="1">
        <v>44915</v>
      </c>
      <c r="C1097" t="s">
        <v>160</v>
      </c>
      <c r="D1097" t="s">
        <v>135</v>
      </c>
      <c r="E1097" t="s">
        <v>2344</v>
      </c>
      <c r="F1097">
        <v>0.4</v>
      </c>
      <c r="H1097" t="s">
        <v>10</v>
      </c>
      <c r="I1097">
        <v>50</v>
      </c>
      <c r="J1097">
        <v>1</v>
      </c>
      <c r="K1097">
        <v>90</v>
      </c>
      <c r="L1097">
        <v>150</v>
      </c>
      <c r="M1097">
        <v>3</v>
      </c>
      <c r="N1097" t="s">
        <v>157</v>
      </c>
      <c r="O1097" t="s">
        <v>2348</v>
      </c>
      <c r="P1097">
        <v>-49.6</v>
      </c>
      <c r="Q1097">
        <v>-0.99199999999999999</v>
      </c>
    </row>
    <row r="1098" spans="1:17" x14ac:dyDescent="0.2">
      <c r="A1098">
        <v>2404598</v>
      </c>
      <c r="B1098" s="1">
        <v>44914</v>
      </c>
      <c r="C1098" t="s">
        <v>160</v>
      </c>
      <c r="D1098" t="s">
        <v>136</v>
      </c>
      <c r="E1098" t="s">
        <v>2344</v>
      </c>
      <c r="F1098">
        <v>3.1</v>
      </c>
      <c r="H1098" t="s">
        <v>10</v>
      </c>
      <c r="I1098">
        <v>50</v>
      </c>
      <c r="J1098">
        <v>1</v>
      </c>
      <c r="K1098">
        <v>90</v>
      </c>
      <c r="L1098">
        <v>150</v>
      </c>
      <c r="M1098">
        <v>3</v>
      </c>
      <c r="N1098" t="s">
        <v>157</v>
      </c>
      <c r="O1098" t="s">
        <v>2348</v>
      </c>
      <c r="P1098">
        <v>-46.9</v>
      </c>
      <c r="Q1098">
        <v>-0.93799999999999994</v>
      </c>
    </row>
    <row r="1099" spans="1:17" x14ac:dyDescent="0.2">
      <c r="A1099">
        <v>2404071</v>
      </c>
      <c r="B1099" s="1">
        <v>44914</v>
      </c>
      <c r="C1099" t="s">
        <v>160</v>
      </c>
      <c r="D1099" t="s">
        <v>139</v>
      </c>
      <c r="E1099" t="s">
        <v>2345</v>
      </c>
      <c r="F1099">
        <v>9.5</v>
      </c>
      <c r="H1099" t="s">
        <v>10</v>
      </c>
      <c r="I1099">
        <v>50</v>
      </c>
      <c r="J1099">
        <v>1</v>
      </c>
      <c r="K1099">
        <v>90</v>
      </c>
      <c r="L1099">
        <v>150</v>
      </c>
      <c r="M1099">
        <v>3</v>
      </c>
      <c r="N1099" t="s">
        <v>157</v>
      </c>
      <c r="O1099" t="s">
        <v>2348</v>
      </c>
      <c r="P1099">
        <v>-40.5</v>
      </c>
      <c r="Q1099">
        <v>-0.81</v>
      </c>
    </row>
    <row r="1100" spans="1:17" x14ac:dyDescent="0.2">
      <c r="A1100">
        <v>2404479</v>
      </c>
      <c r="B1100" s="1">
        <v>44914</v>
      </c>
      <c r="C1100" t="s">
        <v>160</v>
      </c>
      <c r="D1100" t="s">
        <v>140</v>
      </c>
      <c r="E1100" t="s">
        <v>2345</v>
      </c>
      <c r="F1100">
        <v>0.5</v>
      </c>
      <c r="H1100" t="s">
        <v>10</v>
      </c>
      <c r="I1100">
        <v>50</v>
      </c>
      <c r="J1100">
        <v>1</v>
      </c>
      <c r="K1100">
        <v>90</v>
      </c>
      <c r="L1100">
        <v>150</v>
      </c>
      <c r="M1100">
        <v>3</v>
      </c>
      <c r="N1100" t="s">
        <v>157</v>
      </c>
      <c r="O1100" t="s">
        <v>2348</v>
      </c>
      <c r="P1100">
        <v>-49.5</v>
      </c>
      <c r="Q1100">
        <v>-0.99</v>
      </c>
    </row>
    <row r="1101" spans="1:17" x14ac:dyDescent="0.2">
      <c r="A1101">
        <v>2403817</v>
      </c>
      <c r="B1101" s="1">
        <v>44914</v>
      </c>
      <c r="C1101" t="s">
        <v>160</v>
      </c>
      <c r="D1101" t="s">
        <v>135</v>
      </c>
      <c r="E1101" t="s">
        <v>2345</v>
      </c>
      <c r="F1101">
        <v>0.9</v>
      </c>
      <c r="H1101" t="s">
        <v>10</v>
      </c>
      <c r="I1101">
        <v>50</v>
      </c>
      <c r="J1101">
        <v>1</v>
      </c>
      <c r="K1101">
        <v>90</v>
      </c>
      <c r="L1101">
        <v>150</v>
      </c>
      <c r="M1101">
        <v>3</v>
      </c>
      <c r="N1101" t="s">
        <v>157</v>
      </c>
      <c r="O1101" t="s">
        <v>2348</v>
      </c>
      <c r="P1101">
        <v>-49.1</v>
      </c>
      <c r="Q1101">
        <v>-0.98199999999999998</v>
      </c>
    </row>
    <row r="1102" spans="1:17" x14ac:dyDescent="0.2">
      <c r="A1102">
        <v>2404240</v>
      </c>
      <c r="B1102" s="1">
        <v>44914</v>
      </c>
      <c r="C1102" t="s">
        <v>160</v>
      </c>
      <c r="D1102" t="s">
        <v>132</v>
      </c>
      <c r="E1102" t="s">
        <v>2344</v>
      </c>
      <c r="F1102">
        <v>1.3</v>
      </c>
      <c r="H1102" t="s">
        <v>10</v>
      </c>
      <c r="I1102">
        <v>50</v>
      </c>
      <c r="J1102">
        <v>1</v>
      </c>
      <c r="K1102">
        <v>90</v>
      </c>
      <c r="L1102">
        <v>150</v>
      </c>
      <c r="M1102">
        <v>3</v>
      </c>
      <c r="N1102" t="s">
        <v>157</v>
      </c>
      <c r="O1102" t="s">
        <v>2348</v>
      </c>
      <c r="P1102">
        <v>-48.7</v>
      </c>
      <c r="Q1102">
        <v>-0.97400000000000009</v>
      </c>
    </row>
    <row r="1103" spans="1:17" x14ac:dyDescent="0.2">
      <c r="A1103">
        <v>2404666</v>
      </c>
      <c r="B1103" s="1">
        <v>44914</v>
      </c>
      <c r="C1103" t="s">
        <v>160</v>
      </c>
      <c r="D1103" t="s">
        <v>132</v>
      </c>
      <c r="E1103" t="s">
        <v>2345</v>
      </c>
      <c r="F1103">
        <v>0.6</v>
      </c>
      <c r="H1103" t="s">
        <v>10</v>
      </c>
      <c r="I1103">
        <v>50</v>
      </c>
      <c r="J1103">
        <v>1</v>
      </c>
      <c r="K1103">
        <v>90</v>
      </c>
      <c r="L1103">
        <v>150</v>
      </c>
      <c r="M1103">
        <v>3</v>
      </c>
      <c r="N1103" t="s">
        <v>157</v>
      </c>
      <c r="O1103" t="s">
        <v>2348</v>
      </c>
      <c r="P1103">
        <v>-49.4</v>
      </c>
      <c r="Q1103">
        <v>-0.98799999999999999</v>
      </c>
    </row>
    <row r="1104" spans="1:17" x14ac:dyDescent="0.2">
      <c r="A1104">
        <v>2403942</v>
      </c>
      <c r="B1104" s="1">
        <v>44914</v>
      </c>
      <c r="C1104" t="s">
        <v>160</v>
      </c>
      <c r="D1104" t="s">
        <v>132</v>
      </c>
      <c r="E1104" t="s">
        <v>2345</v>
      </c>
      <c r="F1104">
        <v>0.4</v>
      </c>
      <c r="H1104" t="s">
        <v>10</v>
      </c>
      <c r="I1104">
        <v>50</v>
      </c>
      <c r="J1104">
        <v>1</v>
      </c>
      <c r="K1104">
        <v>90</v>
      </c>
      <c r="L1104">
        <v>150</v>
      </c>
      <c r="M1104">
        <v>3</v>
      </c>
      <c r="N1104" t="s">
        <v>157</v>
      </c>
      <c r="O1104" t="s">
        <v>2348</v>
      </c>
      <c r="P1104">
        <v>-49.6</v>
      </c>
      <c r="Q1104">
        <v>-0.99199999999999999</v>
      </c>
    </row>
    <row r="1105" spans="1:17" x14ac:dyDescent="0.2">
      <c r="A1105">
        <v>2404693</v>
      </c>
      <c r="B1105" s="1">
        <v>44914</v>
      </c>
      <c r="C1105" t="s">
        <v>160</v>
      </c>
      <c r="D1105" t="s">
        <v>139</v>
      </c>
      <c r="E1105" t="s">
        <v>2345</v>
      </c>
      <c r="F1105">
        <v>0.6</v>
      </c>
      <c r="H1105" t="s">
        <v>10</v>
      </c>
      <c r="I1105">
        <v>50</v>
      </c>
      <c r="J1105">
        <v>1</v>
      </c>
      <c r="K1105">
        <v>90</v>
      </c>
      <c r="L1105">
        <v>150</v>
      </c>
      <c r="M1105">
        <v>3</v>
      </c>
      <c r="N1105" t="s">
        <v>157</v>
      </c>
      <c r="O1105" t="s">
        <v>2348</v>
      </c>
      <c r="P1105">
        <v>-49.4</v>
      </c>
      <c r="Q1105">
        <v>-0.98799999999999999</v>
      </c>
    </row>
    <row r="1106" spans="1:17" x14ac:dyDescent="0.2">
      <c r="A1106">
        <v>2395410</v>
      </c>
      <c r="B1106" s="1">
        <v>44914</v>
      </c>
      <c r="C1106" t="s">
        <v>160</v>
      </c>
      <c r="D1106" t="s">
        <v>140</v>
      </c>
      <c r="E1106" t="s">
        <v>2345</v>
      </c>
      <c r="F1106">
        <v>0.2</v>
      </c>
      <c r="H1106" t="s">
        <v>10</v>
      </c>
      <c r="I1106">
        <v>50</v>
      </c>
      <c r="J1106">
        <v>1</v>
      </c>
      <c r="K1106">
        <v>90</v>
      </c>
      <c r="L1106">
        <v>150</v>
      </c>
      <c r="M1106">
        <v>3</v>
      </c>
      <c r="N1106" t="s">
        <v>157</v>
      </c>
      <c r="O1106" t="s">
        <v>2348</v>
      </c>
      <c r="P1106">
        <v>-49.8</v>
      </c>
      <c r="Q1106">
        <v>-0.996</v>
      </c>
    </row>
    <row r="1107" spans="1:17" x14ac:dyDescent="0.2">
      <c r="A1107">
        <v>2404056</v>
      </c>
      <c r="B1107" s="1">
        <v>44914</v>
      </c>
      <c r="C1107" t="s">
        <v>160</v>
      </c>
      <c r="D1107" t="s">
        <v>141</v>
      </c>
      <c r="E1107" t="s">
        <v>2344</v>
      </c>
      <c r="F1107">
        <v>4.8</v>
      </c>
      <c r="H1107" t="s">
        <v>10</v>
      </c>
      <c r="I1107">
        <v>50</v>
      </c>
      <c r="J1107">
        <v>1</v>
      </c>
      <c r="K1107">
        <v>90</v>
      </c>
      <c r="L1107">
        <v>150</v>
      </c>
      <c r="M1107">
        <v>3</v>
      </c>
      <c r="N1107" t="s">
        <v>157</v>
      </c>
      <c r="O1107" t="s">
        <v>2348</v>
      </c>
      <c r="P1107">
        <v>-45.2</v>
      </c>
      <c r="Q1107">
        <v>-0.90400000000000003</v>
      </c>
    </row>
    <row r="1108" spans="1:17" x14ac:dyDescent="0.2">
      <c r="A1108">
        <v>2402009</v>
      </c>
      <c r="B1108" s="1">
        <v>44913</v>
      </c>
      <c r="C1108" t="s">
        <v>160</v>
      </c>
      <c r="D1108" t="s">
        <v>143</v>
      </c>
      <c r="E1108" t="s">
        <v>2344</v>
      </c>
      <c r="F1108">
        <v>105.9</v>
      </c>
      <c r="H1108" t="s">
        <v>10</v>
      </c>
      <c r="I1108">
        <v>50</v>
      </c>
      <c r="J1108">
        <v>1</v>
      </c>
      <c r="K1108">
        <v>90</v>
      </c>
      <c r="L1108">
        <v>150</v>
      </c>
      <c r="M1108">
        <v>3</v>
      </c>
      <c r="N1108" t="s">
        <v>157</v>
      </c>
      <c r="O1108" t="s">
        <v>2348</v>
      </c>
      <c r="P1108">
        <v>55.900000000000006</v>
      </c>
      <c r="Q1108">
        <v>1.1180000000000001</v>
      </c>
    </row>
    <row r="1109" spans="1:17" x14ac:dyDescent="0.2">
      <c r="A1109">
        <v>2397492</v>
      </c>
      <c r="B1109" s="1">
        <v>44913</v>
      </c>
      <c r="C1109" t="s">
        <v>160</v>
      </c>
      <c r="D1109" t="s">
        <v>136</v>
      </c>
      <c r="E1109" t="s">
        <v>2345</v>
      </c>
      <c r="F1109">
        <v>5.4</v>
      </c>
      <c r="H1109" t="s">
        <v>10</v>
      </c>
      <c r="I1109">
        <v>50</v>
      </c>
      <c r="J1109">
        <v>1</v>
      </c>
      <c r="K1109">
        <v>90</v>
      </c>
      <c r="L1109">
        <v>150</v>
      </c>
      <c r="M1109">
        <v>3</v>
      </c>
      <c r="N1109" t="s">
        <v>157</v>
      </c>
      <c r="O1109" t="s">
        <v>2348</v>
      </c>
      <c r="P1109">
        <v>-44.6</v>
      </c>
      <c r="Q1109">
        <v>-0.89200000000000002</v>
      </c>
    </row>
    <row r="1110" spans="1:17" x14ac:dyDescent="0.2">
      <c r="A1110">
        <v>2402215</v>
      </c>
      <c r="B1110" s="1">
        <v>44912</v>
      </c>
      <c r="C1110" t="s">
        <v>160</v>
      </c>
      <c r="D1110" t="s">
        <v>151</v>
      </c>
      <c r="E1110" t="s">
        <v>2345</v>
      </c>
      <c r="F1110">
        <v>0.5</v>
      </c>
      <c r="H1110" t="s">
        <v>10</v>
      </c>
      <c r="I1110">
        <v>50</v>
      </c>
      <c r="J1110">
        <v>1</v>
      </c>
      <c r="K1110">
        <v>90</v>
      </c>
      <c r="L1110">
        <v>150</v>
      </c>
      <c r="M1110">
        <v>3</v>
      </c>
      <c r="N1110" t="s">
        <v>157</v>
      </c>
      <c r="O1110" t="s">
        <v>2348</v>
      </c>
      <c r="P1110">
        <v>-49.5</v>
      </c>
      <c r="Q1110">
        <v>-0.99</v>
      </c>
    </row>
    <row r="1111" spans="1:17" x14ac:dyDescent="0.2">
      <c r="A1111">
        <v>2402030</v>
      </c>
      <c r="B1111" s="1">
        <v>44912</v>
      </c>
      <c r="C1111" t="s">
        <v>160</v>
      </c>
      <c r="D1111" t="s">
        <v>141</v>
      </c>
      <c r="E1111" t="s">
        <v>2345</v>
      </c>
      <c r="F1111">
        <v>0.6</v>
      </c>
      <c r="H1111" t="s">
        <v>10</v>
      </c>
      <c r="I1111">
        <v>50</v>
      </c>
      <c r="J1111">
        <v>1</v>
      </c>
      <c r="K1111">
        <v>90</v>
      </c>
      <c r="L1111">
        <v>150</v>
      </c>
      <c r="M1111">
        <v>3</v>
      </c>
      <c r="N1111" t="s">
        <v>157</v>
      </c>
      <c r="O1111" t="s">
        <v>2348</v>
      </c>
      <c r="P1111">
        <v>-49.4</v>
      </c>
      <c r="Q1111">
        <v>-0.98799999999999999</v>
      </c>
    </row>
    <row r="1112" spans="1:17" x14ac:dyDescent="0.2">
      <c r="A1112">
        <v>2402025</v>
      </c>
      <c r="B1112" s="1">
        <v>44912</v>
      </c>
      <c r="C1112" t="s">
        <v>160</v>
      </c>
      <c r="D1112" t="s">
        <v>136</v>
      </c>
      <c r="E1112" t="s">
        <v>2344</v>
      </c>
      <c r="F1112">
        <v>1.8</v>
      </c>
      <c r="H1112" t="s">
        <v>10</v>
      </c>
      <c r="I1112">
        <v>50</v>
      </c>
      <c r="J1112">
        <v>1</v>
      </c>
      <c r="K1112">
        <v>90</v>
      </c>
      <c r="L1112">
        <v>150</v>
      </c>
      <c r="M1112">
        <v>3</v>
      </c>
      <c r="N1112" t="s">
        <v>157</v>
      </c>
      <c r="O1112" t="s">
        <v>2348</v>
      </c>
      <c r="P1112">
        <v>-48.2</v>
      </c>
      <c r="Q1112">
        <v>-0.96400000000000008</v>
      </c>
    </row>
    <row r="1113" spans="1:17" x14ac:dyDescent="0.2">
      <c r="A1113">
        <v>2401981</v>
      </c>
      <c r="B1113" s="1">
        <v>44912</v>
      </c>
      <c r="C1113" t="s">
        <v>160</v>
      </c>
      <c r="D1113" t="s">
        <v>137</v>
      </c>
      <c r="E1113" t="s">
        <v>2345</v>
      </c>
      <c r="F1113">
        <v>1.7</v>
      </c>
      <c r="H1113" t="s">
        <v>10</v>
      </c>
      <c r="I1113">
        <v>50</v>
      </c>
      <c r="J1113">
        <v>1</v>
      </c>
      <c r="K1113">
        <v>90</v>
      </c>
      <c r="L1113">
        <v>150</v>
      </c>
      <c r="M1113">
        <v>3</v>
      </c>
      <c r="N1113" t="s">
        <v>157</v>
      </c>
      <c r="O1113" t="s">
        <v>2348</v>
      </c>
      <c r="P1113">
        <v>-48.3</v>
      </c>
      <c r="Q1113">
        <v>-0.96599999999999997</v>
      </c>
    </row>
    <row r="1114" spans="1:17" x14ac:dyDescent="0.2">
      <c r="A1114">
        <v>2402188</v>
      </c>
      <c r="B1114" s="1">
        <v>44912</v>
      </c>
      <c r="C1114" t="s">
        <v>160</v>
      </c>
      <c r="D1114" t="s">
        <v>132</v>
      </c>
      <c r="E1114" t="s">
        <v>2345</v>
      </c>
      <c r="F1114">
        <v>0.4</v>
      </c>
      <c r="H1114" t="s">
        <v>10</v>
      </c>
      <c r="I1114">
        <v>50</v>
      </c>
      <c r="J1114">
        <v>1</v>
      </c>
      <c r="K1114">
        <v>90</v>
      </c>
      <c r="L1114">
        <v>150</v>
      </c>
      <c r="M1114">
        <v>3</v>
      </c>
      <c r="N1114" t="s">
        <v>157</v>
      </c>
      <c r="O1114" t="s">
        <v>2348</v>
      </c>
      <c r="P1114">
        <v>-49.6</v>
      </c>
      <c r="Q1114">
        <v>-0.99199999999999999</v>
      </c>
    </row>
    <row r="1115" spans="1:17" x14ac:dyDescent="0.2">
      <c r="A1115">
        <v>2401227</v>
      </c>
      <c r="B1115" s="1">
        <v>44911</v>
      </c>
      <c r="C1115" t="s">
        <v>160</v>
      </c>
      <c r="D1115" t="s">
        <v>136</v>
      </c>
      <c r="E1115" t="s">
        <v>2344</v>
      </c>
      <c r="F1115">
        <v>0.6</v>
      </c>
      <c r="H1115" t="s">
        <v>10</v>
      </c>
      <c r="I1115">
        <v>50</v>
      </c>
      <c r="J1115">
        <v>1</v>
      </c>
      <c r="K1115">
        <v>90</v>
      </c>
      <c r="L1115">
        <v>150</v>
      </c>
      <c r="M1115">
        <v>3</v>
      </c>
      <c r="N1115" t="s">
        <v>157</v>
      </c>
      <c r="O1115" t="s">
        <v>2348</v>
      </c>
      <c r="P1115">
        <v>-49.4</v>
      </c>
      <c r="Q1115">
        <v>-0.98799999999999999</v>
      </c>
    </row>
    <row r="1116" spans="1:17" x14ac:dyDescent="0.2">
      <c r="A1116">
        <v>2364654</v>
      </c>
      <c r="B1116" s="1">
        <v>44911</v>
      </c>
      <c r="C1116" t="s">
        <v>160</v>
      </c>
      <c r="D1116" t="s">
        <v>149</v>
      </c>
      <c r="E1116" t="s">
        <v>2345</v>
      </c>
      <c r="F1116">
        <v>5</v>
      </c>
      <c r="H1116" t="s">
        <v>10</v>
      </c>
      <c r="I1116">
        <v>50</v>
      </c>
      <c r="J1116">
        <v>1</v>
      </c>
      <c r="K1116">
        <v>90</v>
      </c>
      <c r="L1116">
        <v>150</v>
      </c>
      <c r="M1116">
        <v>3</v>
      </c>
      <c r="N1116" t="s">
        <v>157</v>
      </c>
      <c r="O1116" t="s">
        <v>2348</v>
      </c>
      <c r="P1116">
        <v>-45</v>
      </c>
      <c r="Q1116">
        <v>-0.9</v>
      </c>
    </row>
    <row r="1117" spans="1:17" x14ac:dyDescent="0.2">
      <c r="A1117">
        <v>2400448</v>
      </c>
      <c r="B1117" s="1">
        <v>44911</v>
      </c>
      <c r="C1117" t="s">
        <v>160</v>
      </c>
      <c r="D1117" t="s">
        <v>136</v>
      </c>
      <c r="E1117" t="s">
        <v>2345</v>
      </c>
      <c r="F1117">
        <v>7.8</v>
      </c>
      <c r="H1117" t="s">
        <v>10</v>
      </c>
      <c r="I1117">
        <v>50</v>
      </c>
      <c r="J1117">
        <v>1</v>
      </c>
      <c r="K1117">
        <v>90</v>
      </c>
      <c r="L1117">
        <v>150</v>
      </c>
      <c r="M1117">
        <v>3</v>
      </c>
      <c r="N1117" t="s">
        <v>157</v>
      </c>
      <c r="O1117" t="s">
        <v>2348</v>
      </c>
      <c r="P1117">
        <v>-42.2</v>
      </c>
      <c r="Q1117">
        <v>-0.84400000000000008</v>
      </c>
    </row>
    <row r="1118" spans="1:17" x14ac:dyDescent="0.2">
      <c r="A1118">
        <v>2400485</v>
      </c>
      <c r="B1118" s="1">
        <v>44911</v>
      </c>
      <c r="C1118" t="s">
        <v>160</v>
      </c>
      <c r="D1118" t="s">
        <v>138</v>
      </c>
      <c r="E1118" t="s">
        <v>2345</v>
      </c>
      <c r="F1118">
        <v>1.8</v>
      </c>
      <c r="H1118" t="s">
        <v>10</v>
      </c>
      <c r="I1118">
        <v>50</v>
      </c>
      <c r="J1118">
        <v>1</v>
      </c>
      <c r="K1118">
        <v>90</v>
      </c>
      <c r="L1118">
        <v>150</v>
      </c>
      <c r="M1118">
        <v>3</v>
      </c>
      <c r="N1118" t="s">
        <v>157</v>
      </c>
      <c r="O1118" t="s">
        <v>2348</v>
      </c>
      <c r="P1118">
        <v>-48.2</v>
      </c>
      <c r="Q1118">
        <v>-0.96400000000000008</v>
      </c>
    </row>
    <row r="1119" spans="1:17" x14ac:dyDescent="0.2">
      <c r="A1119">
        <v>2400750</v>
      </c>
      <c r="B1119" s="1">
        <v>44911</v>
      </c>
      <c r="C1119" t="s">
        <v>160</v>
      </c>
      <c r="D1119" t="s">
        <v>137</v>
      </c>
      <c r="E1119" t="s">
        <v>2344</v>
      </c>
      <c r="F1119">
        <v>0.2</v>
      </c>
      <c r="H1119" t="s">
        <v>10</v>
      </c>
      <c r="I1119">
        <v>50</v>
      </c>
      <c r="J1119">
        <v>1</v>
      </c>
      <c r="K1119">
        <v>90</v>
      </c>
      <c r="L1119">
        <v>150</v>
      </c>
      <c r="M1119">
        <v>3</v>
      </c>
      <c r="N1119" t="s">
        <v>157</v>
      </c>
      <c r="O1119" t="s">
        <v>2348</v>
      </c>
      <c r="P1119">
        <v>-49.8</v>
      </c>
      <c r="Q1119">
        <v>-0.996</v>
      </c>
    </row>
    <row r="1120" spans="1:17" x14ac:dyDescent="0.2">
      <c r="A1120">
        <v>2400441</v>
      </c>
      <c r="B1120" s="1">
        <v>44911</v>
      </c>
      <c r="C1120" t="s">
        <v>160</v>
      </c>
      <c r="D1120" t="s">
        <v>141</v>
      </c>
      <c r="E1120" t="s">
        <v>2345</v>
      </c>
      <c r="F1120">
        <v>1</v>
      </c>
      <c r="H1120" t="s">
        <v>10</v>
      </c>
      <c r="I1120">
        <v>50</v>
      </c>
      <c r="J1120">
        <v>1</v>
      </c>
      <c r="K1120">
        <v>90</v>
      </c>
      <c r="L1120">
        <v>150</v>
      </c>
      <c r="M1120">
        <v>3</v>
      </c>
      <c r="N1120" t="s">
        <v>157</v>
      </c>
      <c r="O1120" t="s">
        <v>2348</v>
      </c>
      <c r="P1120">
        <v>-49</v>
      </c>
      <c r="Q1120">
        <v>-0.98</v>
      </c>
    </row>
    <row r="1121" spans="1:17" x14ac:dyDescent="0.2">
      <c r="A1121">
        <v>2401207</v>
      </c>
      <c r="B1121" s="1">
        <v>44911</v>
      </c>
      <c r="C1121" t="s">
        <v>160</v>
      </c>
      <c r="D1121" t="s">
        <v>132</v>
      </c>
      <c r="E1121" t="s">
        <v>2345</v>
      </c>
      <c r="F1121">
        <v>0.2</v>
      </c>
      <c r="H1121" t="s">
        <v>10</v>
      </c>
      <c r="I1121">
        <v>50</v>
      </c>
      <c r="J1121">
        <v>1</v>
      </c>
      <c r="K1121">
        <v>90</v>
      </c>
      <c r="L1121">
        <v>150</v>
      </c>
      <c r="M1121">
        <v>3</v>
      </c>
      <c r="N1121" t="s">
        <v>157</v>
      </c>
      <c r="O1121" t="s">
        <v>2348</v>
      </c>
      <c r="P1121">
        <v>-49.8</v>
      </c>
      <c r="Q1121">
        <v>-0.996</v>
      </c>
    </row>
    <row r="1122" spans="1:17" x14ac:dyDescent="0.2">
      <c r="A1122">
        <v>2400531</v>
      </c>
      <c r="B1122" s="1">
        <v>44911</v>
      </c>
      <c r="C1122" t="s">
        <v>160</v>
      </c>
      <c r="D1122" t="s">
        <v>143</v>
      </c>
      <c r="E1122" t="s">
        <v>2345</v>
      </c>
      <c r="F1122">
        <v>0.6</v>
      </c>
      <c r="H1122" t="s">
        <v>10</v>
      </c>
      <c r="I1122">
        <v>50</v>
      </c>
      <c r="J1122">
        <v>1</v>
      </c>
      <c r="K1122">
        <v>90</v>
      </c>
      <c r="L1122">
        <v>150</v>
      </c>
      <c r="M1122">
        <v>3</v>
      </c>
      <c r="N1122" t="s">
        <v>157</v>
      </c>
      <c r="O1122" t="s">
        <v>2348</v>
      </c>
      <c r="P1122">
        <v>-49.4</v>
      </c>
      <c r="Q1122">
        <v>-0.98799999999999999</v>
      </c>
    </row>
    <row r="1123" spans="1:17" x14ac:dyDescent="0.2">
      <c r="A1123">
        <v>2400497</v>
      </c>
      <c r="B1123" s="1">
        <v>44911</v>
      </c>
      <c r="C1123" t="s">
        <v>160</v>
      </c>
      <c r="D1123" t="s">
        <v>139</v>
      </c>
      <c r="E1123" t="s">
        <v>2344</v>
      </c>
      <c r="F1123">
        <v>1.3</v>
      </c>
      <c r="H1123" t="s">
        <v>10</v>
      </c>
      <c r="I1123">
        <v>50</v>
      </c>
      <c r="J1123">
        <v>1</v>
      </c>
      <c r="K1123">
        <v>90</v>
      </c>
      <c r="L1123">
        <v>150</v>
      </c>
      <c r="M1123">
        <v>3</v>
      </c>
      <c r="N1123" t="s">
        <v>157</v>
      </c>
      <c r="O1123" t="s">
        <v>2348</v>
      </c>
      <c r="P1123">
        <v>-48.7</v>
      </c>
      <c r="Q1123">
        <v>-0.97400000000000009</v>
      </c>
    </row>
    <row r="1124" spans="1:17" x14ac:dyDescent="0.2">
      <c r="A1124">
        <v>2401065</v>
      </c>
      <c r="B1124" s="1">
        <v>44911</v>
      </c>
      <c r="C1124" t="s">
        <v>160</v>
      </c>
      <c r="D1124" t="s">
        <v>149</v>
      </c>
      <c r="E1124" t="s">
        <v>2345</v>
      </c>
      <c r="F1124">
        <v>0.4</v>
      </c>
      <c r="H1124" t="s">
        <v>10</v>
      </c>
      <c r="I1124">
        <v>50</v>
      </c>
      <c r="J1124">
        <v>1</v>
      </c>
      <c r="K1124">
        <v>90</v>
      </c>
      <c r="L1124">
        <v>150</v>
      </c>
      <c r="M1124">
        <v>3</v>
      </c>
      <c r="N1124" t="s">
        <v>157</v>
      </c>
      <c r="O1124" t="s">
        <v>2348</v>
      </c>
      <c r="P1124">
        <v>-49.6</v>
      </c>
      <c r="Q1124">
        <v>-0.99199999999999999</v>
      </c>
    </row>
    <row r="1125" spans="1:17" x14ac:dyDescent="0.2">
      <c r="A1125">
        <v>2400935</v>
      </c>
      <c r="B1125" s="1">
        <v>44911</v>
      </c>
      <c r="C1125" t="s">
        <v>160</v>
      </c>
      <c r="D1125" t="s">
        <v>151</v>
      </c>
      <c r="E1125" t="s">
        <v>2344</v>
      </c>
      <c r="F1125">
        <v>0.6</v>
      </c>
      <c r="H1125" t="s">
        <v>10</v>
      </c>
      <c r="I1125">
        <v>50</v>
      </c>
      <c r="J1125">
        <v>1</v>
      </c>
      <c r="K1125">
        <v>90</v>
      </c>
      <c r="L1125">
        <v>150</v>
      </c>
      <c r="M1125">
        <v>3</v>
      </c>
      <c r="N1125" t="s">
        <v>157</v>
      </c>
      <c r="O1125" t="s">
        <v>2348</v>
      </c>
      <c r="P1125">
        <v>-49.4</v>
      </c>
      <c r="Q1125">
        <v>-0.98799999999999999</v>
      </c>
    </row>
    <row r="1126" spans="1:17" x14ac:dyDescent="0.2">
      <c r="A1126">
        <v>2398563</v>
      </c>
      <c r="B1126" s="1">
        <v>44910</v>
      </c>
      <c r="C1126" t="s">
        <v>160</v>
      </c>
      <c r="D1126" t="s">
        <v>139</v>
      </c>
      <c r="E1126" t="s">
        <v>2345</v>
      </c>
      <c r="F1126">
        <v>1.3</v>
      </c>
      <c r="H1126" t="s">
        <v>10</v>
      </c>
      <c r="I1126">
        <v>50</v>
      </c>
      <c r="J1126">
        <v>1</v>
      </c>
      <c r="K1126">
        <v>90</v>
      </c>
      <c r="L1126">
        <v>150</v>
      </c>
      <c r="M1126">
        <v>3</v>
      </c>
      <c r="N1126" t="s">
        <v>157</v>
      </c>
      <c r="O1126" t="s">
        <v>2348</v>
      </c>
      <c r="P1126">
        <v>-48.7</v>
      </c>
      <c r="Q1126">
        <v>-0.97400000000000009</v>
      </c>
    </row>
    <row r="1127" spans="1:17" x14ac:dyDescent="0.2">
      <c r="A1127">
        <v>2396659</v>
      </c>
      <c r="B1127" s="1">
        <v>44910</v>
      </c>
      <c r="C1127" t="s">
        <v>160</v>
      </c>
      <c r="D1127" t="s">
        <v>142</v>
      </c>
      <c r="E1127" t="s">
        <v>2345</v>
      </c>
      <c r="F1127">
        <v>0.6</v>
      </c>
      <c r="H1127" t="s">
        <v>10</v>
      </c>
      <c r="I1127">
        <v>50</v>
      </c>
      <c r="J1127">
        <v>1</v>
      </c>
      <c r="K1127">
        <v>90</v>
      </c>
      <c r="L1127">
        <v>150</v>
      </c>
      <c r="M1127">
        <v>3</v>
      </c>
      <c r="N1127" t="s">
        <v>157</v>
      </c>
      <c r="O1127" t="s">
        <v>2348</v>
      </c>
      <c r="P1127">
        <v>-49.4</v>
      </c>
      <c r="Q1127">
        <v>-0.98799999999999999</v>
      </c>
    </row>
    <row r="1128" spans="1:17" x14ac:dyDescent="0.2">
      <c r="A1128">
        <v>2399519</v>
      </c>
      <c r="B1128" s="1">
        <v>44910</v>
      </c>
      <c r="C1128" t="s">
        <v>160</v>
      </c>
      <c r="D1128" t="s">
        <v>140</v>
      </c>
      <c r="E1128" t="s">
        <v>2344</v>
      </c>
      <c r="F1128">
        <v>0.6</v>
      </c>
      <c r="H1128" t="s">
        <v>10</v>
      </c>
      <c r="I1128">
        <v>50</v>
      </c>
      <c r="J1128">
        <v>1</v>
      </c>
      <c r="K1128">
        <v>90</v>
      </c>
      <c r="L1128">
        <v>150</v>
      </c>
      <c r="M1128">
        <v>3</v>
      </c>
      <c r="N1128" t="s">
        <v>157</v>
      </c>
      <c r="O1128" t="s">
        <v>2348</v>
      </c>
      <c r="P1128">
        <v>-49.4</v>
      </c>
      <c r="Q1128">
        <v>-0.98799999999999999</v>
      </c>
    </row>
    <row r="1129" spans="1:17" x14ac:dyDescent="0.2">
      <c r="A1129">
        <v>2398463</v>
      </c>
      <c r="B1129" s="1">
        <v>44910</v>
      </c>
      <c r="C1129" t="s">
        <v>160</v>
      </c>
      <c r="D1129" t="s">
        <v>139</v>
      </c>
      <c r="E1129" t="s">
        <v>2344</v>
      </c>
      <c r="F1129">
        <v>13.7</v>
      </c>
      <c r="H1129" t="s">
        <v>10</v>
      </c>
      <c r="I1129">
        <v>50</v>
      </c>
      <c r="J1129">
        <v>1</v>
      </c>
      <c r="K1129">
        <v>90</v>
      </c>
      <c r="L1129">
        <v>150</v>
      </c>
      <c r="M1129">
        <v>3</v>
      </c>
      <c r="N1129" t="s">
        <v>157</v>
      </c>
      <c r="O1129" t="s">
        <v>2348</v>
      </c>
      <c r="P1129">
        <v>-36.299999999999997</v>
      </c>
      <c r="Q1129">
        <v>-0.72599999999999998</v>
      </c>
    </row>
    <row r="1130" spans="1:17" x14ac:dyDescent="0.2">
      <c r="A1130">
        <v>2399059</v>
      </c>
      <c r="B1130" s="1">
        <v>44910</v>
      </c>
      <c r="C1130" t="s">
        <v>160</v>
      </c>
      <c r="D1130" t="s">
        <v>143</v>
      </c>
      <c r="E1130" t="s">
        <v>2344</v>
      </c>
      <c r="F1130">
        <v>0.6</v>
      </c>
      <c r="H1130" t="s">
        <v>10</v>
      </c>
      <c r="I1130">
        <v>50</v>
      </c>
      <c r="J1130">
        <v>1</v>
      </c>
      <c r="K1130">
        <v>90</v>
      </c>
      <c r="L1130">
        <v>150</v>
      </c>
      <c r="M1130">
        <v>3</v>
      </c>
      <c r="N1130" t="s">
        <v>157</v>
      </c>
      <c r="O1130" t="s">
        <v>2348</v>
      </c>
      <c r="P1130">
        <v>-49.4</v>
      </c>
      <c r="Q1130">
        <v>-0.98799999999999999</v>
      </c>
    </row>
    <row r="1131" spans="1:17" x14ac:dyDescent="0.2">
      <c r="A1131">
        <v>2398472</v>
      </c>
      <c r="B1131" s="1">
        <v>44910</v>
      </c>
      <c r="C1131" t="s">
        <v>160</v>
      </c>
      <c r="D1131" t="s">
        <v>151</v>
      </c>
      <c r="E1131" t="s">
        <v>2345</v>
      </c>
      <c r="F1131">
        <v>1.3</v>
      </c>
      <c r="H1131" t="s">
        <v>10</v>
      </c>
      <c r="I1131">
        <v>50</v>
      </c>
      <c r="J1131">
        <v>1</v>
      </c>
      <c r="K1131">
        <v>90</v>
      </c>
      <c r="L1131">
        <v>150</v>
      </c>
      <c r="M1131">
        <v>3</v>
      </c>
      <c r="N1131" t="s">
        <v>157</v>
      </c>
      <c r="O1131" t="s">
        <v>2348</v>
      </c>
      <c r="P1131">
        <v>-48.7</v>
      </c>
      <c r="Q1131">
        <v>-0.97400000000000009</v>
      </c>
    </row>
    <row r="1132" spans="1:17" x14ac:dyDescent="0.2">
      <c r="A1132">
        <v>2398535</v>
      </c>
      <c r="B1132" s="1">
        <v>44910</v>
      </c>
      <c r="C1132" t="s">
        <v>160</v>
      </c>
      <c r="D1132" t="s">
        <v>138</v>
      </c>
      <c r="E1132" t="s">
        <v>2345</v>
      </c>
      <c r="F1132">
        <v>0.2</v>
      </c>
      <c r="H1132" t="s">
        <v>10</v>
      </c>
      <c r="I1132">
        <v>50</v>
      </c>
      <c r="J1132">
        <v>1</v>
      </c>
      <c r="K1132">
        <v>90</v>
      </c>
      <c r="L1132">
        <v>150</v>
      </c>
      <c r="M1132">
        <v>3</v>
      </c>
      <c r="N1132" t="s">
        <v>157</v>
      </c>
      <c r="O1132" t="s">
        <v>2348</v>
      </c>
      <c r="P1132">
        <v>-49.8</v>
      </c>
      <c r="Q1132">
        <v>-0.996</v>
      </c>
    </row>
    <row r="1133" spans="1:17" x14ac:dyDescent="0.2">
      <c r="A1133">
        <v>2398922</v>
      </c>
      <c r="B1133" s="1">
        <v>44910</v>
      </c>
      <c r="C1133" t="s">
        <v>160</v>
      </c>
      <c r="D1133" t="s">
        <v>137</v>
      </c>
      <c r="E1133" t="s">
        <v>2344</v>
      </c>
      <c r="F1133">
        <v>0.6</v>
      </c>
      <c r="H1133" t="s">
        <v>10</v>
      </c>
      <c r="I1133">
        <v>50</v>
      </c>
      <c r="J1133">
        <v>1</v>
      </c>
      <c r="K1133">
        <v>90</v>
      </c>
      <c r="L1133">
        <v>150</v>
      </c>
      <c r="M1133">
        <v>3</v>
      </c>
      <c r="N1133" t="s">
        <v>157</v>
      </c>
      <c r="O1133" t="s">
        <v>2348</v>
      </c>
      <c r="P1133">
        <v>-49.4</v>
      </c>
      <c r="Q1133">
        <v>-0.98799999999999999</v>
      </c>
    </row>
    <row r="1134" spans="1:17" x14ac:dyDescent="0.2">
      <c r="A1134">
        <v>2399481</v>
      </c>
      <c r="B1134" s="1">
        <v>44910</v>
      </c>
      <c r="C1134" t="s">
        <v>160</v>
      </c>
      <c r="D1134" t="s">
        <v>143</v>
      </c>
      <c r="E1134" t="s">
        <v>2345</v>
      </c>
      <c r="F1134">
        <v>1.3</v>
      </c>
      <c r="H1134" t="s">
        <v>10</v>
      </c>
      <c r="I1134">
        <v>50</v>
      </c>
      <c r="J1134">
        <v>1</v>
      </c>
      <c r="K1134">
        <v>90</v>
      </c>
      <c r="L1134">
        <v>150</v>
      </c>
      <c r="M1134">
        <v>3</v>
      </c>
      <c r="N1134" t="s">
        <v>157</v>
      </c>
      <c r="O1134" t="s">
        <v>2348</v>
      </c>
      <c r="P1134">
        <v>-48.7</v>
      </c>
      <c r="Q1134">
        <v>-0.97400000000000009</v>
      </c>
    </row>
    <row r="1135" spans="1:17" x14ac:dyDescent="0.2">
      <c r="A1135">
        <v>2393361</v>
      </c>
      <c r="B1135" s="1">
        <v>44910</v>
      </c>
      <c r="C1135" t="s">
        <v>160</v>
      </c>
      <c r="D1135" t="s">
        <v>139</v>
      </c>
      <c r="E1135" t="s">
        <v>2345</v>
      </c>
      <c r="F1135">
        <v>3.5</v>
      </c>
      <c r="H1135" t="s">
        <v>10</v>
      </c>
      <c r="I1135">
        <v>50</v>
      </c>
      <c r="J1135">
        <v>1</v>
      </c>
      <c r="K1135">
        <v>90</v>
      </c>
      <c r="L1135">
        <v>150</v>
      </c>
      <c r="M1135">
        <v>3</v>
      </c>
      <c r="N1135" t="s">
        <v>157</v>
      </c>
      <c r="O1135" t="s">
        <v>2348</v>
      </c>
      <c r="P1135">
        <v>-46.5</v>
      </c>
      <c r="Q1135">
        <v>-0.93</v>
      </c>
    </row>
    <row r="1136" spans="1:17" x14ac:dyDescent="0.2">
      <c r="A1136">
        <v>2399681</v>
      </c>
      <c r="B1136" s="1">
        <v>44910</v>
      </c>
      <c r="C1136" t="s">
        <v>160</v>
      </c>
      <c r="D1136" t="s">
        <v>152</v>
      </c>
      <c r="E1136" t="s">
        <v>2345</v>
      </c>
      <c r="F1136">
        <v>0.6</v>
      </c>
      <c r="H1136" t="s">
        <v>10</v>
      </c>
      <c r="I1136">
        <v>50</v>
      </c>
      <c r="J1136">
        <v>1</v>
      </c>
      <c r="K1136">
        <v>90</v>
      </c>
      <c r="L1136">
        <v>150</v>
      </c>
      <c r="M1136">
        <v>3</v>
      </c>
      <c r="N1136" t="s">
        <v>157</v>
      </c>
      <c r="O1136" t="s">
        <v>2348</v>
      </c>
      <c r="P1136">
        <v>-49.4</v>
      </c>
      <c r="Q1136">
        <v>-0.98799999999999999</v>
      </c>
    </row>
    <row r="1137" spans="1:17" x14ac:dyDescent="0.2">
      <c r="A1137">
        <v>2399122</v>
      </c>
      <c r="B1137" s="1">
        <v>44910</v>
      </c>
      <c r="C1137" t="s">
        <v>160</v>
      </c>
      <c r="D1137" t="s">
        <v>149</v>
      </c>
      <c r="E1137" t="s">
        <v>2345</v>
      </c>
      <c r="F1137">
        <v>0.6</v>
      </c>
      <c r="H1137" t="s">
        <v>10</v>
      </c>
      <c r="I1137">
        <v>50</v>
      </c>
      <c r="J1137">
        <v>1</v>
      </c>
      <c r="K1137">
        <v>90</v>
      </c>
      <c r="L1137">
        <v>150</v>
      </c>
      <c r="M1137">
        <v>3</v>
      </c>
      <c r="N1137" t="s">
        <v>157</v>
      </c>
      <c r="O1137" t="s">
        <v>2348</v>
      </c>
      <c r="P1137">
        <v>-49.4</v>
      </c>
      <c r="Q1137">
        <v>-0.98799999999999999</v>
      </c>
    </row>
    <row r="1138" spans="1:17" x14ac:dyDescent="0.2">
      <c r="A1138">
        <v>2399178</v>
      </c>
      <c r="B1138" s="1">
        <v>44910</v>
      </c>
      <c r="C1138" t="s">
        <v>160</v>
      </c>
      <c r="D1138" t="s">
        <v>142</v>
      </c>
      <c r="E1138" t="s">
        <v>2344</v>
      </c>
      <c r="F1138">
        <v>0.2</v>
      </c>
      <c r="H1138" t="s">
        <v>10</v>
      </c>
      <c r="I1138">
        <v>50</v>
      </c>
      <c r="J1138">
        <v>1</v>
      </c>
      <c r="K1138">
        <v>90</v>
      </c>
      <c r="L1138">
        <v>150</v>
      </c>
      <c r="M1138">
        <v>3</v>
      </c>
      <c r="N1138" t="s">
        <v>157</v>
      </c>
      <c r="O1138" t="s">
        <v>2348</v>
      </c>
      <c r="P1138">
        <v>-49.8</v>
      </c>
      <c r="Q1138">
        <v>-0.996</v>
      </c>
    </row>
    <row r="1139" spans="1:17" x14ac:dyDescent="0.2">
      <c r="A1139">
        <v>2398786</v>
      </c>
      <c r="B1139" s="1">
        <v>44910</v>
      </c>
      <c r="C1139" t="s">
        <v>160</v>
      </c>
      <c r="D1139" t="s">
        <v>142</v>
      </c>
      <c r="E1139" t="s">
        <v>2344</v>
      </c>
      <c r="F1139">
        <v>2.6</v>
      </c>
      <c r="H1139" t="s">
        <v>10</v>
      </c>
      <c r="I1139">
        <v>50</v>
      </c>
      <c r="J1139">
        <v>1</v>
      </c>
      <c r="K1139">
        <v>90</v>
      </c>
      <c r="L1139">
        <v>150</v>
      </c>
      <c r="M1139">
        <v>3</v>
      </c>
      <c r="N1139" t="s">
        <v>157</v>
      </c>
      <c r="O1139" t="s">
        <v>2348</v>
      </c>
      <c r="P1139">
        <v>-47.4</v>
      </c>
      <c r="Q1139">
        <v>-0.94799999999999995</v>
      </c>
    </row>
    <row r="1140" spans="1:17" x14ac:dyDescent="0.2">
      <c r="A1140">
        <v>2396511</v>
      </c>
      <c r="B1140" s="1">
        <v>44909</v>
      </c>
      <c r="C1140" t="s">
        <v>160</v>
      </c>
      <c r="D1140" t="s">
        <v>137</v>
      </c>
      <c r="E1140" t="s">
        <v>2345</v>
      </c>
      <c r="F1140">
        <v>0.4</v>
      </c>
      <c r="H1140" t="s">
        <v>10</v>
      </c>
      <c r="I1140">
        <v>50</v>
      </c>
      <c r="J1140">
        <v>1</v>
      </c>
      <c r="K1140">
        <v>90</v>
      </c>
      <c r="L1140">
        <v>150</v>
      </c>
      <c r="M1140">
        <v>3</v>
      </c>
      <c r="N1140" t="s">
        <v>157</v>
      </c>
      <c r="O1140" t="s">
        <v>2348</v>
      </c>
      <c r="P1140">
        <v>-49.6</v>
      </c>
      <c r="Q1140">
        <v>-0.99199999999999999</v>
      </c>
    </row>
    <row r="1141" spans="1:17" x14ac:dyDescent="0.2">
      <c r="A1141">
        <v>2396852</v>
      </c>
      <c r="B1141" s="1">
        <v>44909</v>
      </c>
      <c r="C1141" t="s">
        <v>160</v>
      </c>
      <c r="D1141" t="s">
        <v>132</v>
      </c>
      <c r="E1141" t="s">
        <v>2344</v>
      </c>
      <c r="F1141">
        <v>2.2000000000000002</v>
      </c>
      <c r="H1141" t="s">
        <v>10</v>
      </c>
      <c r="I1141">
        <v>50</v>
      </c>
      <c r="J1141">
        <v>1</v>
      </c>
      <c r="K1141">
        <v>90</v>
      </c>
      <c r="L1141">
        <v>150</v>
      </c>
      <c r="M1141">
        <v>3</v>
      </c>
      <c r="N1141" t="s">
        <v>157</v>
      </c>
      <c r="O1141" t="s">
        <v>2348</v>
      </c>
      <c r="P1141">
        <v>-47.8</v>
      </c>
      <c r="Q1141">
        <v>-0.95599999999999996</v>
      </c>
    </row>
    <row r="1142" spans="1:17" x14ac:dyDescent="0.2">
      <c r="A1142">
        <v>2395456</v>
      </c>
      <c r="B1142" s="1">
        <v>44909</v>
      </c>
      <c r="C1142" t="s">
        <v>160</v>
      </c>
      <c r="D1142" t="s">
        <v>137</v>
      </c>
      <c r="E1142" t="s">
        <v>2344</v>
      </c>
      <c r="F1142">
        <v>0.6</v>
      </c>
      <c r="H1142" t="s">
        <v>10</v>
      </c>
      <c r="I1142">
        <v>50</v>
      </c>
      <c r="J1142">
        <v>1</v>
      </c>
      <c r="K1142">
        <v>90</v>
      </c>
      <c r="L1142">
        <v>150</v>
      </c>
      <c r="M1142">
        <v>3</v>
      </c>
      <c r="N1142" t="s">
        <v>157</v>
      </c>
      <c r="O1142" t="s">
        <v>2348</v>
      </c>
      <c r="P1142">
        <v>-49.4</v>
      </c>
      <c r="Q1142">
        <v>-0.98799999999999999</v>
      </c>
    </row>
    <row r="1143" spans="1:17" x14ac:dyDescent="0.2">
      <c r="A1143">
        <v>2396771</v>
      </c>
      <c r="B1143" s="1">
        <v>44909</v>
      </c>
      <c r="C1143" t="s">
        <v>160</v>
      </c>
      <c r="D1143" t="s">
        <v>152</v>
      </c>
      <c r="E1143" t="s">
        <v>2344</v>
      </c>
      <c r="F1143">
        <v>0.6</v>
      </c>
      <c r="H1143" t="s">
        <v>10</v>
      </c>
      <c r="I1143">
        <v>50</v>
      </c>
      <c r="J1143">
        <v>1</v>
      </c>
      <c r="K1143">
        <v>90</v>
      </c>
      <c r="L1143">
        <v>150</v>
      </c>
      <c r="M1143">
        <v>3</v>
      </c>
      <c r="N1143" t="s">
        <v>157</v>
      </c>
      <c r="O1143" t="s">
        <v>2348</v>
      </c>
      <c r="P1143">
        <v>-49.4</v>
      </c>
      <c r="Q1143">
        <v>-0.98799999999999999</v>
      </c>
    </row>
    <row r="1144" spans="1:17" x14ac:dyDescent="0.2">
      <c r="A1144">
        <v>2397195</v>
      </c>
      <c r="B1144" s="1">
        <v>44909</v>
      </c>
      <c r="C1144" t="s">
        <v>160</v>
      </c>
      <c r="D1144" t="s">
        <v>152</v>
      </c>
      <c r="E1144" t="s">
        <v>2345</v>
      </c>
      <c r="F1144">
        <v>0.6</v>
      </c>
      <c r="H1144" t="s">
        <v>10</v>
      </c>
      <c r="I1144">
        <v>50</v>
      </c>
      <c r="J1144">
        <v>1</v>
      </c>
      <c r="K1144">
        <v>90</v>
      </c>
      <c r="L1144">
        <v>150</v>
      </c>
      <c r="M1144">
        <v>3</v>
      </c>
      <c r="N1144" t="s">
        <v>157</v>
      </c>
      <c r="O1144" t="s">
        <v>2348</v>
      </c>
      <c r="P1144">
        <v>-49.4</v>
      </c>
      <c r="Q1144">
        <v>-0.98799999999999999</v>
      </c>
    </row>
    <row r="1145" spans="1:17" x14ac:dyDescent="0.2">
      <c r="A1145">
        <v>2396571</v>
      </c>
      <c r="B1145" s="1">
        <v>44909</v>
      </c>
      <c r="C1145" t="s">
        <v>160</v>
      </c>
      <c r="D1145" t="s">
        <v>137</v>
      </c>
      <c r="E1145" t="s">
        <v>2345</v>
      </c>
      <c r="F1145">
        <v>1.4</v>
      </c>
      <c r="H1145" t="s">
        <v>10</v>
      </c>
      <c r="I1145">
        <v>50</v>
      </c>
      <c r="J1145">
        <v>1</v>
      </c>
      <c r="K1145">
        <v>90</v>
      </c>
      <c r="L1145">
        <v>150</v>
      </c>
      <c r="M1145">
        <v>3</v>
      </c>
      <c r="N1145" t="s">
        <v>157</v>
      </c>
      <c r="O1145" t="s">
        <v>2348</v>
      </c>
      <c r="P1145">
        <v>-48.6</v>
      </c>
      <c r="Q1145">
        <v>-0.97199999999999998</v>
      </c>
    </row>
    <row r="1146" spans="1:17" x14ac:dyDescent="0.2">
      <c r="A1146">
        <v>2397339</v>
      </c>
      <c r="B1146" s="1">
        <v>44909</v>
      </c>
      <c r="C1146" t="s">
        <v>160</v>
      </c>
      <c r="D1146" t="s">
        <v>136</v>
      </c>
      <c r="E1146" t="s">
        <v>2344</v>
      </c>
      <c r="F1146">
        <v>1.2</v>
      </c>
      <c r="H1146" t="s">
        <v>10</v>
      </c>
      <c r="I1146">
        <v>50</v>
      </c>
      <c r="J1146">
        <v>1</v>
      </c>
      <c r="K1146">
        <v>90</v>
      </c>
      <c r="L1146">
        <v>150</v>
      </c>
      <c r="M1146">
        <v>3</v>
      </c>
      <c r="N1146" t="s">
        <v>157</v>
      </c>
      <c r="O1146" t="s">
        <v>2348</v>
      </c>
      <c r="P1146">
        <v>-48.8</v>
      </c>
      <c r="Q1146">
        <v>-0.97599999999999998</v>
      </c>
    </row>
    <row r="1147" spans="1:17" x14ac:dyDescent="0.2">
      <c r="A1147">
        <v>2397471</v>
      </c>
      <c r="B1147" s="1">
        <v>44909</v>
      </c>
      <c r="C1147" t="s">
        <v>160</v>
      </c>
      <c r="D1147" t="s">
        <v>142</v>
      </c>
      <c r="E1147" t="s">
        <v>2345</v>
      </c>
      <c r="F1147">
        <v>1.2</v>
      </c>
      <c r="H1147" t="s">
        <v>10</v>
      </c>
      <c r="I1147">
        <v>50</v>
      </c>
      <c r="J1147">
        <v>1</v>
      </c>
      <c r="K1147">
        <v>90</v>
      </c>
      <c r="L1147">
        <v>150</v>
      </c>
      <c r="M1147">
        <v>3</v>
      </c>
      <c r="N1147" t="s">
        <v>157</v>
      </c>
      <c r="O1147" t="s">
        <v>2348</v>
      </c>
      <c r="P1147">
        <v>-48.8</v>
      </c>
      <c r="Q1147">
        <v>-0.97599999999999998</v>
      </c>
    </row>
    <row r="1148" spans="1:17" x14ac:dyDescent="0.2">
      <c r="A1148">
        <v>2396676</v>
      </c>
      <c r="B1148" s="1">
        <v>44909</v>
      </c>
      <c r="C1148" t="s">
        <v>160</v>
      </c>
      <c r="D1148" t="s">
        <v>134</v>
      </c>
      <c r="E1148" t="s">
        <v>2344</v>
      </c>
      <c r="F1148">
        <v>2.1</v>
      </c>
      <c r="H1148" t="s">
        <v>10</v>
      </c>
      <c r="I1148">
        <v>50</v>
      </c>
      <c r="J1148">
        <v>1</v>
      </c>
      <c r="K1148">
        <v>90</v>
      </c>
      <c r="L1148">
        <v>150</v>
      </c>
      <c r="M1148">
        <v>3</v>
      </c>
      <c r="N1148" t="s">
        <v>157</v>
      </c>
      <c r="O1148" t="s">
        <v>2348</v>
      </c>
      <c r="P1148">
        <v>-47.9</v>
      </c>
      <c r="Q1148">
        <v>-0.95799999999999996</v>
      </c>
    </row>
    <row r="1149" spans="1:17" x14ac:dyDescent="0.2">
      <c r="A1149">
        <v>2394742</v>
      </c>
      <c r="B1149" s="1">
        <v>44908</v>
      </c>
      <c r="C1149" t="s">
        <v>160</v>
      </c>
      <c r="D1149" t="s">
        <v>135</v>
      </c>
      <c r="E1149" t="s">
        <v>2344</v>
      </c>
      <c r="F1149">
        <v>0.4</v>
      </c>
      <c r="H1149" t="s">
        <v>10</v>
      </c>
      <c r="I1149">
        <v>50</v>
      </c>
      <c r="J1149">
        <v>1</v>
      </c>
      <c r="K1149">
        <v>90</v>
      </c>
      <c r="L1149">
        <v>150</v>
      </c>
      <c r="M1149">
        <v>3</v>
      </c>
      <c r="N1149" t="s">
        <v>157</v>
      </c>
      <c r="O1149" t="s">
        <v>2348</v>
      </c>
      <c r="P1149">
        <v>-49.6</v>
      </c>
      <c r="Q1149">
        <v>-0.99199999999999999</v>
      </c>
    </row>
    <row r="1150" spans="1:17" x14ac:dyDescent="0.2">
      <c r="A1150">
        <v>2394715</v>
      </c>
      <c r="B1150" s="1">
        <v>44908</v>
      </c>
      <c r="C1150" t="s">
        <v>160</v>
      </c>
      <c r="D1150" t="s">
        <v>135</v>
      </c>
      <c r="E1150" t="s">
        <v>2344</v>
      </c>
      <c r="F1150">
        <v>0.4</v>
      </c>
      <c r="H1150" t="s">
        <v>10</v>
      </c>
      <c r="I1150">
        <v>50</v>
      </c>
      <c r="J1150">
        <v>1</v>
      </c>
      <c r="K1150">
        <v>90</v>
      </c>
      <c r="L1150">
        <v>150</v>
      </c>
      <c r="M1150">
        <v>3</v>
      </c>
      <c r="N1150" t="s">
        <v>157</v>
      </c>
      <c r="O1150" t="s">
        <v>2348</v>
      </c>
      <c r="P1150">
        <v>-49.6</v>
      </c>
      <c r="Q1150">
        <v>-0.99199999999999999</v>
      </c>
    </row>
    <row r="1151" spans="1:17" x14ac:dyDescent="0.2">
      <c r="A1151">
        <v>2390295</v>
      </c>
      <c r="B1151" s="1">
        <v>44908</v>
      </c>
      <c r="C1151" t="s">
        <v>160</v>
      </c>
      <c r="D1151" t="s">
        <v>132</v>
      </c>
      <c r="E1151" t="s">
        <v>2345</v>
      </c>
      <c r="F1151">
        <v>0.6</v>
      </c>
      <c r="H1151" t="s">
        <v>10</v>
      </c>
      <c r="I1151">
        <v>50</v>
      </c>
      <c r="J1151">
        <v>1</v>
      </c>
      <c r="K1151">
        <v>90</v>
      </c>
      <c r="L1151">
        <v>150</v>
      </c>
      <c r="M1151">
        <v>3</v>
      </c>
      <c r="N1151" t="s">
        <v>157</v>
      </c>
      <c r="O1151" t="s">
        <v>2348</v>
      </c>
      <c r="P1151">
        <v>-49.4</v>
      </c>
      <c r="Q1151">
        <v>-0.98799999999999999</v>
      </c>
    </row>
    <row r="1152" spans="1:17" x14ac:dyDescent="0.2">
      <c r="A1152">
        <v>2394705</v>
      </c>
      <c r="B1152" s="1">
        <v>44908</v>
      </c>
      <c r="C1152" t="s">
        <v>160</v>
      </c>
      <c r="D1152" t="s">
        <v>134</v>
      </c>
      <c r="E1152" t="s">
        <v>2345</v>
      </c>
      <c r="F1152">
        <v>0.2</v>
      </c>
      <c r="H1152" t="s">
        <v>10</v>
      </c>
      <c r="I1152">
        <v>50</v>
      </c>
      <c r="J1152">
        <v>1</v>
      </c>
      <c r="K1152">
        <v>90</v>
      </c>
      <c r="L1152">
        <v>150</v>
      </c>
      <c r="M1152">
        <v>3</v>
      </c>
      <c r="N1152" t="s">
        <v>157</v>
      </c>
      <c r="O1152" t="s">
        <v>2348</v>
      </c>
      <c r="P1152">
        <v>-49.8</v>
      </c>
      <c r="Q1152">
        <v>-0.996</v>
      </c>
    </row>
    <row r="1153" spans="1:17" x14ac:dyDescent="0.2">
      <c r="A1153">
        <v>2394772</v>
      </c>
      <c r="B1153" s="1">
        <v>44908</v>
      </c>
      <c r="C1153" t="s">
        <v>160</v>
      </c>
      <c r="D1153" t="s">
        <v>134</v>
      </c>
      <c r="E1153" t="s">
        <v>2344</v>
      </c>
      <c r="F1153">
        <v>0.4</v>
      </c>
      <c r="H1153" t="s">
        <v>10</v>
      </c>
      <c r="I1153">
        <v>50</v>
      </c>
      <c r="J1153">
        <v>1</v>
      </c>
      <c r="K1153">
        <v>90</v>
      </c>
      <c r="L1153">
        <v>150</v>
      </c>
      <c r="M1153">
        <v>3</v>
      </c>
      <c r="N1153" t="s">
        <v>157</v>
      </c>
      <c r="O1153" t="s">
        <v>2348</v>
      </c>
      <c r="P1153">
        <v>-49.6</v>
      </c>
      <c r="Q1153">
        <v>-0.99199999999999999</v>
      </c>
    </row>
    <row r="1154" spans="1:17" x14ac:dyDescent="0.2">
      <c r="A1154">
        <v>2392940</v>
      </c>
      <c r="B1154" s="1">
        <v>44907</v>
      </c>
      <c r="C1154" t="s">
        <v>160</v>
      </c>
      <c r="D1154" t="s">
        <v>142</v>
      </c>
      <c r="E1154" t="s">
        <v>2344</v>
      </c>
      <c r="F1154">
        <v>2.2000000000000002</v>
      </c>
      <c r="H1154" t="s">
        <v>10</v>
      </c>
      <c r="I1154">
        <v>50</v>
      </c>
      <c r="J1154">
        <v>1</v>
      </c>
      <c r="K1154">
        <v>90</v>
      </c>
      <c r="L1154">
        <v>150</v>
      </c>
      <c r="M1154">
        <v>3</v>
      </c>
      <c r="N1154" t="s">
        <v>157</v>
      </c>
      <c r="O1154" t="s">
        <v>2348</v>
      </c>
      <c r="P1154">
        <v>-47.8</v>
      </c>
      <c r="Q1154">
        <v>-0.95599999999999996</v>
      </c>
    </row>
    <row r="1155" spans="1:17" x14ac:dyDescent="0.2">
      <c r="A1155">
        <v>2393469</v>
      </c>
      <c r="B1155" s="1">
        <v>44907</v>
      </c>
      <c r="C1155" t="s">
        <v>160</v>
      </c>
      <c r="D1155" t="s">
        <v>142</v>
      </c>
      <c r="E1155" t="s">
        <v>2344</v>
      </c>
      <c r="F1155">
        <v>4.0999999999999996</v>
      </c>
      <c r="H1155" t="s">
        <v>10</v>
      </c>
      <c r="I1155">
        <v>50</v>
      </c>
      <c r="J1155">
        <v>1</v>
      </c>
      <c r="K1155">
        <v>90</v>
      </c>
      <c r="L1155">
        <v>150</v>
      </c>
      <c r="M1155">
        <v>3</v>
      </c>
      <c r="N1155" t="s">
        <v>157</v>
      </c>
      <c r="O1155" t="s">
        <v>2348</v>
      </c>
      <c r="P1155">
        <v>-45.9</v>
      </c>
      <c r="Q1155">
        <v>-0.91799999999999993</v>
      </c>
    </row>
    <row r="1156" spans="1:17" x14ac:dyDescent="0.2">
      <c r="A1156">
        <v>2392604</v>
      </c>
      <c r="B1156" s="1">
        <v>44907</v>
      </c>
      <c r="C1156" t="s">
        <v>160</v>
      </c>
      <c r="D1156" t="s">
        <v>137</v>
      </c>
      <c r="E1156" t="s">
        <v>2345</v>
      </c>
      <c r="F1156">
        <v>2</v>
      </c>
      <c r="H1156" t="s">
        <v>10</v>
      </c>
      <c r="I1156">
        <v>50</v>
      </c>
      <c r="J1156">
        <v>1</v>
      </c>
      <c r="K1156">
        <v>90</v>
      </c>
      <c r="L1156">
        <v>150</v>
      </c>
      <c r="M1156">
        <v>3</v>
      </c>
      <c r="N1156" t="s">
        <v>157</v>
      </c>
      <c r="O1156" t="s">
        <v>2348</v>
      </c>
      <c r="P1156">
        <v>-48</v>
      </c>
      <c r="Q1156">
        <v>-0.96</v>
      </c>
    </row>
    <row r="1157" spans="1:17" x14ac:dyDescent="0.2">
      <c r="A1157">
        <v>2390596</v>
      </c>
      <c r="B1157" s="1">
        <v>44907</v>
      </c>
      <c r="C1157" t="s">
        <v>160</v>
      </c>
      <c r="D1157" t="s">
        <v>137</v>
      </c>
      <c r="E1157" t="s">
        <v>2344</v>
      </c>
      <c r="F1157">
        <v>1.4</v>
      </c>
      <c r="H1157" t="s">
        <v>10</v>
      </c>
      <c r="I1157">
        <v>50</v>
      </c>
      <c r="J1157">
        <v>1</v>
      </c>
      <c r="K1157">
        <v>90</v>
      </c>
      <c r="L1157">
        <v>150</v>
      </c>
      <c r="M1157">
        <v>3</v>
      </c>
      <c r="N1157" t="s">
        <v>157</v>
      </c>
      <c r="O1157" t="s">
        <v>2348</v>
      </c>
      <c r="P1157">
        <v>-48.6</v>
      </c>
      <c r="Q1157">
        <v>-0.97199999999999998</v>
      </c>
    </row>
    <row r="1158" spans="1:17" x14ac:dyDescent="0.2">
      <c r="A1158">
        <v>2392774</v>
      </c>
      <c r="B1158" s="1">
        <v>44907</v>
      </c>
      <c r="C1158" t="s">
        <v>160</v>
      </c>
      <c r="D1158" t="s">
        <v>134</v>
      </c>
      <c r="E1158" t="s">
        <v>2345</v>
      </c>
      <c r="F1158">
        <v>0.4</v>
      </c>
      <c r="H1158" t="s">
        <v>10</v>
      </c>
      <c r="I1158">
        <v>50</v>
      </c>
      <c r="J1158">
        <v>1</v>
      </c>
      <c r="K1158">
        <v>90</v>
      </c>
      <c r="L1158">
        <v>150</v>
      </c>
      <c r="M1158">
        <v>3</v>
      </c>
      <c r="N1158" t="s">
        <v>157</v>
      </c>
      <c r="O1158" t="s">
        <v>2348</v>
      </c>
      <c r="P1158">
        <v>-49.6</v>
      </c>
      <c r="Q1158">
        <v>-0.99199999999999999</v>
      </c>
    </row>
    <row r="1159" spans="1:17" x14ac:dyDescent="0.2">
      <c r="A1159">
        <v>2392699</v>
      </c>
      <c r="B1159" s="1">
        <v>44907</v>
      </c>
      <c r="C1159" t="s">
        <v>160</v>
      </c>
      <c r="D1159" t="s">
        <v>132</v>
      </c>
      <c r="E1159" t="s">
        <v>2344</v>
      </c>
      <c r="F1159">
        <v>1.4</v>
      </c>
      <c r="H1159" t="s">
        <v>10</v>
      </c>
      <c r="I1159">
        <v>50</v>
      </c>
      <c r="J1159">
        <v>1</v>
      </c>
      <c r="K1159">
        <v>90</v>
      </c>
      <c r="L1159">
        <v>150</v>
      </c>
      <c r="M1159">
        <v>3</v>
      </c>
      <c r="N1159" t="s">
        <v>157</v>
      </c>
      <c r="O1159" t="s">
        <v>2348</v>
      </c>
      <c r="P1159">
        <v>-48.6</v>
      </c>
      <c r="Q1159">
        <v>-0.97199999999999998</v>
      </c>
    </row>
    <row r="1160" spans="1:17" x14ac:dyDescent="0.2">
      <c r="A1160">
        <v>2392897</v>
      </c>
      <c r="B1160" s="1">
        <v>44907</v>
      </c>
      <c r="C1160" t="s">
        <v>160</v>
      </c>
      <c r="D1160" t="s">
        <v>135</v>
      </c>
      <c r="E1160" t="s">
        <v>2344</v>
      </c>
      <c r="F1160">
        <v>1</v>
      </c>
      <c r="H1160" t="s">
        <v>10</v>
      </c>
      <c r="I1160">
        <v>50</v>
      </c>
      <c r="J1160">
        <v>1</v>
      </c>
      <c r="K1160">
        <v>90</v>
      </c>
      <c r="L1160">
        <v>150</v>
      </c>
      <c r="M1160">
        <v>3</v>
      </c>
      <c r="N1160" t="s">
        <v>157</v>
      </c>
      <c r="O1160" t="s">
        <v>2348</v>
      </c>
      <c r="P1160">
        <v>-49</v>
      </c>
      <c r="Q1160">
        <v>-0.98</v>
      </c>
    </row>
    <row r="1161" spans="1:17" x14ac:dyDescent="0.2">
      <c r="A1161">
        <v>2390291</v>
      </c>
      <c r="B1161" s="1">
        <v>44905</v>
      </c>
      <c r="C1161" t="s">
        <v>160</v>
      </c>
      <c r="D1161" t="s">
        <v>149</v>
      </c>
      <c r="E1161" t="s">
        <v>2345</v>
      </c>
      <c r="F1161">
        <v>4.2</v>
      </c>
      <c r="H1161" t="s">
        <v>10</v>
      </c>
      <c r="I1161">
        <v>50</v>
      </c>
      <c r="J1161">
        <v>1</v>
      </c>
      <c r="K1161">
        <v>90</v>
      </c>
      <c r="L1161">
        <v>150</v>
      </c>
      <c r="M1161">
        <v>3</v>
      </c>
      <c r="N1161" t="s">
        <v>157</v>
      </c>
      <c r="O1161" t="s">
        <v>2348</v>
      </c>
      <c r="P1161">
        <v>-45.8</v>
      </c>
      <c r="Q1161">
        <v>-0.91599999999999993</v>
      </c>
    </row>
    <row r="1162" spans="1:17" x14ac:dyDescent="0.2">
      <c r="A1162">
        <v>2390279</v>
      </c>
      <c r="B1162" s="1">
        <v>44905</v>
      </c>
      <c r="C1162" t="s">
        <v>160</v>
      </c>
      <c r="D1162" t="s">
        <v>149</v>
      </c>
      <c r="E1162" t="s">
        <v>2345</v>
      </c>
      <c r="F1162">
        <v>0.6</v>
      </c>
      <c r="H1162" t="s">
        <v>10</v>
      </c>
      <c r="I1162">
        <v>50</v>
      </c>
      <c r="J1162">
        <v>1</v>
      </c>
      <c r="K1162">
        <v>90</v>
      </c>
      <c r="L1162">
        <v>150</v>
      </c>
      <c r="M1162">
        <v>3</v>
      </c>
      <c r="N1162" t="s">
        <v>157</v>
      </c>
      <c r="O1162" t="s">
        <v>2348</v>
      </c>
      <c r="P1162">
        <v>-49.4</v>
      </c>
      <c r="Q1162">
        <v>-0.98799999999999999</v>
      </c>
    </row>
    <row r="1163" spans="1:17" x14ac:dyDescent="0.2">
      <c r="A1163">
        <v>2390551</v>
      </c>
      <c r="B1163" s="1">
        <v>44905</v>
      </c>
      <c r="C1163" t="s">
        <v>160</v>
      </c>
      <c r="D1163" t="s">
        <v>152</v>
      </c>
      <c r="E1163" t="s">
        <v>2344</v>
      </c>
      <c r="F1163">
        <v>0.6</v>
      </c>
      <c r="H1163" t="s">
        <v>10</v>
      </c>
      <c r="I1163">
        <v>50</v>
      </c>
      <c r="J1163">
        <v>1</v>
      </c>
      <c r="K1163">
        <v>90</v>
      </c>
      <c r="L1163">
        <v>150</v>
      </c>
      <c r="M1163">
        <v>3</v>
      </c>
      <c r="N1163" t="s">
        <v>157</v>
      </c>
      <c r="O1163" t="s">
        <v>2348</v>
      </c>
      <c r="P1163">
        <v>-49.4</v>
      </c>
      <c r="Q1163">
        <v>-0.98799999999999999</v>
      </c>
    </row>
    <row r="1164" spans="1:17" x14ac:dyDescent="0.2">
      <c r="A1164">
        <v>2389183</v>
      </c>
      <c r="B1164" s="1">
        <v>44904</v>
      </c>
      <c r="C1164" t="s">
        <v>160</v>
      </c>
      <c r="D1164" t="s">
        <v>149</v>
      </c>
      <c r="E1164" t="s">
        <v>2345</v>
      </c>
      <c r="F1164">
        <v>1.3</v>
      </c>
      <c r="H1164" t="s">
        <v>10</v>
      </c>
      <c r="I1164">
        <v>50</v>
      </c>
      <c r="J1164">
        <v>1</v>
      </c>
      <c r="K1164">
        <v>90</v>
      </c>
      <c r="L1164">
        <v>150</v>
      </c>
      <c r="M1164">
        <v>3</v>
      </c>
      <c r="N1164" t="s">
        <v>157</v>
      </c>
      <c r="O1164" t="s">
        <v>2348</v>
      </c>
      <c r="P1164">
        <v>-48.7</v>
      </c>
      <c r="Q1164">
        <v>-0.97400000000000009</v>
      </c>
    </row>
    <row r="1165" spans="1:17" x14ac:dyDescent="0.2">
      <c r="A1165">
        <v>2388768</v>
      </c>
      <c r="B1165" s="1">
        <v>44904</v>
      </c>
      <c r="C1165" t="s">
        <v>160</v>
      </c>
      <c r="D1165" t="s">
        <v>132</v>
      </c>
      <c r="E1165" t="s">
        <v>2345</v>
      </c>
      <c r="F1165">
        <v>0.8</v>
      </c>
      <c r="H1165" t="s">
        <v>10</v>
      </c>
      <c r="I1165">
        <v>50</v>
      </c>
      <c r="J1165">
        <v>1</v>
      </c>
      <c r="K1165">
        <v>90</v>
      </c>
      <c r="L1165">
        <v>150</v>
      </c>
      <c r="M1165">
        <v>3</v>
      </c>
      <c r="N1165" t="s">
        <v>157</v>
      </c>
      <c r="O1165" t="s">
        <v>2348</v>
      </c>
      <c r="P1165">
        <v>-49.2</v>
      </c>
      <c r="Q1165">
        <v>-0.9840000000000001</v>
      </c>
    </row>
    <row r="1166" spans="1:17" x14ac:dyDescent="0.2">
      <c r="A1166">
        <v>2389314</v>
      </c>
      <c r="B1166" s="1">
        <v>44904</v>
      </c>
      <c r="C1166" t="s">
        <v>160</v>
      </c>
      <c r="D1166" t="s">
        <v>149</v>
      </c>
      <c r="E1166" t="s">
        <v>2344</v>
      </c>
      <c r="F1166">
        <v>13</v>
      </c>
      <c r="H1166" t="s">
        <v>10</v>
      </c>
      <c r="I1166">
        <v>50</v>
      </c>
      <c r="J1166">
        <v>1</v>
      </c>
      <c r="K1166">
        <v>90</v>
      </c>
      <c r="L1166">
        <v>150</v>
      </c>
      <c r="M1166">
        <v>3</v>
      </c>
      <c r="N1166" t="s">
        <v>157</v>
      </c>
      <c r="O1166" t="s">
        <v>2348</v>
      </c>
      <c r="P1166">
        <v>-37</v>
      </c>
      <c r="Q1166">
        <v>-0.74</v>
      </c>
    </row>
    <row r="1167" spans="1:17" x14ac:dyDescent="0.2">
      <c r="A1167">
        <v>2389237</v>
      </c>
      <c r="B1167" s="1">
        <v>44904</v>
      </c>
      <c r="C1167" t="s">
        <v>160</v>
      </c>
      <c r="D1167" t="s">
        <v>138</v>
      </c>
      <c r="E1167" t="s">
        <v>2344</v>
      </c>
      <c r="F1167">
        <v>0.6</v>
      </c>
      <c r="H1167" t="s">
        <v>10</v>
      </c>
      <c r="I1167">
        <v>50</v>
      </c>
      <c r="J1167">
        <v>1</v>
      </c>
      <c r="K1167">
        <v>90</v>
      </c>
      <c r="L1167">
        <v>150</v>
      </c>
      <c r="M1167">
        <v>3</v>
      </c>
      <c r="N1167" t="s">
        <v>157</v>
      </c>
      <c r="O1167" t="s">
        <v>2348</v>
      </c>
      <c r="P1167">
        <v>-49.4</v>
      </c>
      <c r="Q1167">
        <v>-0.98799999999999999</v>
      </c>
    </row>
    <row r="1168" spans="1:17" x14ac:dyDescent="0.2">
      <c r="A1168">
        <v>2388762</v>
      </c>
      <c r="B1168" s="1">
        <v>44904</v>
      </c>
      <c r="C1168" t="s">
        <v>160</v>
      </c>
      <c r="D1168" t="s">
        <v>138</v>
      </c>
      <c r="E1168" t="s">
        <v>2344</v>
      </c>
      <c r="F1168">
        <v>17.100000000000001</v>
      </c>
      <c r="H1168" t="s">
        <v>10</v>
      </c>
      <c r="I1168">
        <v>50</v>
      </c>
      <c r="J1168">
        <v>1</v>
      </c>
      <c r="K1168">
        <v>90</v>
      </c>
      <c r="L1168">
        <v>150</v>
      </c>
      <c r="M1168">
        <v>3</v>
      </c>
      <c r="N1168" t="s">
        <v>157</v>
      </c>
      <c r="O1168" t="s">
        <v>2348</v>
      </c>
      <c r="P1168">
        <v>-32.9</v>
      </c>
      <c r="Q1168">
        <v>-0.65799999999999992</v>
      </c>
    </row>
    <row r="1169" spans="1:17" x14ac:dyDescent="0.2">
      <c r="A1169">
        <v>2386735</v>
      </c>
      <c r="B1169" s="1">
        <v>44904</v>
      </c>
      <c r="C1169" t="s">
        <v>160</v>
      </c>
      <c r="D1169" t="s">
        <v>132</v>
      </c>
      <c r="E1169" t="s">
        <v>2344</v>
      </c>
      <c r="F1169">
        <v>0.4</v>
      </c>
      <c r="H1169" t="s">
        <v>10</v>
      </c>
      <c r="I1169">
        <v>50</v>
      </c>
      <c r="J1169">
        <v>1</v>
      </c>
      <c r="K1169">
        <v>90</v>
      </c>
      <c r="L1169">
        <v>150</v>
      </c>
      <c r="M1169">
        <v>3</v>
      </c>
      <c r="N1169" t="s">
        <v>157</v>
      </c>
      <c r="O1169" t="s">
        <v>2348</v>
      </c>
      <c r="P1169">
        <v>-49.6</v>
      </c>
      <c r="Q1169">
        <v>-0.99199999999999999</v>
      </c>
    </row>
    <row r="1170" spans="1:17" x14ac:dyDescent="0.2">
      <c r="A1170">
        <v>2388869</v>
      </c>
      <c r="B1170" s="1">
        <v>44904</v>
      </c>
      <c r="C1170" t="s">
        <v>160</v>
      </c>
      <c r="D1170" t="s">
        <v>152</v>
      </c>
      <c r="E1170" t="s">
        <v>2345</v>
      </c>
      <c r="F1170">
        <v>1.4</v>
      </c>
      <c r="H1170" t="s">
        <v>10</v>
      </c>
      <c r="I1170">
        <v>50</v>
      </c>
      <c r="J1170">
        <v>1</v>
      </c>
      <c r="K1170">
        <v>90</v>
      </c>
      <c r="L1170">
        <v>150</v>
      </c>
      <c r="M1170">
        <v>3</v>
      </c>
      <c r="N1170" t="s">
        <v>157</v>
      </c>
      <c r="O1170" t="s">
        <v>2348</v>
      </c>
      <c r="P1170">
        <v>-48.6</v>
      </c>
      <c r="Q1170">
        <v>-0.97199999999999998</v>
      </c>
    </row>
    <row r="1171" spans="1:17" x14ac:dyDescent="0.2">
      <c r="A1171">
        <v>2388886</v>
      </c>
      <c r="B1171" s="1">
        <v>44904</v>
      </c>
      <c r="C1171" t="s">
        <v>160</v>
      </c>
      <c r="D1171" t="s">
        <v>139</v>
      </c>
      <c r="E1171" t="s">
        <v>2345</v>
      </c>
      <c r="F1171">
        <v>0.2</v>
      </c>
      <c r="H1171" t="s">
        <v>10</v>
      </c>
      <c r="I1171">
        <v>50</v>
      </c>
      <c r="J1171">
        <v>1</v>
      </c>
      <c r="K1171">
        <v>90</v>
      </c>
      <c r="L1171">
        <v>150</v>
      </c>
      <c r="M1171">
        <v>3</v>
      </c>
      <c r="N1171" t="s">
        <v>157</v>
      </c>
      <c r="O1171" t="s">
        <v>2348</v>
      </c>
      <c r="P1171">
        <v>-49.8</v>
      </c>
      <c r="Q1171">
        <v>-0.996</v>
      </c>
    </row>
    <row r="1172" spans="1:17" x14ac:dyDescent="0.2">
      <c r="A1172">
        <v>2388620</v>
      </c>
      <c r="B1172" s="1">
        <v>44904</v>
      </c>
      <c r="C1172" t="s">
        <v>160</v>
      </c>
      <c r="D1172" t="s">
        <v>141</v>
      </c>
      <c r="E1172" t="s">
        <v>2344</v>
      </c>
      <c r="F1172">
        <v>1.3</v>
      </c>
      <c r="H1172" t="s">
        <v>10</v>
      </c>
      <c r="I1172">
        <v>50</v>
      </c>
      <c r="J1172">
        <v>1</v>
      </c>
      <c r="K1172">
        <v>90</v>
      </c>
      <c r="L1172">
        <v>150</v>
      </c>
      <c r="M1172">
        <v>3</v>
      </c>
      <c r="N1172" t="s">
        <v>157</v>
      </c>
      <c r="O1172" t="s">
        <v>2348</v>
      </c>
      <c r="P1172">
        <v>-48.7</v>
      </c>
      <c r="Q1172">
        <v>-0.97400000000000009</v>
      </c>
    </row>
    <row r="1173" spans="1:17" x14ac:dyDescent="0.2">
      <c r="A1173">
        <v>2380950</v>
      </c>
      <c r="B1173" s="1">
        <v>44904</v>
      </c>
      <c r="C1173" t="s">
        <v>160</v>
      </c>
      <c r="D1173" t="s">
        <v>142</v>
      </c>
      <c r="E1173" t="s">
        <v>2345</v>
      </c>
      <c r="F1173">
        <v>1.4</v>
      </c>
      <c r="H1173" t="s">
        <v>10</v>
      </c>
      <c r="I1173">
        <v>50</v>
      </c>
      <c r="J1173">
        <v>1</v>
      </c>
      <c r="K1173">
        <v>90</v>
      </c>
      <c r="L1173">
        <v>150</v>
      </c>
      <c r="M1173">
        <v>3</v>
      </c>
      <c r="N1173" t="s">
        <v>157</v>
      </c>
      <c r="O1173" t="s">
        <v>2348</v>
      </c>
      <c r="P1173">
        <v>-48.6</v>
      </c>
      <c r="Q1173">
        <v>-0.97199999999999998</v>
      </c>
    </row>
    <row r="1174" spans="1:17" x14ac:dyDescent="0.2">
      <c r="A1174">
        <v>2388986</v>
      </c>
      <c r="B1174" s="1">
        <v>44904</v>
      </c>
      <c r="C1174" t="s">
        <v>160</v>
      </c>
      <c r="D1174" t="s">
        <v>136</v>
      </c>
      <c r="E1174" t="s">
        <v>2344</v>
      </c>
      <c r="F1174">
        <v>0.7</v>
      </c>
      <c r="H1174" t="s">
        <v>10</v>
      </c>
      <c r="I1174">
        <v>50</v>
      </c>
      <c r="J1174">
        <v>1</v>
      </c>
      <c r="K1174">
        <v>90</v>
      </c>
      <c r="L1174">
        <v>150</v>
      </c>
      <c r="M1174">
        <v>3</v>
      </c>
      <c r="N1174" t="s">
        <v>157</v>
      </c>
      <c r="O1174" t="s">
        <v>2348</v>
      </c>
      <c r="P1174">
        <v>-49.3</v>
      </c>
      <c r="Q1174">
        <v>-0.98599999999999999</v>
      </c>
    </row>
    <row r="1175" spans="1:17" x14ac:dyDescent="0.2">
      <c r="A1175">
        <v>2381356</v>
      </c>
      <c r="B1175" s="1">
        <v>44903</v>
      </c>
      <c r="C1175" t="s">
        <v>160</v>
      </c>
      <c r="D1175" t="s">
        <v>141</v>
      </c>
      <c r="E1175" t="s">
        <v>2345</v>
      </c>
      <c r="F1175">
        <v>0.4</v>
      </c>
      <c r="H1175" t="s">
        <v>10</v>
      </c>
      <c r="I1175">
        <v>50</v>
      </c>
      <c r="J1175">
        <v>1</v>
      </c>
      <c r="K1175">
        <v>90</v>
      </c>
      <c r="L1175">
        <v>150</v>
      </c>
      <c r="M1175">
        <v>3</v>
      </c>
      <c r="N1175" t="s">
        <v>157</v>
      </c>
      <c r="O1175" t="s">
        <v>2348</v>
      </c>
      <c r="P1175">
        <v>-49.6</v>
      </c>
      <c r="Q1175">
        <v>-0.99199999999999999</v>
      </c>
    </row>
    <row r="1176" spans="1:17" x14ac:dyDescent="0.2">
      <c r="A1176">
        <v>2386849</v>
      </c>
      <c r="B1176" s="1">
        <v>44903</v>
      </c>
      <c r="C1176" t="s">
        <v>160</v>
      </c>
      <c r="D1176" t="s">
        <v>136</v>
      </c>
      <c r="E1176" t="s">
        <v>2344</v>
      </c>
      <c r="F1176">
        <v>7</v>
      </c>
      <c r="H1176" t="s">
        <v>10</v>
      </c>
      <c r="I1176">
        <v>50</v>
      </c>
      <c r="J1176">
        <v>1</v>
      </c>
      <c r="K1176">
        <v>90</v>
      </c>
      <c r="L1176">
        <v>150</v>
      </c>
      <c r="M1176">
        <v>3</v>
      </c>
      <c r="N1176" t="s">
        <v>157</v>
      </c>
      <c r="O1176" t="s">
        <v>2348</v>
      </c>
      <c r="P1176">
        <v>-43</v>
      </c>
      <c r="Q1176">
        <v>-0.86</v>
      </c>
    </row>
    <row r="1177" spans="1:17" x14ac:dyDescent="0.2">
      <c r="A1177">
        <v>2387442</v>
      </c>
      <c r="B1177" s="1">
        <v>44903</v>
      </c>
      <c r="C1177" t="s">
        <v>160</v>
      </c>
      <c r="D1177" t="s">
        <v>143</v>
      </c>
      <c r="E1177" t="s">
        <v>2345</v>
      </c>
      <c r="F1177">
        <v>0.4</v>
      </c>
      <c r="H1177" t="s">
        <v>10</v>
      </c>
      <c r="I1177">
        <v>50</v>
      </c>
      <c r="J1177">
        <v>1</v>
      </c>
      <c r="K1177">
        <v>90</v>
      </c>
      <c r="L1177">
        <v>150</v>
      </c>
      <c r="M1177">
        <v>3</v>
      </c>
      <c r="N1177" t="s">
        <v>157</v>
      </c>
      <c r="O1177" t="s">
        <v>2348</v>
      </c>
      <c r="P1177">
        <v>-49.6</v>
      </c>
      <c r="Q1177">
        <v>-0.99199999999999999</v>
      </c>
    </row>
    <row r="1178" spans="1:17" x14ac:dyDescent="0.2">
      <c r="A1178">
        <v>2387301</v>
      </c>
      <c r="B1178" s="1">
        <v>44903</v>
      </c>
      <c r="C1178" t="s">
        <v>160</v>
      </c>
      <c r="D1178" t="s">
        <v>132</v>
      </c>
      <c r="E1178" t="s">
        <v>2345</v>
      </c>
      <c r="F1178">
        <v>1.2</v>
      </c>
      <c r="H1178" t="s">
        <v>10</v>
      </c>
      <c r="I1178">
        <v>50</v>
      </c>
      <c r="J1178">
        <v>1</v>
      </c>
      <c r="K1178">
        <v>90</v>
      </c>
      <c r="L1178">
        <v>150</v>
      </c>
      <c r="M1178">
        <v>3</v>
      </c>
      <c r="N1178" t="s">
        <v>157</v>
      </c>
      <c r="O1178" t="s">
        <v>2348</v>
      </c>
      <c r="P1178">
        <v>-48.8</v>
      </c>
      <c r="Q1178">
        <v>-0.97599999999999998</v>
      </c>
    </row>
    <row r="1179" spans="1:17" x14ac:dyDescent="0.2">
      <c r="A1179">
        <v>2387394</v>
      </c>
      <c r="B1179" s="1">
        <v>44903</v>
      </c>
      <c r="C1179" t="s">
        <v>160</v>
      </c>
      <c r="D1179" t="s">
        <v>134</v>
      </c>
      <c r="E1179" t="s">
        <v>2344</v>
      </c>
      <c r="F1179">
        <v>0.6</v>
      </c>
      <c r="H1179" t="s">
        <v>10</v>
      </c>
      <c r="I1179">
        <v>50</v>
      </c>
      <c r="J1179">
        <v>1</v>
      </c>
      <c r="K1179">
        <v>90</v>
      </c>
      <c r="L1179">
        <v>150</v>
      </c>
      <c r="M1179">
        <v>3</v>
      </c>
      <c r="N1179" t="s">
        <v>157</v>
      </c>
      <c r="O1179" t="s">
        <v>2348</v>
      </c>
      <c r="P1179">
        <v>-49.4</v>
      </c>
      <c r="Q1179">
        <v>-0.98799999999999999</v>
      </c>
    </row>
    <row r="1180" spans="1:17" x14ac:dyDescent="0.2">
      <c r="A1180">
        <v>2387124</v>
      </c>
      <c r="B1180" s="1">
        <v>44903</v>
      </c>
      <c r="C1180" t="s">
        <v>160</v>
      </c>
      <c r="D1180" t="s">
        <v>138</v>
      </c>
      <c r="E1180" t="s">
        <v>2345</v>
      </c>
      <c r="F1180">
        <v>0.6</v>
      </c>
      <c r="H1180" t="s">
        <v>10</v>
      </c>
      <c r="I1180">
        <v>50</v>
      </c>
      <c r="J1180">
        <v>1</v>
      </c>
      <c r="K1180">
        <v>90</v>
      </c>
      <c r="L1180">
        <v>150</v>
      </c>
      <c r="M1180">
        <v>3</v>
      </c>
      <c r="N1180" t="s">
        <v>157</v>
      </c>
      <c r="O1180" t="s">
        <v>2348</v>
      </c>
      <c r="P1180">
        <v>-49.4</v>
      </c>
      <c r="Q1180">
        <v>-0.98799999999999999</v>
      </c>
    </row>
    <row r="1181" spans="1:17" x14ac:dyDescent="0.2">
      <c r="A1181">
        <v>2384032</v>
      </c>
      <c r="B1181" s="1">
        <v>44903</v>
      </c>
      <c r="C1181" t="s">
        <v>160</v>
      </c>
      <c r="D1181" t="s">
        <v>142</v>
      </c>
      <c r="E1181" t="s">
        <v>2345</v>
      </c>
      <c r="F1181">
        <v>7.5</v>
      </c>
      <c r="H1181" t="s">
        <v>10</v>
      </c>
      <c r="I1181">
        <v>50</v>
      </c>
      <c r="J1181">
        <v>1</v>
      </c>
      <c r="K1181">
        <v>90</v>
      </c>
      <c r="L1181">
        <v>150</v>
      </c>
      <c r="M1181">
        <v>3</v>
      </c>
      <c r="N1181" t="s">
        <v>157</v>
      </c>
      <c r="O1181" t="s">
        <v>2348</v>
      </c>
      <c r="P1181">
        <v>-42.5</v>
      </c>
      <c r="Q1181">
        <v>-0.85</v>
      </c>
    </row>
    <row r="1182" spans="1:17" x14ac:dyDescent="0.2">
      <c r="A1182">
        <v>2386853</v>
      </c>
      <c r="B1182" s="1">
        <v>44903</v>
      </c>
      <c r="C1182" t="s">
        <v>160</v>
      </c>
      <c r="D1182" t="s">
        <v>136</v>
      </c>
      <c r="E1182" t="s">
        <v>2345</v>
      </c>
      <c r="F1182">
        <v>1</v>
      </c>
      <c r="H1182" t="s">
        <v>10</v>
      </c>
      <c r="I1182">
        <v>50</v>
      </c>
      <c r="J1182">
        <v>1</v>
      </c>
      <c r="K1182">
        <v>90</v>
      </c>
      <c r="L1182">
        <v>150</v>
      </c>
      <c r="M1182">
        <v>3</v>
      </c>
      <c r="N1182" t="s">
        <v>157</v>
      </c>
      <c r="O1182" t="s">
        <v>2348</v>
      </c>
      <c r="P1182">
        <v>-49</v>
      </c>
      <c r="Q1182">
        <v>-0.98</v>
      </c>
    </row>
    <row r="1183" spans="1:17" x14ac:dyDescent="0.2">
      <c r="A1183">
        <v>2383470</v>
      </c>
      <c r="B1183" s="1">
        <v>44903</v>
      </c>
      <c r="C1183" t="s">
        <v>160</v>
      </c>
      <c r="D1183" t="s">
        <v>151</v>
      </c>
      <c r="E1183" t="s">
        <v>2345</v>
      </c>
      <c r="F1183">
        <v>1.3</v>
      </c>
      <c r="H1183" t="s">
        <v>10</v>
      </c>
      <c r="I1183">
        <v>50</v>
      </c>
      <c r="J1183">
        <v>1</v>
      </c>
      <c r="K1183">
        <v>90</v>
      </c>
      <c r="L1183">
        <v>150</v>
      </c>
      <c r="M1183">
        <v>3</v>
      </c>
      <c r="N1183" t="s">
        <v>157</v>
      </c>
      <c r="O1183" t="s">
        <v>2348</v>
      </c>
      <c r="P1183">
        <v>-48.7</v>
      </c>
      <c r="Q1183">
        <v>-0.97400000000000009</v>
      </c>
    </row>
    <row r="1184" spans="1:17" x14ac:dyDescent="0.2">
      <c r="A1184">
        <v>2386809</v>
      </c>
      <c r="B1184" s="1">
        <v>44903</v>
      </c>
      <c r="C1184" t="s">
        <v>160</v>
      </c>
      <c r="D1184" t="s">
        <v>138</v>
      </c>
      <c r="E1184" t="s">
        <v>2344</v>
      </c>
      <c r="F1184">
        <v>1.2</v>
      </c>
      <c r="H1184" t="s">
        <v>10</v>
      </c>
      <c r="I1184">
        <v>50</v>
      </c>
      <c r="J1184">
        <v>1</v>
      </c>
      <c r="K1184">
        <v>90</v>
      </c>
      <c r="L1184">
        <v>150</v>
      </c>
      <c r="M1184">
        <v>3</v>
      </c>
      <c r="N1184" t="s">
        <v>157</v>
      </c>
      <c r="O1184" t="s">
        <v>2348</v>
      </c>
      <c r="P1184">
        <v>-48.8</v>
      </c>
      <c r="Q1184">
        <v>-0.97599999999999998</v>
      </c>
    </row>
    <row r="1185" spans="1:17" x14ac:dyDescent="0.2">
      <c r="A1185">
        <v>2385173</v>
      </c>
      <c r="B1185" s="1">
        <v>44902</v>
      </c>
      <c r="C1185" t="s">
        <v>160</v>
      </c>
      <c r="D1185" t="s">
        <v>151</v>
      </c>
      <c r="E1185" t="s">
        <v>2344</v>
      </c>
      <c r="F1185">
        <v>0.4</v>
      </c>
      <c r="H1185" t="s">
        <v>10</v>
      </c>
      <c r="I1185">
        <v>50</v>
      </c>
      <c r="J1185">
        <v>1</v>
      </c>
      <c r="K1185">
        <v>90</v>
      </c>
      <c r="L1185">
        <v>150</v>
      </c>
      <c r="M1185">
        <v>3</v>
      </c>
      <c r="N1185" t="s">
        <v>157</v>
      </c>
      <c r="O1185" t="s">
        <v>2348</v>
      </c>
      <c r="P1185">
        <v>-49.6</v>
      </c>
      <c r="Q1185">
        <v>-0.99199999999999999</v>
      </c>
    </row>
    <row r="1186" spans="1:17" x14ac:dyDescent="0.2">
      <c r="A1186">
        <v>2385507</v>
      </c>
      <c r="B1186" s="1">
        <v>44902</v>
      </c>
      <c r="C1186" t="s">
        <v>160</v>
      </c>
      <c r="D1186" t="s">
        <v>132</v>
      </c>
      <c r="E1186" t="s">
        <v>2345</v>
      </c>
      <c r="F1186">
        <v>1.4</v>
      </c>
      <c r="H1186" t="s">
        <v>10</v>
      </c>
      <c r="I1186">
        <v>50</v>
      </c>
      <c r="J1186">
        <v>1</v>
      </c>
      <c r="K1186">
        <v>90</v>
      </c>
      <c r="L1186">
        <v>150</v>
      </c>
      <c r="M1186">
        <v>3</v>
      </c>
      <c r="N1186" t="s">
        <v>157</v>
      </c>
      <c r="O1186" t="s">
        <v>2348</v>
      </c>
      <c r="P1186">
        <v>-48.6</v>
      </c>
      <c r="Q1186">
        <v>-0.97199999999999998</v>
      </c>
    </row>
    <row r="1187" spans="1:17" x14ac:dyDescent="0.2">
      <c r="A1187">
        <v>2384934</v>
      </c>
      <c r="B1187" s="1">
        <v>44902</v>
      </c>
      <c r="C1187" t="s">
        <v>160</v>
      </c>
      <c r="D1187" t="s">
        <v>149</v>
      </c>
      <c r="E1187" t="s">
        <v>2344</v>
      </c>
      <c r="F1187">
        <v>1</v>
      </c>
      <c r="H1187" t="s">
        <v>10</v>
      </c>
      <c r="I1187">
        <v>50</v>
      </c>
      <c r="J1187">
        <v>1</v>
      </c>
      <c r="K1187">
        <v>90</v>
      </c>
      <c r="L1187">
        <v>150</v>
      </c>
      <c r="M1187">
        <v>3</v>
      </c>
      <c r="N1187" t="s">
        <v>157</v>
      </c>
      <c r="O1187" t="s">
        <v>2348</v>
      </c>
      <c r="P1187">
        <v>-49</v>
      </c>
      <c r="Q1187">
        <v>-0.98</v>
      </c>
    </row>
    <row r="1188" spans="1:17" x14ac:dyDescent="0.2">
      <c r="A1188">
        <v>2385348</v>
      </c>
      <c r="B1188" s="1">
        <v>44902</v>
      </c>
      <c r="C1188" t="s">
        <v>160</v>
      </c>
      <c r="D1188" t="s">
        <v>152</v>
      </c>
      <c r="E1188" t="s">
        <v>2344</v>
      </c>
      <c r="F1188">
        <v>0.4</v>
      </c>
      <c r="H1188" t="s">
        <v>10</v>
      </c>
      <c r="I1188">
        <v>50</v>
      </c>
      <c r="J1188">
        <v>1</v>
      </c>
      <c r="K1188">
        <v>90</v>
      </c>
      <c r="L1188">
        <v>150</v>
      </c>
      <c r="M1188">
        <v>3</v>
      </c>
      <c r="N1188" t="s">
        <v>157</v>
      </c>
      <c r="O1188" t="s">
        <v>2348</v>
      </c>
      <c r="P1188">
        <v>-49.6</v>
      </c>
      <c r="Q1188">
        <v>-0.99199999999999999</v>
      </c>
    </row>
    <row r="1189" spans="1:17" x14ac:dyDescent="0.2">
      <c r="A1189">
        <v>2385451</v>
      </c>
      <c r="B1189" s="1">
        <v>44902</v>
      </c>
      <c r="C1189" t="s">
        <v>160</v>
      </c>
      <c r="D1189" t="s">
        <v>137</v>
      </c>
      <c r="E1189" t="s">
        <v>2344</v>
      </c>
      <c r="F1189">
        <v>2.9</v>
      </c>
      <c r="H1189" t="s">
        <v>10</v>
      </c>
      <c r="I1189">
        <v>50</v>
      </c>
      <c r="J1189">
        <v>1</v>
      </c>
      <c r="K1189">
        <v>90</v>
      </c>
      <c r="L1189">
        <v>150</v>
      </c>
      <c r="M1189">
        <v>3</v>
      </c>
      <c r="N1189" t="s">
        <v>157</v>
      </c>
      <c r="O1189" t="s">
        <v>2348</v>
      </c>
      <c r="P1189">
        <v>-47.1</v>
      </c>
      <c r="Q1189">
        <v>-0.94200000000000006</v>
      </c>
    </row>
    <row r="1190" spans="1:17" x14ac:dyDescent="0.2">
      <c r="A1190">
        <v>2136644</v>
      </c>
      <c r="B1190" s="1">
        <v>44902</v>
      </c>
      <c r="C1190" t="s">
        <v>160</v>
      </c>
      <c r="D1190" t="s">
        <v>149</v>
      </c>
      <c r="E1190" t="s">
        <v>2345</v>
      </c>
      <c r="F1190">
        <v>1</v>
      </c>
      <c r="H1190" t="s">
        <v>10</v>
      </c>
      <c r="I1190">
        <v>50</v>
      </c>
      <c r="J1190">
        <v>1</v>
      </c>
      <c r="K1190">
        <v>90</v>
      </c>
      <c r="L1190">
        <v>150</v>
      </c>
      <c r="M1190">
        <v>3</v>
      </c>
      <c r="N1190" t="s">
        <v>157</v>
      </c>
      <c r="O1190" t="s">
        <v>2348</v>
      </c>
      <c r="P1190">
        <v>-49</v>
      </c>
      <c r="Q1190">
        <v>-0.98</v>
      </c>
    </row>
    <row r="1191" spans="1:17" x14ac:dyDescent="0.2">
      <c r="A1191">
        <v>2384703</v>
      </c>
      <c r="B1191" s="1">
        <v>44902</v>
      </c>
      <c r="C1191" t="s">
        <v>160</v>
      </c>
      <c r="D1191" t="s">
        <v>140</v>
      </c>
      <c r="E1191" t="s">
        <v>2344</v>
      </c>
      <c r="F1191">
        <v>4.5999999999999996</v>
      </c>
      <c r="H1191" t="s">
        <v>10</v>
      </c>
      <c r="I1191">
        <v>50</v>
      </c>
      <c r="J1191">
        <v>1</v>
      </c>
      <c r="K1191">
        <v>90</v>
      </c>
      <c r="L1191">
        <v>150</v>
      </c>
      <c r="M1191">
        <v>3</v>
      </c>
      <c r="N1191" t="s">
        <v>157</v>
      </c>
      <c r="O1191" t="s">
        <v>2348</v>
      </c>
      <c r="P1191">
        <v>-45.4</v>
      </c>
      <c r="Q1191">
        <v>-0.90799999999999992</v>
      </c>
    </row>
    <row r="1192" spans="1:17" x14ac:dyDescent="0.2">
      <c r="A1192">
        <v>2385645</v>
      </c>
      <c r="B1192" s="1">
        <v>44902</v>
      </c>
      <c r="C1192" t="s">
        <v>160</v>
      </c>
      <c r="D1192" t="s">
        <v>140</v>
      </c>
      <c r="E1192" t="s">
        <v>2344</v>
      </c>
      <c r="F1192">
        <v>5.3</v>
      </c>
      <c r="H1192" t="s">
        <v>10</v>
      </c>
      <c r="I1192">
        <v>50</v>
      </c>
      <c r="J1192">
        <v>1</v>
      </c>
      <c r="K1192">
        <v>90</v>
      </c>
      <c r="L1192">
        <v>150</v>
      </c>
      <c r="M1192">
        <v>3</v>
      </c>
      <c r="N1192" t="s">
        <v>157</v>
      </c>
      <c r="O1192" t="s">
        <v>2348</v>
      </c>
      <c r="P1192">
        <v>-44.7</v>
      </c>
      <c r="Q1192">
        <v>-0.89400000000000002</v>
      </c>
    </row>
    <row r="1193" spans="1:17" x14ac:dyDescent="0.2">
      <c r="A1193">
        <v>2384632</v>
      </c>
      <c r="B1193" s="1">
        <v>44902</v>
      </c>
      <c r="C1193" t="s">
        <v>160</v>
      </c>
      <c r="D1193" t="s">
        <v>138</v>
      </c>
      <c r="E1193" t="s">
        <v>2345</v>
      </c>
      <c r="F1193">
        <v>0.4</v>
      </c>
      <c r="H1193" t="s">
        <v>10</v>
      </c>
      <c r="I1193">
        <v>50</v>
      </c>
      <c r="J1193">
        <v>1</v>
      </c>
      <c r="K1193">
        <v>90</v>
      </c>
      <c r="L1193">
        <v>150</v>
      </c>
      <c r="M1193">
        <v>3</v>
      </c>
      <c r="N1193" t="s">
        <v>157</v>
      </c>
      <c r="O1193" t="s">
        <v>2348</v>
      </c>
      <c r="P1193">
        <v>-49.6</v>
      </c>
      <c r="Q1193">
        <v>-0.99199999999999999</v>
      </c>
    </row>
    <row r="1194" spans="1:17" x14ac:dyDescent="0.2">
      <c r="A1194">
        <v>2380855</v>
      </c>
      <c r="B1194" s="1">
        <v>44902</v>
      </c>
      <c r="C1194" t="s">
        <v>160</v>
      </c>
      <c r="D1194" t="s">
        <v>135</v>
      </c>
      <c r="E1194" t="s">
        <v>2344</v>
      </c>
      <c r="F1194">
        <v>8.1999999999999993</v>
      </c>
      <c r="H1194" t="s">
        <v>10</v>
      </c>
      <c r="I1194">
        <v>50</v>
      </c>
      <c r="J1194">
        <v>1</v>
      </c>
      <c r="K1194">
        <v>90</v>
      </c>
      <c r="L1194">
        <v>150</v>
      </c>
      <c r="M1194">
        <v>3</v>
      </c>
      <c r="N1194" t="s">
        <v>157</v>
      </c>
      <c r="O1194" t="s">
        <v>2348</v>
      </c>
      <c r="P1194">
        <v>-41.8</v>
      </c>
      <c r="Q1194">
        <v>-0.83599999999999997</v>
      </c>
    </row>
    <row r="1195" spans="1:17" x14ac:dyDescent="0.2">
      <c r="A1195">
        <v>2382999</v>
      </c>
      <c r="B1195" s="1">
        <v>44901</v>
      </c>
      <c r="C1195" t="s">
        <v>160</v>
      </c>
      <c r="D1195" t="s">
        <v>135</v>
      </c>
      <c r="E1195" t="s">
        <v>2344</v>
      </c>
      <c r="F1195">
        <v>0.4</v>
      </c>
      <c r="H1195" t="s">
        <v>10</v>
      </c>
      <c r="I1195">
        <v>50</v>
      </c>
      <c r="J1195">
        <v>1</v>
      </c>
      <c r="K1195">
        <v>90</v>
      </c>
      <c r="L1195">
        <v>150</v>
      </c>
      <c r="M1195">
        <v>3</v>
      </c>
      <c r="N1195" t="s">
        <v>157</v>
      </c>
      <c r="O1195" t="s">
        <v>2348</v>
      </c>
      <c r="P1195">
        <v>-49.6</v>
      </c>
      <c r="Q1195">
        <v>-0.99199999999999999</v>
      </c>
    </row>
    <row r="1196" spans="1:17" x14ac:dyDescent="0.2">
      <c r="A1196">
        <v>2382730</v>
      </c>
      <c r="B1196" s="1">
        <v>44901</v>
      </c>
      <c r="C1196" t="s">
        <v>160</v>
      </c>
      <c r="D1196" t="s">
        <v>132</v>
      </c>
      <c r="E1196" t="s">
        <v>2345</v>
      </c>
      <c r="F1196">
        <v>0.9</v>
      </c>
      <c r="H1196" t="s">
        <v>10</v>
      </c>
      <c r="I1196">
        <v>50</v>
      </c>
      <c r="J1196">
        <v>1</v>
      </c>
      <c r="K1196">
        <v>90</v>
      </c>
      <c r="L1196">
        <v>150</v>
      </c>
      <c r="M1196">
        <v>3</v>
      </c>
      <c r="N1196" t="s">
        <v>157</v>
      </c>
      <c r="O1196" t="s">
        <v>2348</v>
      </c>
      <c r="P1196">
        <v>-49.1</v>
      </c>
      <c r="Q1196">
        <v>-0.98199999999999998</v>
      </c>
    </row>
    <row r="1197" spans="1:17" x14ac:dyDescent="0.2">
      <c r="A1197">
        <v>2383331</v>
      </c>
      <c r="B1197" s="1">
        <v>44901</v>
      </c>
      <c r="C1197" t="s">
        <v>160</v>
      </c>
      <c r="D1197" t="s">
        <v>151</v>
      </c>
      <c r="E1197" t="s">
        <v>2344</v>
      </c>
      <c r="F1197">
        <v>0.9</v>
      </c>
      <c r="H1197" t="s">
        <v>10</v>
      </c>
      <c r="I1197">
        <v>50</v>
      </c>
      <c r="J1197">
        <v>1</v>
      </c>
      <c r="K1197">
        <v>90</v>
      </c>
      <c r="L1197">
        <v>150</v>
      </c>
      <c r="M1197">
        <v>3</v>
      </c>
      <c r="N1197" t="s">
        <v>157</v>
      </c>
      <c r="O1197" t="s">
        <v>2348</v>
      </c>
      <c r="P1197">
        <v>-49.1</v>
      </c>
      <c r="Q1197">
        <v>-0.98199999999999998</v>
      </c>
    </row>
    <row r="1198" spans="1:17" x14ac:dyDescent="0.2">
      <c r="A1198">
        <v>2381439</v>
      </c>
      <c r="B1198" s="1">
        <v>44901</v>
      </c>
      <c r="C1198" t="s">
        <v>160</v>
      </c>
      <c r="D1198" t="s">
        <v>139</v>
      </c>
      <c r="E1198" t="s">
        <v>2345</v>
      </c>
      <c r="F1198">
        <v>0.6</v>
      </c>
      <c r="H1198" t="s">
        <v>10</v>
      </c>
      <c r="I1198">
        <v>50</v>
      </c>
      <c r="J1198">
        <v>1</v>
      </c>
      <c r="K1198">
        <v>90</v>
      </c>
      <c r="L1198">
        <v>150</v>
      </c>
      <c r="M1198">
        <v>3</v>
      </c>
      <c r="N1198" t="s">
        <v>157</v>
      </c>
      <c r="O1198" t="s">
        <v>2348</v>
      </c>
      <c r="P1198">
        <v>-49.4</v>
      </c>
      <c r="Q1198">
        <v>-0.98799999999999999</v>
      </c>
    </row>
    <row r="1199" spans="1:17" x14ac:dyDescent="0.2">
      <c r="A1199">
        <v>2382758</v>
      </c>
      <c r="B1199" s="1">
        <v>44901</v>
      </c>
      <c r="C1199" t="s">
        <v>160</v>
      </c>
      <c r="D1199" t="s">
        <v>136</v>
      </c>
      <c r="E1199" t="s">
        <v>2345</v>
      </c>
      <c r="F1199">
        <v>0.8</v>
      </c>
      <c r="H1199" t="s">
        <v>10</v>
      </c>
      <c r="I1199">
        <v>50</v>
      </c>
      <c r="J1199">
        <v>1</v>
      </c>
      <c r="K1199">
        <v>90</v>
      </c>
      <c r="L1199">
        <v>150</v>
      </c>
      <c r="M1199">
        <v>3</v>
      </c>
      <c r="N1199" t="s">
        <v>157</v>
      </c>
      <c r="O1199" t="s">
        <v>2348</v>
      </c>
      <c r="P1199">
        <v>-49.2</v>
      </c>
      <c r="Q1199">
        <v>-0.9840000000000001</v>
      </c>
    </row>
    <row r="1200" spans="1:17" x14ac:dyDescent="0.2">
      <c r="A1200">
        <v>2383333</v>
      </c>
      <c r="B1200" s="1">
        <v>44901</v>
      </c>
      <c r="C1200" t="s">
        <v>160</v>
      </c>
      <c r="D1200" t="s">
        <v>142</v>
      </c>
      <c r="E1200" t="s">
        <v>2345</v>
      </c>
      <c r="F1200">
        <v>1</v>
      </c>
      <c r="H1200" t="s">
        <v>10</v>
      </c>
      <c r="I1200">
        <v>50</v>
      </c>
      <c r="J1200">
        <v>1</v>
      </c>
      <c r="K1200">
        <v>90</v>
      </c>
      <c r="L1200">
        <v>150</v>
      </c>
      <c r="M1200">
        <v>3</v>
      </c>
      <c r="N1200" t="s">
        <v>157</v>
      </c>
      <c r="O1200" t="s">
        <v>2348</v>
      </c>
      <c r="P1200">
        <v>-49</v>
      </c>
      <c r="Q1200">
        <v>-0.98</v>
      </c>
    </row>
    <row r="1201" spans="1:17" x14ac:dyDescent="0.2">
      <c r="A1201">
        <v>2382619</v>
      </c>
      <c r="B1201" s="1">
        <v>44901</v>
      </c>
      <c r="C1201" t="s">
        <v>160</v>
      </c>
      <c r="D1201" t="s">
        <v>138</v>
      </c>
      <c r="E1201" t="s">
        <v>2344</v>
      </c>
      <c r="F1201">
        <v>0.6</v>
      </c>
      <c r="H1201" t="s">
        <v>10</v>
      </c>
      <c r="I1201">
        <v>50</v>
      </c>
      <c r="J1201">
        <v>1</v>
      </c>
      <c r="K1201">
        <v>90</v>
      </c>
      <c r="L1201">
        <v>150</v>
      </c>
      <c r="M1201">
        <v>3</v>
      </c>
      <c r="N1201" t="s">
        <v>157</v>
      </c>
      <c r="O1201" t="s">
        <v>2348</v>
      </c>
      <c r="P1201">
        <v>-49.4</v>
      </c>
      <c r="Q1201">
        <v>-0.98799999999999999</v>
      </c>
    </row>
    <row r="1202" spans="1:17" x14ac:dyDescent="0.2">
      <c r="A1202">
        <v>2349807</v>
      </c>
      <c r="B1202" s="1">
        <v>44901</v>
      </c>
      <c r="C1202" t="s">
        <v>160</v>
      </c>
      <c r="D1202" t="s">
        <v>152</v>
      </c>
      <c r="E1202" t="s">
        <v>2345</v>
      </c>
      <c r="F1202">
        <v>0.4</v>
      </c>
      <c r="H1202" t="s">
        <v>10</v>
      </c>
      <c r="I1202">
        <v>50</v>
      </c>
      <c r="J1202">
        <v>1</v>
      </c>
      <c r="K1202">
        <v>90</v>
      </c>
      <c r="L1202">
        <v>150</v>
      </c>
      <c r="M1202">
        <v>3</v>
      </c>
      <c r="N1202" t="s">
        <v>157</v>
      </c>
      <c r="O1202" t="s">
        <v>2348</v>
      </c>
      <c r="P1202">
        <v>-49.6</v>
      </c>
      <c r="Q1202">
        <v>-0.99199999999999999</v>
      </c>
    </row>
    <row r="1203" spans="1:17" x14ac:dyDescent="0.2">
      <c r="A1203">
        <v>2380851</v>
      </c>
      <c r="B1203" s="1">
        <v>44901</v>
      </c>
      <c r="C1203" t="s">
        <v>160</v>
      </c>
      <c r="D1203" t="s">
        <v>151</v>
      </c>
      <c r="E1203" t="s">
        <v>2345</v>
      </c>
      <c r="F1203">
        <v>0.6</v>
      </c>
      <c r="H1203" t="s">
        <v>10</v>
      </c>
      <c r="I1203">
        <v>50</v>
      </c>
      <c r="J1203">
        <v>1</v>
      </c>
      <c r="K1203">
        <v>90</v>
      </c>
      <c r="L1203">
        <v>150</v>
      </c>
      <c r="M1203">
        <v>3</v>
      </c>
      <c r="N1203" t="s">
        <v>157</v>
      </c>
      <c r="O1203" t="s">
        <v>2348</v>
      </c>
      <c r="P1203">
        <v>-49.4</v>
      </c>
      <c r="Q1203">
        <v>-0.98799999999999999</v>
      </c>
    </row>
    <row r="1204" spans="1:17" x14ac:dyDescent="0.2">
      <c r="A1204">
        <v>2380847</v>
      </c>
      <c r="B1204" s="1">
        <v>44900</v>
      </c>
      <c r="C1204" t="s">
        <v>160</v>
      </c>
      <c r="D1204" t="s">
        <v>139</v>
      </c>
      <c r="E1204" t="s">
        <v>2345</v>
      </c>
      <c r="F1204">
        <v>1.5</v>
      </c>
      <c r="H1204" t="s">
        <v>10</v>
      </c>
      <c r="I1204">
        <v>50</v>
      </c>
      <c r="J1204">
        <v>1</v>
      </c>
      <c r="K1204">
        <v>90</v>
      </c>
      <c r="L1204">
        <v>150</v>
      </c>
      <c r="M1204">
        <v>3</v>
      </c>
      <c r="N1204" t="s">
        <v>157</v>
      </c>
      <c r="O1204" t="s">
        <v>2348</v>
      </c>
      <c r="P1204">
        <v>-48.5</v>
      </c>
      <c r="Q1204">
        <v>-0.97</v>
      </c>
    </row>
    <row r="1205" spans="1:17" x14ac:dyDescent="0.2">
      <c r="A1205">
        <v>2369695</v>
      </c>
      <c r="B1205" s="1">
        <v>44900</v>
      </c>
      <c r="C1205" t="s">
        <v>160</v>
      </c>
      <c r="D1205" t="s">
        <v>137</v>
      </c>
      <c r="E1205" t="s">
        <v>2345</v>
      </c>
      <c r="F1205">
        <v>1.2</v>
      </c>
      <c r="H1205" t="s">
        <v>10</v>
      </c>
      <c r="I1205">
        <v>50</v>
      </c>
      <c r="J1205">
        <v>1</v>
      </c>
      <c r="K1205">
        <v>90</v>
      </c>
      <c r="L1205">
        <v>150</v>
      </c>
      <c r="M1205">
        <v>3</v>
      </c>
      <c r="N1205" t="s">
        <v>157</v>
      </c>
      <c r="O1205" t="s">
        <v>2348</v>
      </c>
      <c r="P1205">
        <v>-48.8</v>
      </c>
      <c r="Q1205">
        <v>-0.97599999999999998</v>
      </c>
    </row>
    <row r="1206" spans="1:17" x14ac:dyDescent="0.2">
      <c r="A1206">
        <v>2381376</v>
      </c>
      <c r="B1206" s="1">
        <v>44900</v>
      </c>
      <c r="C1206" t="s">
        <v>160</v>
      </c>
      <c r="D1206" t="s">
        <v>140</v>
      </c>
      <c r="E1206" t="s">
        <v>2345</v>
      </c>
      <c r="F1206">
        <v>0.4</v>
      </c>
      <c r="H1206" t="s">
        <v>10</v>
      </c>
      <c r="I1206">
        <v>50</v>
      </c>
      <c r="J1206">
        <v>1</v>
      </c>
      <c r="K1206">
        <v>90</v>
      </c>
      <c r="L1206">
        <v>150</v>
      </c>
      <c r="M1206">
        <v>3</v>
      </c>
      <c r="N1206" t="s">
        <v>157</v>
      </c>
      <c r="O1206" t="s">
        <v>2348</v>
      </c>
      <c r="P1206">
        <v>-49.6</v>
      </c>
      <c r="Q1206">
        <v>-0.99199999999999999</v>
      </c>
    </row>
    <row r="1207" spans="1:17" x14ac:dyDescent="0.2">
      <c r="A1207">
        <v>2380900</v>
      </c>
      <c r="B1207" s="1">
        <v>44900</v>
      </c>
      <c r="C1207" t="s">
        <v>160</v>
      </c>
      <c r="D1207" t="s">
        <v>142</v>
      </c>
      <c r="E1207" t="s">
        <v>2344</v>
      </c>
      <c r="F1207">
        <v>0.6</v>
      </c>
      <c r="H1207" t="s">
        <v>10</v>
      </c>
      <c r="I1207">
        <v>50</v>
      </c>
      <c r="J1207">
        <v>1</v>
      </c>
      <c r="K1207">
        <v>90</v>
      </c>
      <c r="L1207">
        <v>150</v>
      </c>
      <c r="M1207">
        <v>3</v>
      </c>
      <c r="N1207" t="s">
        <v>157</v>
      </c>
      <c r="O1207" t="s">
        <v>2348</v>
      </c>
      <c r="P1207">
        <v>-49.4</v>
      </c>
      <c r="Q1207">
        <v>-0.98799999999999999</v>
      </c>
    </row>
    <row r="1208" spans="1:17" x14ac:dyDescent="0.2">
      <c r="A1208">
        <v>2380573</v>
      </c>
      <c r="B1208" s="1">
        <v>44900</v>
      </c>
      <c r="C1208" t="s">
        <v>160</v>
      </c>
      <c r="D1208" t="s">
        <v>151</v>
      </c>
      <c r="E1208" t="s">
        <v>2345</v>
      </c>
      <c r="F1208">
        <v>1.3</v>
      </c>
      <c r="H1208" t="s">
        <v>10</v>
      </c>
      <c r="I1208">
        <v>50</v>
      </c>
      <c r="J1208">
        <v>1</v>
      </c>
      <c r="K1208">
        <v>90</v>
      </c>
      <c r="L1208">
        <v>150</v>
      </c>
      <c r="M1208">
        <v>3</v>
      </c>
      <c r="N1208" t="s">
        <v>157</v>
      </c>
      <c r="O1208" t="s">
        <v>2348</v>
      </c>
      <c r="P1208">
        <v>-48.7</v>
      </c>
      <c r="Q1208">
        <v>-0.97400000000000009</v>
      </c>
    </row>
    <row r="1209" spans="1:17" x14ac:dyDescent="0.2">
      <c r="A1209">
        <v>2380779</v>
      </c>
      <c r="B1209" s="1">
        <v>44900</v>
      </c>
      <c r="C1209" t="s">
        <v>160</v>
      </c>
      <c r="D1209" t="s">
        <v>138</v>
      </c>
      <c r="E1209" t="s">
        <v>2344</v>
      </c>
      <c r="F1209">
        <v>0.4</v>
      </c>
      <c r="H1209" t="s">
        <v>10</v>
      </c>
      <c r="I1209">
        <v>50</v>
      </c>
      <c r="J1209">
        <v>1</v>
      </c>
      <c r="K1209">
        <v>90</v>
      </c>
      <c r="L1209">
        <v>150</v>
      </c>
      <c r="M1209">
        <v>3</v>
      </c>
      <c r="N1209" t="s">
        <v>157</v>
      </c>
      <c r="O1209" t="s">
        <v>2348</v>
      </c>
      <c r="P1209">
        <v>-49.6</v>
      </c>
      <c r="Q1209">
        <v>-0.99199999999999999</v>
      </c>
    </row>
    <row r="1210" spans="1:17" x14ac:dyDescent="0.2">
      <c r="A1210">
        <v>2380523</v>
      </c>
      <c r="B1210" s="1">
        <v>44900</v>
      </c>
      <c r="C1210" t="s">
        <v>160</v>
      </c>
      <c r="D1210" t="s">
        <v>138</v>
      </c>
      <c r="E1210" t="s">
        <v>2345</v>
      </c>
      <c r="F1210">
        <v>0</v>
      </c>
      <c r="H1210" t="s">
        <v>10</v>
      </c>
      <c r="I1210">
        <v>50</v>
      </c>
      <c r="J1210">
        <v>1</v>
      </c>
      <c r="K1210">
        <v>90</v>
      </c>
      <c r="L1210">
        <v>150</v>
      </c>
      <c r="M1210">
        <v>3</v>
      </c>
      <c r="N1210" t="s">
        <v>157</v>
      </c>
      <c r="O1210" t="s">
        <v>2348</v>
      </c>
      <c r="P1210">
        <v>-50</v>
      </c>
      <c r="Q1210">
        <v>-1</v>
      </c>
    </row>
    <row r="1211" spans="1:17" x14ac:dyDescent="0.2">
      <c r="A1211">
        <v>2362843</v>
      </c>
      <c r="B1211" s="1">
        <v>44898</v>
      </c>
      <c r="C1211" t="s">
        <v>160</v>
      </c>
      <c r="D1211" t="s">
        <v>149</v>
      </c>
      <c r="E1211" t="s">
        <v>2345</v>
      </c>
      <c r="F1211">
        <v>4.7</v>
      </c>
      <c r="H1211" t="s">
        <v>10</v>
      </c>
      <c r="I1211">
        <v>50</v>
      </c>
      <c r="J1211">
        <v>1</v>
      </c>
      <c r="K1211">
        <v>90</v>
      </c>
      <c r="L1211">
        <v>150</v>
      </c>
      <c r="M1211">
        <v>3</v>
      </c>
      <c r="N1211" t="s">
        <v>157</v>
      </c>
      <c r="O1211" t="s">
        <v>2348</v>
      </c>
      <c r="P1211">
        <v>-45.3</v>
      </c>
      <c r="Q1211">
        <v>-0.90599999999999992</v>
      </c>
    </row>
    <row r="1212" spans="1:17" x14ac:dyDescent="0.2">
      <c r="A1212">
        <v>2377474</v>
      </c>
      <c r="B1212" s="1">
        <v>44897</v>
      </c>
      <c r="C1212" t="s">
        <v>160</v>
      </c>
      <c r="D1212" t="s">
        <v>152</v>
      </c>
      <c r="E1212" t="s">
        <v>2344</v>
      </c>
      <c r="F1212">
        <v>1.8</v>
      </c>
      <c r="H1212" t="s">
        <v>10</v>
      </c>
      <c r="I1212">
        <v>50</v>
      </c>
      <c r="J1212">
        <v>1</v>
      </c>
      <c r="K1212">
        <v>90</v>
      </c>
      <c r="L1212">
        <v>150</v>
      </c>
      <c r="M1212">
        <v>3</v>
      </c>
      <c r="N1212" t="s">
        <v>157</v>
      </c>
      <c r="O1212" t="s">
        <v>2348</v>
      </c>
      <c r="P1212">
        <v>-48.2</v>
      </c>
      <c r="Q1212">
        <v>-0.96400000000000008</v>
      </c>
    </row>
    <row r="1213" spans="1:17" x14ac:dyDescent="0.2">
      <c r="A1213">
        <v>2377299</v>
      </c>
      <c r="B1213" s="1">
        <v>44897</v>
      </c>
      <c r="C1213" t="s">
        <v>160</v>
      </c>
      <c r="D1213" t="s">
        <v>140</v>
      </c>
      <c r="E1213" t="s">
        <v>2344</v>
      </c>
      <c r="F1213">
        <v>0.4</v>
      </c>
      <c r="H1213" t="s">
        <v>10</v>
      </c>
      <c r="I1213">
        <v>50</v>
      </c>
      <c r="J1213">
        <v>1</v>
      </c>
      <c r="K1213">
        <v>90</v>
      </c>
      <c r="L1213">
        <v>150</v>
      </c>
      <c r="M1213">
        <v>3</v>
      </c>
      <c r="N1213" t="s">
        <v>157</v>
      </c>
      <c r="O1213" t="s">
        <v>2348</v>
      </c>
      <c r="P1213">
        <v>-49.6</v>
      </c>
      <c r="Q1213">
        <v>-0.99199999999999999</v>
      </c>
    </row>
    <row r="1214" spans="1:17" x14ac:dyDescent="0.2">
      <c r="A1214">
        <v>2375744</v>
      </c>
      <c r="B1214" s="1">
        <v>44897</v>
      </c>
      <c r="C1214" t="s">
        <v>160</v>
      </c>
      <c r="D1214" t="s">
        <v>137</v>
      </c>
      <c r="E1214" t="s">
        <v>2344</v>
      </c>
      <c r="F1214">
        <v>0.6</v>
      </c>
      <c r="H1214" t="s">
        <v>10</v>
      </c>
      <c r="I1214">
        <v>50</v>
      </c>
      <c r="J1214">
        <v>1</v>
      </c>
      <c r="K1214">
        <v>90</v>
      </c>
      <c r="L1214">
        <v>150</v>
      </c>
      <c r="M1214">
        <v>3</v>
      </c>
      <c r="N1214" t="s">
        <v>157</v>
      </c>
      <c r="O1214" t="s">
        <v>2348</v>
      </c>
      <c r="P1214">
        <v>-49.4</v>
      </c>
      <c r="Q1214">
        <v>-0.98799999999999999</v>
      </c>
    </row>
    <row r="1215" spans="1:17" x14ac:dyDescent="0.2">
      <c r="A1215">
        <v>2378031</v>
      </c>
      <c r="B1215" s="1">
        <v>44897</v>
      </c>
      <c r="C1215" t="s">
        <v>160</v>
      </c>
      <c r="D1215" t="s">
        <v>142</v>
      </c>
      <c r="E1215" t="s">
        <v>2345</v>
      </c>
      <c r="F1215">
        <v>0.4</v>
      </c>
      <c r="H1215" t="s">
        <v>10</v>
      </c>
      <c r="I1215">
        <v>50</v>
      </c>
      <c r="J1215">
        <v>1</v>
      </c>
      <c r="K1215">
        <v>90</v>
      </c>
      <c r="L1215">
        <v>150</v>
      </c>
      <c r="M1215">
        <v>3</v>
      </c>
      <c r="N1215" t="s">
        <v>157</v>
      </c>
      <c r="O1215" t="s">
        <v>2348</v>
      </c>
      <c r="P1215">
        <v>-49.6</v>
      </c>
      <c r="Q1215">
        <v>-0.99199999999999999</v>
      </c>
    </row>
    <row r="1216" spans="1:17" x14ac:dyDescent="0.2">
      <c r="A1216">
        <v>2377524</v>
      </c>
      <c r="B1216" s="1">
        <v>44897</v>
      </c>
      <c r="C1216" t="s">
        <v>160</v>
      </c>
      <c r="D1216" t="s">
        <v>140</v>
      </c>
      <c r="E1216" t="s">
        <v>2344</v>
      </c>
      <c r="F1216">
        <v>0.2</v>
      </c>
      <c r="H1216" t="s">
        <v>10</v>
      </c>
      <c r="I1216">
        <v>50</v>
      </c>
      <c r="J1216">
        <v>1</v>
      </c>
      <c r="K1216">
        <v>90</v>
      </c>
      <c r="L1216">
        <v>150</v>
      </c>
      <c r="M1216">
        <v>3</v>
      </c>
      <c r="N1216" t="s">
        <v>157</v>
      </c>
      <c r="O1216" t="s">
        <v>2348</v>
      </c>
      <c r="P1216">
        <v>-49.8</v>
      </c>
      <c r="Q1216">
        <v>-0.996</v>
      </c>
    </row>
    <row r="1217" spans="1:17" x14ac:dyDescent="0.2">
      <c r="A1217">
        <v>2377778</v>
      </c>
      <c r="B1217" s="1">
        <v>44897</v>
      </c>
      <c r="C1217" t="s">
        <v>160</v>
      </c>
      <c r="D1217" t="s">
        <v>135</v>
      </c>
      <c r="E1217" t="s">
        <v>2345</v>
      </c>
      <c r="F1217">
        <v>0.5</v>
      </c>
      <c r="H1217" t="s">
        <v>10</v>
      </c>
      <c r="I1217">
        <v>50</v>
      </c>
      <c r="J1217">
        <v>1</v>
      </c>
      <c r="K1217">
        <v>90</v>
      </c>
      <c r="L1217">
        <v>150</v>
      </c>
      <c r="M1217">
        <v>3</v>
      </c>
      <c r="N1217" t="s">
        <v>157</v>
      </c>
      <c r="O1217" t="s">
        <v>2348</v>
      </c>
      <c r="P1217">
        <v>-49.5</v>
      </c>
      <c r="Q1217">
        <v>-0.99</v>
      </c>
    </row>
    <row r="1218" spans="1:17" x14ac:dyDescent="0.2">
      <c r="A1218">
        <v>2375374</v>
      </c>
      <c r="B1218" s="1">
        <v>44897</v>
      </c>
      <c r="C1218" t="s">
        <v>160</v>
      </c>
      <c r="D1218" t="s">
        <v>143</v>
      </c>
      <c r="E1218" t="s">
        <v>2344</v>
      </c>
      <c r="F1218">
        <v>2.2999999999999998</v>
      </c>
      <c r="H1218" t="s">
        <v>10</v>
      </c>
      <c r="I1218">
        <v>50</v>
      </c>
      <c r="J1218">
        <v>1</v>
      </c>
      <c r="K1218">
        <v>90</v>
      </c>
      <c r="L1218">
        <v>150</v>
      </c>
      <c r="M1218">
        <v>3</v>
      </c>
      <c r="N1218" t="s">
        <v>157</v>
      </c>
      <c r="O1218" t="s">
        <v>2348</v>
      </c>
      <c r="P1218">
        <v>-47.7</v>
      </c>
      <c r="Q1218">
        <v>-0.95400000000000007</v>
      </c>
    </row>
    <row r="1219" spans="1:17" x14ac:dyDescent="0.2">
      <c r="A1219">
        <v>2377815</v>
      </c>
      <c r="B1219" s="1">
        <v>44897</v>
      </c>
      <c r="C1219" t="s">
        <v>160</v>
      </c>
      <c r="D1219" t="s">
        <v>151</v>
      </c>
      <c r="E1219" t="s">
        <v>2344</v>
      </c>
      <c r="F1219">
        <v>0.6</v>
      </c>
      <c r="H1219" t="s">
        <v>10</v>
      </c>
      <c r="I1219">
        <v>50</v>
      </c>
      <c r="J1219">
        <v>1</v>
      </c>
      <c r="K1219">
        <v>90</v>
      </c>
      <c r="L1219">
        <v>150</v>
      </c>
      <c r="M1219">
        <v>3</v>
      </c>
      <c r="N1219" t="s">
        <v>157</v>
      </c>
      <c r="O1219" t="s">
        <v>2348</v>
      </c>
      <c r="P1219">
        <v>-49.4</v>
      </c>
      <c r="Q1219">
        <v>-0.98799999999999999</v>
      </c>
    </row>
    <row r="1220" spans="1:17" x14ac:dyDescent="0.2">
      <c r="A1220">
        <v>2377309</v>
      </c>
      <c r="B1220" s="1">
        <v>44897</v>
      </c>
      <c r="C1220" t="s">
        <v>160</v>
      </c>
      <c r="D1220" t="s">
        <v>152</v>
      </c>
      <c r="E1220" t="s">
        <v>2344</v>
      </c>
      <c r="F1220">
        <v>1.4</v>
      </c>
      <c r="H1220" t="s">
        <v>10</v>
      </c>
      <c r="I1220">
        <v>50</v>
      </c>
      <c r="J1220">
        <v>1</v>
      </c>
      <c r="K1220">
        <v>90</v>
      </c>
      <c r="L1220">
        <v>150</v>
      </c>
      <c r="M1220">
        <v>3</v>
      </c>
      <c r="N1220" t="s">
        <v>157</v>
      </c>
      <c r="O1220" t="s">
        <v>2348</v>
      </c>
      <c r="P1220">
        <v>-48.6</v>
      </c>
      <c r="Q1220">
        <v>-0.97199999999999998</v>
      </c>
    </row>
    <row r="1221" spans="1:17" x14ac:dyDescent="0.2">
      <c r="A1221">
        <v>2377809</v>
      </c>
      <c r="B1221" s="1">
        <v>44897</v>
      </c>
      <c r="C1221" t="s">
        <v>160</v>
      </c>
      <c r="D1221" t="s">
        <v>135</v>
      </c>
      <c r="E1221" t="s">
        <v>2345</v>
      </c>
      <c r="F1221">
        <v>0.6</v>
      </c>
      <c r="H1221" t="s">
        <v>10</v>
      </c>
      <c r="I1221">
        <v>50</v>
      </c>
      <c r="J1221">
        <v>1</v>
      </c>
      <c r="K1221">
        <v>90</v>
      </c>
      <c r="L1221">
        <v>150</v>
      </c>
      <c r="M1221">
        <v>3</v>
      </c>
      <c r="N1221" t="s">
        <v>157</v>
      </c>
      <c r="O1221" t="s">
        <v>2348</v>
      </c>
      <c r="P1221">
        <v>-49.4</v>
      </c>
      <c r="Q1221">
        <v>-0.98799999999999999</v>
      </c>
    </row>
    <row r="1222" spans="1:17" x14ac:dyDescent="0.2">
      <c r="A1222">
        <v>2377982</v>
      </c>
      <c r="B1222" s="1">
        <v>44897</v>
      </c>
      <c r="C1222" t="s">
        <v>160</v>
      </c>
      <c r="D1222" t="s">
        <v>151</v>
      </c>
      <c r="E1222" t="s">
        <v>2345</v>
      </c>
      <c r="F1222">
        <v>7.2</v>
      </c>
      <c r="H1222" t="s">
        <v>10</v>
      </c>
      <c r="I1222">
        <v>50</v>
      </c>
      <c r="J1222">
        <v>1</v>
      </c>
      <c r="K1222">
        <v>90</v>
      </c>
      <c r="L1222">
        <v>150</v>
      </c>
      <c r="M1222">
        <v>3</v>
      </c>
      <c r="N1222" t="s">
        <v>157</v>
      </c>
      <c r="O1222" t="s">
        <v>2348</v>
      </c>
      <c r="P1222">
        <v>-42.8</v>
      </c>
      <c r="Q1222">
        <v>-0.85599999999999998</v>
      </c>
    </row>
    <row r="1223" spans="1:17" x14ac:dyDescent="0.2">
      <c r="A1223">
        <v>2377437</v>
      </c>
      <c r="B1223" s="1">
        <v>44897</v>
      </c>
      <c r="C1223" t="s">
        <v>160</v>
      </c>
      <c r="D1223" t="s">
        <v>143</v>
      </c>
      <c r="E1223" t="s">
        <v>2345</v>
      </c>
      <c r="F1223">
        <v>0.4</v>
      </c>
      <c r="H1223" t="s">
        <v>10</v>
      </c>
      <c r="I1223">
        <v>50</v>
      </c>
      <c r="J1223">
        <v>1</v>
      </c>
      <c r="K1223">
        <v>90</v>
      </c>
      <c r="L1223">
        <v>150</v>
      </c>
      <c r="M1223">
        <v>3</v>
      </c>
      <c r="N1223" t="s">
        <v>157</v>
      </c>
      <c r="O1223" t="s">
        <v>2348</v>
      </c>
      <c r="P1223">
        <v>-49.6</v>
      </c>
      <c r="Q1223">
        <v>-0.99199999999999999</v>
      </c>
    </row>
    <row r="1224" spans="1:17" x14ac:dyDescent="0.2">
      <c r="A1224">
        <v>2376329</v>
      </c>
      <c r="B1224" s="1">
        <v>44896</v>
      </c>
      <c r="C1224" t="s">
        <v>160</v>
      </c>
      <c r="D1224" t="s">
        <v>143</v>
      </c>
      <c r="E1224" t="s">
        <v>2345</v>
      </c>
      <c r="F1224">
        <v>2.8</v>
      </c>
      <c r="H1224" t="s">
        <v>10</v>
      </c>
      <c r="I1224">
        <v>50</v>
      </c>
      <c r="J1224">
        <v>1</v>
      </c>
      <c r="K1224">
        <v>90</v>
      </c>
      <c r="L1224">
        <v>150</v>
      </c>
      <c r="M1224">
        <v>3</v>
      </c>
      <c r="N1224" t="s">
        <v>157</v>
      </c>
      <c r="O1224" t="s">
        <v>2348</v>
      </c>
      <c r="P1224">
        <v>-47.2</v>
      </c>
      <c r="Q1224">
        <v>-0.94400000000000006</v>
      </c>
    </row>
    <row r="1225" spans="1:17" x14ac:dyDescent="0.2">
      <c r="A1225">
        <v>2375591</v>
      </c>
      <c r="B1225" s="1">
        <v>44896</v>
      </c>
      <c r="C1225" t="s">
        <v>160</v>
      </c>
      <c r="D1225" t="s">
        <v>139</v>
      </c>
      <c r="E1225" t="s">
        <v>2345</v>
      </c>
      <c r="F1225">
        <v>0.8</v>
      </c>
      <c r="H1225" t="s">
        <v>10</v>
      </c>
      <c r="I1225">
        <v>50</v>
      </c>
      <c r="J1225">
        <v>1</v>
      </c>
      <c r="K1225">
        <v>90</v>
      </c>
      <c r="L1225">
        <v>150</v>
      </c>
      <c r="M1225">
        <v>3</v>
      </c>
      <c r="N1225" t="s">
        <v>157</v>
      </c>
      <c r="O1225" t="s">
        <v>2348</v>
      </c>
      <c r="P1225">
        <v>-49.2</v>
      </c>
      <c r="Q1225">
        <v>-0.9840000000000001</v>
      </c>
    </row>
    <row r="1226" spans="1:17" x14ac:dyDescent="0.2">
      <c r="A1226">
        <v>2375912</v>
      </c>
      <c r="B1226" s="1">
        <v>44896</v>
      </c>
      <c r="C1226" t="s">
        <v>160</v>
      </c>
      <c r="D1226" t="s">
        <v>140</v>
      </c>
      <c r="E1226" t="s">
        <v>2344</v>
      </c>
      <c r="F1226">
        <v>0.5</v>
      </c>
      <c r="H1226" t="s">
        <v>10</v>
      </c>
      <c r="I1226">
        <v>50</v>
      </c>
      <c r="J1226">
        <v>1</v>
      </c>
      <c r="K1226">
        <v>90</v>
      </c>
      <c r="L1226">
        <v>150</v>
      </c>
      <c r="M1226">
        <v>3</v>
      </c>
      <c r="N1226" t="s">
        <v>157</v>
      </c>
      <c r="O1226" t="s">
        <v>2348</v>
      </c>
      <c r="P1226">
        <v>-49.5</v>
      </c>
      <c r="Q1226">
        <v>-0.99</v>
      </c>
    </row>
    <row r="1227" spans="1:17" x14ac:dyDescent="0.2">
      <c r="A1227">
        <v>2376303</v>
      </c>
      <c r="B1227" s="1">
        <v>44896</v>
      </c>
      <c r="C1227" t="s">
        <v>160</v>
      </c>
      <c r="D1227" t="s">
        <v>138</v>
      </c>
      <c r="E1227" t="s">
        <v>2344</v>
      </c>
      <c r="F1227">
        <v>1.5</v>
      </c>
      <c r="H1227" t="s">
        <v>10</v>
      </c>
      <c r="I1227">
        <v>50</v>
      </c>
      <c r="J1227">
        <v>1</v>
      </c>
      <c r="K1227">
        <v>90</v>
      </c>
      <c r="L1227">
        <v>150</v>
      </c>
      <c r="M1227">
        <v>3</v>
      </c>
      <c r="N1227" t="s">
        <v>157</v>
      </c>
      <c r="O1227" t="s">
        <v>2348</v>
      </c>
      <c r="P1227">
        <v>-48.5</v>
      </c>
      <c r="Q1227">
        <v>-0.97</v>
      </c>
    </row>
    <row r="1228" spans="1:17" x14ac:dyDescent="0.2">
      <c r="A1228">
        <v>2372245</v>
      </c>
      <c r="B1228" s="1">
        <v>44896</v>
      </c>
      <c r="C1228" t="s">
        <v>160</v>
      </c>
      <c r="D1228" t="s">
        <v>138</v>
      </c>
      <c r="E1228" t="s">
        <v>2345</v>
      </c>
      <c r="F1228">
        <v>0.6</v>
      </c>
      <c r="H1228" t="s">
        <v>10</v>
      </c>
      <c r="I1228">
        <v>50</v>
      </c>
      <c r="J1228">
        <v>1</v>
      </c>
      <c r="K1228">
        <v>90</v>
      </c>
      <c r="L1228">
        <v>150</v>
      </c>
      <c r="M1228">
        <v>3</v>
      </c>
      <c r="N1228" t="s">
        <v>157</v>
      </c>
      <c r="O1228" t="s">
        <v>2348</v>
      </c>
      <c r="P1228">
        <v>-49.4</v>
      </c>
      <c r="Q1228">
        <v>-0.98799999999999999</v>
      </c>
    </row>
    <row r="1229" spans="1:17" x14ac:dyDescent="0.2">
      <c r="A1229">
        <v>2375876</v>
      </c>
      <c r="B1229" s="1">
        <v>44896</v>
      </c>
      <c r="C1229" t="s">
        <v>160</v>
      </c>
      <c r="D1229" t="s">
        <v>152</v>
      </c>
      <c r="E1229" t="s">
        <v>2344</v>
      </c>
      <c r="F1229">
        <v>0.4</v>
      </c>
      <c r="H1229" t="s">
        <v>10</v>
      </c>
      <c r="I1229">
        <v>50</v>
      </c>
      <c r="J1229">
        <v>1</v>
      </c>
      <c r="K1229">
        <v>90</v>
      </c>
      <c r="L1229">
        <v>150</v>
      </c>
      <c r="M1229">
        <v>3</v>
      </c>
      <c r="N1229" t="s">
        <v>157</v>
      </c>
      <c r="O1229" t="s">
        <v>2348</v>
      </c>
      <c r="P1229">
        <v>-49.6</v>
      </c>
      <c r="Q1229">
        <v>-0.99199999999999999</v>
      </c>
    </row>
    <row r="1230" spans="1:17" x14ac:dyDescent="0.2">
      <c r="A1230">
        <v>2375334</v>
      </c>
      <c r="B1230" s="1">
        <v>44896</v>
      </c>
      <c r="C1230" t="s">
        <v>160</v>
      </c>
      <c r="D1230" t="s">
        <v>139</v>
      </c>
      <c r="E1230" t="s">
        <v>2344</v>
      </c>
      <c r="F1230">
        <v>0.4</v>
      </c>
      <c r="H1230" t="s">
        <v>10</v>
      </c>
      <c r="I1230">
        <v>50</v>
      </c>
      <c r="J1230">
        <v>1</v>
      </c>
      <c r="K1230">
        <v>90</v>
      </c>
      <c r="L1230">
        <v>150</v>
      </c>
      <c r="M1230">
        <v>3</v>
      </c>
      <c r="N1230" t="s">
        <v>157</v>
      </c>
      <c r="O1230" t="s">
        <v>2348</v>
      </c>
      <c r="P1230">
        <v>-49.6</v>
      </c>
      <c r="Q1230">
        <v>-0.99199999999999999</v>
      </c>
    </row>
    <row r="1231" spans="1:17" x14ac:dyDescent="0.2">
      <c r="A1231">
        <v>2373562</v>
      </c>
      <c r="B1231" s="1">
        <v>44896</v>
      </c>
      <c r="C1231" t="s">
        <v>160</v>
      </c>
      <c r="D1231" t="s">
        <v>134</v>
      </c>
      <c r="E1231" t="s">
        <v>2344</v>
      </c>
      <c r="F1231">
        <v>0.7</v>
      </c>
      <c r="H1231" t="s">
        <v>10</v>
      </c>
      <c r="I1231">
        <v>50</v>
      </c>
      <c r="J1231">
        <v>1</v>
      </c>
      <c r="K1231">
        <v>90</v>
      </c>
      <c r="L1231">
        <v>150</v>
      </c>
      <c r="M1231">
        <v>3</v>
      </c>
      <c r="N1231" t="s">
        <v>157</v>
      </c>
      <c r="O1231" t="s">
        <v>2348</v>
      </c>
      <c r="P1231">
        <v>-49.3</v>
      </c>
      <c r="Q1231">
        <v>-0.98599999999999999</v>
      </c>
    </row>
    <row r="1232" spans="1:17" x14ac:dyDescent="0.2">
      <c r="A1232">
        <v>2375405</v>
      </c>
      <c r="B1232" s="1">
        <v>44896</v>
      </c>
      <c r="C1232" t="s">
        <v>160</v>
      </c>
      <c r="D1232" t="s">
        <v>132</v>
      </c>
      <c r="E1232" t="s">
        <v>2345</v>
      </c>
      <c r="F1232">
        <v>0.4</v>
      </c>
      <c r="H1232" t="s">
        <v>10</v>
      </c>
      <c r="I1232">
        <v>50</v>
      </c>
      <c r="J1232">
        <v>1</v>
      </c>
      <c r="K1232">
        <v>90</v>
      </c>
      <c r="L1232">
        <v>150</v>
      </c>
      <c r="M1232">
        <v>3</v>
      </c>
      <c r="N1232" t="s">
        <v>157</v>
      </c>
      <c r="O1232" t="s">
        <v>2348</v>
      </c>
      <c r="P1232">
        <v>-49.6</v>
      </c>
      <c r="Q1232">
        <v>-0.99199999999999999</v>
      </c>
    </row>
    <row r="1233" spans="1:17" x14ac:dyDescent="0.2">
      <c r="A1233">
        <v>2375865</v>
      </c>
      <c r="B1233" s="1">
        <v>44896</v>
      </c>
      <c r="C1233" t="s">
        <v>160</v>
      </c>
      <c r="D1233" t="s">
        <v>149</v>
      </c>
      <c r="E1233" t="s">
        <v>2344</v>
      </c>
      <c r="F1233">
        <v>0.2</v>
      </c>
      <c r="H1233" t="s">
        <v>10</v>
      </c>
      <c r="I1233">
        <v>50</v>
      </c>
      <c r="J1233">
        <v>1</v>
      </c>
      <c r="K1233">
        <v>90</v>
      </c>
      <c r="L1233">
        <v>150</v>
      </c>
      <c r="M1233">
        <v>3</v>
      </c>
      <c r="N1233" t="s">
        <v>157</v>
      </c>
      <c r="O1233" t="s">
        <v>2348</v>
      </c>
      <c r="P1233">
        <v>-49.8</v>
      </c>
      <c r="Q1233">
        <v>-0.996</v>
      </c>
    </row>
    <row r="1234" spans="1:17" x14ac:dyDescent="0.2">
      <c r="A1234">
        <v>2371156</v>
      </c>
      <c r="B1234" s="1">
        <v>44896</v>
      </c>
      <c r="C1234" t="s">
        <v>160</v>
      </c>
      <c r="D1234" t="s">
        <v>140</v>
      </c>
      <c r="E1234" t="s">
        <v>2344</v>
      </c>
      <c r="F1234">
        <v>0.4</v>
      </c>
      <c r="H1234" t="s">
        <v>10</v>
      </c>
      <c r="I1234">
        <v>50</v>
      </c>
      <c r="J1234">
        <v>1</v>
      </c>
      <c r="K1234">
        <v>90</v>
      </c>
      <c r="L1234">
        <v>150</v>
      </c>
      <c r="M1234">
        <v>3</v>
      </c>
      <c r="N1234" t="s">
        <v>157</v>
      </c>
      <c r="O1234" t="s">
        <v>2348</v>
      </c>
      <c r="P1234">
        <v>-49.6</v>
      </c>
      <c r="Q1234">
        <v>-0.99199999999999999</v>
      </c>
    </row>
    <row r="1235" spans="1:17" x14ac:dyDescent="0.2">
      <c r="A1235">
        <v>2528633</v>
      </c>
      <c r="B1235" s="1">
        <v>44984</v>
      </c>
      <c r="C1235" t="s">
        <v>160</v>
      </c>
      <c r="D1235" t="s">
        <v>132</v>
      </c>
      <c r="E1235" t="s">
        <v>2344</v>
      </c>
      <c r="F1235">
        <v>53.2</v>
      </c>
      <c r="H1235" t="s">
        <v>10</v>
      </c>
      <c r="I1235">
        <v>50</v>
      </c>
      <c r="J1235">
        <v>1</v>
      </c>
      <c r="K1235">
        <v>90</v>
      </c>
      <c r="L1235">
        <v>150</v>
      </c>
      <c r="M1235">
        <v>3</v>
      </c>
      <c r="N1235" t="s">
        <v>157</v>
      </c>
      <c r="O1235" t="s">
        <v>2348</v>
      </c>
      <c r="P1235">
        <v>3.2000000000000028</v>
      </c>
      <c r="Q1235">
        <v>6.4000000000000057E-2</v>
      </c>
    </row>
    <row r="1236" spans="1:17" x14ac:dyDescent="0.2">
      <c r="A1236">
        <v>2544977</v>
      </c>
      <c r="B1236" s="1">
        <v>44984</v>
      </c>
      <c r="C1236" t="s">
        <v>160</v>
      </c>
      <c r="D1236" t="s">
        <v>136</v>
      </c>
      <c r="E1236" t="s">
        <v>2345</v>
      </c>
      <c r="F1236">
        <v>0.4</v>
      </c>
      <c r="H1236" t="s">
        <v>10</v>
      </c>
      <c r="I1236">
        <v>50</v>
      </c>
      <c r="J1236">
        <v>1</v>
      </c>
      <c r="K1236">
        <v>90</v>
      </c>
      <c r="L1236">
        <v>150</v>
      </c>
      <c r="M1236">
        <v>3</v>
      </c>
      <c r="N1236" t="s">
        <v>157</v>
      </c>
      <c r="O1236" t="s">
        <v>2348</v>
      </c>
      <c r="P1236">
        <v>-49.6</v>
      </c>
      <c r="Q1236">
        <v>-0.99199999999999999</v>
      </c>
    </row>
    <row r="1237" spans="1:17" x14ac:dyDescent="0.2">
      <c r="A1237">
        <v>2544494</v>
      </c>
      <c r="B1237" s="1">
        <v>44984</v>
      </c>
      <c r="C1237" t="s">
        <v>160</v>
      </c>
      <c r="D1237" t="s">
        <v>132</v>
      </c>
      <c r="E1237" t="s">
        <v>2345</v>
      </c>
      <c r="F1237">
        <v>5</v>
      </c>
      <c r="H1237" t="s">
        <v>10</v>
      </c>
      <c r="I1237">
        <v>50</v>
      </c>
      <c r="J1237">
        <v>1</v>
      </c>
      <c r="K1237">
        <v>90</v>
      </c>
      <c r="L1237">
        <v>150</v>
      </c>
      <c r="M1237">
        <v>3</v>
      </c>
      <c r="N1237" t="s">
        <v>157</v>
      </c>
      <c r="O1237" t="s">
        <v>2348</v>
      </c>
      <c r="P1237">
        <v>-45</v>
      </c>
      <c r="Q1237">
        <v>-0.9</v>
      </c>
    </row>
    <row r="1238" spans="1:17" x14ac:dyDescent="0.2">
      <c r="A1238">
        <v>2543736</v>
      </c>
      <c r="B1238" s="1">
        <v>44984</v>
      </c>
      <c r="C1238" t="s">
        <v>160</v>
      </c>
      <c r="D1238" t="s">
        <v>151</v>
      </c>
      <c r="E1238" t="s">
        <v>2344</v>
      </c>
      <c r="F1238">
        <v>25.2</v>
      </c>
      <c r="H1238" t="s">
        <v>10</v>
      </c>
      <c r="I1238">
        <v>50</v>
      </c>
      <c r="J1238">
        <v>1</v>
      </c>
      <c r="K1238">
        <v>90</v>
      </c>
      <c r="L1238">
        <v>150</v>
      </c>
      <c r="M1238">
        <v>3</v>
      </c>
      <c r="N1238" t="s">
        <v>157</v>
      </c>
      <c r="O1238" t="s">
        <v>2348</v>
      </c>
      <c r="P1238">
        <v>-24.8</v>
      </c>
      <c r="Q1238">
        <v>-0.496</v>
      </c>
    </row>
    <row r="1239" spans="1:17" x14ac:dyDescent="0.2">
      <c r="A1239">
        <v>2543524</v>
      </c>
      <c r="B1239" s="1">
        <v>44984</v>
      </c>
      <c r="C1239" t="s">
        <v>160</v>
      </c>
      <c r="D1239" t="s">
        <v>137</v>
      </c>
      <c r="E1239" t="s">
        <v>2345</v>
      </c>
      <c r="F1239">
        <v>32.299999999999997</v>
      </c>
      <c r="H1239" t="s">
        <v>10</v>
      </c>
      <c r="I1239">
        <v>50</v>
      </c>
      <c r="J1239">
        <v>1</v>
      </c>
      <c r="K1239">
        <v>90</v>
      </c>
      <c r="L1239">
        <v>150</v>
      </c>
      <c r="M1239">
        <v>3</v>
      </c>
      <c r="N1239" t="s">
        <v>157</v>
      </c>
      <c r="O1239" t="s">
        <v>2348</v>
      </c>
      <c r="P1239">
        <v>-17.700000000000003</v>
      </c>
      <c r="Q1239">
        <v>-0.35400000000000004</v>
      </c>
    </row>
    <row r="1240" spans="1:17" x14ac:dyDescent="0.2">
      <c r="A1240">
        <v>2543531</v>
      </c>
      <c r="B1240" s="1">
        <v>44984</v>
      </c>
      <c r="C1240" t="s">
        <v>160</v>
      </c>
      <c r="D1240" t="s">
        <v>139</v>
      </c>
      <c r="E1240" t="s">
        <v>2345</v>
      </c>
      <c r="F1240">
        <v>2.9</v>
      </c>
      <c r="H1240" t="s">
        <v>10</v>
      </c>
      <c r="I1240">
        <v>50</v>
      </c>
      <c r="J1240">
        <v>1</v>
      </c>
      <c r="K1240">
        <v>90</v>
      </c>
      <c r="L1240">
        <v>150</v>
      </c>
      <c r="M1240">
        <v>3</v>
      </c>
      <c r="N1240" t="s">
        <v>157</v>
      </c>
      <c r="O1240" t="s">
        <v>2348</v>
      </c>
      <c r="P1240">
        <v>-47.1</v>
      </c>
      <c r="Q1240">
        <v>-0.94200000000000006</v>
      </c>
    </row>
    <row r="1241" spans="1:17" x14ac:dyDescent="0.2">
      <c r="A1241">
        <v>2544072</v>
      </c>
      <c r="B1241" s="1">
        <v>44984</v>
      </c>
      <c r="C1241" t="s">
        <v>160</v>
      </c>
      <c r="D1241" t="s">
        <v>143</v>
      </c>
      <c r="E1241" t="s">
        <v>2345</v>
      </c>
      <c r="F1241">
        <v>3.7</v>
      </c>
      <c r="H1241" t="s">
        <v>10</v>
      </c>
      <c r="I1241">
        <v>50</v>
      </c>
      <c r="J1241">
        <v>1</v>
      </c>
      <c r="K1241">
        <v>90</v>
      </c>
      <c r="L1241">
        <v>150</v>
      </c>
      <c r="M1241">
        <v>3</v>
      </c>
      <c r="N1241" t="s">
        <v>157</v>
      </c>
      <c r="O1241" t="s">
        <v>2348</v>
      </c>
      <c r="P1241">
        <v>-46.3</v>
      </c>
      <c r="Q1241">
        <v>-0.92599999999999993</v>
      </c>
    </row>
    <row r="1242" spans="1:17" x14ac:dyDescent="0.2">
      <c r="A1242">
        <v>2543457</v>
      </c>
      <c r="B1242" s="1">
        <v>44984</v>
      </c>
      <c r="C1242" t="s">
        <v>160</v>
      </c>
      <c r="D1242" t="s">
        <v>149</v>
      </c>
      <c r="E1242" t="s">
        <v>2344</v>
      </c>
      <c r="F1242">
        <v>12</v>
      </c>
      <c r="H1242" t="s">
        <v>10</v>
      </c>
      <c r="I1242">
        <v>50</v>
      </c>
      <c r="J1242">
        <v>1</v>
      </c>
      <c r="K1242">
        <v>90</v>
      </c>
      <c r="L1242">
        <v>150</v>
      </c>
      <c r="M1242">
        <v>3</v>
      </c>
      <c r="N1242" t="s">
        <v>157</v>
      </c>
      <c r="O1242" t="s">
        <v>2348</v>
      </c>
      <c r="P1242">
        <v>-38</v>
      </c>
      <c r="Q1242">
        <v>-0.76</v>
      </c>
    </row>
    <row r="1243" spans="1:17" x14ac:dyDescent="0.2">
      <c r="A1243">
        <v>2544948</v>
      </c>
      <c r="B1243" s="1">
        <v>44984</v>
      </c>
      <c r="C1243" t="s">
        <v>160</v>
      </c>
      <c r="D1243" t="s">
        <v>135</v>
      </c>
      <c r="E1243" t="s">
        <v>2345</v>
      </c>
      <c r="F1243">
        <v>17.600000000000001</v>
      </c>
      <c r="H1243" t="s">
        <v>10</v>
      </c>
      <c r="I1243">
        <v>50</v>
      </c>
      <c r="J1243">
        <v>1</v>
      </c>
      <c r="K1243">
        <v>90</v>
      </c>
      <c r="L1243">
        <v>150</v>
      </c>
      <c r="M1243">
        <v>3</v>
      </c>
      <c r="N1243" t="s">
        <v>157</v>
      </c>
      <c r="O1243" t="s">
        <v>2348</v>
      </c>
      <c r="P1243">
        <v>-32.4</v>
      </c>
      <c r="Q1243">
        <v>-0.64800000000000002</v>
      </c>
    </row>
    <row r="1244" spans="1:17" x14ac:dyDescent="0.2">
      <c r="A1244">
        <v>2544099</v>
      </c>
      <c r="B1244" s="1">
        <v>44984</v>
      </c>
      <c r="C1244" t="s">
        <v>160</v>
      </c>
      <c r="D1244" t="s">
        <v>143</v>
      </c>
      <c r="E1244" t="s">
        <v>2345</v>
      </c>
      <c r="F1244">
        <v>1</v>
      </c>
      <c r="H1244" t="s">
        <v>10</v>
      </c>
      <c r="I1244">
        <v>50</v>
      </c>
      <c r="J1244">
        <v>1</v>
      </c>
      <c r="K1244">
        <v>90</v>
      </c>
      <c r="L1244">
        <v>150</v>
      </c>
      <c r="M1244">
        <v>3</v>
      </c>
      <c r="N1244" t="s">
        <v>157</v>
      </c>
      <c r="O1244" t="s">
        <v>2348</v>
      </c>
      <c r="P1244">
        <v>-49</v>
      </c>
      <c r="Q1244">
        <v>-0.98</v>
      </c>
    </row>
    <row r="1245" spans="1:17" x14ac:dyDescent="0.2">
      <c r="A1245">
        <v>2544076</v>
      </c>
      <c r="B1245" s="1">
        <v>44984</v>
      </c>
      <c r="C1245" t="s">
        <v>160</v>
      </c>
      <c r="D1245" t="s">
        <v>135</v>
      </c>
      <c r="E1245" t="s">
        <v>2345</v>
      </c>
      <c r="F1245">
        <v>0.4</v>
      </c>
      <c r="H1245" t="s">
        <v>10</v>
      </c>
      <c r="I1245">
        <v>50</v>
      </c>
      <c r="J1245">
        <v>1</v>
      </c>
      <c r="K1245">
        <v>90</v>
      </c>
      <c r="L1245">
        <v>150</v>
      </c>
      <c r="M1245">
        <v>3</v>
      </c>
      <c r="N1245" t="s">
        <v>157</v>
      </c>
      <c r="O1245" t="s">
        <v>2348</v>
      </c>
      <c r="P1245">
        <v>-49.6</v>
      </c>
      <c r="Q1245">
        <v>-0.99199999999999999</v>
      </c>
    </row>
    <row r="1246" spans="1:17" x14ac:dyDescent="0.2">
      <c r="A1246">
        <v>2544598</v>
      </c>
      <c r="B1246" s="1">
        <v>44984</v>
      </c>
      <c r="C1246" t="s">
        <v>160</v>
      </c>
      <c r="D1246" t="s">
        <v>141</v>
      </c>
      <c r="E1246" t="s">
        <v>2345</v>
      </c>
      <c r="F1246">
        <v>0</v>
      </c>
      <c r="H1246" t="s">
        <v>10</v>
      </c>
      <c r="I1246">
        <v>50</v>
      </c>
      <c r="J1246">
        <v>1</v>
      </c>
      <c r="K1246">
        <v>90</v>
      </c>
      <c r="L1246">
        <v>150</v>
      </c>
      <c r="M1246">
        <v>3</v>
      </c>
      <c r="N1246" t="s">
        <v>157</v>
      </c>
      <c r="O1246" t="s">
        <v>2348</v>
      </c>
      <c r="P1246">
        <v>-50</v>
      </c>
      <c r="Q1246">
        <v>-1</v>
      </c>
    </row>
    <row r="1247" spans="1:17" x14ac:dyDescent="0.2">
      <c r="A1247">
        <v>2543911</v>
      </c>
      <c r="B1247" s="1">
        <v>44984</v>
      </c>
      <c r="C1247" t="s">
        <v>160</v>
      </c>
      <c r="D1247" t="s">
        <v>136</v>
      </c>
      <c r="E1247" t="s">
        <v>2345</v>
      </c>
      <c r="F1247">
        <v>1.3</v>
      </c>
      <c r="H1247" t="s">
        <v>10</v>
      </c>
      <c r="I1247">
        <v>50</v>
      </c>
      <c r="J1247">
        <v>1</v>
      </c>
      <c r="K1247">
        <v>90</v>
      </c>
      <c r="L1247">
        <v>150</v>
      </c>
      <c r="M1247">
        <v>3</v>
      </c>
      <c r="N1247" t="s">
        <v>157</v>
      </c>
      <c r="O1247" t="s">
        <v>2348</v>
      </c>
      <c r="P1247">
        <v>-48.7</v>
      </c>
      <c r="Q1247">
        <v>-0.97400000000000009</v>
      </c>
    </row>
    <row r="1248" spans="1:17" x14ac:dyDescent="0.2">
      <c r="A1248">
        <v>2538954</v>
      </c>
      <c r="B1248" s="1">
        <v>44984</v>
      </c>
      <c r="C1248" t="s">
        <v>160</v>
      </c>
      <c r="D1248" t="s">
        <v>132</v>
      </c>
      <c r="E1248" t="s">
        <v>2345</v>
      </c>
      <c r="F1248">
        <v>0</v>
      </c>
      <c r="H1248" t="s">
        <v>10</v>
      </c>
      <c r="I1248">
        <v>50</v>
      </c>
      <c r="J1248">
        <v>1</v>
      </c>
      <c r="K1248">
        <v>90</v>
      </c>
      <c r="L1248">
        <v>150</v>
      </c>
      <c r="M1248">
        <v>3</v>
      </c>
      <c r="N1248" t="s">
        <v>157</v>
      </c>
      <c r="O1248" t="s">
        <v>2348</v>
      </c>
      <c r="P1248">
        <v>-50</v>
      </c>
      <c r="Q1248">
        <v>-1</v>
      </c>
    </row>
    <row r="1249" spans="1:17" x14ac:dyDescent="0.2">
      <c r="A1249">
        <v>2534247</v>
      </c>
      <c r="B1249" s="1">
        <v>44984</v>
      </c>
      <c r="C1249" t="s">
        <v>160</v>
      </c>
      <c r="D1249" t="s">
        <v>140</v>
      </c>
      <c r="E1249" t="s">
        <v>2345</v>
      </c>
      <c r="F1249">
        <v>25.3</v>
      </c>
      <c r="H1249" t="s">
        <v>10</v>
      </c>
      <c r="I1249">
        <v>50</v>
      </c>
      <c r="J1249">
        <v>1</v>
      </c>
      <c r="K1249">
        <v>90</v>
      </c>
      <c r="L1249">
        <v>150</v>
      </c>
      <c r="M1249">
        <v>3</v>
      </c>
      <c r="N1249" t="s">
        <v>157</v>
      </c>
      <c r="O1249" t="s">
        <v>2348</v>
      </c>
      <c r="P1249">
        <v>-24.7</v>
      </c>
      <c r="Q1249">
        <v>-0.49399999999999999</v>
      </c>
    </row>
    <row r="1250" spans="1:17" x14ac:dyDescent="0.2">
      <c r="A1250">
        <v>2538934</v>
      </c>
      <c r="B1250" s="1">
        <v>44981</v>
      </c>
      <c r="C1250" t="s">
        <v>160</v>
      </c>
      <c r="D1250" t="s">
        <v>141</v>
      </c>
      <c r="E1250" t="s">
        <v>2345</v>
      </c>
      <c r="F1250">
        <v>8.6</v>
      </c>
      <c r="H1250" t="s">
        <v>10</v>
      </c>
      <c r="I1250">
        <v>50</v>
      </c>
      <c r="J1250">
        <v>1</v>
      </c>
      <c r="K1250">
        <v>90</v>
      </c>
      <c r="L1250">
        <v>150</v>
      </c>
      <c r="M1250">
        <v>3</v>
      </c>
      <c r="N1250" t="s">
        <v>157</v>
      </c>
      <c r="O1250" t="s">
        <v>2348</v>
      </c>
      <c r="P1250">
        <v>-41.4</v>
      </c>
      <c r="Q1250">
        <v>-0.82799999999999996</v>
      </c>
    </row>
    <row r="1251" spans="1:17" x14ac:dyDescent="0.2">
      <c r="A1251">
        <v>2539313</v>
      </c>
      <c r="B1251" s="1">
        <v>44981</v>
      </c>
      <c r="C1251" t="s">
        <v>160</v>
      </c>
      <c r="D1251" t="s">
        <v>151</v>
      </c>
      <c r="E1251" t="s">
        <v>2345</v>
      </c>
      <c r="F1251">
        <v>2.9</v>
      </c>
      <c r="H1251" t="s">
        <v>10</v>
      </c>
      <c r="I1251">
        <v>50</v>
      </c>
      <c r="J1251">
        <v>1</v>
      </c>
      <c r="K1251">
        <v>90</v>
      </c>
      <c r="L1251">
        <v>150</v>
      </c>
      <c r="M1251">
        <v>3</v>
      </c>
      <c r="N1251" t="s">
        <v>157</v>
      </c>
      <c r="O1251" t="s">
        <v>2348</v>
      </c>
      <c r="P1251">
        <v>-47.1</v>
      </c>
      <c r="Q1251">
        <v>-0.94200000000000006</v>
      </c>
    </row>
    <row r="1252" spans="1:17" x14ac:dyDescent="0.2">
      <c r="A1252">
        <v>2539625</v>
      </c>
      <c r="B1252" s="1">
        <v>44981</v>
      </c>
      <c r="C1252" t="s">
        <v>160</v>
      </c>
      <c r="D1252" t="s">
        <v>132</v>
      </c>
      <c r="E1252" t="s">
        <v>2345</v>
      </c>
      <c r="F1252">
        <v>1</v>
      </c>
      <c r="H1252" t="s">
        <v>10</v>
      </c>
      <c r="I1252">
        <v>50</v>
      </c>
      <c r="J1252">
        <v>1</v>
      </c>
      <c r="K1252">
        <v>90</v>
      </c>
      <c r="L1252">
        <v>150</v>
      </c>
      <c r="M1252">
        <v>3</v>
      </c>
      <c r="N1252" t="s">
        <v>157</v>
      </c>
      <c r="O1252" t="s">
        <v>2348</v>
      </c>
      <c r="P1252">
        <v>-49</v>
      </c>
      <c r="Q1252">
        <v>-0.98</v>
      </c>
    </row>
    <row r="1253" spans="1:17" x14ac:dyDescent="0.2">
      <c r="A1253">
        <v>2539724</v>
      </c>
      <c r="B1253" s="1">
        <v>44981</v>
      </c>
      <c r="C1253" t="s">
        <v>160</v>
      </c>
      <c r="D1253" t="s">
        <v>132</v>
      </c>
      <c r="E1253" t="s">
        <v>2344</v>
      </c>
      <c r="F1253">
        <v>2.7</v>
      </c>
      <c r="H1253" t="s">
        <v>10</v>
      </c>
      <c r="I1253">
        <v>50</v>
      </c>
      <c r="J1253">
        <v>1</v>
      </c>
      <c r="K1253">
        <v>90</v>
      </c>
      <c r="L1253">
        <v>150</v>
      </c>
      <c r="M1253">
        <v>3</v>
      </c>
      <c r="N1253" t="s">
        <v>157</v>
      </c>
      <c r="O1253" t="s">
        <v>2348</v>
      </c>
      <c r="P1253">
        <v>-47.3</v>
      </c>
      <c r="Q1253">
        <v>-0.94599999999999995</v>
      </c>
    </row>
    <row r="1254" spans="1:17" x14ac:dyDescent="0.2">
      <c r="A1254">
        <v>2538922</v>
      </c>
      <c r="B1254" s="1">
        <v>44981</v>
      </c>
      <c r="C1254" t="s">
        <v>160</v>
      </c>
      <c r="D1254" t="s">
        <v>135</v>
      </c>
      <c r="E1254" t="s">
        <v>2344</v>
      </c>
      <c r="F1254">
        <v>1</v>
      </c>
      <c r="H1254" t="s">
        <v>10</v>
      </c>
      <c r="I1254">
        <v>50</v>
      </c>
      <c r="J1254">
        <v>1</v>
      </c>
      <c r="K1254">
        <v>90</v>
      </c>
      <c r="L1254">
        <v>150</v>
      </c>
      <c r="M1254">
        <v>3</v>
      </c>
      <c r="N1254" t="s">
        <v>157</v>
      </c>
      <c r="O1254" t="s">
        <v>2348</v>
      </c>
      <c r="P1254">
        <v>-49</v>
      </c>
      <c r="Q1254">
        <v>-0.98</v>
      </c>
    </row>
    <row r="1255" spans="1:17" x14ac:dyDescent="0.2">
      <c r="A1255">
        <v>2524312</v>
      </c>
      <c r="B1255" s="1">
        <v>44981</v>
      </c>
      <c r="C1255" t="s">
        <v>160</v>
      </c>
      <c r="D1255" t="s">
        <v>136</v>
      </c>
      <c r="E1255" t="s">
        <v>2344</v>
      </c>
      <c r="F1255">
        <v>139.5</v>
      </c>
      <c r="H1255" t="s">
        <v>10</v>
      </c>
      <c r="I1255">
        <v>50</v>
      </c>
      <c r="J1255">
        <v>1</v>
      </c>
      <c r="K1255">
        <v>90</v>
      </c>
      <c r="L1255">
        <v>150</v>
      </c>
      <c r="M1255">
        <v>3</v>
      </c>
      <c r="N1255" t="s">
        <v>157</v>
      </c>
      <c r="O1255" t="s">
        <v>2348</v>
      </c>
      <c r="P1255">
        <v>89.5</v>
      </c>
      <c r="Q1255">
        <v>1.79</v>
      </c>
    </row>
    <row r="1256" spans="1:17" x14ac:dyDescent="0.2">
      <c r="A1256">
        <v>2537665</v>
      </c>
      <c r="B1256" s="1">
        <v>44980</v>
      </c>
      <c r="C1256" t="s">
        <v>160</v>
      </c>
      <c r="D1256" t="s">
        <v>143</v>
      </c>
      <c r="E1256" t="s">
        <v>2344</v>
      </c>
      <c r="F1256">
        <v>17.100000000000001</v>
      </c>
      <c r="H1256" t="s">
        <v>10</v>
      </c>
      <c r="I1256">
        <v>50</v>
      </c>
      <c r="J1256">
        <v>1</v>
      </c>
      <c r="K1256">
        <v>90</v>
      </c>
      <c r="L1256">
        <v>150</v>
      </c>
      <c r="M1256">
        <v>3</v>
      </c>
      <c r="N1256" t="s">
        <v>157</v>
      </c>
      <c r="O1256" t="s">
        <v>2348</v>
      </c>
      <c r="P1256">
        <v>-32.9</v>
      </c>
      <c r="Q1256">
        <v>-0.65799999999999992</v>
      </c>
    </row>
    <row r="1257" spans="1:17" x14ac:dyDescent="0.2">
      <c r="A1257">
        <v>2529400</v>
      </c>
      <c r="B1257" s="1">
        <v>44980</v>
      </c>
      <c r="C1257" t="s">
        <v>160</v>
      </c>
      <c r="D1257" t="s">
        <v>152</v>
      </c>
      <c r="E1257" t="s">
        <v>2344</v>
      </c>
      <c r="F1257">
        <v>1.5</v>
      </c>
      <c r="H1257" t="s">
        <v>10</v>
      </c>
      <c r="I1257">
        <v>50</v>
      </c>
      <c r="J1257">
        <v>1</v>
      </c>
      <c r="K1257">
        <v>90</v>
      </c>
      <c r="L1257">
        <v>150</v>
      </c>
      <c r="M1257">
        <v>3</v>
      </c>
      <c r="N1257" t="s">
        <v>157</v>
      </c>
      <c r="O1257" t="s">
        <v>2348</v>
      </c>
      <c r="P1257">
        <v>-48.5</v>
      </c>
      <c r="Q1257">
        <v>-0.97</v>
      </c>
    </row>
    <row r="1258" spans="1:17" x14ac:dyDescent="0.2">
      <c r="A1258">
        <v>2536852</v>
      </c>
      <c r="B1258" s="1">
        <v>44980</v>
      </c>
      <c r="C1258" t="s">
        <v>160</v>
      </c>
      <c r="D1258" t="s">
        <v>142</v>
      </c>
      <c r="E1258" t="s">
        <v>2345</v>
      </c>
      <c r="F1258">
        <v>17.100000000000001</v>
      </c>
      <c r="H1258" t="s">
        <v>10</v>
      </c>
      <c r="I1258">
        <v>50</v>
      </c>
      <c r="J1258">
        <v>1</v>
      </c>
      <c r="K1258">
        <v>90</v>
      </c>
      <c r="L1258">
        <v>150</v>
      </c>
      <c r="M1258">
        <v>3</v>
      </c>
      <c r="N1258" t="s">
        <v>157</v>
      </c>
      <c r="O1258" t="s">
        <v>2348</v>
      </c>
      <c r="P1258">
        <v>-32.9</v>
      </c>
      <c r="Q1258">
        <v>-0.65799999999999992</v>
      </c>
    </row>
    <row r="1259" spans="1:17" x14ac:dyDescent="0.2">
      <c r="A1259">
        <v>2533639</v>
      </c>
      <c r="B1259" s="1">
        <v>44980</v>
      </c>
      <c r="C1259" t="s">
        <v>160</v>
      </c>
      <c r="D1259" t="s">
        <v>136</v>
      </c>
      <c r="E1259" t="s">
        <v>2344</v>
      </c>
      <c r="F1259">
        <v>2.7</v>
      </c>
      <c r="H1259" t="s">
        <v>10</v>
      </c>
      <c r="I1259">
        <v>50</v>
      </c>
      <c r="J1259">
        <v>1</v>
      </c>
      <c r="K1259">
        <v>90</v>
      </c>
      <c r="L1259">
        <v>150</v>
      </c>
      <c r="M1259">
        <v>3</v>
      </c>
      <c r="N1259" t="s">
        <v>157</v>
      </c>
      <c r="O1259" t="s">
        <v>2348</v>
      </c>
      <c r="P1259">
        <v>-47.3</v>
      </c>
      <c r="Q1259">
        <v>-0.94599999999999995</v>
      </c>
    </row>
    <row r="1260" spans="1:17" x14ac:dyDescent="0.2">
      <c r="A1260">
        <v>2465977</v>
      </c>
      <c r="B1260" s="1">
        <v>44980</v>
      </c>
      <c r="C1260" t="s">
        <v>160</v>
      </c>
      <c r="D1260" t="s">
        <v>132</v>
      </c>
      <c r="E1260" t="s">
        <v>2345</v>
      </c>
      <c r="F1260">
        <v>25.4</v>
      </c>
      <c r="H1260" t="s">
        <v>10</v>
      </c>
      <c r="I1260">
        <v>50</v>
      </c>
      <c r="J1260">
        <v>1</v>
      </c>
      <c r="K1260">
        <v>90</v>
      </c>
      <c r="L1260">
        <v>150</v>
      </c>
      <c r="M1260">
        <v>3</v>
      </c>
      <c r="N1260" t="s">
        <v>157</v>
      </c>
      <c r="O1260" t="s">
        <v>2348</v>
      </c>
      <c r="P1260">
        <v>-24.6</v>
      </c>
      <c r="Q1260">
        <v>-0.49200000000000005</v>
      </c>
    </row>
    <row r="1261" spans="1:17" x14ac:dyDescent="0.2">
      <c r="A1261">
        <v>2442338</v>
      </c>
      <c r="B1261" s="1">
        <v>44980</v>
      </c>
      <c r="C1261" t="s">
        <v>160</v>
      </c>
      <c r="D1261" t="s">
        <v>136</v>
      </c>
      <c r="E1261" t="s">
        <v>2344</v>
      </c>
      <c r="F1261">
        <v>12.9</v>
      </c>
      <c r="H1261" t="s">
        <v>10</v>
      </c>
      <c r="I1261">
        <v>50</v>
      </c>
      <c r="J1261">
        <v>1</v>
      </c>
      <c r="K1261">
        <v>90</v>
      </c>
      <c r="L1261">
        <v>150</v>
      </c>
      <c r="M1261">
        <v>3</v>
      </c>
      <c r="N1261" t="s">
        <v>157</v>
      </c>
      <c r="O1261" t="s">
        <v>2348</v>
      </c>
      <c r="P1261">
        <v>-37.1</v>
      </c>
      <c r="Q1261">
        <v>-0.74199999999999999</v>
      </c>
    </row>
    <row r="1262" spans="1:17" x14ac:dyDescent="0.2">
      <c r="A1262">
        <v>2534319</v>
      </c>
      <c r="B1262" s="1">
        <v>44979</v>
      </c>
      <c r="C1262" t="s">
        <v>160</v>
      </c>
      <c r="D1262" t="s">
        <v>149</v>
      </c>
      <c r="E1262" t="s">
        <v>2345</v>
      </c>
      <c r="F1262">
        <v>2.7</v>
      </c>
      <c r="H1262" t="s">
        <v>10</v>
      </c>
      <c r="I1262">
        <v>50</v>
      </c>
      <c r="J1262">
        <v>1</v>
      </c>
      <c r="K1262">
        <v>90</v>
      </c>
      <c r="L1262">
        <v>150</v>
      </c>
      <c r="M1262">
        <v>3</v>
      </c>
      <c r="N1262" t="s">
        <v>157</v>
      </c>
      <c r="O1262" t="s">
        <v>2348</v>
      </c>
      <c r="P1262">
        <v>-47.3</v>
      </c>
      <c r="Q1262">
        <v>-0.94599999999999995</v>
      </c>
    </row>
    <row r="1263" spans="1:17" x14ac:dyDescent="0.2">
      <c r="A1263">
        <v>2534378</v>
      </c>
      <c r="B1263" s="1">
        <v>44979</v>
      </c>
      <c r="C1263" t="s">
        <v>160</v>
      </c>
      <c r="D1263" t="s">
        <v>137</v>
      </c>
      <c r="E1263" t="s">
        <v>2345</v>
      </c>
      <c r="F1263">
        <v>27.5</v>
      </c>
      <c r="H1263" t="s">
        <v>10</v>
      </c>
      <c r="I1263">
        <v>50</v>
      </c>
      <c r="J1263">
        <v>1</v>
      </c>
      <c r="K1263">
        <v>90</v>
      </c>
      <c r="L1263">
        <v>150</v>
      </c>
      <c r="M1263">
        <v>3</v>
      </c>
      <c r="N1263" t="s">
        <v>157</v>
      </c>
      <c r="O1263" t="s">
        <v>2348</v>
      </c>
      <c r="P1263">
        <v>-22.5</v>
      </c>
      <c r="Q1263">
        <v>-0.45</v>
      </c>
    </row>
    <row r="1264" spans="1:17" x14ac:dyDescent="0.2">
      <c r="A1264">
        <v>2533554</v>
      </c>
      <c r="B1264" s="1">
        <v>44979</v>
      </c>
      <c r="C1264" t="s">
        <v>160</v>
      </c>
      <c r="D1264" t="s">
        <v>135</v>
      </c>
      <c r="E1264" t="s">
        <v>2345</v>
      </c>
      <c r="F1264">
        <v>0.2</v>
      </c>
      <c r="H1264" t="s">
        <v>10</v>
      </c>
      <c r="I1264">
        <v>50</v>
      </c>
      <c r="J1264">
        <v>1</v>
      </c>
      <c r="K1264">
        <v>90</v>
      </c>
      <c r="L1264">
        <v>150</v>
      </c>
      <c r="M1264">
        <v>3</v>
      </c>
      <c r="N1264" t="s">
        <v>157</v>
      </c>
      <c r="O1264" t="s">
        <v>2348</v>
      </c>
      <c r="P1264">
        <v>-49.8</v>
      </c>
      <c r="Q1264">
        <v>-0.996</v>
      </c>
    </row>
    <row r="1265" spans="1:17" x14ac:dyDescent="0.2">
      <c r="A1265">
        <v>2534950</v>
      </c>
      <c r="B1265" s="1">
        <v>44979</v>
      </c>
      <c r="C1265" t="s">
        <v>160</v>
      </c>
      <c r="D1265" t="s">
        <v>139</v>
      </c>
      <c r="E1265" t="s">
        <v>2344</v>
      </c>
      <c r="F1265">
        <v>17.399999999999999</v>
      </c>
      <c r="H1265" t="s">
        <v>10</v>
      </c>
      <c r="I1265">
        <v>50</v>
      </c>
      <c r="J1265">
        <v>1</v>
      </c>
      <c r="K1265">
        <v>90</v>
      </c>
      <c r="L1265">
        <v>150</v>
      </c>
      <c r="M1265">
        <v>3</v>
      </c>
      <c r="N1265" t="s">
        <v>157</v>
      </c>
      <c r="O1265" t="s">
        <v>2348</v>
      </c>
      <c r="P1265">
        <v>-32.6</v>
      </c>
      <c r="Q1265">
        <v>-0.65200000000000002</v>
      </c>
    </row>
    <row r="1266" spans="1:17" x14ac:dyDescent="0.2">
      <c r="A1266">
        <v>2532380</v>
      </c>
      <c r="B1266" s="1">
        <v>44979</v>
      </c>
      <c r="C1266" t="s">
        <v>160</v>
      </c>
      <c r="D1266" t="s">
        <v>138</v>
      </c>
      <c r="E1266" t="s">
        <v>2344</v>
      </c>
      <c r="F1266">
        <v>8.3000000000000007</v>
      </c>
      <c r="H1266" t="s">
        <v>10</v>
      </c>
      <c r="I1266">
        <v>50</v>
      </c>
      <c r="J1266">
        <v>1</v>
      </c>
      <c r="K1266">
        <v>90</v>
      </c>
      <c r="L1266">
        <v>150</v>
      </c>
      <c r="M1266">
        <v>3</v>
      </c>
      <c r="N1266" t="s">
        <v>157</v>
      </c>
      <c r="O1266" t="s">
        <v>2348</v>
      </c>
      <c r="P1266">
        <v>-41.7</v>
      </c>
      <c r="Q1266">
        <v>-0.83400000000000007</v>
      </c>
    </row>
    <row r="1267" spans="1:17" x14ac:dyDescent="0.2">
      <c r="A1267">
        <v>2534239</v>
      </c>
      <c r="B1267" s="1">
        <v>44979</v>
      </c>
      <c r="C1267" t="s">
        <v>160</v>
      </c>
      <c r="D1267" t="s">
        <v>143</v>
      </c>
      <c r="E1267" t="s">
        <v>2344</v>
      </c>
      <c r="F1267">
        <v>11.5</v>
      </c>
      <c r="H1267" t="s">
        <v>10</v>
      </c>
      <c r="I1267">
        <v>50</v>
      </c>
      <c r="J1267">
        <v>1</v>
      </c>
      <c r="K1267">
        <v>90</v>
      </c>
      <c r="L1267">
        <v>150</v>
      </c>
      <c r="M1267">
        <v>3</v>
      </c>
      <c r="N1267" t="s">
        <v>157</v>
      </c>
      <c r="O1267" t="s">
        <v>2348</v>
      </c>
      <c r="P1267">
        <v>-38.5</v>
      </c>
      <c r="Q1267">
        <v>-0.77</v>
      </c>
    </row>
    <row r="1268" spans="1:17" x14ac:dyDescent="0.2">
      <c r="A1268">
        <v>2534023</v>
      </c>
      <c r="B1268" s="1">
        <v>44979</v>
      </c>
      <c r="C1268" t="s">
        <v>160</v>
      </c>
      <c r="D1268" t="s">
        <v>137</v>
      </c>
      <c r="E1268" t="s">
        <v>2345</v>
      </c>
      <c r="F1268">
        <v>3.6</v>
      </c>
      <c r="H1268" t="s">
        <v>10</v>
      </c>
      <c r="I1268">
        <v>50</v>
      </c>
      <c r="J1268">
        <v>1</v>
      </c>
      <c r="K1268">
        <v>90</v>
      </c>
      <c r="L1268">
        <v>150</v>
      </c>
      <c r="M1268">
        <v>3</v>
      </c>
      <c r="N1268" t="s">
        <v>157</v>
      </c>
      <c r="O1268" t="s">
        <v>2348</v>
      </c>
      <c r="P1268">
        <v>-46.4</v>
      </c>
      <c r="Q1268">
        <v>-0.92799999999999994</v>
      </c>
    </row>
    <row r="1269" spans="1:17" x14ac:dyDescent="0.2">
      <c r="A1269">
        <v>2534556</v>
      </c>
      <c r="B1269" s="1">
        <v>44979</v>
      </c>
      <c r="C1269" t="s">
        <v>160</v>
      </c>
      <c r="D1269" t="s">
        <v>132</v>
      </c>
      <c r="E1269" t="s">
        <v>2345</v>
      </c>
      <c r="F1269">
        <v>9.6999999999999993</v>
      </c>
      <c r="H1269" t="s">
        <v>10</v>
      </c>
      <c r="I1269">
        <v>50</v>
      </c>
      <c r="J1269">
        <v>1</v>
      </c>
      <c r="K1269">
        <v>90</v>
      </c>
      <c r="L1269">
        <v>150</v>
      </c>
      <c r="M1269">
        <v>3</v>
      </c>
      <c r="N1269" t="s">
        <v>157</v>
      </c>
      <c r="O1269" t="s">
        <v>2348</v>
      </c>
      <c r="P1269">
        <v>-40.299999999999997</v>
      </c>
      <c r="Q1269">
        <v>-0.80599999999999994</v>
      </c>
    </row>
    <row r="1270" spans="1:17" x14ac:dyDescent="0.2">
      <c r="A1270">
        <v>2534095</v>
      </c>
      <c r="B1270" s="1">
        <v>44979</v>
      </c>
      <c r="C1270" t="s">
        <v>160</v>
      </c>
      <c r="D1270" t="s">
        <v>136</v>
      </c>
      <c r="E1270" t="s">
        <v>2345</v>
      </c>
      <c r="F1270">
        <v>12.2</v>
      </c>
      <c r="H1270" t="s">
        <v>10</v>
      </c>
      <c r="I1270">
        <v>50</v>
      </c>
      <c r="J1270">
        <v>1</v>
      </c>
      <c r="K1270">
        <v>90</v>
      </c>
      <c r="L1270">
        <v>150</v>
      </c>
      <c r="M1270">
        <v>3</v>
      </c>
      <c r="N1270" t="s">
        <v>157</v>
      </c>
      <c r="O1270" t="s">
        <v>2348</v>
      </c>
      <c r="P1270">
        <v>-37.799999999999997</v>
      </c>
      <c r="Q1270">
        <v>-0.75599999999999989</v>
      </c>
    </row>
    <row r="1271" spans="1:17" x14ac:dyDescent="0.2">
      <c r="A1271">
        <v>2533673</v>
      </c>
      <c r="B1271" s="1">
        <v>44979</v>
      </c>
      <c r="C1271" t="s">
        <v>160</v>
      </c>
      <c r="D1271" t="s">
        <v>149</v>
      </c>
      <c r="E1271" t="s">
        <v>2345</v>
      </c>
      <c r="F1271">
        <v>0.4</v>
      </c>
      <c r="H1271" t="s">
        <v>10</v>
      </c>
      <c r="I1271">
        <v>50</v>
      </c>
      <c r="J1271">
        <v>1</v>
      </c>
      <c r="K1271">
        <v>90</v>
      </c>
      <c r="L1271">
        <v>150</v>
      </c>
      <c r="M1271">
        <v>3</v>
      </c>
      <c r="N1271" t="s">
        <v>157</v>
      </c>
      <c r="O1271" t="s">
        <v>2348</v>
      </c>
      <c r="P1271">
        <v>-49.6</v>
      </c>
      <c r="Q1271">
        <v>-0.99199999999999999</v>
      </c>
    </row>
    <row r="1272" spans="1:17" x14ac:dyDescent="0.2">
      <c r="A1272">
        <v>2533974</v>
      </c>
      <c r="B1272" s="1">
        <v>44979</v>
      </c>
      <c r="C1272" t="s">
        <v>160</v>
      </c>
      <c r="D1272" t="s">
        <v>139</v>
      </c>
      <c r="E1272" t="s">
        <v>2344</v>
      </c>
      <c r="F1272">
        <v>14.1</v>
      </c>
      <c r="H1272" t="s">
        <v>10</v>
      </c>
      <c r="I1272">
        <v>50</v>
      </c>
      <c r="J1272">
        <v>1</v>
      </c>
      <c r="K1272">
        <v>90</v>
      </c>
      <c r="L1272">
        <v>150</v>
      </c>
      <c r="M1272">
        <v>3</v>
      </c>
      <c r="N1272" t="s">
        <v>157</v>
      </c>
      <c r="O1272" t="s">
        <v>2348</v>
      </c>
      <c r="P1272">
        <v>-35.9</v>
      </c>
      <c r="Q1272">
        <v>-0.71799999999999997</v>
      </c>
    </row>
    <row r="1273" spans="1:17" x14ac:dyDescent="0.2">
      <c r="A1273">
        <v>2533442</v>
      </c>
      <c r="B1273" s="1">
        <v>44979</v>
      </c>
      <c r="C1273" t="s">
        <v>160</v>
      </c>
      <c r="D1273" t="s">
        <v>137</v>
      </c>
      <c r="E1273" t="s">
        <v>2344</v>
      </c>
      <c r="F1273">
        <v>5.9</v>
      </c>
      <c r="H1273" t="s">
        <v>10</v>
      </c>
      <c r="I1273">
        <v>50</v>
      </c>
      <c r="J1273">
        <v>1</v>
      </c>
      <c r="K1273">
        <v>90</v>
      </c>
      <c r="L1273">
        <v>150</v>
      </c>
      <c r="M1273">
        <v>3</v>
      </c>
      <c r="N1273" t="s">
        <v>157</v>
      </c>
      <c r="O1273" t="s">
        <v>2348</v>
      </c>
      <c r="P1273">
        <v>-44.1</v>
      </c>
      <c r="Q1273">
        <v>-0.88200000000000001</v>
      </c>
    </row>
    <row r="1274" spans="1:17" x14ac:dyDescent="0.2">
      <c r="A1274">
        <v>2531122</v>
      </c>
      <c r="B1274" s="1">
        <v>44979</v>
      </c>
      <c r="C1274" t="s">
        <v>160</v>
      </c>
      <c r="D1274" t="s">
        <v>136</v>
      </c>
      <c r="E1274" t="s">
        <v>2344</v>
      </c>
      <c r="F1274">
        <v>3.7</v>
      </c>
      <c r="H1274" t="s">
        <v>10</v>
      </c>
      <c r="I1274">
        <v>50</v>
      </c>
      <c r="J1274">
        <v>1</v>
      </c>
      <c r="K1274">
        <v>90</v>
      </c>
      <c r="L1274">
        <v>150</v>
      </c>
      <c r="M1274">
        <v>3</v>
      </c>
      <c r="N1274" t="s">
        <v>157</v>
      </c>
      <c r="O1274" t="s">
        <v>2348</v>
      </c>
      <c r="P1274">
        <v>-46.3</v>
      </c>
      <c r="Q1274">
        <v>-0.92599999999999993</v>
      </c>
    </row>
    <row r="1275" spans="1:17" x14ac:dyDescent="0.2">
      <c r="A1275">
        <v>2533297</v>
      </c>
      <c r="B1275" s="1">
        <v>44979</v>
      </c>
      <c r="C1275" t="s">
        <v>160</v>
      </c>
      <c r="D1275" t="s">
        <v>140</v>
      </c>
      <c r="E1275" t="s">
        <v>2345</v>
      </c>
      <c r="F1275">
        <v>1</v>
      </c>
      <c r="H1275" t="s">
        <v>10</v>
      </c>
      <c r="I1275">
        <v>50</v>
      </c>
      <c r="J1275">
        <v>1</v>
      </c>
      <c r="K1275">
        <v>90</v>
      </c>
      <c r="L1275">
        <v>150</v>
      </c>
      <c r="M1275">
        <v>3</v>
      </c>
      <c r="N1275" t="s">
        <v>157</v>
      </c>
      <c r="O1275" t="s">
        <v>2348</v>
      </c>
      <c r="P1275">
        <v>-49</v>
      </c>
      <c r="Q1275">
        <v>-0.98</v>
      </c>
    </row>
    <row r="1276" spans="1:17" x14ac:dyDescent="0.2">
      <c r="A1276">
        <v>2531273</v>
      </c>
      <c r="B1276" s="1">
        <v>44978</v>
      </c>
      <c r="C1276" t="s">
        <v>160</v>
      </c>
      <c r="D1276" t="s">
        <v>141</v>
      </c>
      <c r="E1276" t="s">
        <v>2345</v>
      </c>
      <c r="F1276">
        <v>0.8</v>
      </c>
      <c r="H1276" t="s">
        <v>10</v>
      </c>
      <c r="I1276">
        <v>50</v>
      </c>
      <c r="J1276">
        <v>1</v>
      </c>
      <c r="K1276">
        <v>90</v>
      </c>
      <c r="L1276">
        <v>150</v>
      </c>
      <c r="M1276">
        <v>3</v>
      </c>
      <c r="N1276" t="s">
        <v>157</v>
      </c>
      <c r="O1276" t="s">
        <v>2348</v>
      </c>
      <c r="P1276">
        <v>-49.2</v>
      </c>
      <c r="Q1276">
        <v>-0.9840000000000001</v>
      </c>
    </row>
    <row r="1277" spans="1:17" x14ac:dyDescent="0.2">
      <c r="A1277">
        <v>2531927</v>
      </c>
      <c r="B1277" s="1">
        <v>44978</v>
      </c>
      <c r="C1277" t="s">
        <v>160</v>
      </c>
      <c r="D1277" t="s">
        <v>136</v>
      </c>
      <c r="E1277" t="s">
        <v>2345</v>
      </c>
      <c r="F1277">
        <v>8.1999999999999993</v>
      </c>
      <c r="H1277" t="s">
        <v>10</v>
      </c>
      <c r="I1277">
        <v>50</v>
      </c>
      <c r="J1277">
        <v>1</v>
      </c>
      <c r="K1277">
        <v>90</v>
      </c>
      <c r="L1277">
        <v>150</v>
      </c>
      <c r="M1277">
        <v>3</v>
      </c>
      <c r="N1277" t="s">
        <v>157</v>
      </c>
      <c r="O1277" t="s">
        <v>2348</v>
      </c>
      <c r="P1277">
        <v>-41.8</v>
      </c>
      <c r="Q1277">
        <v>-0.83599999999999997</v>
      </c>
    </row>
    <row r="1278" spans="1:17" x14ac:dyDescent="0.2">
      <c r="A1278">
        <v>2531148</v>
      </c>
      <c r="B1278" s="1">
        <v>44978</v>
      </c>
      <c r="C1278" t="s">
        <v>160</v>
      </c>
      <c r="D1278" t="s">
        <v>136</v>
      </c>
      <c r="E1278" t="s">
        <v>2344</v>
      </c>
      <c r="F1278">
        <v>7.2</v>
      </c>
      <c r="H1278" t="s">
        <v>10</v>
      </c>
      <c r="I1278">
        <v>50</v>
      </c>
      <c r="J1278">
        <v>1</v>
      </c>
      <c r="K1278">
        <v>90</v>
      </c>
      <c r="L1278">
        <v>150</v>
      </c>
      <c r="M1278">
        <v>3</v>
      </c>
      <c r="N1278" t="s">
        <v>157</v>
      </c>
      <c r="O1278" t="s">
        <v>2348</v>
      </c>
      <c r="P1278">
        <v>-42.8</v>
      </c>
      <c r="Q1278">
        <v>-0.85599999999999998</v>
      </c>
    </row>
    <row r="1279" spans="1:17" x14ac:dyDescent="0.2">
      <c r="A1279">
        <v>2532008</v>
      </c>
      <c r="B1279" s="1">
        <v>44978</v>
      </c>
      <c r="C1279" t="s">
        <v>160</v>
      </c>
      <c r="D1279" t="s">
        <v>149</v>
      </c>
      <c r="E1279" t="s">
        <v>2344</v>
      </c>
      <c r="F1279">
        <v>4.5</v>
      </c>
      <c r="H1279" t="s">
        <v>10</v>
      </c>
      <c r="I1279">
        <v>50</v>
      </c>
      <c r="J1279">
        <v>1</v>
      </c>
      <c r="K1279">
        <v>90</v>
      </c>
      <c r="L1279">
        <v>150</v>
      </c>
      <c r="M1279">
        <v>3</v>
      </c>
      <c r="N1279" t="s">
        <v>157</v>
      </c>
      <c r="O1279" t="s">
        <v>2348</v>
      </c>
      <c r="P1279">
        <v>-45.5</v>
      </c>
      <c r="Q1279">
        <v>-0.91</v>
      </c>
    </row>
    <row r="1280" spans="1:17" x14ac:dyDescent="0.2">
      <c r="A1280">
        <v>2531030</v>
      </c>
      <c r="B1280" s="1">
        <v>44978</v>
      </c>
      <c r="C1280" t="s">
        <v>160</v>
      </c>
      <c r="D1280" t="s">
        <v>132</v>
      </c>
      <c r="E1280" t="s">
        <v>2344</v>
      </c>
      <c r="F1280">
        <v>25.3</v>
      </c>
      <c r="H1280" t="s">
        <v>10</v>
      </c>
      <c r="I1280">
        <v>50</v>
      </c>
      <c r="J1280">
        <v>1</v>
      </c>
      <c r="K1280">
        <v>90</v>
      </c>
      <c r="L1280">
        <v>150</v>
      </c>
      <c r="M1280">
        <v>3</v>
      </c>
      <c r="N1280" t="s">
        <v>157</v>
      </c>
      <c r="O1280" t="s">
        <v>2348</v>
      </c>
      <c r="P1280">
        <v>-24.7</v>
      </c>
      <c r="Q1280">
        <v>-0.49399999999999999</v>
      </c>
    </row>
    <row r="1281" spans="1:17" x14ac:dyDescent="0.2">
      <c r="A1281">
        <v>2518850</v>
      </c>
      <c r="B1281" s="1">
        <v>44978</v>
      </c>
      <c r="C1281" t="s">
        <v>160</v>
      </c>
      <c r="D1281" t="s">
        <v>137</v>
      </c>
      <c r="E1281" t="s">
        <v>2344</v>
      </c>
      <c r="F1281">
        <v>26.8</v>
      </c>
      <c r="H1281" t="s">
        <v>10</v>
      </c>
      <c r="I1281">
        <v>50</v>
      </c>
      <c r="J1281">
        <v>1</v>
      </c>
      <c r="K1281">
        <v>90</v>
      </c>
      <c r="L1281">
        <v>150</v>
      </c>
      <c r="M1281">
        <v>3</v>
      </c>
      <c r="N1281" t="s">
        <v>157</v>
      </c>
      <c r="O1281" t="s">
        <v>2348</v>
      </c>
      <c r="P1281">
        <v>-23.2</v>
      </c>
      <c r="Q1281">
        <v>-0.46399999999999997</v>
      </c>
    </row>
    <row r="1282" spans="1:17" x14ac:dyDescent="0.2">
      <c r="A1282">
        <v>2531562</v>
      </c>
      <c r="B1282" s="1">
        <v>44978</v>
      </c>
      <c r="C1282" t="s">
        <v>160</v>
      </c>
      <c r="D1282" t="s">
        <v>142</v>
      </c>
      <c r="E1282" t="s">
        <v>2344</v>
      </c>
      <c r="F1282">
        <v>3.2</v>
      </c>
      <c r="H1282" t="s">
        <v>10</v>
      </c>
      <c r="I1282">
        <v>50</v>
      </c>
      <c r="J1282">
        <v>1</v>
      </c>
      <c r="K1282">
        <v>90</v>
      </c>
      <c r="L1282">
        <v>150</v>
      </c>
      <c r="M1282">
        <v>3</v>
      </c>
      <c r="N1282" t="s">
        <v>157</v>
      </c>
      <c r="O1282" t="s">
        <v>2348</v>
      </c>
      <c r="P1282">
        <v>-46.8</v>
      </c>
      <c r="Q1282">
        <v>-0.93599999999999994</v>
      </c>
    </row>
    <row r="1283" spans="1:17" x14ac:dyDescent="0.2">
      <c r="A1283">
        <v>2531173</v>
      </c>
      <c r="B1283" s="1">
        <v>44978</v>
      </c>
      <c r="C1283" t="s">
        <v>160</v>
      </c>
      <c r="D1283" t="s">
        <v>132</v>
      </c>
      <c r="E1283" t="s">
        <v>2345</v>
      </c>
      <c r="F1283">
        <v>59.9</v>
      </c>
      <c r="H1283" t="s">
        <v>10</v>
      </c>
      <c r="I1283">
        <v>50</v>
      </c>
      <c r="J1283">
        <v>1</v>
      </c>
      <c r="K1283">
        <v>90</v>
      </c>
      <c r="L1283">
        <v>150</v>
      </c>
      <c r="M1283">
        <v>3</v>
      </c>
      <c r="N1283" t="s">
        <v>157</v>
      </c>
      <c r="O1283" t="s">
        <v>2348</v>
      </c>
      <c r="P1283">
        <v>9.8999999999999986</v>
      </c>
      <c r="Q1283">
        <v>0.19799999999999998</v>
      </c>
    </row>
    <row r="1284" spans="1:17" x14ac:dyDescent="0.2">
      <c r="A1284">
        <v>2532268</v>
      </c>
      <c r="B1284" s="1">
        <v>44978</v>
      </c>
      <c r="C1284" t="s">
        <v>160</v>
      </c>
      <c r="D1284" t="s">
        <v>141</v>
      </c>
      <c r="E1284" t="s">
        <v>2345</v>
      </c>
      <c r="F1284">
        <v>12.3</v>
      </c>
      <c r="H1284" t="s">
        <v>10</v>
      </c>
      <c r="I1284">
        <v>50</v>
      </c>
      <c r="J1284">
        <v>1</v>
      </c>
      <c r="K1284">
        <v>90</v>
      </c>
      <c r="L1284">
        <v>150</v>
      </c>
      <c r="M1284">
        <v>3</v>
      </c>
      <c r="N1284" t="s">
        <v>157</v>
      </c>
      <c r="O1284" t="s">
        <v>2348</v>
      </c>
      <c r="P1284">
        <v>-37.700000000000003</v>
      </c>
      <c r="Q1284">
        <v>-0.754</v>
      </c>
    </row>
    <row r="1285" spans="1:17" x14ac:dyDescent="0.2">
      <c r="A1285">
        <v>2531577</v>
      </c>
      <c r="B1285" s="1">
        <v>44978</v>
      </c>
      <c r="C1285" t="s">
        <v>160</v>
      </c>
      <c r="D1285" t="s">
        <v>142</v>
      </c>
      <c r="E1285" t="s">
        <v>2344</v>
      </c>
      <c r="F1285">
        <v>0.4</v>
      </c>
      <c r="H1285" t="s">
        <v>10</v>
      </c>
      <c r="I1285">
        <v>50</v>
      </c>
      <c r="J1285">
        <v>1</v>
      </c>
      <c r="K1285">
        <v>90</v>
      </c>
      <c r="L1285">
        <v>150</v>
      </c>
      <c r="M1285">
        <v>3</v>
      </c>
      <c r="N1285" t="s">
        <v>157</v>
      </c>
      <c r="O1285" t="s">
        <v>2348</v>
      </c>
      <c r="P1285">
        <v>-49.6</v>
      </c>
      <c r="Q1285">
        <v>-0.99199999999999999</v>
      </c>
    </row>
    <row r="1286" spans="1:17" x14ac:dyDescent="0.2">
      <c r="A1286">
        <v>2529395</v>
      </c>
      <c r="B1286" s="1">
        <v>44978</v>
      </c>
      <c r="C1286" t="s">
        <v>160</v>
      </c>
      <c r="D1286" t="s">
        <v>136</v>
      </c>
      <c r="E1286" t="s">
        <v>2344</v>
      </c>
      <c r="F1286">
        <v>9.6</v>
      </c>
      <c r="H1286" t="s">
        <v>10</v>
      </c>
      <c r="I1286">
        <v>50</v>
      </c>
      <c r="J1286">
        <v>1</v>
      </c>
      <c r="K1286">
        <v>90</v>
      </c>
      <c r="L1286">
        <v>150</v>
      </c>
      <c r="M1286">
        <v>3</v>
      </c>
      <c r="N1286" t="s">
        <v>157</v>
      </c>
      <c r="O1286" t="s">
        <v>2348</v>
      </c>
      <c r="P1286">
        <v>-40.4</v>
      </c>
      <c r="Q1286">
        <v>-0.80799999999999994</v>
      </c>
    </row>
    <row r="1287" spans="1:17" x14ac:dyDescent="0.2">
      <c r="A1287">
        <v>2532486</v>
      </c>
      <c r="B1287" s="1">
        <v>44978</v>
      </c>
      <c r="C1287" t="s">
        <v>160</v>
      </c>
      <c r="D1287" t="s">
        <v>132</v>
      </c>
      <c r="E1287" t="s">
        <v>2345</v>
      </c>
      <c r="F1287">
        <v>0.2</v>
      </c>
      <c r="H1287" t="s">
        <v>10</v>
      </c>
      <c r="I1287">
        <v>50</v>
      </c>
      <c r="J1287">
        <v>1</v>
      </c>
      <c r="K1287">
        <v>90</v>
      </c>
      <c r="L1287">
        <v>150</v>
      </c>
      <c r="M1287">
        <v>3</v>
      </c>
      <c r="N1287" t="s">
        <v>157</v>
      </c>
      <c r="O1287" t="s">
        <v>2348</v>
      </c>
      <c r="P1287">
        <v>-49.8</v>
      </c>
      <c r="Q1287">
        <v>-0.996</v>
      </c>
    </row>
    <row r="1288" spans="1:17" x14ac:dyDescent="0.2">
      <c r="A1288">
        <v>2531548</v>
      </c>
      <c r="B1288" s="1">
        <v>44978</v>
      </c>
      <c r="C1288" t="s">
        <v>160</v>
      </c>
      <c r="D1288" t="s">
        <v>143</v>
      </c>
      <c r="E1288" t="s">
        <v>2345</v>
      </c>
      <c r="F1288">
        <v>0.2</v>
      </c>
      <c r="H1288" t="s">
        <v>10</v>
      </c>
      <c r="I1288">
        <v>50</v>
      </c>
      <c r="J1288">
        <v>1</v>
      </c>
      <c r="K1288">
        <v>90</v>
      </c>
      <c r="L1288">
        <v>150</v>
      </c>
      <c r="M1288">
        <v>3</v>
      </c>
      <c r="N1288" t="s">
        <v>157</v>
      </c>
      <c r="O1288" t="s">
        <v>2348</v>
      </c>
      <c r="P1288">
        <v>-49.8</v>
      </c>
      <c r="Q1288">
        <v>-0.996</v>
      </c>
    </row>
    <row r="1289" spans="1:17" x14ac:dyDescent="0.2">
      <c r="A1289">
        <v>2532101</v>
      </c>
      <c r="B1289" s="1">
        <v>44978</v>
      </c>
      <c r="C1289" t="s">
        <v>160</v>
      </c>
      <c r="D1289" t="s">
        <v>152</v>
      </c>
      <c r="E1289" t="s">
        <v>2344</v>
      </c>
      <c r="F1289">
        <v>28.9</v>
      </c>
      <c r="H1289" t="s">
        <v>10</v>
      </c>
      <c r="I1289">
        <v>50</v>
      </c>
      <c r="J1289">
        <v>1</v>
      </c>
      <c r="K1289">
        <v>90</v>
      </c>
      <c r="L1289">
        <v>150</v>
      </c>
      <c r="M1289">
        <v>3</v>
      </c>
      <c r="N1289" t="s">
        <v>157</v>
      </c>
      <c r="O1289" t="s">
        <v>2348</v>
      </c>
      <c r="P1289">
        <v>-21.1</v>
      </c>
      <c r="Q1289">
        <v>-0.42200000000000004</v>
      </c>
    </row>
    <row r="1290" spans="1:17" x14ac:dyDescent="0.2">
      <c r="A1290">
        <v>2531176</v>
      </c>
      <c r="B1290" s="1">
        <v>44978</v>
      </c>
      <c r="C1290" t="s">
        <v>160</v>
      </c>
      <c r="D1290" t="s">
        <v>140</v>
      </c>
      <c r="E1290" t="s">
        <v>2345</v>
      </c>
      <c r="F1290">
        <v>73.5</v>
      </c>
      <c r="H1290" t="s">
        <v>10</v>
      </c>
      <c r="I1290">
        <v>50</v>
      </c>
      <c r="J1290">
        <v>1</v>
      </c>
      <c r="K1290">
        <v>90</v>
      </c>
      <c r="L1290">
        <v>150</v>
      </c>
      <c r="M1290">
        <v>3</v>
      </c>
      <c r="N1290" t="s">
        <v>157</v>
      </c>
      <c r="O1290" t="s">
        <v>2348</v>
      </c>
      <c r="P1290">
        <v>23.5</v>
      </c>
      <c r="Q1290">
        <v>0.47</v>
      </c>
    </row>
    <row r="1291" spans="1:17" x14ac:dyDescent="0.2">
      <c r="A1291">
        <v>2530985</v>
      </c>
      <c r="B1291" s="1">
        <v>44978</v>
      </c>
      <c r="C1291" t="s">
        <v>160</v>
      </c>
      <c r="D1291" t="s">
        <v>137</v>
      </c>
      <c r="E1291" t="s">
        <v>2344</v>
      </c>
      <c r="F1291">
        <v>7.8</v>
      </c>
      <c r="H1291" t="s">
        <v>10</v>
      </c>
      <c r="I1291">
        <v>50</v>
      </c>
      <c r="J1291">
        <v>1</v>
      </c>
      <c r="K1291">
        <v>90</v>
      </c>
      <c r="L1291">
        <v>150</v>
      </c>
      <c r="M1291">
        <v>3</v>
      </c>
      <c r="N1291" t="s">
        <v>157</v>
      </c>
      <c r="O1291" t="s">
        <v>2348</v>
      </c>
      <c r="P1291">
        <v>-42.2</v>
      </c>
      <c r="Q1291">
        <v>-0.84400000000000008</v>
      </c>
    </row>
    <row r="1292" spans="1:17" x14ac:dyDescent="0.2">
      <c r="A1292">
        <v>2529399</v>
      </c>
      <c r="B1292" s="1">
        <v>44977</v>
      </c>
      <c r="C1292" t="s">
        <v>160</v>
      </c>
      <c r="D1292" t="s">
        <v>138</v>
      </c>
      <c r="E1292" t="s">
        <v>2344</v>
      </c>
      <c r="F1292">
        <v>6.2</v>
      </c>
      <c r="H1292" t="s">
        <v>10</v>
      </c>
      <c r="I1292">
        <v>50</v>
      </c>
      <c r="J1292">
        <v>1</v>
      </c>
      <c r="K1292">
        <v>90</v>
      </c>
      <c r="L1292">
        <v>150</v>
      </c>
      <c r="M1292">
        <v>3</v>
      </c>
      <c r="N1292" t="s">
        <v>157</v>
      </c>
      <c r="O1292" t="s">
        <v>2348</v>
      </c>
      <c r="P1292">
        <v>-43.8</v>
      </c>
      <c r="Q1292">
        <v>-0.87599999999999989</v>
      </c>
    </row>
    <row r="1293" spans="1:17" x14ac:dyDescent="0.2">
      <c r="A1293">
        <v>2521765</v>
      </c>
      <c r="B1293" s="1">
        <v>44977</v>
      </c>
      <c r="C1293" t="s">
        <v>160</v>
      </c>
      <c r="D1293" t="s">
        <v>137</v>
      </c>
      <c r="E1293" t="s">
        <v>2344</v>
      </c>
      <c r="F1293">
        <v>0</v>
      </c>
      <c r="H1293" t="s">
        <v>10</v>
      </c>
      <c r="I1293">
        <v>50</v>
      </c>
      <c r="J1293">
        <v>1</v>
      </c>
      <c r="K1293">
        <v>90</v>
      </c>
      <c r="L1293">
        <v>150</v>
      </c>
      <c r="M1293">
        <v>3</v>
      </c>
      <c r="N1293" t="s">
        <v>157</v>
      </c>
      <c r="O1293" t="s">
        <v>2348</v>
      </c>
      <c r="P1293">
        <v>-50</v>
      </c>
      <c r="Q1293">
        <v>-1</v>
      </c>
    </row>
    <row r="1294" spans="1:17" x14ac:dyDescent="0.2">
      <c r="A1294">
        <v>2528278</v>
      </c>
      <c r="B1294" s="1">
        <v>44977</v>
      </c>
      <c r="C1294" t="s">
        <v>160</v>
      </c>
      <c r="D1294" t="s">
        <v>135</v>
      </c>
      <c r="E1294" t="s">
        <v>2345</v>
      </c>
      <c r="F1294">
        <v>9.1999999999999993</v>
      </c>
      <c r="H1294" t="s">
        <v>10</v>
      </c>
      <c r="I1294">
        <v>50</v>
      </c>
      <c r="J1294">
        <v>1</v>
      </c>
      <c r="K1294">
        <v>90</v>
      </c>
      <c r="L1294">
        <v>150</v>
      </c>
      <c r="M1294">
        <v>3</v>
      </c>
      <c r="N1294" t="s">
        <v>157</v>
      </c>
      <c r="O1294" t="s">
        <v>2348</v>
      </c>
      <c r="P1294">
        <v>-40.799999999999997</v>
      </c>
      <c r="Q1294">
        <v>-0.81599999999999995</v>
      </c>
    </row>
    <row r="1295" spans="1:17" x14ac:dyDescent="0.2">
      <c r="A1295">
        <v>2529983</v>
      </c>
      <c r="B1295" s="1">
        <v>44977</v>
      </c>
      <c r="C1295" t="s">
        <v>160</v>
      </c>
      <c r="D1295" t="s">
        <v>139</v>
      </c>
      <c r="E1295" t="s">
        <v>2345</v>
      </c>
      <c r="F1295">
        <v>0</v>
      </c>
      <c r="H1295" t="s">
        <v>10</v>
      </c>
      <c r="I1295">
        <v>50</v>
      </c>
      <c r="J1295">
        <v>1</v>
      </c>
      <c r="K1295">
        <v>90</v>
      </c>
      <c r="L1295">
        <v>150</v>
      </c>
      <c r="M1295">
        <v>3</v>
      </c>
      <c r="N1295" t="s">
        <v>157</v>
      </c>
      <c r="O1295" t="s">
        <v>2348</v>
      </c>
      <c r="P1295">
        <v>-50</v>
      </c>
      <c r="Q1295">
        <v>-1</v>
      </c>
    </row>
    <row r="1296" spans="1:17" x14ac:dyDescent="0.2">
      <c r="A1296">
        <v>2528497</v>
      </c>
      <c r="B1296" s="1">
        <v>44977</v>
      </c>
      <c r="C1296" t="s">
        <v>160</v>
      </c>
      <c r="D1296" t="s">
        <v>132</v>
      </c>
      <c r="E1296" t="s">
        <v>2344</v>
      </c>
      <c r="F1296">
        <v>13.1</v>
      </c>
      <c r="H1296" t="s">
        <v>10</v>
      </c>
      <c r="I1296">
        <v>50</v>
      </c>
      <c r="J1296">
        <v>1</v>
      </c>
      <c r="K1296">
        <v>90</v>
      </c>
      <c r="L1296">
        <v>150</v>
      </c>
      <c r="M1296">
        <v>3</v>
      </c>
      <c r="N1296" t="s">
        <v>157</v>
      </c>
      <c r="O1296" t="s">
        <v>2348</v>
      </c>
      <c r="P1296">
        <v>-36.9</v>
      </c>
      <c r="Q1296">
        <v>-0.73799999999999999</v>
      </c>
    </row>
    <row r="1297" spans="1:17" x14ac:dyDescent="0.2">
      <c r="A1297">
        <v>2524035</v>
      </c>
      <c r="B1297" s="1">
        <v>44977</v>
      </c>
      <c r="C1297" t="s">
        <v>160</v>
      </c>
      <c r="D1297" t="s">
        <v>142</v>
      </c>
      <c r="E1297" t="s">
        <v>2344</v>
      </c>
      <c r="F1297">
        <v>5.2</v>
      </c>
      <c r="H1297" t="s">
        <v>10</v>
      </c>
      <c r="I1297">
        <v>50</v>
      </c>
      <c r="J1297">
        <v>1</v>
      </c>
      <c r="K1297">
        <v>90</v>
      </c>
      <c r="L1297">
        <v>150</v>
      </c>
      <c r="M1297">
        <v>3</v>
      </c>
      <c r="N1297" t="s">
        <v>157</v>
      </c>
      <c r="O1297" t="s">
        <v>2348</v>
      </c>
      <c r="P1297">
        <v>-44.8</v>
      </c>
      <c r="Q1297">
        <v>-0.89599999999999991</v>
      </c>
    </row>
    <row r="1298" spans="1:17" x14ac:dyDescent="0.2">
      <c r="A1298">
        <v>2517201</v>
      </c>
      <c r="B1298" s="1">
        <v>44977</v>
      </c>
      <c r="C1298" t="s">
        <v>160</v>
      </c>
      <c r="D1298" t="s">
        <v>136</v>
      </c>
      <c r="E1298" t="s">
        <v>2345</v>
      </c>
      <c r="F1298">
        <v>0.7</v>
      </c>
      <c r="H1298" t="s">
        <v>10</v>
      </c>
      <c r="I1298">
        <v>50</v>
      </c>
      <c r="J1298">
        <v>1</v>
      </c>
      <c r="K1298">
        <v>90</v>
      </c>
      <c r="L1298">
        <v>150</v>
      </c>
      <c r="M1298">
        <v>3</v>
      </c>
      <c r="N1298" t="s">
        <v>157</v>
      </c>
      <c r="O1298" t="s">
        <v>2348</v>
      </c>
      <c r="P1298">
        <v>-49.3</v>
      </c>
      <c r="Q1298">
        <v>-0.98599999999999999</v>
      </c>
    </row>
    <row r="1299" spans="1:17" x14ac:dyDescent="0.2">
      <c r="A1299">
        <v>2529388</v>
      </c>
      <c r="B1299" s="1">
        <v>44977</v>
      </c>
      <c r="C1299" t="s">
        <v>160</v>
      </c>
      <c r="D1299" t="s">
        <v>134</v>
      </c>
      <c r="E1299" t="s">
        <v>2345</v>
      </c>
      <c r="F1299">
        <v>4.8</v>
      </c>
      <c r="H1299" t="s">
        <v>10</v>
      </c>
      <c r="I1299">
        <v>50</v>
      </c>
      <c r="J1299">
        <v>1</v>
      </c>
      <c r="K1299">
        <v>90</v>
      </c>
      <c r="L1299">
        <v>150</v>
      </c>
      <c r="M1299">
        <v>3</v>
      </c>
      <c r="N1299" t="s">
        <v>157</v>
      </c>
      <c r="O1299" t="s">
        <v>2348</v>
      </c>
      <c r="P1299">
        <v>-45.2</v>
      </c>
      <c r="Q1299">
        <v>-0.90400000000000003</v>
      </c>
    </row>
    <row r="1300" spans="1:17" x14ac:dyDescent="0.2">
      <c r="A1300">
        <v>2528104</v>
      </c>
      <c r="B1300" s="1">
        <v>44977</v>
      </c>
      <c r="C1300" t="s">
        <v>160</v>
      </c>
      <c r="D1300" t="s">
        <v>141</v>
      </c>
      <c r="E1300" t="s">
        <v>2345</v>
      </c>
      <c r="F1300">
        <v>133.4</v>
      </c>
      <c r="H1300" t="s">
        <v>10</v>
      </c>
      <c r="I1300">
        <v>50</v>
      </c>
      <c r="J1300">
        <v>1</v>
      </c>
      <c r="K1300">
        <v>90</v>
      </c>
      <c r="L1300">
        <v>150</v>
      </c>
      <c r="M1300">
        <v>3</v>
      </c>
      <c r="N1300" t="s">
        <v>157</v>
      </c>
      <c r="O1300" t="s">
        <v>2348</v>
      </c>
      <c r="P1300">
        <v>83.4</v>
      </c>
      <c r="Q1300">
        <v>1.6680000000000001</v>
      </c>
    </row>
    <row r="1301" spans="1:17" x14ac:dyDescent="0.2">
      <c r="A1301">
        <v>2528093</v>
      </c>
      <c r="B1301" s="1">
        <v>44977</v>
      </c>
      <c r="C1301" t="s">
        <v>160</v>
      </c>
      <c r="D1301" t="s">
        <v>141</v>
      </c>
      <c r="E1301" t="s">
        <v>2344</v>
      </c>
      <c r="F1301">
        <v>0</v>
      </c>
      <c r="H1301" t="s">
        <v>10</v>
      </c>
      <c r="I1301">
        <v>50</v>
      </c>
      <c r="J1301">
        <v>1</v>
      </c>
      <c r="K1301">
        <v>90</v>
      </c>
      <c r="L1301">
        <v>150</v>
      </c>
      <c r="M1301">
        <v>3</v>
      </c>
      <c r="N1301" t="s">
        <v>157</v>
      </c>
      <c r="O1301" t="s">
        <v>2348</v>
      </c>
      <c r="P1301">
        <v>-50</v>
      </c>
      <c r="Q1301">
        <v>-1</v>
      </c>
    </row>
    <row r="1302" spans="1:17" x14ac:dyDescent="0.2">
      <c r="A1302">
        <v>2528677</v>
      </c>
      <c r="B1302" s="1">
        <v>44977</v>
      </c>
      <c r="C1302" t="s">
        <v>160</v>
      </c>
      <c r="D1302" t="s">
        <v>139</v>
      </c>
      <c r="E1302" t="s">
        <v>2345</v>
      </c>
      <c r="F1302">
        <v>6.1</v>
      </c>
      <c r="H1302" t="s">
        <v>10</v>
      </c>
      <c r="I1302">
        <v>50</v>
      </c>
      <c r="J1302">
        <v>1</v>
      </c>
      <c r="K1302">
        <v>90</v>
      </c>
      <c r="L1302">
        <v>150</v>
      </c>
      <c r="M1302">
        <v>3</v>
      </c>
      <c r="N1302" t="s">
        <v>157</v>
      </c>
      <c r="O1302" t="s">
        <v>2348</v>
      </c>
      <c r="P1302">
        <v>-43.9</v>
      </c>
      <c r="Q1302">
        <v>-0.878</v>
      </c>
    </row>
    <row r="1303" spans="1:17" x14ac:dyDescent="0.2">
      <c r="A1303">
        <v>2523473</v>
      </c>
      <c r="B1303" s="1">
        <v>44976</v>
      </c>
      <c r="C1303" t="s">
        <v>160</v>
      </c>
      <c r="D1303" t="s">
        <v>149</v>
      </c>
      <c r="E1303" t="s">
        <v>2344</v>
      </c>
      <c r="F1303">
        <v>0</v>
      </c>
      <c r="H1303" t="s">
        <v>10</v>
      </c>
      <c r="I1303">
        <v>50</v>
      </c>
      <c r="J1303">
        <v>1</v>
      </c>
      <c r="K1303">
        <v>90</v>
      </c>
      <c r="L1303">
        <v>150</v>
      </c>
      <c r="M1303">
        <v>3</v>
      </c>
      <c r="N1303" t="s">
        <v>157</v>
      </c>
      <c r="O1303" t="s">
        <v>2348</v>
      </c>
      <c r="P1303">
        <v>-50</v>
      </c>
      <c r="Q1303">
        <v>-1</v>
      </c>
    </row>
    <row r="1304" spans="1:17" x14ac:dyDescent="0.2">
      <c r="A1304">
        <v>2523202</v>
      </c>
      <c r="B1304" s="1">
        <v>44974</v>
      </c>
      <c r="C1304" t="s">
        <v>160</v>
      </c>
      <c r="D1304" t="s">
        <v>141</v>
      </c>
      <c r="E1304" t="s">
        <v>2344</v>
      </c>
      <c r="F1304">
        <v>0.4</v>
      </c>
      <c r="H1304" t="s">
        <v>10</v>
      </c>
      <c r="I1304">
        <v>50</v>
      </c>
      <c r="J1304">
        <v>1</v>
      </c>
      <c r="K1304">
        <v>90</v>
      </c>
      <c r="L1304">
        <v>150</v>
      </c>
      <c r="M1304">
        <v>3</v>
      </c>
      <c r="N1304" t="s">
        <v>157</v>
      </c>
      <c r="O1304" t="s">
        <v>2348</v>
      </c>
      <c r="P1304">
        <v>-49.6</v>
      </c>
      <c r="Q1304">
        <v>-0.99199999999999999</v>
      </c>
    </row>
    <row r="1305" spans="1:17" x14ac:dyDescent="0.2">
      <c r="A1305">
        <v>2523362</v>
      </c>
      <c r="B1305" s="1">
        <v>44974</v>
      </c>
      <c r="C1305" t="s">
        <v>160</v>
      </c>
      <c r="D1305" t="s">
        <v>143</v>
      </c>
      <c r="E1305" t="s">
        <v>2344</v>
      </c>
      <c r="F1305">
        <v>0.2</v>
      </c>
      <c r="H1305" t="s">
        <v>10</v>
      </c>
      <c r="I1305">
        <v>50</v>
      </c>
      <c r="J1305">
        <v>1</v>
      </c>
      <c r="K1305">
        <v>90</v>
      </c>
      <c r="L1305">
        <v>150</v>
      </c>
      <c r="M1305">
        <v>3</v>
      </c>
      <c r="N1305" t="s">
        <v>157</v>
      </c>
      <c r="O1305" t="s">
        <v>2348</v>
      </c>
      <c r="P1305">
        <v>-49.8</v>
      </c>
      <c r="Q1305">
        <v>-0.996</v>
      </c>
    </row>
    <row r="1306" spans="1:17" x14ac:dyDescent="0.2">
      <c r="A1306">
        <v>2523247</v>
      </c>
      <c r="B1306" s="1">
        <v>44974</v>
      </c>
      <c r="C1306" t="s">
        <v>160</v>
      </c>
      <c r="D1306" t="s">
        <v>143</v>
      </c>
      <c r="E1306" t="s">
        <v>2344</v>
      </c>
      <c r="F1306">
        <v>1.1000000000000001</v>
      </c>
      <c r="H1306" t="s">
        <v>10</v>
      </c>
      <c r="I1306">
        <v>50</v>
      </c>
      <c r="J1306">
        <v>1</v>
      </c>
      <c r="K1306">
        <v>90</v>
      </c>
      <c r="L1306">
        <v>150</v>
      </c>
      <c r="M1306">
        <v>3</v>
      </c>
      <c r="N1306" t="s">
        <v>157</v>
      </c>
      <c r="O1306" t="s">
        <v>2348</v>
      </c>
      <c r="P1306">
        <v>-48.9</v>
      </c>
      <c r="Q1306">
        <v>-0.97799999999999998</v>
      </c>
    </row>
    <row r="1307" spans="1:17" x14ac:dyDescent="0.2">
      <c r="A1307">
        <v>2523211</v>
      </c>
      <c r="B1307" s="1">
        <v>44974</v>
      </c>
      <c r="C1307" t="s">
        <v>160</v>
      </c>
      <c r="D1307" t="s">
        <v>151</v>
      </c>
      <c r="E1307" t="s">
        <v>2345</v>
      </c>
      <c r="F1307">
        <v>5.9</v>
      </c>
      <c r="H1307" t="s">
        <v>10</v>
      </c>
      <c r="I1307">
        <v>50</v>
      </c>
      <c r="J1307">
        <v>1</v>
      </c>
      <c r="K1307">
        <v>90</v>
      </c>
      <c r="L1307">
        <v>150</v>
      </c>
      <c r="M1307">
        <v>3</v>
      </c>
      <c r="N1307" t="s">
        <v>157</v>
      </c>
      <c r="O1307" t="s">
        <v>2348</v>
      </c>
      <c r="P1307">
        <v>-44.1</v>
      </c>
      <c r="Q1307">
        <v>-0.88200000000000001</v>
      </c>
    </row>
    <row r="1308" spans="1:17" x14ac:dyDescent="0.2">
      <c r="A1308">
        <v>2523870</v>
      </c>
      <c r="B1308" s="1">
        <v>44974</v>
      </c>
      <c r="C1308" t="s">
        <v>160</v>
      </c>
      <c r="D1308" t="s">
        <v>137</v>
      </c>
      <c r="E1308" t="s">
        <v>2345</v>
      </c>
      <c r="F1308">
        <v>0.2</v>
      </c>
      <c r="H1308" t="s">
        <v>10</v>
      </c>
      <c r="I1308">
        <v>50</v>
      </c>
      <c r="J1308">
        <v>1</v>
      </c>
      <c r="K1308">
        <v>90</v>
      </c>
      <c r="L1308">
        <v>150</v>
      </c>
      <c r="M1308">
        <v>3</v>
      </c>
      <c r="N1308" t="s">
        <v>157</v>
      </c>
      <c r="O1308" t="s">
        <v>2348</v>
      </c>
      <c r="P1308">
        <v>-49.8</v>
      </c>
      <c r="Q1308">
        <v>-0.996</v>
      </c>
    </row>
    <row r="1309" spans="1:17" x14ac:dyDescent="0.2">
      <c r="A1309">
        <v>2520716</v>
      </c>
      <c r="B1309" s="1">
        <v>44973</v>
      </c>
      <c r="C1309" t="s">
        <v>160</v>
      </c>
      <c r="D1309" t="s">
        <v>143</v>
      </c>
      <c r="E1309" t="s">
        <v>2345</v>
      </c>
      <c r="F1309">
        <v>2.5</v>
      </c>
      <c r="H1309" t="s">
        <v>10</v>
      </c>
      <c r="I1309">
        <v>50</v>
      </c>
      <c r="J1309">
        <v>1</v>
      </c>
      <c r="K1309">
        <v>90</v>
      </c>
      <c r="L1309">
        <v>150</v>
      </c>
      <c r="M1309">
        <v>3</v>
      </c>
      <c r="N1309" t="s">
        <v>157</v>
      </c>
      <c r="O1309" t="s">
        <v>2348</v>
      </c>
      <c r="P1309">
        <v>-47.5</v>
      </c>
      <c r="Q1309">
        <v>-0.95</v>
      </c>
    </row>
    <row r="1310" spans="1:17" x14ac:dyDescent="0.2">
      <c r="A1310">
        <v>2520970</v>
      </c>
      <c r="B1310" s="1">
        <v>44973</v>
      </c>
      <c r="C1310" t="s">
        <v>160</v>
      </c>
      <c r="D1310" t="s">
        <v>135</v>
      </c>
      <c r="E1310" t="s">
        <v>2344</v>
      </c>
      <c r="F1310">
        <v>19.5</v>
      </c>
      <c r="H1310" t="s">
        <v>10</v>
      </c>
      <c r="I1310">
        <v>50</v>
      </c>
      <c r="J1310">
        <v>1</v>
      </c>
      <c r="K1310">
        <v>90</v>
      </c>
      <c r="L1310">
        <v>150</v>
      </c>
      <c r="M1310">
        <v>3</v>
      </c>
      <c r="N1310" t="s">
        <v>157</v>
      </c>
      <c r="O1310" t="s">
        <v>2348</v>
      </c>
      <c r="P1310">
        <v>-30.5</v>
      </c>
      <c r="Q1310">
        <v>-0.61</v>
      </c>
    </row>
    <row r="1311" spans="1:17" x14ac:dyDescent="0.2">
      <c r="A1311">
        <v>2520925</v>
      </c>
      <c r="B1311" s="1">
        <v>44973</v>
      </c>
      <c r="C1311" t="s">
        <v>160</v>
      </c>
      <c r="D1311" t="s">
        <v>152</v>
      </c>
      <c r="E1311" t="s">
        <v>2344</v>
      </c>
      <c r="F1311">
        <v>2.1</v>
      </c>
      <c r="H1311" t="s">
        <v>10</v>
      </c>
      <c r="I1311">
        <v>50</v>
      </c>
      <c r="J1311">
        <v>1</v>
      </c>
      <c r="K1311">
        <v>90</v>
      </c>
      <c r="L1311">
        <v>150</v>
      </c>
      <c r="M1311">
        <v>3</v>
      </c>
      <c r="N1311" t="s">
        <v>157</v>
      </c>
      <c r="O1311" t="s">
        <v>2348</v>
      </c>
      <c r="P1311">
        <v>-47.9</v>
      </c>
      <c r="Q1311">
        <v>-0.95799999999999996</v>
      </c>
    </row>
    <row r="1312" spans="1:17" x14ac:dyDescent="0.2">
      <c r="A1312">
        <v>2521017</v>
      </c>
      <c r="B1312" s="1">
        <v>44973</v>
      </c>
      <c r="C1312" t="s">
        <v>160</v>
      </c>
      <c r="D1312" t="s">
        <v>149</v>
      </c>
      <c r="E1312" t="s">
        <v>2345</v>
      </c>
      <c r="F1312">
        <v>1.6</v>
      </c>
      <c r="H1312" t="s">
        <v>10</v>
      </c>
      <c r="I1312">
        <v>50</v>
      </c>
      <c r="J1312">
        <v>1</v>
      </c>
      <c r="K1312">
        <v>90</v>
      </c>
      <c r="L1312">
        <v>150</v>
      </c>
      <c r="M1312">
        <v>3</v>
      </c>
      <c r="N1312" t="s">
        <v>157</v>
      </c>
      <c r="O1312" t="s">
        <v>2348</v>
      </c>
      <c r="P1312">
        <v>-48.4</v>
      </c>
      <c r="Q1312">
        <v>-0.96799999999999997</v>
      </c>
    </row>
    <row r="1313" spans="1:17" x14ac:dyDescent="0.2">
      <c r="A1313">
        <v>2520699</v>
      </c>
      <c r="B1313" s="1">
        <v>44973</v>
      </c>
      <c r="C1313" t="s">
        <v>160</v>
      </c>
      <c r="D1313" t="s">
        <v>136</v>
      </c>
      <c r="E1313" t="s">
        <v>2344</v>
      </c>
      <c r="F1313">
        <v>1.8</v>
      </c>
      <c r="H1313" t="s">
        <v>10</v>
      </c>
      <c r="I1313">
        <v>50</v>
      </c>
      <c r="J1313">
        <v>1</v>
      </c>
      <c r="K1313">
        <v>90</v>
      </c>
      <c r="L1313">
        <v>150</v>
      </c>
      <c r="M1313">
        <v>3</v>
      </c>
      <c r="N1313" t="s">
        <v>157</v>
      </c>
      <c r="O1313" t="s">
        <v>2348</v>
      </c>
      <c r="P1313">
        <v>-48.2</v>
      </c>
      <c r="Q1313">
        <v>-0.96400000000000008</v>
      </c>
    </row>
    <row r="1314" spans="1:17" x14ac:dyDescent="0.2">
      <c r="A1314">
        <v>2520795</v>
      </c>
      <c r="B1314" s="1">
        <v>44973</v>
      </c>
      <c r="C1314" t="s">
        <v>160</v>
      </c>
      <c r="D1314" t="s">
        <v>152</v>
      </c>
      <c r="E1314" t="s">
        <v>2344</v>
      </c>
      <c r="F1314">
        <v>21.7</v>
      </c>
      <c r="H1314" t="s">
        <v>10</v>
      </c>
      <c r="I1314">
        <v>50</v>
      </c>
      <c r="J1314">
        <v>1</v>
      </c>
      <c r="K1314">
        <v>90</v>
      </c>
      <c r="L1314">
        <v>150</v>
      </c>
      <c r="M1314">
        <v>3</v>
      </c>
      <c r="N1314" t="s">
        <v>157</v>
      </c>
      <c r="O1314" t="s">
        <v>2348</v>
      </c>
      <c r="P1314">
        <v>-28.3</v>
      </c>
      <c r="Q1314">
        <v>-0.56600000000000006</v>
      </c>
    </row>
    <row r="1315" spans="1:17" x14ac:dyDescent="0.2">
      <c r="A1315">
        <v>2521526</v>
      </c>
      <c r="B1315" s="1">
        <v>44973</v>
      </c>
      <c r="C1315" t="s">
        <v>160</v>
      </c>
      <c r="D1315" t="s">
        <v>143</v>
      </c>
      <c r="E1315" t="s">
        <v>2344</v>
      </c>
      <c r="F1315">
        <v>30.8</v>
      </c>
      <c r="H1315" t="s">
        <v>10</v>
      </c>
      <c r="I1315">
        <v>50</v>
      </c>
      <c r="J1315">
        <v>1</v>
      </c>
      <c r="K1315">
        <v>90</v>
      </c>
      <c r="L1315">
        <v>150</v>
      </c>
      <c r="M1315">
        <v>3</v>
      </c>
      <c r="N1315" t="s">
        <v>157</v>
      </c>
      <c r="O1315" t="s">
        <v>2348</v>
      </c>
      <c r="P1315">
        <v>-19.2</v>
      </c>
      <c r="Q1315">
        <v>-0.38400000000000001</v>
      </c>
    </row>
    <row r="1316" spans="1:17" x14ac:dyDescent="0.2">
      <c r="A1316">
        <v>2521668</v>
      </c>
      <c r="B1316" s="1">
        <v>44973</v>
      </c>
      <c r="C1316" t="s">
        <v>160</v>
      </c>
      <c r="D1316" t="s">
        <v>152</v>
      </c>
      <c r="E1316" t="s">
        <v>2344</v>
      </c>
      <c r="F1316">
        <v>0.2</v>
      </c>
      <c r="H1316" t="s">
        <v>10</v>
      </c>
      <c r="I1316">
        <v>50</v>
      </c>
      <c r="J1316">
        <v>1</v>
      </c>
      <c r="K1316">
        <v>90</v>
      </c>
      <c r="L1316">
        <v>150</v>
      </c>
      <c r="M1316">
        <v>3</v>
      </c>
      <c r="N1316" t="s">
        <v>157</v>
      </c>
      <c r="O1316" t="s">
        <v>2348</v>
      </c>
      <c r="P1316">
        <v>-49.8</v>
      </c>
      <c r="Q1316">
        <v>-0.996</v>
      </c>
    </row>
    <row r="1317" spans="1:17" x14ac:dyDescent="0.2">
      <c r="A1317">
        <v>2513284</v>
      </c>
      <c r="B1317" s="1">
        <v>44973</v>
      </c>
      <c r="C1317" t="s">
        <v>160</v>
      </c>
      <c r="D1317" t="s">
        <v>152</v>
      </c>
      <c r="E1317" t="s">
        <v>2345</v>
      </c>
      <c r="F1317">
        <v>0.4</v>
      </c>
      <c r="H1317" t="s">
        <v>10</v>
      </c>
      <c r="I1317">
        <v>50</v>
      </c>
      <c r="J1317">
        <v>1</v>
      </c>
      <c r="K1317">
        <v>90</v>
      </c>
      <c r="L1317">
        <v>150</v>
      </c>
      <c r="M1317">
        <v>3</v>
      </c>
      <c r="N1317" t="s">
        <v>157</v>
      </c>
      <c r="O1317" t="s">
        <v>2348</v>
      </c>
      <c r="P1317">
        <v>-49.6</v>
      </c>
      <c r="Q1317">
        <v>-0.99199999999999999</v>
      </c>
    </row>
    <row r="1318" spans="1:17" x14ac:dyDescent="0.2">
      <c r="A1318">
        <v>2521520</v>
      </c>
      <c r="B1318" s="1">
        <v>44973</v>
      </c>
      <c r="C1318" t="s">
        <v>160</v>
      </c>
      <c r="D1318" t="s">
        <v>151</v>
      </c>
      <c r="E1318" t="s">
        <v>2345</v>
      </c>
      <c r="F1318">
        <v>1.9</v>
      </c>
      <c r="H1318" t="s">
        <v>10</v>
      </c>
      <c r="I1318">
        <v>50</v>
      </c>
      <c r="J1318">
        <v>1</v>
      </c>
      <c r="K1318">
        <v>90</v>
      </c>
      <c r="L1318">
        <v>150</v>
      </c>
      <c r="M1318">
        <v>3</v>
      </c>
      <c r="N1318" t="s">
        <v>157</v>
      </c>
      <c r="O1318" t="s">
        <v>2348</v>
      </c>
      <c r="P1318">
        <v>-48.1</v>
      </c>
      <c r="Q1318">
        <v>-0.96200000000000008</v>
      </c>
    </row>
    <row r="1319" spans="1:17" x14ac:dyDescent="0.2">
      <c r="A1319">
        <v>2516813</v>
      </c>
      <c r="B1319" s="1">
        <v>44973</v>
      </c>
      <c r="C1319" t="s">
        <v>160</v>
      </c>
      <c r="D1319" t="s">
        <v>141</v>
      </c>
      <c r="E1319" t="s">
        <v>2345</v>
      </c>
      <c r="F1319">
        <v>0.4</v>
      </c>
      <c r="H1319" t="s">
        <v>10</v>
      </c>
      <c r="I1319">
        <v>50</v>
      </c>
      <c r="J1319">
        <v>1</v>
      </c>
      <c r="K1319">
        <v>90</v>
      </c>
      <c r="L1319">
        <v>150</v>
      </c>
      <c r="M1319">
        <v>3</v>
      </c>
      <c r="N1319" t="s">
        <v>157</v>
      </c>
      <c r="O1319" t="s">
        <v>2348</v>
      </c>
      <c r="P1319">
        <v>-49.6</v>
      </c>
      <c r="Q1319">
        <v>-0.99199999999999999</v>
      </c>
    </row>
    <row r="1320" spans="1:17" x14ac:dyDescent="0.2">
      <c r="A1320">
        <v>2518772</v>
      </c>
      <c r="B1320" s="1">
        <v>44972</v>
      </c>
      <c r="C1320" t="s">
        <v>160</v>
      </c>
      <c r="D1320" t="s">
        <v>132</v>
      </c>
      <c r="E1320" t="s">
        <v>2345</v>
      </c>
      <c r="F1320">
        <v>10</v>
      </c>
      <c r="H1320" t="s">
        <v>10</v>
      </c>
      <c r="I1320">
        <v>50</v>
      </c>
      <c r="J1320">
        <v>1</v>
      </c>
      <c r="K1320">
        <v>90</v>
      </c>
      <c r="L1320">
        <v>150</v>
      </c>
      <c r="M1320">
        <v>3</v>
      </c>
      <c r="N1320" t="s">
        <v>157</v>
      </c>
      <c r="O1320" t="s">
        <v>2348</v>
      </c>
      <c r="P1320">
        <v>-40</v>
      </c>
      <c r="Q1320">
        <v>-0.8</v>
      </c>
    </row>
    <row r="1321" spans="1:17" x14ac:dyDescent="0.2">
      <c r="A1321">
        <v>2518508</v>
      </c>
      <c r="B1321" s="1">
        <v>44972</v>
      </c>
      <c r="C1321" t="s">
        <v>160</v>
      </c>
      <c r="D1321" t="s">
        <v>134</v>
      </c>
      <c r="E1321" t="s">
        <v>2345</v>
      </c>
      <c r="F1321">
        <v>16.600000000000001</v>
      </c>
      <c r="H1321" t="s">
        <v>10</v>
      </c>
      <c r="I1321">
        <v>50</v>
      </c>
      <c r="J1321">
        <v>1</v>
      </c>
      <c r="K1321">
        <v>90</v>
      </c>
      <c r="L1321">
        <v>150</v>
      </c>
      <c r="M1321">
        <v>3</v>
      </c>
      <c r="N1321" t="s">
        <v>157</v>
      </c>
      <c r="O1321" t="s">
        <v>2348</v>
      </c>
      <c r="P1321">
        <v>-33.4</v>
      </c>
      <c r="Q1321">
        <v>-0.66799999999999993</v>
      </c>
    </row>
    <row r="1322" spans="1:17" x14ac:dyDescent="0.2">
      <c r="A1322">
        <v>2515982</v>
      </c>
      <c r="B1322" s="1">
        <v>44972</v>
      </c>
      <c r="C1322" t="s">
        <v>160</v>
      </c>
      <c r="D1322" t="s">
        <v>132</v>
      </c>
      <c r="E1322" t="s">
        <v>2344</v>
      </c>
      <c r="F1322">
        <v>0</v>
      </c>
      <c r="H1322" t="s">
        <v>10</v>
      </c>
      <c r="I1322">
        <v>50</v>
      </c>
      <c r="J1322">
        <v>1</v>
      </c>
      <c r="K1322">
        <v>90</v>
      </c>
      <c r="L1322">
        <v>150</v>
      </c>
      <c r="M1322">
        <v>3</v>
      </c>
      <c r="N1322" t="s">
        <v>157</v>
      </c>
      <c r="O1322" t="s">
        <v>2348</v>
      </c>
      <c r="P1322">
        <v>-50</v>
      </c>
      <c r="Q1322">
        <v>-1</v>
      </c>
    </row>
    <row r="1323" spans="1:17" x14ac:dyDescent="0.2">
      <c r="A1323">
        <v>2518373</v>
      </c>
      <c r="B1323" s="1">
        <v>44972</v>
      </c>
      <c r="C1323" t="s">
        <v>160</v>
      </c>
      <c r="D1323" t="s">
        <v>149</v>
      </c>
      <c r="E1323" t="s">
        <v>2345</v>
      </c>
      <c r="F1323">
        <v>4.9000000000000004</v>
      </c>
      <c r="H1323" t="s">
        <v>10</v>
      </c>
      <c r="I1323">
        <v>50</v>
      </c>
      <c r="J1323">
        <v>1</v>
      </c>
      <c r="K1323">
        <v>90</v>
      </c>
      <c r="L1323">
        <v>150</v>
      </c>
      <c r="M1323">
        <v>3</v>
      </c>
      <c r="N1323" t="s">
        <v>157</v>
      </c>
      <c r="O1323" t="s">
        <v>2348</v>
      </c>
      <c r="P1323">
        <v>-45.1</v>
      </c>
      <c r="Q1323">
        <v>-0.90200000000000002</v>
      </c>
    </row>
    <row r="1324" spans="1:17" x14ac:dyDescent="0.2">
      <c r="A1324">
        <v>2519610</v>
      </c>
      <c r="B1324" s="1">
        <v>44972</v>
      </c>
      <c r="C1324" t="s">
        <v>160</v>
      </c>
      <c r="D1324" t="s">
        <v>141</v>
      </c>
      <c r="E1324" t="s">
        <v>2345</v>
      </c>
      <c r="F1324">
        <v>4</v>
      </c>
      <c r="H1324" t="s">
        <v>10</v>
      </c>
      <c r="I1324">
        <v>50</v>
      </c>
      <c r="J1324">
        <v>1</v>
      </c>
      <c r="K1324">
        <v>90</v>
      </c>
      <c r="L1324">
        <v>150</v>
      </c>
      <c r="M1324">
        <v>3</v>
      </c>
      <c r="N1324" t="s">
        <v>157</v>
      </c>
      <c r="O1324" t="s">
        <v>2348</v>
      </c>
      <c r="P1324">
        <v>-46</v>
      </c>
      <c r="Q1324">
        <v>-0.92</v>
      </c>
    </row>
    <row r="1325" spans="1:17" x14ac:dyDescent="0.2">
      <c r="A1325">
        <v>2519617</v>
      </c>
      <c r="B1325" s="1">
        <v>44972</v>
      </c>
      <c r="C1325" t="s">
        <v>160</v>
      </c>
      <c r="D1325" t="s">
        <v>143</v>
      </c>
      <c r="E1325" t="s">
        <v>2345</v>
      </c>
      <c r="F1325">
        <v>0.6</v>
      </c>
      <c r="H1325" t="s">
        <v>10</v>
      </c>
      <c r="I1325">
        <v>50</v>
      </c>
      <c r="J1325">
        <v>1</v>
      </c>
      <c r="K1325">
        <v>90</v>
      </c>
      <c r="L1325">
        <v>150</v>
      </c>
      <c r="M1325">
        <v>3</v>
      </c>
      <c r="N1325" t="s">
        <v>157</v>
      </c>
      <c r="O1325" t="s">
        <v>2348</v>
      </c>
      <c r="P1325">
        <v>-49.4</v>
      </c>
      <c r="Q1325">
        <v>-0.98799999999999999</v>
      </c>
    </row>
    <row r="1326" spans="1:17" x14ac:dyDescent="0.2">
      <c r="A1326">
        <v>2519690</v>
      </c>
      <c r="B1326" s="1">
        <v>44972</v>
      </c>
      <c r="C1326" t="s">
        <v>160</v>
      </c>
      <c r="D1326" t="s">
        <v>135</v>
      </c>
      <c r="E1326" t="s">
        <v>2345</v>
      </c>
      <c r="F1326">
        <v>2.6</v>
      </c>
      <c r="H1326" t="s">
        <v>10</v>
      </c>
      <c r="I1326">
        <v>50</v>
      </c>
      <c r="J1326">
        <v>1</v>
      </c>
      <c r="K1326">
        <v>90</v>
      </c>
      <c r="L1326">
        <v>150</v>
      </c>
      <c r="M1326">
        <v>3</v>
      </c>
      <c r="N1326" t="s">
        <v>157</v>
      </c>
      <c r="O1326" t="s">
        <v>2348</v>
      </c>
      <c r="P1326">
        <v>-47.4</v>
      </c>
      <c r="Q1326">
        <v>-0.94799999999999995</v>
      </c>
    </row>
    <row r="1327" spans="1:17" x14ac:dyDescent="0.2">
      <c r="A1327">
        <v>2518849</v>
      </c>
      <c r="B1327" s="1">
        <v>44972</v>
      </c>
      <c r="C1327" t="s">
        <v>160</v>
      </c>
      <c r="D1327" t="s">
        <v>149</v>
      </c>
      <c r="E1327" t="s">
        <v>2344</v>
      </c>
      <c r="F1327">
        <v>5.7</v>
      </c>
      <c r="H1327" t="s">
        <v>10</v>
      </c>
      <c r="I1327">
        <v>50</v>
      </c>
      <c r="J1327">
        <v>1</v>
      </c>
      <c r="K1327">
        <v>90</v>
      </c>
      <c r="L1327">
        <v>150</v>
      </c>
      <c r="M1327">
        <v>3</v>
      </c>
      <c r="N1327" t="s">
        <v>157</v>
      </c>
      <c r="O1327" t="s">
        <v>2348</v>
      </c>
      <c r="P1327">
        <v>-44.3</v>
      </c>
      <c r="Q1327">
        <v>-0.8859999999999999</v>
      </c>
    </row>
    <row r="1328" spans="1:17" x14ac:dyDescent="0.2">
      <c r="A1328">
        <v>2518292</v>
      </c>
      <c r="B1328" s="1">
        <v>44972</v>
      </c>
      <c r="C1328" t="s">
        <v>160</v>
      </c>
      <c r="D1328" t="s">
        <v>143</v>
      </c>
      <c r="E1328" t="s">
        <v>2345</v>
      </c>
      <c r="F1328">
        <v>6.5</v>
      </c>
      <c r="H1328" t="s">
        <v>10</v>
      </c>
      <c r="I1328">
        <v>50</v>
      </c>
      <c r="J1328">
        <v>1</v>
      </c>
      <c r="K1328">
        <v>90</v>
      </c>
      <c r="L1328">
        <v>150</v>
      </c>
      <c r="M1328">
        <v>3</v>
      </c>
      <c r="N1328" t="s">
        <v>157</v>
      </c>
      <c r="O1328" t="s">
        <v>2348</v>
      </c>
      <c r="P1328">
        <v>-43.5</v>
      </c>
      <c r="Q1328">
        <v>-0.87</v>
      </c>
    </row>
    <row r="1329" spans="1:17" x14ac:dyDescent="0.2">
      <c r="A1329">
        <v>2518900</v>
      </c>
      <c r="B1329" s="1">
        <v>44972</v>
      </c>
      <c r="C1329" t="s">
        <v>160</v>
      </c>
      <c r="D1329" t="s">
        <v>138</v>
      </c>
      <c r="E1329" t="s">
        <v>2344</v>
      </c>
      <c r="F1329">
        <v>2.6</v>
      </c>
      <c r="H1329" t="s">
        <v>10</v>
      </c>
      <c r="I1329">
        <v>50</v>
      </c>
      <c r="J1329">
        <v>1</v>
      </c>
      <c r="K1329">
        <v>90</v>
      </c>
      <c r="L1329">
        <v>150</v>
      </c>
      <c r="M1329">
        <v>3</v>
      </c>
      <c r="N1329" t="s">
        <v>157</v>
      </c>
      <c r="O1329" t="s">
        <v>2348</v>
      </c>
      <c r="P1329">
        <v>-47.4</v>
      </c>
      <c r="Q1329">
        <v>-0.94799999999999995</v>
      </c>
    </row>
    <row r="1330" spans="1:17" x14ac:dyDescent="0.2">
      <c r="A1330">
        <v>2519644</v>
      </c>
      <c r="B1330" s="1">
        <v>44972</v>
      </c>
      <c r="C1330" t="s">
        <v>160</v>
      </c>
      <c r="D1330" t="s">
        <v>152</v>
      </c>
      <c r="E1330" t="s">
        <v>2345</v>
      </c>
      <c r="F1330">
        <v>27</v>
      </c>
      <c r="H1330" t="s">
        <v>10</v>
      </c>
      <c r="I1330">
        <v>50</v>
      </c>
      <c r="J1330">
        <v>1</v>
      </c>
      <c r="K1330">
        <v>90</v>
      </c>
      <c r="L1330">
        <v>150</v>
      </c>
      <c r="M1330">
        <v>3</v>
      </c>
      <c r="N1330" t="s">
        <v>157</v>
      </c>
      <c r="O1330" t="s">
        <v>2348</v>
      </c>
      <c r="P1330">
        <v>-23</v>
      </c>
      <c r="Q1330">
        <v>-0.46</v>
      </c>
    </row>
    <row r="1331" spans="1:17" x14ac:dyDescent="0.2">
      <c r="A1331">
        <v>2518705</v>
      </c>
      <c r="B1331" s="1">
        <v>44972</v>
      </c>
      <c r="C1331" t="s">
        <v>160</v>
      </c>
      <c r="D1331" t="s">
        <v>140</v>
      </c>
      <c r="E1331" t="s">
        <v>2344</v>
      </c>
      <c r="F1331">
        <v>6.4</v>
      </c>
      <c r="H1331" t="s">
        <v>10</v>
      </c>
      <c r="I1331">
        <v>50</v>
      </c>
      <c r="J1331">
        <v>1</v>
      </c>
      <c r="K1331">
        <v>90</v>
      </c>
      <c r="L1331">
        <v>150</v>
      </c>
      <c r="M1331">
        <v>3</v>
      </c>
      <c r="N1331" t="s">
        <v>157</v>
      </c>
      <c r="O1331" t="s">
        <v>2348</v>
      </c>
      <c r="P1331">
        <v>-43.6</v>
      </c>
      <c r="Q1331">
        <v>-0.872</v>
      </c>
    </row>
    <row r="1332" spans="1:17" x14ac:dyDescent="0.2">
      <c r="A1332">
        <v>2518633</v>
      </c>
      <c r="B1332" s="1">
        <v>44972</v>
      </c>
      <c r="C1332" t="s">
        <v>160</v>
      </c>
      <c r="D1332" t="s">
        <v>137</v>
      </c>
      <c r="E1332" t="s">
        <v>2345</v>
      </c>
      <c r="F1332">
        <v>3.1</v>
      </c>
      <c r="H1332" t="s">
        <v>10</v>
      </c>
      <c r="I1332">
        <v>50</v>
      </c>
      <c r="J1332">
        <v>1</v>
      </c>
      <c r="K1332">
        <v>90</v>
      </c>
      <c r="L1332">
        <v>150</v>
      </c>
      <c r="M1332">
        <v>3</v>
      </c>
      <c r="N1332" t="s">
        <v>157</v>
      </c>
      <c r="O1332" t="s">
        <v>2348</v>
      </c>
      <c r="P1332">
        <v>-46.9</v>
      </c>
      <c r="Q1332">
        <v>-0.93799999999999994</v>
      </c>
    </row>
    <row r="1333" spans="1:17" x14ac:dyDescent="0.2">
      <c r="A1333">
        <v>2516209</v>
      </c>
      <c r="B1333" s="1">
        <v>44971</v>
      </c>
      <c r="C1333" t="s">
        <v>160</v>
      </c>
      <c r="D1333" t="s">
        <v>137</v>
      </c>
      <c r="E1333" t="s">
        <v>2345</v>
      </c>
      <c r="F1333">
        <v>0.4</v>
      </c>
      <c r="H1333" t="s">
        <v>10</v>
      </c>
      <c r="I1333">
        <v>50</v>
      </c>
      <c r="J1333">
        <v>1</v>
      </c>
      <c r="K1333">
        <v>90</v>
      </c>
      <c r="L1333">
        <v>150</v>
      </c>
      <c r="M1333">
        <v>3</v>
      </c>
      <c r="N1333" t="s">
        <v>157</v>
      </c>
      <c r="O1333" t="s">
        <v>2348</v>
      </c>
      <c r="P1333">
        <v>-49.6</v>
      </c>
      <c r="Q1333">
        <v>-0.99199999999999999</v>
      </c>
    </row>
    <row r="1334" spans="1:17" x14ac:dyDescent="0.2">
      <c r="A1334">
        <v>2516208</v>
      </c>
      <c r="B1334" s="1">
        <v>44971</v>
      </c>
      <c r="C1334" t="s">
        <v>160</v>
      </c>
      <c r="D1334" t="s">
        <v>139</v>
      </c>
      <c r="E1334" t="s">
        <v>2344</v>
      </c>
      <c r="F1334">
        <v>5.8</v>
      </c>
      <c r="H1334" t="s">
        <v>10</v>
      </c>
      <c r="I1334">
        <v>50</v>
      </c>
      <c r="J1334">
        <v>1</v>
      </c>
      <c r="K1334">
        <v>90</v>
      </c>
      <c r="L1334">
        <v>150</v>
      </c>
      <c r="M1334">
        <v>3</v>
      </c>
      <c r="N1334" t="s">
        <v>157</v>
      </c>
      <c r="O1334" t="s">
        <v>2348</v>
      </c>
      <c r="P1334">
        <v>-44.2</v>
      </c>
      <c r="Q1334">
        <v>-0.88400000000000001</v>
      </c>
    </row>
    <row r="1335" spans="1:17" x14ac:dyDescent="0.2">
      <c r="A1335">
        <v>2516658</v>
      </c>
      <c r="B1335" s="1">
        <v>44971</v>
      </c>
      <c r="C1335" t="s">
        <v>160</v>
      </c>
      <c r="D1335" t="s">
        <v>151</v>
      </c>
      <c r="E1335" t="s">
        <v>2345</v>
      </c>
      <c r="F1335">
        <v>5</v>
      </c>
      <c r="H1335" t="s">
        <v>10</v>
      </c>
      <c r="I1335">
        <v>50</v>
      </c>
      <c r="J1335">
        <v>1</v>
      </c>
      <c r="K1335">
        <v>90</v>
      </c>
      <c r="L1335">
        <v>150</v>
      </c>
      <c r="M1335">
        <v>3</v>
      </c>
      <c r="N1335" t="s">
        <v>157</v>
      </c>
      <c r="O1335" t="s">
        <v>2348</v>
      </c>
      <c r="P1335">
        <v>-45</v>
      </c>
      <c r="Q1335">
        <v>-0.9</v>
      </c>
    </row>
    <row r="1336" spans="1:17" x14ac:dyDescent="0.2">
      <c r="A1336">
        <v>2516330</v>
      </c>
      <c r="B1336" s="1">
        <v>44971</v>
      </c>
      <c r="C1336" t="s">
        <v>160</v>
      </c>
      <c r="D1336" t="s">
        <v>139</v>
      </c>
      <c r="E1336" t="s">
        <v>2345</v>
      </c>
      <c r="F1336">
        <v>5.0999999999999996</v>
      </c>
      <c r="H1336" t="s">
        <v>10</v>
      </c>
      <c r="I1336">
        <v>50</v>
      </c>
      <c r="J1336">
        <v>1</v>
      </c>
      <c r="K1336">
        <v>90</v>
      </c>
      <c r="L1336">
        <v>150</v>
      </c>
      <c r="M1336">
        <v>3</v>
      </c>
      <c r="N1336" t="s">
        <v>157</v>
      </c>
      <c r="O1336" t="s">
        <v>2348</v>
      </c>
      <c r="P1336">
        <v>-44.9</v>
      </c>
      <c r="Q1336">
        <v>-0.89800000000000002</v>
      </c>
    </row>
    <row r="1337" spans="1:17" x14ac:dyDescent="0.2">
      <c r="A1337">
        <v>2516854</v>
      </c>
      <c r="B1337" s="1">
        <v>44971</v>
      </c>
      <c r="C1337" t="s">
        <v>160</v>
      </c>
      <c r="D1337" t="s">
        <v>137</v>
      </c>
      <c r="E1337" t="s">
        <v>2344</v>
      </c>
      <c r="F1337">
        <v>0</v>
      </c>
      <c r="H1337" t="s">
        <v>10</v>
      </c>
      <c r="I1337">
        <v>50</v>
      </c>
      <c r="J1337">
        <v>1</v>
      </c>
      <c r="K1337">
        <v>90</v>
      </c>
      <c r="L1337">
        <v>150</v>
      </c>
      <c r="M1337">
        <v>3</v>
      </c>
      <c r="N1337" t="s">
        <v>157</v>
      </c>
      <c r="O1337" t="s">
        <v>2348</v>
      </c>
      <c r="P1337">
        <v>-50</v>
      </c>
      <c r="Q1337">
        <v>-1</v>
      </c>
    </row>
    <row r="1338" spans="1:17" x14ac:dyDescent="0.2">
      <c r="A1338">
        <v>2516918</v>
      </c>
      <c r="B1338" s="1">
        <v>44971</v>
      </c>
      <c r="C1338" t="s">
        <v>160</v>
      </c>
      <c r="D1338" t="s">
        <v>143</v>
      </c>
      <c r="E1338" t="s">
        <v>2345</v>
      </c>
      <c r="F1338">
        <v>34.4</v>
      </c>
      <c r="H1338" t="s">
        <v>10</v>
      </c>
      <c r="I1338">
        <v>50</v>
      </c>
      <c r="J1338">
        <v>1</v>
      </c>
      <c r="K1338">
        <v>90</v>
      </c>
      <c r="L1338">
        <v>150</v>
      </c>
      <c r="M1338">
        <v>3</v>
      </c>
      <c r="N1338" t="s">
        <v>157</v>
      </c>
      <c r="O1338" t="s">
        <v>2348</v>
      </c>
      <c r="P1338">
        <v>-15.600000000000001</v>
      </c>
      <c r="Q1338">
        <v>-0.31200000000000006</v>
      </c>
    </row>
    <row r="1339" spans="1:17" x14ac:dyDescent="0.2">
      <c r="A1339">
        <v>2516925</v>
      </c>
      <c r="B1339" s="1">
        <v>44971</v>
      </c>
      <c r="C1339" t="s">
        <v>160</v>
      </c>
      <c r="D1339" t="s">
        <v>143</v>
      </c>
      <c r="E1339" t="s">
        <v>2345</v>
      </c>
      <c r="F1339">
        <v>10.8</v>
      </c>
      <c r="H1339" t="s">
        <v>10</v>
      </c>
      <c r="I1339">
        <v>50</v>
      </c>
      <c r="J1339">
        <v>1</v>
      </c>
      <c r="K1339">
        <v>90</v>
      </c>
      <c r="L1339">
        <v>150</v>
      </c>
      <c r="M1339">
        <v>3</v>
      </c>
      <c r="N1339" t="s">
        <v>157</v>
      </c>
      <c r="O1339" t="s">
        <v>2348</v>
      </c>
      <c r="P1339">
        <v>-39.200000000000003</v>
      </c>
      <c r="Q1339">
        <v>-0.78400000000000003</v>
      </c>
    </row>
    <row r="1340" spans="1:17" x14ac:dyDescent="0.2">
      <c r="A1340">
        <v>2516939</v>
      </c>
      <c r="B1340" s="1">
        <v>44971</v>
      </c>
      <c r="C1340" t="s">
        <v>160</v>
      </c>
      <c r="D1340" t="s">
        <v>138</v>
      </c>
      <c r="E1340" t="s">
        <v>2345</v>
      </c>
      <c r="F1340">
        <v>3.9</v>
      </c>
      <c r="H1340" t="s">
        <v>10</v>
      </c>
      <c r="I1340">
        <v>50</v>
      </c>
      <c r="J1340">
        <v>1</v>
      </c>
      <c r="K1340">
        <v>90</v>
      </c>
      <c r="L1340">
        <v>150</v>
      </c>
      <c r="M1340">
        <v>3</v>
      </c>
      <c r="N1340" t="s">
        <v>157</v>
      </c>
      <c r="O1340" t="s">
        <v>2348</v>
      </c>
      <c r="P1340">
        <v>-46.1</v>
      </c>
      <c r="Q1340">
        <v>-0.92200000000000004</v>
      </c>
    </row>
    <row r="1341" spans="1:17" x14ac:dyDescent="0.2">
      <c r="A1341">
        <v>2513765</v>
      </c>
      <c r="B1341" s="1">
        <v>44970</v>
      </c>
      <c r="C1341" t="s">
        <v>160</v>
      </c>
      <c r="D1341" t="s">
        <v>141</v>
      </c>
      <c r="E1341" t="s">
        <v>2344</v>
      </c>
      <c r="F1341">
        <v>0</v>
      </c>
      <c r="H1341" t="s">
        <v>10</v>
      </c>
      <c r="I1341">
        <v>50</v>
      </c>
      <c r="J1341">
        <v>1</v>
      </c>
      <c r="K1341">
        <v>90</v>
      </c>
      <c r="L1341">
        <v>150</v>
      </c>
      <c r="M1341">
        <v>3</v>
      </c>
      <c r="N1341" t="s">
        <v>157</v>
      </c>
      <c r="O1341" t="s">
        <v>2348</v>
      </c>
      <c r="P1341">
        <v>-50</v>
      </c>
      <c r="Q1341">
        <v>-1</v>
      </c>
    </row>
    <row r="1342" spans="1:17" x14ac:dyDescent="0.2">
      <c r="A1342">
        <v>2513365</v>
      </c>
      <c r="B1342" s="1">
        <v>44970</v>
      </c>
      <c r="C1342" t="s">
        <v>160</v>
      </c>
      <c r="D1342" t="s">
        <v>132</v>
      </c>
      <c r="E1342" t="s">
        <v>2344</v>
      </c>
      <c r="F1342">
        <v>26.9</v>
      </c>
      <c r="H1342" t="s">
        <v>10</v>
      </c>
      <c r="I1342">
        <v>50</v>
      </c>
      <c r="J1342">
        <v>1</v>
      </c>
      <c r="K1342">
        <v>90</v>
      </c>
      <c r="L1342">
        <v>150</v>
      </c>
      <c r="M1342">
        <v>3</v>
      </c>
      <c r="N1342" t="s">
        <v>157</v>
      </c>
      <c r="O1342" t="s">
        <v>2348</v>
      </c>
      <c r="P1342">
        <v>-23.1</v>
      </c>
      <c r="Q1342">
        <v>-0.46200000000000002</v>
      </c>
    </row>
    <row r="1343" spans="1:17" x14ac:dyDescent="0.2">
      <c r="A1343">
        <v>2501736</v>
      </c>
      <c r="B1343" s="1">
        <v>44970</v>
      </c>
      <c r="C1343" t="s">
        <v>160</v>
      </c>
      <c r="D1343" t="s">
        <v>140</v>
      </c>
      <c r="E1343" t="s">
        <v>2344</v>
      </c>
      <c r="F1343">
        <v>0</v>
      </c>
      <c r="H1343" t="s">
        <v>10</v>
      </c>
      <c r="I1343">
        <v>50</v>
      </c>
      <c r="J1343">
        <v>1</v>
      </c>
      <c r="K1343">
        <v>90</v>
      </c>
      <c r="L1343">
        <v>150</v>
      </c>
      <c r="M1343">
        <v>3</v>
      </c>
      <c r="N1343" t="s">
        <v>157</v>
      </c>
      <c r="O1343" t="s">
        <v>2348</v>
      </c>
      <c r="P1343">
        <v>-50</v>
      </c>
      <c r="Q1343">
        <v>-1</v>
      </c>
    </row>
    <row r="1344" spans="1:17" x14ac:dyDescent="0.2">
      <c r="A1344">
        <v>2514095</v>
      </c>
      <c r="B1344" s="1">
        <v>44970</v>
      </c>
      <c r="C1344" t="s">
        <v>160</v>
      </c>
      <c r="D1344" t="s">
        <v>151</v>
      </c>
      <c r="E1344" t="s">
        <v>2345</v>
      </c>
      <c r="F1344">
        <v>0.3</v>
      </c>
      <c r="H1344" t="s">
        <v>10</v>
      </c>
      <c r="I1344">
        <v>50</v>
      </c>
      <c r="J1344">
        <v>1</v>
      </c>
      <c r="K1344">
        <v>90</v>
      </c>
      <c r="L1344">
        <v>150</v>
      </c>
      <c r="M1344">
        <v>3</v>
      </c>
      <c r="N1344" t="s">
        <v>157</v>
      </c>
      <c r="O1344" t="s">
        <v>2348</v>
      </c>
      <c r="P1344">
        <v>-49.7</v>
      </c>
      <c r="Q1344">
        <v>-0.99400000000000011</v>
      </c>
    </row>
    <row r="1345" spans="1:17" x14ac:dyDescent="0.2">
      <c r="A1345">
        <v>2513411</v>
      </c>
      <c r="B1345" s="1">
        <v>44970</v>
      </c>
      <c r="C1345" t="s">
        <v>160</v>
      </c>
      <c r="D1345" t="s">
        <v>152</v>
      </c>
      <c r="E1345" t="s">
        <v>2344</v>
      </c>
      <c r="F1345">
        <v>8.1</v>
      </c>
      <c r="H1345" t="s">
        <v>10</v>
      </c>
      <c r="I1345">
        <v>50</v>
      </c>
      <c r="J1345">
        <v>1</v>
      </c>
      <c r="K1345">
        <v>90</v>
      </c>
      <c r="L1345">
        <v>150</v>
      </c>
      <c r="M1345">
        <v>3</v>
      </c>
      <c r="N1345" t="s">
        <v>157</v>
      </c>
      <c r="O1345" t="s">
        <v>2348</v>
      </c>
      <c r="P1345">
        <v>-41.9</v>
      </c>
      <c r="Q1345">
        <v>-0.83799999999999997</v>
      </c>
    </row>
    <row r="1346" spans="1:17" x14ac:dyDescent="0.2">
      <c r="A1346">
        <v>2514361</v>
      </c>
      <c r="B1346" s="1">
        <v>44970</v>
      </c>
      <c r="C1346" t="s">
        <v>160</v>
      </c>
      <c r="D1346" t="s">
        <v>132</v>
      </c>
      <c r="E1346" t="s">
        <v>2345</v>
      </c>
      <c r="F1346">
        <v>2.2999999999999998</v>
      </c>
      <c r="H1346" t="s">
        <v>10</v>
      </c>
      <c r="I1346">
        <v>50</v>
      </c>
      <c r="J1346">
        <v>1</v>
      </c>
      <c r="K1346">
        <v>90</v>
      </c>
      <c r="L1346">
        <v>150</v>
      </c>
      <c r="M1346">
        <v>3</v>
      </c>
      <c r="N1346" t="s">
        <v>157</v>
      </c>
      <c r="O1346" t="s">
        <v>2348</v>
      </c>
      <c r="P1346">
        <v>-47.7</v>
      </c>
      <c r="Q1346">
        <v>-0.95400000000000007</v>
      </c>
    </row>
    <row r="1347" spans="1:17" x14ac:dyDescent="0.2">
      <c r="A1347">
        <v>2487524</v>
      </c>
      <c r="B1347" s="1">
        <v>44969</v>
      </c>
      <c r="C1347" t="s">
        <v>160</v>
      </c>
      <c r="D1347" t="s">
        <v>139</v>
      </c>
      <c r="E1347" t="s">
        <v>2345</v>
      </c>
      <c r="F1347">
        <v>20.3</v>
      </c>
      <c r="H1347" t="s">
        <v>10</v>
      </c>
      <c r="I1347">
        <v>50</v>
      </c>
      <c r="J1347">
        <v>1</v>
      </c>
      <c r="K1347">
        <v>90</v>
      </c>
      <c r="L1347">
        <v>150</v>
      </c>
      <c r="M1347">
        <v>3</v>
      </c>
      <c r="N1347" t="s">
        <v>157</v>
      </c>
      <c r="O1347" t="s">
        <v>2348</v>
      </c>
      <c r="P1347">
        <v>-29.7</v>
      </c>
      <c r="Q1347">
        <v>-0.59399999999999997</v>
      </c>
    </row>
    <row r="1348" spans="1:17" x14ac:dyDescent="0.2">
      <c r="A1348">
        <v>2510544</v>
      </c>
      <c r="B1348" s="1">
        <v>44969</v>
      </c>
      <c r="C1348" t="s">
        <v>160</v>
      </c>
      <c r="D1348" t="s">
        <v>149</v>
      </c>
      <c r="E1348" t="s">
        <v>2344</v>
      </c>
      <c r="F1348">
        <v>22.2</v>
      </c>
      <c r="H1348" t="s">
        <v>10</v>
      </c>
      <c r="I1348">
        <v>50</v>
      </c>
      <c r="J1348">
        <v>1</v>
      </c>
      <c r="K1348">
        <v>90</v>
      </c>
      <c r="L1348">
        <v>150</v>
      </c>
      <c r="M1348">
        <v>3</v>
      </c>
      <c r="N1348" t="s">
        <v>157</v>
      </c>
      <c r="O1348" t="s">
        <v>2348</v>
      </c>
      <c r="P1348">
        <v>-27.8</v>
      </c>
      <c r="Q1348">
        <v>-0.55600000000000005</v>
      </c>
    </row>
    <row r="1349" spans="1:17" x14ac:dyDescent="0.2">
      <c r="A1349">
        <v>2510441</v>
      </c>
      <c r="B1349" s="1">
        <v>44968</v>
      </c>
      <c r="C1349" t="s">
        <v>160</v>
      </c>
      <c r="D1349" t="s">
        <v>142</v>
      </c>
      <c r="E1349" t="s">
        <v>2345</v>
      </c>
      <c r="F1349">
        <v>11</v>
      </c>
      <c r="H1349" t="s">
        <v>10</v>
      </c>
      <c r="I1349">
        <v>50</v>
      </c>
      <c r="J1349">
        <v>1</v>
      </c>
      <c r="K1349">
        <v>90</v>
      </c>
      <c r="L1349">
        <v>150</v>
      </c>
      <c r="M1349">
        <v>3</v>
      </c>
      <c r="N1349" t="s">
        <v>157</v>
      </c>
      <c r="O1349" t="s">
        <v>2348</v>
      </c>
      <c r="P1349">
        <v>-39</v>
      </c>
      <c r="Q1349">
        <v>-0.78</v>
      </c>
    </row>
    <row r="1350" spans="1:17" x14ac:dyDescent="0.2">
      <c r="A1350">
        <v>2510833</v>
      </c>
      <c r="B1350" s="1">
        <v>44968</v>
      </c>
      <c r="C1350" t="s">
        <v>160</v>
      </c>
      <c r="D1350" t="s">
        <v>134</v>
      </c>
      <c r="E1350" t="s">
        <v>2344</v>
      </c>
      <c r="F1350">
        <v>4</v>
      </c>
      <c r="H1350" t="s">
        <v>10</v>
      </c>
      <c r="I1350">
        <v>50</v>
      </c>
      <c r="J1350">
        <v>1</v>
      </c>
      <c r="K1350">
        <v>90</v>
      </c>
      <c r="L1350">
        <v>150</v>
      </c>
      <c r="M1350">
        <v>3</v>
      </c>
      <c r="N1350" t="s">
        <v>157</v>
      </c>
      <c r="O1350" t="s">
        <v>2348</v>
      </c>
      <c r="P1350">
        <v>-46</v>
      </c>
      <c r="Q1350">
        <v>-0.92</v>
      </c>
    </row>
    <row r="1351" spans="1:17" x14ac:dyDescent="0.2">
      <c r="A1351">
        <v>2510497</v>
      </c>
      <c r="B1351" s="1">
        <v>44968</v>
      </c>
      <c r="C1351" t="s">
        <v>160</v>
      </c>
      <c r="D1351" t="s">
        <v>138</v>
      </c>
      <c r="E1351" t="s">
        <v>2345</v>
      </c>
      <c r="F1351">
        <v>50.9</v>
      </c>
      <c r="H1351" t="s">
        <v>10</v>
      </c>
      <c r="I1351">
        <v>50</v>
      </c>
      <c r="J1351">
        <v>1</v>
      </c>
      <c r="K1351">
        <v>90</v>
      </c>
      <c r="L1351">
        <v>150</v>
      </c>
      <c r="M1351">
        <v>3</v>
      </c>
      <c r="N1351" t="s">
        <v>157</v>
      </c>
      <c r="O1351" t="s">
        <v>2348</v>
      </c>
      <c r="P1351">
        <v>0.89999999999999858</v>
      </c>
      <c r="Q1351">
        <v>1.7999999999999971E-2</v>
      </c>
    </row>
    <row r="1352" spans="1:17" x14ac:dyDescent="0.2">
      <c r="A1352">
        <v>2508513</v>
      </c>
      <c r="B1352" s="1">
        <v>44967</v>
      </c>
      <c r="C1352" t="s">
        <v>160</v>
      </c>
      <c r="D1352" t="s">
        <v>136</v>
      </c>
      <c r="E1352" t="s">
        <v>2344</v>
      </c>
      <c r="F1352">
        <v>12.5</v>
      </c>
      <c r="H1352" t="s">
        <v>10</v>
      </c>
      <c r="I1352">
        <v>50</v>
      </c>
      <c r="J1352">
        <v>1</v>
      </c>
      <c r="K1352">
        <v>90</v>
      </c>
      <c r="L1352">
        <v>150</v>
      </c>
      <c r="M1352">
        <v>3</v>
      </c>
      <c r="N1352" t="s">
        <v>157</v>
      </c>
      <c r="O1352" t="s">
        <v>2348</v>
      </c>
      <c r="P1352">
        <v>-37.5</v>
      </c>
      <c r="Q1352">
        <v>-0.75</v>
      </c>
    </row>
    <row r="1353" spans="1:17" x14ac:dyDescent="0.2">
      <c r="A1353">
        <v>2508825</v>
      </c>
      <c r="B1353" s="1">
        <v>44967</v>
      </c>
      <c r="C1353" t="s">
        <v>160</v>
      </c>
      <c r="D1353" t="s">
        <v>140</v>
      </c>
      <c r="E1353" t="s">
        <v>2345</v>
      </c>
      <c r="F1353">
        <v>0</v>
      </c>
      <c r="H1353" t="s">
        <v>10</v>
      </c>
      <c r="I1353">
        <v>50</v>
      </c>
      <c r="J1353">
        <v>1</v>
      </c>
      <c r="K1353">
        <v>90</v>
      </c>
      <c r="L1353">
        <v>150</v>
      </c>
      <c r="M1353">
        <v>3</v>
      </c>
      <c r="N1353" t="s">
        <v>157</v>
      </c>
      <c r="O1353" t="s">
        <v>2348</v>
      </c>
      <c r="P1353">
        <v>-50</v>
      </c>
      <c r="Q1353">
        <v>-1</v>
      </c>
    </row>
    <row r="1354" spans="1:17" x14ac:dyDescent="0.2">
      <c r="A1354">
        <v>2508288</v>
      </c>
      <c r="B1354" s="1">
        <v>44967</v>
      </c>
      <c r="C1354" t="s">
        <v>160</v>
      </c>
      <c r="D1354" t="s">
        <v>149</v>
      </c>
      <c r="E1354" t="s">
        <v>2345</v>
      </c>
      <c r="F1354">
        <v>9.4</v>
      </c>
      <c r="H1354" t="s">
        <v>10</v>
      </c>
      <c r="I1354">
        <v>50</v>
      </c>
      <c r="J1354">
        <v>1</v>
      </c>
      <c r="K1354">
        <v>90</v>
      </c>
      <c r="L1354">
        <v>150</v>
      </c>
      <c r="M1354">
        <v>3</v>
      </c>
      <c r="N1354" t="s">
        <v>157</v>
      </c>
      <c r="O1354" t="s">
        <v>2348</v>
      </c>
      <c r="P1354">
        <v>-40.6</v>
      </c>
      <c r="Q1354">
        <v>-0.81200000000000006</v>
      </c>
    </row>
    <row r="1355" spans="1:17" x14ac:dyDescent="0.2">
      <c r="A1355">
        <v>2508313</v>
      </c>
      <c r="B1355" s="1">
        <v>44967</v>
      </c>
      <c r="C1355" t="s">
        <v>160</v>
      </c>
      <c r="D1355" t="s">
        <v>143</v>
      </c>
      <c r="E1355" t="s">
        <v>2345</v>
      </c>
      <c r="F1355">
        <v>2.9</v>
      </c>
      <c r="H1355" t="s">
        <v>10</v>
      </c>
      <c r="I1355">
        <v>50</v>
      </c>
      <c r="J1355">
        <v>1</v>
      </c>
      <c r="K1355">
        <v>90</v>
      </c>
      <c r="L1355">
        <v>150</v>
      </c>
      <c r="M1355">
        <v>3</v>
      </c>
      <c r="N1355" t="s">
        <v>157</v>
      </c>
      <c r="O1355" t="s">
        <v>2348</v>
      </c>
      <c r="P1355">
        <v>-47.1</v>
      </c>
      <c r="Q1355">
        <v>-0.94200000000000006</v>
      </c>
    </row>
    <row r="1356" spans="1:17" x14ac:dyDescent="0.2">
      <c r="A1356">
        <v>2508768</v>
      </c>
      <c r="B1356" s="1">
        <v>44967</v>
      </c>
      <c r="C1356" t="s">
        <v>160</v>
      </c>
      <c r="D1356" t="s">
        <v>139</v>
      </c>
      <c r="E1356" t="s">
        <v>2344</v>
      </c>
      <c r="F1356">
        <v>9.8000000000000007</v>
      </c>
      <c r="H1356" t="s">
        <v>10</v>
      </c>
      <c r="I1356">
        <v>50</v>
      </c>
      <c r="J1356">
        <v>1</v>
      </c>
      <c r="K1356">
        <v>90</v>
      </c>
      <c r="L1356">
        <v>150</v>
      </c>
      <c r="M1356">
        <v>3</v>
      </c>
      <c r="N1356" t="s">
        <v>157</v>
      </c>
      <c r="O1356" t="s">
        <v>2348</v>
      </c>
      <c r="P1356">
        <v>-40.200000000000003</v>
      </c>
      <c r="Q1356">
        <v>-0.80400000000000005</v>
      </c>
    </row>
    <row r="1357" spans="1:17" x14ac:dyDescent="0.2">
      <c r="A1357">
        <v>2505922</v>
      </c>
      <c r="B1357" s="1">
        <v>44966</v>
      </c>
      <c r="C1357" t="s">
        <v>160</v>
      </c>
      <c r="D1357" t="s">
        <v>132</v>
      </c>
      <c r="E1357" t="s">
        <v>2344</v>
      </c>
      <c r="F1357">
        <v>28.9</v>
      </c>
      <c r="H1357" t="s">
        <v>10</v>
      </c>
      <c r="I1357">
        <v>50</v>
      </c>
      <c r="J1357">
        <v>1</v>
      </c>
      <c r="K1357">
        <v>90</v>
      </c>
      <c r="L1357">
        <v>150</v>
      </c>
      <c r="M1357">
        <v>3</v>
      </c>
      <c r="N1357" t="s">
        <v>157</v>
      </c>
      <c r="O1357" t="s">
        <v>2348</v>
      </c>
      <c r="P1357">
        <v>-21.1</v>
      </c>
      <c r="Q1357">
        <v>-0.42200000000000004</v>
      </c>
    </row>
    <row r="1358" spans="1:17" x14ac:dyDescent="0.2">
      <c r="A1358">
        <v>2505779</v>
      </c>
      <c r="B1358" s="1">
        <v>44966</v>
      </c>
      <c r="C1358" t="s">
        <v>160</v>
      </c>
      <c r="D1358" t="s">
        <v>138</v>
      </c>
      <c r="E1358" t="s">
        <v>2345</v>
      </c>
      <c r="F1358">
        <v>16.600000000000001</v>
      </c>
      <c r="H1358" t="s">
        <v>10</v>
      </c>
      <c r="I1358">
        <v>50</v>
      </c>
      <c r="J1358">
        <v>1</v>
      </c>
      <c r="K1358">
        <v>90</v>
      </c>
      <c r="L1358">
        <v>150</v>
      </c>
      <c r="M1358">
        <v>3</v>
      </c>
      <c r="N1358" t="s">
        <v>157</v>
      </c>
      <c r="O1358" t="s">
        <v>2348</v>
      </c>
      <c r="P1358">
        <v>-33.4</v>
      </c>
      <c r="Q1358">
        <v>-0.66799999999999993</v>
      </c>
    </row>
    <row r="1359" spans="1:17" x14ac:dyDescent="0.2">
      <c r="A1359">
        <v>2504383</v>
      </c>
      <c r="B1359" s="1">
        <v>44966</v>
      </c>
      <c r="C1359" t="s">
        <v>160</v>
      </c>
      <c r="D1359" t="s">
        <v>142</v>
      </c>
      <c r="E1359" t="s">
        <v>2345</v>
      </c>
      <c r="F1359">
        <v>6.8</v>
      </c>
      <c r="H1359" t="s">
        <v>10</v>
      </c>
      <c r="I1359">
        <v>50</v>
      </c>
      <c r="J1359">
        <v>1</v>
      </c>
      <c r="K1359">
        <v>90</v>
      </c>
      <c r="L1359">
        <v>150</v>
      </c>
      <c r="M1359">
        <v>3</v>
      </c>
      <c r="N1359" t="s">
        <v>157</v>
      </c>
      <c r="O1359" t="s">
        <v>2348</v>
      </c>
      <c r="P1359">
        <v>-43.2</v>
      </c>
      <c r="Q1359">
        <v>-0.8640000000000001</v>
      </c>
    </row>
    <row r="1360" spans="1:17" x14ac:dyDescent="0.2">
      <c r="A1360">
        <v>2506999</v>
      </c>
      <c r="B1360" s="1">
        <v>44966</v>
      </c>
      <c r="C1360" t="s">
        <v>160</v>
      </c>
      <c r="D1360" t="s">
        <v>149</v>
      </c>
      <c r="E1360" t="s">
        <v>2345</v>
      </c>
      <c r="F1360">
        <v>0.8</v>
      </c>
      <c r="H1360" t="s">
        <v>10</v>
      </c>
      <c r="I1360">
        <v>50</v>
      </c>
      <c r="J1360">
        <v>1</v>
      </c>
      <c r="K1360">
        <v>90</v>
      </c>
      <c r="L1360">
        <v>150</v>
      </c>
      <c r="M1360">
        <v>3</v>
      </c>
      <c r="N1360" t="s">
        <v>157</v>
      </c>
      <c r="O1360" t="s">
        <v>2348</v>
      </c>
      <c r="P1360">
        <v>-49.2</v>
      </c>
      <c r="Q1360">
        <v>-0.9840000000000001</v>
      </c>
    </row>
    <row r="1361" spans="1:17" x14ac:dyDescent="0.2">
      <c r="A1361">
        <v>2506948</v>
      </c>
      <c r="B1361" s="1">
        <v>44966</v>
      </c>
      <c r="C1361" t="s">
        <v>160</v>
      </c>
      <c r="D1361" t="s">
        <v>151</v>
      </c>
      <c r="E1361" t="s">
        <v>2344</v>
      </c>
      <c r="F1361">
        <v>10.6</v>
      </c>
      <c r="H1361" t="s">
        <v>10</v>
      </c>
      <c r="I1361">
        <v>50</v>
      </c>
      <c r="J1361">
        <v>1</v>
      </c>
      <c r="K1361">
        <v>90</v>
      </c>
      <c r="L1361">
        <v>150</v>
      </c>
      <c r="M1361">
        <v>3</v>
      </c>
      <c r="N1361" t="s">
        <v>157</v>
      </c>
      <c r="O1361" t="s">
        <v>2348</v>
      </c>
      <c r="P1361">
        <v>-39.4</v>
      </c>
      <c r="Q1361">
        <v>-0.78799999999999992</v>
      </c>
    </row>
    <row r="1362" spans="1:17" x14ac:dyDescent="0.2">
      <c r="A1362">
        <v>2506398</v>
      </c>
      <c r="B1362" s="1">
        <v>44966</v>
      </c>
      <c r="C1362" t="s">
        <v>160</v>
      </c>
      <c r="D1362" t="s">
        <v>143</v>
      </c>
      <c r="E1362" t="s">
        <v>2345</v>
      </c>
      <c r="F1362">
        <v>0.3</v>
      </c>
      <c r="H1362" t="s">
        <v>10</v>
      </c>
      <c r="I1362">
        <v>50</v>
      </c>
      <c r="J1362">
        <v>1</v>
      </c>
      <c r="K1362">
        <v>90</v>
      </c>
      <c r="L1362">
        <v>150</v>
      </c>
      <c r="M1362">
        <v>3</v>
      </c>
      <c r="N1362" t="s">
        <v>157</v>
      </c>
      <c r="O1362" t="s">
        <v>2348</v>
      </c>
      <c r="P1362">
        <v>-49.7</v>
      </c>
      <c r="Q1362">
        <v>-0.99400000000000011</v>
      </c>
    </row>
    <row r="1363" spans="1:17" x14ac:dyDescent="0.2">
      <c r="A1363">
        <v>2506384</v>
      </c>
      <c r="B1363" s="1">
        <v>44966</v>
      </c>
      <c r="C1363" t="s">
        <v>160</v>
      </c>
      <c r="D1363" t="s">
        <v>134</v>
      </c>
      <c r="E1363" t="s">
        <v>2344</v>
      </c>
      <c r="F1363">
        <v>5.7</v>
      </c>
      <c r="H1363" t="s">
        <v>10</v>
      </c>
      <c r="I1363">
        <v>50</v>
      </c>
      <c r="J1363">
        <v>1</v>
      </c>
      <c r="K1363">
        <v>90</v>
      </c>
      <c r="L1363">
        <v>150</v>
      </c>
      <c r="M1363">
        <v>3</v>
      </c>
      <c r="N1363" t="s">
        <v>157</v>
      </c>
      <c r="O1363" t="s">
        <v>2348</v>
      </c>
      <c r="P1363">
        <v>-44.3</v>
      </c>
      <c r="Q1363">
        <v>-0.8859999999999999</v>
      </c>
    </row>
    <row r="1364" spans="1:17" x14ac:dyDescent="0.2">
      <c r="A1364">
        <v>2506413</v>
      </c>
      <c r="B1364" s="1">
        <v>44966</v>
      </c>
      <c r="C1364" t="s">
        <v>160</v>
      </c>
      <c r="D1364" t="s">
        <v>152</v>
      </c>
      <c r="E1364" t="s">
        <v>2344</v>
      </c>
      <c r="F1364">
        <v>0.6</v>
      </c>
      <c r="H1364" t="s">
        <v>10</v>
      </c>
      <c r="I1364">
        <v>50</v>
      </c>
      <c r="J1364">
        <v>1</v>
      </c>
      <c r="K1364">
        <v>90</v>
      </c>
      <c r="L1364">
        <v>150</v>
      </c>
      <c r="M1364">
        <v>3</v>
      </c>
      <c r="N1364" t="s">
        <v>157</v>
      </c>
      <c r="O1364" t="s">
        <v>2348</v>
      </c>
      <c r="P1364">
        <v>-49.4</v>
      </c>
      <c r="Q1364">
        <v>-0.98799999999999999</v>
      </c>
    </row>
    <row r="1365" spans="1:17" x14ac:dyDescent="0.2">
      <c r="A1365">
        <v>2491829</v>
      </c>
      <c r="B1365" s="1">
        <v>44966</v>
      </c>
      <c r="C1365" t="s">
        <v>160</v>
      </c>
      <c r="D1365" t="s">
        <v>138</v>
      </c>
      <c r="E1365" t="s">
        <v>2344</v>
      </c>
      <c r="F1365">
        <v>13.4</v>
      </c>
      <c r="H1365" t="s">
        <v>10</v>
      </c>
      <c r="I1365">
        <v>50</v>
      </c>
      <c r="J1365">
        <v>1</v>
      </c>
      <c r="K1365">
        <v>90</v>
      </c>
      <c r="L1365">
        <v>150</v>
      </c>
      <c r="M1365">
        <v>3</v>
      </c>
      <c r="N1365" t="s">
        <v>157</v>
      </c>
      <c r="O1365" t="s">
        <v>2348</v>
      </c>
      <c r="P1365">
        <v>-36.6</v>
      </c>
      <c r="Q1365">
        <v>-0.73199999999999998</v>
      </c>
    </row>
    <row r="1366" spans="1:17" x14ac:dyDescent="0.2">
      <c r="A1366">
        <v>2506622</v>
      </c>
      <c r="B1366" s="1">
        <v>44966</v>
      </c>
      <c r="C1366" t="s">
        <v>160</v>
      </c>
      <c r="D1366" t="s">
        <v>152</v>
      </c>
      <c r="E1366" t="s">
        <v>2344</v>
      </c>
      <c r="F1366">
        <v>1.6</v>
      </c>
      <c r="H1366" t="s">
        <v>10</v>
      </c>
      <c r="I1366">
        <v>50</v>
      </c>
      <c r="J1366">
        <v>1</v>
      </c>
      <c r="K1366">
        <v>90</v>
      </c>
      <c r="L1366">
        <v>150</v>
      </c>
      <c r="M1366">
        <v>3</v>
      </c>
      <c r="N1366" t="s">
        <v>157</v>
      </c>
      <c r="O1366" t="s">
        <v>2348</v>
      </c>
      <c r="P1366">
        <v>-48.4</v>
      </c>
      <c r="Q1366">
        <v>-0.96799999999999997</v>
      </c>
    </row>
    <row r="1367" spans="1:17" x14ac:dyDescent="0.2">
      <c r="A1367">
        <v>2505818</v>
      </c>
      <c r="B1367" s="1">
        <v>44966</v>
      </c>
      <c r="C1367" t="s">
        <v>160</v>
      </c>
      <c r="D1367" t="s">
        <v>136</v>
      </c>
      <c r="E1367" t="s">
        <v>2345</v>
      </c>
      <c r="F1367">
        <v>0.2</v>
      </c>
      <c r="H1367" t="s">
        <v>10</v>
      </c>
      <c r="I1367">
        <v>50</v>
      </c>
      <c r="J1367">
        <v>1</v>
      </c>
      <c r="K1367">
        <v>90</v>
      </c>
      <c r="L1367">
        <v>150</v>
      </c>
      <c r="M1367">
        <v>3</v>
      </c>
      <c r="N1367" t="s">
        <v>157</v>
      </c>
      <c r="O1367" t="s">
        <v>2348</v>
      </c>
      <c r="P1367">
        <v>-49.8</v>
      </c>
      <c r="Q1367">
        <v>-0.996</v>
      </c>
    </row>
    <row r="1368" spans="1:17" x14ac:dyDescent="0.2">
      <c r="A1368">
        <v>2503699</v>
      </c>
      <c r="B1368" s="1">
        <v>44966</v>
      </c>
      <c r="C1368" t="s">
        <v>160</v>
      </c>
      <c r="D1368" t="s">
        <v>140</v>
      </c>
      <c r="E1368" t="s">
        <v>2344</v>
      </c>
      <c r="F1368">
        <v>1.1000000000000001</v>
      </c>
      <c r="H1368" t="s">
        <v>10</v>
      </c>
      <c r="I1368">
        <v>50</v>
      </c>
      <c r="J1368">
        <v>1</v>
      </c>
      <c r="K1368">
        <v>90</v>
      </c>
      <c r="L1368">
        <v>150</v>
      </c>
      <c r="M1368">
        <v>3</v>
      </c>
      <c r="N1368" t="s">
        <v>157</v>
      </c>
      <c r="O1368" t="s">
        <v>2348</v>
      </c>
      <c r="P1368">
        <v>-48.9</v>
      </c>
      <c r="Q1368">
        <v>-0.97799999999999998</v>
      </c>
    </row>
    <row r="1369" spans="1:17" x14ac:dyDescent="0.2">
      <c r="A1369">
        <v>2505740</v>
      </c>
      <c r="B1369" s="1">
        <v>44966</v>
      </c>
      <c r="C1369" t="s">
        <v>160</v>
      </c>
      <c r="D1369" t="s">
        <v>149</v>
      </c>
      <c r="E1369" t="s">
        <v>2345</v>
      </c>
      <c r="F1369">
        <v>4</v>
      </c>
      <c r="H1369" t="s">
        <v>10</v>
      </c>
      <c r="I1369">
        <v>50</v>
      </c>
      <c r="J1369">
        <v>1</v>
      </c>
      <c r="K1369">
        <v>90</v>
      </c>
      <c r="L1369">
        <v>150</v>
      </c>
      <c r="M1369">
        <v>3</v>
      </c>
      <c r="N1369" t="s">
        <v>157</v>
      </c>
      <c r="O1369" t="s">
        <v>2348</v>
      </c>
      <c r="P1369">
        <v>-46</v>
      </c>
      <c r="Q1369">
        <v>-0.92</v>
      </c>
    </row>
    <row r="1370" spans="1:17" x14ac:dyDescent="0.2">
      <c r="A1370">
        <v>2503617</v>
      </c>
      <c r="B1370" s="1">
        <v>44966</v>
      </c>
      <c r="C1370" t="s">
        <v>160</v>
      </c>
      <c r="D1370" t="s">
        <v>140</v>
      </c>
      <c r="E1370" t="s">
        <v>2344</v>
      </c>
      <c r="F1370">
        <v>0.5</v>
      </c>
      <c r="H1370" t="s">
        <v>10</v>
      </c>
      <c r="I1370">
        <v>50</v>
      </c>
      <c r="J1370">
        <v>1</v>
      </c>
      <c r="K1370">
        <v>90</v>
      </c>
      <c r="L1370">
        <v>150</v>
      </c>
      <c r="M1370">
        <v>3</v>
      </c>
      <c r="N1370" t="s">
        <v>157</v>
      </c>
      <c r="O1370" t="s">
        <v>2348</v>
      </c>
      <c r="P1370">
        <v>-49.5</v>
      </c>
      <c r="Q1370">
        <v>-0.99</v>
      </c>
    </row>
    <row r="1371" spans="1:17" x14ac:dyDescent="0.2">
      <c r="A1371">
        <v>2503310</v>
      </c>
      <c r="B1371" s="1">
        <v>44966</v>
      </c>
      <c r="C1371" t="s">
        <v>160</v>
      </c>
      <c r="D1371" t="s">
        <v>137</v>
      </c>
      <c r="E1371" t="s">
        <v>2344</v>
      </c>
      <c r="F1371">
        <v>0</v>
      </c>
      <c r="H1371" t="s">
        <v>10</v>
      </c>
      <c r="I1371">
        <v>50</v>
      </c>
      <c r="J1371">
        <v>1</v>
      </c>
      <c r="K1371">
        <v>90</v>
      </c>
      <c r="L1371">
        <v>150</v>
      </c>
      <c r="M1371">
        <v>3</v>
      </c>
      <c r="N1371" t="s">
        <v>157</v>
      </c>
      <c r="O1371" t="s">
        <v>2348</v>
      </c>
      <c r="P1371">
        <v>-50</v>
      </c>
      <c r="Q1371">
        <v>-1</v>
      </c>
    </row>
    <row r="1372" spans="1:17" x14ac:dyDescent="0.2">
      <c r="A1372">
        <v>2505869</v>
      </c>
      <c r="B1372" s="1">
        <v>44966</v>
      </c>
      <c r="C1372" t="s">
        <v>160</v>
      </c>
      <c r="D1372" t="s">
        <v>136</v>
      </c>
      <c r="E1372" t="s">
        <v>2345</v>
      </c>
      <c r="F1372">
        <v>6.1</v>
      </c>
      <c r="H1372" t="s">
        <v>10</v>
      </c>
      <c r="I1372">
        <v>50</v>
      </c>
      <c r="J1372">
        <v>1</v>
      </c>
      <c r="K1372">
        <v>90</v>
      </c>
      <c r="L1372">
        <v>150</v>
      </c>
      <c r="M1372">
        <v>3</v>
      </c>
      <c r="N1372" t="s">
        <v>157</v>
      </c>
      <c r="O1372" t="s">
        <v>2348</v>
      </c>
      <c r="P1372">
        <v>-43.9</v>
      </c>
      <c r="Q1372">
        <v>-0.878</v>
      </c>
    </row>
    <row r="1373" spans="1:17" x14ac:dyDescent="0.2">
      <c r="A1373">
        <v>2505805</v>
      </c>
      <c r="B1373" s="1">
        <v>44966</v>
      </c>
      <c r="C1373" t="s">
        <v>160</v>
      </c>
      <c r="D1373" t="s">
        <v>135</v>
      </c>
      <c r="E1373" t="s">
        <v>2344</v>
      </c>
      <c r="F1373">
        <v>2.9</v>
      </c>
      <c r="H1373" t="s">
        <v>10</v>
      </c>
      <c r="I1373">
        <v>50</v>
      </c>
      <c r="J1373">
        <v>1</v>
      </c>
      <c r="K1373">
        <v>90</v>
      </c>
      <c r="L1373">
        <v>150</v>
      </c>
      <c r="M1373">
        <v>3</v>
      </c>
      <c r="N1373" t="s">
        <v>157</v>
      </c>
      <c r="O1373" t="s">
        <v>2348</v>
      </c>
      <c r="P1373">
        <v>-47.1</v>
      </c>
      <c r="Q1373">
        <v>-0.94200000000000006</v>
      </c>
    </row>
    <row r="1374" spans="1:17" x14ac:dyDescent="0.2">
      <c r="A1374">
        <v>2503445</v>
      </c>
      <c r="B1374" s="1">
        <v>44965</v>
      </c>
      <c r="C1374" t="s">
        <v>160</v>
      </c>
      <c r="D1374" t="s">
        <v>149</v>
      </c>
      <c r="E1374" t="s">
        <v>2344</v>
      </c>
      <c r="F1374">
        <v>24.8</v>
      </c>
      <c r="H1374" t="s">
        <v>10</v>
      </c>
      <c r="I1374">
        <v>50</v>
      </c>
      <c r="J1374">
        <v>1</v>
      </c>
      <c r="K1374">
        <v>90</v>
      </c>
      <c r="L1374">
        <v>150</v>
      </c>
      <c r="M1374">
        <v>3</v>
      </c>
      <c r="N1374" t="s">
        <v>157</v>
      </c>
      <c r="O1374" t="s">
        <v>2348</v>
      </c>
      <c r="P1374">
        <v>-25.2</v>
      </c>
      <c r="Q1374">
        <v>-0.504</v>
      </c>
    </row>
    <row r="1375" spans="1:17" x14ac:dyDescent="0.2">
      <c r="A1375">
        <v>2503972</v>
      </c>
      <c r="B1375" s="1">
        <v>44965</v>
      </c>
      <c r="C1375" t="s">
        <v>160</v>
      </c>
      <c r="D1375" t="s">
        <v>132</v>
      </c>
      <c r="E1375" t="s">
        <v>2345</v>
      </c>
      <c r="F1375">
        <v>3.4</v>
      </c>
      <c r="H1375" t="s">
        <v>10</v>
      </c>
      <c r="I1375">
        <v>50</v>
      </c>
      <c r="J1375">
        <v>1</v>
      </c>
      <c r="K1375">
        <v>90</v>
      </c>
      <c r="L1375">
        <v>150</v>
      </c>
      <c r="M1375">
        <v>3</v>
      </c>
      <c r="N1375" t="s">
        <v>157</v>
      </c>
      <c r="O1375" t="s">
        <v>2348</v>
      </c>
      <c r="P1375">
        <v>-46.6</v>
      </c>
      <c r="Q1375">
        <v>-0.93200000000000005</v>
      </c>
    </row>
    <row r="1376" spans="1:17" x14ac:dyDescent="0.2">
      <c r="A1376">
        <v>2504534</v>
      </c>
      <c r="B1376" s="1">
        <v>44965</v>
      </c>
      <c r="C1376" t="s">
        <v>160</v>
      </c>
      <c r="D1376" t="s">
        <v>141</v>
      </c>
      <c r="E1376" t="s">
        <v>2345</v>
      </c>
      <c r="F1376">
        <v>3.2</v>
      </c>
      <c r="H1376" t="s">
        <v>10</v>
      </c>
      <c r="I1376">
        <v>50</v>
      </c>
      <c r="J1376">
        <v>1</v>
      </c>
      <c r="K1376">
        <v>90</v>
      </c>
      <c r="L1376">
        <v>150</v>
      </c>
      <c r="M1376">
        <v>3</v>
      </c>
      <c r="N1376" t="s">
        <v>157</v>
      </c>
      <c r="O1376" t="s">
        <v>2348</v>
      </c>
      <c r="P1376">
        <v>-46.8</v>
      </c>
      <c r="Q1376">
        <v>-0.93599999999999994</v>
      </c>
    </row>
    <row r="1377" spans="1:17" x14ac:dyDescent="0.2">
      <c r="A1377">
        <v>2503428</v>
      </c>
      <c r="B1377" s="1">
        <v>44965</v>
      </c>
      <c r="C1377" t="s">
        <v>160</v>
      </c>
      <c r="D1377" t="s">
        <v>134</v>
      </c>
      <c r="E1377" t="s">
        <v>2345</v>
      </c>
      <c r="F1377">
        <v>7.4</v>
      </c>
      <c r="H1377" t="s">
        <v>10</v>
      </c>
      <c r="I1377">
        <v>50</v>
      </c>
      <c r="J1377">
        <v>1</v>
      </c>
      <c r="K1377">
        <v>90</v>
      </c>
      <c r="L1377">
        <v>150</v>
      </c>
      <c r="M1377">
        <v>3</v>
      </c>
      <c r="N1377" t="s">
        <v>157</v>
      </c>
      <c r="O1377" t="s">
        <v>2348</v>
      </c>
      <c r="P1377">
        <v>-42.6</v>
      </c>
      <c r="Q1377">
        <v>-0.85199999999999998</v>
      </c>
    </row>
    <row r="1378" spans="1:17" x14ac:dyDescent="0.2">
      <c r="A1378">
        <v>2504539</v>
      </c>
      <c r="B1378" s="1">
        <v>44965</v>
      </c>
      <c r="C1378" t="s">
        <v>160</v>
      </c>
      <c r="D1378" t="s">
        <v>134</v>
      </c>
      <c r="E1378" t="s">
        <v>2344</v>
      </c>
      <c r="F1378">
        <v>0</v>
      </c>
      <c r="H1378" t="s">
        <v>10</v>
      </c>
      <c r="I1378">
        <v>50</v>
      </c>
      <c r="J1378">
        <v>1</v>
      </c>
      <c r="K1378">
        <v>90</v>
      </c>
      <c r="L1378">
        <v>150</v>
      </c>
      <c r="M1378">
        <v>3</v>
      </c>
      <c r="N1378" t="s">
        <v>157</v>
      </c>
      <c r="O1378" t="s">
        <v>2348</v>
      </c>
      <c r="P1378">
        <v>-50</v>
      </c>
      <c r="Q1378">
        <v>-1</v>
      </c>
    </row>
    <row r="1379" spans="1:17" x14ac:dyDescent="0.2">
      <c r="A1379">
        <v>2503703</v>
      </c>
      <c r="B1379" s="1">
        <v>44965</v>
      </c>
      <c r="C1379" t="s">
        <v>160</v>
      </c>
      <c r="D1379" t="s">
        <v>137</v>
      </c>
      <c r="E1379" t="s">
        <v>2344</v>
      </c>
      <c r="F1379">
        <v>5.4</v>
      </c>
      <c r="H1379" t="s">
        <v>10</v>
      </c>
      <c r="I1379">
        <v>50</v>
      </c>
      <c r="J1379">
        <v>1</v>
      </c>
      <c r="K1379">
        <v>90</v>
      </c>
      <c r="L1379">
        <v>150</v>
      </c>
      <c r="M1379">
        <v>3</v>
      </c>
      <c r="N1379" t="s">
        <v>157</v>
      </c>
      <c r="O1379" t="s">
        <v>2348</v>
      </c>
      <c r="P1379">
        <v>-44.6</v>
      </c>
      <c r="Q1379">
        <v>-0.89200000000000002</v>
      </c>
    </row>
    <row r="1380" spans="1:17" x14ac:dyDescent="0.2">
      <c r="A1380">
        <v>2503549</v>
      </c>
      <c r="B1380" s="1">
        <v>44965</v>
      </c>
      <c r="C1380" t="s">
        <v>160</v>
      </c>
      <c r="D1380" t="s">
        <v>143</v>
      </c>
      <c r="E1380" t="s">
        <v>2345</v>
      </c>
      <c r="F1380">
        <v>1.6</v>
      </c>
      <c r="H1380" t="s">
        <v>10</v>
      </c>
      <c r="I1380">
        <v>50</v>
      </c>
      <c r="J1380">
        <v>1</v>
      </c>
      <c r="K1380">
        <v>90</v>
      </c>
      <c r="L1380">
        <v>150</v>
      </c>
      <c r="M1380">
        <v>3</v>
      </c>
      <c r="N1380" t="s">
        <v>157</v>
      </c>
      <c r="O1380" t="s">
        <v>2348</v>
      </c>
      <c r="P1380">
        <v>-48.4</v>
      </c>
      <c r="Q1380">
        <v>-0.96799999999999997</v>
      </c>
    </row>
    <row r="1381" spans="1:17" x14ac:dyDescent="0.2">
      <c r="A1381">
        <v>2503198</v>
      </c>
      <c r="B1381" s="1">
        <v>44965</v>
      </c>
      <c r="C1381" t="s">
        <v>160</v>
      </c>
      <c r="D1381" t="s">
        <v>140</v>
      </c>
      <c r="E1381" t="s">
        <v>2344</v>
      </c>
      <c r="F1381">
        <v>3</v>
      </c>
      <c r="H1381" t="s">
        <v>10</v>
      </c>
      <c r="I1381">
        <v>50</v>
      </c>
      <c r="J1381">
        <v>1</v>
      </c>
      <c r="K1381">
        <v>90</v>
      </c>
      <c r="L1381">
        <v>150</v>
      </c>
      <c r="M1381">
        <v>3</v>
      </c>
      <c r="N1381" t="s">
        <v>157</v>
      </c>
      <c r="O1381" t="s">
        <v>2348</v>
      </c>
      <c r="P1381">
        <v>-47</v>
      </c>
      <c r="Q1381">
        <v>-0.94</v>
      </c>
    </row>
    <row r="1382" spans="1:17" x14ac:dyDescent="0.2">
      <c r="A1382">
        <v>2503042</v>
      </c>
      <c r="B1382" s="1">
        <v>44965</v>
      </c>
      <c r="C1382" t="s">
        <v>160</v>
      </c>
      <c r="D1382" t="s">
        <v>141</v>
      </c>
      <c r="E1382" t="s">
        <v>2344</v>
      </c>
      <c r="F1382">
        <v>9.1</v>
      </c>
      <c r="H1382" t="s">
        <v>10</v>
      </c>
      <c r="I1382">
        <v>50</v>
      </c>
      <c r="J1382">
        <v>1</v>
      </c>
      <c r="K1382">
        <v>90</v>
      </c>
      <c r="L1382">
        <v>150</v>
      </c>
      <c r="M1382">
        <v>3</v>
      </c>
      <c r="N1382" t="s">
        <v>157</v>
      </c>
      <c r="O1382" t="s">
        <v>2348</v>
      </c>
      <c r="P1382">
        <v>-40.9</v>
      </c>
      <c r="Q1382">
        <v>-0.81799999999999995</v>
      </c>
    </row>
    <row r="1383" spans="1:17" x14ac:dyDescent="0.2">
      <c r="A1383">
        <v>2504214</v>
      </c>
      <c r="B1383" s="1">
        <v>44965</v>
      </c>
      <c r="C1383" t="s">
        <v>160</v>
      </c>
      <c r="D1383" t="s">
        <v>152</v>
      </c>
      <c r="E1383" t="s">
        <v>2344</v>
      </c>
      <c r="F1383">
        <v>34.9</v>
      </c>
      <c r="H1383" t="s">
        <v>10</v>
      </c>
      <c r="I1383">
        <v>50</v>
      </c>
      <c r="J1383">
        <v>1</v>
      </c>
      <c r="K1383">
        <v>90</v>
      </c>
      <c r="L1383">
        <v>150</v>
      </c>
      <c r="M1383">
        <v>3</v>
      </c>
      <c r="N1383" t="s">
        <v>157</v>
      </c>
      <c r="O1383" t="s">
        <v>2348</v>
      </c>
      <c r="P1383">
        <v>-15.100000000000001</v>
      </c>
      <c r="Q1383">
        <v>-0.30200000000000005</v>
      </c>
    </row>
    <row r="1384" spans="1:17" x14ac:dyDescent="0.2">
      <c r="A1384">
        <v>2500820</v>
      </c>
      <c r="B1384" s="1">
        <v>44965</v>
      </c>
      <c r="C1384" t="s">
        <v>160</v>
      </c>
      <c r="D1384" t="s">
        <v>137</v>
      </c>
      <c r="E1384" t="s">
        <v>2344</v>
      </c>
      <c r="F1384">
        <v>15.8</v>
      </c>
      <c r="H1384" t="s">
        <v>10</v>
      </c>
      <c r="I1384">
        <v>50</v>
      </c>
      <c r="J1384">
        <v>1</v>
      </c>
      <c r="K1384">
        <v>90</v>
      </c>
      <c r="L1384">
        <v>150</v>
      </c>
      <c r="M1384">
        <v>3</v>
      </c>
      <c r="N1384" t="s">
        <v>157</v>
      </c>
      <c r="O1384" t="s">
        <v>2348</v>
      </c>
      <c r="P1384">
        <v>-34.200000000000003</v>
      </c>
      <c r="Q1384">
        <v>-0.68400000000000005</v>
      </c>
    </row>
    <row r="1385" spans="1:17" x14ac:dyDescent="0.2">
      <c r="A1385">
        <v>2504322</v>
      </c>
      <c r="B1385" s="1">
        <v>44965</v>
      </c>
      <c r="C1385" t="s">
        <v>160</v>
      </c>
      <c r="D1385" t="s">
        <v>135</v>
      </c>
      <c r="E1385" t="s">
        <v>2345</v>
      </c>
      <c r="F1385">
        <v>1.4</v>
      </c>
      <c r="H1385" t="s">
        <v>10</v>
      </c>
      <c r="I1385">
        <v>50</v>
      </c>
      <c r="J1385">
        <v>1</v>
      </c>
      <c r="K1385">
        <v>90</v>
      </c>
      <c r="L1385">
        <v>150</v>
      </c>
      <c r="M1385">
        <v>3</v>
      </c>
      <c r="N1385" t="s">
        <v>157</v>
      </c>
      <c r="O1385" t="s">
        <v>2348</v>
      </c>
      <c r="P1385">
        <v>-48.6</v>
      </c>
      <c r="Q1385">
        <v>-0.97199999999999998</v>
      </c>
    </row>
    <row r="1386" spans="1:17" x14ac:dyDescent="0.2">
      <c r="A1386">
        <v>2501892</v>
      </c>
      <c r="B1386" s="1">
        <v>44965</v>
      </c>
      <c r="C1386" t="s">
        <v>160</v>
      </c>
      <c r="D1386" t="s">
        <v>134</v>
      </c>
      <c r="E1386" t="s">
        <v>2345</v>
      </c>
      <c r="F1386">
        <v>5.6</v>
      </c>
      <c r="H1386" t="s">
        <v>10</v>
      </c>
      <c r="I1386">
        <v>50</v>
      </c>
      <c r="J1386">
        <v>1</v>
      </c>
      <c r="K1386">
        <v>90</v>
      </c>
      <c r="L1386">
        <v>150</v>
      </c>
      <c r="M1386">
        <v>3</v>
      </c>
      <c r="N1386" t="s">
        <v>157</v>
      </c>
      <c r="O1386" t="s">
        <v>2348</v>
      </c>
      <c r="P1386">
        <v>-44.4</v>
      </c>
      <c r="Q1386">
        <v>-0.88800000000000001</v>
      </c>
    </row>
    <row r="1387" spans="1:17" x14ac:dyDescent="0.2">
      <c r="A1387">
        <v>2503536</v>
      </c>
      <c r="B1387" s="1">
        <v>44965</v>
      </c>
      <c r="C1387" t="s">
        <v>160</v>
      </c>
      <c r="D1387" t="s">
        <v>132</v>
      </c>
      <c r="E1387" t="s">
        <v>2345</v>
      </c>
      <c r="F1387">
        <v>40.200000000000003</v>
      </c>
      <c r="H1387" t="s">
        <v>10</v>
      </c>
      <c r="I1387">
        <v>50</v>
      </c>
      <c r="J1387">
        <v>1</v>
      </c>
      <c r="K1387">
        <v>90</v>
      </c>
      <c r="L1387">
        <v>150</v>
      </c>
      <c r="M1387">
        <v>3</v>
      </c>
      <c r="N1387" t="s">
        <v>157</v>
      </c>
      <c r="O1387" t="s">
        <v>2348</v>
      </c>
      <c r="P1387">
        <v>-9.7999999999999972</v>
      </c>
      <c r="Q1387">
        <v>-0.19599999999999995</v>
      </c>
    </row>
    <row r="1388" spans="1:17" x14ac:dyDescent="0.2">
      <c r="A1388">
        <v>2500528</v>
      </c>
      <c r="B1388" s="1">
        <v>44964</v>
      </c>
      <c r="C1388" t="s">
        <v>160</v>
      </c>
      <c r="D1388" t="s">
        <v>134</v>
      </c>
      <c r="E1388" t="s">
        <v>2344</v>
      </c>
      <c r="F1388">
        <v>3</v>
      </c>
      <c r="H1388" t="s">
        <v>10</v>
      </c>
      <c r="I1388">
        <v>50</v>
      </c>
      <c r="J1388">
        <v>1</v>
      </c>
      <c r="K1388">
        <v>90</v>
      </c>
      <c r="L1388">
        <v>150</v>
      </c>
      <c r="M1388">
        <v>3</v>
      </c>
      <c r="N1388" t="s">
        <v>157</v>
      </c>
      <c r="O1388" t="s">
        <v>2348</v>
      </c>
      <c r="P1388">
        <v>-47</v>
      </c>
      <c r="Q1388">
        <v>-0.94</v>
      </c>
    </row>
    <row r="1389" spans="1:17" x14ac:dyDescent="0.2">
      <c r="A1389">
        <v>2501278</v>
      </c>
      <c r="B1389" s="1">
        <v>44964</v>
      </c>
      <c r="C1389" t="s">
        <v>160</v>
      </c>
      <c r="D1389" t="s">
        <v>143</v>
      </c>
      <c r="E1389" t="s">
        <v>2344</v>
      </c>
      <c r="F1389">
        <v>7.3</v>
      </c>
      <c r="H1389" t="s">
        <v>10</v>
      </c>
      <c r="I1389">
        <v>50</v>
      </c>
      <c r="J1389">
        <v>1</v>
      </c>
      <c r="K1389">
        <v>90</v>
      </c>
      <c r="L1389">
        <v>150</v>
      </c>
      <c r="M1389">
        <v>3</v>
      </c>
      <c r="N1389" t="s">
        <v>157</v>
      </c>
      <c r="O1389" t="s">
        <v>2348</v>
      </c>
      <c r="P1389">
        <v>-42.7</v>
      </c>
      <c r="Q1389">
        <v>-0.85400000000000009</v>
      </c>
    </row>
    <row r="1390" spans="1:17" x14ac:dyDescent="0.2">
      <c r="A1390">
        <v>2500682</v>
      </c>
      <c r="B1390" s="1">
        <v>44964</v>
      </c>
      <c r="C1390" t="s">
        <v>160</v>
      </c>
      <c r="D1390" t="s">
        <v>134</v>
      </c>
      <c r="E1390" t="s">
        <v>2344</v>
      </c>
      <c r="F1390">
        <v>3.6</v>
      </c>
      <c r="H1390" t="s">
        <v>10</v>
      </c>
      <c r="I1390">
        <v>50</v>
      </c>
      <c r="J1390">
        <v>1</v>
      </c>
      <c r="K1390">
        <v>90</v>
      </c>
      <c r="L1390">
        <v>150</v>
      </c>
      <c r="M1390">
        <v>3</v>
      </c>
      <c r="N1390" t="s">
        <v>157</v>
      </c>
      <c r="O1390" t="s">
        <v>2348</v>
      </c>
      <c r="P1390">
        <v>-46.4</v>
      </c>
      <c r="Q1390">
        <v>-0.92799999999999994</v>
      </c>
    </row>
    <row r="1391" spans="1:17" x14ac:dyDescent="0.2">
      <c r="A1391">
        <v>2498233</v>
      </c>
      <c r="B1391" s="1">
        <v>44964</v>
      </c>
      <c r="C1391" t="s">
        <v>160</v>
      </c>
      <c r="D1391" t="s">
        <v>138</v>
      </c>
      <c r="E1391" t="s">
        <v>2345</v>
      </c>
      <c r="F1391">
        <v>11.3</v>
      </c>
      <c r="H1391" t="s">
        <v>10</v>
      </c>
      <c r="I1391">
        <v>50</v>
      </c>
      <c r="J1391">
        <v>1</v>
      </c>
      <c r="K1391">
        <v>90</v>
      </c>
      <c r="L1391">
        <v>150</v>
      </c>
      <c r="M1391">
        <v>3</v>
      </c>
      <c r="N1391" t="s">
        <v>157</v>
      </c>
      <c r="O1391" t="s">
        <v>2348</v>
      </c>
      <c r="P1391">
        <v>-38.700000000000003</v>
      </c>
      <c r="Q1391">
        <v>-0.77400000000000002</v>
      </c>
    </row>
    <row r="1392" spans="1:17" x14ac:dyDescent="0.2">
      <c r="A1392">
        <v>2500672</v>
      </c>
      <c r="B1392" s="1">
        <v>44964</v>
      </c>
      <c r="C1392" t="s">
        <v>160</v>
      </c>
      <c r="D1392" t="s">
        <v>143</v>
      </c>
      <c r="E1392" t="s">
        <v>2345</v>
      </c>
      <c r="F1392">
        <v>3.3</v>
      </c>
      <c r="H1392" t="s">
        <v>10</v>
      </c>
      <c r="I1392">
        <v>50</v>
      </c>
      <c r="J1392">
        <v>1</v>
      </c>
      <c r="K1392">
        <v>90</v>
      </c>
      <c r="L1392">
        <v>150</v>
      </c>
      <c r="M1392">
        <v>3</v>
      </c>
      <c r="N1392" t="s">
        <v>157</v>
      </c>
      <c r="O1392" t="s">
        <v>2348</v>
      </c>
      <c r="P1392">
        <v>-46.7</v>
      </c>
      <c r="Q1392">
        <v>-0.93400000000000005</v>
      </c>
    </row>
    <row r="1393" spans="1:17" x14ac:dyDescent="0.2">
      <c r="A1393">
        <v>2500949</v>
      </c>
      <c r="B1393" s="1">
        <v>44964</v>
      </c>
      <c r="C1393" t="s">
        <v>160</v>
      </c>
      <c r="D1393" t="s">
        <v>152</v>
      </c>
      <c r="E1393" t="s">
        <v>2344</v>
      </c>
      <c r="F1393">
        <v>3.6</v>
      </c>
      <c r="H1393" t="s">
        <v>10</v>
      </c>
      <c r="I1393">
        <v>50</v>
      </c>
      <c r="J1393">
        <v>1</v>
      </c>
      <c r="K1393">
        <v>90</v>
      </c>
      <c r="L1393">
        <v>150</v>
      </c>
      <c r="M1393">
        <v>3</v>
      </c>
      <c r="N1393" t="s">
        <v>157</v>
      </c>
      <c r="O1393" t="s">
        <v>2348</v>
      </c>
      <c r="P1393">
        <v>-46.4</v>
      </c>
      <c r="Q1393">
        <v>-0.92799999999999994</v>
      </c>
    </row>
    <row r="1394" spans="1:17" x14ac:dyDescent="0.2">
      <c r="A1394">
        <v>2501710</v>
      </c>
      <c r="B1394" s="1">
        <v>44964</v>
      </c>
      <c r="C1394" t="s">
        <v>160</v>
      </c>
      <c r="D1394" t="s">
        <v>141</v>
      </c>
      <c r="E1394" t="s">
        <v>2345</v>
      </c>
      <c r="F1394">
        <v>5.8</v>
      </c>
      <c r="H1394" t="s">
        <v>10</v>
      </c>
      <c r="I1394">
        <v>50</v>
      </c>
      <c r="J1394">
        <v>1</v>
      </c>
      <c r="K1394">
        <v>90</v>
      </c>
      <c r="L1394">
        <v>150</v>
      </c>
      <c r="M1394">
        <v>3</v>
      </c>
      <c r="N1394" t="s">
        <v>157</v>
      </c>
      <c r="O1394" t="s">
        <v>2348</v>
      </c>
      <c r="P1394">
        <v>-44.2</v>
      </c>
      <c r="Q1394">
        <v>-0.88400000000000001</v>
      </c>
    </row>
    <row r="1395" spans="1:17" x14ac:dyDescent="0.2">
      <c r="A1395">
        <v>2501728</v>
      </c>
      <c r="B1395" s="1">
        <v>44964</v>
      </c>
      <c r="C1395" t="s">
        <v>160</v>
      </c>
      <c r="D1395" t="s">
        <v>137</v>
      </c>
      <c r="E1395" t="s">
        <v>2344</v>
      </c>
      <c r="F1395">
        <v>0.8</v>
      </c>
      <c r="H1395" t="s">
        <v>10</v>
      </c>
      <c r="I1395">
        <v>50</v>
      </c>
      <c r="J1395">
        <v>1</v>
      </c>
      <c r="K1395">
        <v>90</v>
      </c>
      <c r="L1395">
        <v>150</v>
      </c>
      <c r="M1395">
        <v>3</v>
      </c>
      <c r="N1395" t="s">
        <v>157</v>
      </c>
      <c r="O1395" t="s">
        <v>2348</v>
      </c>
      <c r="P1395">
        <v>-49.2</v>
      </c>
      <c r="Q1395">
        <v>-0.9840000000000001</v>
      </c>
    </row>
    <row r="1396" spans="1:17" x14ac:dyDescent="0.2">
      <c r="A1396">
        <v>2500806</v>
      </c>
      <c r="B1396" s="1">
        <v>44964</v>
      </c>
      <c r="C1396" t="s">
        <v>160</v>
      </c>
      <c r="D1396" t="s">
        <v>149</v>
      </c>
      <c r="E1396" t="s">
        <v>2344</v>
      </c>
      <c r="F1396">
        <v>11.6</v>
      </c>
      <c r="H1396" t="s">
        <v>10</v>
      </c>
      <c r="I1396">
        <v>50</v>
      </c>
      <c r="J1396">
        <v>1</v>
      </c>
      <c r="K1396">
        <v>90</v>
      </c>
      <c r="L1396">
        <v>150</v>
      </c>
      <c r="M1396">
        <v>3</v>
      </c>
      <c r="N1396" t="s">
        <v>157</v>
      </c>
      <c r="O1396" t="s">
        <v>2348</v>
      </c>
      <c r="P1396">
        <v>-38.4</v>
      </c>
      <c r="Q1396">
        <v>-0.76800000000000002</v>
      </c>
    </row>
    <row r="1397" spans="1:17" x14ac:dyDescent="0.2">
      <c r="A1397">
        <v>2500708</v>
      </c>
      <c r="B1397" s="1">
        <v>44964</v>
      </c>
      <c r="C1397" t="s">
        <v>160</v>
      </c>
      <c r="D1397" t="s">
        <v>143</v>
      </c>
      <c r="E1397" t="s">
        <v>2344</v>
      </c>
      <c r="F1397">
        <v>3.3</v>
      </c>
      <c r="H1397" t="s">
        <v>10</v>
      </c>
      <c r="I1397">
        <v>50</v>
      </c>
      <c r="J1397">
        <v>1</v>
      </c>
      <c r="K1397">
        <v>90</v>
      </c>
      <c r="L1397">
        <v>150</v>
      </c>
      <c r="M1397">
        <v>3</v>
      </c>
      <c r="N1397" t="s">
        <v>157</v>
      </c>
      <c r="O1397" t="s">
        <v>2348</v>
      </c>
      <c r="P1397">
        <v>-46.7</v>
      </c>
      <c r="Q1397">
        <v>-0.93400000000000005</v>
      </c>
    </row>
    <row r="1398" spans="1:17" x14ac:dyDescent="0.2">
      <c r="A1398">
        <v>2499307</v>
      </c>
      <c r="B1398" s="1">
        <v>44963</v>
      </c>
      <c r="C1398" t="s">
        <v>160</v>
      </c>
      <c r="D1398" t="s">
        <v>136</v>
      </c>
      <c r="E1398" t="s">
        <v>2345</v>
      </c>
      <c r="F1398">
        <v>36.700000000000003</v>
      </c>
      <c r="H1398" t="s">
        <v>10</v>
      </c>
      <c r="I1398">
        <v>50</v>
      </c>
      <c r="J1398">
        <v>1</v>
      </c>
      <c r="K1398">
        <v>90</v>
      </c>
      <c r="L1398">
        <v>150</v>
      </c>
      <c r="M1398">
        <v>3</v>
      </c>
      <c r="N1398" t="s">
        <v>157</v>
      </c>
      <c r="O1398" t="s">
        <v>2348</v>
      </c>
      <c r="P1398">
        <v>-13.299999999999997</v>
      </c>
      <c r="Q1398">
        <v>-0.26599999999999996</v>
      </c>
    </row>
    <row r="1399" spans="1:17" x14ac:dyDescent="0.2">
      <c r="A1399">
        <v>2499317</v>
      </c>
      <c r="B1399" s="1">
        <v>44963</v>
      </c>
      <c r="C1399" t="s">
        <v>160</v>
      </c>
      <c r="D1399" t="s">
        <v>142</v>
      </c>
      <c r="E1399" t="s">
        <v>2344</v>
      </c>
      <c r="F1399">
        <v>9.9</v>
      </c>
      <c r="H1399" t="s">
        <v>10</v>
      </c>
      <c r="I1399">
        <v>50</v>
      </c>
      <c r="J1399">
        <v>1</v>
      </c>
      <c r="K1399">
        <v>90</v>
      </c>
      <c r="L1399">
        <v>150</v>
      </c>
      <c r="M1399">
        <v>3</v>
      </c>
      <c r="N1399" t="s">
        <v>157</v>
      </c>
      <c r="O1399" t="s">
        <v>2348</v>
      </c>
      <c r="P1399">
        <v>-40.1</v>
      </c>
      <c r="Q1399">
        <v>-0.80200000000000005</v>
      </c>
    </row>
    <row r="1400" spans="1:17" x14ac:dyDescent="0.2">
      <c r="A1400">
        <v>2498538</v>
      </c>
      <c r="B1400" s="1">
        <v>44963</v>
      </c>
      <c r="C1400" t="s">
        <v>160</v>
      </c>
      <c r="D1400" t="s">
        <v>149</v>
      </c>
      <c r="E1400" t="s">
        <v>2345</v>
      </c>
      <c r="F1400">
        <v>15.3</v>
      </c>
      <c r="H1400" t="s">
        <v>10</v>
      </c>
      <c r="I1400">
        <v>50</v>
      </c>
      <c r="J1400">
        <v>1</v>
      </c>
      <c r="K1400">
        <v>90</v>
      </c>
      <c r="L1400">
        <v>150</v>
      </c>
      <c r="M1400">
        <v>3</v>
      </c>
      <c r="N1400" t="s">
        <v>157</v>
      </c>
      <c r="O1400" t="s">
        <v>2348</v>
      </c>
      <c r="P1400">
        <v>-34.700000000000003</v>
      </c>
      <c r="Q1400">
        <v>-0.69400000000000006</v>
      </c>
    </row>
    <row r="1401" spans="1:17" x14ac:dyDescent="0.2">
      <c r="A1401">
        <v>2497747</v>
      </c>
      <c r="B1401" s="1">
        <v>44963</v>
      </c>
      <c r="C1401" t="s">
        <v>160</v>
      </c>
      <c r="D1401" t="s">
        <v>151</v>
      </c>
      <c r="E1401" t="s">
        <v>2345</v>
      </c>
      <c r="F1401">
        <v>0.2</v>
      </c>
      <c r="H1401" t="s">
        <v>10</v>
      </c>
      <c r="I1401">
        <v>50</v>
      </c>
      <c r="J1401">
        <v>1</v>
      </c>
      <c r="K1401">
        <v>90</v>
      </c>
      <c r="L1401">
        <v>150</v>
      </c>
      <c r="M1401">
        <v>3</v>
      </c>
      <c r="N1401" t="s">
        <v>157</v>
      </c>
      <c r="O1401" t="s">
        <v>2348</v>
      </c>
      <c r="P1401">
        <v>-49.8</v>
      </c>
      <c r="Q1401">
        <v>-0.996</v>
      </c>
    </row>
    <row r="1402" spans="1:17" x14ac:dyDescent="0.2">
      <c r="A1402">
        <v>2490579</v>
      </c>
      <c r="B1402" s="1">
        <v>44963</v>
      </c>
      <c r="C1402" t="s">
        <v>160</v>
      </c>
      <c r="D1402" t="s">
        <v>142</v>
      </c>
      <c r="E1402" t="s">
        <v>2345</v>
      </c>
      <c r="F1402">
        <v>8.8000000000000007</v>
      </c>
      <c r="H1402" t="s">
        <v>10</v>
      </c>
      <c r="I1402">
        <v>50</v>
      </c>
      <c r="J1402">
        <v>1</v>
      </c>
      <c r="K1402">
        <v>90</v>
      </c>
      <c r="L1402">
        <v>150</v>
      </c>
      <c r="M1402">
        <v>3</v>
      </c>
      <c r="N1402" t="s">
        <v>157</v>
      </c>
      <c r="O1402" t="s">
        <v>2348</v>
      </c>
      <c r="P1402">
        <v>-41.2</v>
      </c>
      <c r="Q1402">
        <v>-0.82400000000000007</v>
      </c>
    </row>
    <row r="1403" spans="1:17" x14ac:dyDescent="0.2">
      <c r="A1403">
        <v>2498739</v>
      </c>
      <c r="B1403" s="1">
        <v>44963</v>
      </c>
      <c r="C1403" t="s">
        <v>160</v>
      </c>
      <c r="D1403" t="s">
        <v>151</v>
      </c>
      <c r="E1403" t="s">
        <v>2344</v>
      </c>
      <c r="F1403">
        <v>0.4</v>
      </c>
      <c r="H1403" t="s">
        <v>10</v>
      </c>
      <c r="I1403">
        <v>50</v>
      </c>
      <c r="J1403">
        <v>1</v>
      </c>
      <c r="K1403">
        <v>90</v>
      </c>
      <c r="L1403">
        <v>150</v>
      </c>
      <c r="M1403">
        <v>3</v>
      </c>
      <c r="N1403" t="s">
        <v>157</v>
      </c>
      <c r="O1403" t="s">
        <v>2348</v>
      </c>
      <c r="P1403">
        <v>-49.6</v>
      </c>
      <c r="Q1403">
        <v>-0.99199999999999999</v>
      </c>
    </row>
    <row r="1404" spans="1:17" x14ac:dyDescent="0.2">
      <c r="A1404">
        <v>2499056</v>
      </c>
      <c r="B1404" s="1">
        <v>44963</v>
      </c>
      <c r="C1404" t="s">
        <v>160</v>
      </c>
      <c r="D1404" t="s">
        <v>136</v>
      </c>
      <c r="E1404" t="s">
        <v>2344</v>
      </c>
      <c r="F1404">
        <v>0</v>
      </c>
      <c r="H1404" t="s">
        <v>10</v>
      </c>
      <c r="I1404">
        <v>50</v>
      </c>
      <c r="J1404">
        <v>1</v>
      </c>
      <c r="K1404">
        <v>90</v>
      </c>
      <c r="L1404">
        <v>150</v>
      </c>
      <c r="M1404">
        <v>3</v>
      </c>
      <c r="N1404" t="s">
        <v>157</v>
      </c>
      <c r="O1404" t="s">
        <v>2348</v>
      </c>
      <c r="P1404">
        <v>-50</v>
      </c>
      <c r="Q1404">
        <v>-1</v>
      </c>
    </row>
    <row r="1405" spans="1:17" x14ac:dyDescent="0.2">
      <c r="A1405">
        <v>2499005</v>
      </c>
      <c r="B1405" s="1">
        <v>44963</v>
      </c>
      <c r="C1405" t="s">
        <v>160</v>
      </c>
      <c r="D1405" t="s">
        <v>149</v>
      </c>
      <c r="E1405" t="s">
        <v>2345</v>
      </c>
      <c r="F1405">
        <v>0.4</v>
      </c>
      <c r="H1405" t="s">
        <v>10</v>
      </c>
      <c r="I1405">
        <v>50</v>
      </c>
      <c r="J1405">
        <v>1</v>
      </c>
      <c r="K1405">
        <v>90</v>
      </c>
      <c r="L1405">
        <v>150</v>
      </c>
      <c r="M1405">
        <v>3</v>
      </c>
      <c r="N1405" t="s">
        <v>157</v>
      </c>
      <c r="O1405" t="s">
        <v>2348</v>
      </c>
      <c r="P1405">
        <v>-49.6</v>
      </c>
      <c r="Q1405">
        <v>-0.99199999999999999</v>
      </c>
    </row>
    <row r="1406" spans="1:17" x14ac:dyDescent="0.2">
      <c r="A1406">
        <v>2499157</v>
      </c>
      <c r="B1406" s="1">
        <v>44963</v>
      </c>
      <c r="C1406" t="s">
        <v>160</v>
      </c>
      <c r="D1406" t="s">
        <v>138</v>
      </c>
      <c r="E1406" t="s">
        <v>2345</v>
      </c>
      <c r="F1406">
        <v>6.6</v>
      </c>
      <c r="H1406" t="s">
        <v>10</v>
      </c>
      <c r="I1406">
        <v>50</v>
      </c>
      <c r="J1406">
        <v>1</v>
      </c>
      <c r="K1406">
        <v>90</v>
      </c>
      <c r="L1406">
        <v>150</v>
      </c>
      <c r="M1406">
        <v>3</v>
      </c>
      <c r="N1406" t="s">
        <v>157</v>
      </c>
      <c r="O1406" t="s">
        <v>2348</v>
      </c>
      <c r="P1406">
        <v>-43.4</v>
      </c>
      <c r="Q1406">
        <v>-0.86799999999999999</v>
      </c>
    </row>
    <row r="1407" spans="1:17" x14ac:dyDescent="0.2">
      <c r="A1407">
        <v>2498340</v>
      </c>
      <c r="B1407" s="1">
        <v>44963</v>
      </c>
      <c r="C1407" t="s">
        <v>160</v>
      </c>
      <c r="D1407" t="s">
        <v>152</v>
      </c>
      <c r="E1407" t="s">
        <v>2345</v>
      </c>
      <c r="F1407">
        <v>3.6</v>
      </c>
      <c r="H1407" t="s">
        <v>10</v>
      </c>
      <c r="I1407">
        <v>50</v>
      </c>
      <c r="J1407">
        <v>1</v>
      </c>
      <c r="K1407">
        <v>90</v>
      </c>
      <c r="L1407">
        <v>150</v>
      </c>
      <c r="M1407">
        <v>3</v>
      </c>
      <c r="N1407" t="s">
        <v>157</v>
      </c>
      <c r="O1407" t="s">
        <v>2348</v>
      </c>
      <c r="P1407">
        <v>-46.4</v>
      </c>
      <c r="Q1407">
        <v>-0.92799999999999994</v>
      </c>
    </row>
    <row r="1408" spans="1:17" x14ac:dyDescent="0.2">
      <c r="A1408">
        <v>2461091</v>
      </c>
      <c r="B1408" s="1">
        <v>44961</v>
      </c>
      <c r="C1408" t="s">
        <v>160</v>
      </c>
      <c r="D1408" t="s">
        <v>137</v>
      </c>
      <c r="E1408" t="s">
        <v>2345</v>
      </c>
      <c r="F1408">
        <v>18.3</v>
      </c>
      <c r="H1408" t="s">
        <v>10</v>
      </c>
      <c r="I1408">
        <v>50</v>
      </c>
      <c r="J1408">
        <v>1</v>
      </c>
      <c r="K1408">
        <v>90</v>
      </c>
      <c r="L1408">
        <v>150</v>
      </c>
      <c r="M1408">
        <v>3</v>
      </c>
      <c r="N1408" t="s">
        <v>157</v>
      </c>
      <c r="O1408" t="s">
        <v>2348</v>
      </c>
      <c r="P1408">
        <v>-31.7</v>
      </c>
      <c r="Q1408">
        <v>-0.63400000000000001</v>
      </c>
    </row>
    <row r="1409" spans="1:17" x14ac:dyDescent="0.2">
      <c r="A1409">
        <v>2490942</v>
      </c>
      <c r="B1409" s="1">
        <v>44960</v>
      </c>
      <c r="C1409" t="s">
        <v>160</v>
      </c>
      <c r="D1409" t="s">
        <v>140</v>
      </c>
      <c r="E1409" t="s">
        <v>2345</v>
      </c>
      <c r="F1409">
        <v>0</v>
      </c>
      <c r="H1409" t="s">
        <v>10</v>
      </c>
      <c r="I1409">
        <v>50</v>
      </c>
      <c r="J1409">
        <v>1</v>
      </c>
      <c r="K1409">
        <v>90</v>
      </c>
      <c r="L1409">
        <v>150</v>
      </c>
      <c r="M1409">
        <v>3</v>
      </c>
      <c r="N1409" t="s">
        <v>157</v>
      </c>
      <c r="O1409" t="s">
        <v>2348</v>
      </c>
      <c r="P1409">
        <v>-50</v>
      </c>
      <c r="Q1409">
        <v>-1</v>
      </c>
    </row>
    <row r="1410" spans="1:17" x14ac:dyDescent="0.2">
      <c r="A1410">
        <v>2484514</v>
      </c>
      <c r="B1410" s="1">
        <v>44960</v>
      </c>
      <c r="C1410" t="s">
        <v>160</v>
      </c>
      <c r="D1410" t="s">
        <v>141</v>
      </c>
      <c r="E1410" t="s">
        <v>2344</v>
      </c>
      <c r="F1410">
        <v>79.2</v>
      </c>
      <c r="H1410" t="s">
        <v>10</v>
      </c>
      <c r="I1410">
        <v>50</v>
      </c>
      <c r="J1410">
        <v>1</v>
      </c>
      <c r="K1410">
        <v>90</v>
      </c>
      <c r="L1410">
        <v>150</v>
      </c>
      <c r="M1410">
        <v>3</v>
      </c>
      <c r="N1410" t="s">
        <v>157</v>
      </c>
      <c r="O1410" t="s">
        <v>2348</v>
      </c>
      <c r="P1410">
        <v>29.200000000000003</v>
      </c>
      <c r="Q1410">
        <v>0.58400000000000007</v>
      </c>
    </row>
    <row r="1411" spans="1:17" x14ac:dyDescent="0.2">
      <c r="A1411">
        <v>2452766</v>
      </c>
      <c r="B1411" s="1">
        <v>44960</v>
      </c>
      <c r="C1411" t="s">
        <v>160</v>
      </c>
      <c r="D1411" t="s">
        <v>135</v>
      </c>
      <c r="E1411" t="s">
        <v>2345</v>
      </c>
      <c r="F1411">
        <v>1.5</v>
      </c>
      <c r="H1411" t="s">
        <v>10</v>
      </c>
      <c r="I1411">
        <v>50</v>
      </c>
      <c r="J1411">
        <v>1</v>
      </c>
      <c r="K1411">
        <v>90</v>
      </c>
      <c r="L1411">
        <v>150</v>
      </c>
      <c r="M1411">
        <v>3</v>
      </c>
      <c r="N1411" t="s">
        <v>157</v>
      </c>
      <c r="O1411" t="s">
        <v>2348</v>
      </c>
      <c r="P1411">
        <v>-48.5</v>
      </c>
      <c r="Q1411">
        <v>-0.97</v>
      </c>
    </row>
    <row r="1412" spans="1:17" x14ac:dyDescent="0.2">
      <c r="A1412">
        <v>2488717</v>
      </c>
      <c r="B1412" s="1">
        <v>44960</v>
      </c>
      <c r="C1412" t="s">
        <v>160</v>
      </c>
      <c r="D1412" t="s">
        <v>140</v>
      </c>
      <c r="E1412" t="s">
        <v>2345</v>
      </c>
      <c r="F1412">
        <v>11.2</v>
      </c>
      <c r="H1412" t="s">
        <v>10</v>
      </c>
      <c r="I1412">
        <v>50</v>
      </c>
      <c r="J1412">
        <v>1</v>
      </c>
      <c r="K1412">
        <v>90</v>
      </c>
      <c r="L1412">
        <v>150</v>
      </c>
      <c r="M1412">
        <v>3</v>
      </c>
      <c r="N1412" t="s">
        <v>157</v>
      </c>
      <c r="O1412" t="s">
        <v>2348</v>
      </c>
      <c r="P1412">
        <v>-38.799999999999997</v>
      </c>
      <c r="Q1412">
        <v>-0.77599999999999991</v>
      </c>
    </row>
    <row r="1413" spans="1:17" x14ac:dyDescent="0.2">
      <c r="A1413">
        <v>2493291</v>
      </c>
      <c r="B1413" s="1">
        <v>44960</v>
      </c>
      <c r="C1413" t="s">
        <v>160</v>
      </c>
      <c r="D1413" t="s">
        <v>141</v>
      </c>
      <c r="E1413" t="s">
        <v>2344</v>
      </c>
      <c r="F1413">
        <v>1.8</v>
      </c>
      <c r="H1413" t="s">
        <v>10</v>
      </c>
      <c r="I1413">
        <v>50</v>
      </c>
      <c r="J1413">
        <v>1</v>
      </c>
      <c r="K1413">
        <v>90</v>
      </c>
      <c r="L1413">
        <v>150</v>
      </c>
      <c r="M1413">
        <v>3</v>
      </c>
      <c r="N1413" t="s">
        <v>157</v>
      </c>
      <c r="O1413" t="s">
        <v>2348</v>
      </c>
      <c r="P1413">
        <v>-48.2</v>
      </c>
      <c r="Q1413">
        <v>-0.96400000000000008</v>
      </c>
    </row>
    <row r="1414" spans="1:17" x14ac:dyDescent="0.2">
      <c r="A1414">
        <v>2494026</v>
      </c>
      <c r="B1414" s="1">
        <v>44960</v>
      </c>
      <c r="C1414" t="s">
        <v>160</v>
      </c>
      <c r="D1414" t="s">
        <v>136</v>
      </c>
      <c r="E1414" t="s">
        <v>2344</v>
      </c>
      <c r="F1414">
        <v>0.8</v>
      </c>
      <c r="H1414" t="s">
        <v>10</v>
      </c>
      <c r="I1414">
        <v>50</v>
      </c>
      <c r="J1414">
        <v>1</v>
      </c>
      <c r="K1414">
        <v>90</v>
      </c>
      <c r="L1414">
        <v>150</v>
      </c>
      <c r="M1414">
        <v>3</v>
      </c>
      <c r="N1414" t="s">
        <v>157</v>
      </c>
      <c r="O1414" t="s">
        <v>2348</v>
      </c>
      <c r="P1414">
        <v>-49.2</v>
      </c>
      <c r="Q1414">
        <v>-0.9840000000000001</v>
      </c>
    </row>
    <row r="1415" spans="1:17" x14ac:dyDescent="0.2">
      <c r="A1415">
        <v>2492967</v>
      </c>
      <c r="B1415" s="1">
        <v>44960</v>
      </c>
      <c r="C1415" t="s">
        <v>160</v>
      </c>
      <c r="D1415" t="s">
        <v>140</v>
      </c>
      <c r="E1415" t="s">
        <v>2345</v>
      </c>
      <c r="F1415">
        <v>0.8</v>
      </c>
      <c r="H1415" t="s">
        <v>10</v>
      </c>
      <c r="I1415">
        <v>50</v>
      </c>
      <c r="J1415">
        <v>1</v>
      </c>
      <c r="K1415">
        <v>90</v>
      </c>
      <c r="L1415">
        <v>150</v>
      </c>
      <c r="M1415">
        <v>3</v>
      </c>
      <c r="N1415" t="s">
        <v>157</v>
      </c>
      <c r="O1415" t="s">
        <v>2348</v>
      </c>
      <c r="P1415">
        <v>-49.2</v>
      </c>
      <c r="Q1415">
        <v>-0.9840000000000001</v>
      </c>
    </row>
    <row r="1416" spans="1:17" x14ac:dyDescent="0.2">
      <c r="A1416">
        <v>2493731</v>
      </c>
      <c r="B1416" s="1">
        <v>44960</v>
      </c>
      <c r="C1416" t="s">
        <v>160</v>
      </c>
      <c r="D1416" t="s">
        <v>151</v>
      </c>
      <c r="E1416" t="s">
        <v>2345</v>
      </c>
      <c r="F1416">
        <v>0.3</v>
      </c>
      <c r="H1416" t="s">
        <v>10</v>
      </c>
      <c r="I1416">
        <v>50</v>
      </c>
      <c r="J1416">
        <v>1</v>
      </c>
      <c r="K1416">
        <v>90</v>
      </c>
      <c r="L1416">
        <v>150</v>
      </c>
      <c r="M1416">
        <v>3</v>
      </c>
      <c r="N1416" t="s">
        <v>157</v>
      </c>
      <c r="O1416" t="s">
        <v>2348</v>
      </c>
      <c r="P1416">
        <v>-49.7</v>
      </c>
      <c r="Q1416">
        <v>-0.99400000000000011</v>
      </c>
    </row>
    <row r="1417" spans="1:17" x14ac:dyDescent="0.2">
      <c r="A1417">
        <v>2493133</v>
      </c>
      <c r="B1417" s="1">
        <v>44960</v>
      </c>
      <c r="C1417" t="s">
        <v>160</v>
      </c>
      <c r="D1417" t="s">
        <v>139</v>
      </c>
      <c r="E1417" t="s">
        <v>2344</v>
      </c>
      <c r="F1417">
        <v>0</v>
      </c>
      <c r="H1417" t="s">
        <v>10</v>
      </c>
      <c r="I1417">
        <v>50</v>
      </c>
      <c r="J1417">
        <v>1</v>
      </c>
      <c r="K1417">
        <v>90</v>
      </c>
      <c r="L1417">
        <v>150</v>
      </c>
      <c r="M1417">
        <v>3</v>
      </c>
      <c r="N1417" t="s">
        <v>157</v>
      </c>
      <c r="O1417" t="s">
        <v>2348</v>
      </c>
      <c r="P1417">
        <v>-50</v>
      </c>
      <c r="Q1417">
        <v>-1</v>
      </c>
    </row>
    <row r="1418" spans="1:17" x14ac:dyDescent="0.2">
      <c r="A1418">
        <v>2493464</v>
      </c>
      <c r="B1418" s="1">
        <v>44960</v>
      </c>
      <c r="C1418" t="s">
        <v>160</v>
      </c>
      <c r="D1418" t="s">
        <v>142</v>
      </c>
      <c r="E1418" t="s">
        <v>2345</v>
      </c>
      <c r="F1418">
        <v>0.5</v>
      </c>
      <c r="H1418" t="s">
        <v>10</v>
      </c>
      <c r="I1418">
        <v>50</v>
      </c>
      <c r="J1418">
        <v>1</v>
      </c>
      <c r="K1418">
        <v>90</v>
      </c>
      <c r="L1418">
        <v>150</v>
      </c>
      <c r="M1418">
        <v>3</v>
      </c>
      <c r="N1418" t="s">
        <v>157</v>
      </c>
      <c r="O1418" t="s">
        <v>2348</v>
      </c>
      <c r="P1418">
        <v>-49.5</v>
      </c>
      <c r="Q1418">
        <v>-0.99</v>
      </c>
    </row>
    <row r="1419" spans="1:17" x14ac:dyDescent="0.2">
      <c r="A1419">
        <v>2494019</v>
      </c>
      <c r="B1419" s="1">
        <v>44960</v>
      </c>
      <c r="C1419" t="s">
        <v>160</v>
      </c>
      <c r="D1419" t="s">
        <v>137</v>
      </c>
      <c r="E1419" t="s">
        <v>2345</v>
      </c>
      <c r="F1419">
        <v>4.2</v>
      </c>
      <c r="H1419" t="s">
        <v>10</v>
      </c>
      <c r="I1419">
        <v>50</v>
      </c>
      <c r="J1419">
        <v>1</v>
      </c>
      <c r="K1419">
        <v>90</v>
      </c>
      <c r="L1419">
        <v>150</v>
      </c>
      <c r="M1419">
        <v>3</v>
      </c>
      <c r="N1419" t="s">
        <v>157</v>
      </c>
      <c r="O1419" t="s">
        <v>2348</v>
      </c>
      <c r="P1419">
        <v>-45.8</v>
      </c>
      <c r="Q1419">
        <v>-0.91599999999999993</v>
      </c>
    </row>
    <row r="1420" spans="1:17" x14ac:dyDescent="0.2">
      <c r="A1420">
        <v>2491636</v>
      </c>
      <c r="B1420" s="1">
        <v>44959</v>
      </c>
      <c r="C1420" t="s">
        <v>160</v>
      </c>
      <c r="D1420" t="s">
        <v>132</v>
      </c>
      <c r="E1420" t="s">
        <v>2344</v>
      </c>
      <c r="F1420">
        <v>0.4</v>
      </c>
      <c r="H1420" t="s">
        <v>10</v>
      </c>
      <c r="I1420">
        <v>50</v>
      </c>
      <c r="J1420">
        <v>1</v>
      </c>
      <c r="K1420">
        <v>90</v>
      </c>
      <c r="L1420">
        <v>150</v>
      </c>
      <c r="M1420">
        <v>3</v>
      </c>
      <c r="N1420" t="s">
        <v>157</v>
      </c>
      <c r="O1420" t="s">
        <v>2348</v>
      </c>
      <c r="P1420">
        <v>-49.6</v>
      </c>
      <c r="Q1420">
        <v>-0.99199999999999999</v>
      </c>
    </row>
    <row r="1421" spans="1:17" x14ac:dyDescent="0.2">
      <c r="A1421">
        <v>2491205</v>
      </c>
      <c r="B1421" s="1">
        <v>44959</v>
      </c>
      <c r="C1421" t="s">
        <v>160</v>
      </c>
      <c r="D1421" t="s">
        <v>132</v>
      </c>
      <c r="E1421" t="s">
        <v>2344</v>
      </c>
      <c r="F1421">
        <v>11.5</v>
      </c>
      <c r="H1421" t="s">
        <v>10</v>
      </c>
      <c r="I1421">
        <v>50</v>
      </c>
      <c r="J1421">
        <v>1</v>
      </c>
      <c r="K1421">
        <v>90</v>
      </c>
      <c r="L1421">
        <v>150</v>
      </c>
      <c r="M1421">
        <v>3</v>
      </c>
      <c r="N1421" t="s">
        <v>157</v>
      </c>
      <c r="O1421" t="s">
        <v>2348</v>
      </c>
      <c r="P1421">
        <v>-38.5</v>
      </c>
      <c r="Q1421">
        <v>-0.77</v>
      </c>
    </row>
    <row r="1422" spans="1:17" x14ac:dyDescent="0.2">
      <c r="A1422">
        <v>2491590</v>
      </c>
      <c r="B1422" s="1">
        <v>44959</v>
      </c>
      <c r="C1422" t="s">
        <v>160</v>
      </c>
      <c r="D1422" t="s">
        <v>134</v>
      </c>
      <c r="E1422" t="s">
        <v>2345</v>
      </c>
      <c r="F1422">
        <v>17.399999999999999</v>
      </c>
      <c r="H1422" t="s">
        <v>10</v>
      </c>
      <c r="I1422">
        <v>50</v>
      </c>
      <c r="J1422">
        <v>1</v>
      </c>
      <c r="K1422">
        <v>90</v>
      </c>
      <c r="L1422">
        <v>150</v>
      </c>
      <c r="M1422">
        <v>3</v>
      </c>
      <c r="N1422" t="s">
        <v>157</v>
      </c>
      <c r="O1422" t="s">
        <v>2348</v>
      </c>
      <c r="P1422">
        <v>-32.6</v>
      </c>
      <c r="Q1422">
        <v>-0.65200000000000002</v>
      </c>
    </row>
    <row r="1423" spans="1:17" x14ac:dyDescent="0.2">
      <c r="A1423">
        <v>2490549</v>
      </c>
      <c r="B1423" s="1">
        <v>44959</v>
      </c>
      <c r="C1423" t="s">
        <v>160</v>
      </c>
      <c r="D1423" t="s">
        <v>149</v>
      </c>
      <c r="E1423" t="s">
        <v>2344</v>
      </c>
      <c r="F1423">
        <v>12.7</v>
      </c>
      <c r="H1423" t="s">
        <v>10</v>
      </c>
      <c r="I1423">
        <v>50</v>
      </c>
      <c r="J1423">
        <v>1</v>
      </c>
      <c r="K1423">
        <v>90</v>
      </c>
      <c r="L1423">
        <v>150</v>
      </c>
      <c r="M1423">
        <v>3</v>
      </c>
      <c r="N1423" t="s">
        <v>157</v>
      </c>
      <c r="O1423" t="s">
        <v>2348</v>
      </c>
      <c r="P1423">
        <v>-37.299999999999997</v>
      </c>
      <c r="Q1423">
        <v>-0.746</v>
      </c>
    </row>
    <row r="1424" spans="1:17" x14ac:dyDescent="0.2">
      <c r="A1424">
        <v>2477050</v>
      </c>
      <c r="B1424" s="1">
        <v>44959</v>
      </c>
      <c r="C1424" t="s">
        <v>160</v>
      </c>
      <c r="D1424" t="s">
        <v>142</v>
      </c>
      <c r="E1424" t="s">
        <v>2344</v>
      </c>
      <c r="F1424">
        <v>6.5</v>
      </c>
      <c r="H1424" t="s">
        <v>10</v>
      </c>
      <c r="I1424">
        <v>50</v>
      </c>
      <c r="J1424">
        <v>1</v>
      </c>
      <c r="K1424">
        <v>90</v>
      </c>
      <c r="L1424">
        <v>150</v>
      </c>
      <c r="M1424">
        <v>3</v>
      </c>
      <c r="N1424" t="s">
        <v>157</v>
      </c>
      <c r="O1424" t="s">
        <v>2348</v>
      </c>
      <c r="P1424">
        <v>-43.5</v>
      </c>
      <c r="Q1424">
        <v>-0.87</v>
      </c>
    </row>
    <row r="1425" spans="1:17" x14ac:dyDescent="0.2">
      <c r="A1425">
        <v>2490398</v>
      </c>
      <c r="B1425" s="1">
        <v>44959</v>
      </c>
      <c r="C1425" t="s">
        <v>160</v>
      </c>
      <c r="D1425" t="s">
        <v>140</v>
      </c>
      <c r="E1425" t="s">
        <v>2344</v>
      </c>
      <c r="F1425">
        <v>7.1</v>
      </c>
      <c r="H1425" t="s">
        <v>10</v>
      </c>
      <c r="I1425">
        <v>50</v>
      </c>
      <c r="J1425">
        <v>1</v>
      </c>
      <c r="K1425">
        <v>90</v>
      </c>
      <c r="L1425">
        <v>150</v>
      </c>
      <c r="M1425">
        <v>3</v>
      </c>
      <c r="N1425" t="s">
        <v>157</v>
      </c>
      <c r="O1425" t="s">
        <v>2348</v>
      </c>
      <c r="P1425">
        <v>-42.9</v>
      </c>
      <c r="Q1425">
        <v>-0.85799999999999998</v>
      </c>
    </row>
    <row r="1426" spans="1:17" x14ac:dyDescent="0.2">
      <c r="A1426">
        <v>2491416</v>
      </c>
      <c r="B1426" s="1">
        <v>44959</v>
      </c>
      <c r="C1426" t="s">
        <v>160</v>
      </c>
      <c r="D1426" t="s">
        <v>152</v>
      </c>
      <c r="E1426" t="s">
        <v>2344</v>
      </c>
      <c r="F1426">
        <v>0.6</v>
      </c>
      <c r="H1426" t="s">
        <v>10</v>
      </c>
      <c r="I1426">
        <v>50</v>
      </c>
      <c r="J1426">
        <v>1</v>
      </c>
      <c r="K1426">
        <v>90</v>
      </c>
      <c r="L1426">
        <v>150</v>
      </c>
      <c r="M1426">
        <v>3</v>
      </c>
      <c r="N1426" t="s">
        <v>157</v>
      </c>
      <c r="O1426" t="s">
        <v>2348</v>
      </c>
      <c r="P1426">
        <v>-49.4</v>
      </c>
      <c r="Q1426">
        <v>-0.98799999999999999</v>
      </c>
    </row>
    <row r="1427" spans="1:17" x14ac:dyDescent="0.2">
      <c r="A1427">
        <v>2490565</v>
      </c>
      <c r="B1427" s="1">
        <v>44959</v>
      </c>
      <c r="C1427" t="s">
        <v>160</v>
      </c>
      <c r="D1427" t="s">
        <v>143</v>
      </c>
      <c r="E1427" t="s">
        <v>2344</v>
      </c>
      <c r="F1427">
        <v>0.4</v>
      </c>
      <c r="H1427" t="s">
        <v>10</v>
      </c>
      <c r="I1427">
        <v>50</v>
      </c>
      <c r="J1427">
        <v>1</v>
      </c>
      <c r="K1427">
        <v>90</v>
      </c>
      <c r="L1427">
        <v>150</v>
      </c>
      <c r="M1427">
        <v>3</v>
      </c>
      <c r="N1427" t="s">
        <v>157</v>
      </c>
      <c r="O1427" t="s">
        <v>2348</v>
      </c>
      <c r="P1427">
        <v>-49.6</v>
      </c>
      <c r="Q1427">
        <v>-0.99199999999999999</v>
      </c>
    </row>
    <row r="1428" spans="1:17" x14ac:dyDescent="0.2">
      <c r="A1428">
        <v>2491535</v>
      </c>
      <c r="B1428" s="1">
        <v>44959</v>
      </c>
      <c r="C1428" t="s">
        <v>160</v>
      </c>
      <c r="D1428" t="s">
        <v>136</v>
      </c>
      <c r="E1428" t="s">
        <v>2345</v>
      </c>
      <c r="F1428">
        <v>0.4</v>
      </c>
      <c r="H1428" t="s">
        <v>10</v>
      </c>
      <c r="I1428">
        <v>50</v>
      </c>
      <c r="J1428">
        <v>1</v>
      </c>
      <c r="K1428">
        <v>90</v>
      </c>
      <c r="L1428">
        <v>150</v>
      </c>
      <c r="M1428">
        <v>3</v>
      </c>
      <c r="N1428" t="s">
        <v>157</v>
      </c>
      <c r="O1428" t="s">
        <v>2348</v>
      </c>
      <c r="P1428">
        <v>-49.6</v>
      </c>
      <c r="Q1428">
        <v>-0.99199999999999999</v>
      </c>
    </row>
    <row r="1429" spans="1:17" x14ac:dyDescent="0.2">
      <c r="A1429">
        <v>2490393</v>
      </c>
      <c r="B1429" s="1">
        <v>44959</v>
      </c>
      <c r="C1429" t="s">
        <v>160</v>
      </c>
      <c r="D1429" t="s">
        <v>149</v>
      </c>
      <c r="E1429" t="s">
        <v>2345</v>
      </c>
      <c r="F1429">
        <v>0.4</v>
      </c>
      <c r="H1429" t="s">
        <v>10</v>
      </c>
      <c r="I1429">
        <v>50</v>
      </c>
      <c r="J1429">
        <v>1</v>
      </c>
      <c r="K1429">
        <v>90</v>
      </c>
      <c r="L1429">
        <v>150</v>
      </c>
      <c r="M1429">
        <v>3</v>
      </c>
      <c r="N1429" t="s">
        <v>157</v>
      </c>
      <c r="O1429" t="s">
        <v>2348</v>
      </c>
      <c r="P1429">
        <v>-49.6</v>
      </c>
      <c r="Q1429">
        <v>-0.99199999999999999</v>
      </c>
    </row>
    <row r="1430" spans="1:17" x14ac:dyDescent="0.2">
      <c r="A1430">
        <v>2490744</v>
      </c>
      <c r="B1430" s="1">
        <v>44959</v>
      </c>
      <c r="C1430" t="s">
        <v>160</v>
      </c>
      <c r="D1430" t="s">
        <v>134</v>
      </c>
      <c r="E1430" t="s">
        <v>2344</v>
      </c>
      <c r="F1430">
        <v>1.2</v>
      </c>
      <c r="H1430" t="s">
        <v>10</v>
      </c>
      <c r="I1430">
        <v>50</v>
      </c>
      <c r="J1430">
        <v>1</v>
      </c>
      <c r="K1430">
        <v>90</v>
      </c>
      <c r="L1430">
        <v>150</v>
      </c>
      <c r="M1430">
        <v>3</v>
      </c>
      <c r="N1430" t="s">
        <v>157</v>
      </c>
      <c r="O1430" t="s">
        <v>2348</v>
      </c>
      <c r="P1430">
        <v>-48.8</v>
      </c>
      <c r="Q1430">
        <v>-0.97599999999999998</v>
      </c>
    </row>
    <row r="1431" spans="1:17" x14ac:dyDescent="0.2">
      <c r="A1431">
        <v>2490961</v>
      </c>
      <c r="B1431" s="1">
        <v>44959</v>
      </c>
      <c r="C1431" t="s">
        <v>160</v>
      </c>
      <c r="D1431" t="s">
        <v>134</v>
      </c>
      <c r="E1431" t="s">
        <v>2344</v>
      </c>
      <c r="F1431">
        <v>10</v>
      </c>
      <c r="H1431" t="s">
        <v>10</v>
      </c>
      <c r="I1431">
        <v>50</v>
      </c>
      <c r="J1431">
        <v>1</v>
      </c>
      <c r="K1431">
        <v>90</v>
      </c>
      <c r="L1431">
        <v>150</v>
      </c>
      <c r="M1431">
        <v>3</v>
      </c>
      <c r="N1431" t="s">
        <v>157</v>
      </c>
      <c r="O1431" t="s">
        <v>2348</v>
      </c>
      <c r="P1431">
        <v>-40</v>
      </c>
      <c r="Q1431">
        <v>-0.8</v>
      </c>
    </row>
    <row r="1432" spans="1:17" x14ac:dyDescent="0.2">
      <c r="A1432">
        <v>2487738</v>
      </c>
      <c r="B1432" s="1">
        <v>44958</v>
      </c>
      <c r="C1432" t="s">
        <v>160</v>
      </c>
      <c r="D1432" t="s">
        <v>134</v>
      </c>
      <c r="E1432" t="s">
        <v>2345</v>
      </c>
      <c r="F1432">
        <v>5.0999999999999996</v>
      </c>
      <c r="H1432" t="s">
        <v>10</v>
      </c>
      <c r="I1432">
        <v>50</v>
      </c>
      <c r="J1432">
        <v>1</v>
      </c>
      <c r="K1432">
        <v>90</v>
      </c>
      <c r="L1432">
        <v>150</v>
      </c>
      <c r="M1432">
        <v>3</v>
      </c>
      <c r="N1432" t="s">
        <v>157</v>
      </c>
      <c r="O1432" t="s">
        <v>2348</v>
      </c>
      <c r="P1432">
        <v>-44.9</v>
      </c>
      <c r="Q1432">
        <v>-0.89800000000000002</v>
      </c>
    </row>
    <row r="1433" spans="1:17" x14ac:dyDescent="0.2">
      <c r="A1433">
        <v>2489163</v>
      </c>
      <c r="B1433" s="1">
        <v>44958</v>
      </c>
      <c r="C1433" t="s">
        <v>160</v>
      </c>
      <c r="D1433" t="s">
        <v>140</v>
      </c>
      <c r="E1433" t="s">
        <v>2345</v>
      </c>
      <c r="F1433">
        <v>0.4</v>
      </c>
      <c r="H1433" t="s">
        <v>10</v>
      </c>
      <c r="I1433">
        <v>50</v>
      </c>
      <c r="J1433">
        <v>1</v>
      </c>
      <c r="K1433">
        <v>90</v>
      </c>
      <c r="L1433">
        <v>150</v>
      </c>
      <c r="M1433">
        <v>3</v>
      </c>
      <c r="N1433" t="s">
        <v>157</v>
      </c>
      <c r="O1433" t="s">
        <v>2348</v>
      </c>
      <c r="P1433">
        <v>-49.6</v>
      </c>
      <c r="Q1433">
        <v>-0.99199999999999999</v>
      </c>
    </row>
    <row r="1434" spans="1:17" x14ac:dyDescent="0.2">
      <c r="A1434">
        <v>2484538</v>
      </c>
      <c r="B1434" s="1">
        <v>44958</v>
      </c>
      <c r="C1434" t="s">
        <v>160</v>
      </c>
      <c r="D1434" t="s">
        <v>139</v>
      </c>
      <c r="E1434" t="s">
        <v>2344</v>
      </c>
      <c r="F1434">
        <v>23.9</v>
      </c>
      <c r="H1434" t="s">
        <v>10</v>
      </c>
      <c r="I1434">
        <v>50</v>
      </c>
      <c r="J1434">
        <v>1</v>
      </c>
      <c r="K1434">
        <v>90</v>
      </c>
      <c r="L1434">
        <v>150</v>
      </c>
      <c r="M1434">
        <v>3</v>
      </c>
      <c r="N1434" t="s">
        <v>157</v>
      </c>
      <c r="O1434" t="s">
        <v>2348</v>
      </c>
      <c r="P1434">
        <v>-26.1</v>
      </c>
      <c r="Q1434">
        <v>-0.52200000000000002</v>
      </c>
    </row>
    <row r="1435" spans="1:17" x14ac:dyDescent="0.2">
      <c r="A1435">
        <v>2487998</v>
      </c>
      <c r="B1435" s="1">
        <v>44958</v>
      </c>
      <c r="C1435" t="s">
        <v>160</v>
      </c>
      <c r="D1435" t="s">
        <v>141</v>
      </c>
      <c r="E1435" t="s">
        <v>2344</v>
      </c>
      <c r="F1435">
        <v>5.3</v>
      </c>
      <c r="H1435" t="s">
        <v>10</v>
      </c>
      <c r="I1435">
        <v>50</v>
      </c>
      <c r="J1435">
        <v>1</v>
      </c>
      <c r="K1435">
        <v>90</v>
      </c>
      <c r="L1435">
        <v>150</v>
      </c>
      <c r="M1435">
        <v>3</v>
      </c>
      <c r="N1435" t="s">
        <v>157</v>
      </c>
      <c r="O1435" t="s">
        <v>2348</v>
      </c>
      <c r="P1435">
        <v>-44.7</v>
      </c>
      <c r="Q1435">
        <v>-0.89400000000000002</v>
      </c>
    </row>
    <row r="1436" spans="1:17" x14ac:dyDescent="0.2">
      <c r="A1436">
        <v>2488026</v>
      </c>
      <c r="B1436" s="1">
        <v>44958</v>
      </c>
      <c r="C1436" t="s">
        <v>160</v>
      </c>
      <c r="D1436" t="s">
        <v>134</v>
      </c>
      <c r="E1436" t="s">
        <v>2344</v>
      </c>
      <c r="F1436">
        <v>0</v>
      </c>
      <c r="H1436" t="s">
        <v>10</v>
      </c>
      <c r="I1436">
        <v>50</v>
      </c>
      <c r="J1436">
        <v>1</v>
      </c>
      <c r="K1436">
        <v>90</v>
      </c>
      <c r="L1436">
        <v>150</v>
      </c>
      <c r="M1436">
        <v>3</v>
      </c>
      <c r="N1436" t="s">
        <v>157</v>
      </c>
      <c r="O1436" t="s">
        <v>2348</v>
      </c>
      <c r="P1436">
        <v>-50</v>
      </c>
      <c r="Q1436">
        <v>-1</v>
      </c>
    </row>
    <row r="1437" spans="1:17" x14ac:dyDescent="0.2">
      <c r="A1437">
        <v>2489050</v>
      </c>
      <c r="B1437" s="1">
        <v>44958</v>
      </c>
      <c r="C1437" t="s">
        <v>160</v>
      </c>
      <c r="D1437" t="s">
        <v>143</v>
      </c>
      <c r="E1437" t="s">
        <v>2345</v>
      </c>
      <c r="F1437">
        <v>5.8</v>
      </c>
      <c r="H1437" t="s">
        <v>10</v>
      </c>
      <c r="I1437">
        <v>50</v>
      </c>
      <c r="J1437">
        <v>1</v>
      </c>
      <c r="K1437">
        <v>90</v>
      </c>
      <c r="L1437">
        <v>150</v>
      </c>
      <c r="M1437">
        <v>3</v>
      </c>
      <c r="N1437" t="s">
        <v>157</v>
      </c>
      <c r="O1437" t="s">
        <v>2348</v>
      </c>
      <c r="P1437">
        <v>-44.2</v>
      </c>
      <c r="Q1437">
        <v>-0.88400000000000001</v>
      </c>
    </row>
    <row r="1438" spans="1:17" x14ac:dyDescent="0.2">
      <c r="A1438">
        <v>2486126</v>
      </c>
      <c r="B1438" s="1">
        <v>44958</v>
      </c>
      <c r="C1438" t="s">
        <v>160</v>
      </c>
      <c r="D1438" t="s">
        <v>143</v>
      </c>
      <c r="E1438" t="s">
        <v>2345</v>
      </c>
      <c r="F1438">
        <v>0.4</v>
      </c>
      <c r="H1438" t="s">
        <v>10</v>
      </c>
      <c r="I1438">
        <v>50</v>
      </c>
      <c r="J1438">
        <v>1</v>
      </c>
      <c r="K1438">
        <v>90</v>
      </c>
      <c r="L1438">
        <v>150</v>
      </c>
      <c r="M1438">
        <v>3</v>
      </c>
      <c r="N1438" t="s">
        <v>157</v>
      </c>
      <c r="O1438" t="s">
        <v>2348</v>
      </c>
      <c r="P1438">
        <v>-49.6</v>
      </c>
      <c r="Q1438">
        <v>-0.99199999999999999</v>
      </c>
    </row>
    <row r="1439" spans="1:17" x14ac:dyDescent="0.2">
      <c r="A1439">
        <v>2484886</v>
      </c>
      <c r="B1439" s="1">
        <v>44958</v>
      </c>
      <c r="C1439" t="s">
        <v>160</v>
      </c>
      <c r="D1439" t="s">
        <v>140</v>
      </c>
      <c r="E1439" t="s">
        <v>2344</v>
      </c>
      <c r="F1439">
        <v>0.4</v>
      </c>
      <c r="H1439" t="s">
        <v>10</v>
      </c>
      <c r="I1439">
        <v>50</v>
      </c>
      <c r="J1439">
        <v>1</v>
      </c>
      <c r="K1439">
        <v>90</v>
      </c>
      <c r="L1439">
        <v>150</v>
      </c>
      <c r="M1439">
        <v>3</v>
      </c>
      <c r="N1439" t="s">
        <v>157</v>
      </c>
      <c r="O1439" t="s">
        <v>2348</v>
      </c>
      <c r="P1439">
        <v>-49.6</v>
      </c>
      <c r="Q1439">
        <v>-0.99199999999999999</v>
      </c>
    </row>
    <row r="1440" spans="1:17" x14ac:dyDescent="0.2">
      <c r="A1440">
        <v>2486269</v>
      </c>
      <c r="B1440" s="1">
        <v>44957</v>
      </c>
      <c r="C1440" t="s">
        <v>160</v>
      </c>
      <c r="D1440" t="s">
        <v>143</v>
      </c>
      <c r="E1440" t="s">
        <v>2344</v>
      </c>
      <c r="F1440">
        <v>3.2</v>
      </c>
      <c r="H1440" t="s">
        <v>10</v>
      </c>
      <c r="I1440">
        <v>50</v>
      </c>
      <c r="J1440">
        <v>1</v>
      </c>
      <c r="K1440">
        <v>90</v>
      </c>
      <c r="L1440">
        <v>150</v>
      </c>
      <c r="M1440">
        <v>3</v>
      </c>
      <c r="N1440" t="s">
        <v>157</v>
      </c>
      <c r="O1440" t="s">
        <v>2348</v>
      </c>
      <c r="P1440">
        <v>-46.8</v>
      </c>
      <c r="Q1440">
        <v>-0.93599999999999994</v>
      </c>
    </row>
    <row r="1441" spans="1:17" x14ac:dyDescent="0.2">
      <c r="A1441">
        <v>2484525</v>
      </c>
      <c r="B1441" s="1">
        <v>44957</v>
      </c>
      <c r="C1441" t="s">
        <v>160</v>
      </c>
      <c r="D1441" t="s">
        <v>140</v>
      </c>
      <c r="E1441" t="s">
        <v>2345</v>
      </c>
      <c r="F1441">
        <v>7.9</v>
      </c>
      <c r="H1441" t="s">
        <v>10</v>
      </c>
      <c r="I1441">
        <v>50</v>
      </c>
      <c r="J1441">
        <v>1</v>
      </c>
      <c r="K1441">
        <v>90</v>
      </c>
      <c r="L1441">
        <v>150</v>
      </c>
      <c r="M1441">
        <v>3</v>
      </c>
      <c r="N1441" t="s">
        <v>157</v>
      </c>
      <c r="O1441" t="s">
        <v>2348</v>
      </c>
      <c r="P1441">
        <v>-42.1</v>
      </c>
      <c r="Q1441">
        <v>-0.84200000000000008</v>
      </c>
    </row>
    <row r="1442" spans="1:17" x14ac:dyDescent="0.2">
      <c r="A1442">
        <v>2485958</v>
      </c>
      <c r="B1442" s="1">
        <v>44957</v>
      </c>
      <c r="C1442" t="s">
        <v>160</v>
      </c>
      <c r="D1442" t="s">
        <v>151</v>
      </c>
      <c r="E1442" t="s">
        <v>2345</v>
      </c>
      <c r="F1442">
        <v>37.4</v>
      </c>
      <c r="H1442" t="s">
        <v>10</v>
      </c>
      <c r="I1442">
        <v>50</v>
      </c>
      <c r="J1442">
        <v>1</v>
      </c>
      <c r="K1442">
        <v>90</v>
      </c>
      <c r="L1442">
        <v>150</v>
      </c>
      <c r="M1442">
        <v>3</v>
      </c>
      <c r="N1442" t="s">
        <v>157</v>
      </c>
      <c r="O1442" t="s">
        <v>2348</v>
      </c>
      <c r="P1442">
        <v>-12.600000000000001</v>
      </c>
      <c r="Q1442">
        <v>-0.252</v>
      </c>
    </row>
    <row r="1443" spans="1:17" x14ac:dyDescent="0.2">
      <c r="A1443">
        <v>2484779</v>
      </c>
      <c r="B1443" s="1">
        <v>44957</v>
      </c>
      <c r="C1443" t="s">
        <v>160</v>
      </c>
      <c r="D1443" t="s">
        <v>139</v>
      </c>
      <c r="E1443" t="s">
        <v>2345</v>
      </c>
      <c r="F1443">
        <v>10.3</v>
      </c>
      <c r="H1443" t="s">
        <v>10</v>
      </c>
      <c r="I1443">
        <v>50</v>
      </c>
      <c r="J1443">
        <v>1</v>
      </c>
      <c r="K1443">
        <v>90</v>
      </c>
      <c r="L1443">
        <v>150</v>
      </c>
      <c r="M1443">
        <v>3</v>
      </c>
      <c r="N1443" t="s">
        <v>157</v>
      </c>
      <c r="O1443" t="s">
        <v>2348</v>
      </c>
      <c r="P1443">
        <v>-39.700000000000003</v>
      </c>
      <c r="Q1443">
        <v>-0.79400000000000004</v>
      </c>
    </row>
    <row r="1444" spans="1:17" x14ac:dyDescent="0.2">
      <c r="A1444">
        <v>2483143</v>
      </c>
      <c r="B1444" s="1">
        <v>44957</v>
      </c>
      <c r="C1444" t="s">
        <v>160</v>
      </c>
      <c r="D1444" t="s">
        <v>143</v>
      </c>
      <c r="E1444" t="s">
        <v>2344</v>
      </c>
      <c r="F1444">
        <v>5.2</v>
      </c>
      <c r="H1444" t="s">
        <v>10</v>
      </c>
      <c r="I1444">
        <v>50</v>
      </c>
      <c r="J1444">
        <v>1</v>
      </c>
      <c r="K1444">
        <v>90</v>
      </c>
      <c r="L1444">
        <v>150</v>
      </c>
      <c r="M1444">
        <v>3</v>
      </c>
      <c r="N1444" t="s">
        <v>157</v>
      </c>
      <c r="O1444" t="s">
        <v>2348</v>
      </c>
      <c r="P1444">
        <v>-44.8</v>
      </c>
      <c r="Q1444">
        <v>-0.89599999999999991</v>
      </c>
    </row>
    <row r="1445" spans="1:17" x14ac:dyDescent="0.2">
      <c r="A1445">
        <v>2484671</v>
      </c>
      <c r="B1445" s="1">
        <v>44957</v>
      </c>
      <c r="C1445" t="s">
        <v>160</v>
      </c>
      <c r="D1445" t="s">
        <v>141</v>
      </c>
      <c r="E1445" t="s">
        <v>2344</v>
      </c>
      <c r="F1445">
        <v>27.6</v>
      </c>
      <c r="H1445" t="s">
        <v>10</v>
      </c>
      <c r="I1445">
        <v>50</v>
      </c>
      <c r="J1445">
        <v>1</v>
      </c>
      <c r="K1445">
        <v>90</v>
      </c>
      <c r="L1445">
        <v>150</v>
      </c>
      <c r="M1445">
        <v>3</v>
      </c>
      <c r="N1445" t="s">
        <v>157</v>
      </c>
      <c r="O1445" t="s">
        <v>2348</v>
      </c>
      <c r="P1445">
        <v>-22.4</v>
      </c>
      <c r="Q1445">
        <v>-0.44799999999999995</v>
      </c>
    </row>
    <row r="1446" spans="1:17" x14ac:dyDescent="0.2">
      <c r="A1446">
        <v>2486168</v>
      </c>
      <c r="B1446" s="1">
        <v>44957</v>
      </c>
      <c r="C1446" t="s">
        <v>160</v>
      </c>
      <c r="D1446" t="s">
        <v>134</v>
      </c>
      <c r="E1446" t="s">
        <v>2344</v>
      </c>
      <c r="F1446">
        <v>5.7</v>
      </c>
      <c r="H1446" t="s">
        <v>10</v>
      </c>
      <c r="I1446">
        <v>50</v>
      </c>
      <c r="J1446">
        <v>1</v>
      </c>
      <c r="K1446">
        <v>90</v>
      </c>
      <c r="L1446">
        <v>150</v>
      </c>
      <c r="M1446">
        <v>3</v>
      </c>
      <c r="N1446" t="s">
        <v>157</v>
      </c>
      <c r="O1446" t="s">
        <v>2348</v>
      </c>
      <c r="P1446">
        <v>-44.3</v>
      </c>
      <c r="Q1446">
        <v>-0.8859999999999999</v>
      </c>
    </row>
    <row r="1447" spans="1:17" x14ac:dyDescent="0.2">
      <c r="A1447">
        <v>2485787</v>
      </c>
      <c r="B1447" s="1">
        <v>44957</v>
      </c>
      <c r="C1447" t="s">
        <v>160</v>
      </c>
      <c r="D1447" t="s">
        <v>151</v>
      </c>
      <c r="E1447" t="s">
        <v>2345</v>
      </c>
      <c r="F1447">
        <v>0.3</v>
      </c>
      <c r="H1447" t="s">
        <v>10</v>
      </c>
      <c r="I1447">
        <v>50</v>
      </c>
      <c r="J1447">
        <v>1</v>
      </c>
      <c r="K1447">
        <v>90</v>
      </c>
      <c r="L1447">
        <v>150</v>
      </c>
      <c r="M1447">
        <v>3</v>
      </c>
      <c r="N1447" t="s">
        <v>157</v>
      </c>
      <c r="O1447" t="s">
        <v>2348</v>
      </c>
      <c r="P1447">
        <v>-49.7</v>
      </c>
      <c r="Q1447">
        <v>-0.99400000000000011</v>
      </c>
    </row>
    <row r="1448" spans="1:17" x14ac:dyDescent="0.2">
      <c r="A1448">
        <v>2485066</v>
      </c>
      <c r="B1448" s="1">
        <v>44957</v>
      </c>
      <c r="C1448" t="s">
        <v>160</v>
      </c>
      <c r="D1448" t="s">
        <v>141</v>
      </c>
      <c r="E1448" t="s">
        <v>2344</v>
      </c>
      <c r="F1448">
        <v>0.6</v>
      </c>
      <c r="H1448" t="s">
        <v>10</v>
      </c>
      <c r="I1448">
        <v>50</v>
      </c>
      <c r="J1448">
        <v>1</v>
      </c>
      <c r="K1448">
        <v>90</v>
      </c>
      <c r="L1448">
        <v>150</v>
      </c>
      <c r="M1448">
        <v>3</v>
      </c>
      <c r="N1448" t="s">
        <v>157</v>
      </c>
      <c r="O1448" t="s">
        <v>2348</v>
      </c>
      <c r="P1448">
        <v>-49.4</v>
      </c>
      <c r="Q1448">
        <v>-0.98799999999999999</v>
      </c>
    </row>
    <row r="1449" spans="1:17" x14ac:dyDescent="0.2">
      <c r="A1449">
        <v>2484641</v>
      </c>
      <c r="B1449" s="1">
        <v>44957</v>
      </c>
      <c r="C1449" t="s">
        <v>160</v>
      </c>
      <c r="D1449" t="s">
        <v>152</v>
      </c>
      <c r="E1449" t="s">
        <v>2344</v>
      </c>
      <c r="F1449">
        <v>0.6</v>
      </c>
      <c r="H1449" t="s">
        <v>10</v>
      </c>
      <c r="I1449">
        <v>50</v>
      </c>
      <c r="J1449">
        <v>1</v>
      </c>
      <c r="K1449">
        <v>90</v>
      </c>
      <c r="L1449">
        <v>150</v>
      </c>
      <c r="M1449">
        <v>3</v>
      </c>
      <c r="N1449" t="s">
        <v>157</v>
      </c>
      <c r="O1449" t="s">
        <v>2348</v>
      </c>
      <c r="P1449">
        <v>-49.4</v>
      </c>
      <c r="Q1449">
        <v>-0.98799999999999999</v>
      </c>
    </row>
    <row r="1450" spans="1:17" x14ac:dyDescent="0.2">
      <c r="A1450">
        <v>2421848</v>
      </c>
      <c r="B1450" s="1">
        <v>44957</v>
      </c>
      <c r="C1450" t="s">
        <v>160</v>
      </c>
      <c r="D1450" t="s">
        <v>136</v>
      </c>
      <c r="E1450" t="s">
        <v>2344</v>
      </c>
      <c r="F1450">
        <v>0.2</v>
      </c>
      <c r="H1450" t="s">
        <v>10</v>
      </c>
      <c r="I1450">
        <v>50</v>
      </c>
      <c r="J1450">
        <v>1</v>
      </c>
      <c r="K1450">
        <v>90</v>
      </c>
      <c r="L1450">
        <v>150</v>
      </c>
      <c r="M1450">
        <v>3</v>
      </c>
      <c r="N1450" t="s">
        <v>157</v>
      </c>
      <c r="O1450" t="s">
        <v>2348</v>
      </c>
      <c r="P1450">
        <v>-49.8</v>
      </c>
      <c r="Q1450">
        <v>-0.996</v>
      </c>
    </row>
    <row r="1451" spans="1:17" x14ac:dyDescent="0.2">
      <c r="A1451">
        <v>2485048</v>
      </c>
      <c r="B1451" s="1">
        <v>44957</v>
      </c>
      <c r="C1451" t="s">
        <v>160</v>
      </c>
      <c r="D1451" t="s">
        <v>141</v>
      </c>
      <c r="E1451" t="s">
        <v>2345</v>
      </c>
      <c r="F1451">
        <v>0.2</v>
      </c>
      <c r="H1451" t="s">
        <v>10</v>
      </c>
      <c r="I1451">
        <v>50</v>
      </c>
      <c r="J1451">
        <v>1</v>
      </c>
      <c r="K1451">
        <v>90</v>
      </c>
      <c r="L1451">
        <v>150</v>
      </c>
      <c r="M1451">
        <v>3</v>
      </c>
      <c r="N1451" t="s">
        <v>157</v>
      </c>
      <c r="O1451" t="s">
        <v>2348</v>
      </c>
      <c r="P1451">
        <v>-49.8</v>
      </c>
      <c r="Q1451">
        <v>-0.996</v>
      </c>
    </row>
    <row r="1452" spans="1:17" x14ac:dyDescent="0.2">
      <c r="A1452">
        <v>2483296</v>
      </c>
      <c r="B1452" s="1">
        <v>44956</v>
      </c>
      <c r="C1452" t="s">
        <v>160</v>
      </c>
      <c r="D1452" t="s">
        <v>138</v>
      </c>
      <c r="E1452" t="s">
        <v>2345</v>
      </c>
      <c r="F1452">
        <v>0.2</v>
      </c>
      <c r="H1452" t="s">
        <v>10</v>
      </c>
      <c r="I1452">
        <v>50</v>
      </c>
      <c r="J1452">
        <v>1</v>
      </c>
      <c r="K1452">
        <v>90</v>
      </c>
      <c r="L1452">
        <v>150</v>
      </c>
      <c r="M1452">
        <v>3</v>
      </c>
      <c r="N1452" t="s">
        <v>157</v>
      </c>
      <c r="O1452" t="s">
        <v>2348</v>
      </c>
      <c r="P1452">
        <v>-49.8</v>
      </c>
      <c r="Q1452">
        <v>-0.996</v>
      </c>
    </row>
    <row r="1453" spans="1:17" x14ac:dyDescent="0.2">
      <c r="A1453">
        <v>2483029</v>
      </c>
      <c r="B1453" s="1">
        <v>44956</v>
      </c>
      <c r="C1453" t="s">
        <v>160</v>
      </c>
      <c r="D1453" t="s">
        <v>139</v>
      </c>
      <c r="E1453" t="s">
        <v>2345</v>
      </c>
      <c r="F1453">
        <v>8.6</v>
      </c>
      <c r="H1453" t="s">
        <v>10</v>
      </c>
      <c r="I1453">
        <v>50</v>
      </c>
      <c r="J1453">
        <v>1</v>
      </c>
      <c r="K1453">
        <v>90</v>
      </c>
      <c r="L1453">
        <v>150</v>
      </c>
      <c r="M1453">
        <v>3</v>
      </c>
      <c r="N1453" t="s">
        <v>157</v>
      </c>
      <c r="O1453" t="s">
        <v>2348</v>
      </c>
      <c r="P1453">
        <v>-41.4</v>
      </c>
      <c r="Q1453">
        <v>-0.82799999999999996</v>
      </c>
    </row>
    <row r="1454" spans="1:17" x14ac:dyDescent="0.2">
      <c r="A1454">
        <v>2481906</v>
      </c>
      <c r="B1454" s="1">
        <v>44956</v>
      </c>
      <c r="C1454" t="s">
        <v>160</v>
      </c>
      <c r="D1454" t="s">
        <v>134</v>
      </c>
      <c r="E1454" t="s">
        <v>2344</v>
      </c>
      <c r="F1454">
        <v>1.2</v>
      </c>
      <c r="H1454" t="s">
        <v>10</v>
      </c>
      <c r="I1454">
        <v>50</v>
      </c>
      <c r="J1454">
        <v>1</v>
      </c>
      <c r="K1454">
        <v>90</v>
      </c>
      <c r="L1454">
        <v>150</v>
      </c>
      <c r="M1454">
        <v>3</v>
      </c>
      <c r="N1454" t="s">
        <v>157</v>
      </c>
      <c r="O1454" t="s">
        <v>2348</v>
      </c>
      <c r="P1454">
        <v>-48.8</v>
      </c>
      <c r="Q1454">
        <v>-0.97599999999999998</v>
      </c>
    </row>
    <row r="1455" spans="1:17" x14ac:dyDescent="0.2">
      <c r="A1455">
        <v>2481815</v>
      </c>
      <c r="B1455" s="1">
        <v>44956</v>
      </c>
      <c r="C1455" t="s">
        <v>160</v>
      </c>
      <c r="D1455" t="s">
        <v>140</v>
      </c>
      <c r="E1455" t="s">
        <v>2345</v>
      </c>
      <c r="F1455">
        <v>1.6</v>
      </c>
      <c r="H1455" t="s">
        <v>10</v>
      </c>
      <c r="I1455">
        <v>50</v>
      </c>
      <c r="J1455">
        <v>1</v>
      </c>
      <c r="K1455">
        <v>90</v>
      </c>
      <c r="L1455">
        <v>150</v>
      </c>
      <c r="M1455">
        <v>3</v>
      </c>
      <c r="N1455" t="s">
        <v>157</v>
      </c>
      <c r="O1455" t="s">
        <v>2348</v>
      </c>
      <c r="P1455">
        <v>-48.4</v>
      </c>
      <c r="Q1455">
        <v>-0.96799999999999997</v>
      </c>
    </row>
    <row r="1456" spans="1:17" x14ac:dyDescent="0.2">
      <c r="A1456">
        <v>2482777</v>
      </c>
      <c r="B1456" s="1">
        <v>44956</v>
      </c>
      <c r="C1456" t="s">
        <v>160</v>
      </c>
      <c r="D1456" t="s">
        <v>132</v>
      </c>
      <c r="E1456" t="s">
        <v>2344</v>
      </c>
      <c r="F1456">
        <v>43.1</v>
      </c>
      <c r="H1456" t="s">
        <v>10</v>
      </c>
      <c r="I1456">
        <v>50</v>
      </c>
      <c r="J1456">
        <v>1</v>
      </c>
      <c r="K1456">
        <v>90</v>
      </c>
      <c r="L1456">
        <v>150</v>
      </c>
      <c r="M1456">
        <v>3</v>
      </c>
      <c r="N1456" t="s">
        <v>157</v>
      </c>
      <c r="O1456" t="s">
        <v>2348</v>
      </c>
      <c r="P1456">
        <v>-6.8999999999999986</v>
      </c>
      <c r="Q1456">
        <v>-0.13799999999999998</v>
      </c>
    </row>
    <row r="1457" spans="1:17" x14ac:dyDescent="0.2">
      <c r="A1457">
        <v>2482245</v>
      </c>
      <c r="B1457" s="1">
        <v>44956</v>
      </c>
      <c r="C1457" t="s">
        <v>160</v>
      </c>
      <c r="D1457" t="s">
        <v>152</v>
      </c>
      <c r="E1457" t="s">
        <v>2345</v>
      </c>
      <c r="F1457">
        <v>0</v>
      </c>
      <c r="H1457" t="s">
        <v>10</v>
      </c>
      <c r="I1457">
        <v>50</v>
      </c>
      <c r="J1457">
        <v>1</v>
      </c>
      <c r="K1457">
        <v>90</v>
      </c>
      <c r="L1457">
        <v>150</v>
      </c>
      <c r="M1457">
        <v>3</v>
      </c>
      <c r="N1457" t="s">
        <v>157</v>
      </c>
      <c r="O1457" t="s">
        <v>2348</v>
      </c>
      <c r="P1457">
        <v>-50</v>
      </c>
      <c r="Q1457">
        <v>-1</v>
      </c>
    </row>
    <row r="1458" spans="1:17" x14ac:dyDescent="0.2">
      <c r="A1458">
        <v>2476442</v>
      </c>
      <c r="B1458" s="1">
        <v>44953</v>
      </c>
      <c r="C1458" t="s">
        <v>160</v>
      </c>
      <c r="D1458" t="s">
        <v>135</v>
      </c>
      <c r="E1458" t="s">
        <v>2345</v>
      </c>
      <c r="F1458">
        <v>0.2</v>
      </c>
      <c r="H1458" t="s">
        <v>10</v>
      </c>
      <c r="I1458">
        <v>50</v>
      </c>
      <c r="J1458">
        <v>1</v>
      </c>
      <c r="K1458">
        <v>90</v>
      </c>
      <c r="L1458">
        <v>150</v>
      </c>
      <c r="M1458">
        <v>3</v>
      </c>
      <c r="N1458" t="s">
        <v>157</v>
      </c>
      <c r="O1458" t="s">
        <v>2348</v>
      </c>
      <c r="P1458">
        <v>-49.8</v>
      </c>
      <c r="Q1458">
        <v>-0.996</v>
      </c>
    </row>
    <row r="1459" spans="1:17" x14ac:dyDescent="0.2">
      <c r="A1459">
        <v>2476491</v>
      </c>
      <c r="B1459" s="1">
        <v>44953</v>
      </c>
      <c r="C1459" t="s">
        <v>160</v>
      </c>
      <c r="D1459" t="s">
        <v>137</v>
      </c>
      <c r="E1459" t="s">
        <v>2345</v>
      </c>
      <c r="F1459">
        <v>1.2</v>
      </c>
      <c r="H1459" t="s">
        <v>10</v>
      </c>
      <c r="I1459">
        <v>50</v>
      </c>
      <c r="J1459">
        <v>1</v>
      </c>
      <c r="K1459">
        <v>90</v>
      </c>
      <c r="L1459">
        <v>150</v>
      </c>
      <c r="M1459">
        <v>3</v>
      </c>
      <c r="N1459" t="s">
        <v>157</v>
      </c>
      <c r="O1459" t="s">
        <v>2348</v>
      </c>
      <c r="P1459">
        <v>-48.8</v>
      </c>
      <c r="Q1459">
        <v>-0.97599999999999998</v>
      </c>
    </row>
    <row r="1460" spans="1:17" x14ac:dyDescent="0.2">
      <c r="A1460">
        <v>2476964</v>
      </c>
      <c r="B1460" s="1">
        <v>44953</v>
      </c>
      <c r="C1460" t="s">
        <v>160</v>
      </c>
      <c r="D1460" t="s">
        <v>140</v>
      </c>
      <c r="E1460" t="s">
        <v>2344</v>
      </c>
      <c r="F1460">
        <v>1.4</v>
      </c>
      <c r="H1460" t="s">
        <v>10</v>
      </c>
      <c r="I1460">
        <v>50</v>
      </c>
      <c r="J1460">
        <v>1</v>
      </c>
      <c r="K1460">
        <v>90</v>
      </c>
      <c r="L1460">
        <v>150</v>
      </c>
      <c r="M1460">
        <v>3</v>
      </c>
      <c r="N1460" t="s">
        <v>157</v>
      </c>
      <c r="O1460" t="s">
        <v>2348</v>
      </c>
      <c r="P1460">
        <v>-48.6</v>
      </c>
      <c r="Q1460">
        <v>-0.97199999999999998</v>
      </c>
    </row>
    <row r="1461" spans="1:17" x14ac:dyDescent="0.2">
      <c r="A1461">
        <v>2477141</v>
      </c>
      <c r="B1461" s="1">
        <v>44953</v>
      </c>
      <c r="C1461" t="s">
        <v>160</v>
      </c>
      <c r="D1461" t="s">
        <v>149</v>
      </c>
      <c r="E1461" t="s">
        <v>2345</v>
      </c>
      <c r="F1461">
        <v>5.9</v>
      </c>
      <c r="H1461" t="s">
        <v>10</v>
      </c>
      <c r="I1461">
        <v>50</v>
      </c>
      <c r="J1461">
        <v>1</v>
      </c>
      <c r="K1461">
        <v>90</v>
      </c>
      <c r="L1461">
        <v>150</v>
      </c>
      <c r="M1461">
        <v>3</v>
      </c>
      <c r="N1461" t="s">
        <v>157</v>
      </c>
      <c r="O1461" t="s">
        <v>2348</v>
      </c>
      <c r="P1461">
        <v>-44.1</v>
      </c>
      <c r="Q1461">
        <v>-0.88200000000000001</v>
      </c>
    </row>
    <row r="1462" spans="1:17" x14ac:dyDescent="0.2">
      <c r="A1462">
        <v>2477074</v>
      </c>
      <c r="B1462" s="1">
        <v>44953</v>
      </c>
      <c r="C1462" t="s">
        <v>160</v>
      </c>
      <c r="D1462" t="s">
        <v>135</v>
      </c>
      <c r="E1462" t="s">
        <v>2344</v>
      </c>
      <c r="F1462">
        <v>26</v>
      </c>
      <c r="H1462" t="s">
        <v>10</v>
      </c>
      <c r="I1462">
        <v>50</v>
      </c>
      <c r="J1462">
        <v>1</v>
      </c>
      <c r="K1462">
        <v>90</v>
      </c>
      <c r="L1462">
        <v>150</v>
      </c>
      <c r="M1462">
        <v>3</v>
      </c>
      <c r="N1462" t="s">
        <v>157</v>
      </c>
      <c r="O1462" t="s">
        <v>2348</v>
      </c>
      <c r="P1462">
        <v>-24</v>
      </c>
      <c r="Q1462">
        <v>-0.48</v>
      </c>
    </row>
    <row r="1463" spans="1:17" x14ac:dyDescent="0.2">
      <c r="A1463">
        <v>2465956</v>
      </c>
      <c r="B1463" s="1">
        <v>44953</v>
      </c>
      <c r="C1463" t="s">
        <v>160</v>
      </c>
      <c r="D1463" t="s">
        <v>149</v>
      </c>
      <c r="E1463" t="s">
        <v>2345</v>
      </c>
      <c r="F1463">
        <v>1.6</v>
      </c>
      <c r="H1463" t="s">
        <v>10</v>
      </c>
      <c r="I1463">
        <v>50</v>
      </c>
      <c r="J1463">
        <v>1</v>
      </c>
      <c r="K1463">
        <v>90</v>
      </c>
      <c r="L1463">
        <v>150</v>
      </c>
      <c r="M1463">
        <v>3</v>
      </c>
      <c r="N1463" t="s">
        <v>157</v>
      </c>
      <c r="O1463" t="s">
        <v>2348</v>
      </c>
      <c r="P1463">
        <v>-48.4</v>
      </c>
      <c r="Q1463">
        <v>-0.96799999999999997</v>
      </c>
    </row>
    <row r="1464" spans="1:17" x14ac:dyDescent="0.2">
      <c r="A1464">
        <v>2473996</v>
      </c>
      <c r="B1464" s="1">
        <v>44952</v>
      </c>
      <c r="C1464" t="s">
        <v>160</v>
      </c>
      <c r="D1464" t="s">
        <v>134</v>
      </c>
      <c r="E1464" t="s">
        <v>2344</v>
      </c>
      <c r="F1464">
        <v>1.1000000000000001</v>
      </c>
      <c r="H1464" t="s">
        <v>10</v>
      </c>
      <c r="I1464">
        <v>50</v>
      </c>
      <c r="J1464">
        <v>1</v>
      </c>
      <c r="K1464">
        <v>90</v>
      </c>
      <c r="L1464">
        <v>150</v>
      </c>
      <c r="M1464">
        <v>3</v>
      </c>
      <c r="N1464" t="s">
        <v>157</v>
      </c>
      <c r="O1464" t="s">
        <v>2348</v>
      </c>
      <c r="P1464">
        <v>-48.9</v>
      </c>
      <c r="Q1464">
        <v>-0.97799999999999998</v>
      </c>
    </row>
    <row r="1465" spans="1:17" x14ac:dyDescent="0.2">
      <c r="A1465">
        <v>2473830</v>
      </c>
      <c r="B1465" s="1">
        <v>44952</v>
      </c>
      <c r="C1465" t="s">
        <v>160</v>
      </c>
      <c r="D1465" t="s">
        <v>138</v>
      </c>
      <c r="E1465" t="s">
        <v>2344</v>
      </c>
      <c r="F1465">
        <v>0.6</v>
      </c>
      <c r="H1465" t="s">
        <v>10</v>
      </c>
      <c r="I1465">
        <v>50</v>
      </c>
      <c r="J1465">
        <v>1</v>
      </c>
      <c r="K1465">
        <v>90</v>
      </c>
      <c r="L1465">
        <v>150</v>
      </c>
      <c r="M1465">
        <v>3</v>
      </c>
      <c r="N1465" t="s">
        <v>157</v>
      </c>
      <c r="O1465" t="s">
        <v>2348</v>
      </c>
      <c r="P1465">
        <v>-49.4</v>
      </c>
      <c r="Q1465">
        <v>-0.98799999999999999</v>
      </c>
    </row>
    <row r="1466" spans="1:17" x14ac:dyDescent="0.2">
      <c r="A1466">
        <v>2473753</v>
      </c>
      <c r="B1466" s="1">
        <v>44952</v>
      </c>
      <c r="C1466" t="s">
        <v>160</v>
      </c>
      <c r="D1466" t="s">
        <v>136</v>
      </c>
      <c r="E1466" t="s">
        <v>2344</v>
      </c>
      <c r="F1466">
        <v>38.700000000000003</v>
      </c>
      <c r="H1466" t="s">
        <v>10</v>
      </c>
      <c r="I1466">
        <v>50</v>
      </c>
      <c r="J1466">
        <v>1</v>
      </c>
      <c r="K1466">
        <v>90</v>
      </c>
      <c r="L1466">
        <v>150</v>
      </c>
      <c r="M1466">
        <v>3</v>
      </c>
      <c r="N1466" t="s">
        <v>157</v>
      </c>
      <c r="O1466" t="s">
        <v>2348</v>
      </c>
      <c r="P1466">
        <v>-11.299999999999997</v>
      </c>
      <c r="Q1466">
        <v>-0.22599999999999995</v>
      </c>
    </row>
    <row r="1467" spans="1:17" x14ac:dyDescent="0.2">
      <c r="A1467">
        <v>2474517</v>
      </c>
      <c r="B1467" s="1">
        <v>44952</v>
      </c>
      <c r="C1467" t="s">
        <v>160</v>
      </c>
      <c r="D1467" t="s">
        <v>149</v>
      </c>
      <c r="E1467" t="s">
        <v>2344</v>
      </c>
      <c r="F1467">
        <v>1.5</v>
      </c>
      <c r="H1467" t="s">
        <v>10</v>
      </c>
      <c r="I1467">
        <v>50</v>
      </c>
      <c r="J1467">
        <v>1</v>
      </c>
      <c r="K1467">
        <v>90</v>
      </c>
      <c r="L1467">
        <v>150</v>
      </c>
      <c r="M1467">
        <v>3</v>
      </c>
      <c r="N1467" t="s">
        <v>157</v>
      </c>
      <c r="O1467" t="s">
        <v>2348</v>
      </c>
      <c r="P1467">
        <v>-48.5</v>
      </c>
      <c r="Q1467">
        <v>-0.97</v>
      </c>
    </row>
    <row r="1468" spans="1:17" x14ac:dyDescent="0.2">
      <c r="A1468">
        <v>2473859</v>
      </c>
      <c r="B1468" s="1">
        <v>44952</v>
      </c>
      <c r="C1468" t="s">
        <v>160</v>
      </c>
      <c r="D1468" t="s">
        <v>138</v>
      </c>
      <c r="E1468" t="s">
        <v>2344</v>
      </c>
      <c r="F1468">
        <v>1.1000000000000001</v>
      </c>
      <c r="H1468" t="s">
        <v>10</v>
      </c>
      <c r="I1468">
        <v>50</v>
      </c>
      <c r="J1468">
        <v>1</v>
      </c>
      <c r="K1468">
        <v>90</v>
      </c>
      <c r="L1468">
        <v>150</v>
      </c>
      <c r="M1468">
        <v>3</v>
      </c>
      <c r="N1468" t="s">
        <v>157</v>
      </c>
      <c r="O1468" t="s">
        <v>2348</v>
      </c>
      <c r="P1468">
        <v>-48.9</v>
      </c>
      <c r="Q1468">
        <v>-0.97799999999999998</v>
      </c>
    </row>
    <row r="1469" spans="1:17" x14ac:dyDescent="0.2">
      <c r="A1469">
        <v>2473779</v>
      </c>
      <c r="B1469" s="1">
        <v>44952</v>
      </c>
      <c r="C1469" t="s">
        <v>160</v>
      </c>
      <c r="D1469" t="s">
        <v>149</v>
      </c>
      <c r="E1469" t="s">
        <v>2345</v>
      </c>
      <c r="F1469">
        <v>2.4</v>
      </c>
      <c r="H1469" t="s">
        <v>10</v>
      </c>
      <c r="I1469">
        <v>50</v>
      </c>
      <c r="J1469">
        <v>1</v>
      </c>
      <c r="K1469">
        <v>90</v>
      </c>
      <c r="L1469">
        <v>150</v>
      </c>
      <c r="M1469">
        <v>3</v>
      </c>
      <c r="N1469" t="s">
        <v>157</v>
      </c>
      <c r="O1469" t="s">
        <v>2348</v>
      </c>
      <c r="P1469">
        <v>-47.6</v>
      </c>
      <c r="Q1469">
        <v>-0.95200000000000007</v>
      </c>
    </row>
    <row r="1470" spans="1:17" x14ac:dyDescent="0.2">
      <c r="A1470">
        <v>2474834</v>
      </c>
      <c r="B1470" s="1">
        <v>44952</v>
      </c>
      <c r="C1470" t="s">
        <v>160</v>
      </c>
      <c r="D1470" t="s">
        <v>138</v>
      </c>
      <c r="E1470" t="s">
        <v>2344</v>
      </c>
      <c r="F1470">
        <v>24.9</v>
      </c>
      <c r="H1470" t="s">
        <v>10</v>
      </c>
      <c r="I1470">
        <v>50</v>
      </c>
      <c r="J1470">
        <v>1</v>
      </c>
      <c r="K1470">
        <v>90</v>
      </c>
      <c r="L1470">
        <v>150</v>
      </c>
      <c r="M1470">
        <v>3</v>
      </c>
      <c r="N1470" t="s">
        <v>157</v>
      </c>
      <c r="O1470" t="s">
        <v>2348</v>
      </c>
      <c r="P1470">
        <v>-25.1</v>
      </c>
      <c r="Q1470">
        <v>-0.502</v>
      </c>
    </row>
    <row r="1471" spans="1:17" x14ac:dyDescent="0.2">
      <c r="A1471">
        <v>2466208</v>
      </c>
      <c r="B1471" s="1">
        <v>44951</v>
      </c>
      <c r="C1471" t="s">
        <v>160</v>
      </c>
      <c r="D1471" t="s">
        <v>143</v>
      </c>
      <c r="E1471" t="s">
        <v>2344</v>
      </c>
      <c r="F1471">
        <v>24.4</v>
      </c>
      <c r="H1471" t="s">
        <v>10</v>
      </c>
      <c r="I1471">
        <v>50</v>
      </c>
      <c r="J1471">
        <v>1</v>
      </c>
      <c r="K1471">
        <v>90</v>
      </c>
      <c r="L1471">
        <v>150</v>
      </c>
      <c r="M1471">
        <v>3</v>
      </c>
      <c r="N1471" t="s">
        <v>157</v>
      </c>
      <c r="O1471" t="s">
        <v>2348</v>
      </c>
      <c r="P1471">
        <v>-25.6</v>
      </c>
      <c r="Q1471">
        <v>-0.51200000000000001</v>
      </c>
    </row>
    <row r="1472" spans="1:17" x14ac:dyDescent="0.2">
      <c r="A1472">
        <v>2471299</v>
      </c>
      <c r="B1472" s="1">
        <v>44951</v>
      </c>
      <c r="C1472" t="s">
        <v>160</v>
      </c>
      <c r="D1472" t="s">
        <v>136</v>
      </c>
      <c r="E1472" t="s">
        <v>2345</v>
      </c>
      <c r="F1472">
        <v>11.8</v>
      </c>
      <c r="H1472" t="s">
        <v>10</v>
      </c>
      <c r="I1472">
        <v>50</v>
      </c>
      <c r="J1472">
        <v>1</v>
      </c>
      <c r="K1472">
        <v>90</v>
      </c>
      <c r="L1472">
        <v>150</v>
      </c>
      <c r="M1472">
        <v>3</v>
      </c>
      <c r="N1472" t="s">
        <v>157</v>
      </c>
      <c r="O1472" t="s">
        <v>2348</v>
      </c>
      <c r="P1472">
        <v>-38.200000000000003</v>
      </c>
      <c r="Q1472">
        <v>-0.76400000000000001</v>
      </c>
    </row>
    <row r="1473" spans="1:17" x14ac:dyDescent="0.2">
      <c r="A1473">
        <v>2469868</v>
      </c>
      <c r="B1473" s="1">
        <v>44951</v>
      </c>
      <c r="C1473" t="s">
        <v>160</v>
      </c>
      <c r="D1473" t="s">
        <v>152</v>
      </c>
      <c r="E1473" t="s">
        <v>2345</v>
      </c>
      <c r="F1473">
        <v>32.5</v>
      </c>
      <c r="H1473" t="s">
        <v>10</v>
      </c>
      <c r="I1473">
        <v>50</v>
      </c>
      <c r="J1473">
        <v>1</v>
      </c>
      <c r="K1473">
        <v>90</v>
      </c>
      <c r="L1473">
        <v>150</v>
      </c>
      <c r="M1473">
        <v>3</v>
      </c>
      <c r="N1473" t="s">
        <v>157</v>
      </c>
      <c r="O1473" t="s">
        <v>2348</v>
      </c>
      <c r="P1473">
        <v>-17.5</v>
      </c>
      <c r="Q1473">
        <v>-0.35</v>
      </c>
    </row>
    <row r="1474" spans="1:17" x14ac:dyDescent="0.2">
      <c r="A1474">
        <v>2471734</v>
      </c>
      <c r="B1474" s="1">
        <v>44951</v>
      </c>
      <c r="C1474" t="s">
        <v>160</v>
      </c>
      <c r="D1474" t="s">
        <v>134</v>
      </c>
      <c r="E1474" t="s">
        <v>2345</v>
      </c>
      <c r="F1474">
        <v>2.7</v>
      </c>
      <c r="H1474" t="s">
        <v>10</v>
      </c>
      <c r="I1474">
        <v>50</v>
      </c>
      <c r="J1474">
        <v>1</v>
      </c>
      <c r="K1474">
        <v>90</v>
      </c>
      <c r="L1474">
        <v>150</v>
      </c>
      <c r="M1474">
        <v>3</v>
      </c>
      <c r="N1474" t="s">
        <v>157</v>
      </c>
      <c r="O1474" t="s">
        <v>2348</v>
      </c>
      <c r="P1474">
        <v>-47.3</v>
      </c>
      <c r="Q1474">
        <v>-0.94599999999999995</v>
      </c>
    </row>
    <row r="1475" spans="1:17" x14ac:dyDescent="0.2">
      <c r="A1475">
        <v>2469409</v>
      </c>
      <c r="B1475" s="1">
        <v>44951</v>
      </c>
      <c r="C1475" t="s">
        <v>160</v>
      </c>
      <c r="D1475" t="s">
        <v>136</v>
      </c>
      <c r="E1475" t="s">
        <v>2345</v>
      </c>
      <c r="F1475">
        <v>7.3</v>
      </c>
      <c r="H1475" t="s">
        <v>10</v>
      </c>
      <c r="I1475">
        <v>50</v>
      </c>
      <c r="J1475">
        <v>1</v>
      </c>
      <c r="K1475">
        <v>90</v>
      </c>
      <c r="L1475">
        <v>150</v>
      </c>
      <c r="M1475">
        <v>3</v>
      </c>
      <c r="N1475" t="s">
        <v>157</v>
      </c>
      <c r="O1475" t="s">
        <v>2348</v>
      </c>
      <c r="P1475">
        <v>-42.7</v>
      </c>
      <c r="Q1475">
        <v>-0.85400000000000009</v>
      </c>
    </row>
    <row r="1476" spans="1:17" x14ac:dyDescent="0.2">
      <c r="A1476">
        <v>2469573</v>
      </c>
      <c r="B1476" s="1">
        <v>44950</v>
      </c>
      <c r="C1476" t="s">
        <v>160</v>
      </c>
      <c r="D1476" t="s">
        <v>142</v>
      </c>
      <c r="E1476" t="s">
        <v>2344</v>
      </c>
      <c r="F1476">
        <v>5.8</v>
      </c>
      <c r="H1476" t="s">
        <v>10</v>
      </c>
      <c r="I1476">
        <v>50</v>
      </c>
      <c r="J1476">
        <v>1</v>
      </c>
      <c r="K1476">
        <v>90</v>
      </c>
      <c r="L1476">
        <v>150</v>
      </c>
      <c r="M1476">
        <v>3</v>
      </c>
      <c r="N1476" t="s">
        <v>157</v>
      </c>
      <c r="O1476" t="s">
        <v>2348</v>
      </c>
      <c r="P1476">
        <v>-44.2</v>
      </c>
      <c r="Q1476">
        <v>-0.88400000000000001</v>
      </c>
    </row>
    <row r="1477" spans="1:17" x14ac:dyDescent="0.2">
      <c r="A1477">
        <v>2468695</v>
      </c>
      <c r="B1477" s="1">
        <v>44950</v>
      </c>
      <c r="C1477" t="s">
        <v>160</v>
      </c>
      <c r="D1477" t="s">
        <v>132</v>
      </c>
      <c r="E1477" t="s">
        <v>2345</v>
      </c>
      <c r="F1477">
        <v>4.8</v>
      </c>
      <c r="H1477" t="s">
        <v>10</v>
      </c>
      <c r="I1477">
        <v>50</v>
      </c>
      <c r="J1477">
        <v>1</v>
      </c>
      <c r="K1477">
        <v>90</v>
      </c>
      <c r="L1477">
        <v>150</v>
      </c>
      <c r="M1477">
        <v>3</v>
      </c>
      <c r="N1477" t="s">
        <v>157</v>
      </c>
      <c r="O1477" t="s">
        <v>2348</v>
      </c>
      <c r="P1477">
        <v>-45.2</v>
      </c>
      <c r="Q1477">
        <v>-0.90400000000000003</v>
      </c>
    </row>
    <row r="1478" spans="1:17" x14ac:dyDescent="0.2">
      <c r="A1478">
        <v>2460610</v>
      </c>
      <c r="B1478" s="1">
        <v>44950</v>
      </c>
      <c r="C1478" t="s">
        <v>160</v>
      </c>
      <c r="D1478" t="s">
        <v>142</v>
      </c>
      <c r="E1478" t="s">
        <v>2345</v>
      </c>
      <c r="F1478">
        <v>0.6</v>
      </c>
      <c r="H1478" t="s">
        <v>10</v>
      </c>
      <c r="I1478">
        <v>50</v>
      </c>
      <c r="J1478">
        <v>1</v>
      </c>
      <c r="K1478">
        <v>90</v>
      </c>
      <c r="L1478">
        <v>150</v>
      </c>
      <c r="M1478">
        <v>3</v>
      </c>
      <c r="N1478" t="s">
        <v>157</v>
      </c>
      <c r="O1478" t="s">
        <v>2348</v>
      </c>
      <c r="P1478">
        <v>-49.4</v>
      </c>
      <c r="Q1478">
        <v>-0.98799999999999999</v>
      </c>
    </row>
    <row r="1479" spans="1:17" x14ac:dyDescent="0.2">
      <c r="A1479">
        <v>2468508</v>
      </c>
      <c r="B1479" s="1">
        <v>44950</v>
      </c>
      <c r="C1479" t="s">
        <v>160</v>
      </c>
      <c r="D1479" t="s">
        <v>151</v>
      </c>
      <c r="E1479" t="s">
        <v>2344</v>
      </c>
      <c r="F1479">
        <v>0</v>
      </c>
      <c r="H1479" t="s">
        <v>10</v>
      </c>
      <c r="I1479">
        <v>50</v>
      </c>
      <c r="J1479">
        <v>1</v>
      </c>
      <c r="K1479">
        <v>90</v>
      </c>
      <c r="L1479">
        <v>150</v>
      </c>
      <c r="M1479">
        <v>3</v>
      </c>
      <c r="N1479" t="s">
        <v>157</v>
      </c>
      <c r="O1479" t="s">
        <v>2348</v>
      </c>
      <c r="P1479">
        <v>-50</v>
      </c>
      <c r="Q1479">
        <v>-1</v>
      </c>
    </row>
    <row r="1480" spans="1:17" x14ac:dyDescent="0.2">
      <c r="A1480">
        <v>2458451</v>
      </c>
      <c r="B1480" s="1">
        <v>44950</v>
      </c>
      <c r="C1480" t="s">
        <v>160</v>
      </c>
      <c r="D1480" t="s">
        <v>136</v>
      </c>
      <c r="E1480" t="s">
        <v>2344</v>
      </c>
      <c r="F1480">
        <v>21.5</v>
      </c>
      <c r="H1480" t="s">
        <v>10</v>
      </c>
      <c r="I1480">
        <v>50</v>
      </c>
      <c r="J1480">
        <v>1</v>
      </c>
      <c r="K1480">
        <v>90</v>
      </c>
      <c r="L1480">
        <v>150</v>
      </c>
      <c r="M1480">
        <v>3</v>
      </c>
      <c r="N1480" t="s">
        <v>157</v>
      </c>
      <c r="O1480" t="s">
        <v>2348</v>
      </c>
      <c r="P1480">
        <v>-28.5</v>
      </c>
      <c r="Q1480">
        <v>-0.56999999999999995</v>
      </c>
    </row>
    <row r="1481" spans="1:17" x14ac:dyDescent="0.2">
      <c r="A1481">
        <v>2469924</v>
      </c>
      <c r="B1481" s="1">
        <v>44950</v>
      </c>
      <c r="C1481" t="s">
        <v>160</v>
      </c>
      <c r="D1481" t="s">
        <v>132</v>
      </c>
      <c r="E1481" t="s">
        <v>2345</v>
      </c>
      <c r="F1481">
        <v>10.8</v>
      </c>
      <c r="H1481" t="s">
        <v>10</v>
      </c>
      <c r="I1481">
        <v>50</v>
      </c>
      <c r="J1481">
        <v>1</v>
      </c>
      <c r="K1481">
        <v>90</v>
      </c>
      <c r="L1481">
        <v>150</v>
      </c>
      <c r="M1481">
        <v>3</v>
      </c>
      <c r="N1481" t="s">
        <v>157</v>
      </c>
      <c r="O1481" t="s">
        <v>2348</v>
      </c>
      <c r="P1481">
        <v>-39.200000000000003</v>
      </c>
      <c r="Q1481">
        <v>-0.78400000000000003</v>
      </c>
    </row>
    <row r="1482" spans="1:17" x14ac:dyDescent="0.2">
      <c r="A1482">
        <v>2458180</v>
      </c>
      <c r="B1482" s="1">
        <v>44950</v>
      </c>
      <c r="C1482" t="s">
        <v>160</v>
      </c>
      <c r="D1482" t="s">
        <v>137</v>
      </c>
      <c r="E1482" t="s">
        <v>2344</v>
      </c>
      <c r="F1482">
        <v>11.1</v>
      </c>
      <c r="H1482" t="s">
        <v>10</v>
      </c>
      <c r="I1482">
        <v>50</v>
      </c>
      <c r="J1482">
        <v>1</v>
      </c>
      <c r="K1482">
        <v>90</v>
      </c>
      <c r="L1482">
        <v>150</v>
      </c>
      <c r="M1482">
        <v>3</v>
      </c>
      <c r="N1482" t="s">
        <v>157</v>
      </c>
      <c r="O1482" t="s">
        <v>2348</v>
      </c>
      <c r="P1482">
        <v>-38.9</v>
      </c>
      <c r="Q1482">
        <v>-0.77800000000000002</v>
      </c>
    </row>
    <row r="1483" spans="1:17" x14ac:dyDescent="0.2">
      <c r="A1483">
        <v>2468887</v>
      </c>
      <c r="B1483" s="1">
        <v>44950</v>
      </c>
      <c r="C1483" t="s">
        <v>160</v>
      </c>
      <c r="D1483" t="s">
        <v>132</v>
      </c>
      <c r="E1483" t="s">
        <v>2344</v>
      </c>
      <c r="F1483">
        <v>3.9</v>
      </c>
      <c r="H1483" t="s">
        <v>10</v>
      </c>
      <c r="I1483">
        <v>50</v>
      </c>
      <c r="J1483">
        <v>1</v>
      </c>
      <c r="K1483">
        <v>90</v>
      </c>
      <c r="L1483">
        <v>150</v>
      </c>
      <c r="M1483">
        <v>3</v>
      </c>
      <c r="N1483" t="s">
        <v>157</v>
      </c>
      <c r="O1483" t="s">
        <v>2348</v>
      </c>
      <c r="P1483">
        <v>-46.1</v>
      </c>
      <c r="Q1483">
        <v>-0.92200000000000004</v>
      </c>
    </row>
    <row r="1484" spans="1:17" x14ac:dyDescent="0.2">
      <c r="A1484">
        <v>2466172</v>
      </c>
      <c r="B1484" s="1">
        <v>44950</v>
      </c>
      <c r="C1484" t="s">
        <v>160</v>
      </c>
      <c r="D1484" t="s">
        <v>138</v>
      </c>
      <c r="E1484" t="s">
        <v>2345</v>
      </c>
      <c r="F1484">
        <v>0</v>
      </c>
      <c r="H1484" t="s">
        <v>10</v>
      </c>
      <c r="I1484">
        <v>50</v>
      </c>
      <c r="J1484">
        <v>1</v>
      </c>
      <c r="K1484">
        <v>90</v>
      </c>
      <c r="L1484">
        <v>150</v>
      </c>
      <c r="M1484">
        <v>3</v>
      </c>
      <c r="N1484" t="s">
        <v>157</v>
      </c>
      <c r="O1484" t="s">
        <v>2348</v>
      </c>
      <c r="P1484">
        <v>-50</v>
      </c>
      <c r="Q1484">
        <v>-1</v>
      </c>
    </row>
    <row r="1485" spans="1:17" x14ac:dyDescent="0.2">
      <c r="A1485">
        <v>2451421</v>
      </c>
      <c r="B1485" s="1">
        <v>44950</v>
      </c>
      <c r="C1485" t="s">
        <v>160</v>
      </c>
      <c r="D1485" t="s">
        <v>137</v>
      </c>
      <c r="E1485" t="s">
        <v>2344</v>
      </c>
      <c r="F1485">
        <v>14.3</v>
      </c>
      <c r="H1485" t="s">
        <v>10</v>
      </c>
      <c r="I1485">
        <v>50</v>
      </c>
      <c r="J1485">
        <v>1</v>
      </c>
      <c r="K1485">
        <v>90</v>
      </c>
      <c r="L1485">
        <v>150</v>
      </c>
      <c r="M1485">
        <v>3</v>
      </c>
      <c r="N1485" t="s">
        <v>157</v>
      </c>
      <c r="O1485" t="s">
        <v>2348</v>
      </c>
      <c r="P1485">
        <v>-35.700000000000003</v>
      </c>
      <c r="Q1485">
        <v>-0.71400000000000008</v>
      </c>
    </row>
    <row r="1486" spans="1:17" x14ac:dyDescent="0.2">
      <c r="A1486">
        <v>2468583</v>
      </c>
      <c r="B1486" s="1">
        <v>44950</v>
      </c>
      <c r="C1486" t="s">
        <v>160</v>
      </c>
      <c r="D1486" t="s">
        <v>139</v>
      </c>
      <c r="E1486" t="s">
        <v>2345</v>
      </c>
      <c r="F1486">
        <v>3.1</v>
      </c>
      <c r="H1486" t="s">
        <v>10</v>
      </c>
      <c r="I1486">
        <v>50</v>
      </c>
      <c r="J1486">
        <v>1</v>
      </c>
      <c r="K1486">
        <v>90</v>
      </c>
      <c r="L1486">
        <v>150</v>
      </c>
      <c r="M1486">
        <v>3</v>
      </c>
      <c r="N1486" t="s">
        <v>157</v>
      </c>
      <c r="O1486" t="s">
        <v>2348</v>
      </c>
      <c r="P1486">
        <v>-46.9</v>
      </c>
      <c r="Q1486">
        <v>-0.93799999999999994</v>
      </c>
    </row>
    <row r="1487" spans="1:17" x14ac:dyDescent="0.2">
      <c r="A1487">
        <v>2468829</v>
      </c>
      <c r="B1487" s="1">
        <v>44950</v>
      </c>
      <c r="C1487" t="s">
        <v>160</v>
      </c>
      <c r="D1487" t="s">
        <v>135</v>
      </c>
      <c r="E1487" t="s">
        <v>2345</v>
      </c>
      <c r="F1487">
        <v>13.5</v>
      </c>
      <c r="H1487" t="s">
        <v>10</v>
      </c>
      <c r="I1487">
        <v>50</v>
      </c>
      <c r="J1487">
        <v>1</v>
      </c>
      <c r="K1487">
        <v>90</v>
      </c>
      <c r="L1487">
        <v>150</v>
      </c>
      <c r="M1487">
        <v>3</v>
      </c>
      <c r="N1487" t="s">
        <v>157</v>
      </c>
      <c r="O1487" t="s">
        <v>2348</v>
      </c>
      <c r="P1487">
        <v>-36.5</v>
      </c>
      <c r="Q1487">
        <v>-0.73</v>
      </c>
    </row>
    <row r="1488" spans="1:17" x14ac:dyDescent="0.2">
      <c r="A1488">
        <v>2466640</v>
      </c>
      <c r="B1488" s="1">
        <v>44950</v>
      </c>
      <c r="C1488" t="s">
        <v>160</v>
      </c>
      <c r="D1488" t="s">
        <v>151</v>
      </c>
      <c r="E1488" t="s">
        <v>2345</v>
      </c>
      <c r="F1488">
        <v>0.2</v>
      </c>
      <c r="H1488" t="s">
        <v>10</v>
      </c>
      <c r="I1488">
        <v>50</v>
      </c>
      <c r="J1488">
        <v>1</v>
      </c>
      <c r="K1488">
        <v>90</v>
      </c>
      <c r="L1488">
        <v>150</v>
      </c>
      <c r="M1488">
        <v>3</v>
      </c>
      <c r="N1488" t="s">
        <v>157</v>
      </c>
      <c r="O1488" t="s">
        <v>2348</v>
      </c>
      <c r="P1488">
        <v>-49.8</v>
      </c>
      <c r="Q1488">
        <v>-0.996</v>
      </c>
    </row>
    <row r="1489" spans="1:17" x14ac:dyDescent="0.2">
      <c r="A1489">
        <v>2466315</v>
      </c>
      <c r="B1489" s="1">
        <v>44950</v>
      </c>
      <c r="C1489" t="s">
        <v>160</v>
      </c>
      <c r="D1489" t="s">
        <v>136</v>
      </c>
      <c r="E1489" t="s">
        <v>2344</v>
      </c>
      <c r="F1489">
        <v>9.3000000000000007</v>
      </c>
      <c r="H1489" t="s">
        <v>10</v>
      </c>
      <c r="I1489">
        <v>50</v>
      </c>
      <c r="J1489">
        <v>1</v>
      </c>
      <c r="K1489">
        <v>90</v>
      </c>
      <c r="L1489">
        <v>150</v>
      </c>
      <c r="M1489">
        <v>3</v>
      </c>
      <c r="N1489" t="s">
        <v>157</v>
      </c>
      <c r="O1489" t="s">
        <v>2348</v>
      </c>
      <c r="P1489">
        <v>-40.700000000000003</v>
      </c>
      <c r="Q1489">
        <v>-0.81400000000000006</v>
      </c>
    </row>
    <row r="1490" spans="1:17" x14ac:dyDescent="0.2">
      <c r="A1490">
        <v>2468681</v>
      </c>
      <c r="B1490" s="1">
        <v>44950</v>
      </c>
      <c r="C1490" t="s">
        <v>160</v>
      </c>
      <c r="D1490" t="s">
        <v>140</v>
      </c>
      <c r="E1490" t="s">
        <v>2345</v>
      </c>
      <c r="F1490">
        <v>4.5999999999999996</v>
      </c>
      <c r="H1490" t="s">
        <v>10</v>
      </c>
      <c r="I1490">
        <v>50</v>
      </c>
      <c r="J1490">
        <v>1</v>
      </c>
      <c r="K1490">
        <v>90</v>
      </c>
      <c r="L1490">
        <v>150</v>
      </c>
      <c r="M1490">
        <v>3</v>
      </c>
      <c r="N1490" t="s">
        <v>157</v>
      </c>
      <c r="O1490" t="s">
        <v>2348</v>
      </c>
      <c r="P1490">
        <v>-45.4</v>
      </c>
      <c r="Q1490">
        <v>-0.90799999999999992</v>
      </c>
    </row>
    <row r="1491" spans="1:17" x14ac:dyDescent="0.2">
      <c r="A1491">
        <v>2469717</v>
      </c>
      <c r="B1491" s="1">
        <v>44950</v>
      </c>
      <c r="C1491" t="s">
        <v>160</v>
      </c>
      <c r="D1491" t="s">
        <v>139</v>
      </c>
      <c r="E1491" t="s">
        <v>2345</v>
      </c>
      <c r="F1491">
        <v>22.5</v>
      </c>
      <c r="H1491" t="s">
        <v>10</v>
      </c>
      <c r="I1491">
        <v>50</v>
      </c>
      <c r="J1491">
        <v>1</v>
      </c>
      <c r="K1491">
        <v>90</v>
      </c>
      <c r="L1491">
        <v>150</v>
      </c>
      <c r="M1491">
        <v>3</v>
      </c>
      <c r="N1491" t="s">
        <v>157</v>
      </c>
      <c r="O1491" t="s">
        <v>2348</v>
      </c>
      <c r="P1491">
        <v>-27.5</v>
      </c>
      <c r="Q1491">
        <v>-0.55000000000000004</v>
      </c>
    </row>
    <row r="1492" spans="1:17" x14ac:dyDescent="0.2">
      <c r="A1492">
        <v>2468696</v>
      </c>
      <c r="B1492" s="1">
        <v>44950</v>
      </c>
      <c r="C1492" t="s">
        <v>160</v>
      </c>
      <c r="D1492" t="s">
        <v>138</v>
      </c>
      <c r="E1492" t="s">
        <v>2344</v>
      </c>
      <c r="F1492">
        <v>4.4000000000000004</v>
      </c>
      <c r="H1492" t="s">
        <v>10</v>
      </c>
      <c r="I1492">
        <v>50</v>
      </c>
      <c r="J1492">
        <v>1</v>
      </c>
      <c r="K1492">
        <v>90</v>
      </c>
      <c r="L1492">
        <v>150</v>
      </c>
      <c r="M1492">
        <v>3</v>
      </c>
      <c r="N1492" t="s">
        <v>157</v>
      </c>
      <c r="O1492" t="s">
        <v>2348</v>
      </c>
      <c r="P1492">
        <v>-45.6</v>
      </c>
      <c r="Q1492">
        <v>-0.91200000000000003</v>
      </c>
    </row>
    <row r="1493" spans="1:17" x14ac:dyDescent="0.2">
      <c r="A1493">
        <v>2467186</v>
      </c>
      <c r="B1493" s="1">
        <v>44950</v>
      </c>
      <c r="C1493" t="s">
        <v>160</v>
      </c>
      <c r="D1493" t="s">
        <v>137</v>
      </c>
      <c r="E1493" t="s">
        <v>2344</v>
      </c>
      <c r="F1493">
        <v>1.2</v>
      </c>
      <c r="H1493" t="s">
        <v>10</v>
      </c>
      <c r="I1493">
        <v>50</v>
      </c>
      <c r="J1493">
        <v>1</v>
      </c>
      <c r="K1493">
        <v>90</v>
      </c>
      <c r="L1493">
        <v>150</v>
      </c>
      <c r="M1493">
        <v>3</v>
      </c>
      <c r="N1493" t="s">
        <v>157</v>
      </c>
      <c r="O1493" t="s">
        <v>2348</v>
      </c>
      <c r="P1493">
        <v>-48.8</v>
      </c>
      <c r="Q1493">
        <v>-0.97599999999999998</v>
      </c>
    </row>
    <row r="1494" spans="1:17" x14ac:dyDescent="0.2">
      <c r="A1494">
        <v>2469914</v>
      </c>
      <c r="B1494" s="1">
        <v>44950</v>
      </c>
      <c r="C1494" t="s">
        <v>160</v>
      </c>
      <c r="D1494" t="s">
        <v>151</v>
      </c>
      <c r="E1494" t="s">
        <v>2345</v>
      </c>
      <c r="F1494">
        <v>2.7</v>
      </c>
      <c r="H1494" t="s">
        <v>10</v>
      </c>
      <c r="I1494">
        <v>50</v>
      </c>
      <c r="J1494">
        <v>1</v>
      </c>
      <c r="K1494">
        <v>90</v>
      </c>
      <c r="L1494">
        <v>150</v>
      </c>
      <c r="M1494">
        <v>3</v>
      </c>
      <c r="N1494" t="s">
        <v>157</v>
      </c>
      <c r="O1494" t="s">
        <v>2348</v>
      </c>
      <c r="P1494">
        <v>-47.3</v>
      </c>
      <c r="Q1494">
        <v>-0.94599999999999995</v>
      </c>
    </row>
    <row r="1495" spans="1:17" x14ac:dyDescent="0.2">
      <c r="A1495">
        <v>2469722</v>
      </c>
      <c r="B1495" s="1">
        <v>44950</v>
      </c>
      <c r="C1495" t="s">
        <v>160</v>
      </c>
      <c r="D1495" t="s">
        <v>152</v>
      </c>
      <c r="E1495" t="s">
        <v>2344</v>
      </c>
      <c r="F1495">
        <v>0.9</v>
      </c>
      <c r="H1495" t="s">
        <v>10</v>
      </c>
      <c r="I1495">
        <v>50</v>
      </c>
      <c r="J1495">
        <v>1</v>
      </c>
      <c r="K1495">
        <v>90</v>
      </c>
      <c r="L1495">
        <v>150</v>
      </c>
      <c r="M1495">
        <v>3</v>
      </c>
      <c r="N1495" t="s">
        <v>157</v>
      </c>
      <c r="O1495" t="s">
        <v>2348</v>
      </c>
      <c r="P1495">
        <v>-49.1</v>
      </c>
      <c r="Q1495">
        <v>-0.98199999999999998</v>
      </c>
    </row>
    <row r="1496" spans="1:17" x14ac:dyDescent="0.2">
      <c r="A1496">
        <v>2465781</v>
      </c>
      <c r="B1496" s="1">
        <v>44949</v>
      </c>
      <c r="C1496" t="s">
        <v>160</v>
      </c>
      <c r="D1496" t="s">
        <v>137</v>
      </c>
      <c r="E1496" t="s">
        <v>2345</v>
      </c>
      <c r="F1496">
        <v>0</v>
      </c>
      <c r="H1496" t="s">
        <v>10</v>
      </c>
      <c r="I1496">
        <v>50</v>
      </c>
      <c r="J1496">
        <v>1</v>
      </c>
      <c r="K1496">
        <v>90</v>
      </c>
      <c r="L1496">
        <v>150</v>
      </c>
      <c r="M1496">
        <v>3</v>
      </c>
      <c r="N1496" t="s">
        <v>157</v>
      </c>
      <c r="O1496" t="s">
        <v>2348</v>
      </c>
      <c r="P1496">
        <v>-50</v>
      </c>
      <c r="Q1496">
        <v>-1</v>
      </c>
    </row>
    <row r="1497" spans="1:17" x14ac:dyDescent="0.2">
      <c r="A1497">
        <v>2466464</v>
      </c>
      <c r="B1497" s="1">
        <v>44949</v>
      </c>
      <c r="C1497" t="s">
        <v>160</v>
      </c>
      <c r="D1497" t="s">
        <v>139</v>
      </c>
      <c r="E1497" t="s">
        <v>2344</v>
      </c>
      <c r="F1497">
        <v>17</v>
      </c>
      <c r="H1497" t="s">
        <v>10</v>
      </c>
      <c r="I1497">
        <v>50</v>
      </c>
      <c r="J1497">
        <v>1</v>
      </c>
      <c r="K1497">
        <v>90</v>
      </c>
      <c r="L1497">
        <v>150</v>
      </c>
      <c r="M1497">
        <v>3</v>
      </c>
      <c r="N1497" t="s">
        <v>157</v>
      </c>
      <c r="O1497" t="s">
        <v>2348</v>
      </c>
      <c r="P1497">
        <v>-33</v>
      </c>
      <c r="Q1497">
        <v>-0.66</v>
      </c>
    </row>
    <row r="1498" spans="1:17" x14ac:dyDescent="0.2">
      <c r="A1498">
        <v>2466175</v>
      </c>
      <c r="B1498" s="1">
        <v>44949</v>
      </c>
      <c r="C1498" t="s">
        <v>160</v>
      </c>
      <c r="D1498" t="s">
        <v>140</v>
      </c>
      <c r="E1498" t="s">
        <v>2344</v>
      </c>
      <c r="F1498">
        <v>1</v>
      </c>
      <c r="H1498" t="s">
        <v>10</v>
      </c>
      <c r="I1498">
        <v>50</v>
      </c>
      <c r="J1498">
        <v>1</v>
      </c>
      <c r="K1498">
        <v>90</v>
      </c>
      <c r="L1498">
        <v>150</v>
      </c>
      <c r="M1498">
        <v>3</v>
      </c>
      <c r="N1498" t="s">
        <v>157</v>
      </c>
      <c r="O1498" t="s">
        <v>2348</v>
      </c>
      <c r="P1498">
        <v>-49</v>
      </c>
      <c r="Q1498">
        <v>-0.98</v>
      </c>
    </row>
    <row r="1499" spans="1:17" x14ac:dyDescent="0.2">
      <c r="A1499">
        <v>2465683</v>
      </c>
      <c r="B1499" s="1">
        <v>44949</v>
      </c>
      <c r="C1499" t="s">
        <v>160</v>
      </c>
      <c r="D1499" t="s">
        <v>135</v>
      </c>
      <c r="E1499" t="s">
        <v>2344</v>
      </c>
      <c r="F1499">
        <v>3</v>
      </c>
      <c r="H1499" t="s">
        <v>10</v>
      </c>
      <c r="I1499">
        <v>50</v>
      </c>
      <c r="J1499">
        <v>1</v>
      </c>
      <c r="K1499">
        <v>90</v>
      </c>
      <c r="L1499">
        <v>150</v>
      </c>
      <c r="M1499">
        <v>3</v>
      </c>
      <c r="N1499" t="s">
        <v>157</v>
      </c>
      <c r="O1499" t="s">
        <v>2348</v>
      </c>
      <c r="P1499">
        <v>-47</v>
      </c>
      <c r="Q1499">
        <v>-0.94</v>
      </c>
    </row>
    <row r="1500" spans="1:17" x14ac:dyDescent="0.2">
      <c r="A1500">
        <v>2460778</v>
      </c>
      <c r="B1500" s="1">
        <v>44947</v>
      </c>
      <c r="C1500" t="s">
        <v>160</v>
      </c>
      <c r="D1500" t="s">
        <v>149</v>
      </c>
      <c r="E1500" t="s">
        <v>2344</v>
      </c>
      <c r="F1500">
        <v>6.8</v>
      </c>
      <c r="H1500" t="s">
        <v>10</v>
      </c>
      <c r="I1500">
        <v>50</v>
      </c>
      <c r="J1500">
        <v>1</v>
      </c>
      <c r="K1500">
        <v>90</v>
      </c>
      <c r="L1500">
        <v>150</v>
      </c>
      <c r="M1500">
        <v>3</v>
      </c>
      <c r="N1500" t="s">
        <v>157</v>
      </c>
      <c r="O1500" t="s">
        <v>2348</v>
      </c>
      <c r="P1500">
        <v>-43.2</v>
      </c>
      <c r="Q1500">
        <v>-0.8640000000000001</v>
      </c>
    </row>
    <row r="1501" spans="1:17" x14ac:dyDescent="0.2">
      <c r="A1501">
        <v>2456518</v>
      </c>
      <c r="B1501" s="1">
        <v>44947</v>
      </c>
      <c r="C1501" t="s">
        <v>160</v>
      </c>
      <c r="D1501" t="s">
        <v>137</v>
      </c>
      <c r="E1501" t="s">
        <v>2345</v>
      </c>
      <c r="F1501">
        <v>0.9</v>
      </c>
      <c r="H1501" t="s">
        <v>10</v>
      </c>
      <c r="I1501">
        <v>50</v>
      </c>
      <c r="J1501">
        <v>1</v>
      </c>
      <c r="K1501">
        <v>90</v>
      </c>
      <c r="L1501">
        <v>150</v>
      </c>
      <c r="M1501">
        <v>3</v>
      </c>
      <c r="N1501" t="s">
        <v>157</v>
      </c>
      <c r="O1501" t="s">
        <v>2348</v>
      </c>
      <c r="P1501">
        <v>-49.1</v>
      </c>
      <c r="Q1501">
        <v>-0.98199999999999998</v>
      </c>
    </row>
    <row r="1502" spans="1:17" x14ac:dyDescent="0.2">
      <c r="A1502">
        <v>2461583</v>
      </c>
      <c r="B1502" s="1">
        <v>44946</v>
      </c>
      <c r="C1502" t="s">
        <v>160</v>
      </c>
      <c r="D1502" t="s">
        <v>142</v>
      </c>
      <c r="E1502" t="s">
        <v>2344</v>
      </c>
      <c r="F1502">
        <v>6.6</v>
      </c>
      <c r="H1502" t="s">
        <v>10</v>
      </c>
      <c r="I1502">
        <v>50</v>
      </c>
      <c r="J1502">
        <v>1</v>
      </c>
      <c r="K1502">
        <v>90</v>
      </c>
      <c r="L1502">
        <v>150</v>
      </c>
      <c r="M1502">
        <v>3</v>
      </c>
      <c r="N1502" t="s">
        <v>157</v>
      </c>
      <c r="O1502" t="s">
        <v>2348</v>
      </c>
      <c r="P1502">
        <v>-43.4</v>
      </c>
      <c r="Q1502">
        <v>-0.86799999999999999</v>
      </c>
    </row>
    <row r="1503" spans="1:17" x14ac:dyDescent="0.2">
      <c r="A1503">
        <v>2455890</v>
      </c>
      <c r="B1503" s="1">
        <v>44946</v>
      </c>
      <c r="C1503" t="s">
        <v>160</v>
      </c>
      <c r="D1503" t="s">
        <v>136</v>
      </c>
      <c r="E1503" t="s">
        <v>2344</v>
      </c>
      <c r="F1503">
        <v>2.4</v>
      </c>
      <c r="H1503" t="s">
        <v>10</v>
      </c>
      <c r="I1503">
        <v>50</v>
      </c>
      <c r="J1503">
        <v>1</v>
      </c>
      <c r="K1503">
        <v>90</v>
      </c>
      <c r="L1503">
        <v>150</v>
      </c>
      <c r="M1503">
        <v>3</v>
      </c>
      <c r="N1503" t="s">
        <v>157</v>
      </c>
      <c r="O1503" t="s">
        <v>2348</v>
      </c>
      <c r="P1503">
        <v>-47.6</v>
      </c>
      <c r="Q1503">
        <v>-0.95200000000000007</v>
      </c>
    </row>
    <row r="1504" spans="1:17" x14ac:dyDescent="0.2">
      <c r="A1504">
        <v>2456078</v>
      </c>
      <c r="B1504" s="1">
        <v>44946</v>
      </c>
      <c r="C1504" t="s">
        <v>160</v>
      </c>
      <c r="D1504" t="s">
        <v>149</v>
      </c>
      <c r="E1504" t="s">
        <v>2345</v>
      </c>
      <c r="F1504">
        <v>1.5</v>
      </c>
      <c r="H1504" t="s">
        <v>10</v>
      </c>
      <c r="I1504">
        <v>50</v>
      </c>
      <c r="J1504">
        <v>1</v>
      </c>
      <c r="K1504">
        <v>90</v>
      </c>
      <c r="L1504">
        <v>150</v>
      </c>
      <c r="M1504">
        <v>3</v>
      </c>
      <c r="N1504" t="s">
        <v>157</v>
      </c>
      <c r="O1504" t="s">
        <v>2348</v>
      </c>
      <c r="P1504">
        <v>-48.5</v>
      </c>
      <c r="Q1504">
        <v>-0.97</v>
      </c>
    </row>
    <row r="1505" spans="1:17" x14ac:dyDescent="0.2">
      <c r="A1505">
        <v>2460730</v>
      </c>
      <c r="B1505" s="1">
        <v>44946</v>
      </c>
      <c r="C1505" t="s">
        <v>160</v>
      </c>
      <c r="D1505" t="s">
        <v>149</v>
      </c>
      <c r="E1505" t="s">
        <v>2344</v>
      </c>
      <c r="F1505">
        <v>5.0999999999999996</v>
      </c>
      <c r="H1505" t="s">
        <v>10</v>
      </c>
      <c r="I1505">
        <v>50</v>
      </c>
      <c r="J1505">
        <v>1</v>
      </c>
      <c r="K1505">
        <v>90</v>
      </c>
      <c r="L1505">
        <v>150</v>
      </c>
      <c r="M1505">
        <v>3</v>
      </c>
      <c r="N1505" t="s">
        <v>157</v>
      </c>
      <c r="O1505" t="s">
        <v>2348</v>
      </c>
      <c r="P1505">
        <v>-44.9</v>
      </c>
      <c r="Q1505">
        <v>-0.89800000000000002</v>
      </c>
    </row>
    <row r="1506" spans="1:17" x14ac:dyDescent="0.2">
      <c r="A1506">
        <v>2461032</v>
      </c>
      <c r="B1506" s="1">
        <v>44946</v>
      </c>
      <c r="C1506" t="s">
        <v>160</v>
      </c>
      <c r="D1506" t="s">
        <v>141</v>
      </c>
      <c r="E1506" t="s">
        <v>2344</v>
      </c>
      <c r="F1506">
        <v>0.2</v>
      </c>
      <c r="H1506" t="s">
        <v>10</v>
      </c>
      <c r="I1506">
        <v>50</v>
      </c>
      <c r="J1506">
        <v>1</v>
      </c>
      <c r="K1506">
        <v>90</v>
      </c>
      <c r="L1506">
        <v>150</v>
      </c>
      <c r="M1506">
        <v>3</v>
      </c>
      <c r="N1506" t="s">
        <v>157</v>
      </c>
      <c r="O1506" t="s">
        <v>2348</v>
      </c>
      <c r="P1506">
        <v>-49.8</v>
      </c>
      <c r="Q1506">
        <v>-0.996</v>
      </c>
    </row>
    <row r="1507" spans="1:17" x14ac:dyDescent="0.2">
      <c r="A1507">
        <v>2460772</v>
      </c>
      <c r="B1507" s="1">
        <v>44946</v>
      </c>
      <c r="C1507" t="s">
        <v>160</v>
      </c>
      <c r="D1507" t="s">
        <v>149</v>
      </c>
      <c r="E1507" t="s">
        <v>2345</v>
      </c>
      <c r="F1507">
        <v>0</v>
      </c>
      <c r="H1507" t="s">
        <v>10</v>
      </c>
      <c r="I1507">
        <v>50</v>
      </c>
      <c r="J1507">
        <v>1</v>
      </c>
      <c r="K1507">
        <v>90</v>
      </c>
      <c r="L1507">
        <v>150</v>
      </c>
      <c r="M1507">
        <v>3</v>
      </c>
      <c r="N1507" t="s">
        <v>157</v>
      </c>
      <c r="O1507" t="s">
        <v>2348</v>
      </c>
      <c r="P1507">
        <v>-50</v>
      </c>
      <c r="Q1507">
        <v>-1</v>
      </c>
    </row>
    <row r="1508" spans="1:17" x14ac:dyDescent="0.2">
      <c r="A1508">
        <v>2458255</v>
      </c>
      <c r="B1508" s="1">
        <v>44946</v>
      </c>
      <c r="C1508" t="s">
        <v>160</v>
      </c>
      <c r="D1508" t="s">
        <v>151</v>
      </c>
      <c r="E1508" t="s">
        <v>2345</v>
      </c>
      <c r="F1508">
        <v>0</v>
      </c>
      <c r="H1508" t="s">
        <v>10</v>
      </c>
      <c r="I1508">
        <v>50</v>
      </c>
      <c r="J1508">
        <v>1</v>
      </c>
      <c r="K1508">
        <v>90</v>
      </c>
      <c r="L1508">
        <v>150</v>
      </c>
      <c r="M1508">
        <v>3</v>
      </c>
      <c r="N1508" t="s">
        <v>157</v>
      </c>
      <c r="O1508" t="s">
        <v>2348</v>
      </c>
      <c r="P1508">
        <v>-50</v>
      </c>
      <c r="Q1508">
        <v>-1</v>
      </c>
    </row>
    <row r="1509" spans="1:17" x14ac:dyDescent="0.2">
      <c r="A1509">
        <v>2461394</v>
      </c>
      <c r="B1509" s="1">
        <v>44946</v>
      </c>
      <c r="C1509" t="s">
        <v>160</v>
      </c>
      <c r="D1509" t="s">
        <v>135</v>
      </c>
      <c r="E1509" t="s">
        <v>2344</v>
      </c>
      <c r="F1509">
        <v>0</v>
      </c>
      <c r="H1509" t="s">
        <v>10</v>
      </c>
      <c r="I1509">
        <v>50</v>
      </c>
      <c r="J1509">
        <v>1</v>
      </c>
      <c r="K1509">
        <v>90</v>
      </c>
      <c r="L1509">
        <v>150</v>
      </c>
      <c r="M1509">
        <v>3</v>
      </c>
      <c r="N1509" t="s">
        <v>157</v>
      </c>
      <c r="O1509" t="s">
        <v>2348</v>
      </c>
      <c r="P1509">
        <v>-50</v>
      </c>
      <c r="Q1509">
        <v>-1</v>
      </c>
    </row>
    <row r="1510" spans="1:17" x14ac:dyDescent="0.2">
      <c r="A1510">
        <v>2461288</v>
      </c>
      <c r="B1510" s="1">
        <v>44946</v>
      </c>
      <c r="C1510" t="s">
        <v>160</v>
      </c>
      <c r="D1510" t="s">
        <v>141</v>
      </c>
      <c r="E1510" t="s">
        <v>2344</v>
      </c>
      <c r="F1510">
        <v>0.8</v>
      </c>
      <c r="H1510" t="s">
        <v>10</v>
      </c>
      <c r="I1510">
        <v>50</v>
      </c>
      <c r="J1510">
        <v>1</v>
      </c>
      <c r="K1510">
        <v>90</v>
      </c>
      <c r="L1510">
        <v>150</v>
      </c>
      <c r="M1510">
        <v>3</v>
      </c>
      <c r="N1510" t="s">
        <v>157</v>
      </c>
      <c r="O1510" t="s">
        <v>2348</v>
      </c>
      <c r="P1510">
        <v>-49.2</v>
      </c>
      <c r="Q1510">
        <v>-0.9840000000000001</v>
      </c>
    </row>
    <row r="1511" spans="1:17" x14ac:dyDescent="0.2">
      <c r="A1511">
        <v>2460518</v>
      </c>
      <c r="B1511" s="1">
        <v>44946</v>
      </c>
      <c r="C1511" t="s">
        <v>160</v>
      </c>
      <c r="D1511" t="s">
        <v>143</v>
      </c>
      <c r="E1511" t="s">
        <v>2344</v>
      </c>
      <c r="F1511">
        <v>1.2</v>
      </c>
      <c r="H1511" t="s">
        <v>10</v>
      </c>
      <c r="I1511">
        <v>50</v>
      </c>
      <c r="J1511">
        <v>1</v>
      </c>
      <c r="K1511">
        <v>90</v>
      </c>
      <c r="L1511">
        <v>150</v>
      </c>
      <c r="M1511">
        <v>3</v>
      </c>
      <c r="N1511" t="s">
        <v>157</v>
      </c>
      <c r="O1511" t="s">
        <v>2348</v>
      </c>
      <c r="P1511">
        <v>-48.8</v>
      </c>
      <c r="Q1511">
        <v>-0.97599999999999998</v>
      </c>
    </row>
    <row r="1512" spans="1:17" x14ac:dyDescent="0.2">
      <c r="A1512">
        <v>2458274</v>
      </c>
      <c r="B1512" s="1">
        <v>44945</v>
      </c>
      <c r="C1512" t="s">
        <v>160</v>
      </c>
      <c r="D1512" t="s">
        <v>140</v>
      </c>
      <c r="E1512" t="s">
        <v>2344</v>
      </c>
      <c r="F1512">
        <v>0.6</v>
      </c>
      <c r="H1512" t="s">
        <v>10</v>
      </c>
      <c r="I1512">
        <v>50</v>
      </c>
      <c r="J1512">
        <v>1</v>
      </c>
      <c r="K1512">
        <v>90</v>
      </c>
      <c r="L1512">
        <v>150</v>
      </c>
      <c r="M1512">
        <v>3</v>
      </c>
      <c r="N1512" t="s">
        <v>157</v>
      </c>
      <c r="O1512" t="s">
        <v>2348</v>
      </c>
      <c r="P1512">
        <v>-49.4</v>
      </c>
      <c r="Q1512">
        <v>-0.98799999999999999</v>
      </c>
    </row>
    <row r="1513" spans="1:17" x14ac:dyDescent="0.2">
      <c r="A1513">
        <v>2458383</v>
      </c>
      <c r="B1513" s="1">
        <v>44945</v>
      </c>
      <c r="C1513" t="s">
        <v>160</v>
      </c>
      <c r="D1513" t="s">
        <v>143</v>
      </c>
      <c r="E1513" t="s">
        <v>2345</v>
      </c>
      <c r="F1513">
        <v>5.2</v>
      </c>
      <c r="H1513" t="s">
        <v>10</v>
      </c>
      <c r="I1513">
        <v>50</v>
      </c>
      <c r="J1513">
        <v>1</v>
      </c>
      <c r="K1513">
        <v>90</v>
      </c>
      <c r="L1513">
        <v>150</v>
      </c>
      <c r="M1513">
        <v>3</v>
      </c>
      <c r="N1513" t="s">
        <v>157</v>
      </c>
      <c r="O1513" t="s">
        <v>2348</v>
      </c>
      <c r="P1513">
        <v>-44.8</v>
      </c>
      <c r="Q1513">
        <v>-0.89599999999999991</v>
      </c>
    </row>
    <row r="1514" spans="1:17" x14ac:dyDescent="0.2">
      <c r="A1514">
        <v>2456461</v>
      </c>
      <c r="B1514" s="1">
        <v>44945</v>
      </c>
      <c r="C1514" t="s">
        <v>160</v>
      </c>
      <c r="D1514" t="s">
        <v>135</v>
      </c>
      <c r="E1514" t="s">
        <v>2345</v>
      </c>
      <c r="F1514">
        <v>72.400000000000006</v>
      </c>
      <c r="H1514" t="s">
        <v>10</v>
      </c>
      <c r="I1514">
        <v>50</v>
      </c>
      <c r="J1514">
        <v>1</v>
      </c>
      <c r="K1514">
        <v>90</v>
      </c>
      <c r="L1514">
        <v>150</v>
      </c>
      <c r="M1514">
        <v>3</v>
      </c>
      <c r="N1514" t="s">
        <v>157</v>
      </c>
      <c r="O1514" t="s">
        <v>2348</v>
      </c>
      <c r="P1514">
        <v>22.400000000000006</v>
      </c>
      <c r="Q1514">
        <v>0.44800000000000012</v>
      </c>
    </row>
    <row r="1515" spans="1:17" x14ac:dyDescent="0.2">
      <c r="A1515">
        <v>2442931</v>
      </c>
      <c r="B1515" s="1">
        <v>44945</v>
      </c>
      <c r="C1515" t="s">
        <v>160</v>
      </c>
      <c r="D1515" t="s">
        <v>142</v>
      </c>
      <c r="E1515" t="s">
        <v>2344</v>
      </c>
      <c r="F1515">
        <v>5.8</v>
      </c>
      <c r="H1515" t="s">
        <v>10</v>
      </c>
      <c r="I1515">
        <v>50</v>
      </c>
      <c r="J1515">
        <v>1</v>
      </c>
      <c r="K1515">
        <v>90</v>
      </c>
      <c r="L1515">
        <v>150</v>
      </c>
      <c r="M1515">
        <v>3</v>
      </c>
      <c r="N1515" t="s">
        <v>157</v>
      </c>
      <c r="O1515" t="s">
        <v>2348</v>
      </c>
      <c r="P1515">
        <v>-44.2</v>
      </c>
      <c r="Q1515">
        <v>-0.88400000000000001</v>
      </c>
    </row>
    <row r="1516" spans="1:17" x14ac:dyDescent="0.2">
      <c r="A1516">
        <v>2459337</v>
      </c>
      <c r="B1516" s="1">
        <v>44945</v>
      </c>
      <c r="C1516" t="s">
        <v>160</v>
      </c>
      <c r="D1516" t="s">
        <v>135</v>
      </c>
      <c r="E1516" t="s">
        <v>2344</v>
      </c>
      <c r="F1516">
        <v>1</v>
      </c>
      <c r="H1516" t="s">
        <v>10</v>
      </c>
      <c r="I1516">
        <v>50</v>
      </c>
      <c r="J1516">
        <v>1</v>
      </c>
      <c r="K1516">
        <v>90</v>
      </c>
      <c r="L1516">
        <v>150</v>
      </c>
      <c r="M1516">
        <v>3</v>
      </c>
      <c r="N1516" t="s">
        <v>157</v>
      </c>
      <c r="O1516" t="s">
        <v>2348</v>
      </c>
      <c r="P1516">
        <v>-49</v>
      </c>
      <c r="Q1516">
        <v>-0.98</v>
      </c>
    </row>
    <row r="1517" spans="1:17" x14ac:dyDescent="0.2">
      <c r="A1517">
        <v>2458394</v>
      </c>
      <c r="B1517" s="1">
        <v>44945</v>
      </c>
      <c r="C1517" t="s">
        <v>160</v>
      </c>
      <c r="D1517" t="s">
        <v>135</v>
      </c>
      <c r="E1517" t="s">
        <v>2345</v>
      </c>
      <c r="F1517">
        <v>0</v>
      </c>
      <c r="H1517" t="s">
        <v>10</v>
      </c>
      <c r="I1517">
        <v>50</v>
      </c>
      <c r="J1517">
        <v>1</v>
      </c>
      <c r="K1517">
        <v>90</v>
      </c>
      <c r="L1517">
        <v>150</v>
      </c>
      <c r="M1517">
        <v>3</v>
      </c>
      <c r="N1517" t="s">
        <v>157</v>
      </c>
      <c r="O1517" t="s">
        <v>2348</v>
      </c>
      <c r="P1517">
        <v>-50</v>
      </c>
      <c r="Q1517">
        <v>-1</v>
      </c>
    </row>
    <row r="1518" spans="1:17" x14ac:dyDescent="0.2">
      <c r="A1518">
        <v>2458432</v>
      </c>
      <c r="B1518" s="1">
        <v>44945</v>
      </c>
      <c r="C1518" t="s">
        <v>160</v>
      </c>
      <c r="D1518" t="s">
        <v>152</v>
      </c>
      <c r="E1518" t="s">
        <v>2345</v>
      </c>
      <c r="F1518">
        <v>46.2</v>
      </c>
      <c r="H1518" t="s">
        <v>10</v>
      </c>
      <c r="I1518">
        <v>50</v>
      </c>
      <c r="J1518">
        <v>1</v>
      </c>
      <c r="K1518">
        <v>90</v>
      </c>
      <c r="L1518">
        <v>150</v>
      </c>
      <c r="M1518">
        <v>3</v>
      </c>
      <c r="N1518" t="s">
        <v>157</v>
      </c>
      <c r="O1518" t="s">
        <v>2348</v>
      </c>
      <c r="P1518">
        <v>-3.7999999999999972</v>
      </c>
      <c r="Q1518">
        <v>-7.5999999999999943E-2</v>
      </c>
    </row>
    <row r="1519" spans="1:17" x14ac:dyDescent="0.2">
      <c r="A1519">
        <v>2458479</v>
      </c>
      <c r="B1519" s="1">
        <v>44945</v>
      </c>
      <c r="C1519" t="s">
        <v>160</v>
      </c>
      <c r="D1519" t="s">
        <v>140</v>
      </c>
      <c r="E1519" t="s">
        <v>2344</v>
      </c>
      <c r="F1519">
        <v>0.4</v>
      </c>
      <c r="H1519" t="s">
        <v>10</v>
      </c>
      <c r="I1519">
        <v>50</v>
      </c>
      <c r="J1519">
        <v>1</v>
      </c>
      <c r="K1519">
        <v>90</v>
      </c>
      <c r="L1519">
        <v>150</v>
      </c>
      <c r="M1519">
        <v>3</v>
      </c>
      <c r="N1519" t="s">
        <v>157</v>
      </c>
      <c r="O1519" t="s">
        <v>2348</v>
      </c>
      <c r="P1519">
        <v>-49.6</v>
      </c>
      <c r="Q1519">
        <v>-0.99199999999999999</v>
      </c>
    </row>
    <row r="1520" spans="1:17" x14ac:dyDescent="0.2">
      <c r="A1520">
        <v>2455806</v>
      </c>
      <c r="B1520" s="1">
        <v>44945</v>
      </c>
      <c r="C1520" t="s">
        <v>160</v>
      </c>
      <c r="D1520" t="s">
        <v>142</v>
      </c>
      <c r="E1520" t="s">
        <v>2344</v>
      </c>
      <c r="F1520">
        <v>4.5</v>
      </c>
      <c r="H1520" t="s">
        <v>10</v>
      </c>
      <c r="I1520">
        <v>50</v>
      </c>
      <c r="J1520">
        <v>1</v>
      </c>
      <c r="K1520">
        <v>90</v>
      </c>
      <c r="L1520">
        <v>150</v>
      </c>
      <c r="M1520">
        <v>3</v>
      </c>
      <c r="N1520" t="s">
        <v>157</v>
      </c>
      <c r="O1520" t="s">
        <v>2348</v>
      </c>
      <c r="P1520">
        <v>-45.5</v>
      </c>
      <c r="Q1520">
        <v>-0.91</v>
      </c>
    </row>
    <row r="1521" spans="1:17" x14ac:dyDescent="0.2">
      <c r="A1521">
        <v>2458996</v>
      </c>
      <c r="B1521" s="1">
        <v>44945</v>
      </c>
      <c r="C1521" t="s">
        <v>160</v>
      </c>
      <c r="D1521" t="s">
        <v>141</v>
      </c>
      <c r="E1521" t="s">
        <v>2344</v>
      </c>
      <c r="F1521">
        <v>3.4</v>
      </c>
      <c r="H1521" t="s">
        <v>10</v>
      </c>
      <c r="I1521">
        <v>50</v>
      </c>
      <c r="J1521">
        <v>1</v>
      </c>
      <c r="K1521">
        <v>90</v>
      </c>
      <c r="L1521">
        <v>150</v>
      </c>
      <c r="M1521">
        <v>3</v>
      </c>
      <c r="N1521" t="s">
        <v>157</v>
      </c>
      <c r="O1521" t="s">
        <v>2348</v>
      </c>
      <c r="P1521">
        <v>-46.6</v>
      </c>
      <c r="Q1521">
        <v>-0.93200000000000005</v>
      </c>
    </row>
    <row r="1522" spans="1:17" x14ac:dyDescent="0.2">
      <c r="A1522">
        <v>2456105</v>
      </c>
      <c r="B1522" s="1">
        <v>44945</v>
      </c>
      <c r="C1522" t="s">
        <v>160</v>
      </c>
      <c r="D1522" t="s">
        <v>138</v>
      </c>
      <c r="E1522" t="s">
        <v>2345</v>
      </c>
      <c r="F1522">
        <v>0</v>
      </c>
      <c r="H1522" t="s">
        <v>10</v>
      </c>
      <c r="I1522">
        <v>50</v>
      </c>
      <c r="J1522">
        <v>1</v>
      </c>
      <c r="K1522">
        <v>90</v>
      </c>
      <c r="L1522">
        <v>150</v>
      </c>
      <c r="M1522">
        <v>3</v>
      </c>
      <c r="N1522" t="s">
        <v>157</v>
      </c>
      <c r="O1522" t="s">
        <v>2348</v>
      </c>
      <c r="P1522">
        <v>-50</v>
      </c>
      <c r="Q1522">
        <v>-1</v>
      </c>
    </row>
    <row r="1523" spans="1:17" x14ac:dyDescent="0.2">
      <c r="A1523">
        <v>2458738</v>
      </c>
      <c r="B1523" s="1">
        <v>44945</v>
      </c>
      <c r="C1523" t="s">
        <v>160</v>
      </c>
      <c r="D1523" t="s">
        <v>140</v>
      </c>
      <c r="E1523" t="s">
        <v>2345</v>
      </c>
      <c r="F1523">
        <v>2.5</v>
      </c>
      <c r="H1523" t="s">
        <v>10</v>
      </c>
      <c r="I1523">
        <v>50</v>
      </c>
      <c r="J1523">
        <v>1</v>
      </c>
      <c r="K1523">
        <v>90</v>
      </c>
      <c r="L1523">
        <v>150</v>
      </c>
      <c r="M1523">
        <v>3</v>
      </c>
      <c r="N1523" t="s">
        <v>157</v>
      </c>
      <c r="O1523" t="s">
        <v>2348</v>
      </c>
      <c r="P1523">
        <v>-47.5</v>
      </c>
      <c r="Q1523">
        <v>-0.95</v>
      </c>
    </row>
    <row r="1524" spans="1:17" x14ac:dyDescent="0.2">
      <c r="A1524">
        <v>2455981</v>
      </c>
      <c r="B1524" s="1">
        <v>44944</v>
      </c>
      <c r="C1524" t="s">
        <v>160</v>
      </c>
      <c r="D1524" t="s">
        <v>136</v>
      </c>
      <c r="E1524" t="s">
        <v>2345</v>
      </c>
      <c r="F1524">
        <v>2.2000000000000002</v>
      </c>
      <c r="H1524" t="s">
        <v>10</v>
      </c>
      <c r="I1524">
        <v>50</v>
      </c>
      <c r="J1524">
        <v>1</v>
      </c>
      <c r="K1524">
        <v>90</v>
      </c>
      <c r="L1524">
        <v>150</v>
      </c>
      <c r="M1524">
        <v>3</v>
      </c>
      <c r="N1524" t="s">
        <v>157</v>
      </c>
      <c r="O1524" t="s">
        <v>2348</v>
      </c>
      <c r="P1524">
        <v>-47.8</v>
      </c>
      <c r="Q1524">
        <v>-0.95599999999999996</v>
      </c>
    </row>
    <row r="1525" spans="1:17" x14ac:dyDescent="0.2">
      <c r="A1525">
        <v>2455646</v>
      </c>
      <c r="B1525" s="1">
        <v>44944</v>
      </c>
      <c r="C1525" t="s">
        <v>160</v>
      </c>
      <c r="D1525" t="s">
        <v>141</v>
      </c>
      <c r="E1525" t="s">
        <v>2345</v>
      </c>
      <c r="F1525">
        <v>28</v>
      </c>
      <c r="H1525" t="s">
        <v>10</v>
      </c>
      <c r="I1525">
        <v>50</v>
      </c>
      <c r="J1525">
        <v>1</v>
      </c>
      <c r="K1525">
        <v>90</v>
      </c>
      <c r="L1525">
        <v>150</v>
      </c>
      <c r="M1525">
        <v>3</v>
      </c>
      <c r="N1525" t="s">
        <v>157</v>
      </c>
      <c r="O1525" t="s">
        <v>2348</v>
      </c>
      <c r="P1525">
        <v>-22</v>
      </c>
      <c r="Q1525">
        <v>-0.44</v>
      </c>
    </row>
    <row r="1526" spans="1:17" x14ac:dyDescent="0.2">
      <c r="A1526">
        <v>2456786</v>
      </c>
      <c r="B1526" s="1">
        <v>44944</v>
      </c>
      <c r="C1526" t="s">
        <v>160</v>
      </c>
      <c r="D1526" t="s">
        <v>136</v>
      </c>
      <c r="E1526" t="s">
        <v>2345</v>
      </c>
      <c r="F1526">
        <v>36.700000000000003</v>
      </c>
      <c r="H1526" t="s">
        <v>10</v>
      </c>
      <c r="I1526">
        <v>50</v>
      </c>
      <c r="J1526">
        <v>1</v>
      </c>
      <c r="K1526">
        <v>90</v>
      </c>
      <c r="L1526">
        <v>150</v>
      </c>
      <c r="M1526">
        <v>3</v>
      </c>
      <c r="N1526" t="s">
        <v>157</v>
      </c>
      <c r="O1526" t="s">
        <v>2348</v>
      </c>
      <c r="P1526">
        <v>-13.299999999999997</v>
      </c>
      <c r="Q1526">
        <v>-0.26599999999999996</v>
      </c>
    </row>
    <row r="1527" spans="1:17" x14ac:dyDescent="0.2">
      <c r="A1527">
        <v>2457042</v>
      </c>
      <c r="B1527" s="1">
        <v>44944</v>
      </c>
      <c r="C1527" t="s">
        <v>160</v>
      </c>
      <c r="D1527" t="s">
        <v>141</v>
      </c>
      <c r="E1527" t="s">
        <v>2345</v>
      </c>
      <c r="F1527">
        <v>5.0999999999999996</v>
      </c>
      <c r="H1527" t="s">
        <v>10</v>
      </c>
      <c r="I1527">
        <v>50</v>
      </c>
      <c r="J1527">
        <v>1</v>
      </c>
      <c r="K1527">
        <v>90</v>
      </c>
      <c r="L1527">
        <v>150</v>
      </c>
      <c r="M1527">
        <v>3</v>
      </c>
      <c r="N1527" t="s">
        <v>157</v>
      </c>
      <c r="O1527" t="s">
        <v>2348</v>
      </c>
      <c r="P1527">
        <v>-44.9</v>
      </c>
      <c r="Q1527">
        <v>-0.89800000000000002</v>
      </c>
    </row>
    <row r="1528" spans="1:17" x14ac:dyDescent="0.2">
      <c r="A1528">
        <v>2453461</v>
      </c>
      <c r="B1528" s="1">
        <v>44944</v>
      </c>
      <c r="C1528" t="s">
        <v>160</v>
      </c>
      <c r="D1528" t="s">
        <v>152</v>
      </c>
      <c r="E1528" t="s">
        <v>2344</v>
      </c>
      <c r="F1528">
        <v>2.4</v>
      </c>
      <c r="H1528" t="s">
        <v>10</v>
      </c>
      <c r="I1528">
        <v>50</v>
      </c>
      <c r="J1528">
        <v>1</v>
      </c>
      <c r="K1528">
        <v>90</v>
      </c>
      <c r="L1528">
        <v>150</v>
      </c>
      <c r="M1528">
        <v>3</v>
      </c>
      <c r="N1528" t="s">
        <v>157</v>
      </c>
      <c r="O1528" t="s">
        <v>2348</v>
      </c>
      <c r="P1528">
        <v>-47.6</v>
      </c>
      <c r="Q1528">
        <v>-0.95200000000000007</v>
      </c>
    </row>
    <row r="1529" spans="1:17" x14ac:dyDescent="0.2">
      <c r="A1529">
        <v>2451393</v>
      </c>
      <c r="B1529" s="1">
        <v>44944</v>
      </c>
      <c r="C1529" t="s">
        <v>160</v>
      </c>
      <c r="D1529" t="s">
        <v>134</v>
      </c>
      <c r="E1529" t="s">
        <v>2344</v>
      </c>
      <c r="F1529">
        <v>0.6</v>
      </c>
      <c r="H1529" t="s">
        <v>10</v>
      </c>
      <c r="I1529">
        <v>50</v>
      </c>
      <c r="J1529">
        <v>1</v>
      </c>
      <c r="K1529">
        <v>90</v>
      </c>
      <c r="L1529">
        <v>150</v>
      </c>
      <c r="M1529">
        <v>3</v>
      </c>
      <c r="N1529" t="s">
        <v>157</v>
      </c>
      <c r="O1529" t="s">
        <v>2348</v>
      </c>
      <c r="P1529">
        <v>-49.4</v>
      </c>
      <c r="Q1529">
        <v>-0.98799999999999999</v>
      </c>
    </row>
    <row r="1530" spans="1:17" x14ac:dyDescent="0.2">
      <c r="A1530">
        <v>2456523</v>
      </c>
      <c r="B1530" s="1">
        <v>44944</v>
      </c>
      <c r="C1530" t="s">
        <v>160</v>
      </c>
      <c r="D1530" t="s">
        <v>135</v>
      </c>
      <c r="E1530" t="s">
        <v>2345</v>
      </c>
      <c r="F1530">
        <v>4.2</v>
      </c>
      <c r="H1530" t="s">
        <v>10</v>
      </c>
      <c r="I1530">
        <v>50</v>
      </c>
      <c r="J1530">
        <v>1</v>
      </c>
      <c r="K1530">
        <v>90</v>
      </c>
      <c r="L1530">
        <v>150</v>
      </c>
      <c r="M1530">
        <v>3</v>
      </c>
      <c r="N1530" t="s">
        <v>157</v>
      </c>
      <c r="O1530" t="s">
        <v>2348</v>
      </c>
      <c r="P1530">
        <v>-45.8</v>
      </c>
      <c r="Q1530">
        <v>-0.91599999999999993</v>
      </c>
    </row>
    <row r="1531" spans="1:17" x14ac:dyDescent="0.2">
      <c r="A1531">
        <v>2455638</v>
      </c>
      <c r="B1531" s="1">
        <v>44944</v>
      </c>
      <c r="C1531" t="s">
        <v>160</v>
      </c>
      <c r="D1531" t="s">
        <v>143</v>
      </c>
      <c r="E1531" t="s">
        <v>2344</v>
      </c>
      <c r="F1531">
        <v>3.7</v>
      </c>
      <c r="H1531" t="s">
        <v>10</v>
      </c>
      <c r="I1531">
        <v>50</v>
      </c>
      <c r="J1531">
        <v>1</v>
      </c>
      <c r="K1531">
        <v>90</v>
      </c>
      <c r="L1531">
        <v>150</v>
      </c>
      <c r="M1531">
        <v>3</v>
      </c>
      <c r="N1531" t="s">
        <v>157</v>
      </c>
      <c r="O1531" t="s">
        <v>2348</v>
      </c>
      <c r="P1531">
        <v>-46.3</v>
      </c>
      <c r="Q1531">
        <v>-0.92599999999999993</v>
      </c>
    </row>
    <row r="1532" spans="1:17" x14ac:dyDescent="0.2">
      <c r="A1532">
        <v>2450179</v>
      </c>
      <c r="B1532" s="1">
        <v>44944</v>
      </c>
      <c r="C1532" t="s">
        <v>160</v>
      </c>
      <c r="D1532" t="s">
        <v>143</v>
      </c>
      <c r="E1532" t="s">
        <v>2344</v>
      </c>
      <c r="F1532">
        <v>6.1</v>
      </c>
      <c r="H1532" t="s">
        <v>10</v>
      </c>
      <c r="I1532">
        <v>50</v>
      </c>
      <c r="J1532">
        <v>1</v>
      </c>
      <c r="K1532">
        <v>90</v>
      </c>
      <c r="L1532">
        <v>150</v>
      </c>
      <c r="M1532">
        <v>3</v>
      </c>
      <c r="N1532" t="s">
        <v>157</v>
      </c>
      <c r="O1532" t="s">
        <v>2348</v>
      </c>
      <c r="P1532">
        <v>-43.9</v>
      </c>
      <c r="Q1532">
        <v>-0.878</v>
      </c>
    </row>
    <row r="1533" spans="1:17" x14ac:dyDescent="0.2">
      <c r="A1533">
        <v>2436327</v>
      </c>
      <c r="B1533" s="1">
        <v>44944</v>
      </c>
      <c r="C1533" t="s">
        <v>160</v>
      </c>
      <c r="D1533" t="s">
        <v>141</v>
      </c>
      <c r="E1533" t="s">
        <v>2345</v>
      </c>
      <c r="F1533">
        <v>0.8</v>
      </c>
      <c r="H1533" t="s">
        <v>10</v>
      </c>
      <c r="I1533">
        <v>50</v>
      </c>
      <c r="J1533">
        <v>1</v>
      </c>
      <c r="K1533">
        <v>90</v>
      </c>
      <c r="L1533">
        <v>150</v>
      </c>
      <c r="M1533">
        <v>3</v>
      </c>
      <c r="N1533" t="s">
        <v>157</v>
      </c>
      <c r="O1533" t="s">
        <v>2348</v>
      </c>
      <c r="P1533">
        <v>-49.2</v>
      </c>
      <c r="Q1533">
        <v>-0.9840000000000001</v>
      </c>
    </row>
    <row r="1534" spans="1:17" x14ac:dyDescent="0.2">
      <c r="A1534">
        <v>2455715</v>
      </c>
      <c r="B1534" s="1">
        <v>44944</v>
      </c>
      <c r="C1534" t="s">
        <v>160</v>
      </c>
      <c r="D1534" t="s">
        <v>134</v>
      </c>
      <c r="E1534" t="s">
        <v>2344</v>
      </c>
      <c r="F1534">
        <v>1.8</v>
      </c>
      <c r="H1534" t="s">
        <v>10</v>
      </c>
      <c r="I1534">
        <v>50</v>
      </c>
      <c r="J1534">
        <v>1</v>
      </c>
      <c r="K1534">
        <v>90</v>
      </c>
      <c r="L1534">
        <v>150</v>
      </c>
      <c r="M1534">
        <v>3</v>
      </c>
      <c r="N1534" t="s">
        <v>157</v>
      </c>
      <c r="O1534" t="s">
        <v>2348</v>
      </c>
      <c r="P1534">
        <v>-48.2</v>
      </c>
      <c r="Q1534">
        <v>-0.96400000000000008</v>
      </c>
    </row>
    <row r="1535" spans="1:17" x14ac:dyDescent="0.2">
      <c r="A1535">
        <v>2455670</v>
      </c>
      <c r="B1535" s="1">
        <v>44944</v>
      </c>
      <c r="C1535" t="s">
        <v>160</v>
      </c>
      <c r="D1535" t="s">
        <v>141</v>
      </c>
      <c r="E1535" t="s">
        <v>2344</v>
      </c>
      <c r="F1535">
        <v>2.4</v>
      </c>
      <c r="H1535" t="s">
        <v>10</v>
      </c>
      <c r="I1535">
        <v>50</v>
      </c>
      <c r="J1535">
        <v>1</v>
      </c>
      <c r="K1535">
        <v>90</v>
      </c>
      <c r="L1535">
        <v>150</v>
      </c>
      <c r="M1535">
        <v>3</v>
      </c>
      <c r="N1535" t="s">
        <v>157</v>
      </c>
      <c r="O1535" t="s">
        <v>2348</v>
      </c>
      <c r="P1535">
        <v>-47.6</v>
      </c>
      <c r="Q1535">
        <v>-0.95200000000000007</v>
      </c>
    </row>
    <row r="1536" spans="1:17" x14ac:dyDescent="0.2">
      <c r="A1536">
        <v>2455746</v>
      </c>
      <c r="B1536" s="1">
        <v>44944</v>
      </c>
      <c r="C1536" t="s">
        <v>160</v>
      </c>
      <c r="D1536" t="s">
        <v>152</v>
      </c>
      <c r="E1536" t="s">
        <v>2344</v>
      </c>
      <c r="F1536">
        <v>4.7</v>
      </c>
      <c r="H1536" t="s">
        <v>10</v>
      </c>
      <c r="I1536">
        <v>50</v>
      </c>
      <c r="J1536">
        <v>1</v>
      </c>
      <c r="K1536">
        <v>90</v>
      </c>
      <c r="L1536">
        <v>150</v>
      </c>
      <c r="M1536">
        <v>3</v>
      </c>
      <c r="N1536" t="s">
        <v>157</v>
      </c>
      <c r="O1536" t="s">
        <v>2348</v>
      </c>
      <c r="P1536">
        <v>-45.3</v>
      </c>
      <c r="Q1536">
        <v>-0.90599999999999992</v>
      </c>
    </row>
    <row r="1537" spans="1:17" x14ac:dyDescent="0.2">
      <c r="A1537">
        <v>2456570</v>
      </c>
      <c r="B1537" s="1">
        <v>44944</v>
      </c>
      <c r="C1537" t="s">
        <v>160</v>
      </c>
      <c r="D1537" t="s">
        <v>143</v>
      </c>
      <c r="E1537" t="s">
        <v>2344</v>
      </c>
      <c r="F1537">
        <v>5.2</v>
      </c>
      <c r="H1537" t="s">
        <v>10</v>
      </c>
      <c r="I1537">
        <v>50</v>
      </c>
      <c r="J1537">
        <v>1</v>
      </c>
      <c r="K1537">
        <v>90</v>
      </c>
      <c r="L1537">
        <v>150</v>
      </c>
      <c r="M1537">
        <v>3</v>
      </c>
      <c r="N1537" t="s">
        <v>157</v>
      </c>
      <c r="O1537" t="s">
        <v>2348</v>
      </c>
      <c r="P1537">
        <v>-44.8</v>
      </c>
      <c r="Q1537">
        <v>-0.89599999999999991</v>
      </c>
    </row>
    <row r="1538" spans="1:17" x14ac:dyDescent="0.2">
      <c r="A1538">
        <v>2452706</v>
      </c>
      <c r="B1538" s="1">
        <v>44943</v>
      </c>
      <c r="C1538" t="s">
        <v>160</v>
      </c>
      <c r="D1538" t="s">
        <v>141</v>
      </c>
      <c r="E1538" t="s">
        <v>2345</v>
      </c>
      <c r="F1538">
        <v>0.2</v>
      </c>
      <c r="H1538" t="s">
        <v>10</v>
      </c>
      <c r="I1538">
        <v>50</v>
      </c>
      <c r="J1538">
        <v>1</v>
      </c>
      <c r="K1538">
        <v>90</v>
      </c>
      <c r="L1538">
        <v>150</v>
      </c>
      <c r="M1538">
        <v>3</v>
      </c>
      <c r="N1538" t="s">
        <v>157</v>
      </c>
      <c r="O1538" t="s">
        <v>2348</v>
      </c>
      <c r="P1538">
        <v>-49.8</v>
      </c>
      <c r="Q1538">
        <v>-0.996</v>
      </c>
    </row>
    <row r="1539" spans="1:17" x14ac:dyDescent="0.2">
      <c r="A1539">
        <v>2453031</v>
      </c>
      <c r="B1539" s="1">
        <v>44943</v>
      </c>
      <c r="C1539" t="s">
        <v>160</v>
      </c>
      <c r="D1539" t="s">
        <v>142</v>
      </c>
      <c r="E1539" t="s">
        <v>2344</v>
      </c>
      <c r="F1539">
        <v>0.4</v>
      </c>
      <c r="H1539" t="s">
        <v>10</v>
      </c>
      <c r="I1539">
        <v>50</v>
      </c>
      <c r="J1539">
        <v>1</v>
      </c>
      <c r="K1539">
        <v>90</v>
      </c>
      <c r="L1539">
        <v>150</v>
      </c>
      <c r="M1539">
        <v>3</v>
      </c>
      <c r="N1539" t="s">
        <v>157</v>
      </c>
      <c r="O1539" t="s">
        <v>2348</v>
      </c>
      <c r="P1539">
        <v>-49.6</v>
      </c>
      <c r="Q1539">
        <v>-0.99199999999999999</v>
      </c>
    </row>
    <row r="1540" spans="1:17" x14ac:dyDescent="0.2">
      <c r="A1540">
        <v>2434242</v>
      </c>
      <c r="B1540" s="1">
        <v>44943</v>
      </c>
      <c r="C1540" t="s">
        <v>160</v>
      </c>
      <c r="D1540" t="s">
        <v>138</v>
      </c>
      <c r="E1540" t="s">
        <v>2345</v>
      </c>
      <c r="F1540">
        <v>5.3</v>
      </c>
      <c r="H1540" t="s">
        <v>10</v>
      </c>
      <c r="I1540">
        <v>50</v>
      </c>
      <c r="J1540">
        <v>1</v>
      </c>
      <c r="K1540">
        <v>90</v>
      </c>
      <c r="L1540">
        <v>150</v>
      </c>
      <c r="M1540">
        <v>3</v>
      </c>
      <c r="N1540" t="s">
        <v>157</v>
      </c>
      <c r="O1540" t="s">
        <v>2348</v>
      </c>
      <c r="P1540">
        <v>-44.7</v>
      </c>
      <c r="Q1540">
        <v>-0.89400000000000002</v>
      </c>
    </row>
    <row r="1541" spans="1:17" x14ac:dyDescent="0.2">
      <c r="A1541">
        <v>2453460</v>
      </c>
      <c r="B1541" s="1">
        <v>44943</v>
      </c>
      <c r="C1541" t="s">
        <v>160</v>
      </c>
      <c r="D1541" t="s">
        <v>141</v>
      </c>
      <c r="E1541" t="s">
        <v>2344</v>
      </c>
      <c r="F1541">
        <v>24.5</v>
      </c>
      <c r="H1541" t="s">
        <v>10</v>
      </c>
      <c r="I1541">
        <v>50</v>
      </c>
      <c r="J1541">
        <v>1</v>
      </c>
      <c r="K1541">
        <v>90</v>
      </c>
      <c r="L1541">
        <v>150</v>
      </c>
      <c r="M1541">
        <v>3</v>
      </c>
      <c r="N1541" t="s">
        <v>157</v>
      </c>
      <c r="O1541" t="s">
        <v>2348</v>
      </c>
      <c r="P1541">
        <v>-25.5</v>
      </c>
      <c r="Q1541">
        <v>-0.51</v>
      </c>
    </row>
    <row r="1542" spans="1:17" x14ac:dyDescent="0.2">
      <c r="A1542">
        <v>2453474</v>
      </c>
      <c r="B1542" s="1">
        <v>44943</v>
      </c>
      <c r="C1542" t="s">
        <v>160</v>
      </c>
      <c r="D1542" t="s">
        <v>139</v>
      </c>
      <c r="E1542" t="s">
        <v>2345</v>
      </c>
      <c r="F1542">
        <v>6.2</v>
      </c>
      <c r="H1542" t="s">
        <v>10</v>
      </c>
      <c r="I1542">
        <v>50</v>
      </c>
      <c r="J1542">
        <v>1</v>
      </c>
      <c r="K1542">
        <v>90</v>
      </c>
      <c r="L1542">
        <v>150</v>
      </c>
      <c r="M1542">
        <v>3</v>
      </c>
      <c r="N1542" t="s">
        <v>157</v>
      </c>
      <c r="O1542" t="s">
        <v>2348</v>
      </c>
      <c r="P1542">
        <v>-43.8</v>
      </c>
      <c r="Q1542">
        <v>-0.87599999999999989</v>
      </c>
    </row>
    <row r="1543" spans="1:17" x14ac:dyDescent="0.2">
      <c r="A1543">
        <v>2453955</v>
      </c>
      <c r="B1543" s="1">
        <v>44943</v>
      </c>
      <c r="C1543" t="s">
        <v>160</v>
      </c>
      <c r="D1543" t="s">
        <v>151</v>
      </c>
      <c r="E1543" t="s">
        <v>2344</v>
      </c>
      <c r="F1543">
        <v>0</v>
      </c>
      <c r="H1543" t="s">
        <v>10</v>
      </c>
      <c r="I1543">
        <v>50</v>
      </c>
      <c r="J1543">
        <v>1</v>
      </c>
      <c r="K1543">
        <v>90</v>
      </c>
      <c r="L1543">
        <v>150</v>
      </c>
      <c r="M1543">
        <v>3</v>
      </c>
      <c r="N1543" t="s">
        <v>157</v>
      </c>
      <c r="O1543" t="s">
        <v>2348</v>
      </c>
      <c r="P1543">
        <v>-50</v>
      </c>
      <c r="Q1543">
        <v>-1</v>
      </c>
    </row>
    <row r="1544" spans="1:17" x14ac:dyDescent="0.2">
      <c r="A1544">
        <v>2452841</v>
      </c>
      <c r="B1544" s="1">
        <v>44943</v>
      </c>
      <c r="C1544" t="s">
        <v>160</v>
      </c>
      <c r="D1544" t="s">
        <v>151</v>
      </c>
      <c r="E1544" t="s">
        <v>2345</v>
      </c>
      <c r="F1544">
        <v>0</v>
      </c>
      <c r="H1544" t="s">
        <v>10</v>
      </c>
      <c r="I1544">
        <v>50</v>
      </c>
      <c r="J1544">
        <v>1</v>
      </c>
      <c r="K1544">
        <v>90</v>
      </c>
      <c r="L1544">
        <v>150</v>
      </c>
      <c r="M1544">
        <v>3</v>
      </c>
      <c r="N1544" t="s">
        <v>157</v>
      </c>
      <c r="O1544" t="s">
        <v>2348</v>
      </c>
      <c r="P1544">
        <v>-50</v>
      </c>
      <c r="Q1544">
        <v>-1</v>
      </c>
    </row>
    <row r="1545" spans="1:17" x14ac:dyDescent="0.2">
      <c r="A1545">
        <v>2452760</v>
      </c>
      <c r="B1545" s="1">
        <v>44943</v>
      </c>
      <c r="C1545" t="s">
        <v>160</v>
      </c>
      <c r="D1545" t="s">
        <v>138</v>
      </c>
      <c r="E1545" t="s">
        <v>2344</v>
      </c>
      <c r="F1545">
        <v>48.7</v>
      </c>
      <c r="H1545" t="s">
        <v>10</v>
      </c>
      <c r="I1545">
        <v>50</v>
      </c>
      <c r="J1545">
        <v>1</v>
      </c>
      <c r="K1545">
        <v>90</v>
      </c>
      <c r="L1545">
        <v>150</v>
      </c>
      <c r="M1545">
        <v>3</v>
      </c>
      <c r="N1545" t="s">
        <v>157</v>
      </c>
      <c r="O1545" t="s">
        <v>2348</v>
      </c>
      <c r="P1545">
        <v>-1.2999999999999972</v>
      </c>
      <c r="Q1545">
        <v>-2.5999999999999943E-2</v>
      </c>
    </row>
    <row r="1546" spans="1:17" x14ac:dyDescent="0.2">
      <c r="A1546">
        <v>2453739</v>
      </c>
      <c r="B1546" s="1">
        <v>44943</v>
      </c>
      <c r="C1546" t="s">
        <v>160</v>
      </c>
      <c r="D1546" t="s">
        <v>134</v>
      </c>
      <c r="E1546" t="s">
        <v>2345</v>
      </c>
      <c r="F1546">
        <v>81</v>
      </c>
      <c r="H1546" t="s">
        <v>10</v>
      </c>
      <c r="I1546">
        <v>50</v>
      </c>
      <c r="J1546">
        <v>1</v>
      </c>
      <c r="K1546">
        <v>90</v>
      </c>
      <c r="L1546">
        <v>150</v>
      </c>
      <c r="M1546">
        <v>3</v>
      </c>
      <c r="N1546" t="s">
        <v>157</v>
      </c>
      <c r="O1546" t="s">
        <v>2348</v>
      </c>
      <c r="P1546">
        <v>31</v>
      </c>
      <c r="Q1546">
        <v>0.62</v>
      </c>
    </row>
    <row r="1547" spans="1:17" x14ac:dyDescent="0.2">
      <c r="A1547">
        <v>2454146</v>
      </c>
      <c r="B1547" s="1">
        <v>44943</v>
      </c>
      <c r="C1547" t="s">
        <v>160</v>
      </c>
      <c r="D1547" t="s">
        <v>135</v>
      </c>
      <c r="E1547" t="s">
        <v>2344</v>
      </c>
      <c r="F1547">
        <v>7.8</v>
      </c>
      <c r="H1547" t="s">
        <v>10</v>
      </c>
      <c r="I1547">
        <v>50</v>
      </c>
      <c r="J1547">
        <v>1</v>
      </c>
      <c r="K1547">
        <v>90</v>
      </c>
      <c r="L1547">
        <v>150</v>
      </c>
      <c r="M1547">
        <v>3</v>
      </c>
      <c r="N1547" t="s">
        <v>157</v>
      </c>
      <c r="O1547" t="s">
        <v>2348</v>
      </c>
      <c r="P1547">
        <v>-42.2</v>
      </c>
      <c r="Q1547">
        <v>-0.84400000000000008</v>
      </c>
    </row>
    <row r="1548" spans="1:17" x14ac:dyDescent="0.2">
      <c r="A1548">
        <v>2452800</v>
      </c>
      <c r="B1548" s="1">
        <v>44943</v>
      </c>
      <c r="C1548" t="s">
        <v>160</v>
      </c>
      <c r="D1548" t="s">
        <v>141</v>
      </c>
      <c r="E1548" t="s">
        <v>2344</v>
      </c>
      <c r="F1548">
        <v>4.2</v>
      </c>
      <c r="H1548" t="s">
        <v>10</v>
      </c>
      <c r="I1548">
        <v>50</v>
      </c>
      <c r="J1548">
        <v>1</v>
      </c>
      <c r="K1548">
        <v>90</v>
      </c>
      <c r="L1548">
        <v>150</v>
      </c>
      <c r="M1548">
        <v>3</v>
      </c>
      <c r="N1548" t="s">
        <v>157</v>
      </c>
      <c r="O1548" t="s">
        <v>2348</v>
      </c>
      <c r="P1548">
        <v>-45.8</v>
      </c>
      <c r="Q1548">
        <v>-0.91599999999999993</v>
      </c>
    </row>
    <row r="1549" spans="1:17" x14ac:dyDescent="0.2">
      <c r="A1549">
        <v>2453046</v>
      </c>
      <c r="B1549" s="1">
        <v>44943</v>
      </c>
      <c r="C1549" t="s">
        <v>160</v>
      </c>
      <c r="D1549" t="s">
        <v>136</v>
      </c>
      <c r="E1549" t="s">
        <v>2344</v>
      </c>
      <c r="F1549">
        <v>0.8</v>
      </c>
      <c r="H1549" t="s">
        <v>10</v>
      </c>
      <c r="I1549">
        <v>50</v>
      </c>
      <c r="J1549">
        <v>1</v>
      </c>
      <c r="K1549">
        <v>90</v>
      </c>
      <c r="L1549">
        <v>150</v>
      </c>
      <c r="M1549">
        <v>3</v>
      </c>
      <c r="N1549" t="s">
        <v>157</v>
      </c>
      <c r="O1549" t="s">
        <v>2348</v>
      </c>
      <c r="P1549">
        <v>-49.2</v>
      </c>
      <c r="Q1549">
        <v>-0.9840000000000001</v>
      </c>
    </row>
    <row r="1550" spans="1:17" x14ac:dyDescent="0.2">
      <c r="A1550">
        <v>2453567</v>
      </c>
      <c r="B1550" s="1">
        <v>44943</v>
      </c>
      <c r="C1550" t="s">
        <v>160</v>
      </c>
      <c r="D1550" t="s">
        <v>132</v>
      </c>
      <c r="E1550" t="s">
        <v>2345</v>
      </c>
      <c r="F1550">
        <v>7.5</v>
      </c>
      <c r="H1550" t="s">
        <v>10</v>
      </c>
      <c r="I1550">
        <v>50</v>
      </c>
      <c r="J1550">
        <v>1</v>
      </c>
      <c r="K1550">
        <v>90</v>
      </c>
      <c r="L1550">
        <v>150</v>
      </c>
      <c r="M1550">
        <v>3</v>
      </c>
      <c r="N1550" t="s">
        <v>157</v>
      </c>
      <c r="O1550" t="s">
        <v>2348</v>
      </c>
      <c r="P1550">
        <v>-42.5</v>
      </c>
      <c r="Q1550">
        <v>-0.85</v>
      </c>
    </row>
    <row r="1551" spans="1:17" x14ac:dyDescent="0.2">
      <c r="A1551">
        <v>2454308</v>
      </c>
      <c r="B1551" s="1">
        <v>44943</v>
      </c>
      <c r="C1551" t="s">
        <v>160</v>
      </c>
      <c r="D1551" t="s">
        <v>141</v>
      </c>
      <c r="E1551" t="s">
        <v>2345</v>
      </c>
      <c r="F1551">
        <v>31.1</v>
      </c>
      <c r="H1551" t="s">
        <v>10</v>
      </c>
      <c r="I1551">
        <v>50</v>
      </c>
      <c r="J1551">
        <v>1</v>
      </c>
      <c r="K1551">
        <v>90</v>
      </c>
      <c r="L1551">
        <v>150</v>
      </c>
      <c r="M1551">
        <v>3</v>
      </c>
      <c r="N1551" t="s">
        <v>157</v>
      </c>
      <c r="O1551" t="s">
        <v>2348</v>
      </c>
      <c r="P1551">
        <v>-18.899999999999999</v>
      </c>
      <c r="Q1551">
        <v>-0.37799999999999995</v>
      </c>
    </row>
    <row r="1552" spans="1:17" x14ac:dyDescent="0.2">
      <c r="A1552">
        <v>2453285</v>
      </c>
      <c r="B1552" s="1">
        <v>44943</v>
      </c>
      <c r="C1552" t="s">
        <v>160</v>
      </c>
      <c r="D1552" t="s">
        <v>135</v>
      </c>
      <c r="E1552" t="s">
        <v>2344</v>
      </c>
      <c r="F1552">
        <v>0.9</v>
      </c>
      <c r="H1552" t="s">
        <v>10</v>
      </c>
      <c r="I1552">
        <v>50</v>
      </c>
      <c r="J1552">
        <v>1</v>
      </c>
      <c r="K1552">
        <v>90</v>
      </c>
      <c r="L1552">
        <v>150</v>
      </c>
      <c r="M1552">
        <v>3</v>
      </c>
      <c r="N1552" t="s">
        <v>157</v>
      </c>
      <c r="O1552" t="s">
        <v>2348</v>
      </c>
      <c r="P1552">
        <v>-49.1</v>
      </c>
      <c r="Q1552">
        <v>-0.98199999999999998</v>
      </c>
    </row>
    <row r="1553" spans="1:17" x14ac:dyDescent="0.2">
      <c r="A1553">
        <v>2450163</v>
      </c>
      <c r="B1553" s="1">
        <v>44942</v>
      </c>
      <c r="C1553" t="s">
        <v>160</v>
      </c>
      <c r="D1553" t="s">
        <v>141</v>
      </c>
      <c r="E1553" t="s">
        <v>2344</v>
      </c>
      <c r="F1553">
        <v>0.6</v>
      </c>
      <c r="H1553" t="s">
        <v>10</v>
      </c>
      <c r="I1553">
        <v>50</v>
      </c>
      <c r="J1553">
        <v>1</v>
      </c>
      <c r="K1553">
        <v>90</v>
      </c>
      <c r="L1553">
        <v>150</v>
      </c>
      <c r="M1553">
        <v>3</v>
      </c>
      <c r="N1553" t="s">
        <v>157</v>
      </c>
      <c r="O1553" t="s">
        <v>2348</v>
      </c>
      <c r="P1553">
        <v>-49.4</v>
      </c>
      <c r="Q1553">
        <v>-0.98799999999999999</v>
      </c>
    </row>
    <row r="1554" spans="1:17" x14ac:dyDescent="0.2">
      <c r="A1554">
        <v>2449838</v>
      </c>
      <c r="B1554" s="1">
        <v>44942</v>
      </c>
      <c r="C1554" t="s">
        <v>160</v>
      </c>
      <c r="D1554" t="s">
        <v>135</v>
      </c>
      <c r="E1554" t="s">
        <v>2344</v>
      </c>
      <c r="F1554">
        <v>3.4</v>
      </c>
      <c r="H1554" t="s">
        <v>10</v>
      </c>
      <c r="I1554">
        <v>50</v>
      </c>
      <c r="J1554">
        <v>1</v>
      </c>
      <c r="K1554">
        <v>90</v>
      </c>
      <c r="L1554">
        <v>150</v>
      </c>
      <c r="M1554">
        <v>3</v>
      </c>
      <c r="N1554" t="s">
        <v>157</v>
      </c>
      <c r="O1554" t="s">
        <v>2348</v>
      </c>
      <c r="P1554">
        <v>-46.6</v>
      </c>
      <c r="Q1554">
        <v>-0.93200000000000005</v>
      </c>
    </row>
    <row r="1555" spans="1:17" x14ac:dyDescent="0.2">
      <c r="A1555">
        <v>2450531</v>
      </c>
      <c r="B1555" s="1">
        <v>44942</v>
      </c>
      <c r="C1555" t="s">
        <v>160</v>
      </c>
      <c r="D1555" t="s">
        <v>140</v>
      </c>
      <c r="E1555" t="s">
        <v>2345</v>
      </c>
      <c r="F1555">
        <v>30.9</v>
      </c>
      <c r="H1555" t="s">
        <v>10</v>
      </c>
      <c r="I1555">
        <v>50</v>
      </c>
      <c r="J1555">
        <v>1</v>
      </c>
      <c r="K1555">
        <v>90</v>
      </c>
      <c r="L1555">
        <v>150</v>
      </c>
      <c r="M1555">
        <v>3</v>
      </c>
      <c r="N1555" t="s">
        <v>157</v>
      </c>
      <c r="O1555" t="s">
        <v>2348</v>
      </c>
      <c r="P1555">
        <v>-19.100000000000001</v>
      </c>
      <c r="Q1555">
        <v>-0.38200000000000001</v>
      </c>
    </row>
    <row r="1556" spans="1:17" x14ac:dyDescent="0.2">
      <c r="A1556">
        <v>2450074</v>
      </c>
      <c r="B1556" s="1">
        <v>44942</v>
      </c>
      <c r="C1556" t="s">
        <v>160</v>
      </c>
      <c r="D1556" t="s">
        <v>138</v>
      </c>
      <c r="E1556" t="s">
        <v>2345</v>
      </c>
      <c r="F1556">
        <v>3.5</v>
      </c>
      <c r="H1556" t="s">
        <v>10</v>
      </c>
      <c r="I1556">
        <v>50</v>
      </c>
      <c r="J1556">
        <v>1</v>
      </c>
      <c r="K1556">
        <v>90</v>
      </c>
      <c r="L1556">
        <v>150</v>
      </c>
      <c r="M1556">
        <v>3</v>
      </c>
      <c r="N1556" t="s">
        <v>157</v>
      </c>
      <c r="O1556" t="s">
        <v>2348</v>
      </c>
      <c r="P1556">
        <v>-46.5</v>
      </c>
      <c r="Q1556">
        <v>-0.93</v>
      </c>
    </row>
    <row r="1557" spans="1:17" x14ac:dyDescent="0.2">
      <c r="A1557">
        <v>2450226</v>
      </c>
      <c r="B1557" s="1">
        <v>44942</v>
      </c>
      <c r="C1557" t="s">
        <v>160</v>
      </c>
      <c r="D1557" t="s">
        <v>136</v>
      </c>
      <c r="E1557" t="s">
        <v>2344</v>
      </c>
      <c r="F1557">
        <v>4.2</v>
      </c>
      <c r="H1557" t="s">
        <v>10</v>
      </c>
      <c r="I1557">
        <v>50</v>
      </c>
      <c r="J1557">
        <v>1</v>
      </c>
      <c r="K1557">
        <v>90</v>
      </c>
      <c r="L1557">
        <v>150</v>
      </c>
      <c r="M1557">
        <v>3</v>
      </c>
      <c r="N1557" t="s">
        <v>157</v>
      </c>
      <c r="O1557" t="s">
        <v>2348</v>
      </c>
      <c r="P1557">
        <v>-45.8</v>
      </c>
      <c r="Q1557">
        <v>-0.91599999999999993</v>
      </c>
    </row>
    <row r="1558" spans="1:17" x14ac:dyDescent="0.2">
      <c r="A1558">
        <v>2450575</v>
      </c>
      <c r="B1558" s="1">
        <v>44942</v>
      </c>
      <c r="C1558" t="s">
        <v>160</v>
      </c>
      <c r="D1558" t="s">
        <v>135</v>
      </c>
      <c r="E1558" t="s">
        <v>2344</v>
      </c>
      <c r="F1558">
        <v>19.8</v>
      </c>
      <c r="H1558" t="s">
        <v>10</v>
      </c>
      <c r="I1558">
        <v>50</v>
      </c>
      <c r="J1558">
        <v>1</v>
      </c>
      <c r="K1558">
        <v>90</v>
      </c>
      <c r="L1558">
        <v>150</v>
      </c>
      <c r="M1558">
        <v>3</v>
      </c>
      <c r="N1558" t="s">
        <v>157</v>
      </c>
      <c r="O1558" t="s">
        <v>2348</v>
      </c>
      <c r="P1558">
        <v>-30.2</v>
      </c>
      <c r="Q1558">
        <v>-0.60399999999999998</v>
      </c>
    </row>
    <row r="1559" spans="1:17" x14ac:dyDescent="0.2">
      <c r="A1559">
        <v>2451432</v>
      </c>
      <c r="B1559" s="1">
        <v>44942</v>
      </c>
      <c r="C1559" t="s">
        <v>160</v>
      </c>
      <c r="D1559" t="s">
        <v>132</v>
      </c>
      <c r="E1559" t="s">
        <v>2344</v>
      </c>
      <c r="F1559">
        <v>3.3</v>
      </c>
      <c r="H1559" t="s">
        <v>10</v>
      </c>
      <c r="I1559">
        <v>50</v>
      </c>
      <c r="J1559">
        <v>1</v>
      </c>
      <c r="K1559">
        <v>90</v>
      </c>
      <c r="L1559">
        <v>150</v>
      </c>
      <c r="M1559">
        <v>3</v>
      </c>
      <c r="N1559" t="s">
        <v>157</v>
      </c>
      <c r="O1559" t="s">
        <v>2348</v>
      </c>
      <c r="P1559">
        <v>-46.7</v>
      </c>
      <c r="Q1559">
        <v>-0.93400000000000005</v>
      </c>
    </row>
    <row r="1560" spans="1:17" x14ac:dyDescent="0.2">
      <c r="A1560">
        <v>2445366</v>
      </c>
      <c r="B1560" s="1">
        <v>44940</v>
      </c>
      <c r="C1560" t="s">
        <v>160</v>
      </c>
      <c r="D1560" t="s">
        <v>134</v>
      </c>
      <c r="E1560" t="s">
        <v>2344</v>
      </c>
      <c r="F1560">
        <v>5.7</v>
      </c>
      <c r="H1560" t="s">
        <v>10</v>
      </c>
      <c r="I1560">
        <v>50</v>
      </c>
      <c r="J1560">
        <v>1</v>
      </c>
      <c r="K1560">
        <v>90</v>
      </c>
      <c r="L1560">
        <v>150</v>
      </c>
      <c r="M1560">
        <v>3</v>
      </c>
      <c r="N1560" t="s">
        <v>157</v>
      </c>
      <c r="O1560" t="s">
        <v>2348</v>
      </c>
      <c r="P1560">
        <v>-44.3</v>
      </c>
      <c r="Q1560">
        <v>-0.8859999999999999</v>
      </c>
    </row>
    <row r="1561" spans="1:17" x14ac:dyDescent="0.2">
      <c r="A1561">
        <v>2445051</v>
      </c>
      <c r="B1561" s="1">
        <v>44940</v>
      </c>
      <c r="C1561" t="s">
        <v>160</v>
      </c>
      <c r="D1561" t="s">
        <v>134</v>
      </c>
      <c r="E1561" t="s">
        <v>2344</v>
      </c>
      <c r="F1561">
        <v>7.9</v>
      </c>
      <c r="H1561" t="s">
        <v>10</v>
      </c>
      <c r="I1561">
        <v>50</v>
      </c>
      <c r="J1561">
        <v>1</v>
      </c>
      <c r="K1561">
        <v>90</v>
      </c>
      <c r="L1561">
        <v>150</v>
      </c>
      <c r="M1561">
        <v>3</v>
      </c>
      <c r="N1561" t="s">
        <v>157</v>
      </c>
      <c r="O1561" t="s">
        <v>2348</v>
      </c>
      <c r="P1561">
        <v>-42.1</v>
      </c>
      <c r="Q1561">
        <v>-0.84200000000000008</v>
      </c>
    </row>
    <row r="1562" spans="1:17" x14ac:dyDescent="0.2">
      <c r="A1562">
        <v>2445015</v>
      </c>
      <c r="B1562" s="1">
        <v>44940</v>
      </c>
      <c r="C1562" t="s">
        <v>160</v>
      </c>
      <c r="D1562" t="s">
        <v>149</v>
      </c>
      <c r="E1562" t="s">
        <v>2344</v>
      </c>
      <c r="F1562">
        <v>15.7</v>
      </c>
      <c r="H1562" t="s">
        <v>10</v>
      </c>
      <c r="I1562">
        <v>50</v>
      </c>
      <c r="J1562">
        <v>1</v>
      </c>
      <c r="K1562">
        <v>90</v>
      </c>
      <c r="L1562">
        <v>150</v>
      </c>
      <c r="M1562">
        <v>3</v>
      </c>
      <c r="N1562" t="s">
        <v>157</v>
      </c>
      <c r="O1562" t="s">
        <v>2348</v>
      </c>
      <c r="P1562">
        <v>-34.299999999999997</v>
      </c>
      <c r="Q1562">
        <v>-0.68599999999999994</v>
      </c>
    </row>
    <row r="1563" spans="1:17" x14ac:dyDescent="0.2">
      <c r="A1563">
        <v>2444710</v>
      </c>
      <c r="B1563" s="1">
        <v>44939</v>
      </c>
      <c r="C1563" t="s">
        <v>160</v>
      </c>
      <c r="D1563" t="s">
        <v>139</v>
      </c>
      <c r="E1563" t="s">
        <v>2345</v>
      </c>
      <c r="F1563">
        <v>2.2000000000000002</v>
      </c>
      <c r="H1563" t="s">
        <v>10</v>
      </c>
      <c r="I1563">
        <v>50</v>
      </c>
      <c r="J1563">
        <v>1</v>
      </c>
      <c r="K1563">
        <v>90</v>
      </c>
      <c r="L1563">
        <v>150</v>
      </c>
      <c r="M1563">
        <v>3</v>
      </c>
      <c r="N1563" t="s">
        <v>157</v>
      </c>
      <c r="O1563" t="s">
        <v>2348</v>
      </c>
      <c r="P1563">
        <v>-47.8</v>
      </c>
      <c r="Q1563">
        <v>-0.95599999999999996</v>
      </c>
    </row>
    <row r="1564" spans="1:17" x14ac:dyDescent="0.2">
      <c r="A1564">
        <v>2445242</v>
      </c>
      <c r="B1564" s="1">
        <v>44939</v>
      </c>
      <c r="C1564" t="s">
        <v>160</v>
      </c>
      <c r="D1564" t="s">
        <v>134</v>
      </c>
      <c r="E1564" t="s">
        <v>2344</v>
      </c>
      <c r="F1564">
        <v>50.2</v>
      </c>
      <c r="H1564" t="s">
        <v>10</v>
      </c>
      <c r="I1564">
        <v>50</v>
      </c>
      <c r="J1564">
        <v>1</v>
      </c>
      <c r="K1564">
        <v>90</v>
      </c>
      <c r="L1564">
        <v>150</v>
      </c>
      <c r="M1564">
        <v>3</v>
      </c>
      <c r="N1564" t="s">
        <v>157</v>
      </c>
      <c r="O1564" t="s">
        <v>2348</v>
      </c>
      <c r="P1564">
        <v>0.20000000000000284</v>
      </c>
      <c r="Q1564">
        <v>4.0000000000000565E-3</v>
      </c>
    </row>
    <row r="1565" spans="1:17" x14ac:dyDescent="0.2">
      <c r="A1565">
        <v>2445496</v>
      </c>
      <c r="B1565" s="1">
        <v>44939</v>
      </c>
      <c r="C1565" t="s">
        <v>160</v>
      </c>
      <c r="D1565" t="s">
        <v>135</v>
      </c>
      <c r="E1565" t="s">
        <v>2345</v>
      </c>
      <c r="F1565">
        <v>5.3</v>
      </c>
      <c r="H1565" t="s">
        <v>10</v>
      </c>
      <c r="I1565">
        <v>50</v>
      </c>
      <c r="J1565">
        <v>1</v>
      </c>
      <c r="K1565">
        <v>90</v>
      </c>
      <c r="L1565">
        <v>150</v>
      </c>
      <c r="M1565">
        <v>3</v>
      </c>
      <c r="N1565" t="s">
        <v>157</v>
      </c>
      <c r="O1565" t="s">
        <v>2348</v>
      </c>
      <c r="P1565">
        <v>-44.7</v>
      </c>
      <c r="Q1565">
        <v>-0.89400000000000002</v>
      </c>
    </row>
    <row r="1566" spans="1:17" x14ac:dyDescent="0.2">
      <c r="A1566">
        <v>2445762</v>
      </c>
      <c r="B1566" s="1">
        <v>44939</v>
      </c>
      <c r="C1566" t="s">
        <v>160</v>
      </c>
      <c r="D1566" t="s">
        <v>135</v>
      </c>
      <c r="E1566" t="s">
        <v>2345</v>
      </c>
      <c r="F1566">
        <v>2</v>
      </c>
      <c r="H1566" t="s">
        <v>10</v>
      </c>
      <c r="I1566">
        <v>50</v>
      </c>
      <c r="J1566">
        <v>1</v>
      </c>
      <c r="K1566">
        <v>90</v>
      </c>
      <c r="L1566">
        <v>150</v>
      </c>
      <c r="M1566">
        <v>3</v>
      </c>
      <c r="N1566" t="s">
        <v>157</v>
      </c>
      <c r="O1566" t="s">
        <v>2348</v>
      </c>
      <c r="P1566">
        <v>-48</v>
      </c>
      <c r="Q1566">
        <v>-0.96</v>
      </c>
    </row>
    <row r="1567" spans="1:17" x14ac:dyDescent="0.2">
      <c r="A1567">
        <v>2441991</v>
      </c>
      <c r="B1567" s="1">
        <v>44938</v>
      </c>
      <c r="C1567" t="s">
        <v>160</v>
      </c>
      <c r="D1567" t="s">
        <v>132</v>
      </c>
      <c r="E1567" t="s">
        <v>2345</v>
      </c>
      <c r="F1567">
        <v>13</v>
      </c>
      <c r="H1567" t="s">
        <v>10</v>
      </c>
      <c r="I1567">
        <v>50</v>
      </c>
      <c r="J1567">
        <v>1</v>
      </c>
      <c r="K1567">
        <v>90</v>
      </c>
      <c r="L1567">
        <v>150</v>
      </c>
      <c r="M1567">
        <v>3</v>
      </c>
      <c r="N1567" t="s">
        <v>157</v>
      </c>
      <c r="O1567" t="s">
        <v>2348</v>
      </c>
      <c r="P1567">
        <v>-37</v>
      </c>
      <c r="Q1567">
        <v>-0.74</v>
      </c>
    </row>
    <row r="1568" spans="1:17" x14ac:dyDescent="0.2">
      <c r="A1568">
        <v>2439388</v>
      </c>
      <c r="B1568" s="1">
        <v>44938</v>
      </c>
      <c r="C1568" t="s">
        <v>160</v>
      </c>
      <c r="D1568" t="s">
        <v>140</v>
      </c>
      <c r="E1568" t="s">
        <v>2345</v>
      </c>
      <c r="F1568">
        <v>0.4</v>
      </c>
      <c r="H1568" t="s">
        <v>10</v>
      </c>
      <c r="I1568">
        <v>50</v>
      </c>
      <c r="J1568">
        <v>1</v>
      </c>
      <c r="K1568">
        <v>90</v>
      </c>
      <c r="L1568">
        <v>150</v>
      </c>
      <c r="M1568">
        <v>3</v>
      </c>
      <c r="N1568" t="s">
        <v>157</v>
      </c>
      <c r="O1568" t="s">
        <v>2348</v>
      </c>
      <c r="P1568">
        <v>-49.6</v>
      </c>
      <c r="Q1568">
        <v>-0.99199999999999999</v>
      </c>
    </row>
    <row r="1569" spans="1:17" x14ac:dyDescent="0.2">
      <c r="A1569">
        <v>2443375</v>
      </c>
      <c r="B1569" s="1">
        <v>44938</v>
      </c>
      <c r="C1569" t="s">
        <v>160</v>
      </c>
      <c r="D1569" t="s">
        <v>137</v>
      </c>
      <c r="E1569" t="s">
        <v>2345</v>
      </c>
      <c r="F1569">
        <v>0.2</v>
      </c>
      <c r="H1569" t="s">
        <v>10</v>
      </c>
      <c r="I1569">
        <v>50</v>
      </c>
      <c r="J1569">
        <v>1</v>
      </c>
      <c r="K1569">
        <v>90</v>
      </c>
      <c r="L1569">
        <v>150</v>
      </c>
      <c r="M1569">
        <v>3</v>
      </c>
      <c r="N1569" t="s">
        <v>157</v>
      </c>
      <c r="O1569" t="s">
        <v>2348</v>
      </c>
      <c r="P1569">
        <v>-49.8</v>
      </c>
      <c r="Q1569">
        <v>-0.996</v>
      </c>
    </row>
    <row r="1570" spans="1:17" x14ac:dyDescent="0.2">
      <c r="A1570">
        <v>2443026</v>
      </c>
      <c r="B1570" s="1">
        <v>44938</v>
      </c>
      <c r="C1570" t="s">
        <v>160</v>
      </c>
      <c r="D1570" t="s">
        <v>149</v>
      </c>
      <c r="E1570" t="s">
        <v>2344</v>
      </c>
      <c r="F1570">
        <v>13.4</v>
      </c>
      <c r="H1570" t="s">
        <v>10</v>
      </c>
      <c r="I1570">
        <v>50</v>
      </c>
      <c r="J1570">
        <v>1</v>
      </c>
      <c r="K1570">
        <v>90</v>
      </c>
      <c r="L1570">
        <v>150</v>
      </c>
      <c r="M1570">
        <v>3</v>
      </c>
      <c r="N1570" t="s">
        <v>157</v>
      </c>
      <c r="O1570" t="s">
        <v>2348</v>
      </c>
      <c r="P1570">
        <v>-36.6</v>
      </c>
      <c r="Q1570">
        <v>-0.73199999999999998</v>
      </c>
    </row>
    <row r="1571" spans="1:17" x14ac:dyDescent="0.2">
      <c r="A1571">
        <v>2439521</v>
      </c>
      <c r="B1571" s="1">
        <v>44938</v>
      </c>
      <c r="C1571" t="s">
        <v>160</v>
      </c>
      <c r="D1571" t="s">
        <v>134</v>
      </c>
      <c r="E1571" t="s">
        <v>2345</v>
      </c>
      <c r="F1571">
        <v>0.6</v>
      </c>
      <c r="H1571" t="s">
        <v>10</v>
      </c>
      <c r="I1571">
        <v>50</v>
      </c>
      <c r="J1571">
        <v>1</v>
      </c>
      <c r="K1571">
        <v>90</v>
      </c>
      <c r="L1571">
        <v>150</v>
      </c>
      <c r="M1571">
        <v>3</v>
      </c>
      <c r="N1571" t="s">
        <v>157</v>
      </c>
      <c r="O1571" t="s">
        <v>2348</v>
      </c>
      <c r="P1571">
        <v>-49.4</v>
      </c>
      <c r="Q1571">
        <v>-0.98799999999999999</v>
      </c>
    </row>
    <row r="1572" spans="1:17" x14ac:dyDescent="0.2">
      <c r="A1572">
        <v>2443171</v>
      </c>
      <c r="B1572" s="1">
        <v>44938</v>
      </c>
      <c r="C1572" t="s">
        <v>160</v>
      </c>
      <c r="D1572" t="s">
        <v>134</v>
      </c>
      <c r="E1572" t="s">
        <v>2345</v>
      </c>
      <c r="F1572">
        <v>0</v>
      </c>
      <c r="H1572" t="s">
        <v>10</v>
      </c>
      <c r="I1572">
        <v>50</v>
      </c>
      <c r="J1572">
        <v>1</v>
      </c>
      <c r="K1572">
        <v>90</v>
      </c>
      <c r="L1572">
        <v>150</v>
      </c>
      <c r="M1572">
        <v>3</v>
      </c>
      <c r="N1572" t="s">
        <v>157</v>
      </c>
      <c r="O1572" t="s">
        <v>2348</v>
      </c>
      <c r="P1572">
        <v>-50</v>
      </c>
      <c r="Q1572">
        <v>-1</v>
      </c>
    </row>
    <row r="1573" spans="1:17" x14ac:dyDescent="0.2">
      <c r="A1573">
        <v>2443286</v>
      </c>
      <c r="B1573" s="1">
        <v>44938</v>
      </c>
      <c r="C1573" t="s">
        <v>160</v>
      </c>
      <c r="D1573" t="s">
        <v>137</v>
      </c>
      <c r="E1573" t="s">
        <v>2345</v>
      </c>
      <c r="F1573">
        <v>4.0999999999999996</v>
      </c>
      <c r="H1573" t="s">
        <v>10</v>
      </c>
      <c r="I1573">
        <v>50</v>
      </c>
      <c r="J1573">
        <v>1</v>
      </c>
      <c r="K1573">
        <v>90</v>
      </c>
      <c r="L1573">
        <v>150</v>
      </c>
      <c r="M1573">
        <v>3</v>
      </c>
      <c r="N1573" t="s">
        <v>157</v>
      </c>
      <c r="O1573" t="s">
        <v>2348</v>
      </c>
      <c r="P1573">
        <v>-45.9</v>
      </c>
      <c r="Q1573">
        <v>-0.91799999999999993</v>
      </c>
    </row>
    <row r="1574" spans="1:17" x14ac:dyDescent="0.2">
      <c r="A1574">
        <v>2442943</v>
      </c>
      <c r="B1574" s="1">
        <v>44938</v>
      </c>
      <c r="C1574" t="s">
        <v>160</v>
      </c>
      <c r="D1574" t="s">
        <v>151</v>
      </c>
      <c r="E1574" t="s">
        <v>2344</v>
      </c>
      <c r="F1574">
        <v>0</v>
      </c>
      <c r="H1574" t="s">
        <v>10</v>
      </c>
      <c r="I1574">
        <v>50</v>
      </c>
      <c r="J1574">
        <v>1</v>
      </c>
      <c r="K1574">
        <v>90</v>
      </c>
      <c r="L1574">
        <v>150</v>
      </c>
      <c r="M1574">
        <v>3</v>
      </c>
      <c r="N1574" t="s">
        <v>157</v>
      </c>
      <c r="O1574" t="s">
        <v>2348</v>
      </c>
      <c r="P1574">
        <v>-50</v>
      </c>
      <c r="Q1574">
        <v>-1</v>
      </c>
    </row>
    <row r="1575" spans="1:17" x14ac:dyDescent="0.2">
      <c r="A1575">
        <v>2443231</v>
      </c>
      <c r="B1575" s="1">
        <v>44938</v>
      </c>
      <c r="C1575" t="s">
        <v>160</v>
      </c>
      <c r="D1575" t="s">
        <v>143</v>
      </c>
      <c r="E1575" t="s">
        <v>2345</v>
      </c>
      <c r="F1575">
        <v>7.8</v>
      </c>
      <c r="H1575" t="s">
        <v>10</v>
      </c>
      <c r="I1575">
        <v>50</v>
      </c>
      <c r="J1575">
        <v>1</v>
      </c>
      <c r="K1575">
        <v>90</v>
      </c>
      <c r="L1575">
        <v>150</v>
      </c>
      <c r="M1575">
        <v>3</v>
      </c>
      <c r="N1575" t="s">
        <v>157</v>
      </c>
      <c r="O1575" t="s">
        <v>2348</v>
      </c>
      <c r="P1575">
        <v>-42.2</v>
      </c>
      <c r="Q1575">
        <v>-0.84400000000000008</v>
      </c>
    </row>
    <row r="1576" spans="1:17" x14ac:dyDescent="0.2">
      <c r="A1576">
        <v>2442081</v>
      </c>
      <c r="B1576" s="1">
        <v>44938</v>
      </c>
      <c r="C1576" t="s">
        <v>160</v>
      </c>
      <c r="D1576" t="s">
        <v>138</v>
      </c>
      <c r="E1576" t="s">
        <v>2345</v>
      </c>
      <c r="F1576">
        <v>0.4</v>
      </c>
      <c r="H1576" t="s">
        <v>10</v>
      </c>
      <c r="I1576">
        <v>50</v>
      </c>
      <c r="J1576">
        <v>1</v>
      </c>
      <c r="K1576">
        <v>90</v>
      </c>
      <c r="L1576">
        <v>150</v>
      </c>
      <c r="M1576">
        <v>3</v>
      </c>
      <c r="N1576" t="s">
        <v>157</v>
      </c>
      <c r="O1576" t="s">
        <v>2348</v>
      </c>
      <c r="P1576">
        <v>-49.6</v>
      </c>
      <c r="Q1576">
        <v>-0.99199999999999999</v>
      </c>
    </row>
    <row r="1577" spans="1:17" x14ac:dyDescent="0.2">
      <c r="A1577">
        <v>2424139</v>
      </c>
      <c r="B1577" s="1">
        <v>44938</v>
      </c>
      <c r="C1577" t="s">
        <v>160</v>
      </c>
      <c r="D1577" t="s">
        <v>132</v>
      </c>
      <c r="E1577" t="s">
        <v>2344</v>
      </c>
      <c r="F1577">
        <v>6.3</v>
      </c>
      <c r="H1577" t="s">
        <v>10</v>
      </c>
      <c r="I1577">
        <v>50</v>
      </c>
      <c r="J1577">
        <v>1</v>
      </c>
      <c r="K1577">
        <v>90</v>
      </c>
      <c r="L1577">
        <v>150</v>
      </c>
      <c r="M1577">
        <v>3</v>
      </c>
      <c r="N1577" t="s">
        <v>157</v>
      </c>
      <c r="O1577" t="s">
        <v>2348</v>
      </c>
      <c r="P1577">
        <v>-43.7</v>
      </c>
      <c r="Q1577">
        <v>-0.87400000000000011</v>
      </c>
    </row>
    <row r="1578" spans="1:17" x14ac:dyDescent="0.2">
      <c r="A1578">
        <v>2423521</v>
      </c>
      <c r="B1578" s="1">
        <v>44938</v>
      </c>
      <c r="C1578" t="s">
        <v>160</v>
      </c>
      <c r="D1578" t="s">
        <v>142</v>
      </c>
      <c r="E1578" t="s">
        <v>2345</v>
      </c>
      <c r="F1578">
        <v>50.7</v>
      </c>
      <c r="H1578" t="s">
        <v>10</v>
      </c>
      <c r="I1578">
        <v>50</v>
      </c>
      <c r="J1578">
        <v>1</v>
      </c>
      <c r="K1578">
        <v>90</v>
      </c>
      <c r="L1578">
        <v>150</v>
      </c>
      <c r="M1578">
        <v>3</v>
      </c>
      <c r="N1578" t="s">
        <v>157</v>
      </c>
      <c r="O1578" t="s">
        <v>2348</v>
      </c>
      <c r="P1578">
        <v>0.70000000000000284</v>
      </c>
      <c r="Q1578">
        <v>1.4000000000000058E-2</v>
      </c>
    </row>
    <row r="1579" spans="1:17" x14ac:dyDescent="0.2">
      <c r="A1579">
        <v>2439359</v>
      </c>
      <c r="B1579" s="1">
        <v>44937</v>
      </c>
      <c r="C1579" t="s">
        <v>160</v>
      </c>
      <c r="D1579" t="s">
        <v>141</v>
      </c>
      <c r="E1579" t="s">
        <v>2344</v>
      </c>
      <c r="F1579">
        <v>2</v>
      </c>
      <c r="H1579" t="s">
        <v>10</v>
      </c>
      <c r="I1579">
        <v>50</v>
      </c>
      <c r="J1579">
        <v>1</v>
      </c>
      <c r="K1579">
        <v>90</v>
      </c>
      <c r="L1579">
        <v>150</v>
      </c>
      <c r="M1579">
        <v>3</v>
      </c>
      <c r="N1579" t="s">
        <v>157</v>
      </c>
      <c r="O1579" t="s">
        <v>2348</v>
      </c>
      <c r="P1579">
        <v>-48</v>
      </c>
      <c r="Q1579">
        <v>-0.96</v>
      </c>
    </row>
    <row r="1580" spans="1:17" x14ac:dyDescent="0.2">
      <c r="A1580">
        <v>2439909</v>
      </c>
      <c r="B1580" s="1">
        <v>44937</v>
      </c>
      <c r="C1580" t="s">
        <v>160</v>
      </c>
      <c r="D1580" t="s">
        <v>132</v>
      </c>
      <c r="E1580" t="s">
        <v>2345</v>
      </c>
      <c r="F1580">
        <v>0.6</v>
      </c>
      <c r="H1580" t="s">
        <v>10</v>
      </c>
      <c r="I1580">
        <v>50</v>
      </c>
      <c r="J1580">
        <v>1</v>
      </c>
      <c r="K1580">
        <v>90</v>
      </c>
      <c r="L1580">
        <v>150</v>
      </c>
      <c r="M1580">
        <v>3</v>
      </c>
      <c r="N1580" t="s">
        <v>157</v>
      </c>
      <c r="O1580" t="s">
        <v>2348</v>
      </c>
      <c r="P1580">
        <v>-49.4</v>
      </c>
      <c r="Q1580">
        <v>-0.98799999999999999</v>
      </c>
    </row>
    <row r="1581" spans="1:17" x14ac:dyDescent="0.2">
      <c r="A1581">
        <v>2439688</v>
      </c>
      <c r="B1581" s="1">
        <v>44937</v>
      </c>
      <c r="C1581" t="s">
        <v>160</v>
      </c>
      <c r="D1581" t="s">
        <v>142</v>
      </c>
      <c r="E1581" t="s">
        <v>2344</v>
      </c>
      <c r="F1581">
        <v>2.2000000000000002</v>
      </c>
      <c r="H1581" t="s">
        <v>10</v>
      </c>
      <c r="I1581">
        <v>50</v>
      </c>
      <c r="J1581">
        <v>1</v>
      </c>
      <c r="K1581">
        <v>90</v>
      </c>
      <c r="L1581">
        <v>150</v>
      </c>
      <c r="M1581">
        <v>3</v>
      </c>
      <c r="N1581" t="s">
        <v>157</v>
      </c>
      <c r="O1581" t="s">
        <v>2348</v>
      </c>
      <c r="P1581">
        <v>-47.8</v>
      </c>
      <c r="Q1581">
        <v>-0.95599999999999996</v>
      </c>
    </row>
    <row r="1582" spans="1:17" x14ac:dyDescent="0.2">
      <c r="A1582">
        <v>2439884</v>
      </c>
      <c r="B1582" s="1">
        <v>44937</v>
      </c>
      <c r="C1582" t="s">
        <v>160</v>
      </c>
      <c r="D1582" t="s">
        <v>134</v>
      </c>
      <c r="E1582" t="s">
        <v>2345</v>
      </c>
      <c r="F1582">
        <v>3.9</v>
      </c>
      <c r="H1582" t="s">
        <v>10</v>
      </c>
      <c r="I1582">
        <v>50</v>
      </c>
      <c r="J1582">
        <v>1</v>
      </c>
      <c r="K1582">
        <v>90</v>
      </c>
      <c r="L1582">
        <v>150</v>
      </c>
      <c r="M1582">
        <v>3</v>
      </c>
      <c r="N1582" t="s">
        <v>157</v>
      </c>
      <c r="O1582" t="s">
        <v>2348</v>
      </c>
      <c r="P1582">
        <v>-46.1</v>
      </c>
      <c r="Q1582">
        <v>-0.92200000000000004</v>
      </c>
    </row>
    <row r="1583" spans="1:17" x14ac:dyDescent="0.2">
      <c r="A1583">
        <v>2438967</v>
      </c>
      <c r="B1583" s="1">
        <v>44937</v>
      </c>
      <c r="C1583" t="s">
        <v>160</v>
      </c>
      <c r="D1583" t="s">
        <v>139</v>
      </c>
      <c r="E1583" t="s">
        <v>2344</v>
      </c>
      <c r="F1583">
        <v>0.6</v>
      </c>
      <c r="H1583" t="s">
        <v>10</v>
      </c>
      <c r="I1583">
        <v>50</v>
      </c>
      <c r="J1583">
        <v>1</v>
      </c>
      <c r="K1583">
        <v>90</v>
      </c>
      <c r="L1583">
        <v>150</v>
      </c>
      <c r="M1583">
        <v>3</v>
      </c>
      <c r="N1583" t="s">
        <v>157</v>
      </c>
      <c r="O1583" t="s">
        <v>2348</v>
      </c>
      <c r="P1583">
        <v>-49.4</v>
      </c>
      <c r="Q1583">
        <v>-0.98799999999999999</v>
      </c>
    </row>
    <row r="1584" spans="1:17" x14ac:dyDescent="0.2">
      <c r="A1584">
        <v>2439932</v>
      </c>
      <c r="B1584" s="1">
        <v>44937</v>
      </c>
      <c r="C1584" t="s">
        <v>160</v>
      </c>
      <c r="D1584" t="s">
        <v>152</v>
      </c>
      <c r="E1584" t="s">
        <v>2345</v>
      </c>
      <c r="F1584">
        <v>0.6</v>
      </c>
      <c r="H1584" t="s">
        <v>10</v>
      </c>
      <c r="I1584">
        <v>50</v>
      </c>
      <c r="J1584">
        <v>1</v>
      </c>
      <c r="K1584">
        <v>90</v>
      </c>
      <c r="L1584">
        <v>150</v>
      </c>
      <c r="M1584">
        <v>3</v>
      </c>
      <c r="N1584" t="s">
        <v>157</v>
      </c>
      <c r="O1584" t="s">
        <v>2348</v>
      </c>
      <c r="P1584">
        <v>-49.4</v>
      </c>
      <c r="Q1584">
        <v>-0.98799999999999999</v>
      </c>
    </row>
    <row r="1585" spans="1:17" x14ac:dyDescent="0.2">
      <c r="A1585">
        <v>2440143</v>
      </c>
      <c r="B1585" s="1">
        <v>44937</v>
      </c>
      <c r="C1585" t="s">
        <v>160</v>
      </c>
      <c r="D1585" t="s">
        <v>142</v>
      </c>
      <c r="E1585" t="s">
        <v>2344</v>
      </c>
      <c r="F1585">
        <v>0.8</v>
      </c>
      <c r="H1585" t="s">
        <v>10</v>
      </c>
      <c r="I1585">
        <v>50</v>
      </c>
      <c r="J1585">
        <v>1</v>
      </c>
      <c r="K1585">
        <v>90</v>
      </c>
      <c r="L1585">
        <v>150</v>
      </c>
      <c r="M1585">
        <v>3</v>
      </c>
      <c r="N1585" t="s">
        <v>157</v>
      </c>
      <c r="O1585" t="s">
        <v>2348</v>
      </c>
      <c r="P1585">
        <v>-49.2</v>
      </c>
      <c r="Q1585">
        <v>-0.9840000000000001</v>
      </c>
    </row>
    <row r="1586" spans="1:17" x14ac:dyDescent="0.2">
      <c r="A1586">
        <v>2440512</v>
      </c>
      <c r="B1586" s="1">
        <v>44937</v>
      </c>
      <c r="C1586" t="s">
        <v>160</v>
      </c>
      <c r="D1586" t="s">
        <v>143</v>
      </c>
      <c r="E1586" t="s">
        <v>2345</v>
      </c>
      <c r="F1586">
        <v>0.6</v>
      </c>
      <c r="H1586" t="s">
        <v>10</v>
      </c>
      <c r="I1586">
        <v>50</v>
      </c>
      <c r="J1586">
        <v>1</v>
      </c>
      <c r="K1586">
        <v>90</v>
      </c>
      <c r="L1586">
        <v>150</v>
      </c>
      <c r="M1586">
        <v>3</v>
      </c>
      <c r="N1586" t="s">
        <v>157</v>
      </c>
      <c r="O1586" t="s">
        <v>2348</v>
      </c>
      <c r="P1586">
        <v>-49.4</v>
      </c>
      <c r="Q1586">
        <v>-0.98799999999999999</v>
      </c>
    </row>
    <row r="1587" spans="1:17" x14ac:dyDescent="0.2">
      <c r="A1587">
        <v>2433452</v>
      </c>
      <c r="B1587" s="1">
        <v>44937</v>
      </c>
      <c r="C1587" t="s">
        <v>160</v>
      </c>
      <c r="D1587" t="s">
        <v>136</v>
      </c>
      <c r="E1587" t="s">
        <v>2345</v>
      </c>
      <c r="F1587">
        <v>5.8</v>
      </c>
      <c r="H1587" t="s">
        <v>10</v>
      </c>
      <c r="I1587">
        <v>50</v>
      </c>
      <c r="J1587">
        <v>1</v>
      </c>
      <c r="K1587">
        <v>90</v>
      </c>
      <c r="L1587">
        <v>150</v>
      </c>
      <c r="M1587">
        <v>3</v>
      </c>
      <c r="N1587" t="s">
        <v>157</v>
      </c>
      <c r="O1587" t="s">
        <v>2348</v>
      </c>
      <c r="P1587">
        <v>-44.2</v>
      </c>
      <c r="Q1587">
        <v>-0.88400000000000001</v>
      </c>
    </row>
    <row r="1588" spans="1:17" x14ac:dyDescent="0.2">
      <c r="A1588">
        <v>2440445</v>
      </c>
      <c r="B1588" s="1">
        <v>44937</v>
      </c>
      <c r="C1588" t="s">
        <v>160</v>
      </c>
      <c r="D1588" t="s">
        <v>136</v>
      </c>
      <c r="E1588" t="s">
        <v>2345</v>
      </c>
      <c r="F1588">
        <v>1.9</v>
      </c>
      <c r="H1588" t="s">
        <v>10</v>
      </c>
      <c r="I1588">
        <v>50</v>
      </c>
      <c r="J1588">
        <v>1</v>
      </c>
      <c r="K1588">
        <v>90</v>
      </c>
      <c r="L1588">
        <v>150</v>
      </c>
      <c r="M1588">
        <v>3</v>
      </c>
      <c r="N1588" t="s">
        <v>157</v>
      </c>
      <c r="O1588" t="s">
        <v>2348</v>
      </c>
      <c r="P1588">
        <v>-48.1</v>
      </c>
      <c r="Q1588">
        <v>-0.96200000000000008</v>
      </c>
    </row>
    <row r="1589" spans="1:17" x14ac:dyDescent="0.2">
      <c r="A1589">
        <v>2433076</v>
      </c>
      <c r="B1589" s="1">
        <v>44937</v>
      </c>
      <c r="C1589" t="s">
        <v>160</v>
      </c>
      <c r="D1589" t="s">
        <v>141</v>
      </c>
      <c r="E1589" t="s">
        <v>2345</v>
      </c>
      <c r="F1589">
        <v>0</v>
      </c>
      <c r="H1589" t="s">
        <v>10</v>
      </c>
      <c r="I1589">
        <v>50</v>
      </c>
      <c r="J1589">
        <v>1</v>
      </c>
      <c r="K1589">
        <v>90</v>
      </c>
      <c r="L1589">
        <v>150</v>
      </c>
      <c r="M1589">
        <v>3</v>
      </c>
      <c r="N1589" t="s">
        <v>157</v>
      </c>
      <c r="O1589" t="s">
        <v>2348</v>
      </c>
      <c r="P1589">
        <v>-50</v>
      </c>
      <c r="Q1589">
        <v>-1</v>
      </c>
    </row>
    <row r="1590" spans="1:17" x14ac:dyDescent="0.2">
      <c r="A1590">
        <v>2439590</v>
      </c>
      <c r="B1590" s="1">
        <v>44937</v>
      </c>
      <c r="C1590" t="s">
        <v>160</v>
      </c>
      <c r="D1590" t="s">
        <v>137</v>
      </c>
      <c r="E1590" t="s">
        <v>2345</v>
      </c>
      <c r="F1590">
        <v>0.6</v>
      </c>
      <c r="H1590" t="s">
        <v>10</v>
      </c>
      <c r="I1590">
        <v>50</v>
      </c>
      <c r="J1590">
        <v>1</v>
      </c>
      <c r="K1590">
        <v>90</v>
      </c>
      <c r="L1590">
        <v>150</v>
      </c>
      <c r="M1590">
        <v>3</v>
      </c>
      <c r="N1590" t="s">
        <v>157</v>
      </c>
      <c r="O1590" t="s">
        <v>2348</v>
      </c>
      <c r="P1590">
        <v>-49.4</v>
      </c>
      <c r="Q1590">
        <v>-0.98799999999999999</v>
      </c>
    </row>
    <row r="1591" spans="1:17" x14ac:dyDescent="0.2">
      <c r="A1591">
        <v>2436373</v>
      </c>
      <c r="B1591" s="1">
        <v>44936</v>
      </c>
      <c r="C1591" t="s">
        <v>160</v>
      </c>
      <c r="D1591" t="s">
        <v>132</v>
      </c>
      <c r="E1591" t="s">
        <v>2344</v>
      </c>
      <c r="F1591">
        <v>4.5999999999999996</v>
      </c>
      <c r="H1591" t="s">
        <v>10</v>
      </c>
      <c r="I1591">
        <v>50</v>
      </c>
      <c r="J1591">
        <v>1</v>
      </c>
      <c r="K1591">
        <v>90</v>
      </c>
      <c r="L1591">
        <v>150</v>
      </c>
      <c r="M1591">
        <v>3</v>
      </c>
      <c r="N1591" t="s">
        <v>157</v>
      </c>
      <c r="O1591" t="s">
        <v>2348</v>
      </c>
      <c r="P1591">
        <v>-45.4</v>
      </c>
      <c r="Q1591">
        <v>-0.90799999999999992</v>
      </c>
    </row>
    <row r="1592" spans="1:17" x14ac:dyDescent="0.2">
      <c r="A1592">
        <v>2426632</v>
      </c>
      <c r="B1592" s="1">
        <v>44936</v>
      </c>
      <c r="C1592" t="s">
        <v>160</v>
      </c>
      <c r="D1592" t="s">
        <v>137</v>
      </c>
      <c r="E1592" t="s">
        <v>2345</v>
      </c>
      <c r="F1592">
        <v>3.1</v>
      </c>
      <c r="H1592" t="s">
        <v>10</v>
      </c>
      <c r="I1592">
        <v>50</v>
      </c>
      <c r="J1592">
        <v>1</v>
      </c>
      <c r="K1592">
        <v>90</v>
      </c>
      <c r="L1592">
        <v>150</v>
      </c>
      <c r="M1592">
        <v>3</v>
      </c>
      <c r="N1592" t="s">
        <v>157</v>
      </c>
      <c r="O1592" t="s">
        <v>2348</v>
      </c>
      <c r="P1592">
        <v>-46.9</v>
      </c>
      <c r="Q1592">
        <v>-0.93799999999999994</v>
      </c>
    </row>
    <row r="1593" spans="1:17" x14ac:dyDescent="0.2">
      <c r="A1593">
        <v>2436768</v>
      </c>
      <c r="B1593" s="1">
        <v>44936</v>
      </c>
      <c r="C1593" t="s">
        <v>160</v>
      </c>
      <c r="D1593" t="s">
        <v>139</v>
      </c>
      <c r="E1593" t="s">
        <v>2344</v>
      </c>
      <c r="F1593">
        <v>13.4</v>
      </c>
      <c r="H1593" t="s">
        <v>10</v>
      </c>
      <c r="I1593">
        <v>50</v>
      </c>
      <c r="J1593">
        <v>1</v>
      </c>
      <c r="K1593">
        <v>90</v>
      </c>
      <c r="L1593">
        <v>150</v>
      </c>
      <c r="M1593">
        <v>3</v>
      </c>
      <c r="N1593" t="s">
        <v>157</v>
      </c>
      <c r="O1593" t="s">
        <v>2348</v>
      </c>
      <c r="P1593">
        <v>-36.6</v>
      </c>
      <c r="Q1593">
        <v>-0.73199999999999998</v>
      </c>
    </row>
    <row r="1594" spans="1:17" x14ac:dyDescent="0.2">
      <c r="A1594">
        <v>2436164</v>
      </c>
      <c r="B1594" s="1">
        <v>44936</v>
      </c>
      <c r="C1594" t="s">
        <v>160</v>
      </c>
      <c r="D1594" t="s">
        <v>136</v>
      </c>
      <c r="E1594" t="s">
        <v>2344</v>
      </c>
      <c r="F1594">
        <v>0.4</v>
      </c>
      <c r="H1594" t="s">
        <v>10</v>
      </c>
      <c r="I1594">
        <v>50</v>
      </c>
      <c r="J1594">
        <v>1</v>
      </c>
      <c r="K1594">
        <v>90</v>
      </c>
      <c r="L1594">
        <v>150</v>
      </c>
      <c r="M1594">
        <v>3</v>
      </c>
      <c r="N1594" t="s">
        <v>157</v>
      </c>
      <c r="O1594" t="s">
        <v>2348</v>
      </c>
      <c r="P1594">
        <v>-49.6</v>
      </c>
      <c r="Q1594">
        <v>-0.99199999999999999</v>
      </c>
    </row>
    <row r="1595" spans="1:17" x14ac:dyDescent="0.2">
      <c r="A1595">
        <v>2416902</v>
      </c>
      <c r="B1595" s="1">
        <v>44926</v>
      </c>
      <c r="C1595" t="s">
        <v>161</v>
      </c>
      <c r="D1595" t="s">
        <v>132</v>
      </c>
      <c r="E1595" t="s">
        <v>2344</v>
      </c>
      <c r="F1595">
        <v>11.6</v>
      </c>
      <c r="H1595" t="s">
        <v>10</v>
      </c>
      <c r="I1595">
        <v>100</v>
      </c>
      <c r="J1595">
        <v>1</v>
      </c>
      <c r="K1595">
        <v>90</v>
      </c>
      <c r="L1595">
        <v>0</v>
      </c>
      <c r="M1595">
        <v>0</v>
      </c>
      <c r="N1595" t="s">
        <v>157</v>
      </c>
      <c r="O1595" t="s">
        <v>2348</v>
      </c>
      <c r="P1595">
        <v>-88.4</v>
      </c>
      <c r="Q1595">
        <v>-0.88400000000000001</v>
      </c>
    </row>
    <row r="1596" spans="1:17" x14ac:dyDescent="0.2">
      <c r="A1596">
        <v>2416787</v>
      </c>
      <c r="B1596" s="1">
        <v>44925</v>
      </c>
      <c r="C1596" t="s">
        <v>161</v>
      </c>
      <c r="D1596" t="s">
        <v>139</v>
      </c>
      <c r="E1596" t="s">
        <v>2344</v>
      </c>
      <c r="F1596">
        <v>9.1999999999999993</v>
      </c>
      <c r="H1596" t="s">
        <v>10</v>
      </c>
      <c r="I1596">
        <v>100</v>
      </c>
      <c r="J1596">
        <v>1</v>
      </c>
      <c r="K1596">
        <v>90</v>
      </c>
      <c r="L1596">
        <v>0</v>
      </c>
      <c r="M1596">
        <v>0</v>
      </c>
      <c r="N1596" t="s">
        <v>157</v>
      </c>
      <c r="O1596" t="s">
        <v>2348</v>
      </c>
      <c r="P1596">
        <v>-90.8</v>
      </c>
      <c r="Q1596">
        <v>-0.90799999999999992</v>
      </c>
    </row>
    <row r="1597" spans="1:17" x14ac:dyDescent="0.2">
      <c r="A1597">
        <v>2415909</v>
      </c>
      <c r="B1597" s="1">
        <v>44925</v>
      </c>
      <c r="C1597" t="s">
        <v>161</v>
      </c>
      <c r="D1597" t="s">
        <v>134</v>
      </c>
      <c r="E1597" t="s">
        <v>2345</v>
      </c>
      <c r="F1597">
        <v>82.7</v>
      </c>
      <c r="H1597" t="s">
        <v>10</v>
      </c>
      <c r="I1597">
        <v>100</v>
      </c>
      <c r="J1597">
        <v>1</v>
      </c>
      <c r="K1597">
        <v>90</v>
      </c>
      <c r="L1597">
        <v>0</v>
      </c>
      <c r="M1597">
        <v>0</v>
      </c>
      <c r="N1597" t="s">
        <v>157</v>
      </c>
      <c r="O1597" t="s">
        <v>2348</v>
      </c>
      <c r="P1597">
        <v>-17.299999999999997</v>
      </c>
      <c r="Q1597">
        <v>-0.17299999999999996</v>
      </c>
    </row>
    <row r="1598" spans="1:17" x14ac:dyDescent="0.2">
      <c r="A1598">
        <v>2417378</v>
      </c>
      <c r="B1598" s="1">
        <v>44925</v>
      </c>
      <c r="C1598" t="s">
        <v>161</v>
      </c>
      <c r="D1598" t="s">
        <v>138</v>
      </c>
      <c r="E1598" t="s">
        <v>2344</v>
      </c>
      <c r="F1598">
        <v>3.2</v>
      </c>
      <c r="H1598" t="s">
        <v>10</v>
      </c>
      <c r="I1598">
        <v>100</v>
      </c>
      <c r="J1598">
        <v>1</v>
      </c>
      <c r="K1598">
        <v>90</v>
      </c>
      <c r="L1598">
        <v>0</v>
      </c>
      <c r="M1598">
        <v>0</v>
      </c>
      <c r="N1598" t="s">
        <v>157</v>
      </c>
      <c r="O1598" t="s">
        <v>2348</v>
      </c>
      <c r="P1598">
        <v>-96.8</v>
      </c>
      <c r="Q1598">
        <v>-0.96799999999999997</v>
      </c>
    </row>
    <row r="1599" spans="1:17" x14ac:dyDescent="0.2">
      <c r="A1599">
        <v>2390810</v>
      </c>
      <c r="B1599" s="1">
        <v>44924</v>
      </c>
      <c r="C1599" t="s">
        <v>161</v>
      </c>
      <c r="D1599" t="s">
        <v>151</v>
      </c>
      <c r="E1599" t="s">
        <v>2344</v>
      </c>
      <c r="F1599">
        <v>3.4</v>
      </c>
      <c r="H1599" t="s">
        <v>10</v>
      </c>
      <c r="I1599">
        <v>100</v>
      </c>
      <c r="J1599">
        <v>1</v>
      </c>
      <c r="K1599">
        <v>90</v>
      </c>
      <c r="L1599">
        <v>0</v>
      </c>
      <c r="M1599">
        <v>0</v>
      </c>
      <c r="N1599" t="s">
        <v>157</v>
      </c>
      <c r="O1599" t="s">
        <v>2348</v>
      </c>
      <c r="P1599">
        <v>-96.6</v>
      </c>
      <c r="Q1599">
        <v>-0.96599999999999997</v>
      </c>
    </row>
    <row r="1600" spans="1:17" x14ac:dyDescent="0.2">
      <c r="A1600">
        <v>2411837</v>
      </c>
      <c r="B1600" s="1">
        <v>44924</v>
      </c>
      <c r="C1600" t="s">
        <v>161</v>
      </c>
      <c r="D1600" t="s">
        <v>134</v>
      </c>
      <c r="E1600" t="s">
        <v>2345</v>
      </c>
      <c r="F1600">
        <v>0.2</v>
      </c>
      <c r="H1600" t="s">
        <v>10</v>
      </c>
      <c r="I1600">
        <v>100</v>
      </c>
      <c r="J1600">
        <v>1</v>
      </c>
      <c r="K1600">
        <v>90</v>
      </c>
      <c r="L1600">
        <v>0</v>
      </c>
      <c r="M1600">
        <v>0</v>
      </c>
      <c r="N1600" t="s">
        <v>157</v>
      </c>
      <c r="O1600" t="s">
        <v>2348</v>
      </c>
      <c r="P1600">
        <v>-99.8</v>
      </c>
      <c r="Q1600">
        <v>-0.998</v>
      </c>
    </row>
    <row r="1601" spans="1:17" x14ac:dyDescent="0.2">
      <c r="A1601">
        <v>2413270</v>
      </c>
      <c r="B1601" s="1">
        <v>44923</v>
      </c>
      <c r="C1601" t="s">
        <v>161</v>
      </c>
      <c r="D1601" t="s">
        <v>137</v>
      </c>
      <c r="E1601" t="s">
        <v>2345</v>
      </c>
      <c r="F1601">
        <v>0.2</v>
      </c>
      <c r="H1601" t="s">
        <v>10</v>
      </c>
      <c r="I1601">
        <v>100</v>
      </c>
      <c r="J1601">
        <v>1</v>
      </c>
      <c r="K1601">
        <v>90</v>
      </c>
      <c r="L1601">
        <v>0</v>
      </c>
      <c r="M1601">
        <v>0</v>
      </c>
      <c r="N1601" t="s">
        <v>157</v>
      </c>
      <c r="O1601" t="s">
        <v>2348</v>
      </c>
      <c r="P1601">
        <v>-99.8</v>
      </c>
      <c r="Q1601">
        <v>-0.998</v>
      </c>
    </row>
    <row r="1602" spans="1:17" x14ac:dyDescent="0.2">
      <c r="A1602">
        <v>2414738</v>
      </c>
      <c r="B1602" s="1">
        <v>44923</v>
      </c>
      <c r="C1602" t="s">
        <v>161</v>
      </c>
      <c r="D1602" t="s">
        <v>152</v>
      </c>
      <c r="E1602" t="s">
        <v>2345</v>
      </c>
      <c r="F1602">
        <v>3</v>
      </c>
      <c r="H1602" t="s">
        <v>10</v>
      </c>
      <c r="I1602">
        <v>100</v>
      </c>
      <c r="J1602">
        <v>1</v>
      </c>
      <c r="K1602">
        <v>90</v>
      </c>
      <c r="L1602">
        <v>0</v>
      </c>
      <c r="M1602">
        <v>0</v>
      </c>
      <c r="N1602" t="s">
        <v>157</v>
      </c>
      <c r="O1602" t="s">
        <v>2348</v>
      </c>
      <c r="P1602">
        <v>-97</v>
      </c>
      <c r="Q1602">
        <v>-0.97</v>
      </c>
    </row>
    <row r="1603" spans="1:17" x14ac:dyDescent="0.2">
      <c r="A1603">
        <v>2405965</v>
      </c>
      <c r="B1603" s="1">
        <v>44922</v>
      </c>
      <c r="C1603" t="s">
        <v>161</v>
      </c>
      <c r="D1603" t="s">
        <v>149</v>
      </c>
      <c r="E1603" t="s">
        <v>2345</v>
      </c>
      <c r="F1603">
        <v>0.2</v>
      </c>
      <c r="H1603" t="s">
        <v>10</v>
      </c>
      <c r="I1603">
        <v>100</v>
      </c>
      <c r="J1603">
        <v>1</v>
      </c>
      <c r="K1603">
        <v>90</v>
      </c>
      <c r="L1603">
        <v>0</v>
      </c>
      <c r="M1603">
        <v>0</v>
      </c>
      <c r="N1603" t="s">
        <v>157</v>
      </c>
      <c r="O1603" t="s">
        <v>2348</v>
      </c>
      <c r="P1603">
        <v>-99.8</v>
      </c>
      <c r="Q1603">
        <v>-0.998</v>
      </c>
    </row>
    <row r="1604" spans="1:17" x14ac:dyDescent="0.2">
      <c r="A1604">
        <v>2132669</v>
      </c>
      <c r="B1604" s="1">
        <v>44922</v>
      </c>
      <c r="C1604" t="s">
        <v>161</v>
      </c>
      <c r="D1604" t="s">
        <v>141</v>
      </c>
      <c r="E1604" t="s">
        <v>2345</v>
      </c>
      <c r="F1604">
        <v>56.7</v>
      </c>
      <c r="H1604" t="s">
        <v>10</v>
      </c>
      <c r="I1604">
        <v>100</v>
      </c>
      <c r="J1604">
        <v>1</v>
      </c>
      <c r="K1604">
        <v>90</v>
      </c>
      <c r="L1604">
        <v>0</v>
      </c>
      <c r="M1604">
        <v>0</v>
      </c>
      <c r="N1604" t="s">
        <v>157</v>
      </c>
      <c r="O1604" t="s">
        <v>2348</v>
      </c>
      <c r="P1604">
        <v>-43.3</v>
      </c>
      <c r="Q1604">
        <v>-0.433</v>
      </c>
    </row>
    <row r="1605" spans="1:17" x14ac:dyDescent="0.2">
      <c r="A1605">
        <v>2411996</v>
      </c>
      <c r="B1605" s="1">
        <v>44920</v>
      </c>
      <c r="C1605" t="s">
        <v>161</v>
      </c>
      <c r="D1605" t="s">
        <v>141</v>
      </c>
      <c r="E1605" t="s">
        <v>2345</v>
      </c>
      <c r="F1605">
        <v>17.2</v>
      </c>
      <c r="H1605" t="s">
        <v>10</v>
      </c>
      <c r="I1605">
        <v>100</v>
      </c>
      <c r="J1605">
        <v>1</v>
      </c>
      <c r="K1605">
        <v>90</v>
      </c>
      <c r="L1605">
        <v>0</v>
      </c>
      <c r="M1605">
        <v>0</v>
      </c>
      <c r="N1605" t="s">
        <v>157</v>
      </c>
      <c r="O1605" t="s">
        <v>2348</v>
      </c>
      <c r="P1605">
        <v>-82.8</v>
      </c>
      <c r="Q1605">
        <v>-0.82799999999999996</v>
      </c>
    </row>
    <row r="1606" spans="1:17" x14ac:dyDescent="0.2">
      <c r="A1606">
        <v>2383695</v>
      </c>
      <c r="B1606" s="1">
        <v>44920</v>
      </c>
      <c r="C1606" t="s">
        <v>161</v>
      </c>
      <c r="D1606" t="s">
        <v>136</v>
      </c>
      <c r="E1606" t="s">
        <v>2344</v>
      </c>
      <c r="F1606">
        <v>0</v>
      </c>
      <c r="H1606" t="s">
        <v>10</v>
      </c>
      <c r="I1606">
        <v>100</v>
      </c>
      <c r="J1606">
        <v>1</v>
      </c>
      <c r="K1606">
        <v>90</v>
      </c>
      <c r="L1606">
        <v>0</v>
      </c>
      <c r="M1606">
        <v>0</v>
      </c>
      <c r="N1606" t="s">
        <v>157</v>
      </c>
      <c r="O1606" t="s">
        <v>2348</v>
      </c>
      <c r="P1606">
        <v>-100</v>
      </c>
      <c r="Q1606">
        <v>-1</v>
      </c>
    </row>
    <row r="1607" spans="1:17" x14ac:dyDescent="0.2">
      <c r="A1607">
        <v>2411477</v>
      </c>
      <c r="B1607" s="1">
        <v>44919</v>
      </c>
      <c r="C1607" t="s">
        <v>161</v>
      </c>
      <c r="D1607" t="s">
        <v>143</v>
      </c>
      <c r="E1607" t="s">
        <v>2345</v>
      </c>
      <c r="F1607">
        <v>0.2</v>
      </c>
      <c r="H1607" t="s">
        <v>10</v>
      </c>
      <c r="I1607">
        <v>100</v>
      </c>
      <c r="J1607">
        <v>1</v>
      </c>
      <c r="K1607">
        <v>90</v>
      </c>
      <c r="L1607">
        <v>0</v>
      </c>
      <c r="M1607">
        <v>0</v>
      </c>
      <c r="N1607" t="s">
        <v>157</v>
      </c>
      <c r="O1607" t="s">
        <v>2348</v>
      </c>
      <c r="P1607">
        <v>-99.8</v>
      </c>
      <c r="Q1607">
        <v>-0.998</v>
      </c>
    </row>
    <row r="1608" spans="1:17" x14ac:dyDescent="0.2">
      <c r="A1608">
        <v>2410644</v>
      </c>
      <c r="B1608" s="1">
        <v>44918</v>
      </c>
      <c r="C1608" t="s">
        <v>161</v>
      </c>
      <c r="D1608" t="s">
        <v>134</v>
      </c>
      <c r="E1608" t="s">
        <v>2345</v>
      </c>
      <c r="F1608">
        <v>0.9</v>
      </c>
      <c r="H1608" t="s">
        <v>10</v>
      </c>
      <c r="I1608">
        <v>100</v>
      </c>
      <c r="J1608">
        <v>1</v>
      </c>
      <c r="K1608">
        <v>90</v>
      </c>
      <c r="L1608">
        <v>0</v>
      </c>
      <c r="M1608">
        <v>0</v>
      </c>
      <c r="N1608" t="s">
        <v>157</v>
      </c>
      <c r="O1608" t="s">
        <v>2348</v>
      </c>
      <c r="P1608">
        <v>-99.1</v>
      </c>
      <c r="Q1608">
        <v>-0.99099999999999999</v>
      </c>
    </row>
    <row r="1609" spans="1:17" x14ac:dyDescent="0.2">
      <c r="A1609">
        <v>2409026</v>
      </c>
      <c r="B1609" s="1">
        <v>44917</v>
      </c>
      <c r="C1609" t="s">
        <v>161</v>
      </c>
      <c r="D1609" t="s">
        <v>137</v>
      </c>
      <c r="E1609" t="s">
        <v>2344</v>
      </c>
      <c r="F1609">
        <v>1.1000000000000001</v>
      </c>
      <c r="H1609" t="s">
        <v>10</v>
      </c>
      <c r="I1609">
        <v>100</v>
      </c>
      <c r="J1609">
        <v>1</v>
      </c>
      <c r="K1609">
        <v>90</v>
      </c>
      <c r="L1609">
        <v>0</v>
      </c>
      <c r="M1609">
        <v>0</v>
      </c>
      <c r="N1609" t="s">
        <v>157</v>
      </c>
      <c r="O1609" t="s">
        <v>2348</v>
      </c>
      <c r="P1609">
        <v>-98.9</v>
      </c>
      <c r="Q1609">
        <v>-0.9890000000000001</v>
      </c>
    </row>
    <row r="1610" spans="1:17" x14ac:dyDescent="0.2">
      <c r="A1610">
        <v>2408489</v>
      </c>
      <c r="B1610" s="1">
        <v>44916</v>
      </c>
      <c r="C1610" t="s">
        <v>161</v>
      </c>
      <c r="D1610" t="s">
        <v>143</v>
      </c>
      <c r="E1610" t="s">
        <v>2344</v>
      </c>
      <c r="F1610">
        <v>0.2</v>
      </c>
      <c r="H1610" t="s">
        <v>10</v>
      </c>
      <c r="I1610">
        <v>100</v>
      </c>
      <c r="J1610">
        <v>1</v>
      </c>
      <c r="K1610">
        <v>90</v>
      </c>
      <c r="L1610">
        <v>0</v>
      </c>
      <c r="M1610">
        <v>0</v>
      </c>
      <c r="N1610" t="s">
        <v>157</v>
      </c>
      <c r="O1610" t="s">
        <v>2348</v>
      </c>
      <c r="P1610">
        <v>-99.8</v>
      </c>
      <c r="Q1610">
        <v>-0.998</v>
      </c>
    </row>
    <row r="1611" spans="1:17" x14ac:dyDescent="0.2">
      <c r="A1611">
        <v>2408186</v>
      </c>
      <c r="B1611" s="1">
        <v>44916</v>
      </c>
      <c r="C1611" t="s">
        <v>161</v>
      </c>
      <c r="D1611" t="s">
        <v>136</v>
      </c>
      <c r="E1611" t="s">
        <v>2344</v>
      </c>
      <c r="F1611">
        <v>23.3</v>
      </c>
      <c r="H1611" t="s">
        <v>10</v>
      </c>
      <c r="I1611">
        <v>100</v>
      </c>
      <c r="J1611">
        <v>1</v>
      </c>
      <c r="K1611">
        <v>90</v>
      </c>
      <c r="L1611">
        <v>0</v>
      </c>
      <c r="M1611">
        <v>0</v>
      </c>
      <c r="N1611" t="s">
        <v>157</v>
      </c>
      <c r="O1611" t="s">
        <v>2348</v>
      </c>
      <c r="P1611">
        <v>-76.7</v>
      </c>
      <c r="Q1611">
        <v>-0.76700000000000002</v>
      </c>
    </row>
    <row r="1612" spans="1:17" x14ac:dyDescent="0.2">
      <c r="A1612">
        <v>2407183</v>
      </c>
      <c r="B1612" s="1">
        <v>44916</v>
      </c>
      <c r="C1612" t="s">
        <v>161</v>
      </c>
      <c r="D1612" t="s">
        <v>140</v>
      </c>
      <c r="E1612" t="s">
        <v>2344</v>
      </c>
      <c r="F1612">
        <v>3.5</v>
      </c>
      <c r="H1612" t="s">
        <v>10</v>
      </c>
      <c r="I1612">
        <v>100</v>
      </c>
      <c r="J1612">
        <v>1</v>
      </c>
      <c r="K1612">
        <v>90</v>
      </c>
      <c r="L1612">
        <v>0</v>
      </c>
      <c r="M1612">
        <v>0</v>
      </c>
      <c r="N1612" t="s">
        <v>157</v>
      </c>
      <c r="O1612" t="s">
        <v>2348</v>
      </c>
      <c r="P1612">
        <v>-96.5</v>
      </c>
      <c r="Q1612">
        <v>-0.96499999999999997</v>
      </c>
    </row>
    <row r="1613" spans="1:17" x14ac:dyDescent="0.2">
      <c r="A1613">
        <v>2400892</v>
      </c>
      <c r="B1613" s="1">
        <v>44915</v>
      </c>
      <c r="C1613" t="s">
        <v>161</v>
      </c>
      <c r="D1613" t="s">
        <v>140</v>
      </c>
      <c r="E1613" t="s">
        <v>2344</v>
      </c>
      <c r="F1613">
        <v>6.2</v>
      </c>
      <c r="H1613" t="s">
        <v>10</v>
      </c>
      <c r="I1613">
        <v>100</v>
      </c>
      <c r="J1613">
        <v>1</v>
      </c>
      <c r="K1613">
        <v>90</v>
      </c>
      <c r="L1613">
        <v>0</v>
      </c>
      <c r="M1613">
        <v>0</v>
      </c>
      <c r="N1613" t="s">
        <v>157</v>
      </c>
      <c r="O1613" t="s">
        <v>2348</v>
      </c>
      <c r="P1613">
        <v>-93.8</v>
      </c>
      <c r="Q1613">
        <v>-0.93799999999999994</v>
      </c>
    </row>
    <row r="1614" spans="1:17" x14ac:dyDescent="0.2">
      <c r="A1614">
        <v>2404377</v>
      </c>
      <c r="B1614" s="1">
        <v>44915</v>
      </c>
      <c r="C1614" t="s">
        <v>161</v>
      </c>
      <c r="D1614" t="s">
        <v>141</v>
      </c>
      <c r="E1614" t="s">
        <v>2344</v>
      </c>
      <c r="F1614">
        <v>28.3</v>
      </c>
      <c r="H1614" t="s">
        <v>10</v>
      </c>
      <c r="I1614">
        <v>100</v>
      </c>
      <c r="J1614">
        <v>1</v>
      </c>
      <c r="K1614">
        <v>90</v>
      </c>
      <c r="L1614">
        <v>0</v>
      </c>
      <c r="M1614">
        <v>0</v>
      </c>
      <c r="N1614" t="s">
        <v>157</v>
      </c>
      <c r="O1614" t="s">
        <v>2348</v>
      </c>
      <c r="P1614">
        <v>-71.7</v>
      </c>
      <c r="Q1614">
        <v>-0.71700000000000008</v>
      </c>
    </row>
    <row r="1615" spans="1:17" x14ac:dyDescent="0.2">
      <c r="A1615">
        <v>2394133</v>
      </c>
      <c r="B1615" s="1">
        <v>44915</v>
      </c>
      <c r="C1615" t="s">
        <v>161</v>
      </c>
      <c r="D1615" t="s">
        <v>135</v>
      </c>
      <c r="E1615" t="s">
        <v>2344</v>
      </c>
      <c r="F1615">
        <v>91</v>
      </c>
      <c r="H1615" t="s">
        <v>10</v>
      </c>
      <c r="I1615">
        <v>100</v>
      </c>
      <c r="J1615">
        <v>1</v>
      </c>
      <c r="K1615">
        <v>90</v>
      </c>
      <c r="L1615">
        <v>0</v>
      </c>
      <c r="M1615">
        <v>0</v>
      </c>
      <c r="N1615" t="s">
        <v>157</v>
      </c>
      <c r="O1615" t="s">
        <v>2348</v>
      </c>
      <c r="P1615">
        <v>-9</v>
      </c>
      <c r="Q1615">
        <v>-0.09</v>
      </c>
    </row>
    <row r="1616" spans="1:17" x14ac:dyDescent="0.2">
      <c r="A1616">
        <v>2402039</v>
      </c>
      <c r="B1616" s="1">
        <v>44914</v>
      </c>
      <c r="C1616" t="s">
        <v>161</v>
      </c>
      <c r="D1616" t="s">
        <v>142</v>
      </c>
      <c r="E1616" t="s">
        <v>2345</v>
      </c>
      <c r="F1616">
        <v>0.4</v>
      </c>
      <c r="H1616" t="s">
        <v>10</v>
      </c>
      <c r="I1616">
        <v>100</v>
      </c>
      <c r="J1616">
        <v>1</v>
      </c>
      <c r="K1616">
        <v>90</v>
      </c>
      <c r="L1616">
        <v>0</v>
      </c>
      <c r="M1616">
        <v>0</v>
      </c>
      <c r="N1616" t="s">
        <v>157</v>
      </c>
      <c r="O1616" t="s">
        <v>2348</v>
      </c>
      <c r="P1616">
        <v>-99.6</v>
      </c>
      <c r="Q1616">
        <v>-0.996</v>
      </c>
    </row>
    <row r="1617" spans="1:17" x14ac:dyDescent="0.2">
      <c r="A1617">
        <v>2403360</v>
      </c>
      <c r="B1617" s="1">
        <v>44913</v>
      </c>
      <c r="C1617" t="s">
        <v>161</v>
      </c>
      <c r="D1617" t="s">
        <v>142</v>
      </c>
      <c r="E1617" t="s">
        <v>2345</v>
      </c>
      <c r="F1617">
        <v>55.4</v>
      </c>
      <c r="H1617" t="s">
        <v>10</v>
      </c>
      <c r="I1617">
        <v>100</v>
      </c>
      <c r="J1617">
        <v>1</v>
      </c>
      <c r="K1617">
        <v>90</v>
      </c>
      <c r="L1617">
        <v>0</v>
      </c>
      <c r="M1617">
        <v>0</v>
      </c>
      <c r="N1617" t="s">
        <v>157</v>
      </c>
      <c r="O1617" t="s">
        <v>2348</v>
      </c>
      <c r="P1617">
        <v>-44.6</v>
      </c>
      <c r="Q1617">
        <v>-0.44600000000000001</v>
      </c>
    </row>
    <row r="1618" spans="1:17" x14ac:dyDescent="0.2">
      <c r="A1618">
        <v>2387684</v>
      </c>
      <c r="B1618" s="1">
        <v>44911</v>
      </c>
      <c r="C1618" t="s">
        <v>161</v>
      </c>
      <c r="D1618" t="s">
        <v>135</v>
      </c>
      <c r="E1618" t="s">
        <v>2344</v>
      </c>
      <c r="F1618">
        <v>0.2</v>
      </c>
      <c r="H1618" t="s">
        <v>10</v>
      </c>
      <c r="I1618">
        <v>100</v>
      </c>
      <c r="J1618">
        <v>1</v>
      </c>
      <c r="K1618">
        <v>90</v>
      </c>
      <c r="L1618">
        <v>0</v>
      </c>
      <c r="M1618">
        <v>0</v>
      </c>
      <c r="N1618" t="s">
        <v>157</v>
      </c>
      <c r="O1618" t="s">
        <v>2348</v>
      </c>
      <c r="P1618">
        <v>-99.8</v>
      </c>
      <c r="Q1618">
        <v>-0.998</v>
      </c>
    </row>
    <row r="1619" spans="1:17" x14ac:dyDescent="0.2">
      <c r="A1619">
        <v>2400620</v>
      </c>
      <c r="B1619" s="1">
        <v>44911</v>
      </c>
      <c r="C1619" t="s">
        <v>161</v>
      </c>
      <c r="D1619" t="s">
        <v>132</v>
      </c>
      <c r="E1619" t="s">
        <v>2344</v>
      </c>
      <c r="F1619">
        <v>2.4</v>
      </c>
      <c r="H1619" t="s">
        <v>10</v>
      </c>
      <c r="I1619">
        <v>100</v>
      </c>
      <c r="J1619">
        <v>1</v>
      </c>
      <c r="K1619">
        <v>90</v>
      </c>
      <c r="L1619">
        <v>0</v>
      </c>
      <c r="M1619">
        <v>0</v>
      </c>
      <c r="N1619" t="s">
        <v>157</v>
      </c>
      <c r="O1619" t="s">
        <v>2348</v>
      </c>
      <c r="P1619">
        <v>-97.6</v>
      </c>
      <c r="Q1619">
        <v>-0.97599999999999998</v>
      </c>
    </row>
    <row r="1620" spans="1:17" x14ac:dyDescent="0.2">
      <c r="A1620">
        <v>2385497</v>
      </c>
      <c r="B1620" s="1">
        <v>44910</v>
      </c>
      <c r="C1620" t="s">
        <v>161</v>
      </c>
      <c r="D1620" t="s">
        <v>141</v>
      </c>
      <c r="E1620" t="s">
        <v>2345</v>
      </c>
      <c r="F1620">
        <v>2.7</v>
      </c>
      <c r="H1620" t="s">
        <v>10</v>
      </c>
      <c r="I1620">
        <v>100</v>
      </c>
      <c r="J1620">
        <v>1</v>
      </c>
      <c r="K1620">
        <v>90</v>
      </c>
      <c r="L1620">
        <v>0</v>
      </c>
      <c r="M1620">
        <v>0</v>
      </c>
      <c r="N1620" t="s">
        <v>157</v>
      </c>
      <c r="O1620" t="s">
        <v>2348</v>
      </c>
      <c r="P1620">
        <v>-97.3</v>
      </c>
      <c r="Q1620">
        <v>-0.97299999999999998</v>
      </c>
    </row>
    <row r="1621" spans="1:17" x14ac:dyDescent="0.2">
      <c r="A1621">
        <v>2395916</v>
      </c>
      <c r="B1621" s="1">
        <v>44910</v>
      </c>
      <c r="C1621" t="s">
        <v>161</v>
      </c>
      <c r="D1621" t="s">
        <v>152</v>
      </c>
      <c r="E1621" t="s">
        <v>2344</v>
      </c>
      <c r="F1621">
        <v>0.3</v>
      </c>
      <c r="H1621" t="s">
        <v>10</v>
      </c>
      <c r="I1621">
        <v>100</v>
      </c>
      <c r="J1621">
        <v>1</v>
      </c>
      <c r="K1621">
        <v>90</v>
      </c>
      <c r="L1621">
        <v>0</v>
      </c>
      <c r="M1621">
        <v>0</v>
      </c>
      <c r="N1621" t="s">
        <v>157</v>
      </c>
      <c r="O1621" t="s">
        <v>2348</v>
      </c>
      <c r="P1621">
        <v>-99.7</v>
      </c>
      <c r="Q1621">
        <v>-0.997</v>
      </c>
    </row>
    <row r="1622" spans="1:17" x14ac:dyDescent="0.2">
      <c r="A1622">
        <v>2396465</v>
      </c>
      <c r="B1622" s="1">
        <v>44909</v>
      </c>
      <c r="C1622" t="s">
        <v>161</v>
      </c>
      <c r="D1622" t="s">
        <v>132</v>
      </c>
      <c r="E1622" t="s">
        <v>2344</v>
      </c>
      <c r="F1622">
        <v>11.7</v>
      </c>
      <c r="H1622" t="s">
        <v>10</v>
      </c>
      <c r="I1622">
        <v>100</v>
      </c>
      <c r="J1622">
        <v>1</v>
      </c>
      <c r="K1622">
        <v>90</v>
      </c>
      <c r="L1622">
        <v>0</v>
      </c>
      <c r="M1622">
        <v>0</v>
      </c>
      <c r="N1622" t="s">
        <v>157</v>
      </c>
      <c r="O1622" t="s">
        <v>2348</v>
      </c>
      <c r="P1622">
        <v>-88.3</v>
      </c>
      <c r="Q1622">
        <v>-0.88300000000000001</v>
      </c>
    </row>
    <row r="1623" spans="1:17" x14ac:dyDescent="0.2">
      <c r="A1623">
        <v>2371278</v>
      </c>
      <c r="B1623" s="1">
        <v>44909</v>
      </c>
      <c r="C1623" t="s">
        <v>161</v>
      </c>
      <c r="D1623" t="s">
        <v>136</v>
      </c>
      <c r="E1623" t="s">
        <v>2345</v>
      </c>
      <c r="F1623">
        <v>0.6</v>
      </c>
      <c r="H1623" t="s">
        <v>10</v>
      </c>
      <c r="I1623">
        <v>100</v>
      </c>
      <c r="J1623">
        <v>1</v>
      </c>
      <c r="K1623">
        <v>90</v>
      </c>
      <c r="L1623">
        <v>0</v>
      </c>
      <c r="M1623">
        <v>0</v>
      </c>
      <c r="N1623" t="s">
        <v>157</v>
      </c>
      <c r="O1623" t="s">
        <v>2348</v>
      </c>
      <c r="P1623">
        <v>-99.4</v>
      </c>
      <c r="Q1623">
        <v>-0.99400000000000011</v>
      </c>
    </row>
    <row r="1624" spans="1:17" x14ac:dyDescent="0.2">
      <c r="A1624">
        <v>2389879</v>
      </c>
      <c r="B1624" s="1">
        <v>44908</v>
      </c>
      <c r="C1624" t="s">
        <v>161</v>
      </c>
      <c r="D1624" t="s">
        <v>140</v>
      </c>
      <c r="E1624" t="s">
        <v>2345</v>
      </c>
      <c r="F1624">
        <v>0.8</v>
      </c>
      <c r="H1624" t="s">
        <v>10</v>
      </c>
      <c r="I1624">
        <v>100</v>
      </c>
      <c r="J1624">
        <v>1</v>
      </c>
      <c r="K1624">
        <v>90</v>
      </c>
      <c r="L1624">
        <v>0</v>
      </c>
      <c r="M1624">
        <v>0</v>
      </c>
      <c r="N1624" t="s">
        <v>157</v>
      </c>
      <c r="O1624" t="s">
        <v>2348</v>
      </c>
      <c r="P1624">
        <v>-99.2</v>
      </c>
      <c r="Q1624">
        <v>-0.99199999999999999</v>
      </c>
    </row>
    <row r="1625" spans="1:17" x14ac:dyDescent="0.2">
      <c r="A1625">
        <v>2355868</v>
      </c>
      <c r="B1625" s="1">
        <v>44908</v>
      </c>
      <c r="C1625" t="s">
        <v>161</v>
      </c>
      <c r="D1625" t="s">
        <v>143</v>
      </c>
      <c r="E1625" t="s">
        <v>2345</v>
      </c>
      <c r="F1625">
        <v>44.8</v>
      </c>
      <c r="H1625" t="s">
        <v>10</v>
      </c>
      <c r="I1625">
        <v>100</v>
      </c>
      <c r="J1625">
        <v>1</v>
      </c>
      <c r="K1625">
        <v>90</v>
      </c>
      <c r="L1625">
        <v>0</v>
      </c>
      <c r="M1625">
        <v>0</v>
      </c>
      <c r="N1625" t="s">
        <v>157</v>
      </c>
      <c r="O1625" t="s">
        <v>2348</v>
      </c>
      <c r="P1625">
        <v>-55.2</v>
      </c>
      <c r="Q1625">
        <v>-0.55200000000000005</v>
      </c>
    </row>
    <row r="1626" spans="1:17" x14ac:dyDescent="0.2">
      <c r="A1626">
        <v>2362139</v>
      </c>
      <c r="B1626" s="1">
        <v>44903</v>
      </c>
      <c r="C1626" t="s">
        <v>161</v>
      </c>
      <c r="D1626" t="s">
        <v>151</v>
      </c>
      <c r="E1626" t="s">
        <v>2344</v>
      </c>
      <c r="F1626">
        <v>0.4</v>
      </c>
      <c r="H1626" t="s">
        <v>10</v>
      </c>
      <c r="I1626">
        <v>100</v>
      </c>
      <c r="J1626">
        <v>1</v>
      </c>
      <c r="K1626">
        <v>90</v>
      </c>
      <c r="L1626">
        <v>0</v>
      </c>
      <c r="M1626">
        <v>0</v>
      </c>
      <c r="N1626" t="s">
        <v>157</v>
      </c>
      <c r="O1626" t="s">
        <v>2348</v>
      </c>
      <c r="P1626">
        <v>-99.6</v>
      </c>
      <c r="Q1626">
        <v>-0.996</v>
      </c>
    </row>
    <row r="1627" spans="1:17" x14ac:dyDescent="0.2">
      <c r="A1627">
        <v>2387206</v>
      </c>
      <c r="B1627" s="1">
        <v>44903</v>
      </c>
      <c r="C1627" t="s">
        <v>161</v>
      </c>
      <c r="D1627" t="s">
        <v>152</v>
      </c>
      <c r="E1627" t="s">
        <v>2344</v>
      </c>
      <c r="F1627">
        <v>0.4</v>
      </c>
      <c r="H1627" t="s">
        <v>10</v>
      </c>
      <c r="I1627">
        <v>100</v>
      </c>
      <c r="J1627">
        <v>1</v>
      </c>
      <c r="K1627">
        <v>90</v>
      </c>
      <c r="L1627">
        <v>0</v>
      </c>
      <c r="M1627">
        <v>0</v>
      </c>
      <c r="N1627" t="s">
        <v>157</v>
      </c>
      <c r="O1627" t="s">
        <v>2348</v>
      </c>
      <c r="P1627">
        <v>-99.6</v>
      </c>
      <c r="Q1627">
        <v>-0.996</v>
      </c>
    </row>
    <row r="1628" spans="1:17" x14ac:dyDescent="0.2">
      <c r="A1628">
        <v>2385823</v>
      </c>
      <c r="B1628" s="1">
        <v>44903</v>
      </c>
      <c r="C1628" t="s">
        <v>161</v>
      </c>
      <c r="D1628" t="s">
        <v>138</v>
      </c>
      <c r="E1628" t="s">
        <v>2345</v>
      </c>
      <c r="F1628">
        <v>0</v>
      </c>
      <c r="H1628" t="s">
        <v>10</v>
      </c>
      <c r="I1628">
        <v>100</v>
      </c>
      <c r="J1628">
        <v>1</v>
      </c>
      <c r="K1628">
        <v>90</v>
      </c>
      <c r="L1628">
        <v>0</v>
      </c>
      <c r="M1628">
        <v>0</v>
      </c>
      <c r="N1628" t="s">
        <v>157</v>
      </c>
      <c r="O1628" t="s">
        <v>2348</v>
      </c>
      <c r="P1628">
        <v>-100</v>
      </c>
      <c r="Q1628">
        <v>-1</v>
      </c>
    </row>
    <row r="1629" spans="1:17" x14ac:dyDescent="0.2">
      <c r="A1629">
        <v>2383350</v>
      </c>
      <c r="B1629" s="1">
        <v>44903</v>
      </c>
      <c r="C1629" t="s">
        <v>161</v>
      </c>
      <c r="D1629" t="s">
        <v>152</v>
      </c>
      <c r="E1629" t="s">
        <v>2345</v>
      </c>
      <c r="F1629">
        <v>4.3</v>
      </c>
      <c r="H1629" t="s">
        <v>10</v>
      </c>
      <c r="I1629">
        <v>100</v>
      </c>
      <c r="J1629">
        <v>1</v>
      </c>
      <c r="K1629">
        <v>90</v>
      </c>
      <c r="L1629">
        <v>0</v>
      </c>
      <c r="M1629">
        <v>0</v>
      </c>
      <c r="N1629" t="s">
        <v>157</v>
      </c>
      <c r="O1629" t="s">
        <v>2348</v>
      </c>
      <c r="P1629">
        <v>-95.7</v>
      </c>
      <c r="Q1629">
        <v>-0.95700000000000007</v>
      </c>
    </row>
    <row r="1630" spans="1:17" x14ac:dyDescent="0.2">
      <c r="A1630">
        <v>2378462</v>
      </c>
      <c r="B1630" s="1">
        <v>44903</v>
      </c>
      <c r="C1630" t="s">
        <v>161</v>
      </c>
      <c r="D1630" t="s">
        <v>141</v>
      </c>
      <c r="E1630" t="s">
        <v>2344</v>
      </c>
      <c r="F1630">
        <v>0.2</v>
      </c>
      <c r="H1630" t="s">
        <v>10</v>
      </c>
      <c r="I1630">
        <v>100</v>
      </c>
      <c r="J1630">
        <v>1</v>
      </c>
      <c r="K1630">
        <v>90</v>
      </c>
      <c r="L1630">
        <v>0</v>
      </c>
      <c r="M1630">
        <v>0</v>
      </c>
      <c r="N1630" t="s">
        <v>157</v>
      </c>
      <c r="O1630" t="s">
        <v>2348</v>
      </c>
      <c r="P1630">
        <v>-99.8</v>
      </c>
      <c r="Q1630">
        <v>-0.998</v>
      </c>
    </row>
    <row r="1631" spans="1:17" x14ac:dyDescent="0.2">
      <c r="A1631">
        <v>2386168</v>
      </c>
      <c r="B1631" s="1">
        <v>44902</v>
      </c>
      <c r="C1631" t="s">
        <v>161</v>
      </c>
      <c r="D1631" t="s">
        <v>141</v>
      </c>
      <c r="E1631" t="s">
        <v>2344</v>
      </c>
      <c r="F1631">
        <v>0.2</v>
      </c>
      <c r="H1631" t="s">
        <v>10</v>
      </c>
      <c r="I1631">
        <v>100</v>
      </c>
      <c r="J1631">
        <v>1</v>
      </c>
      <c r="K1631">
        <v>90</v>
      </c>
      <c r="L1631">
        <v>0</v>
      </c>
      <c r="M1631">
        <v>0</v>
      </c>
      <c r="N1631" t="s">
        <v>157</v>
      </c>
      <c r="O1631" t="s">
        <v>2348</v>
      </c>
      <c r="P1631">
        <v>-99.8</v>
      </c>
      <c r="Q1631">
        <v>-0.998</v>
      </c>
    </row>
    <row r="1632" spans="1:17" x14ac:dyDescent="0.2">
      <c r="A1632">
        <v>2380997</v>
      </c>
      <c r="B1632" s="1">
        <v>44901</v>
      </c>
      <c r="C1632" t="s">
        <v>161</v>
      </c>
      <c r="D1632" t="s">
        <v>132</v>
      </c>
      <c r="E1632" t="s">
        <v>2345</v>
      </c>
      <c r="F1632">
        <v>8.9</v>
      </c>
      <c r="H1632" t="s">
        <v>10</v>
      </c>
      <c r="I1632">
        <v>100</v>
      </c>
      <c r="J1632">
        <v>1</v>
      </c>
      <c r="K1632">
        <v>90</v>
      </c>
      <c r="L1632">
        <v>0</v>
      </c>
      <c r="M1632">
        <v>0</v>
      </c>
      <c r="N1632" t="s">
        <v>157</v>
      </c>
      <c r="O1632" t="s">
        <v>2348</v>
      </c>
      <c r="P1632">
        <v>-91.1</v>
      </c>
      <c r="Q1632">
        <v>-0.91099999999999992</v>
      </c>
    </row>
    <row r="1633" spans="1:17" x14ac:dyDescent="0.2">
      <c r="A1633">
        <v>2381370</v>
      </c>
      <c r="B1633" s="1">
        <v>44901</v>
      </c>
      <c r="C1633" t="s">
        <v>161</v>
      </c>
      <c r="D1633" t="s">
        <v>137</v>
      </c>
      <c r="E1633" t="s">
        <v>2344</v>
      </c>
      <c r="F1633">
        <v>0.2</v>
      </c>
      <c r="H1633" t="s">
        <v>10</v>
      </c>
      <c r="I1633">
        <v>100</v>
      </c>
      <c r="J1633">
        <v>1</v>
      </c>
      <c r="K1633">
        <v>90</v>
      </c>
      <c r="L1633">
        <v>0</v>
      </c>
      <c r="M1633">
        <v>0</v>
      </c>
      <c r="N1633" t="s">
        <v>157</v>
      </c>
      <c r="O1633" t="s">
        <v>2348</v>
      </c>
      <c r="P1633">
        <v>-99.8</v>
      </c>
      <c r="Q1633">
        <v>-0.998</v>
      </c>
    </row>
    <row r="1634" spans="1:17" x14ac:dyDescent="0.2">
      <c r="A1634">
        <v>2378388</v>
      </c>
      <c r="B1634" s="1">
        <v>44900</v>
      </c>
      <c r="C1634" t="s">
        <v>161</v>
      </c>
      <c r="D1634" t="s">
        <v>152</v>
      </c>
      <c r="E1634" t="s">
        <v>2345</v>
      </c>
      <c r="F1634">
        <v>0.2</v>
      </c>
      <c r="H1634" t="s">
        <v>10</v>
      </c>
      <c r="I1634">
        <v>100</v>
      </c>
      <c r="J1634">
        <v>1</v>
      </c>
      <c r="K1634">
        <v>90</v>
      </c>
      <c r="L1634">
        <v>0</v>
      </c>
      <c r="M1634">
        <v>0</v>
      </c>
      <c r="N1634" t="s">
        <v>157</v>
      </c>
      <c r="O1634" t="s">
        <v>2348</v>
      </c>
      <c r="P1634">
        <v>-99.8</v>
      </c>
      <c r="Q1634">
        <v>-0.998</v>
      </c>
    </row>
    <row r="1635" spans="1:17" x14ac:dyDescent="0.2">
      <c r="A1635">
        <v>2375863</v>
      </c>
      <c r="B1635" s="1">
        <v>44900</v>
      </c>
      <c r="C1635" t="s">
        <v>161</v>
      </c>
      <c r="D1635" t="s">
        <v>152</v>
      </c>
      <c r="E1635" t="s">
        <v>2345</v>
      </c>
      <c r="F1635">
        <v>0.2</v>
      </c>
      <c r="H1635" t="s">
        <v>10</v>
      </c>
      <c r="I1635">
        <v>100</v>
      </c>
      <c r="J1635">
        <v>1</v>
      </c>
      <c r="K1635">
        <v>90</v>
      </c>
      <c r="L1635">
        <v>0</v>
      </c>
      <c r="M1635">
        <v>0</v>
      </c>
      <c r="N1635" t="s">
        <v>157</v>
      </c>
      <c r="O1635" t="s">
        <v>2348</v>
      </c>
      <c r="P1635">
        <v>-99.8</v>
      </c>
      <c r="Q1635">
        <v>-0.998</v>
      </c>
    </row>
    <row r="1636" spans="1:17" x14ac:dyDescent="0.2">
      <c r="A1636">
        <v>2335171</v>
      </c>
      <c r="B1636" s="1">
        <v>44900</v>
      </c>
      <c r="C1636" t="s">
        <v>161</v>
      </c>
      <c r="D1636" t="s">
        <v>137</v>
      </c>
      <c r="E1636" t="s">
        <v>2344</v>
      </c>
      <c r="F1636">
        <v>0.2</v>
      </c>
      <c r="H1636" t="s">
        <v>10</v>
      </c>
      <c r="I1636">
        <v>100</v>
      </c>
      <c r="J1636">
        <v>1</v>
      </c>
      <c r="K1636">
        <v>90</v>
      </c>
      <c r="L1636">
        <v>0</v>
      </c>
      <c r="M1636">
        <v>0</v>
      </c>
      <c r="N1636" t="s">
        <v>157</v>
      </c>
      <c r="O1636" t="s">
        <v>2348</v>
      </c>
      <c r="P1636">
        <v>-99.8</v>
      </c>
      <c r="Q1636">
        <v>-0.998</v>
      </c>
    </row>
    <row r="1637" spans="1:17" x14ac:dyDescent="0.2">
      <c r="A1637">
        <v>2370003</v>
      </c>
      <c r="B1637" s="1">
        <v>44900</v>
      </c>
      <c r="C1637" t="s">
        <v>161</v>
      </c>
      <c r="D1637" t="s">
        <v>151</v>
      </c>
      <c r="E1637" t="s">
        <v>2345</v>
      </c>
      <c r="F1637">
        <v>5.5</v>
      </c>
      <c r="H1637" t="s">
        <v>10</v>
      </c>
      <c r="I1637">
        <v>100</v>
      </c>
      <c r="J1637">
        <v>1</v>
      </c>
      <c r="K1637">
        <v>90</v>
      </c>
      <c r="L1637">
        <v>0</v>
      </c>
      <c r="M1637">
        <v>0</v>
      </c>
      <c r="N1637" t="s">
        <v>157</v>
      </c>
      <c r="O1637" t="s">
        <v>2348</v>
      </c>
      <c r="P1637">
        <v>-94.5</v>
      </c>
      <c r="Q1637">
        <v>-0.94499999999999995</v>
      </c>
    </row>
    <row r="1638" spans="1:17" x14ac:dyDescent="0.2">
      <c r="A1638">
        <v>2374609</v>
      </c>
      <c r="B1638" s="1">
        <v>44897</v>
      </c>
      <c r="C1638" t="s">
        <v>161</v>
      </c>
      <c r="D1638" t="s">
        <v>143</v>
      </c>
      <c r="E1638" t="s">
        <v>2345</v>
      </c>
      <c r="F1638">
        <v>0.6</v>
      </c>
      <c r="H1638" t="s">
        <v>10</v>
      </c>
      <c r="I1638">
        <v>100</v>
      </c>
      <c r="J1638">
        <v>1</v>
      </c>
      <c r="K1638">
        <v>90</v>
      </c>
      <c r="L1638">
        <v>0</v>
      </c>
      <c r="M1638">
        <v>0</v>
      </c>
      <c r="N1638" t="s">
        <v>157</v>
      </c>
      <c r="O1638" t="s">
        <v>2348</v>
      </c>
      <c r="P1638">
        <v>-99.4</v>
      </c>
      <c r="Q1638">
        <v>-0.99400000000000011</v>
      </c>
    </row>
    <row r="1639" spans="1:17" x14ac:dyDescent="0.2">
      <c r="A1639">
        <v>2348441</v>
      </c>
      <c r="B1639" s="1">
        <v>44897</v>
      </c>
      <c r="C1639" t="s">
        <v>161</v>
      </c>
      <c r="D1639" t="s">
        <v>152</v>
      </c>
      <c r="E1639" t="s">
        <v>2344</v>
      </c>
      <c r="F1639">
        <v>0.2</v>
      </c>
      <c r="H1639" t="s">
        <v>10</v>
      </c>
      <c r="I1639">
        <v>100</v>
      </c>
      <c r="J1639">
        <v>1</v>
      </c>
      <c r="K1639">
        <v>90</v>
      </c>
      <c r="L1639">
        <v>0</v>
      </c>
      <c r="M1639">
        <v>0</v>
      </c>
      <c r="N1639" t="s">
        <v>157</v>
      </c>
      <c r="O1639" t="s">
        <v>2348</v>
      </c>
      <c r="P1639">
        <v>-99.8</v>
      </c>
      <c r="Q1639">
        <v>-0.998</v>
      </c>
    </row>
    <row r="1640" spans="1:17" x14ac:dyDescent="0.2">
      <c r="A1640">
        <v>2351601</v>
      </c>
      <c r="B1640" s="1">
        <v>44897</v>
      </c>
      <c r="C1640" t="s">
        <v>161</v>
      </c>
      <c r="D1640" t="s">
        <v>141</v>
      </c>
      <c r="E1640" t="s">
        <v>2345</v>
      </c>
      <c r="F1640">
        <v>0.2</v>
      </c>
      <c r="H1640" t="s">
        <v>10</v>
      </c>
      <c r="I1640">
        <v>100</v>
      </c>
      <c r="J1640">
        <v>1</v>
      </c>
      <c r="K1640">
        <v>90</v>
      </c>
      <c r="L1640">
        <v>0</v>
      </c>
      <c r="M1640">
        <v>0</v>
      </c>
      <c r="N1640" t="s">
        <v>157</v>
      </c>
      <c r="O1640" t="s">
        <v>2348</v>
      </c>
      <c r="P1640">
        <v>-99.8</v>
      </c>
      <c r="Q1640">
        <v>-0.998</v>
      </c>
    </row>
    <row r="1641" spans="1:17" x14ac:dyDescent="0.2">
      <c r="A1641">
        <v>2370983</v>
      </c>
      <c r="B1641" s="1">
        <v>44897</v>
      </c>
      <c r="C1641" t="s">
        <v>161</v>
      </c>
      <c r="D1641" t="s">
        <v>143</v>
      </c>
      <c r="E1641" t="s">
        <v>2345</v>
      </c>
      <c r="F1641">
        <v>0.4</v>
      </c>
      <c r="H1641" t="s">
        <v>10</v>
      </c>
      <c r="I1641">
        <v>100</v>
      </c>
      <c r="J1641">
        <v>1</v>
      </c>
      <c r="K1641">
        <v>90</v>
      </c>
      <c r="L1641">
        <v>0</v>
      </c>
      <c r="M1641">
        <v>0</v>
      </c>
      <c r="N1641" t="s">
        <v>157</v>
      </c>
      <c r="O1641" t="s">
        <v>2348</v>
      </c>
      <c r="P1641">
        <v>-99.6</v>
      </c>
      <c r="Q1641">
        <v>-0.996</v>
      </c>
    </row>
    <row r="1642" spans="1:17" x14ac:dyDescent="0.2">
      <c r="A1642">
        <v>2373079</v>
      </c>
      <c r="B1642" s="1">
        <v>44896</v>
      </c>
      <c r="C1642" t="s">
        <v>161</v>
      </c>
      <c r="D1642" t="s">
        <v>151</v>
      </c>
      <c r="E1642" t="s">
        <v>2345</v>
      </c>
      <c r="F1642">
        <v>0.2</v>
      </c>
      <c r="H1642" t="s">
        <v>10</v>
      </c>
      <c r="I1642">
        <v>100</v>
      </c>
      <c r="J1642">
        <v>1</v>
      </c>
      <c r="K1642">
        <v>90</v>
      </c>
      <c r="L1642">
        <v>0</v>
      </c>
      <c r="M1642">
        <v>0</v>
      </c>
      <c r="N1642" t="s">
        <v>157</v>
      </c>
      <c r="O1642" t="s">
        <v>2348</v>
      </c>
      <c r="P1642">
        <v>-99.8</v>
      </c>
      <c r="Q1642">
        <v>-0.998</v>
      </c>
    </row>
    <row r="1643" spans="1:17" x14ac:dyDescent="0.2">
      <c r="A1643">
        <v>2326381</v>
      </c>
      <c r="B1643" s="1">
        <v>44896</v>
      </c>
      <c r="C1643" t="s">
        <v>161</v>
      </c>
      <c r="D1643" t="s">
        <v>136</v>
      </c>
      <c r="E1643" t="s">
        <v>2344</v>
      </c>
      <c r="F1643">
        <v>45.3</v>
      </c>
      <c r="H1643" t="s">
        <v>10</v>
      </c>
      <c r="I1643">
        <v>100</v>
      </c>
      <c r="J1643">
        <v>1</v>
      </c>
      <c r="K1643">
        <v>90</v>
      </c>
      <c r="L1643">
        <v>0</v>
      </c>
      <c r="M1643">
        <v>0</v>
      </c>
      <c r="N1643" t="s">
        <v>157</v>
      </c>
      <c r="O1643" t="s">
        <v>2348</v>
      </c>
      <c r="P1643">
        <v>-54.7</v>
      </c>
      <c r="Q1643">
        <v>-0.54700000000000004</v>
      </c>
    </row>
    <row r="1644" spans="1:17" x14ac:dyDescent="0.2">
      <c r="A1644">
        <v>2537603</v>
      </c>
      <c r="B1644" s="1">
        <v>44984</v>
      </c>
      <c r="C1644" t="s">
        <v>161</v>
      </c>
      <c r="D1644" t="s">
        <v>143</v>
      </c>
      <c r="E1644" t="s">
        <v>2345</v>
      </c>
      <c r="F1644">
        <v>1.5</v>
      </c>
      <c r="H1644" t="s">
        <v>10</v>
      </c>
      <c r="I1644">
        <v>100</v>
      </c>
      <c r="J1644">
        <v>1</v>
      </c>
      <c r="K1644">
        <v>90</v>
      </c>
      <c r="L1644">
        <v>0</v>
      </c>
      <c r="M1644">
        <v>0</v>
      </c>
      <c r="N1644" t="s">
        <v>157</v>
      </c>
      <c r="O1644" t="s">
        <v>2348</v>
      </c>
      <c r="P1644">
        <v>-98.5</v>
      </c>
      <c r="Q1644">
        <v>-0.98499999999999999</v>
      </c>
    </row>
    <row r="1645" spans="1:17" x14ac:dyDescent="0.2">
      <c r="A1645">
        <v>2536130</v>
      </c>
      <c r="B1645" s="1">
        <v>44984</v>
      </c>
      <c r="C1645" t="s">
        <v>161</v>
      </c>
      <c r="D1645" t="s">
        <v>149</v>
      </c>
      <c r="E1645" t="s">
        <v>2345</v>
      </c>
      <c r="F1645">
        <v>0.2</v>
      </c>
      <c r="H1645" t="s">
        <v>10</v>
      </c>
      <c r="I1645">
        <v>100</v>
      </c>
      <c r="J1645">
        <v>1</v>
      </c>
      <c r="K1645">
        <v>90</v>
      </c>
      <c r="L1645">
        <v>0</v>
      </c>
      <c r="M1645">
        <v>0</v>
      </c>
      <c r="N1645" t="s">
        <v>157</v>
      </c>
      <c r="O1645" t="s">
        <v>2348</v>
      </c>
      <c r="P1645">
        <v>-99.8</v>
      </c>
      <c r="Q1645">
        <v>-0.998</v>
      </c>
    </row>
    <row r="1646" spans="1:17" x14ac:dyDescent="0.2">
      <c r="A1646">
        <v>2542678</v>
      </c>
      <c r="B1646" s="1">
        <v>44983</v>
      </c>
      <c r="C1646" t="s">
        <v>161</v>
      </c>
      <c r="D1646" t="s">
        <v>140</v>
      </c>
      <c r="E1646" t="s">
        <v>2344</v>
      </c>
      <c r="F1646">
        <v>1.1000000000000001</v>
      </c>
      <c r="H1646" t="s">
        <v>10</v>
      </c>
      <c r="I1646">
        <v>100</v>
      </c>
      <c r="J1646">
        <v>1</v>
      </c>
      <c r="K1646">
        <v>90</v>
      </c>
      <c r="L1646">
        <v>0</v>
      </c>
      <c r="M1646">
        <v>0</v>
      </c>
      <c r="N1646" t="s">
        <v>157</v>
      </c>
      <c r="O1646" t="s">
        <v>2348</v>
      </c>
      <c r="P1646">
        <v>-98.9</v>
      </c>
      <c r="Q1646">
        <v>-0.9890000000000001</v>
      </c>
    </row>
    <row r="1647" spans="1:17" x14ac:dyDescent="0.2">
      <c r="A1647">
        <v>2541402</v>
      </c>
      <c r="B1647" s="1">
        <v>44982</v>
      </c>
      <c r="C1647" t="s">
        <v>161</v>
      </c>
      <c r="D1647" t="s">
        <v>135</v>
      </c>
      <c r="E1647" t="s">
        <v>2344</v>
      </c>
      <c r="F1647">
        <v>17.2</v>
      </c>
      <c r="H1647" t="s">
        <v>10</v>
      </c>
      <c r="I1647">
        <v>100</v>
      </c>
      <c r="J1647">
        <v>1</v>
      </c>
      <c r="K1647">
        <v>90</v>
      </c>
      <c r="L1647">
        <v>0</v>
      </c>
      <c r="M1647">
        <v>0</v>
      </c>
      <c r="N1647" t="s">
        <v>157</v>
      </c>
      <c r="O1647" t="s">
        <v>2348</v>
      </c>
      <c r="P1647">
        <v>-82.8</v>
      </c>
      <c r="Q1647">
        <v>-0.82799999999999996</v>
      </c>
    </row>
    <row r="1648" spans="1:17" x14ac:dyDescent="0.2">
      <c r="A1648">
        <v>2538211</v>
      </c>
      <c r="B1648" s="1">
        <v>44982</v>
      </c>
      <c r="C1648" t="s">
        <v>161</v>
      </c>
      <c r="D1648" t="s">
        <v>138</v>
      </c>
      <c r="E1648" t="s">
        <v>2344</v>
      </c>
      <c r="F1648">
        <v>0.7</v>
      </c>
      <c r="H1648" t="s">
        <v>10</v>
      </c>
      <c r="I1648">
        <v>100</v>
      </c>
      <c r="J1648">
        <v>1</v>
      </c>
      <c r="K1648">
        <v>90</v>
      </c>
      <c r="L1648">
        <v>0</v>
      </c>
      <c r="M1648">
        <v>0</v>
      </c>
      <c r="N1648" t="s">
        <v>157</v>
      </c>
      <c r="O1648" t="s">
        <v>2348</v>
      </c>
      <c r="P1648">
        <v>-99.3</v>
      </c>
      <c r="Q1648">
        <v>-0.99299999999999999</v>
      </c>
    </row>
    <row r="1649" spans="1:17" x14ac:dyDescent="0.2">
      <c r="A1649">
        <v>2530770</v>
      </c>
      <c r="B1649" s="1">
        <v>44981</v>
      </c>
      <c r="C1649" t="s">
        <v>161</v>
      </c>
      <c r="D1649" t="s">
        <v>142</v>
      </c>
      <c r="E1649" t="s">
        <v>2345</v>
      </c>
      <c r="F1649">
        <v>0.2</v>
      </c>
      <c r="H1649" t="s">
        <v>10</v>
      </c>
      <c r="I1649">
        <v>100</v>
      </c>
      <c r="J1649">
        <v>1</v>
      </c>
      <c r="K1649">
        <v>90</v>
      </c>
      <c r="L1649">
        <v>0</v>
      </c>
      <c r="M1649">
        <v>0</v>
      </c>
      <c r="N1649" t="s">
        <v>157</v>
      </c>
      <c r="O1649" t="s">
        <v>2348</v>
      </c>
      <c r="P1649">
        <v>-99.8</v>
      </c>
      <c r="Q1649">
        <v>-0.998</v>
      </c>
    </row>
    <row r="1650" spans="1:17" x14ac:dyDescent="0.2">
      <c r="A1650">
        <v>2537938</v>
      </c>
      <c r="B1650" s="1">
        <v>44980</v>
      </c>
      <c r="C1650" t="s">
        <v>161</v>
      </c>
      <c r="D1650" t="s">
        <v>142</v>
      </c>
      <c r="E1650" t="s">
        <v>2344</v>
      </c>
      <c r="F1650">
        <v>8.1999999999999993</v>
      </c>
      <c r="H1650" t="s">
        <v>10</v>
      </c>
      <c r="I1650">
        <v>100</v>
      </c>
      <c r="J1650">
        <v>1</v>
      </c>
      <c r="K1650">
        <v>90</v>
      </c>
      <c r="L1650">
        <v>0</v>
      </c>
      <c r="M1650">
        <v>0</v>
      </c>
      <c r="N1650" t="s">
        <v>157</v>
      </c>
      <c r="O1650" t="s">
        <v>2348</v>
      </c>
      <c r="P1650">
        <v>-91.8</v>
      </c>
      <c r="Q1650">
        <v>-0.91799999999999993</v>
      </c>
    </row>
    <row r="1651" spans="1:17" x14ac:dyDescent="0.2">
      <c r="A1651">
        <v>2537804</v>
      </c>
      <c r="B1651" s="1">
        <v>44980</v>
      </c>
      <c r="C1651" t="s">
        <v>161</v>
      </c>
      <c r="D1651" t="s">
        <v>132</v>
      </c>
      <c r="E1651" t="s">
        <v>2344</v>
      </c>
      <c r="F1651">
        <v>0.4</v>
      </c>
      <c r="H1651" t="s">
        <v>10</v>
      </c>
      <c r="I1651">
        <v>100</v>
      </c>
      <c r="J1651">
        <v>1</v>
      </c>
      <c r="K1651">
        <v>90</v>
      </c>
      <c r="L1651">
        <v>0</v>
      </c>
      <c r="M1651">
        <v>0</v>
      </c>
      <c r="N1651" t="s">
        <v>157</v>
      </c>
      <c r="O1651" t="s">
        <v>2348</v>
      </c>
      <c r="P1651">
        <v>-99.6</v>
      </c>
      <c r="Q1651">
        <v>-0.996</v>
      </c>
    </row>
    <row r="1652" spans="1:17" x14ac:dyDescent="0.2">
      <c r="A1652">
        <v>2537830</v>
      </c>
      <c r="B1652" s="1">
        <v>44980</v>
      </c>
      <c r="C1652" t="s">
        <v>161</v>
      </c>
      <c r="D1652" t="s">
        <v>135</v>
      </c>
      <c r="E1652" t="s">
        <v>2344</v>
      </c>
      <c r="F1652">
        <v>280.60000000000002</v>
      </c>
      <c r="H1652" t="s">
        <v>10</v>
      </c>
      <c r="I1652">
        <v>100</v>
      </c>
      <c r="J1652">
        <v>1</v>
      </c>
      <c r="K1652">
        <v>90</v>
      </c>
      <c r="L1652">
        <v>0</v>
      </c>
      <c r="M1652">
        <v>0</v>
      </c>
      <c r="N1652" t="s">
        <v>157</v>
      </c>
      <c r="O1652" t="s">
        <v>2348</v>
      </c>
      <c r="P1652">
        <v>180.60000000000002</v>
      </c>
      <c r="Q1652">
        <v>1.8060000000000003</v>
      </c>
    </row>
    <row r="1653" spans="1:17" x14ac:dyDescent="0.2">
      <c r="A1653">
        <v>2537563</v>
      </c>
      <c r="B1653" s="1">
        <v>44980</v>
      </c>
      <c r="C1653" t="s">
        <v>161</v>
      </c>
      <c r="D1653" t="s">
        <v>143</v>
      </c>
      <c r="E1653" t="s">
        <v>2345</v>
      </c>
      <c r="F1653">
        <v>21.4</v>
      </c>
      <c r="H1653" t="s">
        <v>10</v>
      </c>
      <c r="I1653">
        <v>100</v>
      </c>
      <c r="J1653">
        <v>1</v>
      </c>
      <c r="K1653">
        <v>90</v>
      </c>
      <c r="L1653">
        <v>0</v>
      </c>
      <c r="M1653">
        <v>0</v>
      </c>
      <c r="N1653" t="s">
        <v>157</v>
      </c>
      <c r="O1653" t="s">
        <v>2348</v>
      </c>
      <c r="P1653">
        <v>-78.599999999999994</v>
      </c>
      <c r="Q1653">
        <v>-0.78599999999999992</v>
      </c>
    </row>
    <row r="1654" spans="1:17" x14ac:dyDescent="0.2">
      <c r="A1654">
        <v>2533523</v>
      </c>
      <c r="B1654" s="1">
        <v>44979</v>
      </c>
      <c r="C1654" t="s">
        <v>161</v>
      </c>
      <c r="D1654" t="s">
        <v>137</v>
      </c>
      <c r="E1654" t="s">
        <v>2345</v>
      </c>
      <c r="F1654">
        <v>14</v>
      </c>
      <c r="H1654" t="s">
        <v>10</v>
      </c>
      <c r="I1654">
        <v>100</v>
      </c>
      <c r="J1654">
        <v>1</v>
      </c>
      <c r="K1654">
        <v>90</v>
      </c>
      <c r="L1654">
        <v>0</v>
      </c>
      <c r="M1654">
        <v>0</v>
      </c>
      <c r="N1654" t="s">
        <v>157</v>
      </c>
      <c r="O1654" t="s">
        <v>2348</v>
      </c>
      <c r="P1654">
        <v>-86</v>
      </c>
      <c r="Q1654">
        <v>-0.86</v>
      </c>
    </row>
    <row r="1655" spans="1:17" x14ac:dyDescent="0.2">
      <c r="A1655">
        <v>2529606</v>
      </c>
      <c r="B1655" s="1">
        <v>44979</v>
      </c>
      <c r="C1655" t="s">
        <v>161</v>
      </c>
      <c r="D1655" t="s">
        <v>142</v>
      </c>
      <c r="E1655" t="s">
        <v>2344</v>
      </c>
      <c r="F1655">
        <v>1.8</v>
      </c>
      <c r="H1655" t="s">
        <v>10</v>
      </c>
      <c r="I1655">
        <v>100</v>
      </c>
      <c r="J1655">
        <v>1</v>
      </c>
      <c r="K1655">
        <v>90</v>
      </c>
      <c r="L1655">
        <v>0</v>
      </c>
      <c r="M1655">
        <v>0</v>
      </c>
      <c r="N1655" t="s">
        <v>157</v>
      </c>
      <c r="O1655" t="s">
        <v>2348</v>
      </c>
      <c r="P1655">
        <v>-98.2</v>
      </c>
      <c r="Q1655">
        <v>-0.98199999999999998</v>
      </c>
    </row>
    <row r="1656" spans="1:17" x14ac:dyDescent="0.2">
      <c r="A1656">
        <v>2532988</v>
      </c>
      <c r="B1656" s="1">
        <v>44978</v>
      </c>
      <c r="C1656" t="s">
        <v>161</v>
      </c>
      <c r="D1656" t="s">
        <v>141</v>
      </c>
      <c r="E1656" t="s">
        <v>2344</v>
      </c>
      <c r="F1656">
        <v>0.2</v>
      </c>
      <c r="H1656" t="s">
        <v>10</v>
      </c>
      <c r="I1656">
        <v>100</v>
      </c>
      <c r="J1656">
        <v>1</v>
      </c>
      <c r="K1656">
        <v>90</v>
      </c>
      <c r="L1656">
        <v>0</v>
      </c>
      <c r="M1656">
        <v>0</v>
      </c>
      <c r="N1656" t="s">
        <v>157</v>
      </c>
      <c r="O1656" t="s">
        <v>2348</v>
      </c>
      <c r="P1656">
        <v>-99.8</v>
      </c>
      <c r="Q1656">
        <v>-0.998</v>
      </c>
    </row>
    <row r="1657" spans="1:17" x14ac:dyDescent="0.2">
      <c r="A1657">
        <v>2522345</v>
      </c>
      <c r="B1657" s="1">
        <v>44977</v>
      </c>
      <c r="C1657" t="s">
        <v>161</v>
      </c>
      <c r="D1657" t="s">
        <v>138</v>
      </c>
      <c r="E1657" t="s">
        <v>2345</v>
      </c>
      <c r="F1657">
        <v>2.1</v>
      </c>
      <c r="H1657" t="s">
        <v>10</v>
      </c>
      <c r="I1657">
        <v>100</v>
      </c>
      <c r="J1657">
        <v>1</v>
      </c>
      <c r="K1657">
        <v>90</v>
      </c>
      <c r="L1657">
        <v>0</v>
      </c>
      <c r="M1657">
        <v>0</v>
      </c>
      <c r="N1657" t="s">
        <v>157</v>
      </c>
      <c r="O1657" t="s">
        <v>2348</v>
      </c>
      <c r="P1657">
        <v>-97.9</v>
      </c>
      <c r="Q1657">
        <v>-0.97900000000000009</v>
      </c>
    </row>
    <row r="1658" spans="1:17" x14ac:dyDescent="0.2">
      <c r="A1658">
        <v>2529125</v>
      </c>
      <c r="B1658" s="1">
        <v>44977</v>
      </c>
      <c r="C1658" t="s">
        <v>161</v>
      </c>
      <c r="D1658" t="s">
        <v>138</v>
      </c>
      <c r="E1658" t="s">
        <v>2345</v>
      </c>
      <c r="F1658">
        <v>15.2</v>
      </c>
      <c r="H1658" t="s">
        <v>10</v>
      </c>
      <c r="I1658">
        <v>100</v>
      </c>
      <c r="J1658">
        <v>1</v>
      </c>
      <c r="K1658">
        <v>90</v>
      </c>
      <c r="L1658">
        <v>0</v>
      </c>
      <c r="M1658">
        <v>0</v>
      </c>
      <c r="N1658" t="s">
        <v>157</v>
      </c>
      <c r="O1658" t="s">
        <v>2348</v>
      </c>
      <c r="P1658">
        <v>-84.8</v>
      </c>
      <c r="Q1658">
        <v>-0.84799999999999998</v>
      </c>
    </row>
    <row r="1659" spans="1:17" x14ac:dyDescent="0.2">
      <c r="A1659">
        <v>2520693</v>
      </c>
      <c r="B1659" s="1">
        <v>44974</v>
      </c>
      <c r="C1659" t="s">
        <v>161</v>
      </c>
      <c r="D1659" t="s">
        <v>138</v>
      </c>
      <c r="E1659" t="s">
        <v>2345</v>
      </c>
      <c r="F1659">
        <v>12.6</v>
      </c>
      <c r="H1659" t="s">
        <v>10</v>
      </c>
      <c r="I1659">
        <v>100</v>
      </c>
      <c r="J1659">
        <v>1</v>
      </c>
      <c r="K1659">
        <v>90</v>
      </c>
      <c r="L1659">
        <v>0</v>
      </c>
      <c r="M1659">
        <v>0</v>
      </c>
      <c r="N1659" t="s">
        <v>157</v>
      </c>
      <c r="O1659" t="s">
        <v>2348</v>
      </c>
      <c r="P1659">
        <v>-87.4</v>
      </c>
      <c r="Q1659">
        <v>-0.87400000000000011</v>
      </c>
    </row>
    <row r="1660" spans="1:17" x14ac:dyDescent="0.2">
      <c r="A1660">
        <v>2511777</v>
      </c>
      <c r="B1660" s="1">
        <v>44974</v>
      </c>
      <c r="C1660" t="s">
        <v>161</v>
      </c>
      <c r="D1660" t="s">
        <v>137</v>
      </c>
      <c r="E1660" t="s">
        <v>2344</v>
      </c>
      <c r="F1660">
        <v>1.1000000000000001</v>
      </c>
      <c r="H1660" t="s">
        <v>10</v>
      </c>
      <c r="I1660">
        <v>100</v>
      </c>
      <c r="J1660">
        <v>1</v>
      </c>
      <c r="K1660">
        <v>90</v>
      </c>
      <c r="L1660">
        <v>0</v>
      </c>
      <c r="M1660">
        <v>0</v>
      </c>
      <c r="N1660" t="s">
        <v>157</v>
      </c>
      <c r="O1660" t="s">
        <v>2348</v>
      </c>
      <c r="P1660">
        <v>-98.9</v>
      </c>
      <c r="Q1660">
        <v>-0.9890000000000001</v>
      </c>
    </row>
    <row r="1661" spans="1:17" x14ac:dyDescent="0.2">
      <c r="A1661">
        <v>2501321</v>
      </c>
      <c r="B1661" s="1">
        <v>44974</v>
      </c>
      <c r="C1661" t="s">
        <v>161</v>
      </c>
      <c r="D1661" t="s">
        <v>142</v>
      </c>
      <c r="E1661" t="s">
        <v>2345</v>
      </c>
      <c r="F1661">
        <v>34.700000000000003</v>
      </c>
      <c r="H1661" t="s">
        <v>10</v>
      </c>
      <c r="I1661">
        <v>100</v>
      </c>
      <c r="J1661">
        <v>1</v>
      </c>
      <c r="K1661">
        <v>90</v>
      </c>
      <c r="L1661">
        <v>0</v>
      </c>
      <c r="M1661">
        <v>0</v>
      </c>
      <c r="N1661" t="s">
        <v>157</v>
      </c>
      <c r="O1661" t="s">
        <v>2348</v>
      </c>
      <c r="P1661">
        <v>-65.3</v>
      </c>
      <c r="Q1661">
        <v>-0.65300000000000002</v>
      </c>
    </row>
    <row r="1662" spans="1:17" x14ac:dyDescent="0.2">
      <c r="A1662">
        <v>2516948</v>
      </c>
      <c r="B1662" s="1">
        <v>44973</v>
      </c>
      <c r="C1662" t="s">
        <v>161</v>
      </c>
      <c r="D1662" t="s">
        <v>135</v>
      </c>
      <c r="E1662" t="s">
        <v>2344</v>
      </c>
      <c r="F1662">
        <v>8.5</v>
      </c>
      <c r="H1662" t="s">
        <v>10</v>
      </c>
      <c r="I1662">
        <v>100</v>
      </c>
      <c r="J1662">
        <v>1</v>
      </c>
      <c r="K1662">
        <v>90</v>
      </c>
      <c r="L1662">
        <v>0</v>
      </c>
      <c r="M1662">
        <v>0</v>
      </c>
      <c r="N1662" t="s">
        <v>157</v>
      </c>
      <c r="O1662" t="s">
        <v>2348</v>
      </c>
      <c r="P1662">
        <v>-91.5</v>
      </c>
      <c r="Q1662">
        <v>-0.91500000000000004</v>
      </c>
    </row>
    <row r="1663" spans="1:17" x14ac:dyDescent="0.2">
      <c r="A1663">
        <v>2518851</v>
      </c>
      <c r="B1663" s="1">
        <v>44972</v>
      </c>
      <c r="C1663" t="s">
        <v>161</v>
      </c>
      <c r="D1663" t="s">
        <v>138</v>
      </c>
      <c r="E1663" t="s">
        <v>2344</v>
      </c>
      <c r="F1663">
        <v>10</v>
      </c>
      <c r="H1663" t="s">
        <v>10</v>
      </c>
      <c r="I1663">
        <v>100</v>
      </c>
      <c r="J1663">
        <v>1</v>
      </c>
      <c r="K1663">
        <v>90</v>
      </c>
      <c r="L1663">
        <v>0</v>
      </c>
      <c r="M1663">
        <v>0</v>
      </c>
      <c r="N1663" t="s">
        <v>157</v>
      </c>
      <c r="O1663" t="s">
        <v>2348</v>
      </c>
      <c r="P1663">
        <v>-90</v>
      </c>
      <c r="Q1663">
        <v>-0.9</v>
      </c>
    </row>
    <row r="1664" spans="1:17" x14ac:dyDescent="0.2">
      <c r="A1664">
        <v>2510337</v>
      </c>
      <c r="B1664" s="1">
        <v>44971</v>
      </c>
      <c r="C1664" t="s">
        <v>161</v>
      </c>
      <c r="D1664" t="s">
        <v>139</v>
      </c>
      <c r="E1664" t="s">
        <v>2345</v>
      </c>
      <c r="F1664">
        <v>0.4</v>
      </c>
      <c r="H1664" t="s">
        <v>10</v>
      </c>
      <c r="I1664">
        <v>100</v>
      </c>
      <c r="J1664">
        <v>1</v>
      </c>
      <c r="K1664">
        <v>90</v>
      </c>
      <c r="L1664">
        <v>0</v>
      </c>
      <c r="M1664">
        <v>0</v>
      </c>
      <c r="N1664" t="s">
        <v>157</v>
      </c>
      <c r="O1664" t="s">
        <v>2348</v>
      </c>
      <c r="P1664">
        <v>-99.6</v>
      </c>
      <c r="Q1664">
        <v>-0.996</v>
      </c>
    </row>
    <row r="1665" spans="1:17" x14ac:dyDescent="0.2">
      <c r="A1665">
        <v>2490304</v>
      </c>
      <c r="B1665" s="1">
        <v>44971</v>
      </c>
      <c r="C1665" t="s">
        <v>161</v>
      </c>
      <c r="D1665" t="s">
        <v>132</v>
      </c>
      <c r="E1665" t="s">
        <v>2344</v>
      </c>
      <c r="F1665">
        <v>2.5</v>
      </c>
      <c r="H1665" t="s">
        <v>10</v>
      </c>
      <c r="I1665">
        <v>100</v>
      </c>
      <c r="J1665">
        <v>1</v>
      </c>
      <c r="K1665">
        <v>90</v>
      </c>
      <c r="L1665">
        <v>0</v>
      </c>
      <c r="M1665">
        <v>0</v>
      </c>
      <c r="N1665" t="s">
        <v>157</v>
      </c>
      <c r="O1665" t="s">
        <v>2348</v>
      </c>
      <c r="P1665">
        <v>-97.5</v>
      </c>
      <c r="Q1665">
        <v>-0.97499999999999998</v>
      </c>
    </row>
    <row r="1666" spans="1:17" x14ac:dyDescent="0.2">
      <c r="A1666">
        <v>2513551</v>
      </c>
      <c r="B1666" s="1">
        <v>44970</v>
      </c>
      <c r="C1666" t="s">
        <v>161</v>
      </c>
      <c r="D1666" t="s">
        <v>132</v>
      </c>
      <c r="E1666" t="s">
        <v>2345</v>
      </c>
      <c r="F1666">
        <v>0.9</v>
      </c>
      <c r="H1666" t="s">
        <v>10</v>
      </c>
      <c r="I1666">
        <v>100</v>
      </c>
      <c r="J1666">
        <v>1</v>
      </c>
      <c r="K1666">
        <v>90</v>
      </c>
      <c r="L1666">
        <v>0</v>
      </c>
      <c r="M1666">
        <v>0</v>
      </c>
      <c r="N1666" t="s">
        <v>157</v>
      </c>
      <c r="O1666" t="s">
        <v>2348</v>
      </c>
      <c r="P1666">
        <v>-99.1</v>
      </c>
      <c r="Q1666">
        <v>-0.99099999999999999</v>
      </c>
    </row>
    <row r="1667" spans="1:17" x14ac:dyDescent="0.2">
      <c r="A1667">
        <v>2508582</v>
      </c>
      <c r="B1667" s="1">
        <v>44967</v>
      </c>
      <c r="C1667" t="s">
        <v>161</v>
      </c>
      <c r="D1667" t="s">
        <v>138</v>
      </c>
      <c r="E1667" t="s">
        <v>2344</v>
      </c>
      <c r="F1667">
        <v>48</v>
      </c>
      <c r="H1667" t="s">
        <v>10</v>
      </c>
      <c r="I1667">
        <v>100</v>
      </c>
      <c r="J1667">
        <v>1</v>
      </c>
      <c r="K1667">
        <v>90</v>
      </c>
      <c r="L1667">
        <v>0</v>
      </c>
      <c r="M1667">
        <v>0</v>
      </c>
      <c r="N1667" t="s">
        <v>157</v>
      </c>
      <c r="O1667" t="s">
        <v>2348</v>
      </c>
      <c r="P1667">
        <v>-52</v>
      </c>
      <c r="Q1667">
        <v>-0.52</v>
      </c>
    </row>
    <row r="1668" spans="1:17" x14ac:dyDescent="0.2">
      <c r="A1668">
        <v>2509000</v>
      </c>
      <c r="B1668" s="1">
        <v>44967</v>
      </c>
      <c r="C1668" t="s">
        <v>161</v>
      </c>
      <c r="D1668" t="s">
        <v>137</v>
      </c>
      <c r="E1668" t="s">
        <v>2344</v>
      </c>
      <c r="F1668">
        <v>0.4</v>
      </c>
      <c r="H1668" t="s">
        <v>10</v>
      </c>
      <c r="I1668">
        <v>100</v>
      </c>
      <c r="J1668">
        <v>1</v>
      </c>
      <c r="K1668">
        <v>90</v>
      </c>
      <c r="L1668">
        <v>0</v>
      </c>
      <c r="M1668">
        <v>0</v>
      </c>
      <c r="N1668" t="s">
        <v>157</v>
      </c>
      <c r="O1668" t="s">
        <v>2348</v>
      </c>
      <c r="P1668">
        <v>-99.6</v>
      </c>
      <c r="Q1668">
        <v>-0.996</v>
      </c>
    </row>
    <row r="1669" spans="1:17" x14ac:dyDescent="0.2">
      <c r="A1669">
        <v>2507711</v>
      </c>
      <c r="B1669" s="1">
        <v>44967</v>
      </c>
      <c r="C1669" t="s">
        <v>161</v>
      </c>
      <c r="D1669" t="s">
        <v>149</v>
      </c>
      <c r="E1669" t="s">
        <v>2345</v>
      </c>
      <c r="F1669">
        <v>0.4</v>
      </c>
      <c r="H1669" t="s">
        <v>10</v>
      </c>
      <c r="I1669">
        <v>100</v>
      </c>
      <c r="J1669">
        <v>1</v>
      </c>
      <c r="K1669">
        <v>90</v>
      </c>
      <c r="L1669">
        <v>0</v>
      </c>
      <c r="M1669">
        <v>0</v>
      </c>
      <c r="N1669" t="s">
        <v>157</v>
      </c>
      <c r="O1669" t="s">
        <v>2348</v>
      </c>
      <c r="P1669">
        <v>-99.6</v>
      </c>
      <c r="Q1669">
        <v>-0.996</v>
      </c>
    </row>
    <row r="1670" spans="1:17" x14ac:dyDescent="0.2">
      <c r="A1670">
        <v>2502942</v>
      </c>
      <c r="B1670" s="1">
        <v>44967</v>
      </c>
      <c r="C1670" t="s">
        <v>161</v>
      </c>
      <c r="D1670" t="s">
        <v>137</v>
      </c>
      <c r="E1670" t="s">
        <v>2345</v>
      </c>
      <c r="F1670">
        <v>2.1</v>
      </c>
      <c r="H1670" t="s">
        <v>10</v>
      </c>
      <c r="I1670">
        <v>100</v>
      </c>
      <c r="J1670">
        <v>1</v>
      </c>
      <c r="K1670">
        <v>90</v>
      </c>
      <c r="L1670">
        <v>0</v>
      </c>
      <c r="M1670">
        <v>0</v>
      </c>
      <c r="N1670" t="s">
        <v>157</v>
      </c>
      <c r="O1670" t="s">
        <v>2348</v>
      </c>
      <c r="P1670">
        <v>-97.9</v>
      </c>
      <c r="Q1670">
        <v>-0.97900000000000009</v>
      </c>
    </row>
    <row r="1671" spans="1:17" x14ac:dyDescent="0.2">
      <c r="A1671">
        <v>2499279</v>
      </c>
      <c r="B1671" s="1">
        <v>44966</v>
      </c>
      <c r="C1671" t="s">
        <v>161</v>
      </c>
      <c r="D1671" t="s">
        <v>134</v>
      </c>
      <c r="E1671" t="s">
        <v>2345</v>
      </c>
      <c r="F1671">
        <v>0.4</v>
      </c>
      <c r="H1671" t="s">
        <v>10</v>
      </c>
      <c r="I1671">
        <v>100</v>
      </c>
      <c r="J1671">
        <v>1</v>
      </c>
      <c r="K1671">
        <v>90</v>
      </c>
      <c r="L1671">
        <v>0</v>
      </c>
      <c r="M1671">
        <v>0</v>
      </c>
      <c r="N1671" t="s">
        <v>157</v>
      </c>
      <c r="O1671" t="s">
        <v>2348</v>
      </c>
      <c r="P1671">
        <v>-99.6</v>
      </c>
      <c r="Q1671">
        <v>-0.996</v>
      </c>
    </row>
    <row r="1672" spans="1:17" x14ac:dyDescent="0.2">
      <c r="A1672">
        <v>2498470</v>
      </c>
      <c r="B1672" s="1">
        <v>44965</v>
      </c>
      <c r="C1672" t="s">
        <v>161</v>
      </c>
      <c r="D1672" t="s">
        <v>137</v>
      </c>
      <c r="E1672" t="s">
        <v>2344</v>
      </c>
      <c r="F1672">
        <v>2.8</v>
      </c>
      <c r="H1672" t="s">
        <v>10</v>
      </c>
      <c r="I1672">
        <v>100</v>
      </c>
      <c r="J1672">
        <v>1</v>
      </c>
      <c r="K1672">
        <v>90</v>
      </c>
      <c r="L1672">
        <v>0</v>
      </c>
      <c r="M1672">
        <v>0</v>
      </c>
      <c r="N1672" t="s">
        <v>157</v>
      </c>
      <c r="O1672" t="s">
        <v>2348</v>
      </c>
      <c r="P1672">
        <v>-97.2</v>
      </c>
      <c r="Q1672">
        <v>-0.97199999999999998</v>
      </c>
    </row>
    <row r="1673" spans="1:17" x14ac:dyDescent="0.2">
      <c r="A1673">
        <v>2503100</v>
      </c>
      <c r="B1673" s="1">
        <v>44965</v>
      </c>
      <c r="C1673" t="s">
        <v>161</v>
      </c>
      <c r="D1673" t="s">
        <v>134</v>
      </c>
      <c r="E1673" t="s">
        <v>2345</v>
      </c>
      <c r="F1673">
        <v>2.9</v>
      </c>
      <c r="H1673" t="s">
        <v>10</v>
      </c>
      <c r="I1673">
        <v>100</v>
      </c>
      <c r="J1673">
        <v>1</v>
      </c>
      <c r="K1673">
        <v>90</v>
      </c>
      <c r="L1673">
        <v>0</v>
      </c>
      <c r="M1673">
        <v>0</v>
      </c>
      <c r="N1673" t="s">
        <v>157</v>
      </c>
      <c r="O1673" t="s">
        <v>2348</v>
      </c>
      <c r="P1673">
        <v>-97.1</v>
      </c>
      <c r="Q1673">
        <v>-0.97099999999999997</v>
      </c>
    </row>
    <row r="1674" spans="1:17" x14ac:dyDescent="0.2">
      <c r="A1674">
        <v>2500008</v>
      </c>
      <c r="B1674" s="1">
        <v>44964</v>
      </c>
      <c r="C1674" t="s">
        <v>161</v>
      </c>
      <c r="D1674" t="s">
        <v>141</v>
      </c>
      <c r="E1674" t="s">
        <v>2344</v>
      </c>
      <c r="F1674">
        <v>0.6</v>
      </c>
      <c r="H1674" t="s">
        <v>10</v>
      </c>
      <c r="I1674">
        <v>100</v>
      </c>
      <c r="J1674">
        <v>1</v>
      </c>
      <c r="K1674">
        <v>90</v>
      </c>
      <c r="L1674">
        <v>0</v>
      </c>
      <c r="M1674">
        <v>0</v>
      </c>
      <c r="N1674" t="s">
        <v>157</v>
      </c>
      <c r="O1674" t="s">
        <v>2348</v>
      </c>
      <c r="P1674">
        <v>-99.4</v>
      </c>
      <c r="Q1674">
        <v>-0.99400000000000011</v>
      </c>
    </row>
    <row r="1675" spans="1:17" x14ac:dyDescent="0.2">
      <c r="A1675">
        <v>2500441</v>
      </c>
      <c r="B1675" s="1">
        <v>44964</v>
      </c>
      <c r="C1675" t="s">
        <v>161</v>
      </c>
      <c r="D1675" t="s">
        <v>140</v>
      </c>
      <c r="E1675" t="s">
        <v>2344</v>
      </c>
      <c r="F1675">
        <v>6.4</v>
      </c>
      <c r="H1675" t="s">
        <v>10</v>
      </c>
      <c r="I1675">
        <v>100</v>
      </c>
      <c r="J1675">
        <v>1</v>
      </c>
      <c r="K1675">
        <v>90</v>
      </c>
      <c r="L1675">
        <v>0</v>
      </c>
      <c r="M1675">
        <v>0</v>
      </c>
      <c r="N1675" t="s">
        <v>157</v>
      </c>
      <c r="O1675" t="s">
        <v>2348</v>
      </c>
      <c r="P1675">
        <v>-93.6</v>
      </c>
      <c r="Q1675">
        <v>-0.93599999999999994</v>
      </c>
    </row>
    <row r="1676" spans="1:17" x14ac:dyDescent="0.2">
      <c r="A1676">
        <v>2499044</v>
      </c>
      <c r="B1676" s="1">
        <v>44964</v>
      </c>
      <c r="C1676" t="s">
        <v>161</v>
      </c>
      <c r="D1676" t="s">
        <v>137</v>
      </c>
      <c r="E1676" t="s">
        <v>2345</v>
      </c>
      <c r="F1676">
        <v>47.1</v>
      </c>
      <c r="H1676" t="s">
        <v>10</v>
      </c>
      <c r="I1676">
        <v>100</v>
      </c>
      <c r="J1676">
        <v>1</v>
      </c>
      <c r="K1676">
        <v>90</v>
      </c>
      <c r="L1676">
        <v>0</v>
      </c>
      <c r="M1676">
        <v>0</v>
      </c>
      <c r="N1676" t="s">
        <v>157</v>
      </c>
      <c r="O1676" t="s">
        <v>2348</v>
      </c>
      <c r="P1676">
        <v>-52.9</v>
      </c>
      <c r="Q1676">
        <v>-0.52900000000000003</v>
      </c>
    </row>
    <row r="1677" spans="1:17" x14ac:dyDescent="0.2">
      <c r="A1677">
        <v>2494457</v>
      </c>
      <c r="B1677" s="1">
        <v>44963</v>
      </c>
      <c r="C1677" t="s">
        <v>161</v>
      </c>
      <c r="D1677" t="s">
        <v>137</v>
      </c>
      <c r="E1677" t="s">
        <v>2344</v>
      </c>
      <c r="F1677">
        <v>0.2</v>
      </c>
      <c r="H1677" t="s">
        <v>10</v>
      </c>
      <c r="I1677">
        <v>100</v>
      </c>
      <c r="J1677">
        <v>1</v>
      </c>
      <c r="K1677">
        <v>90</v>
      </c>
      <c r="L1677">
        <v>0</v>
      </c>
      <c r="M1677">
        <v>0</v>
      </c>
      <c r="N1677" t="s">
        <v>157</v>
      </c>
      <c r="O1677" t="s">
        <v>2348</v>
      </c>
      <c r="P1677">
        <v>-99.8</v>
      </c>
      <c r="Q1677">
        <v>-0.998</v>
      </c>
    </row>
    <row r="1678" spans="1:17" x14ac:dyDescent="0.2">
      <c r="A1678">
        <v>2493856</v>
      </c>
      <c r="B1678" s="1">
        <v>44963</v>
      </c>
      <c r="C1678" t="s">
        <v>161</v>
      </c>
      <c r="D1678" t="s">
        <v>143</v>
      </c>
      <c r="E1678" t="s">
        <v>2344</v>
      </c>
      <c r="F1678">
        <v>1.6</v>
      </c>
      <c r="H1678" t="s">
        <v>10</v>
      </c>
      <c r="I1678">
        <v>100</v>
      </c>
      <c r="J1678">
        <v>1</v>
      </c>
      <c r="K1678">
        <v>90</v>
      </c>
      <c r="L1678">
        <v>0</v>
      </c>
      <c r="M1678">
        <v>0</v>
      </c>
      <c r="N1678" t="s">
        <v>157</v>
      </c>
      <c r="O1678" t="s">
        <v>2348</v>
      </c>
      <c r="P1678">
        <v>-98.4</v>
      </c>
      <c r="Q1678">
        <v>-0.9840000000000001</v>
      </c>
    </row>
    <row r="1679" spans="1:17" x14ac:dyDescent="0.2">
      <c r="A1679">
        <v>2493619</v>
      </c>
      <c r="B1679" s="1">
        <v>44963</v>
      </c>
      <c r="C1679" t="s">
        <v>161</v>
      </c>
      <c r="D1679" t="s">
        <v>151</v>
      </c>
      <c r="E1679" t="s">
        <v>2344</v>
      </c>
      <c r="F1679">
        <v>5.8</v>
      </c>
      <c r="H1679" t="s">
        <v>10</v>
      </c>
      <c r="I1679">
        <v>100</v>
      </c>
      <c r="J1679">
        <v>1</v>
      </c>
      <c r="K1679">
        <v>90</v>
      </c>
      <c r="L1679">
        <v>0</v>
      </c>
      <c r="M1679">
        <v>0</v>
      </c>
      <c r="N1679" t="s">
        <v>157</v>
      </c>
      <c r="O1679" t="s">
        <v>2348</v>
      </c>
      <c r="P1679">
        <v>-94.2</v>
      </c>
      <c r="Q1679">
        <v>-0.94200000000000006</v>
      </c>
    </row>
    <row r="1680" spans="1:17" x14ac:dyDescent="0.2">
      <c r="A1680">
        <v>2480373</v>
      </c>
      <c r="B1680" s="1">
        <v>44963</v>
      </c>
      <c r="C1680" t="s">
        <v>161</v>
      </c>
      <c r="D1680" t="s">
        <v>140</v>
      </c>
      <c r="E1680" t="s">
        <v>2345</v>
      </c>
      <c r="F1680">
        <v>0.2</v>
      </c>
      <c r="H1680" t="s">
        <v>10</v>
      </c>
      <c r="I1680">
        <v>100</v>
      </c>
      <c r="J1680">
        <v>1</v>
      </c>
      <c r="K1680">
        <v>90</v>
      </c>
      <c r="L1680">
        <v>0</v>
      </c>
      <c r="M1680">
        <v>0</v>
      </c>
      <c r="N1680" t="s">
        <v>157</v>
      </c>
      <c r="O1680" t="s">
        <v>2348</v>
      </c>
      <c r="P1680">
        <v>-99.8</v>
      </c>
      <c r="Q1680">
        <v>-0.998</v>
      </c>
    </row>
    <row r="1681" spans="1:17" x14ac:dyDescent="0.2">
      <c r="A1681">
        <v>2492368</v>
      </c>
      <c r="B1681" s="1">
        <v>44960</v>
      </c>
      <c r="C1681" t="s">
        <v>161</v>
      </c>
      <c r="D1681" t="s">
        <v>137</v>
      </c>
      <c r="E1681" t="s">
        <v>2345</v>
      </c>
      <c r="F1681">
        <v>0.3</v>
      </c>
      <c r="H1681" t="s">
        <v>10</v>
      </c>
      <c r="I1681">
        <v>100</v>
      </c>
      <c r="J1681">
        <v>1</v>
      </c>
      <c r="K1681">
        <v>90</v>
      </c>
      <c r="L1681">
        <v>0</v>
      </c>
      <c r="M1681">
        <v>0</v>
      </c>
      <c r="N1681" t="s">
        <v>157</v>
      </c>
      <c r="O1681" t="s">
        <v>2348</v>
      </c>
      <c r="P1681">
        <v>-99.7</v>
      </c>
      <c r="Q1681">
        <v>-0.997</v>
      </c>
    </row>
    <row r="1682" spans="1:17" x14ac:dyDescent="0.2">
      <c r="A1682">
        <v>2493711</v>
      </c>
      <c r="B1682" s="1">
        <v>44960</v>
      </c>
      <c r="C1682" t="s">
        <v>161</v>
      </c>
      <c r="D1682" t="s">
        <v>138</v>
      </c>
      <c r="E1682" t="s">
        <v>2345</v>
      </c>
      <c r="F1682">
        <v>1.7</v>
      </c>
      <c r="H1682" t="s">
        <v>10</v>
      </c>
      <c r="I1682">
        <v>100</v>
      </c>
      <c r="J1682">
        <v>1</v>
      </c>
      <c r="K1682">
        <v>90</v>
      </c>
      <c r="L1682">
        <v>0</v>
      </c>
      <c r="M1682">
        <v>0</v>
      </c>
      <c r="N1682" t="s">
        <v>157</v>
      </c>
      <c r="O1682" t="s">
        <v>2348</v>
      </c>
      <c r="P1682">
        <v>-98.3</v>
      </c>
      <c r="Q1682">
        <v>-0.98299999999999998</v>
      </c>
    </row>
    <row r="1683" spans="1:17" x14ac:dyDescent="0.2">
      <c r="A1683">
        <v>2479993</v>
      </c>
      <c r="B1683" s="1">
        <v>44959</v>
      </c>
      <c r="C1683" t="s">
        <v>161</v>
      </c>
      <c r="D1683" t="s">
        <v>141</v>
      </c>
      <c r="E1683" t="s">
        <v>2345</v>
      </c>
      <c r="F1683">
        <v>0.3</v>
      </c>
      <c r="H1683" t="s">
        <v>10</v>
      </c>
      <c r="I1683">
        <v>100</v>
      </c>
      <c r="J1683">
        <v>1</v>
      </c>
      <c r="K1683">
        <v>90</v>
      </c>
      <c r="L1683">
        <v>0</v>
      </c>
      <c r="M1683">
        <v>0</v>
      </c>
      <c r="N1683" t="s">
        <v>157</v>
      </c>
      <c r="O1683" t="s">
        <v>2348</v>
      </c>
      <c r="P1683">
        <v>-99.7</v>
      </c>
      <c r="Q1683">
        <v>-0.997</v>
      </c>
    </row>
    <row r="1684" spans="1:17" x14ac:dyDescent="0.2">
      <c r="A1684">
        <v>2487878</v>
      </c>
      <c r="B1684" s="1">
        <v>44958</v>
      </c>
      <c r="C1684" t="s">
        <v>161</v>
      </c>
      <c r="D1684" t="s">
        <v>132</v>
      </c>
      <c r="E1684" t="s">
        <v>2344</v>
      </c>
      <c r="F1684">
        <v>0.2</v>
      </c>
      <c r="H1684" t="s">
        <v>10</v>
      </c>
      <c r="I1684">
        <v>100</v>
      </c>
      <c r="J1684">
        <v>1</v>
      </c>
      <c r="K1684">
        <v>90</v>
      </c>
      <c r="L1684">
        <v>0</v>
      </c>
      <c r="M1684">
        <v>0</v>
      </c>
      <c r="N1684" t="s">
        <v>157</v>
      </c>
      <c r="O1684" t="s">
        <v>2348</v>
      </c>
      <c r="P1684">
        <v>-99.8</v>
      </c>
      <c r="Q1684">
        <v>-0.998</v>
      </c>
    </row>
    <row r="1685" spans="1:17" x14ac:dyDescent="0.2">
      <c r="A1685">
        <v>2486638</v>
      </c>
      <c r="B1685" s="1">
        <v>44958</v>
      </c>
      <c r="C1685" t="s">
        <v>161</v>
      </c>
      <c r="D1685" t="s">
        <v>134</v>
      </c>
      <c r="E1685" t="s">
        <v>2345</v>
      </c>
      <c r="F1685">
        <v>7.8</v>
      </c>
      <c r="H1685" t="s">
        <v>10</v>
      </c>
      <c r="I1685">
        <v>100</v>
      </c>
      <c r="J1685">
        <v>1</v>
      </c>
      <c r="K1685">
        <v>90</v>
      </c>
      <c r="L1685">
        <v>0</v>
      </c>
      <c r="M1685">
        <v>0</v>
      </c>
      <c r="N1685" t="s">
        <v>157</v>
      </c>
      <c r="O1685" t="s">
        <v>2348</v>
      </c>
      <c r="P1685">
        <v>-92.2</v>
      </c>
      <c r="Q1685">
        <v>-0.92200000000000004</v>
      </c>
    </row>
    <row r="1686" spans="1:17" x14ac:dyDescent="0.2">
      <c r="A1686">
        <v>2477627</v>
      </c>
      <c r="B1686" s="1">
        <v>44957</v>
      </c>
      <c r="C1686" t="s">
        <v>161</v>
      </c>
      <c r="D1686" t="s">
        <v>132</v>
      </c>
      <c r="E1686" t="s">
        <v>2345</v>
      </c>
      <c r="F1686">
        <v>48.3</v>
      </c>
      <c r="H1686" t="s">
        <v>10</v>
      </c>
      <c r="I1686">
        <v>100</v>
      </c>
      <c r="J1686">
        <v>1</v>
      </c>
      <c r="K1686">
        <v>90</v>
      </c>
      <c r="L1686">
        <v>0</v>
      </c>
      <c r="M1686">
        <v>0</v>
      </c>
      <c r="N1686" t="s">
        <v>157</v>
      </c>
      <c r="O1686" t="s">
        <v>2348</v>
      </c>
      <c r="P1686">
        <v>-51.7</v>
      </c>
      <c r="Q1686">
        <v>-0.51700000000000002</v>
      </c>
    </row>
    <row r="1687" spans="1:17" x14ac:dyDescent="0.2">
      <c r="A1687">
        <v>2486642</v>
      </c>
      <c r="B1687" s="1">
        <v>44957</v>
      </c>
      <c r="C1687" t="s">
        <v>161</v>
      </c>
      <c r="D1687" t="s">
        <v>149</v>
      </c>
      <c r="E1687" t="s">
        <v>2344</v>
      </c>
      <c r="F1687">
        <v>0.8</v>
      </c>
      <c r="H1687" t="s">
        <v>10</v>
      </c>
      <c r="I1687">
        <v>100</v>
      </c>
      <c r="J1687">
        <v>1</v>
      </c>
      <c r="K1687">
        <v>90</v>
      </c>
      <c r="L1687">
        <v>0</v>
      </c>
      <c r="M1687">
        <v>0</v>
      </c>
      <c r="N1687" t="s">
        <v>157</v>
      </c>
      <c r="O1687" t="s">
        <v>2348</v>
      </c>
      <c r="P1687">
        <v>-99.2</v>
      </c>
      <c r="Q1687">
        <v>-0.99199999999999999</v>
      </c>
    </row>
    <row r="1688" spans="1:17" x14ac:dyDescent="0.2">
      <c r="A1688">
        <v>2475491</v>
      </c>
      <c r="B1688" s="1">
        <v>44957</v>
      </c>
      <c r="C1688" t="s">
        <v>161</v>
      </c>
      <c r="D1688" t="s">
        <v>139</v>
      </c>
      <c r="E1688" t="s">
        <v>2345</v>
      </c>
      <c r="F1688">
        <v>0.2</v>
      </c>
      <c r="H1688" t="s">
        <v>10</v>
      </c>
      <c r="I1688">
        <v>100</v>
      </c>
      <c r="J1688">
        <v>1</v>
      </c>
      <c r="K1688">
        <v>90</v>
      </c>
      <c r="L1688">
        <v>0</v>
      </c>
      <c r="M1688">
        <v>0</v>
      </c>
      <c r="N1688" t="s">
        <v>157</v>
      </c>
      <c r="O1688" t="s">
        <v>2348</v>
      </c>
      <c r="P1688">
        <v>-99.8</v>
      </c>
      <c r="Q1688">
        <v>-0.998</v>
      </c>
    </row>
    <row r="1689" spans="1:17" x14ac:dyDescent="0.2">
      <c r="A1689">
        <v>2477273</v>
      </c>
      <c r="B1689" s="1">
        <v>44957</v>
      </c>
      <c r="C1689" t="s">
        <v>161</v>
      </c>
      <c r="D1689" t="s">
        <v>132</v>
      </c>
      <c r="E1689" t="s">
        <v>2344</v>
      </c>
      <c r="F1689">
        <v>0.2</v>
      </c>
      <c r="H1689" t="s">
        <v>10</v>
      </c>
      <c r="I1689">
        <v>100</v>
      </c>
      <c r="J1689">
        <v>1</v>
      </c>
      <c r="K1689">
        <v>90</v>
      </c>
      <c r="L1689">
        <v>0</v>
      </c>
      <c r="M1689">
        <v>0</v>
      </c>
      <c r="N1689" t="s">
        <v>157</v>
      </c>
      <c r="O1689" t="s">
        <v>2348</v>
      </c>
      <c r="P1689">
        <v>-99.8</v>
      </c>
      <c r="Q1689">
        <v>-0.998</v>
      </c>
    </row>
    <row r="1690" spans="1:17" x14ac:dyDescent="0.2">
      <c r="A1690">
        <v>2477987</v>
      </c>
      <c r="B1690" s="1">
        <v>44956</v>
      </c>
      <c r="C1690" t="s">
        <v>161</v>
      </c>
      <c r="D1690" t="s">
        <v>137</v>
      </c>
      <c r="E1690" t="s">
        <v>2345</v>
      </c>
      <c r="F1690">
        <v>0.2</v>
      </c>
      <c r="H1690" t="s">
        <v>10</v>
      </c>
      <c r="I1690">
        <v>100</v>
      </c>
      <c r="J1690">
        <v>1</v>
      </c>
      <c r="K1690">
        <v>90</v>
      </c>
      <c r="L1690">
        <v>0</v>
      </c>
      <c r="M1690">
        <v>0</v>
      </c>
      <c r="N1690" t="s">
        <v>157</v>
      </c>
      <c r="O1690" t="s">
        <v>2348</v>
      </c>
      <c r="P1690">
        <v>-99.8</v>
      </c>
      <c r="Q1690">
        <v>-0.998</v>
      </c>
    </row>
    <row r="1691" spans="1:17" x14ac:dyDescent="0.2">
      <c r="A1691">
        <v>2475801</v>
      </c>
      <c r="B1691" s="1">
        <v>44953</v>
      </c>
      <c r="C1691" t="s">
        <v>161</v>
      </c>
      <c r="D1691" t="s">
        <v>132</v>
      </c>
      <c r="E1691" t="s">
        <v>2345</v>
      </c>
      <c r="F1691">
        <v>0.3</v>
      </c>
      <c r="H1691" t="s">
        <v>10</v>
      </c>
      <c r="I1691">
        <v>100</v>
      </c>
      <c r="J1691">
        <v>1</v>
      </c>
      <c r="K1691">
        <v>90</v>
      </c>
      <c r="L1691">
        <v>0</v>
      </c>
      <c r="M1691">
        <v>0</v>
      </c>
      <c r="N1691" t="s">
        <v>157</v>
      </c>
      <c r="O1691" t="s">
        <v>2348</v>
      </c>
      <c r="P1691">
        <v>-99.7</v>
      </c>
      <c r="Q1691">
        <v>-0.997</v>
      </c>
    </row>
    <row r="1692" spans="1:17" x14ac:dyDescent="0.2">
      <c r="A1692">
        <v>2471878</v>
      </c>
      <c r="B1692" s="1">
        <v>44952</v>
      </c>
      <c r="C1692" t="s">
        <v>161</v>
      </c>
      <c r="D1692" t="s">
        <v>149</v>
      </c>
      <c r="E1692" t="s">
        <v>2345</v>
      </c>
      <c r="F1692">
        <v>0.3</v>
      </c>
      <c r="H1692" t="s">
        <v>10</v>
      </c>
      <c r="I1692">
        <v>100</v>
      </c>
      <c r="J1692">
        <v>1</v>
      </c>
      <c r="K1692">
        <v>90</v>
      </c>
      <c r="L1692">
        <v>0</v>
      </c>
      <c r="M1692">
        <v>0</v>
      </c>
      <c r="N1692" t="s">
        <v>157</v>
      </c>
      <c r="O1692" t="s">
        <v>2348</v>
      </c>
      <c r="P1692">
        <v>-99.7</v>
      </c>
      <c r="Q1692">
        <v>-0.997</v>
      </c>
    </row>
    <row r="1693" spans="1:17" x14ac:dyDescent="0.2">
      <c r="A1693">
        <v>2475385</v>
      </c>
      <c r="B1693" s="1">
        <v>44952</v>
      </c>
      <c r="C1693" t="s">
        <v>161</v>
      </c>
      <c r="D1693" t="s">
        <v>137</v>
      </c>
      <c r="E1693" t="s">
        <v>2345</v>
      </c>
      <c r="F1693">
        <v>0.5</v>
      </c>
      <c r="H1693" t="s">
        <v>10</v>
      </c>
      <c r="I1693">
        <v>100</v>
      </c>
      <c r="J1693">
        <v>1</v>
      </c>
      <c r="K1693">
        <v>90</v>
      </c>
      <c r="L1693">
        <v>0</v>
      </c>
      <c r="M1693">
        <v>0</v>
      </c>
      <c r="N1693" t="s">
        <v>157</v>
      </c>
      <c r="O1693" t="s">
        <v>2348</v>
      </c>
      <c r="P1693">
        <v>-99.5</v>
      </c>
      <c r="Q1693">
        <v>-0.995</v>
      </c>
    </row>
    <row r="1694" spans="1:17" x14ac:dyDescent="0.2">
      <c r="A1694">
        <v>2466263</v>
      </c>
      <c r="B1694" s="1">
        <v>44952</v>
      </c>
      <c r="C1694" t="s">
        <v>161</v>
      </c>
      <c r="D1694" t="s">
        <v>137</v>
      </c>
      <c r="E1694" t="s">
        <v>2345</v>
      </c>
      <c r="F1694">
        <v>0.6</v>
      </c>
      <c r="H1694" t="s">
        <v>10</v>
      </c>
      <c r="I1694">
        <v>100</v>
      </c>
      <c r="J1694">
        <v>1</v>
      </c>
      <c r="K1694">
        <v>90</v>
      </c>
      <c r="L1694">
        <v>0</v>
      </c>
      <c r="M1694">
        <v>0</v>
      </c>
      <c r="N1694" t="s">
        <v>157</v>
      </c>
      <c r="O1694" t="s">
        <v>2348</v>
      </c>
      <c r="P1694">
        <v>-99.4</v>
      </c>
      <c r="Q1694">
        <v>-0.99400000000000011</v>
      </c>
    </row>
    <row r="1695" spans="1:17" x14ac:dyDescent="0.2">
      <c r="A1695">
        <v>2466421</v>
      </c>
      <c r="B1695" s="1">
        <v>44951</v>
      </c>
      <c r="C1695" t="s">
        <v>161</v>
      </c>
      <c r="D1695" t="s">
        <v>135</v>
      </c>
      <c r="E1695" t="s">
        <v>2345</v>
      </c>
      <c r="F1695">
        <v>0.8</v>
      </c>
      <c r="H1695" t="s">
        <v>10</v>
      </c>
      <c r="I1695">
        <v>100</v>
      </c>
      <c r="J1695">
        <v>1</v>
      </c>
      <c r="K1695">
        <v>90</v>
      </c>
      <c r="L1695">
        <v>0</v>
      </c>
      <c r="M1695">
        <v>0</v>
      </c>
      <c r="N1695" t="s">
        <v>157</v>
      </c>
      <c r="O1695" t="s">
        <v>2348</v>
      </c>
      <c r="P1695">
        <v>-99.2</v>
      </c>
      <c r="Q1695">
        <v>-0.99199999999999999</v>
      </c>
    </row>
    <row r="1696" spans="1:17" x14ac:dyDescent="0.2">
      <c r="A1696">
        <v>2472282</v>
      </c>
      <c r="B1696" s="1">
        <v>44951</v>
      </c>
      <c r="C1696" t="s">
        <v>161</v>
      </c>
      <c r="D1696" t="s">
        <v>135</v>
      </c>
      <c r="E1696" t="s">
        <v>2345</v>
      </c>
      <c r="F1696">
        <v>2.2999999999999998</v>
      </c>
      <c r="H1696" t="s">
        <v>10</v>
      </c>
      <c r="I1696">
        <v>100</v>
      </c>
      <c r="J1696">
        <v>1</v>
      </c>
      <c r="K1696">
        <v>90</v>
      </c>
      <c r="L1696">
        <v>0</v>
      </c>
      <c r="M1696">
        <v>0</v>
      </c>
      <c r="N1696" t="s">
        <v>157</v>
      </c>
      <c r="O1696" t="s">
        <v>2348</v>
      </c>
      <c r="P1696">
        <v>-97.7</v>
      </c>
      <c r="Q1696">
        <v>-0.97699999999999998</v>
      </c>
    </row>
    <row r="1697" spans="1:17" x14ac:dyDescent="0.2">
      <c r="A1697">
        <v>2470378</v>
      </c>
      <c r="B1697" s="1">
        <v>44951</v>
      </c>
      <c r="C1697" t="s">
        <v>161</v>
      </c>
      <c r="D1697" t="s">
        <v>138</v>
      </c>
      <c r="E1697" t="s">
        <v>2345</v>
      </c>
      <c r="F1697">
        <v>43.9</v>
      </c>
      <c r="H1697" t="s">
        <v>10</v>
      </c>
      <c r="I1697">
        <v>100</v>
      </c>
      <c r="J1697">
        <v>1</v>
      </c>
      <c r="K1697">
        <v>90</v>
      </c>
      <c r="L1697">
        <v>0</v>
      </c>
      <c r="M1697">
        <v>0</v>
      </c>
      <c r="N1697" t="s">
        <v>157</v>
      </c>
      <c r="O1697" t="s">
        <v>2348</v>
      </c>
      <c r="P1697">
        <v>-56.1</v>
      </c>
      <c r="Q1697">
        <v>-0.56100000000000005</v>
      </c>
    </row>
    <row r="1698" spans="1:17" x14ac:dyDescent="0.2">
      <c r="A1698">
        <v>2440983</v>
      </c>
      <c r="B1698" s="1">
        <v>44950</v>
      </c>
      <c r="C1698" t="s">
        <v>161</v>
      </c>
      <c r="D1698" t="s">
        <v>137</v>
      </c>
      <c r="E1698" t="s">
        <v>2345</v>
      </c>
      <c r="F1698">
        <v>1</v>
      </c>
      <c r="H1698" t="s">
        <v>10</v>
      </c>
      <c r="I1698">
        <v>100</v>
      </c>
      <c r="J1698">
        <v>1</v>
      </c>
      <c r="K1698">
        <v>90</v>
      </c>
      <c r="L1698">
        <v>0</v>
      </c>
      <c r="M1698">
        <v>0</v>
      </c>
      <c r="N1698" t="s">
        <v>157</v>
      </c>
      <c r="O1698" t="s">
        <v>2348</v>
      </c>
      <c r="P1698">
        <v>-99</v>
      </c>
      <c r="Q1698">
        <v>-0.99</v>
      </c>
    </row>
    <row r="1699" spans="1:17" x14ac:dyDescent="0.2">
      <c r="A1699">
        <v>2470068</v>
      </c>
      <c r="B1699" s="1">
        <v>44950</v>
      </c>
      <c r="C1699" t="s">
        <v>161</v>
      </c>
      <c r="D1699" t="s">
        <v>141</v>
      </c>
      <c r="E1699" t="s">
        <v>2345</v>
      </c>
      <c r="F1699">
        <v>1.5</v>
      </c>
      <c r="H1699" t="s">
        <v>10</v>
      </c>
      <c r="I1699">
        <v>100</v>
      </c>
      <c r="J1699">
        <v>1</v>
      </c>
      <c r="K1699">
        <v>90</v>
      </c>
      <c r="L1699">
        <v>0</v>
      </c>
      <c r="M1699">
        <v>0</v>
      </c>
      <c r="N1699" t="s">
        <v>157</v>
      </c>
      <c r="O1699" t="s">
        <v>2348</v>
      </c>
      <c r="P1699">
        <v>-98.5</v>
      </c>
      <c r="Q1699">
        <v>-0.98499999999999999</v>
      </c>
    </row>
    <row r="1700" spans="1:17" x14ac:dyDescent="0.2">
      <c r="A1700">
        <v>2469433</v>
      </c>
      <c r="B1700" s="1">
        <v>44950</v>
      </c>
      <c r="C1700" t="s">
        <v>161</v>
      </c>
      <c r="D1700" t="s">
        <v>139</v>
      </c>
      <c r="E1700" t="s">
        <v>2344</v>
      </c>
      <c r="F1700">
        <v>0.7</v>
      </c>
      <c r="H1700" t="s">
        <v>10</v>
      </c>
      <c r="I1700">
        <v>100</v>
      </c>
      <c r="J1700">
        <v>1</v>
      </c>
      <c r="K1700">
        <v>90</v>
      </c>
      <c r="L1700">
        <v>0</v>
      </c>
      <c r="M1700">
        <v>0</v>
      </c>
      <c r="N1700" t="s">
        <v>157</v>
      </c>
      <c r="O1700" t="s">
        <v>2348</v>
      </c>
      <c r="P1700">
        <v>-99.3</v>
      </c>
      <c r="Q1700">
        <v>-0.99299999999999999</v>
      </c>
    </row>
    <row r="1701" spans="1:17" x14ac:dyDescent="0.2">
      <c r="A1701">
        <v>2470263</v>
      </c>
      <c r="B1701" s="1">
        <v>44950</v>
      </c>
      <c r="C1701" t="s">
        <v>161</v>
      </c>
      <c r="D1701" t="s">
        <v>132</v>
      </c>
      <c r="E1701" t="s">
        <v>2344</v>
      </c>
      <c r="F1701">
        <v>1.9</v>
      </c>
      <c r="H1701" t="s">
        <v>10</v>
      </c>
      <c r="I1701">
        <v>100</v>
      </c>
      <c r="J1701">
        <v>1</v>
      </c>
      <c r="K1701">
        <v>90</v>
      </c>
      <c r="L1701">
        <v>0</v>
      </c>
      <c r="M1701">
        <v>0</v>
      </c>
      <c r="N1701" t="s">
        <v>157</v>
      </c>
      <c r="O1701" t="s">
        <v>2348</v>
      </c>
      <c r="P1701">
        <v>-98.1</v>
      </c>
      <c r="Q1701">
        <v>-0.98099999999999998</v>
      </c>
    </row>
    <row r="1702" spans="1:17" x14ac:dyDescent="0.2">
      <c r="A1702">
        <v>2455521</v>
      </c>
      <c r="B1702" s="1">
        <v>44949</v>
      </c>
      <c r="C1702" t="s">
        <v>161</v>
      </c>
      <c r="D1702" t="s">
        <v>142</v>
      </c>
      <c r="E1702" t="s">
        <v>2344</v>
      </c>
      <c r="F1702">
        <v>6.3</v>
      </c>
      <c r="H1702" t="s">
        <v>10</v>
      </c>
      <c r="I1702">
        <v>100</v>
      </c>
      <c r="J1702">
        <v>1</v>
      </c>
      <c r="K1702">
        <v>90</v>
      </c>
      <c r="L1702">
        <v>0</v>
      </c>
      <c r="M1702">
        <v>0</v>
      </c>
      <c r="N1702" t="s">
        <v>157</v>
      </c>
      <c r="O1702" t="s">
        <v>2348</v>
      </c>
      <c r="P1702">
        <v>-93.7</v>
      </c>
      <c r="Q1702">
        <v>-0.93700000000000006</v>
      </c>
    </row>
    <row r="1703" spans="1:17" x14ac:dyDescent="0.2">
      <c r="A1703">
        <v>2463019</v>
      </c>
      <c r="B1703" s="1">
        <v>44949</v>
      </c>
      <c r="C1703" t="s">
        <v>161</v>
      </c>
      <c r="D1703" t="s">
        <v>140</v>
      </c>
      <c r="E1703" t="s">
        <v>2344</v>
      </c>
      <c r="F1703">
        <v>7.1</v>
      </c>
      <c r="H1703" t="s">
        <v>10</v>
      </c>
      <c r="I1703">
        <v>100</v>
      </c>
      <c r="J1703">
        <v>1</v>
      </c>
      <c r="K1703">
        <v>90</v>
      </c>
      <c r="L1703">
        <v>0</v>
      </c>
      <c r="M1703">
        <v>0</v>
      </c>
      <c r="N1703" t="s">
        <v>157</v>
      </c>
      <c r="O1703" t="s">
        <v>2348</v>
      </c>
      <c r="P1703">
        <v>-92.9</v>
      </c>
      <c r="Q1703">
        <v>-0.92900000000000005</v>
      </c>
    </row>
    <row r="1704" spans="1:17" x14ac:dyDescent="0.2">
      <c r="A1704">
        <v>2467051</v>
      </c>
      <c r="B1704" s="1">
        <v>44949</v>
      </c>
      <c r="C1704" t="s">
        <v>161</v>
      </c>
      <c r="D1704" t="s">
        <v>135</v>
      </c>
      <c r="E1704" t="s">
        <v>2344</v>
      </c>
      <c r="F1704">
        <v>0.6</v>
      </c>
      <c r="H1704" t="s">
        <v>10</v>
      </c>
      <c r="I1704">
        <v>100</v>
      </c>
      <c r="J1704">
        <v>1</v>
      </c>
      <c r="K1704">
        <v>90</v>
      </c>
      <c r="L1704">
        <v>0</v>
      </c>
      <c r="M1704">
        <v>0</v>
      </c>
      <c r="N1704" t="s">
        <v>157</v>
      </c>
      <c r="O1704" t="s">
        <v>2348</v>
      </c>
      <c r="P1704">
        <v>-99.4</v>
      </c>
      <c r="Q1704">
        <v>-0.99400000000000011</v>
      </c>
    </row>
    <row r="1705" spans="1:17" x14ac:dyDescent="0.2">
      <c r="A1705">
        <v>2466453</v>
      </c>
      <c r="B1705" s="1">
        <v>44949</v>
      </c>
      <c r="C1705" t="s">
        <v>161</v>
      </c>
      <c r="D1705" t="s">
        <v>137</v>
      </c>
      <c r="E1705" t="s">
        <v>2345</v>
      </c>
      <c r="F1705">
        <v>63.3</v>
      </c>
      <c r="H1705" t="s">
        <v>10</v>
      </c>
      <c r="I1705">
        <v>100</v>
      </c>
      <c r="J1705">
        <v>1</v>
      </c>
      <c r="K1705">
        <v>90</v>
      </c>
      <c r="L1705">
        <v>0</v>
      </c>
      <c r="M1705">
        <v>0</v>
      </c>
      <c r="N1705" t="s">
        <v>157</v>
      </c>
      <c r="O1705" t="s">
        <v>2348</v>
      </c>
      <c r="P1705">
        <v>-36.700000000000003</v>
      </c>
      <c r="Q1705">
        <v>-0.36700000000000005</v>
      </c>
    </row>
    <row r="1706" spans="1:17" x14ac:dyDescent="0.2">
      <c r="A1706">
        <v>2467774</v>
      </c>
      <c r="B1706" s="1">
        <v>44949</v>
      </c>
      <c r="C1706" t="s">
        <v>161</v>
      </c>
      <c r="D1706" t="s">
        <v>151</v>
      </c>
      <c r="E1706" t="s">
        <v>2344</v>
      </c>
      <c r="F1706">
        <v>1.2</v>
      </c>
      <c r="H1706" t="s">
        <v>10</v>
      </c>
      <c r="I1706">
        <v>100</v>
      </c>
      <c r="J1706">
        <v>1</v>
      </c>
      <c r="K1706">
        <v>90</v>
      </c>
      <c r="L1706">
        <v>0</v>
      </c>
      <c r="M1706">
        <v>0</v>
      </c>
      <c r="N1706" t="s">
        <v>157</v>
      </c>
      <c r="O1706" t="s">
        <v>2348</v>
      </c>
      <c r="P1706">
        <v>-98.8</v>
      </c>
      <c r="Q1706">
        <v>-0.98799999999999999</v>
      </c>
    </row>
    <row r="1707" spans="1:17" x14ac:dyDescent="0.2">
      <c r="A1707">
        <v>2464998</v>
      </c>
      <c r="B1707" s="1">
        <v>44948</v>
      </c>
      <c r="C1707" t="s">
        <v>161</v>
      </c>
      <c r="D1707" t="s">
        <v>149</v>
      </c>
      <c r="E1707" t="s">
        <v>2345</v>
      </c>
      <c r="F1707">
        <v>0.5</v>
      </c>
      <c r="H1707" t="s">
        <v>10</v>
      </c>
      <c r="I1707">
        <v>100</v>
      </c>
      <c r="J1707">
        <v>1</v>
      </c>
      <c r="K1707">
        <v>90</v>
      </c>
      <c r="L1707">
        <v>0</v>
      </c>
      <c r="M1707">
        <v>0</v>
      </c>
      <c r="N1707" t="s">
        <v>157</v>
      </c>
      <c r="O1707" t="s">
        <v>2348</v>
      </c>
      <c r="P1707">
        <v>-99.5</v>
      </c>
      <c r="Q1707">
        <v>-0.995</v>
      </c>
    </row>
    <row r="1708" spans="1:17" x14ac:dyDescent="0.2">
      <c r="A1708">
        <v>2455266</v>
      </c>
      <c r="B1708" s="1">
        <v>44946</v>
      </c>
      <c r="C1708" t="s">
        <v>161</v>
      </c>
      <c r="D1708" t="s">
        <v>140</v>
      </c>
      <c r="E1708" t="s">
        <v>2344</v>
      </c>
      <c r="F1708">
        <v>0.6</v>
      </c>
      <c r="H1708" t="s">
        <v>10</v>
      </c>
      <c r="I1708">
        <v>100</v>
      </c>
      <c r="J1708">
        <v>1</v>
      </c>
      <c r="K1708">
        <v>90</v>
      </c>
      <c r="L1708">
        <v>0</v>
      </c>
      <c r="M1708">
        <v>0</v>
      </c>
      <c r="N1708" t="s">
        <v>157</v>
      </c>
      <c r="O1708" t="s">
        <v>2348</v>
      </c>
      <c r="P1708">
        <v>-99.4</v>
      </c>
      <c r="Q1708">
        <v>-0.99400000000000011</v>
      </c>
    </row>
    <row r="1709" spans="1:17" x14ac:dyDescent="0.2">
      <c r="A1709">
        <v>2456584</v>
      </c>
      <c r="B1709" s="1">
        <v>44945</v>
      </c>
      <c r="C1709" t="s">
        <v>161</v>
      </c>
      <c r="D1709" t="s">
        <v>143</v>
      </c>
      <c r="E1709" t="s">
        <v>2345</v>
      </c>
      <c r="F1709">
        <v>0.6</v>
      </c>
      <c r="H1709" t="s">
        <v>10</v>
      </c>
      <c r="I1709">
        <v>100</v>
      </c>
      <c r="J1709">
        <v>1</v>
      </c>
      <c r="K1709">
        <v>90</v>
      </c>
      <c r="L1709">
        <v>0</v>
      </c>
      <c r="M1709">
        <v>0</v>
      </c>
      <c r="N1709" t="s">
        <v>157</v>
      </c>
      <c r="O1709" t="s">
        <v>2348</v>
      </c>
      <c r="P1709">
        <v>-99.4</v>
      </c>
      <c r="Q1709">
        <v>-0.99400000000000011</v>
      </c>
    </row>
    <row r="1710" spans="1:17" x14ac:dyDescent="0.2">
      <c r="A1710">
        <v>2459271</v>
      </c>
      <c r="B1710" s="1">
        <v>44945</v>
      </c>
      <c r="C1710" t="s">
        <v>161</v>
      </c>
      <c r="D1710" t="s">
        <v>136</v>
      </c>
      <c r="E1710" t="s">
        <v>2345</v>
      </c>
      <c r="F1710">
        <v>0.2</v>
      </c>
      <c r="H1710" t="s">
        <v>10</v>
      </c>
      <c r="I1710">
        <v>100</v>
      </c>
      <c r="J1710">
        <v>1</v>
      </c>
      <c r="K1710">
        <v>90</v>
      </c>
      <c r="L1710">
        <v>0</v>
      </c>
      <c r="M1710">
        <v>0</v>
      </c>
      <c r="N1710" t="s">
        <v>157</v>
      </c>
      <c r="O1710" t="s">
        <v>2348</v>
      </c>
      <c r="P1710">
        <v>-99.8</v>
      </c>
      <c r="Q1710">
        <v>-0.998</v>
      </c>
    </row>
    <row r="1711" spans="1:17" x14ac:dyDescent="0.2">
      <c r="A1711">
        <v>2451878</v>
      </c>
      <c r="B1711" s="1">
        <v>44944</v>
      </c>
      <c r="C1711" t="s">
        <v>161</v>
      </c>
      <c r="D1711" t="s">
        <v>151</v>
      </c>
      <c r="E1711" t="s">
        <v>2345</v>
      </c>
      <c r="F1711">
        <v>0.5</v>
      </c>
      <c r="H1711" t="s">
        <v>10</v>
      </c>
      <c r="I1711">
        <v>100</v>
      </c>
      <c r="J1711">
        <v>1</v>
      </c>
      <c r="K1711">
        <v>90</v>
      </c>
      <c r="L1711">
        <v>0</v>
      </c>
      <c r="M1711">
        <v>0</v>
      </c>
      <c r="N1711" t="s">
        <v>157</v>
      </c>
      <c r="O1711" t="s">
        <v>2348</v>
      </c>
      <c r="P1711">
        <v>-99.5</v>
      </c>
      <c r="Q1711">
        <v>-0.995</v>
      </c>
    </row>
    <row r="1712" spans="1:17" x14ac:dyDescent="0.2">
      <c r="A1712">
        <v>2451142</v>
      </c>
      <c r="B1712" s="1">
        <v>44942</v>
      </c>
      <c r="C1712" t="s">
        <v>161</v>
      </c>
      <c r="D1712" t="s">
        <v>134</v>
      </c>
      <c r="E1712" t="s">
        <v>2344</v>
      </c>
      <c r="F1712">
        <v>2.4</v>
      </c>
      <c r="H1712" t="s">
        <v>10</v>
      </c>
      <c r="I1712">
        <v>100</v>
      </c>
      <c r="J1712">
        <v>1</v>
      </c>
      <c r="K1712">
        <v>90</v>
      </c>
      <c r="L1712">
        <v>0</v>
      </c>
      <c r="M1712">
        <v>0</v>
      </c>
      <c r="N1712" t="s">
        <v>157</v>
      </c>
      <c r="O1712" t="s">
        <v>2348</v>
      </c>
      <c r="P1712">
        <v>-97.6</v>
      </c>
      <c r="Q1712">
        <v>-0.97599999999999998</v>
      </c>
    </row>
    <row r="1713" spans="1:17" x14ac:dyDescent="0.2">
      <c r="A1713">
        <v>2450677</v>
      </c>
      <c r="B1713" s="1">
        <v>44942</v>
      </c>
      <c r="C1713" t="s">
        <v>161</v>
      </c>
      <c r="D1713" t="s">
        <v>136</v>
      </c>
      <c r="E1713" t="s">
        <v>2344</v>
      </c>
      <c r="F1713">
        <v>10.199999999999999</v>
      </c>
      <c r="H1713" t="s">
        <v>10</v>
      </c>
      <c r="I1713">
        <v>100</v>
      </c>
      <c r="J1713">
        <v>1</v>
      </c>
      <c r="K1713">
        <v>90</v>
      </c>
      <c r="L1713">
        <v>0</v>
      </c>
      <c r="M1713">
        <v>0</v>
      </c>
      <c r="N1713" t="s">
        <v>157</v>
      </c>
      <c r="O1713" t="s">
        <v>2348</v>
      </c>
      <c r="P1713">
        <v>-89.8</v>
      </c>
      <c r="Q1713">
        <v>-0.89800000000000002</v>
      </c>
    </row>
    <row r="1714" spans="1:17" x14ac:dyDescent="0.2">
      <c r="A1714">
        <v>2449663</v>
      </c>
      <c r="B1714" s="1">
        <v>44942</v>
      </c>
      <c r="C1714" t="s">
        <v>161</v>
      </c>
      <c r="D1714" t="s">
        <v>138</v>
      </c>
      <c r="E1714" t="s">
        <v>2345</v>
      </c>
      <c r="F1714">
        <v>0.6</v>
      </c>
      <c r="H1714" t="s">
        <v>10</v>
      </c>
      <c r="I1714">
        <v>100</v>
      </c>
      <c r="J1714">
        <v>1</v>
      </c>
      <c r="K1714">
        <v>90</v>
      </c>
      <c r="L1714">
        <v>0</v>
      </c>
      <c r="M1714">
        <v>0</v>
      </c>
      <c r="N1714" t="s">
        <v>157</v>
      </c>
      <c r="O1714" t="s">
        <v>2348</v>
      </c>
      <c r="P1714">
        <v>-99.4</v>
      </c>
      <c r="Q1714">
        <v>-0.99400000000000011</v>
      </c>
    </row>
    <row r="1715" spans="1:17" x14ac:dyDescent="0.2">
      <c r="A1715">
        <v>2445711</v>
      </c>
      <c r="B1715" s="1">
        <v>44941</v>
      </c>
      <c r="C1715" t="s">
        <v>161</v>
      </c>
      <c r="D1715" t="s">
        <v>135</v>
      </c>
      <c r="E1715" t="s">
        <v>2345</v>
      </c>
      <c r="F1715">
        <v>0.4</v>
      </c>
      <c r="H1715" t="s">
        <v>10</v>
      </c>
      <c r="I1715">
        <v>100</v>
      </c>
      <c r="J1715">
        <v>1</v>
      </c>
      <c r="K1715">
        <v>90</v>
      </c>
      <c r="L1715">
        <v>0</v>
      </c>
      <c r="M1715">
        <v>0</v>
      </c>
      <c r="N1715" t="s">
        <v>157</v>
      </c>
      <c r="O1715" t="s">
        <v>2348</v>
      </c>
      <c r="P1715">
        <v>-99.6</v>
      </c>
      <c r="Q1715">
        <v>-0.996</v>
      </c>
    </row>
    <row r="1716" spans="1:17" x14ac:dyDescent="0.2">
      <c r="A1716">
        <v>2446254</v>
      </c>
      <c r="B1716" s="1">
        <v>44939</v>
      </c>
      <c r="C1716" t="s">
        <v>161</v>
      </c>
      <c r="D1716" t="s">
        <v>141</v>
      </c>
      <c r="E1716" t="s">
        <v>2344</v>
      </c>
      <c r="F1716">
        <v>2.2999999999999998</v>
      </c>
      <c r="H1716" t="s">
        <v>10</v>
      </c>
      <c r="I1716">
        <v>100</v>
      </c>
      <c r="J1716">
        <v>1</v>
      </c>
      <c r="K1716">
        <v>90</v>
      </c>
      <c r="L1716">
        <v>0</v>
      </c>
      <c r="M1716">
        <v>0</v>
      </c>
      <c r="N1716" t="s">
        <v>157</v>
      </c>
      <c r="O1716" t="s">
        <v>2348</v>
      </c>
      <c r="P1716">
        <v>-97.7</v>
      </c>
      <c r="Q1716">
        <v>-0.97699999999999998</v>
      </c>
    </row>
    <row r="1717" spans="1:17" x14ac:dyDescent="0.2">
      <c r="A1717">
        <v>2441023</v>
      </c>
      <c r="B1717" s="1">
        <v>44939</v>
      </c>
      <c r="C1717" t="s">
        <v>161</v>
      </c>
      <c r="D1717" t="s">
        <v>152</v>
      </c>
      <c r="E1717" t="s">
        <v>2344</v>
      </c>
      <c r="F1717">
        <v>13.7</v>
      </c>
      <c r="H1717" t="s">
        <v>10</v>
      </c>
      <c r="I1717">
        <v>100</v>
      </c>
      <c r="J1717">
        <v>1</v>
      </c>
      <c r="K1717">
        <v>90</v>
      </c>
      <c r="L1717">
        <v>0</v>
      </c>
      <c r="M1717">
        <v>0</v>
      </c>
      <c r="N1717" t="s">
        <v>157</v>
      </c>
      <c r="O1717" t="s">
        <v>2348</v>
      </c>
      <c r="P1717">
        <v>-86.3</v>
      </c>
      <c r="Q1717">
        <v>-0.86299999999999999</v>
      </c>
    </row>
    <row r="1718" spans="1:17" x14ac:dyDescent="0.2">
      <c r="A1718">
        <v>2441377</v>
      </c>
      <c r="B1718" s="1">
        <v>44939</v>
      </c>
      <c r="C1718" t="s">
        <v>161</v>
      </c>
      <c r="D1718" t="s">
        <v>134</v>
      </c>
      <c r="E1718" t="s">
        <v>2345</v>
      </c>
      <c r="F1718">
        <v>0.6</v>
      </c>
      <c r="H1718" t="s">
        <v>10</v>
      </c>
      <c r="I1718">
        <v>100</v>
      </c>
      <c r="J1718">
        <v>1</v>
      </c>
      <c r="K1718">
        <v>90</v>
      </c>
      <c r="L1718">
        <v>0</v>
      </c>
      <c r="M1718">
        <v>0</v>
      </c>
      <c r="N1718" t="s">
        <v>157</v>
      </c>
      <c r="O1718" t="s">
        <v>2348</v>
      </c>
      <c r="P1718">
        <v>-99.4</v>
      </c>
      <c r="Q1718">
        <v>-0.99400000000000011</v>
      </c>
    </row>
    <row r="1719" spans="1:17" x14ac:dyDescent="0.2">
      <c r="A1719">
        <v>2430117</v>
      </c>
      <c r="B1719" s="1">
        <v>44939</v>
      </c>
      <c r="C1719" t="s">
        <v>161</v>
      </c>
      <c r="D1719" t="s">
        <v>138</v>
      </c>
      <c r="E1719" t="s">
        <v>2345</v>
      </c>
      <c r="F1719">
        <v>400.2</v>
      </c>
      <c r="H1719" t="s">
        <v>10</v>
      </c>
      <c r="I1719">
        <v>100</v>
      </c>
      <c r="J1719">
        <v>1</v>
      </c>
      <c r="K1719">
        <v>90</v>
      </c>
      <c r="L1719">
        <v>0</v>
      </c>
      <c r="M1719">
        <v>0</v>
      </c>
      <c r="N1719" t="s">
        <v>157</v>
      </c>
      <c r="O1719" t="s">
        <v>2348</v>
      </c>
      <c r="P1719">
        <v>300.2</v>
      </c>
      <c r="Q1719">
        <v>3.0019999999999998</v>
      </c>
    </row>
    <row r="1720" spans="1:17" x14ac:dyDescent="0.2">
      <c r="A1720">
        <v>2440384</v>
      </c>
      <c r="B1720" s="1">
        <v>44937</v>
      </c>
      <c r="C1720" t="s">
        <v>161</v>
      </c>
      <c r="D1720" t="s">
        <v>149</v>
      </c>
      <c r="E1720" t="s">
        <v>2345</v>
      </c>
      <c r="F1720">
        <v>1.6</v>
      </c>
      <c r="H1720" t="s">
        <v>10</v>
      </c>
      <c r="I1720">
        <v>100</v>
      </c>
      <c r="J1720">
        <v>1</v>
      </c>
      <c r="K1720">
        <v>90</v>
      </c>
      <c r="L1720">
        <v>0</v>
      </c>
      <c r="M1720">
        <v>0</v>
      </c>
      <c r="N1720" t="s">
        <v>157</v>
      </c>
      <c r="O1720" t="s">
        <v>2348</v>
      </c>
      <c r="P1720">
        <v>-98.4</v>
      </c>
      <c r="Q1720">
        <v>-0.9840000000000001</v>
      </c>
    </row>
    <row r="1721" spans="1:17" x14ac:dyDescent="0.2">
      <c r="A1721">
        <v>2438308</v>
      </c>
      <c r="B1721" s="1">
        <v>44937</v>
      </c>
      <c r="C1721" t="s">
        <v>161</v>
      </c>
      <c r="D1721" t="s">
        <v>141</v>
      </c>
      <c r="E1721" t="s">
        <v>2345</v>
      </c>
      <c r="F1721">
        <v>0.9</v>
      </c>
      <c r="H1721" t="s">
        <v>10</v>
      </c>
      <c r="I1721">
        <v>100</v>
      </c>
      <c r="J1721">
        <v>1</v>
      </c>
      <c r="K1721">
        <v>90</v>
      </c>
      <c r="L1721">
        <v>0</v>
      </c>
      <c r="M1721">
        <v>0</v>
      </c>
      <c r="N1721" t="s">
        <v>157</v>
      </c>
      <c r="O1721" t="s">
        <v>2348</v>
      </c>
      <c r="P1721">
        <v>-99.1</v>
      </c>
      <c r="Q1721">
        <v>-0.99099999999999999</v>
      </c>
    </row>
    <row r="1722" spans="1:17" x14ac:dyDescent="0.2">
      <c r="A1722">
        <v>2438496</v>
      </c>
      <c r="B1722" s="1">
        <v>44937</v>
      </c>
      <c r="C1722" t="s">
        <v>161</v>
      </c>
      <c r="D1722" t="s">
        <v>136</v>
      </c>
      <c r="E1722" t="s">
        <v>2344</v>
      </c>
      <c r="F1722">
        <v>0.4</v>
      </c>
      <c r="H1722" t="s">
        <v>10</v>
      </c>
      <c r="I1722">
        <v>100</v>
      </c>
      <c r="J1722">
        <v>1</v>
      </c>
      <c r="K1722">
        <v>90</v>
      </c>
      <c r="L1722">
        <v>0</v>
      </c>
      <c r="M1722">
        <v>0</v>
      </c>
      <c r="N1722" t="s">
        <v>157</v>
      </c>
      <c r="O1722" t="s">
        <v>2348</v>
      </c>
      <c r="P1722">
        <v>-99.6</v>
      </c>
      <c r="Q1722">
        <v>-0.996</v>
      </c>
    </row>
    <row r="1723" spans="1:17" x14ac:dyDescent="0.2">
      <c r="A1723">
        <v>2516826</v>
      </c>
      <c r="B1723" s="1">
        <v>44973</v>
      </c>
      <c r="C1723" t="s">
        <v>283</v>
      </c>
      <c r="D1723" t="s">
        <v>151</v>
      </c>
      <c r="E1723" t="s">
        <v>2344</v>
      </c>
      <c r="F1723">
        <v>88.9</v>
      </c>
      <c r="H1723" t="s">
        <v>10</v>
      </c>
      <c r="I1723">
        <v>40</v>
      </c>
      <c r="J1723">
        <v>1</v>
      </c>
      <c r="K1723">
        <v>90</v>
      </c>
      <c r="L1723">
        <v>0</v>
      </c>
      <c r="M1723">
        <v>0</v>
      </c>
      <c r="N1723" t="s">
        <v>157</v>
      </c>
      <c r="O1723" t="s">
        <v>2348</v>
      </c>
      <c r="P1723">
        <v>48.900000000000006</v>
      </c>
      <c r="Q1723">
        <v>1.2225000000000001</v>
      </c>
    </row>
    <row r="1724" spans="1:17" x14ac:dyDescent="0.2">
      <c r="A1724">
        <v>2516826</v>
      </c>
      <c r="B1724" s="1">
        <v>44973</v>
      </c>
      <c r="C1724" t="s">
        <v>283</v>
      </c>
      <c r="D1724" t="s">
        <v>151</v>
      </c>
      <c r="E1724" t="s">
        <v>2344</v>
      </c>
      <c r="F1724">
        <v>88.9</v>
      </c>
      <c r="H1724" t="s">
        <v>10</v>
      </c>
      <c r="I1724">
        <v>40</v>
      </c>
      <c r="J1724">
        <v>1</v>
      </c>
      <c r="K1724">
        <v>90</v>
      </c>
      <c r="L1724">
        <v>0</v>
      </c>
      <c r="M1724">
        <v>0</v>
      </c>
      <c r="N1724" t="s">
        <v>157</v>
      </c>
      <c r="O1724" t="s">
        <v>2348</v>
      </c>
      <c r="P1724">
        <v>48.900000000000006</v>
      </c>
      <c r="Q1724">
        <v>1.2225000000000001</v>
      </c>
    </row>
    <row r="1725" spans="1:17" x14ac:dyDescent="0.2">
      <c r="A1725">
        <v>2441516</v>
      </c>
      <c r="B1725" s="1">
        <v>44937</v>
      </c>
      <c r="C1725" t="s">
        <v>275</v>
      </c>
      <c r="D1725" t="s">
        <v>142</v>
      </c>
      <c r="E1725" t="s">
        <v>2345</v>
      </c>
      <c r="F1725">
        <v>4.8</v>
      </c>
      <c r="H1725" t="s">
        <v>10</v>
      </c>
      <c r="I1725">
        <v>50</v>
      </c>
      <c r="J1725">
        <v>1</v>
      </c>
      <c r="K1725">
        <v>90</v>
      </c>
      <c r="L1725">
        <v>0</v>
      </c>
      <c r="M1725">
        <v>0</v>
      </c>
      <c r="N1725" t="s">
        <v>157</v>
      </c>
      <c r="O1725" t="s">
        <v>2348</v>
      </c>
      <c r="P1725">
        <v>-45.2</v>
      </c>
      <c r="Q1725">
        <v>-0.90400000000000003</v>
      </c>
    </row>
    <row r="1726" spans="1:17" x14ac:dyDescent="0.2">
      <c r="A1726">
        <v>2471844</v>
      </c>
      <c r="B1726" s="1">
        <v>44951</v>
      </c>
      <c r="C1726" t="s">
        <v>275</v>
      </c>
      <c r="D1726" t="s">
        <v>137</v>
      </c>
      <c r="E1726" t="s">
        <v>2344</v>
      </c>
      <c r="F1726">
        <v>3.9</v>
      </c>
      <c r="H1726" t="s">
        <v>10</v>
      </c>
      <c r="I1726">
        <v>50</v>
      </c>
      <c r="J1726">
        <v>1</v>
      </c>
      <c r="K1726">
        <v>90</v>
      </c>
      <c r="L1726">
        <v>0</v>
      </c>
      <c r="M1726">
        <v>0</v>
      </c>
      <c r="N1726" t="s">
        <v>157</v>
      </c>
      <c r="O1726" t="s">
        <v>2348</v>
      </c>
      <c r="P1726">
        <v>-46.1</v>
      </c>
      <c r="Q1726">
        <v>-0.92200000000000004</v>
      </c>
    </row>
    <row r="1727" spans="1:17" x14ac:dyDescent="0.2">
      <c r="A1727">
        <v>2537087</v>
      </c>
      <c r="B1727" s="1">
        <v>44980</v>
      </c>
      <c r="C1727" t="s">
        <v>275</v>
      </c>
      <c r="D1727" t="s">
        <v>138</v>
      </c>
      <c r="E1727" t="s">
        <v>2345</v>
      </c>
      <c r="F1727">
        <v>3.5</v>
      </c>
      <c r="H1727" t="s">
        <v>10</v>
      </c>
      <c r="I1727">
        <v>50</v>
      </c>
      <c r="J1727">
        <v>1</v>
      </c>
      <c r="K1727">
        <v>90</v>
      </c>
      <c r="L1727">
        <v>0</v>
      </c>
      <c r="M1727">
        <v>0</v>
      </c>
      <c r="N1727" t="s">
        <v>157</v>
      </c>
      <c r="O1727" t="s">
        <v>2348</v>
      </c>
      <c r="P1727">
        <v>-46.5</v>
      </c>
      <c r="Q1727">
        <v>-0.93</v>
      </c>
    </row>
    <row r="1728" spans="1:17" x14ac:dyDescent="0.2">
      <c r="A1728">
        <v>2495118</v>
      </c>
      <c r="B1728" s="1">
        <v>44961</v>
      </c>
      <c r="C1728" t="s">
        <v>274</v>
      </c>
      <c r="D1728" t="s">
        <v>142</v>
      </c>
      <c r="E1728" t="s">
        <v>2345</v>
      </c>
      <c r="F1728">
        <v>2.8</v>
      </c>
      <c r="H1728" t="s">
        <v>10</v>
      </c>
      <c r="I1728">
        <v>20</v>
      </c>
      <c r="J1728">
        <v>1</v>
      </c>
      <c r="K1728">
        <v>90</v>
      </c>
      <c r="L1728">
        <v>0</v>
      </c>
      <c r="M1728">
        <v>0</v>
      </c>
      <c r="N1728" t="s">
        <v>157</v>
      </c>
      <c r="O1728" t="s">
        <v>2348</v>
      </c>
      <c r="P1728">
        <v>-17.2</v>
      </c>
      <c r="Q1728">
        <v>-0.86</v>
      </c>
    </row>
    <row r="1729" spans="1:17" x14ac:dyDescent="0.2">
      <c r="A1729">
        <v>2499055</v>
      </c>
      <c r="B1729" s="1">
        <v>44963</v>
      </c>
      <c r="C1729" t="s">
        <v>274</v>
      </c>
      <c r="D1729" t="s">
        <v>134</v>
      </c>
      <c r="E1729" t="s">
        <v>2345</v>
      </c>
      <c r="F1729">
        <v>45.2</v>
      </c>
      <c r="H1729" t="s">
        <v>10</v>
      </c>
      <c r="I1729">
        <v>20</v>
      </c>
      <c r="J1729">
        <v>1</v>
      </c>
      <c r="K1729">
        <v>90</v>
      </c>
      <c r="L1729">
        <v>0</v>
      </c>
      <c r="M1729">
        <v>0</v>
      </c>
      <c r="N1729" t="s">
        <v>157</v>
      </c>
      <c r="O1729" t="s">
        <v>2348</v>
      </c>
      <c r="P1729">
        <v>25.200000000000003</v>
      </c>
      <c r="Q1729">
        <v>1.2600000000000002</v>
      </c>
    </row>
    <row r="1730" spans="1:17" x14ac:dyDescent="0.2">
      <c r="A1730">
        <v>2508265</v>
      </c>
      <c r="B1730" s="1">
        <v>44967</v>
      </c>
      <c r="C1730" t="s">
        <v>274</v>
      </c>
      <c r="D1730" t="s">
        <v>136</v>
      </c>
      <c r="E1730" t="s">
        <v>2344</v>
      </c>
      <c r="F1730">
        <v>7.6</v>
      </c>
      <c r="H1730" t="s">
        <v>10</v>
      </c>
      <c r="I1730">
        <v>20</v>
      </c>
      <c r="J1730">
        <v>1</v>
      </c>
      <c r="K1730">
        <v>90</v>
      </c>
      <c r="L1730">
        <v>0</v>
      </c>
      <c r="M1730">
        <v>0</v>
      </c>
      <c r="N1730" t="s">
        <v>157</v>
      </c>
      <c r="O1730" t="s">
        <v>2348</v>
      </c>
      <c r="P1730">
        <v>-12.4</v>
      </c>
      <c r="Q1730">
        <v>-0.62</v>
      </c>
    </row>
    <row r="1731" spans="1:17" x14ac:dyDescent="0.2">
      <c r="A1731">
        <v>2496590</v>
      </c>
      <c r="B1731" s="1">
        <v>44965</v>
      </c>
      <c r="C1731" t="s">
        <v>258</v>
      </c>
      <c r="D1731" t="s">
        <v>139</v>
      </c>
      <c r="E1731" t="s">
        <v>2345</v>
      </c>
      <c r="F1731">
        <v>0.4</v>
      </c>
      <c r="H1731" t="s">
        <v>10</v>
      </c>
      <c r="I1731">
        <v>30</v>
      </c>
      <c r="J1731">
        <v>1</v>
      </c>
      <c r="K1731">
        <v>90</v>
      </c>
      <c r="L1731">
        <v>0</v>
      </c>
      <c r="M1731">
        <v>0</v>
      </c>
      <c r="N1731" t="s">
        <v>157</v>
      </c>
      <c r="O1731" t="s">
        <v>2348</v>
      </c>
      <c r="P1731">
        <v>-29.6</v>
      </c>
      <c r="Q1731">
        <v>-0.98666666666666669</v>
      </c>
    </row>
    <row r="1732" spans="1:17" x14ac:dyDescent="0.2">
      <c r="A1732">
        <v>2512072</v>
      </c>
      <c r="B1732" s="1">
        <v>44972</v>
      </c>
      <c r="C1732" t="s">
        <v>258</v>
      </c>
      <c r="D1732" t="s">
        <v>138</v>
      </c>
      <c r="E1732" t="s">
        <v>2345</v>
      </c>
      <c r="F1732">
        <v>2.2999999999999998</v>
      </c>
      <c r="H1732" t="s">
        <v>10</v>
      </c>
      <c r="I1732">
        <v>30</v>
      </c>
      <c r="J1732">
        <v>1</v>
      </c>
      <c r="K1732">
        <v>90</v>
      </c>
      <c r="L1732">
        <v>0</v>
      </c>
      <c r="M1732">
        <v>0</v>
      </c>
      <c r="N1732" t="s">
        <v>157</v>
      </c>
      <c r="O1732" t="s">
        <v>2348</v>
      </c>
      <c r="P1732">
        <v>-27.7</v>
      </c>
      <c r="Q1732">
        <v>-0.92333333333333334</v>
      </c>
    </row>
    <row r="1733" spans="1:17" x14ac:dyDescent="0.2">
      <c r="A1733">
        <v>2370946</v>
      </c>
      <c r="B1733" s="1">
        <v>44902</v>
      </c>
      <c r="C1733" t="s">
        <v>258</v>
      </c>
      <c r="D1733" t="s">
        <v>132</v>
      </c>
      <c r="E1733" t="s">
        <v>2344</v>
      </c>
      <c r="F1733">
        <v>0.6</v>
      </c>
      <c r="H1733" t="s">
        <v>10</v>
      </c>
      <c r="I1733">
        <v>30</v>
      </c>
      <c r="J1733">
        <v>1</v>
      </c>
      <c r="K1733">
        <v>90</v>
      </c>
      <c r="L1733">
        <v>0</v>
      </c>
      <c r="M1733">
        <v>0</v>
      </c>
      <c r="N1733" t="s">
        <v>157</v>
      </c>
      <c r="O1733" t="s">
        <v>2348</v>
      </c>
      <c r="P1733">
        <v>-29.4</v>
      </c>
      <c r="Q1733">
        <v>-0.98</v>
      </c>
    </row>
    <row r="1734" spans="1:17" x14ac:dyDescent="0.2">
      <c r="A1734">
        <v>2346066</v>
      </c>
      <c r="B1734" s="1">
        <v>44906</v>
      </c>
      <c r="C1734" t="s">
        <v>258</v>
      </c>
      <c r="D1734" t="s">
        <v>149</v>
      </c>
      <c r="E1734" t="s">
        <v>2345</v>
      </c>
      <c r="F1734">
        <v>13</v>
      </c>
      <c r="H1734" t="s">
        <v>10</v>
      </c>
      <c r="I1734">
        <v>30</v>
      </c>
      <c r="J1734">
        <v>1</v>
      </c>
      <c r="K1734">
        <v>90</v>
      </c>
      <c r="L1734">
        <v>0</v>
      </c>
      <c r="M1734">
        <v>0</v>
      </c>
      <c r="N1734" t="s">
        <v>157</v>
      </c>
      <c r="O1734" t="s">
        <v>2348</v>
      </c>
      <c r="P1734">
        <v>-17</v>
      </c>
      <c r="Q1734">
        <v>-0.56666666666666665</v>
      </c>
    </row>
    <row r="1735" spans="1:17" x14ac:dyDescent="0.2">
      <c r="A1735">
        <v>2454425</v>
      </c>
      <c r="B1735" s="1">
        <v>44943</v>
      </c>
      <c r="C1735" t="s">
        <v>255</v>
      </c>
      <c r="D1735" t="s">
        <v>132</v>
      </c>
      <c r="E1735" t="s">
        <v>2344</v>
      </c>
      <c r="F1735">
        <v>0.6</v>
      </c>
      <c r="H1735" t="s">
        <v>10</v>
      </c>
      <c r="I1735">
        <v>50</v>
      </c>
      <c r="J1735">
        <v>50</v>
      </c>
      <c r="K1735">
        <v>90</v>
      </c>
      <c r="L1735">
        <v>0</v>
      </c>
      <c r="M1735">
        <v>0</v>
      </c>
      <c r="N1735" t="s">
        <v>157</v>
      </c>
      <c r="O1735" t="s">
        <v>2348</v>
      </c>
      <c r="P1735">
        <v>-49.4</v>
      </c>
      <c r="Q1735">
        <v>-0.98799999999999999</v>
      </c>
    </row>
    <row r="1736" spans="1:17" x14ac:dyDescent="0.2">
      <c r="A1736">
        <v>2454425</v>
      </c>
      <c r="B1736" s="1">
        <v>44943</v>
      </c>
      <c r="C1736" t="s">
        <v>255</v>
      </c>
      <c r="D1736" t="s">
        <v>132</v>
      </c>
      <c r="E1736" t="s">
        <v>2344</v>
      </c>
      <c r="F1736">
        <v>0.6</v>
      </c>
      <c r="H1736" t="s">
        <v>10</v>
      </c>
      <c r="I1736">
        <v>50</v>
      </c>
      <c r="J1736">
        <v>50</v>
      </c>
      <c r="K1736">
        <v>90</v>
      </c>
      <c r="L1736">
        <v>0</v>
      </c>
      <c r="M1736">
        <v>0</v>
      </c>
      <c r="N1736" t="s">
        <v>157</v>
      </c>
      <c r="O1736" t="s">
        <v>2348</v>
      </c>
      <c r="P1736">
        <v>-49.4</v>
      </c>
      <c r="Q1736">
        <v>-0.98799999999999999</v>
      </c>
    </row>
    <row r="1737" spans="1:17" x14ac:dyDescent="0.2">
      <c r="A1737">
        <v>2454124</v>
      </c>
      <c r="B1737" s="1">
        <v>44952</v>
      </c>
      <c r="C1737" t="s">
        <v>254</v>
      </c>
      <c r="D1737" t="s">
        <v>143</v>
      </c>
      <c r="E1737" t="s">
        <v>2344</v>
      </c>
      <c r="F1737">
        <v>6.3</v>
      </c>
      <c r="H1737" t="s">
        <v>10</v>
      </c>
      <c r="I1737">
        <v>75</v>
      </c>
      <c r="J1737">
        <v>1</v>
      </c>
      <c r="K1737">
        <v>90</v>
      </c>
      <c r="L1737">
        <v>0</v>
      </c>
      <c r="M1737">
        <v>0</v>
      </c>
      <c r="N1737" t="s">
        <v>157</v>
      </c>
      <c r="O1737" t="s">
        <v>2348</v>
      </c>
      <c r="P1737">
        <v>-68.7</v>
      </c>
      <c r="Q1737">
        <v>-0.91600000000000004</v>
      </c>
    </row>
    <row r="1738" spans="1:17" x14ac:dyDescent="0.2">
      <c r="A1738">
        <v>2376325</v>
      </c>
      <c r="B1738" s="1">
        <v>44896</v>
      </c>
      <c r="C1738" t="s">
        <v>254</v>
      </c>
      <c r="D1738" t="s">
        <v>135</v>
      </c>
      <c r="E1738" t="s">
        <v>2345</v>
      </c>
      <c r="F1738">
        <v>0</v>
      </c>
      <c r="H1738" t="s">
        <v>10</v>
      </c>
      <c r="I1738">
        <v>75</v>
      </c>
      <c r="J1738">
        <v>1</v>
      </c>
      <c r="K1738">
        <v>90</v>
      </c>
      <c r="L1738">
        <v>0</v>
      </c>
      <c r="M1738">
        <v>0</v>
      </c>
      <c r="N1738" t="s">
        <v>157</v>
      </c>
      <c r="O1738" t="s">
        <v>2348</v>
      </c>
      <c r="P1738">
        <v>-75</v>
      </c>
      <c r="Q1738">
        <v>-1</v>
      </c>
    </row>
    <row r="1739" spans="1:17" x14ac:dyDescent="0.2">
      <c r="A1739">
        <v>2504149</v>
      </c>
      <c r="B1739" s="1">
        <v>44965</v>
      </c>
      <c r="C1739" t="s">
        <v>250</v>
      </c>
      <c r="D1739" t="s">
        <v>132</v>
      </c>
      <c r="E1739" t="s">
        <v>2345</v>
      </c>
      <c r="F1739">
        <v>37.9</v>
      </c>
      <c r="H1739" t="s">
        <v>10</v>
      </c>
      <c r="I1739">
        <v>40</v>
      </c>
      <c r="J1739">
        <v>1</v>
      </c>
      <c r="K1739">
        <v>90</v>
      </c>
      <c r="L1739">
        <v>0</v>
      </c>
      <c r="M1739">
        <v>0</v>
      </c>
      <c r="N1739" t="s">
        <v>157</v>
      </c>
      <c r="O1739" t="s">
        <v>2348</v>
      </c>
      <c r="P1739">
        <v>-2.1000000000000014</v>
      </c>
      <c r="Q1739">
        <v>-5.2500000000000033E-2</v>
      </c>
    </row>
    <row r="1740" spans="1:17" x14ac:dyDescent="0.2">
      <c r="A1740">
        <v>2397960</v>
      </c>
      <c r="B1740" s="1">
        <v>44909</v>
      </c>
      <c r="C1740" t="s">
        <v>250</v>
      </c>
      <c r="D1740" t="s">
        <v>139</v>
      </c>
      <c r="E1740" t="s">
        <v>2345</v>
      </c>
      <c r="F1740">
        <v>4.3</v>
      </c>
      <c r="H1740" t="s">
        <v>10</v>
      </c>
      <c r="I1740">
        <v>40</v>
      </c>
      <c r="J1740">
        <v>1</v>
      </c>
      <c r="K1740">
        <v>90</v>
      </c>
      <c r="L1740">
        <v>0</v>
      </c>
      <c r="M1740">
        <v>0</v>
      </c>
      <c r="N1740" t="s">
        <v>157</v>
      </c>
      <c r="O1740" t="s">
        <v>2348</v>
      </c>
      <c r="P1740">
        <v>-35.700000000000003</v>
      </c>
      <c r="Q1740">
        <v>-0.89250000000000007</v>
      </c>
    </row>
    <row r="1741" spans="1:17" x14ac:dyDescent="0.2">
      <c r="A1741">
        <v>2486062</v>
      </c>
      <c r="B1741" s="1">
        <v>44967</v>
      </c>
      <c r="C1741" t="s">
        <v>249</v>
      </c>
      <c r="D1741" t="s">
        <v>143</v>
      </c>
      <c r="E1741" t="s">
        <v>2345</v>
      </c>
      <c r="F1741">
        <v>0.4</v>
      </c>
      <c r="H1741" t="s">
        <v>10</v>
      </c>
      <c r="I1741">
        <v>50</v>
      </c>
      <c r="J1741">
        <v>1</v>
      </c>
      <c r="K1741">
        <v>90</v>
      </c>
      <c r="L1741">
        <v>0</v>
      </c>
      <c r="M1741">
        <v>0</v>
      </c>
      <c r="N1741" t="s">
        <v>157</v>
      </c>
      <c r="O1741" t="s">
        <v>2348</v>
      </c>
      <c r="P1741">
        <v>-49.6</v>
      </c>
      <c r="Q1741">
        <v>-0.99199999999999999</v>
      </c>
    </row>
    <row r="1742" spans="1:17" x14ac:dyDescent="0.2">
      <c r="A1742">
        <v>2375655</v>
      </c>
      <c r="B1742" s="1">
        <v>44899</v>
      </c>
      <c r="C1742" t="s">
        <v>249</v>
      </c>
      <c r="D1742" t="s">
        <v>137</v>
      </c>
      <c r="E1742" t="s">
        <v>2344</v>
      </c>
      <c r="F1742">
        <v>8.4</v>
      </c>
      <c r="H1742" t="s">
        <v>10</v>
      </c>
      <c r="I1742">
        <v>50</v>
      </c>
      <c r="J1742">
        <v>1</v>
      </c>
      <c r="K1742">
        <v>90</v>
      </c>
      <c r="L1742">
        <v>0</v>
      </c>
      <c r="M1742">
        <v>0</v>
      </c>
      <c r="N1742" t="s">
        <v>157</v>
      </c>
      <c r="O1742" t="s">
        <v>2348</v>
      </c>
      <c r="P1742">
        <v>-41.6</v>
      </c>
      <c r="Q1742">
        <v>-0.83200000000000007</v>
      </c>
    </row>
    <row r="1743" spans="1:17" x14ac:dyDescent="0.2">
      <c r="A1743">
        <v>2373740</v>
      </c>
      <c r="B1743" s="1">
        <v>44903</v>
      </c>
      <c r="C1743" t="s">
        <v>249</v>
      </c>
      <c r="D1743" t="s">
        <v>135</v>
      </c>
      <c r="E1743" t="s">
        <v>2345</v>
      </c>
      <c r="F1743">
        <v>0.4</v>
      </c>
      <c r="H1743" t="s">
        <v>10</v>
      </c>
      <c r="I1743">
        <v>50</v>
      </c>
      <c r="J1743">
        <v>1</v>
      </c>
      <c r="K1743">
        <v>90</v>
      </c>
      <c r="L1743">
        <v>0</v>
      </c>
      <c r="M1743">
        <v>0</v>
      </c>
      <c r="N1743" t="s">
        <v>157</v>
      </c>
      <c r="O1743" t="s">
        <v>2348</v>
      </c>
      <c r="P1743">
        <v>-49.6</v>
      </c>
      <c r="Q1743">
        <v>-0.99199999999999999</v>
      </c>
    </row>
    <row r="1744" spans="1:17" x14ac:dyDescent="0.2">
      <c r="A1744">
        <v>2395354</v>
      </c>
      <c r="B1744" s="1">
        <v>44913</v>
      </c>
      <c r="C1744" t="s">
        <v>249</v>
      </c>
      <c r="D1744" t="s">
        <v>151</v>
      </c>
      <c r="E1744" t="s">
        <v>2344</v>
      </c>
      <c r="F1744">
        <v>4.0999999999999996</v>
      </c>
      <c r="H1744" t="s">
        <v>10</v>
      </c>
      <c r="I1744">
        <v>50</v>
      </c>
      <c r="J1744">
        <v>1</v>
      </c>
      <c r="K1744">
        <v>90</v>
      </c>
      <c r="L1744">
        <v>0</v>
      </c>
      <c r="M1744">
        <v>0</v>
      </c>
      <c r="N1744" t="s">
        <v>157</v>
      </c>
      <c r="O1744" t="s">
        <v>2348</v>
      </c>
      <c r="P1744">
        <v>-45.9</v>
      </c>
      <c r="Q1744">
        <v>-0.91799999999999993</v>
      </c>
    </row>
    <row r="1745" spans="1:17" x14ac:dyDescent="0.2">
      <c r="A1745">
        <v>2384336</v>
      </c>
      <c r="B1745" s="1">
        <v>44902</v>
      </c>
      <c r="C1745" t="s">
        <v>246</v>
      </c>
      <c r="D1745" t="s">
        <v>151</v>
      </c>
      <c r="E1745" t="s">
        <v>2345</v>
      </c>
      <c r="F1745">
        <v>3.1</v>
      </c>
      <c r="H1745" t="s">
        <v>10</v>
      </c>
      <c r="I1745">
        <v>40</v>
      </c>
      <c r="J1745">
        <v>1</v>
      </c>
      <c r="K1745">
        <v>90</v>
      </c>
      <c r="L1745">
        <v>0</v>
      </c>
      <c r="M1745">
        <v>0</v>
      </c>
      <c r="N1745" t="s">
        <v>157</v>
      </c>
      <c r="O1745" t="s">
        <v>2348</v>
      </c>
      <c r="P1745">
        <v>-36.9</v>
      </c>
      <c r="Q1745">
        <v>-0.92249999999999999</v>
      </c>
    </row>
    <row r="1746" spans="1:17" x14ac:dyDescent="0.2">
      <c r="A1746">
        <v>2515489</v>
      </c>
      <c r="B1746" s="1">
        <v>44971</v>
      </c>
      <c r="C1746" t="s">
        <v>245</v>
      </c>
      <c r="D1746" t="s">
        <v>134</v>
      </c>
      <c r="E1746" t="s">
        <v>2344</v>
      </c>
      <c r="F1746">
        <v>23.9</v>
      </c>
      <c r="H1746" t="s">
        <v>10</v>
      </c>
      <c r="I1746">
        <v>100</v>
      </c>
      <c r="J1746">
        <v>1</v>
      </c>
      <c r="K1746">
        <v>90</v>
      </c>
      <c r="L1746">
        <v>0</v>
      </c>
      <c r="M1746">
        <v>0</v>
      </c>
      <c r="N1746" t="s">
        <v>157</v>
      </c>
      <c r="O1746" t="s">
        <v>2348</v>
      </c>
      <c r="P1746">
        <v>-76.099999999999994</v>
      </c>
      <c r="Q1746">
        <v>-0.7609999999999999</v>
      </c>
    </row>
    <row r="1747" spans="1:17" x14ac:dyDescent="0.2">
      <c r="A1747">
        <v>2532245</v>
      </c>
      <c r="B1747" s="1">
        <v>44978</v>
      </c>
      <c r="C1747" t="s">
        <v>241</v>
      </c>
      <c r="D1747" t="s">
        <v>142</v>
      </c>
      <c r="E1747" t="s">
        <v>2344</v>
      </c>
      <c r="F1747">
        <v>2.6</v>
      </c>
      <c r="H1747" t="s">
        <v>10</v>
      </c>
      <c r="I1747">
        <v>30</v>
      </c>
      <c r="J1747">
        <v>1</v>
      </c>
      <c r="K1747">
        <v>90</v>
      </c>
      <c r="L1747">
        <v>0</v>
      </c>
      <c r="M1747">
        <v>0</v>
      </c>
      <c r="N1747" t="s">
        <v>157</v>
      </c>
      <c r="O1747" t="s">
        <v>2348</v>
      </c>
      <c r="P1747">
        <v>-27.4</v>
      </c>
      <c r="Q1747">
        <v>-0.91333333333333333</v>
      </c>
    </row>
    <row r="1748" spans="1:17" x14ac:dyDescent="0.2">
      <c r="A1748">
        <v>2532245</v>
      </c>
      <c r="B1748" s="1">
        <v>44978</v>
      </c>
      <c r="C1748" t="s">
        <v>241</v>
      </c>
      <c r="D1748" t="s">
        <v>142</v>
      </c>
      <c r="E1748" t="s">
        <v>2344</v>
      </c>
      <c r="F1748">
        <v>2.6</v>
      </c>
      <c r="H1748" t="s">
        <v>10</v>
      </c>
      <c r="I1748">
        <v>30</v>
      </c>
      <c r="J1748">
        <v>1</v>
      </c>
      <c r="K1748">
        <v>90</v>
      </c>
      <c r="L1748">
        <v>0</v>
      </c>
      <c r="M1748">
        <v>0</v>
      </c>
      <c r="N1748" t="s">
        <v>157</v>
      </c>
      <c r="O1748" t="s">
        <v>2348</v>
      </c>
      <c r="P1748">
        <v>-27.4</v>
      </c>
      <c r="Q1748">
        <v>-0.91333333333333333</v>
      </c>
    </row>
    <row r="1749" spans="1:17" x14ac:dyDescent="0.2">
      <c r="A1749">
        <v>2443094</v>
      </c>
      <c r="B1749" s="1">
        <v>44939</v>
      </c>
      <c r="C1749" t="s">
        <v>240</v>
      </c>
      <c r="D1749" t="s">
        <v>152</v>
      </c>
      <c r="E1749" t="s">
        <v>2345</v>
      </c>
      <c r="F1749">
        <v>0.4</v>
      </c>
      <c r="H1749" t="s">
        <v>10</v>
      </c>
      <c r="I1749">
        <v>30</v>
      </c>
      <c r="J1749">
        <v>1</v>
      </c>
      <c r="K1749">
        <v>90</v>
      </c>
      <c r="L1749">
        <v>0</v>
      </c>
      <c r="M1749">
        <v>0</v>
      </c>
      <c r="N1749" t="s">
        <v>157</v>
      </c>
      <c r="O1749" t="s">
        <v>2348</v>
      </c>
      <c r="P1749">
        <v>-29.6</v>
      </c>
      <c r="Q1749">
        <v>-0.98666666666666669</v>
      </c>
    </row>
    <row r="1750" spans="1:17" x14ac:dyDescent="0.2">
      <c r="A1750">
        <v>2443094</v>
      </c>
      <c r="B1750" s="1">
        <v>44939</v>
      </c>
      <c r="C1750" t="s">
        <v>240</v>
      </c>
      <c r="D1750" t="s">
        <v>152</v>
      </c>
      <c r="E1750" t="s">
        <v>2345</v>
      </c>
      <c r="F1750">
        <v>0.4</v>
      </c>
      <c r="H1750" t="s">
        <v>10</v>
      </c>
      <c r="I1750">
        <v>30</v>
      </c>
      <c r="J1750">
        <v>1</v>
      </c>
      <c r="K1750">
        <v>90</v>
      </c>
      <c r="L1750">
        <v>0</v>
      </c>
      <c r="M1750">
        <v>0</v>
      </c>
      <c r="N1750" t="s">
        <v>157</v>
      </c>
      <c r="O1750" t="s">
        <v>2348</v>
      </c>
      <c r="P1750">
        <v>-29.6</v>
      </c>
      <c r="Q1750">
        <v>-0.98666666666666669</v>
      </c>
    </row>
    <row r="1751" spans="1:17" x14ac:dyDescent="0.2">
      <c r="A1751">
        <v>2461818</v>
      </c>
      <c r="B1751" s="1">
        <v>44946</v>
      </c>
      <c r="C1751" t="s">
        <v>240</v>
      </c>
      <c r="D1751" t="s">
        <v>149</v>
      </c>
      <c r="E1751" t="s">
        <v>2344</v>
      </c>
      <c r="F1751">
        <v>12.5</v>
      </c>
      <c r="H1751" t="s">
        <v>10</v>
      </c>
      <c r="I1751">
        <v>30</v>
      </c>
      <c r="J1751">
        <v>1</v>
      </c>
      <c r="K1751">
        <v>90</v>
      </c>
      <c r="L1751">
        <v>0</v>
      </c>
      <c r="M1751">
        <v>0</v>
      </c>
      <c r="N1751" t="s">
        <v>157</v>
      </c>
      <c r="O1751" t="s">
        <v>2348</v>
      </c>
      <c r="P1751">
        <v>-17.5</v>
      </c>
      <c r="Q1751">
        <v>-0.58333333333333337</v>
      </c>
    </row>
    <row r="1752" spans="1:17" x14ac:dyDescent="0.2">
      <c r="A1752">
        <v>2461818</v>
      </c>
      <c r="B1752" s="1">
        <v>44946</v>
      </c>
      <c r="C1752" t="s">
        <v>240</v>
      </c>
      <c r="D1752" t="s">
        <v>149</v>
      </c>
      <c r="E1752" t="s">
        <v>2344</v>
      </c>
      <c r="F1752">
        <v>12.5</v>
      </c>
      <c r="H1752" t="s">
        <v>10</v>
      </c>
      <c r="I1752">
        <v>30</v>
      </c>
      <c r="J1752">
        <v>1</v>
      </c>
      <c r="K1752">
        <v>90</v>
      </c>
      <c r="L1752">
        <v>0</v>
      </c>
      <c r="M1752">
        <v>0</v>
      </c>
      <c r="N1752" t="s">
        <v>157</v>
      </c>
      <c r="O1752" t="s">
        <v>2348</v>
      </c>
      <c r="P1752">
        <v>-17.5</v>
      </c>
      <c r="Q1752">
        <v>-0.58333333333333337</v>
      </c>
    </row>
    <row r="1753" spans="1:17" x14ac:dyDescent="0.2">
      <c r="A1753">
        <v>2540056</v>
      </c>
      <c r="B1753" s="1">
        <v>44984</v>
      </c>
      <c r="C1753" t="s">
        <v>240</v>
      </c>
      <c r="D1753" t="s">
        <v>142</v>
      </c>
      <c r="E1753" t="s">
        <v>2344</v>
      </c>
      <c r="F1753">
        <v>15.2</v>
      </c>
      <c r="H1753" t="s">
        <v>10</v>
      </c>
      <c r="I1753">
        <v>30</v>
      </c>
      <c r="J1753">
        <v>1</v>
      </c>
      <c r="K1753">
        <v>90</v>
      </c>
      <c r="L1753">
        <v>0</v>
      </c>
      <c r="M1753">
        <v>0</v>
      </c>
      <c r="N1753" t="s">
        <v>157</v>
      </c>
      <c r="O1753" t="s">
        <v>2348</v>
      </c>
      <c r="P1753">
        <v>-14.8</v>
      </c>
      <c r="Q1753">
        <v>-0.49333333333333335</v>
      </c>
    </row>
    <row r="1754" spans="1:17" x14ac:dyDescent="0.2">
      <c r="A1754">
        <v>2540056</v>
      </c>
      <c r="B1754" s="1">
        <v>44984</v>
      </c>
      <c r="C1754" t="s">
        <v>240</v>
      </c>
      <c r="D1754" t="s">
        <v>142</v>
      </c>
      <c r="E1754" t="s">
        <v>2344</v>
      </c>
      <c r="F1754">
        <v>15.2</v>
      </c>
      <c r="H1754" t="s">
        <v>10</v>
      </c>
      <c r="I1754">
        <v>30</v>
      </c>
      <c r="J1754">
        <v>1</v>
      </c>
      <c r="K1754">
        <v>90</v>
      </c>
      <c r="L1754">
        <v>0</v>
      </c>
      <c r="M1754">
        <v>0</v>
      </c>
      <c r="N1754" t="s">
        <v>157</v>
      </c>
      <c r="O1754" t="s">
        <v>2348</v>
      </c>
      <c r="P1754">
        <v>-14.8</v>
      </c>
      <c r="Q1754">
        <v>-0.49333333333333335</v>
      </c>
    </row>
    <row r="1755" spans="1:17" x14ac:dyDescent="0.2">
      <c r="A1755">
        <v>2516486</v>
      </c>
      <c r="B1755" s="1">
        <v>44972</v>
      </c>
      <c r="C1755" t="s">
        <v>239</v>
      </c>
      <c r="D1755" t="s">
        <v>149</v>
      </c>
      <c r="E1755" t="s">
        <v>2344</v>
      </c>
      <c r="F1755">
        <v>15.9</v>
      </c>
      <c r="H1755" t="s">
        <v>10</v>
      </c>
      <c r="I1755">
        <v>30</v>
      </c>
      <c r="J1755">
        <v>1</v>
      </c>
      <c r="K1755">
        <v>90</v>
      </c>
      <c r="L1755">
        <v>0</v>
      </c>
      <c r="M1755">
        <v>0</v>
      </c>
      <c r="N1755" t="s">
        <v>157</v>
      </c>
      <c r="O1755" t="s">
        <v>2348</v>
      </c>
      <c r="P1755">
        <v>-14.1</v>
      </c>
      <c r="Q1755">
        <v>-0.47</v>
      </c>
    </row>
    <row r="1756" spans="1:17" x14ac:dyDescent="0.2">
      <c r="A1756">
        <v>2433301</v>
      </c>
      <c r="B1756" s="1">
        <v>44936</v>
      </c>
      <c r="C1756" t="s">
        <v>238</v>
      </c>
      <c r="D1756" t="s">
        <v>136</v>
      </c>
      <c r="E1756" t="s">
        <v>2344</v>
      </c>
      <c r="F1756">
        <v>5.0999999999999996</v>
      </c>
      <c r="H1756" t="s">
        <v>10</v>
      </c>
      <c r="I1756">
        <v>30</v>
      </c>
      <c r="J1756">
        <v>1</v>
      </c>
      <c r="K1756">
        <v>90</v>
      </c>
      <c r="L1756">
        <v>0</v>
      </c>
      <c r="M1756">
        <v>0</v>
      </c>
      <c r="N1756" t="s">
        <v>157</v>
      </c>
      <c r="O1756" t="s">
        <v>2348</v>
      </c>
      <c r="P1756">
        <v>-24.9</v>
      </c>
      <c r="Q1756">
        <v>-0.83</v>
      </c>
    </row>
    <row r="1757" spans="1:17" x14ac:dyDescent="0.2">
      <c r="A1757">
        <v>2433301</v>
      </c>
      <c r="B1757" s="1">
        <v>44936</v>
      </c>
      <c r="C1757" t="s">
        <v>238</v>
      </c>
      <c r="D1757" t="s">
        <v>136</v>
      </c>
      <c r="E1757" t="s">
        <v>2344</v>
      </c>
      <c r="F1757">
        <v>5.0999999999999996</v>
      </c>
      <c r="H1757" t="s">
        <v>10</v>
      </c>
      <c r="I1757">
        <v>30</v>
      </c>
      <c r="J1757">
        <v>1</v>
      </c>
      <c r="K1757">
        <v>90</v>
      </c>
      <c r="L1757">
        <v>0</v>
      </c>
      <c r="M1757">
        <v>0</v>
      </c>
      <c r="N1757" t="s">
        <v>157</v>
      </c>
      <c r="O1757" t="s">
        <v>2348</v>
      </c>
      <c r="P1757">
        <v>-24.9</v>
      </c>
      <c r="Q1757">
        <v>-0.83</v>
      </c>
    </row>
    <row r="1758" spans="1:17" x14ac:dyDescent="0.2">
      <c r="A1758">
        <v>2447212</v>
      </c>
      <c r="B1758" s="1">
        <v>44945</v>
      </c>
      <c r="C1758" t="s">
        <v>237</v>
      </c>
      <c r="D1758" t="s">
        <v>151</v>
      </c>
      <c r="E1758" t="s">
        <v>2344</v>
      </c>
      <c r="F1758">
        <v>8.4</v>
      </c>
      <c r="H1758" t="s">
        <v>10</v>
      </c>
      <c r="I1758">
        <v>50</v>
      </c>
      <c r="J1758">
        <v>1</v>
      </c>
      <c r="K1758">
        <v>90</v>
      </c>
      <c r="L1758">
        <v>0</v>
      </c>
      <c r="M1758">
        <v>0</v>
      </c>
      <c r="N1758" t="s">
        <v>157</v>
      </c>
      <c r="O1758" t="s">
        <v>2348</v>
      </c>
      <c r="P1758">
        <v>-41.6</v>
      </c>
      <c r="Q1758">
        <v>-0.83200000000000007</v>
      </c>
    </row>
    <row r="1759" spans="1:17" x14ac:dyDescent="0.2">
      <c r="A1759">
        <v>2512791</v>
      </c>
      <c r="B1759" s="1">
        <v>44969</v>
      </c>
      <c r="C1759" t="s">
        <v>235</v>
      </c>
      <c r="D1759" t="s">
        <v>134</v>
      </c>
      <c r="E1759" t="s">
        <v>2344</v>
      </c>
      <c r="F1759">
        <v>0.4</v>
      </c>
      <c r="H1759" t="s">
        <v>10</v>
      </c>
      <c r="I1759">
        <v>40</v>
      </c>
      <c r="J1759">
        <v>1</v>
      </c>
      <c r="K1759">
        <v>90</v>
      </c>
      <c r="L1759">
        <v>0</v>
      </c>
      <c r="M1759">
        <v>0</v>
      </c>
      <c r="N1759" t="s">
        <v>157</v>
      </c>
      <c r="O1759" t="s">
        <v>2348</v>
      </c>
      <c r="P1759">
        <v>-39.6</v>
      </c>
      <c r="Q1759">
        <v>-0.99</v>
      </c>
    </row>
    <row r="1760" spans="1:17" x14ac:dyDescent="0.2">
      <c r="A1760">
        <v>2512791</v>
      </c>
      <c r="B1760" s="1">
        <v>44969</v>
      </c>
      <c r="C1760" t="s">
        <v>235</v>
      </c>
      <c r="D1760" t="s">
        <v>134</v>
      </c>
      <c r="E1760" t="s">
        <v>2344</v>
      </c>
      <c r="F1760">
        <v>0.4</v>
      </c>
      <c r="H1760" t="s">
        <v>10</v>
      </c>
      <c r="I1760">
        <v>40</v>
      </c>
      <c r="J1760">
        <v>1</v>
      </c>
      <c r="K1760">
        <v>90</v>
      </c>
      <c r="L1760">
        <v>0</v>
      </c>
      <c r="M1760">
        <v>0</v>
      </c>
      <c r="N1760" t="s">
        <v>157</v>
      </c>
      <c r="O1760" t="s">
        <v>2348</v>
      </c>
      <c r="P1760">
        <v>-39.6</v>
      </c>
      <c r="Q1760">
        <v>-0.99</v>
      </c>
    </row>
    <row r="1761" spans="1:17" x14ac:dyDescent="0.2">
      <c r="A1761">
        <v>2519728</v>
      </c>
      <c r="B1761" s="1">
        <v>44972</v>
      </c>
      <c r="C1761" t="s">
        <v>234</v>
      </c>
      <c r="D1761" t="s">
        <v>142</v>
      </c>
      <c r="E1761" t="s">
        <v>2344</v>
      </c>
      <c r="F1761">
        <v>14.8</v>
      </c>
      <c r="H1761" t="s">
        <v>10</v>
      </c>
      <c r="I1761">
        <v>50</v>
      </c>
      <c r="J1761">
        <v>1</v>
      </c>
      <c r="K1761">
        <v>90</v>
      </c>
      <c r="L1761">
        <v>0</v>
      </c>
      <c r="M1761">
        <v>0</v>
      </c>
      <c r="N1761" t="s">
        <v>157</v>
      </c>
      <c r="O1761" t="s">
        <v>2348</v>
      </c>
      <c r="P1761">
        <v>-35.200000000000003</v>
      </c>
      <c r="Q1761">
        <v>-0.70400000000000007</v>
      </c>
    </row>
    <row r="1762" spans="1:17" x14ac:dyDescent="0.2">
      <c r="A1762">
        <v>2485529</v>
      </c>
      <c r="B1762" s="1">
        <v>44957</v>
      </c>
      <c r="C1762" t="s">
        <v>233</v>
      </c>
      <c r="D1762" t="s">
        <v>138</v>
      </c>
      <c r="E1762" t="s">
        <v>2344</v>
      </c>
      <c r="F1762">
        <v>24.9</v>
      </c>
      <c r="H1762" t="s">
        <v>10</v>
      </c>
      <c r="I1762">
        <v>40</v>
      </c>
      <c r="J1762">
        <v>1</v>
      </c>
      <c r="K1762">
        <v>90</v>
      </c>
      <c r="L1762">
        <v>0</v>
      </c>
      <c r="M1762">
        <v>0</v>
      </c>
      <c r="N1762" t="s">
        <v>157</v>
      </c>
      <c r="O1762" t="s">
        <v>2348</v>
      </c>
      <c r="P1762">
        <v>-15.100000000000001</v>
      </c>
      <c r="Q1762">
        <v>-0.37750000000000006</v>
      </c>
    </row>
    <row r="1763" spans="1:17" x14ac:dyDescent="0.2">
      <c r="A1763">
        <v>2513631</v>
      </c>
      <c r="B1763" s="1">
        <v>44970</v>
      </c>
      <c r="C1763" t="s">
        <v>232</v>
      </c>
      <c r="D1763" t="s">
        <v>141</v>
      </c>
      <c r="E1763" t="s">
        <v>2345</v>
      </c>
      <c r="F1763">
        <v>0.7</v>
      </c>
      <c r="H1763" t="s">
        <v>10</v>
      </c>
      <c r="I1763">
        <v>50</v>
      </c>
      <c r="J1763">
        <v>1</v>
      </c>
      <c r="K1763">
        <v>90</v>
      </c>
      <c r="L1763">
        <v>0</v>
      </c>
      <c r="M1763">
        <v>0</v>
      </c>
      <c r="N1763" t="s">
        <v>157</v>
      </c>
      <c r="O1763" t="s">
        <v>2348</v>
      </c>
      <c r="P1763">
        <v>-49.3</v>
      </c>
      <c r="Q1763">
        <v>-0.98599999999999999</v>
      </c>
    </row>
    <row r="1764" spans="1:17" x14ac:dyDescent="0.2">
      <c r="A1764">
        <v>2407909</v>
      </c>
      <c r="B1764" s="1">
        <v>44916</v>
      </c>
      <c r="C1764" t="s">
        <v>230</v>
      </c>
      <c r="D1764" t="s">
        <v>138</v>
      </c>
      <c r="E1764" t="s">
        <v>2345</v>
      </c>
      <c r="F1764">
        <v>27.6</v>
      </c>
      <c r="H1764" t="s">
        <v>10</v>
      </c>
      <c r="I1764">
        <v>75</v>
      </c>
      <c r="J1764">
        <v>1</v>
      </c>
      <c r="K1764">
        <v>90</v>
      </c>
      <c r="L1764">
        <v>0</v>
      </c>
      <c r="M1764">
        <v>0</v>
      </c>
      <c r="N1764" t="s">
        <v>157</v>
      </c>
      <c r="O1764" t="s">
        <v>2348</v>
      </c>
      <c r="P1764">
        <v>-47.4</v>
      </c>
      <c r="Q1764">
        <v>-0.63200000000000001</v>
      </c>
    </row>
    <row r="1765" spans="1:17" x14ac:dyDescent="0.2">
      <c r="A1765">
        <v>2407909</v>
      </c>
      <c r="B1765" s="1">
        <v>44916</v>
      </c>
      <c r="C1765" t="s">
        <v>230</v>
      </c>
      <c r="D1765" t="s">
        <v>138</v>
      </c>
      <c r="E1765" t="s">
        <v>2345</v>
      </c>
      <c r="F1765">
        <v>27.6</v>
      </c>
      <c r="H1765" t="s">
        <v>10</v>
      </c>
      <c r="I1765">
        <v>75</v>
      </c>
      <c r="J1765">
        <v>1</v>
      </c>
      <c r="K1765">
        <v>90</v>
      </c>
      <c r="L1765">
        <v>0</v>
      </c>
      <c r="M1765">
        <v>0</v>
      </c>
      <c r="N1765" t="s">
        <v>157</v>
      </c>
      <c r="O1765" t="s">
        <v>2348</v>
      </c>
      <c r="P1765">
        <v>-47.4</v>
      </c>
      <c r="Q1765">
        <v>-0.63200000000000001</v>
      </c>
    </row>
    <row r="1766" spans="1:17" x14ac:dyDescent="0.2">
      <c r="A1766">
        <v>2408097</v>
      </c>
      <c r="B1766" s="1">
        <v>44916</v>
      </c>
      <c r="C1766" t="s">
        <v>229</v>
      </c>
      <c r="D1766" t="s">
        <v>141</v>
      </c>
      <c r="E1766" t="s">
        <v>2345</v>
      </c>
      <c r="F1766">
        <v>11.1</v>
      </c>
      <c r="H1766" t="s">
        <v>10</v>
      </c>
      <c r="I1766">
        <v>100</v>
      </c>
      <c r="J1766">
        <v>1</v>
      </c>
      <c r="K1766">
        <v>90</v>
      </c>
      <c r="L1766">
        <v>0</v>
      </c>
      <c r="M1766">
        <v>0</v>
      </c>
      <c r="N1766" t="s">
        <v>157</v>
      </c>
      <c r="O1766" t="s">
        <v>2348</v>
      </c>
      <c r="P1766">
        <v>-88.9</v>
      </c>
      <c r="Q1766">
        <v>-0.88900000000000001</v>
      </c>
    </row>
    <row r="1767" spans="1:17" x14ac:dyDescent="0.2">
      <c r="A1767">
        <v>2393850</v>
      </c>
      <c r="B1767" s="1">
        <v>44911</v>
      </c>
      <c r="C1767" t="s">
        <v>228</v>
      </c>
      <c r="D1767" t="s">
        <v>151</v>
      </c>
      <c r="E1767" t="s">
        <v>2344</v>
      </c>
      <c r="F1767">
        <v>0.5</v>
      </c>
      <c r="H1767" t="s">
        <v>10</v>
      </c>
      <c r="I1767">
        <v>75</v>
      </c>
      <c r="J1767">
        <v>1</v>
      </c>
      <c r="K1767">
        <v>90</v>
      </c>
      <c r="L1767">
        <v>0</v>
      </c>
      <c r="M1767">
        <v>0</v>
      </c>
      <c r="N1767" t="s">
        <v>157</v>
      </c>
      <c r="O1767" t="s">
        <v>2348</v>
      </c>
      <c r="P1767">
        <v>-74.5</v>
      </c>
      <c r="Q1767">
        <v>-0.99333333333333329</v>
      </c>
    </row>
    <row r="1768" spans="1:17" x14ac:dyDescent="0.2">
      <c r="A1768">
        <v>2524988</v>
      </c>
      <c r="B1768" s="1">
        <v>44974</v>
      </c>
      <c r="C1768" t="s">
        <v>226</v>
      </c>
      <c r="D1768" t="s">
        <v>134</v>
      </c>
      <c r="E1768" t="s">
        <v>2345</v>
      </c>
      <c r="F1768">
        <v>4.3</v>
      </c>
      <c r="H1768" t="s">
        <v>10</v>
      </c>
      <c r="I1768">
        <v>50</v>
      </c>
      <c r="J1768">
        <v>1</v>
      </c>
      <c r="K1768">
        <v>90</v>
      </c>
      <c r="L1768">
        <v>0</v>
      </c>
      <c r="M1768">
        <v>0</v>
      </c>
      <c r="N1768" t="s">
        <v>157</v>
      </c>
      <c r="O1768" t="s">
        <v>2348</v>
      </c>
      <c r="P1768">
        <v>-45.7</v>
      </c>
      <c r="Q1768">
        <v>-0.91400000000000003</v>
      </c>
    </row>
    <row r="1769" spans="1:17" x14ac:dyDescent="0.2">
      <c r="A1769">
        <v>2532773</v>
      </c>
      <c r="B1769" s="1">
        <v>44978</v>
      </c>
      <c r="C1769" t="s">
        <v>226</v>
      </c>
      <c r="D1769" t="s">
        <v>138</v>
      </c>
      <c r="E1769" t="s">
        <v>2344</v>
      </c>
      <c r="F1769">
        <v>16.899999999999999</v>
      </c>
      <c r="H1769" t="s">
        <v>10</v>
      </c>
      <c r="I1769">
        <v>50</v>
      </c>
      <c r="J1769">
        <v>1</v>
      </c>
      <c r="K1769">
        <v>90</v>
      </c>
      <c r="L1769">
        <v>0</v>
      </c>
      <c r="M1769">
        <v>0</v>
      </c>
      <c r="N1769" t="s">
        <v>157</v>
      </c>
      <c r="O1769" t="s">
        <v>2348</v>
      </c>
      <c r="P1769">
        <v>-33.1</v>
      </c>
      <c r="Q1769">
        <v>-0.66200000000000003</v>
      </c>
    </row>
    <row r="1770" spans="1:17" x14ac:dyDescent="0.2">
      <c r="A1770">
        <v>2404950</v>
      </c>
      <c r="B1770" s="1">
        <v>44914</v>
      </c>
      <c r="C1770" t="s">
        <v>226</v>
      </c>
      <c r="D1770" t="s">
        <v>137</v>
      </c>
      <c r="E1770" t="s">
        <v>2345</v>
      </c>
      <c r="F1770">
        <v>32.200000000000003</v>
      </c>
      <c r="H1770" t="s">
        <v>10</v>
      </c>
      <c r="I1770">
        <v>50</v>
      </c>
      <c r="J1770">
        <v>1</v>
      </c>
      <c r="K1770">
        <v>90</v>
      </c>
      <c r="L1770">
        <v>0</v>
      </c>
      <c r="M1770">
        <v>0</v>
      </c>
      <c r="N1770" t="s">
        <v>157</v>
      </c>
      <c r="O1770" t="s">
        <v>2348</v>
      </c>
      <c r="P1770">
        <v>-17.799999999999997</v>
      </c>
      <c r="Q1770">
        <v>-0.35599999999999993</v>
      </c>
    </row>
    <row r="1771" spans="1:17" x14ac:dyDescent="0.2">
      <c r="A1771">
        <v>2406386</v>
      </c>
      <c r="B1771" s="1">
        <v>44915</v>
      </c>
      <c r="C1771" t="s">
        <v>226</v>
      </c>
      <c r="D1771" t="s">
        <v>138</v>
      </c>
      <c r="E1771" t="s">
        <v>2344</v>
      </c>
      <c r="F1771">
        <v>9.4</v>
      </c>
      <c r="H1771" t="s">
        <v>10</v>
      </c>
      <c r="I1771">
        <v>50</v>
      </c>
      <c r="J1771">
        <v>1</v>
      </c>
      <c r="K1771">
        <v>90</v>
      </c>
      <c r="L1771">
        <v>0</v>
      </c>
      <c r="M1771">
        <v>0</v>
      </c>
      <c r="N1771" t="s">
        <v>157</v>
      </c>
      <c r="O1771" t="s">
        <v>2348</v>
      </c>
      <c r="P1771">
        <v>-40.6</v>
      </c>
      <c r="Q1771">
        <v>-0.81200000000000006</v>
      </c>
    </row>
    <row r="1772" spans="1:17" x14ac:dyDescent="0.2">
      <c r="A1772">
        <v>2404607</v>
      </c>
      <c r="B1772" s="1">
        <v>44915</v>
      </c>
      <c r="C1772" t="s">
        <v>224</v>
      </c>
      <c r="D1772" t="s">
        <v>141</v>
      </c>
      <c r="E1772" t="s">
        <v>2345</v>
      </c>
      <c r="F1772">
        <v>35.4</v>
      </c>
      <c r="H1772" t="s">
        <v>10</v>
      </c>
      <c r="I1772">
        <v>50</v>
      </c>
      <c r="J1772">
        <v>1</v>
      </c>
      <c r="K1772">
        <v>90</v>
      </c>
      <c r="L1772">
        <v>0</v>
      </c>
      <c r="M1772">
        <v>0</v>
      </c>
      <c r="N1772" t="s">
        <v>157</v>
      </c>
      <c r="O1772" t="s">
        <v>2348</v>
      </c>
      <c r="P1772">
        <v>-14.600000000000001</v>
      </c>
      <c r="Q1772">
        <v>-0.29200000000000004</v>
      </c>
    </row>
    <row r="1773" spans="1:17" x14ac:dyDescent="0.2">
      <c r="A1773">
        <v>2441211</v>
      </c>
      <c r="B1773" s="1">
        <v>44938</v>
      </c>
      <c r="C1773" t="s">
        <v>222</v>
      </c>
      <c r="D1773" t="s">
        <v>137</v>
      </c>
      <c r="E1773" t="s">
        <v>2344</v>
      </c>
      <c r="F1773">
        <v>49.1</v>
      </c>
      <c r="H1773" t="s">
        <v>10</v>
      </c>
      <c r="I1773">
        <v>50</v>
      </c>
      <c r="J1773">
        <v>1</v>
      </c>
      <c r="K1773">
        <v>90</v>
      </c>
      <c r="L1773">
        <v>0</v>
      </c>
      <c r="M1773">
        <v>0</v>
      </c>
      <c r="N1773" t="s">
        <v>157</v>
      </c>
      <c r="O1773" t="s">
        <v>2348</v>
      </c>
      <c r="P1773">
        <v>-0.89999999999999858</v>
      </c>
      <c r="Q1773">
        <v>-1.7999999999999971E-2</v>
      </c>
    </row>
    <row r="1774" spans="1:17" x14ac:dyDescent="0.2">
      <c r="A1774">
        <v>2447431</v>
      </c>
      <c r="B1774" s="1">
        <v>44940</v>
      </c>
      <c r="C1774" t="s">
        <v>222</v>
      </c>
      <c r="D1774" t="s">
        <v>136</v>
      </c>
      <c r="E1774" t="s">
        <v>2344</v>
      </c>
      <c r="F1774">
        <v>10.9</v>
      </c>
      <c r="H1774" t="s">
        <v>10</v>
      </c>
      <c r="I1774">
        <v>50</v>
      </c>
      <c r="J1774">
        <v>1</v>
      </c>
      <c r="K1774">
        <v>90</v>
      </c>
      <c r="L1774">
        <v>0</v>
      </c>
      <c r="M1774">
        <v>0</v>
      </c>
      <c r="N1774" t="s">
        <v>157</v>
      </c>
      <c r="O1774" t="s">
        <v>2348</v>
      </c>
      <c r="P1774">
        <v>-39.1</v>
      </c>
      <c r="Q1774">
        <v>-0.78200000000000003</v>
      </c>
    </row>
    <row r="1775" spans="1:17" x14ac:dyDescent="0.2">
      <c r="A1775">
        <v>2451041</v>
      </c>
      <c r="B1775" s="1">
        <v>44942</v>
      </c>
      <c r="C1775" t="s">
        <v>222</v>
      </c>
      <c r="D1775" t="s">
        <v>140</v>
      </c>
      <c r="E1775" t="s">
        <v>2344</v>
      </c>
      <c r="F1775">
        <v>14.6</v>
      </c>
      <c r="H1775" t="s">
        <v>10</v>
      </c>
      <c r="I1775">
        <v>50</v>
      </c>
      <c r="J1775">
        <v>1</v>
      </c>
      <c r="K1775">
        <v>90</v>
      </c>
      <c r="L1775">
        <v>0</v>
      </c>
      <c r="M1775">
        <v>0</v>
      </c>
      <c r="N1775" t="s">
        <v>157</v>
      </c>
      <c r="O1775" t="s">
        <v>2348</v>
      </c>
      <c r="P1775">
        <v>-35.4</v>
      </c>
      <c r="Q1775">
        <v>-0.70799999999999996</v>
      </c>
    </row>
    <row r="1776" spans="1:17" x14ac:dyDescent="0.2">
      <c r="A1776">
        <v>2511005</v>
      </c>
      <c r="B1776" s="1">
        <v>44968</v>
      </c>
      <c r="C1776" t="s">
        <v>222</v>
      </c>
      <c r="D1776" t="s">
        <v>138</v>
      </c>
      <c r="E1776" t="s">
        <v>2345</v>
      </c>
      <c r="F1776">
        <v>45.9</v>
      </c>
      <c r="H1776" t="s">
        <v>10</v>
      </c>
      <c r="I1776">
        <v>50</v>
      </c>
      <c r="J1776">
        <v>1</v>
      </c>
      <c r="K1776">
        <v>90</v>
      </c>
      <c r="L1776">
        <v>0</v>
      </c>
      <c r="M1776">
        <v>0</v>
      </c>
      <c r="N1776" t="s">
        <v>157</v>
      </c>
      <c r="O1776" t="s">
        <v>2348</v>
      </c>
      <c r="P1776">
        <v>-4.1000000000000014</v>
      </c>
      <c r="Q1776">
        <v>-8.2000000000000031E-2</v>
      </c>
    </row>
    <row r="1777" spans="1:17" x14ac:dyDescent="0.2">
      <c r="A1777">
        <v>2510282</v>
      </c>
      <c r="B1777" s="1">
        <v>44971</v>
      </c>
      <c r="C1777" t="s">
        <v>222</v>
      </c>
      <c r="D1777" t="s">
        <v>135</v>
      </c>
      <c r="E1777" t="s">
        <v>2344</v>
      </c>
      <c r="F1777">
        <v>62.3</v>
      </c>
      <c r="H1777" t="s">
        <v>10</v>
      </c>
      <c r="I1777">
        <v>50</v>
      </c>
      <c r="J1777">
        <v>1</v>
      </c>
      <c r="K1777">
        <v>90</v>
      </c>
      <c r="L1777">
        <v>0</v>
      </c>
      <c r="M1777">
        <v>0</v>
      </c>
      <c r="N1777" t="s">
        <v>157</v>
      </c>
      <c r="O1777" t="s">
        <v>2348</v>
      </c>
      <c r="P1777">
        <v>12.299999999999997</v>
      </c>
      <c r="Q1777">
        <v>0.24599999999999994</v>
      </c>
    </row>
    <row r="1778" spans="1:17" x14ac:dyDescent="0.2">
      <c r="A1778">
        <v>2525526</v>
      </c>
      <c r="B1778" s="1">
        <v>44975</v>
      </c>
      <c r="C1778" t="s">
        <v>222</v>
      </c>
      <c r="D1778" t="s">
        <v>143</v>
      </c>
      <c r="E1778" t="s">
        <v>2345</v>
      </c>
      <c r="F1778">
        <v>65.099999999999994</v>
      </c>
      <c r="H1778" t="s">
        <v>10</v>
      </c>
      <c r="I1778">
        <v>50</v>
      </c>
      <c r="J1778">
        <v>1</v>
      </c>
      <c r="K1778">
        <v>90</v>
      </c>
      <c r="L1778">
        <v>0</v>
      </c>
      <c r="M1778">
        <v>0</v>
      </c>
      <c r="N1778" t="s">
        <v>157</v>
      </c>
      <c r="O1778" t="s">
        <v>2348</v>
      </c>
      <c r="P1778">
        <v>15.099999999999994</v>
      </c>
      <c r="Q1778">
        <v>0.30199999999999988</v>
      </c>
    </row>
    <row r="1779" spans="1:17" x14ac:dyDescent="0.2">
      <c r="A1779">
        <v>2505191</v>
      </c>
      <c r="B1779" s="1">
        <v>44965</v>
      </c>
      <c r="C1779" t="s">
        <v>221</v>
      </c>
      <c r="D1779" t="s">
        <v>139</v>
      </c>
      <c r="E1779" t="s">
        <v>2344</v>
      </c>
      <c r="F1779">
        <v>0.8</v>
      </c>
      <c r="H1779" t="s">
        <v>10</v>
      </c>
      <c r="I1779">
        <v>50</v>
      </c>
      <c r="J1779">
        <v>1</v>
      </c>
      <c r="K1779">
        <v>90</v>
      </c>
      <c r="L1779">
        <v>0</v>
      </c>
      <c r="M1779">
        <v>0</v>
      </c>
      <c r="N1779" t="s">
        <v>157</v>
      </c>
      <c r="O1779" t="s">
        <v>2348</v>
      </c>
      <c r="P1779">
        <v>-49.2</v>
      </c>
      <c r="Q1779">
        <v>-0.9840000000000001</v>
      </c>
    </row>
    <row r="1780" spans="1:17" x14ac:dyDescent="0.2">
      <c r="A1780">
        <v>2378340</v>
      </c>
      <c r="B1780" s="1">
        <v>44897</v>
      </c>
      <c r="C1780" t="s">
        <v>221</v>
      </c>
      <c r="D1780" t="s">
        <v>132</v>
      </c>
      <c r="E1780" t="s">
        <v>2345</v>
      </c>
      <c r="F1780">
        <v>1.4</v>
      </c>
      <c r="H1780" t="s">
        <v>10</v>
      </c>
      <c r="I1780">
        <v>50</v>
      </c>
      <c r="J1780">
        <v>1</v>
      </c>
      <c r="K1780">
        <v>90</v>
      </c>
      <c r="L1780">
        <v>0</v>
      </c>
      <c r="M1780">
        <v>0</v>
      </c>
      <c r="N1780" t="s">
        <v>157</v>
      </c>
      <c r="O1780" t="s">
        <v>2348</v>
      </c>
      <c r="P1780">
        <v>-48.6</v>
      </c>
      <c r="Q1780">
        <v>-0.97199999999999998</v>
      </c>
    </row>
    <row r="1781" spans="1:17" x14ac:dyDescent="0.2">
      <c r="A1781">
        <v>2375636</v>
      </c>
      <c r="B1781" s="1">
        <v>44908</v>
      </c>
      <c r="C1781" t="s">
        <v>221</v>
      </c>
      <c r="D1781" t="s">
        <v>143</v>
      </c>
      <c r="E1781" t="s">
        <v>2345</v>
      </c>
      <c r="F1781">
        <v>0.4</v>
      </c>
      <c r="H1781" t="s">
        <v>10</v>
      </c>
      <c r="I1781">
        <v>50</v>
      </c>
      <c r="J1781">
        <v>1</v>
      </c>
      <c r="K1781">
        <v>90</v>
      </c>
      <c r="L1781">
        <v>0</v>
      </c>
      <c r="M1781">
        <v>0</v>
      </c>
      <c r="N1781" t="s">
        <v>157</v>
      </c>
      <c r="O1781" t="s">
        <v>2348</v>
      </c>
      <c r="P1781">
        <v>-49.6</v>
      </c>
      <c r="Q1781">
        <v>-0.99199999999999999</v>
      </c>
    </row>
    <row r="1782" spans="1:17" x14ac:dyDescent="0.2">
      <c r="A1782">
        <v>2537314</v>
      </c>
      <c r="B1782" s="1">
        <v>44981</v>
      </c>
      <c r="C1782" t="s">
        <v>220</v>
      </c>
      <c r="D1782" t="s">
        <v>143</v>
      </c>
      <c r="E1782" t="s">
        <v>2345</v>
      </c>
      <c r="F1782">
        <v>58</v>
      </c>
      <c r="H1782" t="s">
        <v>10</v>
      </c>
      <c r="I1782">
        <v>70</v>
      </c>
      <c r="J1782">
        <v>1</v>
      </c>
      <c r="K1782">
        <v>90</v>
      </c>
      <c r="L1782">
        <v>0</v>
      </c>
      <c r="M1782">
        <v>0</v>
      </c>
      <c r="N1782" t="s">
        <v>157</v>
      </c>
      <c r="O1782" t="s">
        <v>2348</v>
      </c>
      <c r="P1782">
        <v>-12</v>
      </c>
      <c r="Q1782">
        <v>-0.17142857142857143</v>
      </c>
    </row>
    <row r="1783" spans="1:17" x14ac:dyDescent="0.2">
      <c r="A1783">
        <v>2443076</v>
      </c>
      <c r="B1783" s="1">
        <v>44939</v>
      </c>
      <c r="C1783" t="s">
        <v>218</v>
      </c>
      <c r="D1783" t="s">
        <v>143</v>
      </c>
      <c r="E1783" t="s">
        <v>2344</v>
      </c>
      <c r="F1783">
        <v>48.4</v>
      </c>
      <c r="H1783" t="s">
        <v>10</v>
      </c>
      <c r="I1783">
        <v>100</v>
      </c>
      <c r="J1783">
        <v>1</v>
      </c>
      <c r="K1783">
        <v>90</v>
      </c>
      <c r="L1783">
        <v>0</v>
      </c>
      <c r="M1783">
        <v>0</v>
      </c>
      <c r="N1783" t="s">
        <v>157</v>
      </c>
      <c r="O1783" t="s">
        <v>2348</v>
      </c>
      <c r="P1783">
        <v>-51.6</v>
      </c>
      <c r="Q1783">
        <v>-0.51600000000000001</v>
      </c>
    </row>
    <row r="1784" spans="1:17" x14ac:dyDescent="0.2">
      <c r="A1784">
        <v>2461246</v>
      </c>
      <c r="B1784" s="1">
        <v>44949</v>
      </c>
      <c r="C1784" t="s">
        <v>211</v>
      </c>
      <c r="D1784" t="s">
        <v>139</v>
      </c>
      <c r="E1784" t="s">
        <v>2344</v>
      </c>
      <c r="F1784">
        <v>5.0999999999999996</v>
      </c>
      <c r="H1784" t="s">
        <v>10</v>
      </c>
      <c r="I1784">
        <v>100</v>
      </c>
      <c r="J1784">
        <v>1</v>
      </c>
      <c r="K1784">
        <v>90</v>
      </c>
      <c r="L1784">
        <v>0</v>
      </c>
      <c r="M1784">
        <v>0</v>
      </c>
      <c r="N1784" t="s">
        <v>157</v>
      </c>
      <c r="O1784" t="s">
        <v>2348</v>
      </c>
      <c r="P1784">
        <v>-94.9</v>
      </c>
      <c r="Q1784">
        <v>-0.94900000000000007</v>
      </c>
    </row>
    <row r="1785" spans="1:17" x14ac:dyDescent="0.2">
      <c r="A1785">
        <v>2497222</v>
      </c>
      <c r="B1785" s="1">
        <v>44962</v>
      </c>
      <c r="C1785" t="s">
        <v>211</v>
      </c>
      <c r="D1785" t="s">
        <v>143</v>
      </c>
      <c r="E1785" t="s">
        <v>2345</v>
      </c>
      <c r="F1785">
        <v>2.6</v>
      </c>
      <c r="H1785" t="s">
        <v>10</v>
      </c>
      <c r="I1785">
        <v>100</v>
      </c>
      <c r="J1785">
        <v>1</v>
      </c>
      <c r="K1785">
        <v>90</v>
      </c>
      <c r="L1785">
        <v>0</v>
      </c>
      <c r="M1785">
        <v>0</v>
      </c>
      <c r="N1785" t="s">
        <v>157</v>
      </c>
      <c r="O1785" t="s">
        <v>2348</v>
      </c>
      <c r="P1785">
        <v>-97.4</v>
      </c>
      <c r="Q1785">
        <v>-0.97400000000000009</v>
      </c>
    </row>
    <row r="1786" spans="1:17" x14ac:dyDescent="0.2">
      <c r="A1786">
        <v>2466493</v>
      </c>
      <c r="B1786" s="1">
        <v>44952</v>
      </c>
      <c r="C1786" t="s">
        <v>210</v>
      </c>
      <c r="D1786" t="s">
        <v>135</v>
      </c>
      <c r="E1786" t="s">
        <v>2344</v>
      </c>
      <c r="F1786">
        <v>224.6</v>
      </c>
      <c r="H1786" t="s">
        <v>10</v>
      </c>
      <c r="I1786">
        <v>75</v>
      </c>
      <c r="J1786">
        <v>1</v>
      </c>
      <c r="K1786">
        <v>90</v>
      </c>
      <c r="L1786">
        <v>0</v>
      </c>
      <c r="M1786">
        <v>0</v>
      </c>
      <c r="N1786" t="s">
        <v>157</v>
      </c>
      <c r="O1786" t="s">
        <v>2348</v>
      </c>
      <c r="P1786">
        <v>149.6</v>
      </c>
      <c r="Q1786">
        <v>1.9946666666666666</v>
      </c>
    </row>
    <row r="1787" spans="1:17" x14ac:dyDescent="0.2">
      <c r="A1787">
        <v>2466493</v>
      </c>
      <c r="B1787" s="1">
        <v>44952</v>
      </c>
      <c r="C1787" t="s">
        <v>210</v>
      </c>
      <c r="D1787" t="s">
        <v>135</v>
      </c>
      <c r="E1787" t="s">
        <v>2344</v>
      </c>
      <c r="F1787">
        <v>224.6</v>
      </c>
      <c r="H1787" t="s">
        <v>10</v>
      </c>
      <c r="I1787">
        <v>75</v>
      </c>
      <c r="J1787">
        <v>1</v>
      </c>
      <c r="K1787">
        <v>90</v>
      </c>
      <c r="L1787">
        <v>0</v>
      </c>
      <c r="M1787">
        <v>0</v>
      </c>
      <c r="N1787" t="s">
        <v>157</v>
      </c>
      <c r="O1787" t="s">
        <v>2348</v>
      </c>
      <c r="P1787">
        <v>149.6</v>
      </c>
      <c r="Q1787">
        <v>1.9946666666666666</v>
      </c>
    </row>
    <row r="1788" spans="1:17" x14ac:dyDescent="0.2">
      <c r="A1788">
        <v>2412722</v>
      </c>
      <c r="B1788" s="1">
        <v>44922</v>
      </c>
      <c r="C1788" t="s">
        <v>210</v>
      </c>
      <c r="D1788" t="s">
        <v>138</v>
      </c>
      <c r="E1788" t="s">
        <v>2344</v>
      </c>
      <c r="F1788">
        <v>33.1</v>
      </c>
      <c r="H1788" t="s">
        <v>10</v>
      </c>
      <c r="I1788">
        <v>75</v>
      </c>
      <c r="J1788">
        <v>1</v>
      </c>
      <c r="K1788">
        <v>90</v>
      </c>
      <c r="L1788">
        <v>0</v>
      </c>
      <c r="M1788">
        <v>0</v>
      </c>
      <c r="N1788" t="s">
        <v>157</v>
      </c>
      <c r="O1788" t="s">
        <v>2348</v>
      </c>
      <c r="P1788">
        <v>-41.9</v>
      </c>
      <c r="Q1788">
        <v>-0.55866666666666664</v>
      </c>
    </row>
    <row r="1789" spans="1:17" x14ac:dyDescent="0.2">
      <c r="A1789">
        <v>2412722</v>
      </c>
      <c r="B1789" s="1">
        <v>44922</v>
      </c>
      <c r="C1789" t="s">
        <v>210</v>
      </c>
      <c r="D1789" t="s">
        <v>138</v>
      </c>
      <c r="E1789" t="s">
        <v>2344</v>
      </c>
      <c r="F1789">
        <v>33.1</v>
      </c>
      <c r="H1789" t="s">
        <v>10</v>
      </c>
      <c r="I1789">
        <v>75</v>
      </c>
      <c r="J1789">
        <v>1</v>
      </c>
      <c r="K1789">
        <v>90</v>
      </c>
      <c r="L1789">
        <v>0</v>
      </c>
      <c r="M1789">
        <v>0</v>
      </c>
      <c r="N1789" t="s">
        <v>157</v>
      </c>
      <c r="O1789" t="s">
        <v>2348</v>
      </c>
      <c r="P1789">
        <v>-41.9</v>
      </c>
      <c r="Q1789">
        <v>-0.55866666666666664</v>
      </c>
    </row>
    <row r="1790" spans="1:17" x14ac:dyDescent="0.2">
      <c r="A1790">
        <v>2405477</v>
      </c>
      <c r="B1790" s="1">
        <v>44915</v>
      </c>
      <c r="C1790" t="s">
        <v>207</v>
      </c>
      <c r="D1790" t="s">
        <v>135</v>
      </c>
      <c r="E1790" t="s">
        <v>2344</v>
      </c>
      <c r="F1790">
        <v>38.5</v>
      </c>
      <c r="H1790" t="s">
        <v>10</v>
      </c>
      <c r="I1790">
        <v>30</v>
      </c>
      <c r="J1790">
        <v>1</v>
      </c>
      <c r="K1790">
        <v>90</v>
      </c>
      <c r="L1790">
        <v>0</v>
      </c>
      <c r="M1790">
        <v>0</v>
      </c>
      <c r="N1790" t="s">
        <v>157</v>
      </c>
      <c r="O1790" t="s">
        <v>2348</v>
      </c>
      <c r="P1790">
        <v>8.5</v>
      </c>
      <c r="Q1790">
        <v>0.28333333333333333</v>
      </c>
    </row>
    <row r="1791" spans="1:17" x14ac:dyDescent="0.2">
      <c r="A1791">
        <v>2398099</v>
      </c>
      <c r="B1791" s="1">
        <v>44909</v>
      </c>
      <c r="C1791" t="s">
        <v>206</v>
      </c>
      <c r="D1791" t="s">
        <v>136</v>
      </c>
      <c r="E1791" t="s">
        <v>2345</v>
      </c>
      <c r="F1791">
        <v>7.6</v>
      </c>
      <c r="H1791" t="s">
        <v>10</v>
      </c>
      <c r="I1791">
        <v>75</v>
      </c>
      <c r="J1791">
        <v>1</v>
      </c>
      <c r="K1791">
        <v>90</v>
      </c>
      <c r="L1791">
        <v>0</v>
      </c>
      <c r="M1791">
        <v>0</v>
      </c>
      <c r="N1791" t="s">
        <v>157</v>
      </c>
      <c r="O1791" t="s">
        <v>2348</v>
      </c>
      <c r="P1791">
        <v>-67.400000000000006</v>
      </c>
      <c r="Q1791">
        <v>-0.89866666666666672</v>
      </c>
    </row>
    <row r="1792" spans="1:17" x14ac:dyDescent="0.2">
      <c r="A1792">
        <v>2445027</v>
      </c>
      <c r="B1792" s="1">
        <v>44939</v>
      </c>
      <c r="C1792" t="s">
        <v>205</v>
      </c>
      <c r="D1792" t="s">
        <v>134</v>
      </c>
      <c r="E1792" t="s">
        <v>2345</v>
      </c>
      <c r="F1792">
        <v>1.8</v>
      </c>
      <c r="H1792" t="s">
        <v>10</v>
      </c>
      <c r="I1792">
        <v>50</v>
      </c>
      <c r="J1792">
        <v>1</v>
      </c>
      <c r="K1792">
        <v>90</v>
      </c>
      <c r="L1792">
        <v>0</v>
      </c>
      <c r="M1792">
        <v>0</v>
      </c>
      <c r="N1792" t="s">
        <v>157</v>
      </c>
      <c r="O1792" t="s">
        <v>2348</v>
      </c>
      <c r="P1792">
        <v>-48.2</v>
      </c>
      <c r="Q1792">
        <v>-0.96400000000000008</v>
      </c>
    </row>
    <row r="1793" spans="1:17" x14ac:dyDescent="0.2">
      <c r="A1793">
        <v>2497690</v>
      </c>
      <c r="B1793" s="1">
        <v>44963</v>
      </c>
      <c r="C1793" t="s">
        <v>204</v>
      </c>
      <c r="D1793" t="s">
        <v>136</v>
      </c>
      <c r="E1793" t="s">
        <v>2344</v>
      </c>
      <c r="F1793">
        <v>5.5</v>
      </c>
      <c r="H1793" t="s">
        <v>10</v>
      </c>
      <c r="I1793">
        <v>75</v>
      </c>
      <c r="J1793">
        <v>1</v>
      </c>
      <c r="K1793">
        <v>90</v>
      </c>
      <c r="L1793">
        <v>0</v>
      </c>
      <c r="M1793">
        <v>0</v>
      </c>
      <c r="N1793" t="s">
        <v>157</v>
      </c>
      <c r="O1793" t="s">
        <v>2348</v>
      </c>
      <c r="P1793">
        <v>-69.5</v>
      </c>
      <c r="Q1793">
        <v>-0.92666666666666664</v>
      </c>
    </row>
    <row r="1794" spans="1:17" x14ac:dyDescent="0.2">
      <c r="A1794">
        <v>2363279</v>
      </c>
      <c r="B1794" s="1">
        <v>44903</v>
      </c>
      <c r="C1794" t="s">
        <v>204</v>
      </c>
      <c r="D1794" t="s">
        <v>152</v>
      </c>
      <c r="E1794" t="s">
        <v>2345</v>
      </c>
      <c r="F1794">
        <v>8</v>
      </c>
      <c r="H1794" t="s">
        <v>10</v>
      </c>
      <c r="I1794">
        <v>75</v>
      </c>
      <c r="J1794">
        <v>1</v>
      </c>
      <c r="K1794">
        <v>90</v>
      </c>
      <c r="L1794">
        <v>0</v>
      </c>
      <c r="M1794">
        <v>0</v>
      </c>
      <c r="N1794" t="s">
        <v>157</v>
      </c>
      <c r="O1794" t="s">
        <v>2348</v>
      </c>
      <c r="P1794">
        <v>-67</v>
      </c>
      <c r="Q1794">
        <v>-0.89333333333333331</v>
      </c>
    </row>
    <row r="1795" spans="1:17" x14ac:dyDescent="0.2">
      <c r="A1795">
        <v>2465612</v>
      </c>
      <c r="B1795" s="1">
        <v>44949</v>
      </c>
      <c r="C1795" t="s">
        <v>203</v>
      </c>
      <c r="D1795" t="s">
        <v>139</v>
      </c>
      <c r="E1795" t="s">
        <v>2345</v>
      </c>
      <c r="F1795">
        <v>2.2000000000000002</v>
      </c>
      <c r="H1795" t="s">
        <v>10</v>
      </c>
      <c r="I1795">
        <v>100</v>
      </c>
      <c r="J1795">
        <v>1</v>
      </c>
      <c r="K1795">
        <v>90</v>
      </c>
      <c r="L1795">
        <v>0</v>
      </c>
      <c r="M1795">
        <v>0</v>
      </c>
      <c r="N1795" t="s">
        <v>157</v>
      </c>
      <c r="O1795" t="s">
        <v>2348</v>
      </c>
      <c r="P1795">
        <v>-97.8</v>
      </c>
      <c r="Q1795">
        <v>-0.97799999999999998</v>
      </c>
    </row>
    <row r="1796" spans="1:17" x14ac:dyDescent="0.2">
      <c r="A1796">
        <v>2441411</v>
      </c>
      <c r="B1796" s="1">
        <v>44950</v>
      </c>
      <c r="C1796" t="s">
        <v>203</v>
      </c>
      <c r="D1796" t="s">
        <v>143</v>
      </c>
      <c r="E1796" t="s">
        <v>2344</v>
      </c>
      <c r="F1796">
        <v>0.8</v>
      </c>
      <c r="H1796" t="s">
        <v>10</v>
      </c>
      <c r="I1796">
        <v>100</v>
      </c>
      <c r="J1796">
        <v>1</v>
      </c>
      <c r="K1796">
        <v>90</v>
      </c>
      <c r="L1796">
        <v>0</v>
      </c>
      <c r="M1796">
        <v>0</v>
      </c>
      <c r="N1796" t="s">
        <v>157</v>
      </c>
      <c r="O1796" t="s">
        <v>2348</v>
      </c>
      <c r="P1796">
        <v>-99.2</v>
      </c>
      <c r="Q1796">
        <v>-0.99199999999999999</v>
      </c>
    </row>
    <row r="1797" spans="1:17" x14ac:dyDescent="0.2">
      <c r="A1797">
        <v>2503610</v>
      </c>
      <c r="B1797" s="1">
        <v>44966</v>
      </c>
      <c r="C1797" t="s">
        <v>203</v>
      </c>
      <c r="D1797" t="s">
        <v>140</v>
      </c>
      <c r="E1797" t="s">
        <v>2344</v>
      </c>
      <c r="F1797">
        <v>3</v>
      </c>
      <c r="H1797" t="s">
        <v>10</v>
      </c>
      <c r="I1797">
        <v>100</v>
      </c>
      <c r="J1797">
        <v>1</v>
      </c>
      <c r="K1797">
        <v>90</v>
      </c>
      <c r="L1797">
        <v>0</v>
      </c>
      <c r="M1797">
        <v>0</v>
      </c>
      <c r="N1797" t="s">
        <v>157</v>
      </c>
      <c r="O1797" t="s">
        <v>2348</v>
      </c>
      <c r="P1797">
        <v>-97</v>
      </c>
      <c r="Q1797">
        <v>-0.97</v>
      </c>
    </row>
    <row r="1798" spans="1:17" x14ac:dyDescent="0.2">
      <c r="A1798">
        <v>2488892</v>
      </c>
      <c r="B1798" s="1">
        <v>44958</v>
      </c>
      <c r="C1798" t="s">
        <v>199</v>
      </c>
      <c r="D1798" t="s">
        <v>143</v>
      </c>
      <c r="E1798" t="s">
        <v>2345</v>
      </c>
      <c r="F1798">
        <v>45.6</v>
      </c>
      <c r="H1798" t="s">
        <v>10</v>
      </c>
      <c r="I1798">
        <v>40</v>
      </c>
      <c r="J1798">
        <v>1</v>
      </c>
      <c r="K1798">
        <v>90</v>
      </c>
      <c r="L1798">
        <v>0</v>
      </c>
      <c r="M1798">
        <v>0</v>
      </c>
      <c r="N1798" t="s">
        <v>157</v>
      </c>
      <c r="O1798" t="s">
        <v>2348</v>
      </c>
      <c r="P1798">
        <v>5.6000000000000014</v>
      </c>
      <c r="Q1798">
        <v>0.14000000000000004</v>
      </c>
    </row>
    <row r="1799" spans="1:17" x14ac:dyDescent="0.2">
      <c r="A1799">
        <v>2488892</v>
      </c>
      <c r="B1799" s="1">
        <v>44958</v>
      </c>
      <c r="C1799" t="s">
        <v>199</v>
      </c>
      <c r="D1799" t="s">
        <v>143</v>
      </c>
      <c r="E1799" t="s">
        <v>2345</v>
      </c>
      <c r="F1799">
        <v>45.6</v>
      </c>
      <c r="H1799" t="s">
        <v>10</v>
      </c>
      <c r="I1799">
        <v>40</v>
      </c>
      <c r="J1799">
        <v>1</v>
      </c>
      <c r="K1799">
        <v>90</v>
      </c>
      <c r="L1799">
        <v>0</v>
      </c>
      <c r="M1799">
        <v>0</v>
      </c>
      <c r="N1799" t="s">
        <v>157</v>
      </c>
      <c r="O1799" t="s">
        <v>2348</v>
      </c>
      <c r="P1799">
        <v>5.6000000000000014</v>
      </c>
      <c r="Q1799">
        <v>0.14000000000000004</v>
      </c>
    </row>
    <row r="1800" spans="1:17" x14ac:dyDescent="0.2">
      <c r="A1800">
        <v>2389102</v>
      </c>
      <c r="B1800" s="1">
        <v>44904</v>
      </c>
      <c r="C1800" t="s">
        <v>199</v>
      </c>
      <c r="D1800" t="s">
        <v>141</v>
      </c>
      <c r="E1800" t="s">
        <v>2345</v>
      </c>
      <c r="F1800">
        <v>2.6</v>
      </c>
      <c r="H1800" t="s">
        <v>10</v>
      </c>
      <c r="I1800">
        <v>40</v>
      </c>
      <c r="J1800">
        <v>1</v>
      </c>
      <c r="K1800">
        <v>90</v>
      </c>
      <c r="L1800">
        <v>0</v>
      </c>
      <c r="M1800">
        <v>0</v>
      </c>
      <c r="N1800" t="s">
        <v>157</v>
      </c>
      <c r="O1800" t="s">
        <v>2348</v>
      </c>
      <c r="P1800">
        <v>-37.4</v>
      </c>
      <c r="Q1800">
        <v>-0.93499999999999994</v>
      </c>
    </row>
    <row r="1801" spans="1:17" x14ac:dyDescent="0.2">
      <c r="A1801">
        <v>2389102</v>
      </c>
      <c r="B1801" s="1">
        <v>44904</v>
      </c>
      <c r="C1801" t="s">
        <v>199</v>
      </c>
      <c r="D1801" t="s">
        <v>141</v>
      </c>
      <c r="E1801" t="s">
        <v>2345</v>
      </c>
      <c r="F1801">
        <v>2.6</v>
      </c>
      <c r="H1801" t="s">
        <v>10</v>
      </c>
      <c r="I1801">
        <v>40</v>
      </c>
      <c r="J1801">
        <v>1</v>
      </c>
      <c r="K1801">
        <v>90</v>
      </c>
      <c r="L1801">
        <v>0</v>
      </c>
      <c r="M1801">
        <v>0</v>
      </c>
      <c r="N1801" t="s">
        <v>157</v>
      </c>
      <c r="O1801" t="s">
        <v>2348</v>
      </c>
      <c r="P1801">
        <v>-37.4</v>
      </c>
      <c r="Q1801">
        <v>-0.93499999999999994</v>
      </c>
    </row>
    <row r="1802" spans="1:17" x14ac:dyDescent="0.2">
      <c r="A1802">
        <v>2439902</v>
      </c>
      <c r="B1802" s="1">
        <v>44937</v>
      </c>
      <c r="C1802" t="s">
        <v>198</v>
      </c>
      <c r="D1802" t="s">
        <v>137</v>
      </c>
      <c r="E1802" t="s">
        <v>2344</v>
      </c>
      <c r="F1802">
        <v>0.6</v>
      </c>
      <c r="H1802" t="s">
        <v>10</v>
      </c>
      <c r="I1802">
        <v>75</v>
      </c>
      <c r="J1802">
        <v>1</v>
      </c>
      <c r="K1802">
        <v>90</v>
      </c>
      <c r="L1802">
        <v>0</v>
      </c>
      <c r="M1802">
        <v>0</v>
      </c>
      <c r="N1802" t="s">
        <v>157</v>
      </c>
      <c r="O1802" t="s">
        <v>2348</v>
      </c>
      <c r="P1802">
        <v>-74.400000000000006</v>
      </c>
      <c r="Q1802">
        <v>-0.9920000000000001</v>
      </c>
    </row>
    <row r="1803" spans="1:17" x14ac:dyDescent="0.2">
      <c r="A1803">
        <v>2439902</v>
      </c>
      <c r="B1803" s="1">
        <v>44937</v>
      </c>
      <c r="C1803" t="s">
        <v>198</v>
      </c>
      <c r="D1803" t="s">
        <v>137</v>
      </c>
      <c r="E1803" t="s">
        <v>2344</v>
      </c>
      <c r="F1803">
        <v>0.6</v>
      </c>
      <c r="H1803" t="s">
        <v>10</v>
      </c>
      <c r="I1803">
        <v>75</v>
      </c>
      <c r="J1803">
        <v>1</v>
      </c>
      <c r="K1803">
        <v>90</v>
      </c>
      <c r="L1803">
        <v>0</v>
      </c>
      <c r="M1803">
        <v>0</v>
      </c>
      <c r="N1803" t="s">
        <v>157</v>
      </c>
      <c r="O1803" t="s">
        <v>2348</v>
      </c>
      <c r="P1803">
        <v>-74.400000000000006</v>
      </c>
      <c r="Q1803">
        <v>-0.9920000000000001</v>
      </c>
    </row>
    <row r="1804" spans="1:17" x14ac:dyDescent="0.2">
      <c r="A1804">
        <v>2454186</v>
      </c>
      <c r="B1804" s="1">
        <v>44944</v>
      </c>
      <c r="C1804" t="s">
        <v>198</v>
      </c>
      <c r="D1804" t="s">
        <v>134</v>
      </c>
      <c r="E1804" t="s">
        <v>2345</v>
      </c>
      <c r="F1804">
        <v>0.4</v>
      </c>
      <c r="H1804" t="s">
        <v>10</v>
      </c>
      <c r="I1804">
        <v>75</v>
      </c>
      <c r="J1804">
        <v>1</v>
      </c>
      <c r="K1804">
        <v>90</v>
      </c>
      <c r="L1804">
        <v>0</v>
      </c>
      <c r="M1804">
        <v>0</v>
      </c>
      <c r="N1804" t="s">
        <v>157</v>
      </c>
      <c r="O1804" t="s">
        <v>2348</v>
      </c>
      <c r="P1804">
        <v>-74.599999999999994</v>
      </c>
      <c r="Q1804">
        <v>-0.99466666666666659</v>
      </c>
    </row>
    <row r="1805" spans="1:17" x14ac:dyDescent="0.2">
      <c r="A1805">
        <v>2454186</v>
      </c>
      <c r="B1805" s="1">
        <v>44944</v>
      </c>
      <c r="C1805" t="s">
        <v>198</v>
      </c>
      <c r="D1805" t="s">
        <v>134</v>
      </c>
      <c r="E1805" t="s">
        <v>2345</v>
      </c>
      <c r="F1805">
        <v>0.4</v>
      </c>
      <c r="H1805" t="s">
        <v>10</v>
      </c>
      <c r="I1805">
        <v>75</v>
      </c>
      <c r="J1805">
        <v>1</v>
      </c>
      <c r="K1805">
        <v>90</v>
      </c>
      <c r="L1805">
        <v>0</v>
      </c>
      <c r="M1805">
        <v>0</v>
      </c>
      <c r="N1805" t="s">
        <v>157</v>
      </c>
      <c r="O1805" t="s">
        <v>2348</v>
      </c>
      <c r="P1805">
        <v>-74.599999999999994</v>
      </c>
      <c r="Q1805">
        <v>-0.99466666666666659</v>
      </c>
    </row>
    <row r="1806" spans="1:17" x14ac:dyDescent="0.2">
      <c r="A1806">
        <v>2467669</v>
      </c>
      <c r="B1806" s="1">
        <v>44949</v>
      </c>
      <c r="C1806" t="s">
        <v>198</v>
      </c>
      <c r="D1806" t="s">
        <v>143</v>
      </c>
      <c r="E1806" t="s">
        <v>2345</v>
      </c>
      <c r="F1806">
        <v>1.5</v>
      </c>
      <c r="H1806" t="s">
        <v>10</v>
      </c>
      <c r="I1806">
        <v>75</v>
      </c>
      <c r="J1806">
        <v>1</v>
      </c>
      <c r="K1806">
        <v>90</v>
      </c>
      <c r="L1806">
        <v>0</v>
      </c>
      <c r="M1806">
        <v>0</v>
      </c>
      <c r="N1806" t="s">
        <v>157</v>
      </c>
      <c r="O1806" t="s">
        <v>2348</v>
      </c>
      <c r="P1806">
        <v>-73.5</v>
      </c>
      <c r="Q1806">
        <v>-0.98</v>
      </c>
    </row>
    <row r="1807" spans="1:17" x14ac:dyDescent="0.2">
      <c r="A1807">
        <v>2467669</v>
      </c>
      <c r="B1807" s="1">
        <v>44949</v>
      </c>
      <c r="C1807" t="s">
        <v>198</v>
      </c>
      <c r="D1807" t="s">
        <v>143</v>
      </c>
      <c r="E1807" t="s">
        <v>2345</v>
      </c>
      <c r="F1807">
        <v>1.5</v>
      </c>
      <c r="H1807" t="s">
        <v>10</v>
      </c>
      <c r="I1807">
        <v>75</v>
      </c>
      <c r="J1807">
        <v>1</v>
      </c>
      <c r="K1807">
        <v>90</v>
      </c>
      <c r="L1807">
        <v>0</v>
      </c>
      <c r="M1807">
        <v>0</v>
      </c>
      <c r="N1807" t="s">
        <v>157</v>
      </c>
      <c r="O1807" t="s">
        <v>2348</v>
      </c>
      <c r="P1807">
        <v>-73.5</v>
      </c>
      <c r="Q1807">
        <v>-0.98</v>
      </c>
    </row>
    <row r="1808" spans="1:17" x14ac:dyDescent="0.2">
      <c r="A1808">
        <v>2487361</v>
      </c>
      <c r="B1808" s="1">
        <v>44958</v>
      </c>
      <c r="C1808" t="s">
        <v>198</v>
      </c>
      <c r="D1808" t="s">
        <v>149</v>
      </c>
      <c r="E1808" t="s">
        <v>2344</v>
      </c>
      <c r="F1808">
        <v>1.8</v>
      </c>
      <c r="H1808" t="s">
        <v>10</v>
      </c>
      <c r="I1808">
        <v>75</v>
      </c>
      <c r="J1808">
        <v>1</v>
      </c>
      <c r="K1808">
        <v>90</v>
      </c>
      <c r="L1808">
        <v>0</v>
      </c>
      <c r="M1808">
        <v>0</v>
      </c>
      <c r="N1808" t="s">
        <v>157</v>
      </c>
      <c r="O1808" t="s">
        <v>2348</v>
      </c>
      <c r="P1808">
        <v>-73.2</v>
      </c>
      <c r="Q1808">
        <v>-0.97600000000000009</v>
      </c>
    </row>
    <row r="1809" spans="1:17" x14ac:dyDescent="0.2">
      <c r="A1809">
        <v>2487361</v>
      </c>
      <c r="B1809" s="1">
        <v>44958</v>
      </c>
      <c r="C1809" t="s">
        <v>198</v>
      </c>
      <c r="D1809" t="s">
        <v>149</v>
      </c>
      <c r="E1809" t="s">
        <v>2344</v>
      </c>
      <c r="F1809">
        <v>1.8</v>
      </c>
      <c r="H1809" t="s">
        <v>10</v>
      </c>
      <c r="I1809">
        <v>75</v>
      </c>
      <c r="J1809">
        <v>1</v>
      </c>
      <c r="K1809">
        <v>90</v>
      </c>
      <c r="L1809">
        <v>0</v>
      </c>
      <c r="M1809">
        <v>0</v>
      </c>
      <c r="N1809" t="s">
        <v>157</v>
      </c>
      <c r="O1809" t="s">
        <v>2348</v>
      </c>
      <c r="P1809">
        <v>-73.2</v>
      </c>
      <c r="Q1809">
        <v>-0.97600000000000009</v>
      </c>
    </row>
    <row r="1810" spans="1:17" x14ac:dyDescent="0.2">
      <c r="A1810">
        <v>2384724</v>
      </c>
      <c r="B1810" s="1">
        <v>44903</v>
      </c>
      <c r="C1810" t="s">
        <v>198</v>
      </c>
      <c r="D1810" t="s">
        <v>136</v>
      </c>
      <c r="E1810" t="s">
        <v>2344</v>
      </c>
      <c r="F1810">
        <v>22.5</v>
      </c>
      <c r="H1810" t="s">
        <v>10</v>
      </c>
      <c r="I1810">
        <v>75</v>
      </c>
      <c r="J1810">
        <v>1</v>
      </c>
      <c r="K1810">
        <v>90</v>
      </c>
      <c r="L1810">
        <v>0</v>
      </c>
      <c r="M1810">
        <v>0</v>
      </c>
      <c r="N1810" t="s">
        <v>157</v>
      </c>
      <c r="O1810" t="s">
        <v>2348</v>
      </c>
      <c r="P1810">
        <v>-52.5</v>
      </c>
      <c r="Q1810">
        <v>-0.7</v>
      </c>
    </row>
    <row r="1811" spans="1:17" x14ac:dyDescent="0.2">
      <c r="A1811">
        <v>2384724</v>
      </c>
      <c r="B1811" s="1">
        <v>44903</v>
      </c>
      <c r="C1811" t="s">
        <v>198</v>
      </c>
      <c r="D1811" t="s">
        <v>136</v>
      </c>
      <c r="E1811" t="s">
        <v>2344</v>
      </c>
      <c r="F1811">
        <v>22.5</v>
      </c>
      <c r="H1811" t="s">
        <v>10</v>
      </c>
      <c r="I1811">
        <v>75</v>
      </c>
      <c r="J1811">
        <v>1</v>
      </c>
      <c r="K1811">
        <v>90</v>
      </c>
      <c r="L1811">
        <v>0</v>
      </c>
      <c r="M1811">
        <v>0</v>
      </c>
      <c r="N1811" t="s">
        <v>157</v>
      </c>
      <c r="O1811" t="s">
        <v>2348</v>
      </c>
      <c r="P1811">
        <v>-52.5</v>
      </c>
      <c r="Q1811">
        <v>-0.7</v>
      </c>
    </row>
    <row r="1812" spans="1:17" x14ac:dyDescent="0.2">
      <c r="A1812">
        <v>2412366</v>
      </c>
      <c r="B1812" s="1">
        <v>44921</v>
      </c>
      <c r="C1812" t="s">
        <v>198</v>
      </c>
      <c r="D1812" t="s">
        <v>141</v>
      </c>
      <c r="E1812" t="s">
        <v>2345</v>
      </c>
      <c r="F1812">
        <v>10.6</v>
      </c>
      <c r="H1812" t="s">
        <v>10</v>
      </c>
      <c r="I1812">
        <v>75</v>
      </c>
      <c r="J1812">
        <v>1</v>
      </c>
      <c r="K1812">
        <v>90</v>
      </c>
      <c r="L1812">
        <v>0</v>
      </c>
      <c r="M1812">
        <v>0</v>
      </c>
      <c r="N1812" t="s">
        <v>157</v>
      </c>
      <c r="O1812" t="s">
        <v>2348</v>
      </c>
      <c r="P1812">
        <v>-64.400000000000006</v>
      </c>
      <c r="Q1812">
        <v>-0.85866666666666669</v>
      </c>
    </row>
    <row r="1813" spans="1:17" x14ac:dyDescent="0.2">
      <c r="A1813">
        <v>2412366</v>
      </c>
      <c r="B1813" s="1">
        <v>44921</v>
      </c>
      <c r="C1813" t="s">
        <v>198</v>
      </c>
      <c r="D1813" t="s">
        <v>141</v>
      </c>
      <c r="E1813" t="s">
        <v>2345</v>
      </c>
      <c r="F1813">
        <v>10.6</v>
      </c>
      <c r="H1813" t="s">
        <v>10</v>
      </c>
      <c r="I1813">
        <v>75</v>
      </c>
      <c r="J1813">
        <v>1</v>
      </c>
      <c r="K1813">
        <v>90</v>
      </c>
      <c r="L1813">
        <v>0</v>
      </c>
      <c r="M1813">
        <v>0</v>
      </c>
      <c r="N1813" t="s">
        <v>157</v>
      </c>
      <c r="O1813" t="s">
        <v>2348</v>
      </c>
      <c r="P1813">
        <v>-64.400000000000006</v>
      </c>
      <c r="Q1813">
        <v>-0.85866666666666669</v>
      </c>
    </row>
    <row r="1814" spans="1:17" x14ac:dyDescent="0.2">
      <c r="A1814">
        <v>2396578</v>
      </c>
      <c r="B1814" s="1">
        <v>44909</v>
      </c>
      <c r="C1814" t="s">
        <v>196</v>
      </c>
      <c r="D1814" t="s">
        <v>141</v>
      </c>
      <c r="E1814" t="s">
        <v>2344</v>
      </c>
      <c r="F1814">
        <v>1.7</v>
      </c>
      <c r="H1814" t="s">
        <v>10</v>
      </c>
      <c r="I1814">
        <v>50</v>
      </c>
      <c r="J1814">
        <v>1</v>
      </c>
      <c r="K1814">
        <v>90</v>
      </c>
      <c r="L1814">
        <v>0</v>
      </c>
      <c r="M1814">
        <v>0</v>
      </c>
      <c r="N1814" t="s">
        <v>157</v>
      </c>
      <c r="O1814" t="s">
        <v>2348</v>
      </c>
      <c r="P1814">
        <v>-48.3</v>
      </c>
      <c r="Q1814">
        <v>-0.96599999999999997</v>
      </c>
    </row>
    <row r="1815" spans="1:17" x14ac:dyDescent="0.2">
      <c r="A1815">
        <v>2396578</v>
      </c>
      <c r="B1815" s="1">
        <v>44909</v>
      </c>
      <c r="C1815" t="s">
        <v>196</v>
      </c>
      <c r="D1815" t="s">
        <v>141</v>
      </c>
      <c r="E1815" t="s">
        <v>2344</v>
      </c>
      <c r="F1815">
        <v>1.7</v>
      </c>
      <c r="H1815" t="s">
        <v>10</v>
      </c>
      <c r="I1815">
        <v>50</v>
      </c>
      <c r="J1815">
        <v>1</v>
      </c>
      <c r="K1815">
        <v>90</v>
      </c>
      <c r="L1815">
        <v>0</v>
      </c>
      <c r="M1815">
        <v>0</v>
      </c>
      <c r="N1815" t="s">
        <v>157</v>
      </c>
      <c r="O1815" t="s">
        <v>2348</v>
      </c>
      <c r="P1815">
        <v>-48.3</v>
      </c>
      <c r="Q1815">
        <v>-0.96599999999999997</v>
      </c>
    </row>
    <row r="1816" spans="1:17" x14ac:dyDescent="0.2">
      <c r="A1816">
        <v>2508070</v>
      </c>
      <c r="B1816" s="1">
        <v>44967</v>
      </c>
      <c r="C1816" t="s">
        <v>194</v>
      </c>
      <c r="D1816" t="s">
        <v>143</v>
      </c>
      <c r="E1816" t="s">
        <v>2344</v>
      </c>
      <c r="F1816">
        <v>75.8</v>
      </c>
      <c r="H1816" t="s">
        <v>10</v>
      </c>
      <c r="I1816">
        <v>50</v>
      </c>
      <c r="J1816">
        <v>1</v>
      </c>
      <c r="K1816">
        <v>90</v>
      </c>
      <c r="L1816">
        <v>0</v>
      </c>
      <c r="M1816">
        <v>0</v>
      </c>
      <c r="N1816" t="s">
        <v>157</v>
      </c>
      <c r="O1816" t="s">
        <v>2348</v>
      </c>
      <c r="P1816">
        <v>25.799999999999997</v>
      </c>
      <c r="Q1816">
        <v>0.5159999999999999</v>
      </c>
    </row>
    <row r="1817" spans="1:17" x14ac:dyDescent="0.2">
      <c r="A1817">
        <v>2525149</v>
      </c>
      <c r="B1817" s="1">
        <v>44975</v>
      </c>
      <c r="C1817" t="s">
        <v>194</v>
      </c>
      <c r="D1817" t="s">
        <v>138</v>
      </c>
      <c r="E1817" t="s">
        <v>2344</v>
      </c>
      <c r="F1817">
        <v>106.4</v>
      </c>
      <c r="H1817" t="s">
        <v>10</v>
      </c>
      <c r="I1817">
        <v>50</v>
      </c>
      <c r="J1817">
        <v>1</v>
      </c>
      <c r="K1817">
        <v>90</v>
      </c>
      <c r="L1817">
        <v>0</v>
      </c>
      <c r="M1817">
        <v>0</v>
      </c>
      <c r="N1817" t="s">
        <v>157</v>
      </c>
      <c r="O1817" t="s">
        <v>2348</v>
      </c>
      <c r="P1817">
        <v>56.400000000000006</v>
      </c>
      <c r="Q1817">
        <v>1.1280000000000001</v>
      </c>
    </row>
    <row r="1818" spans="1:17" x14ac:dyDescent="0.2">
      <c r="A1818">
        <v>2532806</v>
      </c>
      <c r="B1818" s="1">
        <v>44978</v>
      </c>
      <c r="C1818" t="s">
        <v>194</v>
      </c>
      <c r="D1818" t="s">
        <v>149</v>
      </c>
      <c r="E1818" t="s">
        <v>2344</v>
      </c>
      <c r="F1818">
        <v>27.5</v>
      </c>
      <c r="H1818" t="s">
        <v>10</v>
      </c>
      <c r="I1818">
        <v>50</v>
      </c>
      <c r="J1818">
        <v>1</v>
      </c>
      <c r="K1818">
        <v>90</v>
      </c>
      <c r="L1818">
        <v>0</v>
      </c>
      <c r="M1818">
        <v>0</v>
      </c>
      <c r="N1818" t="s">
        <v>157</v>
      </c>
      <c r="O1818" t="s">
        <v>2348</v>
      </c>
      <c r="P1818">
        <v>-22.5</v>
      </c>
      <c r="Q1818">
        <v>-0.45</v>
      </c>
    </row>
    <row r="1819" spans="1:17" x14ac:dyDescent="0.2">
      <c r="A1819">
        <v>2537769</v>
      </c>
      <c r="B1819" s="1">
        <v>44980</v>
      </c>
      <c r="C1819" t="s">
        <v>194</v>
      </c>
      <c r="D1819" t="s">
        <v>151</v>
      </c>
      <c r="E1819" t="s">
        <v>2345</v>
      </c>
      <c r="F1819">
        <v>12.3</v>
      </c>
      <c r="H1819" t="s">
        <v>10</v>
      </c>
      <c r="I1819">
        <v>50</v>
      </c>
      <c r="J1819">
        <v>1</v>
      </c>
      <c r="K1819">
        <v>90</v>
      </c>
      <c r="L1819">
        <v>0</v>
      </c>
      <c r="M1819">
        <v>0</v>
      </c>
      <c r="N1819" t="s">
        <v>157</v>
      </c>
      <c r="O1819" t="s">
        <v>2348</v>
      </c>
      <c r="P1819">
        <v>-37.700000000000003</v>
      </c>
      <c r="Q1819">
        <v>-0.754</v>
      </c>
    </row>
    <row r="1820" spans="1:17" x14ac:dyDescent="0.2">
      <c r="A1820">
        <v>2364915</v>
      </c>
      <c r="B1820" s="1">
        <v>44896</v>
      </c>
      <c r="C1820" t="s">
        <v>194</v>
      </c>
      <c r="D1820" t="s">
        <v>141</v>
      </c>
      <c r="E1820" t="s">
        <v>2345</v>
      </c>
      <c r="F1820">
        <v>34.5</v>
      </c>
      <c r="H1820" t="s">
        <v>10</v>
      </c>
      <c r="I1820">
        <v>50</v>
      </c>
      <c r="J1820">
        <v>1</v>
      </c>
      <c r="K1820">
        <v>90</v>
      </c>
      <c r="L1820">
        <v>0</v>
      </c>
      <c r="M1820">
        <v>0</v>
      </c>
      <c r="N1820" t="s">
        <v>157</v>
      </c>
      <c r="O1820" t="s">
        <v>2348</v>
      </c>
      <c r="P1820">
        <v>-15.5</v>
      </c>
      <c r="Q1820">
        <v>-0.31</v>
      </c>
    </row>
    <row r="1821" spans="1:17" x14ac:dyDescent="0.2">
      <c r="A1821">
        <v>2378743</v>
      </c>
      <c r="B1821" s="1">
        <v>44898</v>
      </c>
      <c r="C1821" t="s">
        <v>194</v>
      </c>
      <c r="D1821" t="s">
        <v>138</v>
      </c>
      <c r="E1821" t="s">
        <v>2344</v>
      </c>
      <c r="F1821">
        <v>0.2</v>
      </c>
      <c r="H1821" t="s">
        <v>10</v>
      </c>
      <c r="I1821">
        <v>50</v>
      </c>
      <c r="J1821">
        <v>1</v>
      </c>
      <c r="K1821">
        <v>90</v>
      </c>
      <c r="L1821">
        <v>0</v>
      </c>
      <c r="M1821">
        <v>0</v>
      </c>
      <c r="N1821" t="s">
        <v>157</v>
      </c>
      <c r="O1821" t="s">
        <v>2348</v>
      </c>
      <c r="P1821">
        <v>-49.8</v>
      </c>
      <c r="Q1821">
        <v>-0.996</v>
      </c>
    </row>
    <row r="1822" spans="1:17" x14ac:dyDescent="0.2">
      <c r="A1822">
        <v>2377405</v>
      </c>
      <c r="B1822" s="1">
        <v>44903</v>
      </c>
      <c r="C1822" t="s">
        <v>194</v>
      </c>
      <c r="D1822" t="s">
        <v>142</v>
      </c>
      <c r="E1822" t="s">
        <v>2344</v>
      </c>
      <c r="F1822">
        <v>7.6</v>
      </c>
      <c r="H1822" t="s">
        <v>10</v>
      </c>
      <c r="I1822">
        <v>50</v>
      </c>
      <c r="J1822">
        <v>1</v>
      </c>
      <c r="K1822">
        <v>90</v>
      </c>
      <c r="L1822">
        <v>0</v>
      </c>
      <c r="M1822">
        <v>0</v>
      </c>
      <c r="N1822" t="s">
        <v>157</v>
      </c>
      <c r="O1822" t="s">
        <v>2348</v>
      </c>
      <c r="P1822">
        <v>-42.4</v>
      </c>
      <c r="Q1822">
        <v>-0.84799999999999998</v>
      </c>
    </row>
    <row r="1823" spans="1:17" x14ac:dyDescent="0.2">
      <c r="A1823">
        <v>2400464</v>
      </c>
      <c r="B1823" s="1">
        <v>44911</v>
      </c>
      <c r="C1823" t="s">
        <v>194</v>
      </c>
      <c r="D1823" t="s">
        <v>134</v>
      </c>
      <c r="E1823" t="s">
        <v>2345</v>
      </c>
      <c r="F1823">
        <v>8</v>
      </c>
      <c r="H1823" t="s">
        <v>10</v>
      </c>
      <c r="I1823">
        <v>50</v>
      </c>
      <c r="J1823">
        <v>1</v>
      </c>
      <c r="K1823">
        <v>90</v>
      </c>
      <c r="L1823">
        <v>0</v>
      </c>
      <c r="M1823">
        <v>0</v>
      </c>
      <c r="N1823" t="s">
        <v>157</v>
      </c>
      <c r="O1823" t="s">
        <v>2348</v>
      </c>
      <c r="P1823">
        <v>-42</v>
      </c>
      <c r="Q1823">
        <v>-0.84</v>
      </c>
    </row>
    <row r="1824" spans="1:17" x14ac:dyDescent="0.2">
      <c r="A1824">
        <v>2430195</v>
      </c>
      <c r="B1824" s="1">
        <v>44938</v>
      </c>
      <c r="C1824" t="s">
        <v>193</v>
      </c>
      <c r="D1824" t="s">
        <v>149</v>
      </c>
      <c r="E1824" t="s">
        <v>2344</v>
      </c>
      <c r="F1824">
        <v>6.5</v>
      </c>
      <c r="H1824" t="s">
        <v>10</v>
      </c>
      <c r="I1824">
        <v>100</v>
      </c>
      <c r="J1824">
        <v>1</v>
      </c>
      <c r="K1824">
        <v>90</v>
      </c>
      <c r="L1824">
        <v>0</v>
      </c>
      <c r="M1824">
        <v>0</v>
      </c>
      <c r="N1824" t="s">
        <v>157</v>
      </c>
      <c r="O1824" t="s">
        <v>2348</v>
      </c>
      <c r="P1824">
        <v>-93.5</v>
      </c>
      <c r="Q1824">
        <v>-0.93500000000000005</v>
      </c>
    </row>
    <row r="1825" spans="1:17" x14ac:dyDescent="0.2">
      <c r="A1825">
        <v>2447219</v>
      </c>
      <c r="B1825" s="1">
        <v>44944</v>
      </c>
      <c r="C1825" t="s">
        <v>193</v>
      </c>
      <c r="D1825" t="s">
        <v>151</v>
      </c>
      <c r="E1825" t="s">
        <v>2344</v>
      </c>
      <c r="F1825">
        <v>36</v>
      </c>
      <c r="H1825" t="s">
        <v>10</v>
      </c>
      <c r="I1825">
        <v>100</v>
      </c>
      <c r="J1825">
        <v>1</v>
      </c>
      <c r="K1825">
        <v>90</v>
      </c>
      <c r="L1825">
        <v>0</v>
      </c>
      <c r="M1825">
        <v>0</v>
      </c>
      <c r="N1825" t="s">
        <v>157</v>
      </c>
      <c r="O1825" t="s">
        <v>2348</v>
      </c>
      <c r="P1825">
        <v>-64</v>
      </c>
      <c r="Q1825">
        <v>-0.64</v>
      </c>
    </row>
    <row r="1826" spans="1:17" x14ac:dyDescent="0.2">
      <c r="A1826">
        <v>2456602</v>
      </c>
      <c r="B1826" s="1">
        <v>44945</v>
      </c>
      <c r="C1826" t="s">
        <v>193</v>
      </c>
      <c r="D1826" t="s">
        <v>132</v>
      </c>
      <c r="E1826" t="s">
        <v>2345</v>
      </c>
      <c r="F1826">
        <v>0.5</v>
      </c>
      <c r="H1826" t="s">
        <v>10</v>
      </c>
      <c r="I1826">
        <v>100</v>
      </c>
      <c r="J1826">
        <v>1</v>
      </c>
      <c r="K1826">
        <v>90</v>
      </c>
      <c r="L1826">
        <v>0</v>
      </c>
      <c r="M1826">
        <v>0</v>
      </c>
      <c r="N1826" t="s">
        <v>157</v>
      </c>
      <c r="O1826" t="s">
        <v>2348</v>
      </c>
      <c r="P1826">
        <v>-99.5</v>
      </c>
      <c r="Q1826">
        <v>-0.995</v>
      </c>
    </row>
    <row r="1827" spans="1:17" x14ac:dyDescent="0.2">
      <c r="A1827">
        <v>2381670</v>
      </c>
      <c r="B1827" s="1">
        <v>44900</v>
      </c>
      <c r="C1827" t="s">
        <v>193</v>
      </c>
      <c r="D1827" t="s">
        <v>151</v>
      </c>
      <c r="E1827" t="s">
        <v>2344</v>
      </c>
      <c r="F1827">
        <v>0</v>
      </c>
      <c r="H1827" t="s">
        <v>10</v>
      </c>
      <c r="I1827">
        <v>100</v>
      </c>
      <c r="J1827">
        <v>1</v>
      </c>
      <c r="K1827">
        <v>90</v>
      </c>
      <c r="L1827">
        <v>0</v>
      </c>
      <c r="M1827">
        <v>0</v>
      </c>
      <c r="N1827" t="s">
        <v>157</v>
      </c>
      <c r="O1827" t="s">
        <v>2348</v>
      </c>
      <c r="P1827">
        <v>-100</v>
      </c>
      <c r="Q1827">
        <v>-1</v>
      </c>
    </row>
    <row r="1828" spans="1:17" x14ac:dyDescent="0.2">
      <c r="A1828">
        <v>2460697</v>
      </c>
      <c r="B1828" s="1">
        <v>44947</v>
      </c>
      <c r="C1828" t="s">
        <v>192</v>
      </c>
      <c r="D1828" t="s">
        <v>139</v>
      </c>
      <c r="E1828" t="s">
        <v>2345</v>
      </c>
      <c r="F1828">
        <v>55.7</v>
      </c>
      <c r="H1828" t="s">
        <v>10</v>
      </c>
      <c r="I1828">
        <v>40</v>
      </c>
      <c r="J1828">
        <v>1</v>
      </c>
      <c r="K1828">
        <v>90</v>
      </c>
      <c r="L1828">
        <v>0</v>
      </c>
      <c r="M1828">
        <v>0</v>
      </c>
      <c r="N1828" t="s">
        <v>157</v>
      </c>
      <c r="O1828" t="s">
        <v>2348</v>
      </c>
      <c r="P1828">
        <v>15.700000000000003</v>
      </c>
      <c r="Q1828">
        <v>0.39250000000000007</v>
      </c>
    </row>
    <row r="1829" spans="1:17" x14ac:dyDescent="0.2">
      <c r="A1829">
        <v>2460697</v>
      </c>
      <c r="B1829" s="1">
        <v>44947</v>
      </c>
      <c r="C1829" t="s">
        <v>192</v>
      </c>
      <c r="D1829" t="s">
        <v>139</v>
      </c>
      <c r="E1829" t="s">
        <v>2345</v>
      </c>
      <c r="F1829">
        <v>55.7</v>
      </c>
      <c r="H1829" t="s">
        <v>10</v>
      </c>
      <c r="I1829">
        <v>40</v>
      </c>
      <c r="J1829">
        <v>1</v>
      </c>
      <c r="K1829">
        <v>90</v>
      </c>
      <c r="L1829">
        <v>0</v>
      </c>
      <c r="M1829">
        <v>0</v>
      </c>
      <c r="N1829" t="s">
        <v>157</v>
      </c>
      <c r="O1829" t="s">
        <v>2348</v>
      </c>
      <c r="P1829">
        <v>15.700000000000003</v>
      </c>
      <c r="Q1829">
        <v>0.39250000000000007</v>
      </c>
    </row>
    <row r="1830" spans="1:17" x14ac:dyDescent="0.2">
      <c r="A1830">
        <v>2473863</v>
      </c>
      <c r="B1830" s="1">
        <v>44971</v>
      </c>
      <c r="C1830" t="s">
        <v>192</v>
      </c>
      <c r="D1830" t="s">
        <v>138</v>
      </c>
      <c r="E1830" t="s">
        <v>2344</v>
      </c>
      <c r="F1830">
        <v>32.1</v>
      </c>
      <c r="H1830" t="s">
        <v>10</v>
      </c>
      <c r="I1830">
        <v>40</v>
      </c>
      <c r="J1830">
        <v>1</v>
      </c>
      <c r="K1830">
        <v>90</v>
      </c>
      <c r="L1830">
        <v>0</v>
      </c>
      <c r="M1830">
        <v>0</v>
      </c>
      <c r="N1830" t="s">
        <v>157</v>
      </c>
      <c r="O1830" t="s">
        <v>2348</v>
      </c>
      <c r="P1830">
        <v>-7.8999999999999986</v>
      </c>
      <c r="Q1830">
        <v>-0.19749999999999995</v>
      </c>
    </row>
    <row r="1831" spans="1:17" x14ac:dyDescent="0.2">
      <c r="A1831">
        <v>2473863</v>
      </c>
      <c r="B1831" s="1">
        <v>44971</v>
      </c>
      <c r="C1831" t="s">
        <v>192</v>
      </c>
      <c r="D1831" t="s">
        <v>138</v>
      </c>
      <c r="E1831" t="s">
        <v>2344</v>
      </c>
      <c r="F1831">
        <v>32.1</v>
      </c>
      <c r="H1831" t="s">
        <v>10</v>
      </c>
      <c r="I1831">
        <v>40</v>
      </c>
      <c r="J1831">
        <v>1</v>
      </c>
      <c r="K1831">
        <v>90</v>
      </c>
      <c r="L1831">
        <v>0</v>
      </c>
      <c r="M1831">
        <v>0</v>
      </c>
      <c r="N1831" t="s">
        <v>157</v>
      </c>
      <c r="O1831" t="s">
        <v>2348</v>
      </c>
      <c r="P1831">
        <v>-7.8999999999999986</v>
      </c>
      <c r="Q1831">
        <v>-0.19749999999999995</v>
      </c>
    </row>
    <row r="1832" spans="1:17" x14ac:dyDescent="0.2">
      <c r="A1832">
        <v>2436774</v>
      </c>
      <c r="B1832" s="1">
        <v>44936</v>
      </c>
      <c r="C1832" t="s">
        <v>191</v>
      </c>
      <c r="D1832" t="s">
        <v>134</v>
      </c>
      <c r="E1832" t="s">
        <v>2345</v>
      </c>
      <c r="F1832">
        <v>0.4</v>
      </c>
      <c r="H1832" t="s">
        <v>10</v>
      </c>
      <c r="I1832">
        <v>100</v>
      </c>
      <c r="J1832">
        <v>1</v>
      </c>
      <c r="K1832">
        <v>90</v>
      </c>
      <c r="L1832">
        <v>0</v>
      </c>
      <c r="M1832">
        <v>0</v>
      </c>
      <c r="N1832" t="s">
        <v>157</v>
      </c>
      <c r="O1832" t="s">
        <v>2348</v>
      </c>
      <c r="P1832">
        <v>-99.6</v>
      </c>
      <c r="Q1832">
        <v>-0.996</v>
      </c>
    </row>
    <row r="1833" spans="1:17" x14ac:dyDescent="0.2">
      <c r="A1833">
        <v>2442072</v>
      </c>
      <c r="B1833" s="1">
        <v>44938</v>
      </c>
      <c r="C1833" t="s">
        <v>191</v>
      </c>
      <c r="D1833" t="s">
        <v>139</v>
      </c>
      <c r="E1833" t="s">
        <v>2344</v>
      </c>
      <c r="F1833">
        <v>0.4</v>
      </c>
      <c r="H1833" t="s">
        <v>10</v>
      </c>
      <c r="I1833">
        <v>100</v>
      </c>
      <c r="J1833">
        <v>1</v>
      </c>
      <c r="K1833">
        <v>90</v>
      </c>
      <c r="L1833">
        <v>0</v>
      </c>
      <c r="M1833">
        <v>0</v>
      </c>
      <c r="N1833" t="s">
        <v>157</v>
      </c>
      <c r="O1833" t="s">
        <v>2348</v>
      </c>
      <c r="P1833">
        <v>-99.6</v>
      </c>
      <c r="Q1833">
        <v>-0.996</v>
      </c>
    </row>
    <row r="1834" spans="1:17" x14ac:dyDescent="0.2">
      <c r="A1834">
        <v>2443398</v>
      </c>
      <c r="B1834" s="1">
        <v>44939</v>
      </c>
      <c r="C1834" t="s">
        <v>191</v>
      </c>
      <c r="D1834" t="s">
        <v>135</v>
      </c>
      <c r="E1834" t="s">
        <v>2344</v>
      </c>
      <c r="F1834">
        <v>272.39999999999998</v>
      </c>
      <c r="H1834" t="s">
        <v>10</v>
      </c>
      <c r="I1834">
        <v>100</v>
      </c>
      <c r="J1834">
        <v>1</v>
      </c>
      <c r="K1834">
        <v>90</v>
      </c>
      <c r="L1834">
        <v>0</v>
      </c>
      <c r="M1834">
        <v>0</v>
      </c>
      <c r="N1834" t="s">
        <v>157</v>
      </c>
      <c r="O1834" t="s">
        <v>2348</v>
      </c>
      <c r="P1834">
        <v>172.39999999999998</v>
      </c>
      <c r="Q1834">
        <v>1.7239999999999998</v>
      </c>
    </row>
    <row r="1835" spans="1:17" x14ac:dyDescent="0.2">
      <c r="A1835">
        <v>2474779</v>
      </c>
      <c r="B1835" s="1">
        <v>44952</v>
      </c>
      <c r="C1835" t="s">
        <v>191</v>
      </c>
      <c r="D1835" t="s">
        <v>143</v>
      </c>
      <c r="E1835" t="s">
        <v>2344</v>
      </c>
      <c r="F1835">
        <v>0.4</v>
      </c>
      <c r="H1835" t="s">
        <v>10</v>
      </c>
      <c r="I1835">
        <v>100</v>
      </c>
      <c r="J1835">
        <v>1</v>
      </c>
      <c r="K1835">
        <v>90</v>
      </c>
      <c r="L1835">
        <v>0</v>
      </c>
      <c r="M1835">
        <v>0</v>
      </c>
      <c r="N1835" t="s">
        <v>157</v>
      </c>
      <c r="O1835" t="s">
        <v>2348</v>
      </c>
      <c r="P1835">
        <v>-99.6</v>
      </c>
      <c r="Q1835">
        <v>-0.996</v>
      </c>
    </row>
    <row r="1836" spans="1:17" x14ac:dyDescent="0.2">
      <c r="A1836">
        <v>2475843</v>
      </c>
      <c r="B1836" s="1">
        <v>44953</v>
      </c>
      <c r="C1836" t="s">
        <v>191</v>
      </c>
      <c r="D1836" t="s">
        <v>152</v>
      </c>
      <c r="E1836" t="s">
        <v>2345</v>
      </c>
      <c r="F1836">
        <v>44.9</v>
      </c>
      <c r="H1836" t="s">
        <v>10</v>
      </c>
      <c r="I1836">
        <v>100</v>
      </c>
      <c r="J1836">
        <v>1</v>
      </c>
      <c r="K1836">
        <v>90</v>
      </c>
      <c r="L1836">
        <v>0</v>
      </c>
      <c r="M1836">
        <v>0</v>
      </c>
      <c r="N1836" t="s">
        <v>157</v>
      </c>
      <c r="O1836" t="s">
        <v>2348</v>
      </c>
      <c r="P1836">
        <v>-55.1</v>
      </c>
      <c r="Q1836">
        <v>-0.55100000000000005</v>
      </c>
    </row>
    <row r="1837" spans="1:17" x14ac:dyDescent="0.2">
      <c r="A1837">
        <v>2523428</v>
      </c>
      <c r="B1837" s="1">
        <v>44974</v>
      </c>
      <c r="C1837" t="s">
        <v>191</v>
      </c>
      <c r="D1837" t="s">
        <v>135</v>
      </c>
      <c r="E1837" t="s">
        <v>2345</v>
      </c>
      <c r="F1837">
        <v>1</v>
      </c>
      <c r="H1837" t="s">
        <v>10</v>
      </c>
      <c r="I1837">
        <v>100</v>
      </c>
      <c r="J1837">
        <v>1</v>
      </c>
      <c r="K1837">
        <v>90</v>
      </c>
      <c r="L1837">
        <v>0</v>
      </c>
      <c r="M1837">
        <v>0</v>
      </c>
      <c r="N1837" t="s">
        <v>157</v>
      </c>
      <c r="O1837" t="s">
        <v>2348</v>
      </c>
      <c r="P1837">
        <v>-99</v>
      </c>
      <c r="Q1837">
        <v>-0.99</v>
      </c>
    </row>
    <row r="1838" spans="1:17" x14ac:dyDescent="0.2">
      <c r="A1838">
        <v>2528980</v>
      </c>
      <c r="B1838" s="1">
        <v>44977</v>
      </c>
      <c r="C1838" t="s">
        <v>191</v>
      </c>
      <c r="D1838" t="s">
        <v>141</v>
      </c>
      <c r="E1838" t="s">
        <v>2344</v>
      </c>
      <c r="F1838">
        <v>7.6</v>
      </c>
      <c r="H1838" t="s">
        <v>10</v>
      </c>
      <c r="I1838">
        <v>100</v>
      </c>
      <c r="J1838">
        <v>1</v>
      </c>
      <c r="K1838">
        <v>90</v>
      </c>
      <c r="L1838">
        <v>0</v>
      </c>
      <c r="M1838">
        <v>0</v>
      </c>
      <c r="N1838" t="s">
        <v>157</v>
      </c>
      <c r="O1838" t="s">
        <v>2348</v>
      </c>
      <c r="P1838">
        <v>-92.4</v>
      </c>
      <c r="Q1838">
        <v>-0.92400000000000004</v>
      </c>
    </row>
    <row r="1839" spans="1:17" x14ac:dyDescent="0.2">
      <c r="A1839">
        <v>2525960</v>
      </c>
      <c r="B1839" s="1">
        <v>44978</v>
      </c>
      <c r="C1839" t="s">
        <v>191</v>
      </c>
      <c r="D1839" t="s">
        <v>139</v>
      </c>
      <c r="E1839" t="s">
        <v>2345</v>
      </c>
      <c r="F1839">
        <v>1.5</v>
      </c>
      <c r="H1839" t="s">
        <v>10</v>
      </c>
      <c r="I1839">
        <v>100</v>
      </c>
      <c r="J1839">
        <v>1</v>
      </c>
      <c r="K1839">
        <v>90</v>
      </c>
      <c r="L1839">
        <v>0</v>
      </c>
      <c r="M1839">
        <v>0</v>
      </c>
      <c r="N1839" t="s">
        <v>157</v>
      </c>
      <c r="O1839" t="s">
        <v>2348</v>
      </c>
      <c r="P1839">
        <v>-98.5</v>
      </c>
      <c r="Q1839">
        <v>-0.98499999999999999</v>
      </c>
    </row>
    <row r="1840" spans="1:17" x14ac:dyDescent="0.2">
      <c r="A1840">
        <v>2532197</v>
      </c>
      <c r="B1840" s="1">
        <v>44979</v>
      </c>
      <c r="C1840" t="s">
        <v>191</v>
      </c>
      <c r="D1840" t="s">
        <v>149</v>
      </c>
      <c r="E1840" t="s">
        <v>2345</v>
      </c>
      <c r="F1840">
        <v>1.9</v>
      </c>
      <c r="H1840" t="s">
        <v>10</v>
      </c>
      <c r="I1840">
        <v>100</v>
      </c>
      <c r="J1840">
        <v>1</v>
      </c>
      <c r="K1840">
        <v>90</v>
      </c>
      <c r="L1840">
        <v>0</v>
      </c>
      <c r="M1840">
        <v>0</v>
      </c>
      <c r="N1840" t="s">
        <v>157</v>
      </c>
      <c r="O1840" t="s">
        <v>2348</v>
      </c>
      <c r="P1840">
        <v>-98.1</v>
      </c>
      <c r="Q1840">
        <v>-0.98099999999999998</v>
      </c>
    </row>
    <row r="1841" spans="1:17" x14ac:dyDescent="0.2">
      <c r="A1841">
        <v>2534936</v>
      </c>
      <c r="B1841" s="1">
        <v>44981</v>
      </c>
      <c r="C1841" t="s">
        <v>191</v>
      </c>
      <c r="D1841" t="s">
        <v>136</v>
      </c>
      <c r="E1841" t="s">
        <v>2345</v>
      </c>
      <c r="F1841">
        <v>20.2</v>
      </c>
      <c r="H1841" t="s">
        <v>10</v>
      </c>
      <c r="I1841">
        <v>100</v>
      </c>
      <c r="J1841">
        <v>1</v>
      </c>
      <c r="K1841">
        <v>90</v>
      </c>
      <c r="L1841">
        <v>0</v>
      </c>
      <c r="M1841">
        <v>0</v>
      </c>
      <c r="N1841" t="s">
        <v>157</v>
      </c>
      <c r="O1841" t="s">
        <v>2348</v>
      </c>
      <c r="P1841">
        <v>-79.8</v>
      </c>
      <c r="Q1841">
        <v>-0.79799999999999993</v>
      </c>
    </row>
    <row r="1842" spans="1:17" x14ac:dyDescent="0.2">
      <c r="A1842">
        <v>2544287</v>
      </c>
      <c r="B1842" s="1">
        <v>44984</v>
      </c>
      <c r="C1842" t="s">
        <v>191</v>
      </c>
      <c r="D1842" t="s">
        <v>134</v>
      </c>
      <c r="E1842" t="s">
        <v>2345</v>
      </c>
      <c r="F1842">
        <v>2.2000000000000002</v>
      </c>
      <c r="H1842" t="s">
        <v>10</v>
      </c>
      <c r="I1842">
        <v>100</v>
      </c>
      <c r="J1842">
        <v>1</v>
      </c>
      <c r="K1842">
        <v>90</v>
      </c>
      <c r="L1842">
        <v>0</v>
      </c>
      <c r="M1842">
        <v>0</v>
      </c>
      <c r="N1842" t="s">
        <v>157</v>
      </c>
      <c r="O1842" t="s">
        <v>2348</v>
      </c>
      <c r="P1842">
        <v>-97.8</v>
      </c>
      <c r="Q1842">
        <v>-0.97799999999999998</v>
      </c>
    </row>
    <row r="1843" spans="1:17" x14ac:dyDescent="0.2">
      <c r="A1843">
        <v>2371539</v>
      </c>
      <c r="B1843" s="1">
        <v>44900</v>
      </c>
      <c r="C1843" t="s">
        <v>191</v>
      </c>
      <c r="D1843" t="s">
        <v>140</v>
      </c>
      <c r="E1843" t="s">
        <v>2345</v>
      </c>
      <c r="F1843">
        <v>0.2</v>
      </c>
      <c r="H1843" t="s">
        <v>10</v>
      </c>
      <c r="I1843">
        <v>100</v>
      </c>
      <c r="J1843">
        <v>1</v>
      </c>
      <c r="K1843">
        <v>90</v>
      </c>
      <c r="L1843">
        <v>0</v>
      </c>
      <c r="M1843">
        <v>0</v>
      </c>
      <c r="N1843" t="s">
        <v>157</v>
      </c>
      <c r="O1843" t="s">
        <v>2348</v>
      </c>
      <c r="P1843">
        <v>-99.8</v>
      </c>
      <c r="Q1843">
        <v>-0.998</v>
      </c>
    </row>
    <row r="1844" spans="1:17" x14ac:dyDescent="0.2">
      <c r="A1844">
        <v>2384717</v>
      </c>
      <c r="B1844" s="1">
        <v>44902</v>
      </c>
      <c r="C1844" t="s">
        <v>191</v>
      </c>
      <c r="D1844" t="s">
        <v>149</v>
      </c>
      <c r="E1844" t="s">
        <v>2344</v>
      </c>
      <c r="F1844">
        <v>0.4</v>
      </c>
      <c r="H1844" t="s">
        <v>10</v>
      </c>
      <c r="I1844">
        <v>100</v>
      </c>
      <c r="J1844">
        <v>1</v>
      </c>
      <c r="K1844">
        <v>90</v>
      </c>
      <c r="L1844">
        <v>0</v>
      </c>
      <c r="M1844">
        <v>0</v>
      </c>
      <c r="N1844" t="s">
        <v>157</v>
      </c>
      <c r="O1844" t="s">
        <v>2348</v>
      </c>
      <c r="P1844">
        <v>-99.6</v>
      </c>
      <c r="Q1844">
        <v>-0.996</v>
      </c>
    </row>
    <row r="1845" spans="1:17" x14ac:dyDescent="0.2">
      <c r="A1845">
        <v>2385255</v>
      </c>
      <c r="B1845" s="1">
        <v>44902</v>
      </c>
      <c r="C1845" t="s">
        <v>191</v>
      </c>
      <c r="D1845" t="s">
        <v>136</v>
      </c>
      <c r="E1845" t="s">
        <v>2344</v>
      </c>
      <c r="F1845">
        <v>0.4</v>
      </c>
      <c r="H1845" t="s">
        <v>10</v>
      </c>
      <c r="I1845">
        <v>100</v>
      </c>
      <c r="J1845">
        <v>1</v>
      </c>
      <c r="K1845">
        <v>90</v>
      </c>
      <c r="L1845">
        <v>0</v>
      </c>
      <c r="M1845">
        <v>0</v>
      </c>
      <c r="N1845" t="s">
        <v>157</v>
      </c>
      <c r="O1845" t="s">
        <v>2348</v>
      </c>
      <c r="P1845">
        <v>-99.6</v>
      </c>
      <c r="Q1845">
        <v>-0.996</v>
      </c>
    </row>
    <row r="1846" spans="1:17" x14ac:dyDescent="0.2">
      <c r="A1846">
        <v>2106134</v>
      </c>
      <c r="B1846" s="1">
        <v>44902</v>
      </c>
      <c r="C1846" t="s">
        <v>191</v>
      </c>
      <c r="D1846" t="s">
        <v>151</v>
      </c>
      <c r="E1846" t="s">
        <v>2344</v>
      </c>
      <c r="F1846">
        <v>0.6</v>
      </c>
      <c r="H1846" t="s">
        <v>10</v>
      </c>
      <c r="I1846">
        <v>100</v>
      </c>
      <c r="J1846">
        <v>1</v>
      </c>
      <c r="K1846">
        <v>90</v>
      </c>
      <c r="L1846">
        <v>0</v>
      </c>
      <c r="M1846">
        <v>0</v>
      </c>
      <c r="N1846" t="s">
        <v>157</v>
      </c>
      <c r="O1846" t="s">
        <v>2348</v>
      </c>
      <c r="P1846">
        <v>-99.4</v>
      </c>
      <c r="Q1846">
        <v>-0.99400000000000011</v>
      </c>
    </row>
    <row r="1847" spans="1:17" x14ac:dyDescent="0.2">
      <c r="A1847">
        <v>2385308</v>
      </c>
      <c r="B1847" s="1">
        <v>44903</v>
      </c>
      <c r="C1847" t="s">
        <v>191</v>
      </c>
      <c r="D1847" t="s">
        <v>134</v>
      </c>
      <c r="E1847" t="s">
        <v>2345</v>
      </c>
      <c r="F1847">
        <v>4.0999999999999996</v>
      </c>
      <c r="H1847" t="s">
        <v>10</v>
      </c>
      <c r="I1847">
        <v>100</v>
      </c>
      <c r="J1847">
        <v>1</v>
      </c>
      <c r="K1847">
        <v>90</v>
      </c>
      <c r="L1847">
        <v>0</v>
      </c>
      <c r="M1847">
        <v>0</v>
      </c>
      <c r="N1847" t="s">
        <v>157</v>
      </c>
      <c r="O1847" t="s">
        <v>2348</v>
      </c>
      <c r="P1847">
        <v>-95.9</v>
      </c>
      <c r="Q1847">
        <v>-0.95900000000000007</v>
      </c>
    </row>
    <row r="1848" spans="1:17" x14ac:dyDescent="0.2">
      <c r="A1848">
        <v>2386602</v>
      </c>
      <c r="B1848" s="1">
        <v>44903</v>
      </c>
      <c r="C1848" t="s">
        <v>191</v>
      </c>
      <c r="D1848" t="s">
        <v>140</v>
      </c>
      <c r="E1848" t="s">
        <v>2345</v>
      </c>
      <c r="F1848">
        <v>10.4</v>
      </c>
      <c r="H1848" t="s">
        <v>10</v>
      </c>
      <c r="I1848">
        <v>100</v>
      </c>
      <c r="J1848">
        <v>1</v>
      </c>
      <c r="K1848">
        <v>90</v>
      </c>
      <c r="L1848">
        <v>0</v>
      </c>
      <c r="M1848">
        <v>0</v>
      </c>
      <c r="N1848" t="s">
        <v>157</v>
      </c>
      <c r="O1848" t="s">
        <v>2348</v>
      </c>
      <c r="P1848">
        <v>-89.6</v>
      </c>
      <c r="Q1848">
        <v>-0.89599999999999991</v>
      </c>
    </row>
    <row r="1849" spans="1:17" x14ac:dyDescent="0.2">
      <c r="A1849">
        <v>2393130</v>
      </c>
      <c r="B1849" s="1">
        <v>44908</v>
      </c>
      <c r="C1849" t="s">
        <v>191</v>
      </c>
      <c r="D1849" t="s">
        <v>138</v>
      </c>
      <c r="E1849" t="s">
        <v>2344</v>
      </c>
      <c r="F1849">
        <v>0</v>
      </c>
      <c r="H1849" t="s">
        <v>10</v>
      </c>
      <c r="I1849">
        <v>100</v>
      </c>
      <c r="J1849">
        <v>1</v>
      </c>
      <c r="K1849">
        <v>90</v>
      </c>
      <c r="L1849">
        <v>0</v>
      </c>
      <c r="M1849">
        <v>0</v>
      </c>
      <c r="N1849" t="s">
        <v>157</v>
      </c>
      <c r="O1849" t="s">
        <v>2348</v>
      </c>
      <c r="P1849">
        <v>-100</v>
      </c>
      <c r="Q1849">
        <v>-1</v>
      </c>
    </row>
    <row r="1850" spans="1:17" x14ac:dyDescent="0.2">
      <c r="A1850">
        <v>2406384</v>
      </c>
      <c r="B1850" s="1">
        <v>44915</v>
      </c>
      <c r="C1850" t="s">
        <v>191</v>
      </c>
      <c r="D1850" t="s">
        <v>141</v>
      </c>
      <c r="E1850" t="s">
        <v>2345</v>
      </c>
      <c r="F1850">
        <v>0.5</v>
      </c>
      <c r="H1850" t="s">
        <v>10</v>
      </c>
      <c r="I1850">
        <v>100</v>
      </c>
      <c r="J1850">
        <v>1</v>
      </c>
      <c r="K1850">
        <v>90</v>
      </c>
      <c r="L1850">
        <v>0</v>
      </c>
      <c r="M1850">
        <v>0</v>
      </c>
      <c r="N1850" t="s">
        <v>157</v>
      </c>
      <c r="O1850" t="s">
        <v>2348</v>
      </c>
      <c r="P1850">
        <v>-99.5</v>
      </c>
      <c r="Q1850">
        <v>-0.995</v>
      </c>
    </row>
    <row r="1851" spans="1:17" x14ac:dyDescent="0.2">
      <c r="A1851">
        <v>2410616</v>
      </c>
      <c r="B1851" s="1">
        <v>44922</v>
      </c>
      <c r="C1851" t="s">
        <v>191</v>
      </c>
      <c r="D1851" t="s">
        <v>151</v>
      </c>
      <c r="E1851" t="s">
        <v>2344</v>
      </c>
      <c r="F1851">
        <v>0.5</v>
      </c>
      <c r="H1851" t="s">
        <v>10</v>
      </c>
      <c r="I1851">
        <v>100</v>
      </c>
      <c r="J1851">
        <v>1</v>
      </c>
      <c r="K1851">
        <v>90</v>
      </c>
      <c r="L1851">
        <v>0</v>
      </c>
      <c r="M1851">
        <v>0</v>
      </c>
      <c r="N1851" t="s">
        <v>157</v>
      </c>
      <c r="O1851" t="s">
        <v>2348</v>
      </c>
      <c r="P1851">
        <v>-99.5</v>
      </c>
      <c r="Q1851">
        <v>-0.995</v>
      </c>
    </row>
    <row r="1852" spans="1:17" x14ac:dyDescent="0.2">
      <c r="A1852">
        <v>2380468</v>
      </c>
      <c r="B1852" s="1">
        <v>44900</v>
      </c>
      <c r="C1852" t="s">
        <v>188</v>
      </c>
      <c r="D1852" t="s">
        <v>149</v>
      </c>
      <c r="E1852" t="s">
        <v>2344</v>
      </c>
      <c r="F1852">
        <v>17.100000000000001</v>
      </c>
      <c r="H1852" t="s">
        <v>10</v>
      </c>
      <c r="I1852">
        <v>40</v>
      </c>
      <c r="J1852">
        <v>1</v>
      </c>
      <c r="K1852">
        <v>90</v>
      </c>
      <c r="L1852">
        <v>0</v>
      </c>
      <c r="M1852">
        <v>0</v>
      </c>
      <c r="N1852" t="s">
        <v>157</v>
      </c>
      <c r="O1852" t="s">
        <v>2348</v>
      </c>
      <c r="P1852">
        <v>-22.9</v>
      </c>
      <c r="Q1852">
        <v>-0.57250000000000001</v>
      </c>
    </row>
    <row r="1853" spans="1:17" x14ac:dyDescent="0.2">
      <c r="A1853">
        <v>2442381</v>
      </c>
      <c r="B1853" s="1">
        <v>44938</v>
      </c>
      <c r="C1853" t="s">
        <v>185</v>
      </c>
      <c r="D1853" t="s">
        <v>152</v>
      </c>
      <c r="E1853" t="s">
        <v>2344</v>
      </c>
      <c r="F1853">
        <v>0.6</v>
      </c>
      <c r="H1853" t="s">
        <v>10</v>
      </c>
      <c r="I1853">
        <v>75</v>
      </c>
      <c r="J1853">
        <v>1</v>
      </c>
      <c r="K1853">
        <v>90</v>
      </c>
      <c r="L1853">
        <v>0</v>
      </c>
      <c r="M1853">
        <v>0</v>
      </c>
      <c r="N1853" t="s">
        <v>157</v>
      </c>
      <c r="O1853" t="s">
        <v>2348</v>
      </c>
      <c r="P1853">
        <v>-74.400000000000006</v>
      </c>
      <c r="Q1853">
        <v>-0.9920000000000001</v>
      </c>
    </row>
    <row r="1854" spans="1:17" x14ac:dyDescent="0.2">
      <c r="A1854">
        <v>2470886</v>
      </c>
      <c r="B1854" s="1">
        <v>44951</v>
      </c>
      <c r="C1854" t="s">
        <v>185</v>
      </c>
      <c r="D1854" t="s">
        <v>149</v>
      </c>
      <c r="E1854" t="s">
        <v>2344</v>
      </c>
      <c r="F1854">
        <v>1</v>
      </c>
      <c r="H1854" t="s">
        <v>10</v>
      </c>
      <c r="I1854">
        <v>75</v>
      </c>
      <c r="J1854">
        <v>1</v>
      </c>
      <c r="K1854">
        <v>90</v>
      </c>
      <c r="L1854">
        <v>0</v>
      </c>
      <c r="M1854">
        <v>0</v>
      </c>
      <c r="N1854" t="s">
        <v>157</v>
      </c>
      <c r="O1854" t="s">
        <v>2348</v>
      </c>
      <c r="P1854">
        <v>-74</v>
      </c>
      <c r="Q1854">
        <v>-0.98666666666666669</v>
      </c>
    </row>
    <row r="1855" spans="1:17" x14ac:dyDescent="0.2">
      <c r="A1855">
        <v>2470867</v>
      </c>
      <c r="B1855" s="1">
        <v>44951</v>
      </c>
      <c r="C1855" t="s">
        <v>185</v>
      </c>
      <c r="D1855" t="s">
        <v>143</v>
      </c>
      <c r="E1855" t="s">
        <v>2344</v>
      </c>
      <c r="F1855">
        <v>0.8</v>
      </c>
      <c r="H1855" t="s">
        <v>10</v>
      </c>
      <c r="I1855">
        <v>75</v>
      </c>
      <c r="J1855">
        <v>1</v>
      </c>
      <c r="K1855">
        <v>90</v>
      </c>
      <c r="L1855">
        <v>0</v>
      </c>
      <c r="M1855">
        <v>0</v>
      </c>
      <c r="N1855" t="s">
        <v>157</v>
      </c>
      <c r="O1855" t="s">
        <v>2348</v>
      </c>
      <c r="P1855">
        <v>-74.2</v>
      </c>
      <c r="Q1855">
        <v>-0.9893333333333334</v>
      </c>
    </row>
    <row r="1856" spans="1:17" x14ac:dyDescent="0.2">
      <c r="A1856">
        <v>2525008</v>
      </c>
      <c r="B1856" s="1">
        <v>44974</v>
      </c>
      <c r="C1856" t="s">
        <v>185</v>
      </c>
      <c r="D1856" t="s">
        <v>149</v>
      </c>
      <c r="E1856" t="s">
        <v>2344</v>
      </c>
      <c r="F1856">
        <v>0.8</v>
      </c>
      <c r="H1856" t="s">
        <v>10</v>
      </c>
      <c r="I1856">
        <v>75</v>
      </c>
      <c r="J1856">
        <v>1</v>
      </c>
      <c r="K1856">
        <v>90</v>
      </c>
      <c r="L1856">
        <v>0</v>
      </c>
      <c r="M1856">
        <v>0</v>
      </c>
      <c r="N1856" t="s">
        <v>157</v>
      </c>
      <c r="O1856" t="s">
        <v>2348</v>
      </c>
      <c r="P1856">
        <v>-74.2</v>
      </c>
      <c r="Q1856">
        <v>-0.9893333333333334</v>
      </c>
    </row>
    <row r="1857" spans="1:17" x14ac:dyDescent="0.2">
      <c r="A1857">
        <v>2530633</v>
      </c>
      <c r="B1857" s="1">
        <v>44978</v>
      </c>
      <c r="C1857" t="s">
        <v>185</v>
      </c>
      <c r="D1857" t="s">
        <v>132</v>
      </c>
      <c r="E1857" t="s">
        <v>2344</v>
      </c>
      <c r="F1857">
        <v>0.8</v>
      </c>
      <c r="H1857" t="s">
        <v>10</v>
      </c>
      <c r="I1857">
        <v>75</v>
      </c>
      <c r="J1857">
        <v>1</v>
      </c>
      <c r="K1857">
        <v>90</v>
      </c>
      <c r="L1857">
        <v>0</v>
      </c>
      <c r="M1857">
        <v>0</v>
      </c>
      <c r="N1857" t="s">
        <v>157</v>
      </c>
      <c r="O1857" t="s">
        <v>2348</v>
      </c>
      <c r="P1857">
        <v>-74.2</v>
      </c>
      <c r="Q1857">
        <v>-0.9893333333333334</v>
      </c>
    </row>
    <row r="1858" spans="1:17" x14ac:dyDescent="0.2">
      <c r="A1858">
        <v>2530632</v>
      </c>
      <c r="B1858" s="1">
        <v>44978</v>
      </c>
      <c r="C1858" t="s">
        <v>185</v>
      </c>
      <c r="D1858" t="s">
        <v>134</v>
      </c>
      <c r="E1858" t="s">
        <v>2344</v>
      </c>
      <c r="F1858">
        <v>1</v>
      </c>
      <c r="H1858" t="s">
        <v>10</v>
      </c>
      <c r="I1858">
        <v>75</v>
      </c>
      <c r="J1858">
        <v>1</v>
      </c>
      <c r="K1858">
        <v>90</v>
      </c>
      <c r="L1858">
        <v>0</v>
      </c>
      <c r="M1858">
        <v>0</v>
      </c>
      <c r="N1858" t="s">
        <v>157</v>
      </c>
      <c r="O1858" t="s">
        <v>2348</v>
      </c>
      <c r="P1858">
        <v>-74</v>
      </c>
      <c r="Q1858">
        <v>-0.98666666666666669</v>
      </c>
    </row>
    <row r="1859" spans="1:17" x14ac:dyDescent="0.2">
      <c r="A1859">
        <v>2375563</v>
      </c>
      <c r="B1859" s="1">
        <v>44896</v>
      </c>
      <c r="C1859" t="s">
        <v>185</v>
      </c>
      <c r="D1859" t="s">
        <v>134</v>
      </c>
      <c r="E1859" t="s">
        <v>2345</v>
      </c>
      <c r="F1859">
        <v>0.6</v>
      </c>
      <c r="H1859" t="s">
        <v>10</v>
      </c>
      <c r="I1859">
        <v>75</v>
      </c>
      <c r="J1859">
        <v>1</v>
      </c>
      <c r="K1859">
        <v>90</v>
      </c>
      <c r="L1859">
        <v>0</v>
      </c>
      <c r="M1859">
        <v>0</v>
      </c>
      <c r="N1859" t="s">
        <v>157</v>
      </c>
      <c r="O1859" t="s">
        <v>2348</v>
      </c>
      <c r="P1859">
        <v>-74.400000000000006</v>
      </c>
      <c r="Q1859">
        <v>-0.9920000000000001</v>
      </c>
    </row>
    <row r="1860" spans="1:17" x14ac:dyDescent="0.2">
      <c r="A1860">
        <v>2389613</v>
      </c>
      <c r="B1860" s="1">
        <v>44904</v>
      </c>
      <c r="C1860" t="s">
        <v>185</v>
      </c>
      <c r="D1860" t="s">
        <v>152</v>
      </c>
      <c r="E1860" t="s">
        <v>2344</v>
      </c>
      <c r="F1860">
        <v>0.6</v>
      </c>
      <c r="H1860" t="s">
        <v>10</v>
      </c>
      <c r="I1860">
        <v>75</v>
      </c>
      <c r="J1860">
        <v>1</v>
      </c>
      <c r="K1860">
        <v>90</v>
      </c>
      <c r="L1860">
        <v>0</v>
      </c>
      <c r="M1860">
        <v>0</v>
      </c>
      <c r="N1860" t="s">
        <v>157</v>
      </c>
      <c r="O1860" t="s">
        <v>2348</v>
      </c>
      <c r="P1860">
        <v>-74.400000000000006</v>
      </c>
      <c r="Q1860">
        <v>-0.9920000000000001</v>
      </c>
    </row>
    <row r="1861" spans="1:17" x14ac:dyDescent="0.2">
      <c r="A1861">
        <v>2389678</v>
      </c>
      <c r="B1861" s="1">
        <v>44904</v>
      </c>
      <c r="C1861" t="s">
        <v>185</v>
      </c>
      <c r="D1861" t="s">
        <v>139</v>
      </c>
      <c r="E1861" t="s">
        <v>2344</v>
      </c>
      <c r="F1861">
        <v>0.6</v>
      </c>
      <c r="H1861" t="s">
        <v>10</v>
      </c>
      <c r="I1861">
        <v>75</v>
      </c>
      <c r="J1861">
        <v>1</v>
      </c>
      <c r="K1861">
        <v>90</v>
      </c>
      <c r="L1861">
        <v>0</v>
      </c>
      <c r="M1861">
        <v>0</v>
      </c>
      <c r="N1861" t="s">
        <v>157</v>
      </c>
      <c r="O1861" t="s">
        <v>2348</v>
      </c>
      <c r="P1861">
        <v>-74.400000000000006</v>
      </c>
      <c r="Q1861">
        <v>-0.9920000000000001</v>
      </c>
    </row>
    <row r="1862" spans="1:17" x14ac:dyDescent="0.2">
      <c r="A1862">
        <v>2389650</v>
      </c>
      <c r="B1862" s="1">
        <v>44904</v>
      </c>
      <c r="C1862" t="s">
        <v>185</v>
      </c>
      <c r="D1862" t="s">
        <v>135</v>
      </c>
      <c r="E1862" t="s">
        <v>2345</v>
      </c>
      <c r="F1862">
        <v>0.6</v>
      </c>
      <c r="H1862" t="s">
        <v>10</v>
      </c>
      <c r="I1862">
        <v>75</v>
      </c>
      <c r="J1862">
        <v>1</v>
      </c>
      <c r="K1862">
        <v>90</v>
      </c>
      <c r="L1862">
        <v>0</v>
      </c>
      <c r="M1862">
        <v>0</v>
      </c>
      <c r="N1862" t="s">
        <v>157</v>
      </c>
      <c r="O1862" t="s">
        <v>2348</v>
      </c>
      <c r="P1862">
        <v>-74.400000000000006</v>
      </c>
      <c r="Q1862">
        <v>-0.9920000000000001</v>
      </c>
    </row>
    <row r="1863" spans="1:17" x14ac:dyDescent="0.2">
      <c r="A1863">
        <v>2392352</v>
      </c>
      <c r="B1863" s="1">
        <v>44907</v>
      </c>
      <c r="C1863" t="s">
        <v>185</v>
      </c>
      <c r="D1863" t="s">
        <v>141</v>
      </c>
      <c r="E1863" t="s">
        <v>2345</v>
      </c>
      <c r="F1863">
        <v>0.8</v>
      </c>
      <c r="H1863" t="s">
        <v>10</v>
      </c>
      <c r="I1863">
        <v>75</v>
      </c>
      <c r="J1863">
        <v>1</v>
      </c>
      <c r="K1863">
        <v>90</v>
      </c>
      <c r="L1863">
        <v>0</v>
      </c>
      <c r="M1863">
        <v>0</v>
      </c>
      <c r="N1863" t="s">
        <v>157</v>
      </c>
      <c r="O1863" t="s">
        <v>2348</v>
      </c>
      <c r="P1863">
        <v>-74.2</v>
      </c>
      <c r="Q1863">
        <v>-0.9893333333333334</v>
      </c>
    </row>
    <row r="1864" spans="1:17" x14ac:dyDescent="0.2">
      <c r="A1864">
        <v>2398118</v>
      </c>
      <c r="B1864" s="1">
        <v>44909</v>
      </c>
      <c r="C1864" t="s">
        <v>185</v>
      </c>
      <c r="D1864" t="s">
        <v>152</v>
      </c>
      <c r="E1864" t="s">
        <v>2344</v>
      </c>
      <c r="F1864">
        <v>0.6</v>
      </c>
      <c r="H1864" t="s">
        <v>10</v>
      </c>
      <c r="I1864">
        <v>75</v>
      </c>
      <c r="J1864">
        <v>1</v>
      </c>
      <c r="K1864">
        <v>90</v>
      </c>
      <c r="L1864">
        <v>0</v>
      </c>
      <c r="M1864">
        <v>0</v>
      </c>
      <c r="N1864" t="s">
        <v>157</v>
      </c>
      <c r="O1864" t="s">
        <v>2348</v>
      </c>
      <c r="P1864">
        <v>-74.400000000000006</v>
      </c>
      <c r="Q1864">
        <v>-0.9920000000000001</v>
      </c>
    </row>
    <row r="1865" spans="1:17" x14ac:dyDescent="0.2">
      <c r="A1865">
        <v>2398131</v>
      </c>
      <c r="B1865" s="1">
        <v>44909</v>
      </c>
      <c r="C1865" t="s">
        <v>185</v>
      </c>
      <c r="D1865" t="s">
        <v>139</v>
      </c>
      <c r="E1865" t="s">
        <v>2344</v>
      </c>
      <c r="F1865">
        <v>0.6</v>
      </c>
      <c r="H1865" t="s">
        <v>10</v>
      </c>
      <c r="I1865">
        <v>75</v>
      </c>
      <c r="J1865">
        <v>1</v>
      </c>
      <c r="K1865">
        <v>90</v>
      </c>
      <c r="L1865">
        <v>0</v>
      </c>
      <c r="M1865">
        <v>0</v>
      </c>
      <c r="N1865" t="s">
        <v>157</v>
      </c>
      <c r="O1865" t="s">
        <v>2348</v>
      </c>
      <c r="P1865">
        <v>-74.400000000000006</v>
      </c>
      <c r="Q1865">
        <v>-0.9920000000000001</v>
      </c>
    </row>
    <row r="1866" spans="1:17" x14ac:dyDescent="0.2">
      <c r="A1866">
        <v>2400154</v>
      </c>
      <c r="B1866" s="1">
        <v>44910</v>
      </c>
      <c r="C1866" t="s">
        <v>185</v>
      </c>
      <c r="D1866" t="s">
        <v>139</v>
      </c>
      <c r="E1866" t="s">
        <v>2344</v>
      </c>
      <c r="F1866">
        <v>0.6</v>
      </c>
      <c r="H1866" t="s">
        <v>10</v>
      </c>
      <c r="I1866">
        <v>75</v>
      </c>
      <c r="J1866">
        <v>1</v>
      </c>
      <c r="K1866">
        <v>90</v>
      </c>
      <c r="L1866">
        <v>0</v>
      </c>
      <c r="M1866">
        <v>0</v>
      </c>
      <c r="N1866" t="s">
        <v>157</v>
      </c>
      <c r="O1866" t="s">
        <v>2348</v>
      </c>
      <c r="P1866">
        <v>-74.400000000000006</v>
      </c>
      <c r="Q1866">
        <v>-0.9920000000000001</v>
      </c>
    </row>
    <row r="1867" spans="1:17" x14ac:dyDescent="0.2">
      <c r="A1867">
        <v>2413010</v>
      </c>
      <c r="B1867" s="1">
        <v>44921</v>
      </c>
      <c r="C1867" t="s">
        <v>185</v>
      </c>
      <c r="D1867" t="s">
        <v>143</v>
      </c>
      <c r="E1867" t="s">
        <v>2345</v>
      </c>
      <c r="F1867">
        <v>1.2</v>
      </c>
      <c r="H1867" t="s">
        <v>10</v>
      </c>
      <c r="I1867">
        <v>75</v>
      </c>
      <c r="J1867">
        <v>1</v>
      </c>
      <c r="K1867">
        <v>90</v>
      </c>
      <c r="L1867">
        <v>0</v>
      </c>
      <c r="M1867">
        <v>0</v>
      </c>
      <c r="N1867" t="s">
        <v>157</v>
      </c>
      <c r="O1867" t="s">
        <v>2348</v>
      </c>
      <c r="P1867">
        <v>-73.8</v>
      </c>
      <c r="Q1867">
        <v>-0.98399999999999999</v>
      </c>
    </row>
    <row r="1868" spans="1:17" x14ac:dyDescent="0.2">
      <c r="A1868">
        <v>2407514</v>
      </c>
      <c r="B1868" s="1">
        <v>44923</v>
      </c>
      <c r="C1868" t="s">
        <v>185</v>
      </c>
      <c r="D1868" t="s">
        <v>142</v>
      </c>
      <c r="E1868" t="s">
        <v>2344</v>
      </c>
      <c r="F1868">
        <v>0.6</v>
      </c>
      <c r="H1868" t="s">
        <v>10</v>
      </c>
      <c r="I1868">
        <v>75</v>
      </c>
      <c r="J1868">
        <v>1</v>
      </c>
      <c r="K1868">
        <v>90</v>
      </c>
      <c r="L1868">
        <v>0</v>
      </c>
      <c r="M1868">
        <v>0</v>
      </c>
      <c r="N1868" t="s">
        <v>157</v>
      </c>
      <c r="O1868" t="s">
        <v>2348</v>
      </c>
      <c r="P1868">
        <v>-74.400000000000006</v>
      </c>
      <c r="Q1868">
        <v>-0.9920000000000001</v>
      </c>
    </row>
    <row r="1869" spans="1:17" x14ac:dyDescent="0.2">
      <c r="A1869">
        <v>2486120</v>
      </c>
      <c r="B1869" s="1">
        <v>44957</v>
      </c>
      <c r="C1869" t="s">
        <v>184</v>
      </c>
      <c r="D1869" t="s">
        <v>138</v>
      </c>
      <c r="E1869" t="s">
        <v>2344</v>
      </c>
      <c r="F1869">
        <v>0</v>
      </c>
      <c r="H1869" t="s">
        <v>10</v>
      </c>
      <c r="I1869">
        <v>75</v>
      </c>
      <c r="J1869">
        <v>1</v>
      </c>
      <c r="K1869">
        <v>90</v>
      </c>
      <c r="L1869">
        <v>0</v>
      </c>
      <c r="M1869">
        <v>0</v>
      </c>
      <c r="N1869" t="s">
        <v>157</v>
      </c>
      <c r="O1869" t="s">
        <v>2348</v>
      </c>
      <c r="P1869">
        <v>-75</v>
      </c>
      <c r="Q1869">
        <v>-1</v>
      </c>
    </row>
    <row r="1870" spans="1:17" x14ac:dyDescent="0.2">
      <c r="A1870">
        <v>2486579</v>
      </c>
      <c r="B1870" s="1">
        <v>44957</v>
      </c>
      <c r="C1870" t="s">
        <v>184</v>
      </c>
      <c r="D1870" t="s">
        <v>132</v>
      </c>
      <c r="E1870" t="s">
        <v>2345</v>
      </c>
      <c r="F1870">
        <v>1.4</v>
      </c>
      <c r="H1870" t="s">
        <v>10</v>
      </c>
      <c r="I1870">
        <v>75</v>
      </c>
      <c r="J1870">
        <v>1</v>
      </c>
      <c r="K1870">
        <v>90</v>
      </c>
      <c r="L1870">
        <v>0</v>
      </c>
      <c r="M1870">
        <v>0</v>
      </c>
      <c r="N1870" t="s">
        <v>157</v>
      </c>
      <c r="O1870" t="s">
        <v>2348</v>
      </c>
      <c r="P1870">
        <v>-73.599999999999994</v>
      </c>
      <c r="Q1870">
        <v>-0.98133333333333328</v>
      </c>
    </row>
    <row r="1871" spans="1:17" x14ac:dyDescent="0.2">
      <c r="A1871">
        <v>2486212</v>
      </c>
      <c r="B1871" s="1">
        <v>44957</v>
      </c>
      <c r="C1871" t="s">
        <v>184</v>
      </c>
      <c r="D1871" t="s">
        <v>132</v>
      </c>
      <c r="E1871" t="s">
        <v>2345</v>
      </c>
      <c r="F1871">
        <v>1.9</v>
      </c>
      <c r="H1871" t="s">
        <v>10</v>
      </c>
      <c r="I1871">
        <v>75</v>
      </c>
      <c r="J1871">
        <v>1</v>
      </c>
      <c r="K1871">
        <v>90</v>
      </c>
      <c r="L1871">
        <v>0</v>
      </c>
      <c r="M1871">
        <v>0</v>
      </c>
      <c r="N1871" t="s">
        <v>157</v>
      </c>
      <c r="O1871" t="s">
        <v>2348</v>
      </c>
      <c r="P1871">
        <v>-73.099999999999994</v>
      </c>
      <c r="Q1871">
        <v>-0.97466666666666657</v>
      </c>
    </row>
    <row r="1872" spans="1:17" x14ac:dyDescent="0.2">
      <c r="A1872">
        <v>2486763</v>
      </c>
      <c r="B1872" s="1">
        <v>44958</v>
      </c>
      <c r="C1872" t="s">
        <v>184</v>
      </c>
      <c r="D1872" t="s">
        <v>134</v>
      </c>
      <c r="E1872" t="s">
        <v>2344</v>
      </c>
      <c r="F1872">
        <v>7</v>
      </c>
      <c r="H1872" t="s">
        <v>10</v>
      </c>
      <c r="I1872">
        <v>75</v>
      </c>
      <c r="J1872">
        <v>1</v>
      </c>
      <c r="K1872">
        <v>90</v>
      </c>
      <c r="L1872">
        <v>0</v>
      </c>
      <c r="M1872">
        <v>0</v>
      </c>
      <c r="N1872" t="s">
        <v>157</v>
      </c>
      <c r="O1872" t="s">
        <v>2348</v>
      </c>
      <c r="P1872">
        <v>-68</v>
      </c>
      <c r="Q1872">
        <v>-0.90666666666666662</v>
      </c>
    </row>
    <row r="1873" spans="1:17" x14ac:dyDescent="0.2">
      <c r="A1873">
        <v>2496253</v>
      </c>
      <c r="B1873" s="1">
        <v>44962</v>
      </c>
      <c r="C1873" t="s">
        <v>184</v>
      </c>
      <c r="D1873" t="s">
        <v>136</v>
      </c>
      <c r="E1873" t="s">
        <v>2345</v>
      </c>
      <c r="F1873">
        <v>0.6</v>
      </c>
      <c r="H1873" t="s">
        <v>10</v>
      </c>
      <c r="I1873">
        <v>75</v>
      </c>
      <c r="J1873">
        <v>1</v>
      </c>
      <c r="K1873">
        <v>90</v>
      </c>
      <c r="L1873">
        <v>0</v>
      </c>
      <c r="M1873">
        <v>0</v>
      </c>
      <c r="N1873" t="s">
        <v>157</v>
      </c>
      <c r="O1873" t="s">
        <v>2348</v>
      </c>
      <c r="P1873">
        <v>-74.400000000000006</v>
      </c>
      <c r="Q1873">
        <v>-0.9920000000000001</v>
      </c>
    </row>
    <row r="1874" spans="1:17" x14ac:dyDescent="0.2">
      <c r="A1874">
        <v>2451572</v>
      </c>
      <c r="B1874" s="1">
        <v>44942</v>
      </c>
      <c r="C1874" t="s">
        <v>183</v>
      </c>
      <c r="D1874" t="s">
        <v>134</v>
      </c>
      <c r="E1874" t="s">
        <v>2344</v>
      </c>
      <c r="F1874">
        <v>10</v>
      </c>
      <c r="H1874" t="s">
        <v>10</v>
      </c>
      <c r="I1874">
        <v>40</v>
      </c>
      <c r="J1874">
        <v>1</v>
      </c>
      <c r="K1874">
        <v>90</v>
      </c>
      <c r="L1874">
        <v>0</v>
      </c>
      <c r="M1874">
        <v>0</v>
      </c>
      <c r="N1874" t="s">
        <v>157</v>
      </c>
      <c r="O1874" t="s">
        <v>2348</v>
      </c>
      <c r="P1874">
        <v>-30</v>
      </c>
      <c r="Q1874">
        <v>-0.75</v>
      </c>
    </row>
    <row r="1875" spans="1:17" x14ac:dyDescent="0.2">
      <c r="A1875">
        <v>2480474</v>
      </c>
      <c r="B1875" s="1">
        <v>44955</v>
      </c>
      <c r="C1875" t="s">
        <v>183</v>
      </c>
      <c r="D1875" t="s">
        <v>149</v>
      </c>
      <c r="E1875" t="s">
        <v>2345</v>
      </c>
      <c r="F1875">
        <v>16</v>
      </c>
      <c r="H1875" t="s">
        <v>10</v>
      </c>
      <c r="I1875">
        <v>40</v>
      </c>
      <c r="J1875">
        <v>1</v>
      </c>
      <c r="K1875">
        <v>90</v>
      </c>
      <c r="L1875">
        <v>0</v>
      </c>
      <c r="M1875">
        <v>0</v>
      </c>
      <c r="N1875" t="s">
        <v>157</v>
      </c>
      <c r="O1875" t="s">
        <v>2348</v>
      </c>
      <c r="P1875">
        <v>-24</v>
      </c>
      <c r="Q1875">
        <v>-0.6</v>
      </c>
    </row>
    <row r="1876" spans="1:17" x14ac:dyDescent="0.2">
      <c r="A1876">
        <v>2499239</v>
      </c>
      <c r="B1876" s="1">
        <v>44963</v>
      </c>
      <c r="C1876" t="s">
        <v>183</v>
      </c>
      <c r="D1876" t="s">
        <v>139</v>
      </c>
      <c r="E1876" t="s">
        <v>2344</v>
      </c>
      <c r="F1876">
        <v>42.6</v>
      </c>
      <c r="H1876" t="s">
        <v>10</v>
      </c>
      <c r="I1876">
        <v>40</v>
      </c>
      <c r="J1876">
        <v>1</v>
      </c>
      <c r="K1876">
        <v>90</v>
      </c>
      <c r="L1876">
        <v>0</v>
      </c>
      <c r="M1876">
        <v>0</v>
      </c>
      <c r="N1876" t="s">
        <v>157</v>
      </c>
      <c r="O1876" t="s">
        <v>2348</v>
      </c>
      <c r="P1876">
        <v>2.6000000000000014</v>
      </c>
      <c r="Q1876">
        <v>6.500000000000003E-2</v>
      </c>
    </row>
    <row r="1877" spans="1:17" x14ac:dyDescent="0.2">
      <c r="A1877">
        <v>2507511</v>
      </c>
      <c r="B1877" s="1">
        <v>44966</v>
      </c>
      <c r="C1877" t="s">
        <v>183</v>
      </c>
      <c r="D1877" t="s">
        <v>151</v>
      </c>
      <c r="E1877" t="s">
        <v>2344</v>
      </c>
      <c r="F1877">
        <v>11.5</v>
      </c>
      <c r="H1877" t="s">
        <v>10</v>
      </c>
      <c r="I1877">
        <v>40</v>
      </c>
      <c r="J1877">
        <v>1</v>
      </c>
      <c r="K1877">
        <v>90</v>
      </c>
      <c r="L1877">
        <v>0</v>
      </c>
      <c r="M1877">
        <v>0</v>
      </c>
      <c r="N1877" t="s">
        <v>157</v>
      </c>
      <c r="O1877" t="s">
        <v>2348</v>
      </c>
      <c r="P1877">
        <v>-28.5</v>
      </c>
      <c r="Q1877">
        <v>-0.71250000000000002</v>
      </c>
    </row>
    <row r="1878" spans="1:17" x14ac:dyDescent="0.2">
      <c r="A1878">
        <v>2521312</v>
      </c>
      <c r="B1878" s="1">
        <v>44973</v>
      </c>
      <c r="C1878" t="s">
        <v>183</v>
      </c>
      <c r="D1878" t="s">
        <v>136</v>
      </c>
      <c r="E1878" t="s">
        <v>2345</v>
      </c>
      <c r="F1878">
        <v>2</v>
      </c>
      <c r="H1878" t="s">
        <v>10</v>
      </c>
      <c r="I1878">
        <v>40</v>
      </c>
      <c r="J1878">
        <v>1</v>
      </c>
      <c r="K1878">
        <v>90</v>
      </c>
      <c r="L1878">
        <v>0</v>
      </c>
      <c r="M1878">
        <v>0</v>
      </c>
      <c r="N1878" t="s">
        <v>157</v>
      </c>
      <c r="O1878" t="s">
        <v>2348</v>
      </c>
      <c r="P1878">
        <v>-38</v>
      </c>
      <c r="Q1878">
        <v>-0.95</v>
      </c>
    </row>
    <row r="1879" spans="1:17" x14ac:dyDescent="0.2">
      <c r="A1879">
        <v>2537688</v>
      </c>
      <c r="B1879" s="1">
        <v>44980</v>
      </c>
      <c r="C1879" t="s">
        <v>183</v>
      </c>
      <c r="D1879" t="s">
        <v>135</v>
      </c>
      <c r="E1879" t="s">
        <v>2345</v>
      </c>
      <c r="F1879">
        <v>29.7</v>
      </c>
      <c r="H1879" t="s">
        <v>10</v>
      </c>
      <c r="I1879">
        <v>40</v>
      </c>
      <c r="J1879">
        <v>1</v>
      </c>
      <c r="K1879">
        <v>90</v>
      </c>
      <c r="L1879">
        <v>0</v>
      </c>
      <c r="M1879">
        <v>0</v>
      </c>
      <c r="N1879" t="s">
        <v>157</v>
      </c>
      <c r="O1879" t="s">
        <v>2348</v>
      </c>
      <c r="P1879">
        <v>-10.3</v>
      </c>
      <c r="Q1879">
        <v>-0.25750000000000001</v>
      </c>
    </row>
    <row r="1880" spans="1:17" x14ac:dyDescent="0.2">
      <c r="A1880">
        <v>2382950</v>
      </c>
      <c r="B1880" s="1">
        <v>44901</v>
      </c>
      <c r="C1880" t="s">
        <v>183</v>
      </c>
      <c r="D1880" t="s">
        <v>136</v>
      </c>
      <c r="E1880" t="s">
        <v>2345</v>
      </c>
      <c r="F1880">
        <v>0.4</v>
      </c>
      <c r="H1880" t="s">
        <v>10</v>
      </c>
      <c r="I1880">
        <v>40</v>
      </c>
      <c r="J1880">
        <v>1</v>
      </c>
      <c r="K1880">
        <v>90</v>
      </c>
      <c r="L1880">
        <v>0</v>
      </c>
      <c r="M1880">
        <v>0</v>
      </c>
      <c r="N1880" t="s">
        <v>157</v>
      </c>
      <c r="O1880" t="s">
        <v>2348</v>
      </c>
      <c r="P1880">
        <v>-39.6</v>
      </c>
      <c r="Q1880">
        <v>-0.99</v>
      </c>
    </row>
    <row r="1881" spans="1:17" x14ac:dyDescent="0.2">
      <c r="A1881">
        <v>2402742</v>
      </c>
      <c r="B1881" s="1">
        <v>44913</v>
      </c>
      <c r="C1881" t="s">
        <v>183</v>
      </c>
      <c r="D1881" t="s">
        <v>149</v>
      </c>
      <c r="E1881" t="s">
        <v>2344</v>
      </c>
      <c r="F1881">
        <v>1.3</v>
      </c>
      <c r="H1881" t="s">
        <v>10</v>
      </c>
      <c r="I1881">
        <v>40</v>
      </c>
      <c r="J1881">
        <v>1</v>
      </c>
      <c r="K1881">
        <v>90</v>
      </c>
      <c r="L1881">
        <v>0</v>
      </c>
      <c r="M1881">
        <v>0</v>
      </c>
      <c r="N1881" t="s">
        <v>157</v>
      </c>
      <c r="O1881" t="s">
        <v>2348</v>
      </c>
      <c r="P1881">
        <v>-38.700000000000003</v>
      </c>
      <c r="Q1881">
        <v>-0.96750000000000003</v>
      </c>
    </row>
    <row r="1882" spans="1:17" x14ac:dyDescent="0.2">
      <c r="A1882">
        <v>2412848</v>
      </c>
      <c r="B1882" s="1">
        <v>44921</v>
      </c>
      <c r="C1882" t="s">
        <v>183</v>
      </c>
      <c r="D1882" t="s">
        <v>143</v>
      </c>
      <c r="E1882" t="s">
        <v>2345</v>
      </c>
      <c r="F1882">
        <v>1.6</v>
      </c>
      <c r="H1882" t="s">
        <v>10</v>
      </c>
      <c r="I1882">
        <v>40</v>
      </c>
      <c r="J1882">
        <v>1</v>
      </c>
      <c r="K1882">
        <v>90</v>
      </c>
      <c r="L1882">
        <v>0</v>
      </c>
      <c r="M1882">
        <v>0</v>
      </c>
      <c r="N1882" t="s">
        <v>157</v>
      </c>
      <c r="O1882" t="s">
        <v>2348</v>
      </c>
      <c r="P1882">
        <v>-38.4</v>
      </c>
      <c r="Q1882">
        <v>-0.96</v>
      </c>
    </row>
    <row r="1883" spans="1:17" x14ac:dyDescent="0.2">
      <c r="A1883">
        <v>2397924</v>
      </c>
      <c r="B1883" s="1">
        <v>44910</v>
      </c>
      <c r="C1883" t="s">
        <v>178</v>
      </c>
      <c r="D1883" t="s">
        <v>152</v>
      </c>
      <c r="E1883" t="s">
        <v>2345</v>
      </c>
      <c r="F1883">
        <v>14.1</v>
      </c>
      <c r="H1883" t="s">
        <v>10</v>
      </c>
      <c r="I1883">
        <v>50</v>
      </c>
      <c r="J1883">
        <v>1</v>
      </c>
      <c r="K1883">
        <v>90</v>
      </c>
      <c r="L1883">
        <v>0</v>
      </c>
      <c r="M1883">
        <v>0</v>
      </c>
      <c r="N1883" t="s">
        <v>157</v>
      </c>
      <c r="O1883" t="s">
        <v>2348</v>
      </c>
      <c r="P1883">
        <v>-35.9</v>
      </c>
      <c r="Q1883">
        <v>-0.71799999999999997</v>
      </c>
    </row>
    <row r="1884" spans="1:17" x14ac:dyDescent="0.2">
      <c r="A1884">
        <v>2397924</v>
      </c>
      <c r="B1884" s="1">
        <v>44910</v>
      </c>
      <c r="C1884" t="s">
        <v>178</v>
      </c>
      <c r="D1884" t="s">
        <v>152</v>
      </c>
      <c r="E1884" t="s">
        <v>2345</v>
      </c>
      <c r="F1884">
        <v>14.1</v>
      </c>
      <c r="H1884" t="s">
        <v>10</v>
      </c>
      <c r="I1884">
        <v>50</v>
      </c>
      <c r="J1884">
        <v>1</v>
      </c>
      <c r="K1884">
        <v>90</v>
      </c>
      <c r="L1884">
        <v>0</v>
      </c>
      <c r="M1884">
        <v>0</v>
      </c>
      <c r="N1884" t="s">
        <v>157</v>
      </c>
      <c r="O1884" t="s">
        <v>2348</v>
      </c>
      <c r="P1884">
        <v>-35.9</v>
      </c>
      <c r="Q1884">
        <v>-0.71799999999999997</v>
      </c>
    </row>
    <row r="1885" spans="1:17" x14ac:dyDescent="0.2">
      <c r="A1885">
        <v>2416822</v>
      </c>
      <c r="B1885" s="1">
        <v>44925</v>
      </c>
      <c r="C1885" t="s">
        <v>178</v>
      </c>
      <c r="D1885" t="s">
        <v>143</v>
      </c>
      <c r="E1885" t="s">
        <v>2345</v>
      </c>
      <c r="F1885">
        <v>17.5</v>
      </c>
      <c r="H1885" t="s">
        <v>10</v>
      </c>
      <c r="I1885">
        <v>50</v>
      </c>
      <c r="J1885">
        <v>1</v>
      </c>
      <c r="K1885">
        <v>90</v>
      </c>
      <c r="L1885">
        <v>0</v>
      </c>
      <c r="M1885">
        <v>0</v>
      </c>
      <c r="N1885" t="s">
        <v>157</v>
      </c>
      <c r="O1885" t="s">
        <v>2348</v>
      </c>
      <c r="P1885">
        <v>-32.5</v>
      </c>
      <c r="Q1885">
        <v>-0.65</v>
      </c>
    </row>
    <row r="1886" spans="1:17" x14ac:dyDescent="0.2">
      <c r="A1886">
        <v>2416822</v>
      </c>
      <c r="B1886" s="1">
        <v>44925</v>
      </c>
      <c r="C1886" t="s">
        <v>178</v>
      </c>
      <c r="D1886" t="s">
        <v>143</v>
      </c>
      <c r="E1886" t="s">
        <v>2345</v>
      </c>
      <c r="F1886">
        <v>17.5</v>
      </c>
      <c r="H1886" t="s">
        <v>10</v>
      </c>
      <c r="I1886">
        <v>50</v>
      </c>
      <c r="J1886">
        <v>1</v>
      </c>
      <c r="K1886">
        <v>90</v>
      </c>
      <c r="L1886">
        <v>0</v>
      </c>
      <c r="M1886">
        <v>0</v>
      </c>
      <c r="N1886" t="s">
        <v>157</v>
      </c>
      <c r="O1886" t="s">
        <v>2348</v>
      </c>
      <c r="P1886">
        <v>-32.5</v>
      </c>
      <c r="Q1886">
        <v>-0.65</v>
      </c>
    </row>
    <row r="1887" spans="1:17" x14ac:dyDescent="0.2">
      <c r="A1887">
        <v>2422554</v>
      </c>
      <c r="B1887" s="1">
        <v>44936</v>
      </c>
      <c r="C1887" t="s">
        <v>177</v>
      </c>
      <c r="D1887" t="s">
        <v>140</v>
      </c>
      <c r="E1887" t="s">
        <v>2345</v>
      </c>
      <c r="F1887">
        <v>3.2</v>
      </c>
      <c r="H1887" t="s">
        <v>10</v>
      </c>
      <c r="I1887">
        <v>50</v>
      </c>
      <c r="J1887">
        <v>50</v>
      </c>
      <c r="K1887">
        <v>90</v>
      </c>
      <c r="L1887">
        <v>0</v>
      </c>
      <c r="M1887">
        <v>0</v>
      </c>
      <c r="N1887" t="s">
        <v>157</v>
      </c>
      <c r="O1887" t="s">
        <v>2348</v>
      </c>
      <c r="P1887">
        <v>-46.8</v>
      </c>
      <c r="Q1887">
        <v>-0.93599999999999994</v>
      </c>
    </row>
    <row r="1888" spans="1:17" x14ac:dyDescent="0.2">
      <c r="A1888">
        <v>2445999</v>
      </c>
      <c r="B1888" s="1">
        <v>44939</v>
      </c>
      <c r="C1888" t="s">
        <v>177</v>
      </c>
      <c r="D1888" t="s">
        <v>138</v>
      </c>
      <c r="E1888" t="s">
        <v>2344</v>
      </c>
      <c r="F1888">
        <v>0.6</v>
      </c>
      <c r="H1888" t="s">
        <v>10</v>
      </c>
      <c r="I1888">
        <v>50</v>
      </c>
      <c r="J1888">
        <v>50</v>
      </c>
      <c r="K1888">
        <v>90</v>
      </c>
      <c r="L1888">
        <v>0</v>
      </c>
      <c r="M1888">
        <v>0</v>
      </c>
      <c r="N1888" t="s">
        <v>157</v>
      </c>
      <c r="O1888" t="s">
        <v>2348</v>
      </c>
      <c r="P1888">
        <v>-49.4</v>
      </c>
      <c r="Q1888">
        <v>-0.98799999999999999</v>
      </c>
    </row>
    <row r="1889" spans="1:17" x14ac:dyDescent="0.2">
      <c r="A1889">
        <v>2453115</v>
      </c>
      <c r="B1889" s="1">
        <v>44944</v>
      </c>
      <c r="C1889" t="s">
        <v>177</v>
      </c>
      <c r="D1889" t="s">
        <v>141</v>
      </c>
      <c r="E1889" t="s">
        <v>2345</v>
      </c>
      <c r="F1889">
        <v>1.3</v>
      </c>
      <c r="H1889" t="s">
        <v>10</v>
      </c>
      <c r="I1889">
        <v>50</v>
      </c>
      <c r="J1889">
        <v>50</v>
      </c>
      <c r="K1889">
        <v>90</v>
      </c>
      <c r="L1889">
        <v>0</v>
      </c>
      <c r="M1889">
        <v>0</v>
      </c>
      <c r="N1889" t="s">
        <v>157</v>
      </c>
      <c r="O1889" t="s">
        <v>2348</v>
      </c>
      <c r="P1889">
        <v>-48.7</v>
      </c>
      <c r="Q1889">
        <v>-0.97400000000000009</v>
      </c>
    </row>
    <row r="1890" spans="1:17" x14ac:dyDescent="0.2">
      <c r="A1890">
        <v>2479533</v>
      </c>
      <c r="B1890" s="1">
        <v>44957</v>
      </c>
      <c r="C1890" t="s">
        <v>177</v>
      </c>
      <c r="D1890" t="s">
        <v>134</v>
      </c>
      <c r="E1890" t="s">
        <v>2344</v>
      </c>
      <c r="F1890">
        <v>18.100000000000001</v>
      </c>
      <c r="H1890" t="s">
        <v>10</v>
      </c>
      <c r="I1890">
        <v>50</v>
      </c>
      <c r="J1890">
        <v>50</v>
      </c>
      <c r="K1890">
        <v>90</v>
      </c>
      <c r="L1890">
        <v>0</v>
      </c>
      <c r="M1890">
        <v>0</v>
      </c>
      <c r="N1890" t="s">
        <v>157</v>
      </c>
      <c r="O1890" t="s">
        <v>2348</v>
      </c>
      <c r="P1890">
        <v>-31.9</v>
      </c>
      <c r="Q1890">
        <v>-0.63800000000000001</v>
      </c>
    </row>
    <row r="1891" spans="1:17" x14ac:dyDescent="0.2">
      <c r="A1891">
        <v>2489400</v>
      </c>
      <c r="B1891" s="1">
        <v>44962</v>
      </c>
      <c r="C1891" t="s">
        <v>177</v>
      </c>
      <c r="D1891" t="s">
        <v>138</v>
      </c>
      <c r="E1891" t="s">
        <v>2345</v>
      </c>
      <c r="F1891">
        <v>0.2</v>
      </c>
      <c r="H1891" t="s">
        <v>10</v>
      </c>
      <c r="I1891">
        <v>50</v>
      </c>
      <c r="J1891">
        <v>50</v>
      </c>
      <c r="K1891">
        <v>90</v>
      </c>
      <c r="L1891">
        <v>0</v>
      </c>
      <c r="M1891">
        <v>0</v>
      </c>
      <c r="N1891" t="s">
        <v>157</v>
      </c>
      <c r="O1891" t="s">
        <v>2348</v>
      </c>
      <c r="P1891">
        <v>-49.8</v>
      </c>
      <c r="Q1891">
        <v>-0.996</v>
      </c>
    </row>
    <row r="1892" spans="1:17" x14ac:dyDescent="0.2">
      <c r="A1892">
        <v>2527604</v>
      </c>
      <c r="B1892" s="1">
        <v>44979</v>
      </c>
      <c r="C1892" t="s">
        <v>177</v>
      </c>
      <c r="D1892" t="s">
        <v>140</v>
      </c>
      <c r="E1892" t="s">
        <v>2344</v>
      </c>
      <c r="F1892">
        <v>12.3</v>
      </c>
      <c r="H1892" t="s">
        <v>10</v>
      </c>
      <c r="I1892">
        <v>50</v>
      </c>
      <c r="J1892">
        <v>50</v>
      </c>
      <c r="K1892">
        <v>90</v>
      </c>
      <c r="L1892">
        <v>0</v>
      </c>
      <c r="M1892">
        <v>0</v>
      </c>
      <c r="N1892" t="s">
        <v>157</v>
      </c>
      <c r="O1892" t="s">
        <v>2348</v>
      </c>
      <c r="P1892">
        <v>-37.700000000000003</v>
      </c>
      <c r="Q1892">
        <v>-0.754</v>
      </c>
    </row>
    <row r="1893" spans="1:17" x14ac:dyDescent="0.2">
      <c r="A1893">
        <v>2543582</v>
      </c>
      <c r="B1893" s="1">
        <v>44984</v>
      </c>
      <c r="C1893" t="s">
        <v>177</v>
      </c>
      <c r="D1893" t="s">
        <v>140</v>
      </c>
      <c r="E1893" t="s">
        <v>2345</v>
      </c>
      <c r="F1893">
        <v>1.9</v>
      </c>
      <c r="H1893" t="s">
        <v>10</v>
      </c>
      <c r="I1893">
        <v>50</v>
      </c>
      <c r="J1893">
        <v>50</v>
      </c>
      <c r="K1893">
        <v>90</v>
      </c>
      <c r="L1893">
        <v>0</v>
      </c>
      <c r="M1893">
        <v>0</v>
      </c>
      <c r="N1893" t="s">
        <v>157</v>
      </c>
      <c r="O1893" t="s">
        <v>2348</v>
      </c>
      <c r="P1893">
        <v>-48.1</v>
      </c>
      <c r="Q1893">
        <v>-0.96200000000000008</v>
      </c>
    </row>
    <row r="1894" spans="1:17" x14ac:dyDescent="0.2">
      <c r="A1894">
        <v>2358187</v>
      </c>
      <c r="B1894" s="1">
        <v>44896</v>
      </c>
      <c r="C1894" t="s">
        <v>177</v>
      </c>
      <c r="D1894" t="s">
        <v>143</v>
      </c>
      <c r="E1894" t="s">
        <v>2345</v>
      </c>
      <c r="F1894">
        <v>8.5</v>
      </c>
      <c r="H1894" t="s">
        <v>10</v>
      </c>
      <c r="I1894">
        <v>50</v>
      </c>
      <c r="J1894">
        <v>50</v>
      </c>
      <c r="K1894">
        <v>90</v>
      </c>
      <c r="L1894">
        <v>0</v>
      </c>
      <c r="M1894">
        <v>0</v>
      </c>
      <c r="N1894" t="s">
        <v>157</v>
      </c>
      <c r="O1894" t="s">
        <v>2348</v>
      </c>
      <c r="P1894">
        <v>-41.5</v>
      </c>
      <c r="Q1894">
        <v>-0.83</v>
      </c>
    </row>
    <row r="1895" spans="1:17" x14ac:dyDescent="0.2">
      <c r="A1895">
        <v>2379894</v>
      </c>
      <c r="B1895" s="1">
        <v>44899</v>
      </c>
      <c r="C1895" t="s">
        <v>177</v>
      </c>
      <c r="D1895" t="s">
        <v>137</v>
      </c>
      <c r="E1895" t="s">
        <v>2344</v>
      </c>
      <c r="F1895">
        <v>3.6</v>
      </c>
      <c r="H1895" t="s">
        <v>10</v>
      </c>
      <c r="I1895">
        <v>50</v>
      </c>
      <c r="J1895">
        <v>50</v>
      </c>
      <c r="K1895">
        <v>90</v>
      </c>
      <c r="L1895">
        <v>0</v>
      </c>
      <c r="M1895">
        <v>0</v>
      </c>
      <c r="N1895" t="s">
        <v>157</v>
      </c>
      <c r="O1895" t="s">
        <v>2348</v>
      </c>
      <c r="P1895">
        <v>-46.4</v>
      </c>
      <c r="Q1895">
        <v>-0.92799999999999994</v>
      </c>
    </row>
    <row r="1896" spans="1:17" x14ac:dyDescent="0.2">
      <c r="A1896">
        <v>2380888</v>
      </c>
      <c r="B1896" s="1">
        <v>44900</v>
      </c>
      <c r="C1896" t="s">
        <v>177</v>
      </c>
      <c r="D1896" t="s">
        <v>138</v>
      </c>
      <c r="E1896" t="s">
        <v>2344</v>
      </c>
      <c r="F1896">
        <v>40.6</v>
      </c>
      <c r="H1896" t="s">
        <v>10</v>
      </c>
      <c r="I1896">
        <v>50</v>
      </c>
      <c r="J1896">
        <v>50</v>
      </c>
      <c r="K1896">
        <v>90</v>
      </c>
      <c r="L1896">
        <v>0</v>
      </c>
      <c r="M1896">
        <v>0</v>
      </c>
      <c r="N1896" t="s">
        <v>157</v>
      </c>
      <c r="O1896" t="s">
        <v>2348</v>
      </c>
      <c r="P1896">
        <v>-9.3999999999999986</v>
      </c>
      <c r="Q1896">
        <v>-0.18799999999999997</v>
      </c>
    </row>
    <row r="1897" spans="1:17" x14ac:dyDescent="0.2">
      <c r="A1897">
        <v>2438160</v>
      </c>
      <c r="B1897" s="1">
        <v>44936</v>
      </c>
      <c r="C1897" t="s">
        <v>176</v>
      </c>
      <c r="D1897" t="s">
        <v>136</v>
      </c>
      <c r="E1897" t="s">
        <v>2344</v>
      </c>
      <c r="F1897">
        <v>14.8</v>
      </c>
      <c r="H1897" t="s">
        <v>31</v>
      </c>
      <c r="I1897">
        <v>0</v>
      </c>
      <c r="J1897">
        <v>1</v>
      </c>
      <c r="K1897">
        <v>90</v>
      </c>
      <c r="L1897">
        <v>0</v>
      </c>
      <c r="M1897">
        <v>0</v>
      </c>
      <c r="N1897" t="s">
        <v>157</v>
      </c>
      <c r="O1897" t="s">
        <v>2348</v>
      </c>
      <c r="P1897">
        <v>14.8</v>
      </c>
      <c r="Q1897" t="e">
        <v>#DIV/0!</v>
      </c>
    </row>
    <row r="1898" spans="1:17" x14ac:dyDescent="0.2">
      <c r="A1898">
        <v>2436762</v>
      </c>
      <c r="B1898" s="1">
        <v>44937</v>
      </c>
      <c r="C1898" t="s">
        <v>176</v>
      </c>
      <c r="D1898" t="s">
        <v>138</v>
      </c>
      <c r="E1898" t="s">
        <v>2345</v>
      </c>
      <c r="F1898">
        <v>2.6</v>
      </c>
      <c r="H1898" t="s">
        <v>31</v>
      </c>
      <c r="I1898">
        <v>0</v>
      </c>
      <c r="J1898">
        <v>1</v>
      </c>
      <c r="K1898">
        <v>90</v>
      </c>
      <c r="L1898">
        <v>0</v>
      </c>
      <c r="M1898">
        <v>0</v>
      </c>
      <c r="N1898" t="s">
        <v>157</v>
      </c>
      <c r="O1898" t="s">
        <v>2348</v>
      </c>
      <c r="P1898">
        <v>2.6</v>
      </c>
      <c r="Q1898" t="e">
        <v>#DIV/0!</v>
      </c>
    </row>
    <row r="1899" spans="1:17" x14ac:dyDescent="0.2">
      <c r="A1899">
        <v>2435717</v>
      </c>
      <c r="B1899" s="1">
        <v>44937</v>
      </c>
      <c r="C1899" t="s">
        <v>176</v>
      </c>
      <c r="D1899" t="s">
        <v>143</v>
      </c>
      <c r="E1899" t="s">
        <v>2345</v>
      </c>
      <c r="F1899">
        <v>0</v>
      </c>
      <c r="H1899" t="s">
        <v>31</v>
      </c>
      <c r="I1899">
        <v>0</v>
      </c>
      <c r="J1899">
        <v>1</v>
      </c>
      <c r="K1899">
        <v>90</v>
      </c>
      <c r="L1899">
        <v>0</v>
      </c>
      <c r="M1899">
        <v>0</v>
      </c>
      <c r="N1899" t="s">
        <v>157</v>
      </c>
      <c r="O1899" t="s">
        <v>2348</v>
      </c>
      <c r="P1899">
        <v>0</v>
      </c>
      <c r="Q1899" t="e">
        <v>#DIV/0!</v>
      </c>
    </row>
    <row r="1900" spans="1:17" x14ac:dyDescent="0.2">
      <c r="A1900">
        <v>2445499</v>
      </c>
      <c r="B1900" s="1">
        <v>44939</v>
      </c>
      <c r="C1900" t="s">
        <v>176</v>
      </c>
      <c r="D1900" t="s">
        <v>138</v>
      </c>
      <c r="E1900" t="s">
        <v>2345</v>
      </c>
      <c r="F1900">
        <v>2.5</v>
      </c>
      <c r="H1900" t="s">
        <v>31</v>
      </c>
      <c r="I1900">
        <v>0</v>
      </c>
      <c r="J1900">
        <v>1</v>
      </c>
      <c r="K1900">
        <v>90</v>
      </c>
      <c r="L1900">
        <v>0</v>
      </c>
      <c r="M1900">
        <v>0</v>
      </c>
      <c r="N1900" t="s">
        <v>157</v>
      </c>
      <c r="O1900" t="s">
        <v>2348</v>
      </c>
      <c r="P1900">
        <v>2.5</v>
      </c>
      <c r="Q1900" t="e">
        <v>#DIV/0!</v>
      </c>
    </row>
    <row r="1901" spans="1:17" x14ac:dyDescent="0.2">
      <c r="A1901">
        <v>2453966</v>
      </c>
      <c r="B1901" s="1">
        <v>44943</v>
      </c>
      <c r="C1901" t="s">
        <v>176</v>
      </c>
      <c r="D1901" t="s">
        <v>136</v>
      </c>
      <c r="E1901" t="s">
        <v>2345</v>
      </c>
      <c r="F1901">
        <v>7.7</v>
      </c>
      <c r="H1901" t="s">
        <v>31</v>
      </c>
      <c r="I1901">
        <v>0</v>
      </c>
      <c r="J1901">
        <v>1</v>
      </c>
      <c r="K1901">
        <v>90</v>
      </c>
      <c r="L1901">
        <v>0</v>
      </c>
      <c r="M1901">
        <v>0</v>
      </c>
      <c r="N1901" t="s">
        <v>157</v>
      </c>
      <c r="O1901" t="s">
        <v>2348</v>
      </c>
      <c r="P1901">
        <v>7.7</v>
      </c>
      <c r="Q1901" t="e">
        <v>#DIV/0!</v>
      </c>
    </row>
    <row r="1902" spans="1:17" x14ac:dyDescent="0.2">
      <c r="A1902">
        <v>2472707</v>
      </c>
      <c r="B1902" s="1">
        <v>44951</v>
      </c>
      <c r="C1902" t="s">
        <v>176</v>
      </c>
      <c r="D1902" t="s">
        <v>135</v>
      </c>
      <c r="E1902" t="s">
        <v>2345</v>
      </c>
      <c r="F1902">
        <v>0.5</v>
      </c>
      <c r="H1902" t="s">
        <v>31</v>
      </c>
      <c r="I1902">
        <v>0</v>
      </c>
      <c r="J1902">
        <v>1</v>
      </c>
      <c r="K1902">
        <v>90</v>
      </c>
      <c r="L1902">
        <v>0</v>
      </c>
      <c r="M1902">
        <v>0</v>
      </c>
      <c r="N1902" t="s">
        <v>157</v>
      </c>
      <c r="O1902" t="s">
        <v>2348</v>
      </c>
      <c r="P1902">
        <v>0.5</v>
      </c>
      <c r="Q1902" t="e">
        <v>#DIV/0!</v>
      </c>
    </row>
    <row r="1903" spans="1:17" x14ac:dyDescent="0.2">
      <c r="A1903">
        <v>2476831</v>
      </c>
      <c r="B1903" s="1">
        <v>44953</v>
      </c>
      <c r="C1903" t="s">
        <v>176</v>
      </c>
      <c r="D1903" t="s">
        <v>152</v>
      </c>
      <c r="E1903" t="s">
        <v>2344</v>
      </c>
      <c r="F1903">
        <v>1.1000000000000001</v>
      </c>
      <c r="H1903" t="s">
        <v>31</v>
      </c>
      <c r="I1903">
        <v>0</v>
      </c>
      <c r="J1903">
        <v>1</v>
      </c>
      <c r="K1903">
        <v>90</v>
      </c>
      <c r="L1903">
        <v>0</v>
      </c>
      <c r="M1903">
        <v>0</v>
      </c>
      <c r="N1903" t="s">
        <v>157</v>
      </c>
      <c r="O1903" t="s">
        <v>2348</v>
      </c>
      <c r="P1903">
        <v>1.1000000000000001</v>
      </c>
      <c r="Q1903" t="e">
        <v>#DIV/0!</v>
      </c>
    </row>
    <row r="1904" spans="1:17" x14ac:dyDescent="0.2">
      <c r="A1904">
        <v>2485404</v>
      </c>
      <c r="B1904" s="1">
        <v>44957</v>
      </c>
      <c r="C1904" t="s">
        <v>176</v>
      </c>
      <c r="D1904" t="s">
        <v>139</v>
      </c>
      <c r="E1904" t="s">
        <v>2345</v>
      </c>
      <c r="F1904">
        <v>0.4</v>
      </c>
      <c r="H1904" t="s">
        <v>31</v>
      </c>
      <c r="I1904">
        <v>0</v>
      </c>
      <c r="J1904">
        <v>1</v>
      </c>
      <c r="K1904">
        <v>90</v>
      </c>
      <c r="L1904">
        <v>0</v>
      </c>
      <c r="M1904">
        <v>0</v>
      </c>
      <c r="N1904" t="s">
        <v>157</v>
      </c>
      <c r="O1904" t="s">
        <v>2348</v>
      </c>
      <c r="P1904">
        <v>0.4</v>
      </c>
      <c r="Q1904" t="e">
        <v>#DIV/0!</v>
      </c>
    </row>
    <row r="1905" spans="1:17" x14ac:dyDescent="0.2">
      <c r="A1905">
        <v>2500247</v>
      </c>
      <c r="B1905" s="1">
        <v>44964</v>
      </c>
      <c r="C1905" t="s">
        <v>176</v>
      </c>
      <c r="D1905" t="s">
        <v>134</v>
      </c>
      <c r="E1905" t="s">
        <v>2345</v>
      </c>
      <c r="F1905">
        <v>0.9</v>
      </c>
      <c r="H1905" t="s">
        <v>31</v>
      </c>
      <c r="I1905">
        <v>0</v>
      </c>
      <c r="J1905">
        <v>1</v>
      </c>
      <c r="K1905">
        <v>90</v>
      </c>
      <c r="L1905">
        <v>0</v>
      </c>
      <c r="M1905">
        <v>0</v>
      </c>
      <c r="N1905" t="s">
        <v>157</v>
      </c>
      <c r="O1905" t="s">
        <v>2348</v>
      </c>
      <c r="P1905">
        <v>0.9</v>
      </c>
      <c r="Q1905" t="e">
        <v>#DIV/0!</v>
      </c>
    </row>
    <row r="1906" spans="1:17" x14ac:dyDescent="0.2">
      <c r="A1906">
        <v>2520316</v>
      </c>
      <c r="B1906" s="1">
        <v>44975</v>
      </c>
      <c r="C1906" t="s">
        <v>176</v>
      </c>
      <c r="D1906" t="s">
        <v>140</v>
      </c>
      <c r="E1906" t="s">
        <v>2345</v>
      </c>
      <c r="F1906">
        <v>0.9</v>
      </c>
      <c r="H1906" t="s">
        <v>31</v>
      </c>
      <c r="I1906">
        <v>0</v>
      </c>
      <c r="J1906">
        <v>1</v>
      </c>
      <c r="K1906">
        <v>90</v>
      </c>
      <c r="L1906">
        <v>0</v>
      </c>
      <c r="M1906">
        <v>0</v>
      </c>
      <c r="N1906" t="s">
        <v>157</v>
      </c>
      <c r="O1906" t="s">
        <v>2348</v>
      </c>
      <c r="P1906">
        <v>0.9</v>
      </c>
      <c r="Q1906" t="e">
        <v>#DIV/0!</v>
      </c>
    </row>
    <row r="1907" spans="1:17" x14ac:dyDescent="0.2">
      <c r="A1907">
        <v>2527978</v>
      </c>
      <c r="B1907" s="1">
        <v>44977</v>
      </c>
      <c r="C1907" t="s">
        <v>176</v>
      </c>
      <c r="D1907" t="s">
        <v>143</v>
      </c>
      <c r="E1907" t="s">
        <v>2345</v>
      </c>
      <c r="F1907">
        <v>2.8</v>
      </c>
      <c r="H1907" t="s">
        <v>31</v>
      </c>
      <c r="I1907">
        <v>0</v>
      </c>
      <c r="J1907">
        <v>1</v>
      </c>
      <c r="K1907">
        <v>90</v>
      </c>
      <c r="L1907">
        <v>0</v>
      </c>
      <c r="M1907">
        <v>0</v>
      </c>
      <c r="N1907" t="s">
        <v>157</v>
      </c>
      <c r="O1907" t="s">
        <v>2348</v>
      </c>
      <c r="P1907">
        <v>2.8</v>
      </c>
      <c r="Q1907" t="e">
        <v>#DIV/0!</v>
      </c>
    </row>
    <row r="1908" spans="1:17" x14ac:dyDescent="0.2">
      <c r="A1908">
        <v>2396646</v>
      </c>
      <c r="B1908" s="1">
        <v>44909</v>
      </c>
      <c r="C1908" t="s">
        <v>176</v>
      </c>
      <c r="D1908" t="s">
        <v>134</v>
      </c>
      <c r="E1908" t="s">
        <v>2345</v>
      </c>
      <c r="F1908">
        <v>2.1</v>
      </c>
      <c r="H1908" t="s">
        <v>31</v>
      </c>
      <c r="I1908">
        <v>0</v>
      </c>
      <c r="J1908">
        <v>1</v>
      </c>
      <c r="K1908">
        <v>90</v>
      </c>
      <c r="L1908">
        <v>0</v>
      </c>
      <c r="M1908">
        <v>0</v>
      </c>
      <c r="N1908" t="s">
        <v>157</v>
      </c>
      <c r="O1908" t="s">
        <v>2348</v>
      </c>
      <c r="P1908">
        <v>2.1</v>
      </c>
      <c r="Q1908" t="e">
        <v>#DIV/0!</v>
      </c>
    </row>
    <row r="1909" spans="1:17" x14ac:dyDescent="0.2">
      <c r="A1909">
        <v>2405013</v>
      </c>
      <c r="B1909" s="1">
        <v>44914</v>
      </c>
      <c r="C1909" t="s">
        <v>176</v>
      </c>
      <c r="D1909" t="s">
        <v>135</v>
      </c>
      <c r="E1909" t="s">
        <v>2344</v>
      </c>
      <c r="F1909">
        <v>0.6</v>
      </c>
      <c r="H1909" t="s">
        <v>31</v>
      </c>
      <c r="I1909">
        <v>0</v>
      </c>
      <c r="J1909">
        <v>1</v>
      </c>
      <c r="K1909">
        <v>90</v>
      </c>
      <c r="L1909">
        <v>0</v>
      </c>
      <c r="M1909">
        <v>0</v>
      </c>
      <c r="N1909" t="s">
        <v>157</v>
      </c>
      <c r="O1909" t="s">
        <v>2348</v>
      </c>
      <c r="P1909">
        <v>0.6</v>
      </c>
      <c r="Q1909" t="e">
        <v>#DIV/0!</v>
      </c>
    </row>
    <row r="1910" spans="1:17" x14ac:dyDescent="0.2">
      <c r="A1910">
        <v>2446389</v>
      </c>
      <c r="B1910" s="1">
        <v>44942</v>
      </c>
      <c r="C1910" t="s">
        <v>175</v>
      </c>
      <c r="D1910" t="s">
        <v>137</v>
      </c>
      <c r="E1910" t="s">
        <v>2344</v>
      </c>
      <c r="F1910">
        <v>1.6</v>
      </c>
      <c r="H1910" t="s">
        <v>10</v>
      </c>
      <c r="I1910">
        <v>75</v>
      </c>
      <c r="J1910">
        <v>1</v>
      </c>
      <c r="K1910">
        <v>90</v>
      </c>
      <c r="L1910">
        <v>0</v>
      </c>
      <c r="M1910">
        <v>0</v>
      </c>
      <c r="N1910" t="s">
        <v>157</v>
      </c>
      <c r="O1910" t="s">
        <v>2348</v>
      </c>
      <c r="P1910">
        <v>-73.400000000000006</v>
      </c>
      <c r="Q1910">
        <v>-0.9786666666666668</v>
      </c>
    </row>
    <row r="1911" spans="1:17" x14ac:dyDescent="0.2">
      <c r="A1911">
        <v>2496419</v>
      </c>
      <c r="B1911" s="1">
        <v>44962</v>
      </c>
      <c r="C1911" t="s">
        <v>175</v>
      </c>
      <c r="D1911" t="s">
        <v>142</v>
      </c>
      <c r="E1911" t="s">
        <v>2344</v>
      </c>
      <c r="F1911">
        <v>0.6</v>
      </c>
      <c r="H1911" t="s">
        <v>10</v>
      </c>
      <c r="I1911">
        <v>75</v>
      </c>
      <c r="J1911">
        <v>1</v>
      </c>
      <c r="K1911">
        <v>90</v>
      </c>
      <c r="L1911">
        <v>0</v>
      </c>
      <c r="M1911">
        <v>0</v>
      </c>
      <c r="N1911" t="s">
        <v>157</v>
      </c>
      <c r="O1911" t="s">
        <v>2348</v>
      </c>
      <c r="P1911">
        <v>-74.400000000000006</v>
      </c>
      <c r="Q1911">
        <v>-0.9920000000000001</v>
      </c>
    </row>
    <row r="1912" spans="1:17" x14ac:dyDescent="0.2">
      <c r="A1912">
        <v>2540253</v>
      </c>
      <c r="B1912" s="1">
        <v>44981</v>
      </c>
      <c r="C1912" t="s">
        <v>175</v>
      </c>
      <c r="D1912" t="s">
        <v>142</v>
      </c>
      <c r="E1912" t="s">
        <v>2344</v>
      </c>
      <c r="F1912">
        <v>0.9</v>
      </c>
      <c r="H1912" t="s">
        <v>10</v>
      </c>
      <c r="I1912">
        <v>75</v>
      </c>
      <c r="J1912">
        <v>1</v>
      </c>
      <c r="K1912">
        <v>90</v>
      </c>
      <c r="L1912">
        <v>0</v>
      </c>
      <c r="M1912">
        <v>0</v>
      </c>
      <c r="N1912" t="s">
        <v>157</v>
      </c>
      <c r="O1912" t="s">
        <v>2348</v>
      </c>
      <c r="P1912">
        <v>-74.099999999999994</v>
      </c>
      <c r="Q1912">
        <v>-0.98799999999999988</v>
      </c>
    </row>
    <row r="1913" spans="1:17" x14ac:dyDescent="0.2">
      <c r="A1913">
        <v>2375126</v>
      </c>
      <c r="B1913" s="1">
        <v>44896</v>
      </c>
      <c r="C1913" t="s">
        <v>175</v>
      </c>
      <c r="D1913" t="s">
        <v>139</v>
      </c>
      <c r="E1913" t="s">
        <v>2345</v>
      </c>
      <c r="F1913">
        <v>0.4</v>
      </c>
      <c r="H1913" t="s">
        <v>10</v>
      </c>
      <c r="I1913">
        <v>75</v>
      </c>
      <c r="J1913">
        <v>1</v>
      </c>
      <c r="K1913">
        <v>90</v>
      </c>
      <c r="L1913">
        <v>0</v>
      </c>
      <c r="M1913">
        <v>0</v>
      </c>
      <c r="N1913" t="s">
        <v>157</v>
      </c>
      <c r="O1913" t="s">
        <v>2348</v>
      </c>
      <c r="P1913">
        <v>-74.599999999999994</v>
      </c>
      <c r="Q1913">
        <v>-0.99466666666666659</v>
      </c>
    </row>
    <row r="1914" spans="1:17" x14ac:dyDescent="0.2">
      <c r="A1914">
        <v>2415598</v>
      </c>
      <c r="B1914" s="1">
        <v>44925</v>
      </c>
      <c r="C1914" t="s">
        <v>175</v>
      </c>
      <c r="D1914" t="s">
        <v>134</v>
      </c>
      <c r="E1914" t="s">
        <v>2344</v>
      </c>
      <c r="F1914">
        <v>5.8</v>
      </c>
      <c r="H1914" t="s">
        <v>10</v>
      </c>
      <c r="I1914">
        <v>75</v>
      </c>
      <c r="J1914">
        <v>1</v>
      </c>
      <c r="K1914">
        <v>90</v>
      </c>
      <c r="L1914">
        <v>0</v>
      </c>
      <c r="M1914">
        <v>0</v>
      </c>
      <c r="N1914" t="s">
        <v>157</v>
      </c>
      <c r="O1914" t="s">
        <v>2348</v>
      </c>
      <c r="P1914">
        <v>-69.2</v>
      </c>
      <c r="Q1914">
        <v>-0.92266666666666675</v>
      </c>
    </row>
    <row r="1915" spans="1:17" x14ac:dyDescent="0.2">
      <c r="A1915">
        <v>2416866</v>
      </c>
      <c r="B1915" s="1">
        <v>44925</v>
      </c>
      <c r="C1915" t="s">
        <v>175</v>
      </c>
      <c r="D1915" t="s">
        <v>136</v>
      </c>
      <c r="E1915" t="s">
        <v>2345</v>
      </c>
      <c r="F1915">
        <v>0.6</v>
      </c>
      <c r="H1915" t="s">
        <v>10</v>
      </c>
      <c r="I1915">
        <v>75</v>
      </c>
      <c r="J1915">
        <v>1</v>
      </c>
      <c r="K1915">
        <v>90</v>
      </c>
      <c r="L1915">
        <v>0</v>
      </c>
      <c r="M1915">
        <v>0</v>
      </c>
      <c r="N1915" t="s">
        <v>157</v>
      </c>
      <c r="O1915" t="s">
        <v>2348</v>
      </c>
      <c r="P1915">
        <v>-74.400000000000006</v>
      </c>
      <c r="Q1915">
        <v>-0.9920000000000001</v>
      </c>
    </row>
    <row r="1916" spans="1:17" x14ac:dyDescent="0.2">
      <c r="A1916">
        <v>2454827</v>
      </c>
      <c r="B1916" s="1">
        <v>44943</v>
      </c>
      <c r="C1916" t="s">
        <v>174</v>
      </c>
      <c r="D1916" t="s">
        <v>136</v>
      </c>
      <c r="E1916" t="s">
        <v>2344</v>
      </c>
      <c r="F1916">
        <v>1.8</v>
      </c>
      <c r="H1916" t="s">
        <v>10</v>
      </c>
      <c r="I1916">
        <v>75</v>
      </c>
      <c r="J1916">
        <v>1</v>
      </c>
      <c r="K1916">
        <v>90</v>
      </c>
      <c r="L1916">
        <v>0</v>
      </c>
      <c r="M1916">
        <v>0</v>
      </c>
      <c r="N1916" t="s">
        <v>157</v>
      </c>
      <c r="O1916" t="s">
        <v>2348</v>
      </c>
      <c r="P1916">
        <v>-73.2</v>
      </c>
      <c r="Q1916">
        <v>-0.97600000000000009</v>
      </c>
    </row>
    <row r="1917" spans="1:17" x14ac:dyDescent="0.2">
      <c r="A1917">
        <v>2454048</v>
      </c>
      <c r="B1917" s="1">
        <v>44944</v>
      </c>
      <c r="C1917" t="s">
        <v>174</v>
      </c>
      <c r="D1917" t="s">
        <v>151</v>
      </c>
      <c r="E1917" t="s">
        <v>2344</v>
      </c>
      <c r="F1917">
        <v>2.2000000000000002</v>
      </c>
      <c r="H1917" t="s">
        <v>10</v>
      </c>
      <c r="I1917">
        <v>75</v>
      </c>
      <c r="J1917">
        <v>1</v>
      </c>
      <c r="K1917">
        <v>90</v>
      </c>
      <c r="L1917">
        <v>0</v>
      </c>
      <c r="M1917">
        <v>0</v>
      </c>
      <c r="N1917" t="s">
        <v>157</v>
      </c>
      <c r="O1917" t="s">
        <v>2348</v>
      </c>
      <c r="P1917">
        <v>-72.8</v>
      </c>
      <c r="Q1917">
        <v>-0.97066666666666668</v>
      </c>
    </row>
    <row r="1918" spans="1:17" x14ac:dyDescent="0.2">
      <c r="A1918">
        <v>2459560</v>
      </c>
      <c r="B1918" s="1">
        <v>44945</v>
      </c>
      <c r="C1918" t="s">
        <v>174</v>
      </c>
      <c r="D1918" t="s">
        <v>141</v>
      </c>
      <c r="E1918" t="s">
        <v>2345</v>
      </c>
      <c r="F1918">
        <v>0.8</v>
      </c>
      <c r="H1918" t="s">
        <v>10</v>
      </c>
      <c r="I1918">
        <v>75</v>
      </c>
      <c r="J1918">
        <v>1</v>
      </c>
      <c r="K1918">
        <v>90</v>
      </c>
      <c r="L1918">
        <v>0</v>
      </c>
      <c r="M1918">
        <v>0</v>
      </c>
      <c r="N1918" t="s">
        <v>157</v>
      </c>
      <c r="O1918" t="s">
        <v>2348</v>
      </c>
      <c r="P1918">
        <v>-74.2</v>
      </c>
      <c r="Q1918">
        <v>-0.9893333333333334</v>
      </c>
    </row>
    <row r="1919" spans="1:17" x14ac:dyDescent="0.2">
      <c r="A1919">
        <v>2452690</v>
      </c>
      <c r="B1919" s="1">
        <v>44945</v>
      </c>
      <c r="C1919" t="s">
        <v>174</v>
      </c>
      <c r="D1919" t="s">
        <v>134</v>
      </c>
      <c r="E1919" t="s">
        <v>2345</v>
      </c>
      <c r="F1919">
        <v>32.799999999999997</v>
      </c>
      <c r="H1919" t="s">
        <v>10</v>
      </c>
      <c r="I1919">
        <v>75</v>
      </c>
      <c r="J1919">
        <v>1</v>
      </c>
      <c r="K1919">
        <v>90</v>
      </c>
      <c r="L1919">
        <v>0</v>
      </c>
      <c r="M1919">
        <v>0</v>
      </c>
      <c r="N1919" t="s">
        <v>157</v>
      </c>
      <c r="O1919" t="s">
        <v>2348</v>
      </c>
      <c r="P1919">
        <v>-42.2</v>
      </c>
      <c r="Q1919">
        <v>-0.56266666666666676</v>
      </c>
    </row>
    <row r="1920" spans="1:17" x14ac:dyDescent="0.2">
      <c r="A1920">
        <v>2457282</v>
      </c>
      <c r="B1920" s="1">
        <v>44945</v>
      </c>
      <c r="C1920" t="s">
        <v>174</v>
      </c>
      <c r="D1920" t="s">
        <v>139</v>
      </c>
      <c r="E1920" t="s">
        <v>2345</v>
      </c>
      <c r="F1920">
        <v>0</v>
      </c>
      <c r="H1920" t="s">
        <v>10</v>
      </c>
      <c r="I1920">
        <v>75</v>
      </c>
      <c r="J1920">
        <v>1</v>
      </c>
      <c r="K1920">
        <v>90</v>
      </c>
      <c r="L1920">
        <v>0</v>
      </c>
      <c r="M1920">
        <v>0</v>
      </c>
      <c r="N1920" t="s">
        <v>157</v>
      </c>
      <c r="O1920" t="s">
        <v>2348</v>
      </c>
      <c r="P1920">
        <v>-75</v>
      </c>
      <c r="Q1920">
        <v>-1</v>
      </c>
    </row>
    <row r="1921" spans="1:17" x14ac:dyDescent="0.2">
      <c r="A1921">
        <v>2460426</v>
      </c>
      <c r="B1921" s="1">
        <v>44946</v>
      </c>
      <c r="C1921" t="s">
        <v>174</v>
      </c>
      <c r="D1921" t="s">
        <v>135</v>
      </c>
      <c r="E1921" t="s">
        <v>2345</v>
      </c>
      <c r="F1921">
        <v>13.1</v>
      </c>
      <c r="H1921" t="s">
        <v>10</v>
      </c>
      <c r="I1921">
        <v>75</v>
      </c>
      <c r="J1921">
        <v>1</v>
      </c>
      <c r="K1921">
        <v>90</v>
      </c>
      <c r="L1921">
        <v>0</v>
      </c>
      <c r="M1921">
        <v>0</v>
      </c>
      <c r="N1921" t="s">
        <v>157</v>
      </c>
      <c r="O1921" t="s">
        <v>2348</v>
      </c>
      <c r="P1921">
        <v>-61.9</v>
      </c>
      <c r="Q1921">
        <v>-0.82533333333333336</v>
      </c>
    </row>
    <row r="1922" spans="1:17" x14ac:dyDescent="0.2">
      <c r="A1922">
        <v>2460408</v>
      </c>
      <c r="B1922" s="1">
        <v>44947</v>
      </c>
      <c r="C1922" t="s">
        <v>174</v>
      </c>
      <c r="D1922" t="s">
        <v>151</v>
      </c>
      <c r="E1922" t="s">
        <v>2344</v>
      </c>
      <c r="F1922">
        <v>20.100000000000001</v>
      </c>
      <c r="H1922" t="s">
        <v>10</v>
      </c>
      <c r="I1922">
        <v>75</v>
      </c>
      <c r="J1922">
        <v>1</v>
      </c>
      <c r="K1922">
        <v>90</v>
      </c>
      <c r="L1922">
        <v>0</v>
      </c>
      <c r="M1922">
        <v>0</v>
      </c>
      <c r="N1922" t="s">
        <v>157</v>
      </c>
      <c r="O1922" t="s">
        <v>2348</v>
      </c>
      <c r="P1922">
        <v>-54.9</v>
      </c>
      <c r="Q1922">
        <v>-0.73199999999999998</v>
      </c>
    </row>
    <row r="1923" spans="1:17" x14ac:dyDescent="0.2">
      <c r="A1923">
        <v>2467942</v>
      </c>
      <c r="B1923" s="1">
        <v>44950</v>
      </c>
      <c r="C1923" t="s">
        <v>174</v>
      </c>
      <c r="D1923" t="s">
        <v>137</v>
      </c>
      <c r="E1923" t="s">
        <v>2344</v>
      </c>
      <c r="F1923">
        <v>2.2000000000000002</v>
      </c>
      <c r="H1923" t="s">
        <v>10</v>
      </c>
      <c r="I1923">
        <v>75</v>
      </c>
      <c r="J1923">
        <v>1</v>
      </c>
      <c r="K1923">
        <v>90</v>
      </c>
      <c r="L1923">
        <v>0</v>
      </c>
      <c r="M1923">
        <v>0</v>
      </c>
      <c r="N1923" t="s">
        <v>157</v>
      </c>
      <c r="O1923" t="s">
        <v>2348</v>
      </c>
      <c r="P1923">
        <v>-72.8</v>
      </c>
      <c r="Q1923">
        <v>-0.97066666666666668</v>
      </c>
    </row>
    <row r="1924" spans="1:17" x14ac:dyDescent="0.2">
      <c r="A1924">
        <v>2472146</v>
      </c>
      <c r="B1924" s="1">
        <v>44952</v>
      </c>
      <c r="C1924" t="s">
        <v>174</v>
      </c>
      <c r="D1924" t="s">
        <v>137</v>
      </c>
      <c r="E1924" t="s">
        <v>2345</v>
      </c>
      <c r="F1924">
        <v>3.9</v>
      </c>
      <c r="H1924" t="s">
        <v>10</v>
      </c>
      <c r="I1924">
        <v>75</v>
      </c>
      <c r="J1924">
        <v>1</v>
      </c>
      <c r="K1924">
        <v>90</v>
      </c>
      <c r="L1924">
        <v>0</v>
      </c>
      <c r="M1924">
        <v>0</v>
      </c>
      <c r="N1924" t="s">
        <v>157</v>
      </c>
      <c r="O1924" t="s">
        <v>2348</v>
      </c>
      <c r="P1924">
        <v>-71.099999999999994</v>
      </c>
      <c r="Q1924">
        <v>-0.94799999999999995</v>
      </c>
    </row>
    <row r="1925" spans="1:17" x14ac:dyDescent="0.2">
      <c r="A1925">
        <v>2478167</v>
      </c>
      <c r="B1925" s="1">
        <v>44954</v>
      </c>
      <c r="C1925" t="s">
        <v>174</v>
      </c>
      <c r="D1925" t="s">
        <v>149</v>
      </c>
      <c r="E1925" t="s">
        <v>2345</v>
      </c>
      <c r="F1925">
        <v>16</v>
      </c>
      <c r="H1925" t="s">
        <v>10</v>
      </c>
      <c r="I1925">
        <v>75</v>
      </c>
      <c r="J1925">
        <v>1</v>
      </c>
      <c r="K1925">
        <v>90</v>
      </c>
      <c r="L1925">
        <v>0</v>
      </c>
      <c r="M1925">
        <v>0</v>
      </c>
      <c r="N1925" t="s">
        <v>157</v>
      </c>
      <c r="O1925" t="s">
        <v>2348</v>
      </c>
      <c r="P1925">
        <v>-59</v>
      </c>
      <c r="Q1925">
        <v>-0.78666666666666663</v>
      </c>
    </row>
    <row r="1926" spans="1:17" x14ac:dyDescent="0.2">
      <c r="A1926">
        <v>2488329</v>
      </c>
      <c r="B1926" s="1">
        <v>44958</v>
      </c>
      <c r="C1926" t="s">
        <v>174</v>
      </c>
      <c r="D1926" t="s">
        <v>140</v>
      </c>
      <c r="E1926" t="s">
        <v>2345</v>
      </c>
      <c r="F1926">
        <v>94.9</v>
      </c>
      <c r="H1926" t="s">
        <v>10</v>
      </c>
      <c r="I1926">
        <v>75</v>
      </c>
      <c r="J1926">
        <v>1</v>
      </c>
      <c r="K1926">
        <v>90</v>
      </c>
      <c r="L1926">
        <v>0</v>
      </c>
      <c r="M1926">
        <v>0</v>
      </c>
      <c r="N1926" t="s">
        <v>157</v>
      </c>
      <c r="O1926" t="s">
        <v>2348</v>
      </c>
      <c r="P1926">
        <v>19.900000000000006</v>
      </c>
      <c r="Q1926">
        <v>0.26533333333333342</v>
      </c>
    </row>
    <row r="1927" spans="1:17" x14ac:dyDescent="0.2">
      <c r="A1927">
        <v>2497714</v>
      </c>
      <c r="B1927" s="1">
        <v>44963</v>
      </c>
      <c r="C1927" t="s">
        <v>174</v>
      </c>
      <c r="D1927" t="s">
        <v>134</v>
      </c>
      <c r="E1927" t="s">
        <v>2345</v>
      </c>
      <c r="F1927">
        <v>18.2</v>
      </c>
      <c r="H1927" t="s">
        <v>10</v>
      </c>
      <c r="I1927">
        <v>75</v>
      </c>
      <c r="J1927">
        <v>1</v>
      </c>
      <c r="K1927">
        <v>90</v>
      </c>
      <c r="L1927">
        <v>0</v>
      </c>
      <c r="M1927">
        <v>0</v>
      </c>
      <c r="N1927" t="s">
        <v>157</v>
      </c>
      <c r="O1927" t="s">
        <v>2348</v>
      </c>
      <c r="P1927">
        <v>-56.8</v>
      </c>
      <c r="Q1927">
        <v>-0.7573333333333333</v>
      </c>
    </row>
    <row r="1928" spans="1:17" x14ac:dyDescent="0.2">
      <c r="A1928">
        <v>2501532</v>
      </c>
      <c r="B1928" s="1">
        <v>44964</v>
      </c>
      <c r="C1928" t="s">
        <v>174</v>
      </c>
      <c r="D1928" t="s">
        <v>137</v>
      </c>
      <c r="E1928" t="s">
        <v>2345</v>
      </c>
      <c r="F1928">
        <v>2.4</v>
      </c>
      <c r="H1928" t="s">
        <v>10</v>
      </c>
      <c r="I1928">
        <v>75</v>
      </c>
      <c r="J1928">
        <v>1</v>
      </c>
      <c r="K1928">
        <v>90</v>
      </c>
      <c r="L1928">
        <v>0</v>
      </c>
      <c r="M1928">
        <v>0</v>
      </c>
      <c r="N1928" t="s">
        <v>157</v>
      </c>
      <c r="O1928" t="s">
        <v>2348</v>
      </c>
      <c r="P1928">
        <v>-72.599999999999994</v>
      </c>
      <c r="Q1928">
        <v>-0.96799999999999997</v>
      </c>
    </row>
    <row r="1929" spans="1:17" x14ac:dyDescent="0.2">
      <c r="A1929">
        <v>2493352</v>
      </c>
      <c r="B1929" s="1">
        <v>44970</v>
      </c>
      <c r="C1929" t="s">
        <v>174</v>
      </c>
      <c r="D1929" t="s">
        <v>136</v>
      </c>
      <c r="E1929" t="s">
        <v>2344</v>
      </c>
      <c r="F1929">
        <v>200.3</v>
      </c>
      <c r="H1929" t="s">
        <v>10</v>
      </c>
      <c r="I1929">
        <v>75</v>
      </c>
      <c r="J1929">
        <v>1</v>
      </c>
      <c r="K1929">
        <v>90</v>
      </c>
      <c r="L1929">
        <v>0</v>
      </c>
      <c r="M1929">
        <v>0</v>
      </c>
      <c r="N1929" t="s">
        <v>157</v>
      </c>
      <c r="O1929" t="s">
        <v>2348</v>
      </c>
      <c r="P1929">
        <v>125.30000000000001</v>
      </c>
      <c r="Q1929">
        <v>1.6706666666666667</v>
      </c>
    </row>
    <row r="1930" spans="1:17" x14ac:dyDescent="0.2">
      <c r="A1930">
        <v>2521473</v>
      </c>
      <c r="B1930" s="1">
        <v>44973</v>
      </c>
      <c r="C1930" t="s">
        <v>174</v>
      </c>
      <c r="D1930" t="s">
        <v>138</v>
      </c>
      <c r="E1930" t="s">
        <v>2344</v>
      </c>
      <c r="F1930">
        <v>16.8</v>
      </c>
      <c r="H1930" t="s">
        <v>10</v>
      </c>
      <c r="I1930">
        <v>75</v>
      </c>
      <c r="J1930">
        <v>1</v>
      </c>
      <c r="K1930">
        <v>90</v>
      </c>
      <c r="L1930">
        <v>0</v>
      </c>
      <c r="M1930">
        <v>0</v>
      </c>
      <c r="N1930" t="s">
        <v>157</v>
      </c>
      <c r="O1930" t="s">
        <v>2348</v>
      </c>
      <c r="P1930">
        <v>-58.2</v>
      </c>
      <c r="Q1930">
        <v>-0.77600000000000002</v>
      </c>
    </row>
    <row r="1931" spans="1:17" x14ac:dyDescent="0.2">
      <c r="A1931">
        <v>2523901</v>
      </c>
      <c r="B1931" s="1">
        <v>44974</v>
      </c>
      <c r="C1931" t="s">
        <v>174</v>
      </c>
      <c r="D1931" t="s">
        <v>141</v>
      </c>
      <c r="E1931" t="s">
        <v>2345</v>
      </c>
      <c r="F1931">
        <v>1.3</v>
      </c>
      <c r="H1931" t="s">
        <v>10</v>
      </c>
      <c r="I1931">
        <v>75</v>
      </c>
      <c r="J1931">
        <v>1</v>
      </c>
      <c r="K1931">
        <v>90</v>
      </c>
      <c r="L1931">
        <v>0</v>
      </c>
      <c r="M1931">
        <v>0</v>
      </c>
      <c r="N1931" t="s">
        <v>157</v>
      </c>
      <c r="O1931" t="s">
        <v>2348</v>
      </c>
      <c r="P1931">
        <v>-73.7</v>
      </c>
      <c r="Q1931">
        <v>-0.98266666666666669</v>
      </c>
    </row>
    <row r="1932" spans="1:17" x14ac:dyDescent="0.2">
      <c r="A1932">
        <v>2534716</v>
      </c>
      <c r="B1932" s="1">
        <v>44979</v>
      </c>
      <c r="C1932" t="s">
        <v>174</v>
      </c>
      <c r="D1932" t="s">
        <v>151</v>
      </c>
      <c r="E1932" t="s">
        <v>2344</v>
      </c>
      <c r="F1932">
        <v>0.5</v>
      </c>
      <c r="H1932" t="s">
        <v>10</v>
      </c>
      <c r="I1932">
        <v>75</v>
      </c>
      <c r="J1932">
        <v>1</v>
      </c>
      <c r="K1932">
        <v>90</v>
      </c>
      <c r="L1932">
        <v>0</v>
      </c>
      <c r="M1932">
        <v>0</v>
      </c>
      <c r="N1932" t="s">
        <v>157</v>
      </c>
      <c r="O1932" t="s">
        <v>2348</v>
      </c>
      <c r="P1932">
        <v>-74.5</v>
      </c>
      <c r="Q1932">
        <v>-0.99333333333333329</v>
      </c>
    </row>
    <row r="1933" spans="1:17" x14ac:dyDescent="0.2">
      <c r="A1933">
        <v>2537818</v>
      </c>
      <c r="B1933" s="1">
        <v>44980</v>
      </c>
      <c r="C1933" t="s">
        <v>174</v>
      </c>
      <c r="D1933" t="s">
        <v>142</v>
      </c>
      <c r="E1933" t="s">
        <v>2344</v>
      </c>
      <c r="F1933">
        <v>2.2000000000000002</v>
      </c>
      <c r="H1933" t="s">
        <v>10</v>
      </c>
      <c r="I1933">
        <v>75</v>
      </c>
      <c r="J1933">
        <v>1</v>
      </c>
      <c r="K1933">
        <v>90</v>
      </c>
      <c r="L1933">
        <v>0</v>
      </c>
      <c r="M1933">
        <v>0</v>
      </c>
      <c r="N1933" t="s">
        <v>157</v>
      </c>
      <c r="O1933" t="s">
        <v>2348</v>
      </c>
      <c r="P1933">
        <v>-72.8</v>
      </c>
      <c r="Q1933">
        <v>-0.97066666666666668</v>
      </c>
    </row>
    <row r="1934" spans="1:17" x14ac:dyDescent="0.2">
      <c r="A1934">
        <v>2542530</v>
      </c>
      <c r="B1934" s="1">
        <v>44983</v>
      </c>
      <c r="C1934" t="s">
        <v>174</v>
      </c>
      <c r="D1934" t="s">
        <v>136</v>
      </c>
      <c r="E1934" t="s">
        <v>2344</v>
      </c>
      <c r="F1934">
        <v>6.7</v>
      </c>
      <c r="H1934" t="s">
        <v>10</v>
      </c>
      <c r="I1934">
        <v>75</v>
      </c>
      <c r="J1934">
        <v>1</v>
      </c>
      <c r="K1934">
        <v>90</v>
      </c>
      <c r="L1934">
        <v>0</v>
      </c>
      <c r="M1934">
        <v>0</v>
      </c>
      <c r="N1934" t="s">
        <v>157</v>
      </c>
      <c r="O1934" t="s">
        <v>2348</v>
      </c>
      <c r="P1934">
        <v>-68.3</v>
      </c>
      <c r="Q1934">
        <v>-0.91066666666666662</v>
      </c>
    </row>
    <row r="1935" spans="1:17" x14ac:dyDescent="0.2">
      <c r="A1935">
        <v>2375500</v>
      </c>
      <c r="B1935" s="1">
        <v>44896</v>
      </c>
      <c r="C1935" t="s">
        <v>174</v>
      </c>
      <c r="D1935" t="s">
        <v>142</v>
      </c>
      <c r="E1935" t="s">
        <v>2344</v>
      </c>
      <c r="F1935">
        <v>0.8</v>
      </c>
      <c r="H1935" t="s">
        <v>10</v>
      </c>
      <c r="I1935">
        <v>75</v>
      </c>
      <c r="J1935">
        <v>1</v>
      </c>
      <c r="K1935">
        <v>90</v>
      </c>
      <c r="L1935">
        <v>0</v>
      </c>
      <c r="M1935">
        <v>0</v>
      </c>
      <c r="N1935" t="s">
        <v>157</v>
      </c>
      <c r="O1935" t="s">
        <v>2348</v>
      </c>
      <c r="P1935">
        <v>-74.2</v>
      </c>
      <c r="Q1935">
        <v>-0.9893333333333334</v>
      </c>
    </row>
    <row r="1936" spans="1:17" x14ac:dyDescent="0.2">
      <c r="A1936">
        <v>2366577</v>
      </c>
      <c r="B1936" s="1">
        <v>44898</v>
      </c>
      <c r="C1936" t="s">
        <v>174</v>
      </c>
      <c r="D1936" t="s">
        <v>143</v>
      </c>
      <c r="E1936" t="s">
        <v>2344</v>
      </c>
      <c r="F1936">
        <v>0.6</v>
      </c>
      <c r="H1936" t="s">
        <v>10</v>
      </c>
      <c r="I1936">
        <v>75</v>
      </c>
      <c r="J1936">
        <v>1</v>
      </c>
      <c r="K1936">
        <v>90</v>
      </c>
      <c r="L1936">
        <v>0</v>
      </c>
      <c r="M1936">
        <v>0</v>
      </c>
      <c r="N1936" t="s">
        <v>157</v>
      </c>
      <c r="O1936" t="s">
        <v>2348</v>
      </c>
      <c r="P1936">
        <v>-74.400000000000006</v>
      </c>
      <c r="Q1936">
        <v>-0.9920000000000001</v>
      </c>
    </row>
    <row r="1937" spans="1:17" x14ac:dyDescent="0.2">
      <c r="A1937">
        <v>2400725</v>
      </c>
      <c r="B1937" s="1">
        <v>44911</v>
      </c>
      <c r="C1937" t="s">
        <v>174</v>
      </c>
      <c r="D1937" t="s">
        <v>136</v>
      </c>
      <c r="E1937" t="s">
        <v>2344</v>
      </c>
      <c r="F1937">
        <v>3.1</v>
      </c>
      <c r="H1937" t="s">
        <v>10</v>
      </c>
      <c r="I1937">
        <v>75</v>
      </c>
      <c r="J1937">
        <v>1</v>
      </c>
      <c r="K1937">
        <v>90</v>
      </c>
      <c r="L1937">
        <v>0</v>
      </c>
      <c r="M1937">
        <v>0</v>
      </c>
      <c r="N1937" t="s">
        <v>157</v>
      </c>
      <c r="O1937" t="s">
        <v>2348</v>
      </c>
      <c r="P1937">
        <v>-71.900000000000006</v>
      </c>
      <c r="Q1937">
        <v>-0.95866666666666678</v>
      </c>
    </row>
    <row r="1938" spans="1:17" x14ac:dyDescent="0.2">
      <c r="A1938">
        <v>2401770</v>
      </c>
      <c r="B1938" s="1">
        <v>44912</v>
      </c>
      <c r="C1938" t="s">
        <v>174</v>
      </c>
      <c r="D1938" t="s">
        <v>149</v>
      </c>
      <c r="E1938" t="s">
        <v>2344</v>
      </c>
      <c r="F1938">
        <v>1.1000000000000001</v>
      </c>
      <c r="H1938" t="s">
        <v>10</v>
      </c>
      <c r="I1938">
        <v>75</v>
      </c>
      <c r="J1938">
        <v>1</v>
      </c>
      <c r="K1938">
        <v>90</v>
      </c>
      <c r="L1938">
        <v>0</v>
      </c>
      <c r="M1938">
        <v>0</v>
      </c>
      <c r="N1938" t="s">
        <v>157</v>
      </c>
      <c r="O1938" t="s">
        <v>2348</v>
      </c>
      <c r="P1938">
        <v>-73.900000000000006</v>
      </c>
      <c r="Q1938">
        <v>-0.98533333333333339</v>
      </c>
    </row>
    <row r="1939" spans="1:17" x14ac:dyDescent="0.2">
      <c r="A1939">
        <v>2406546</v>
      </c>
      <c r="B1939" s="1">
        <v>44915</v>
      </c>
      <c r="C1939" t="s">
        <v>174</v>
      </c>
      <c r="D1939" t="s">
        <v>136</v>
      </c>
      <c r="E1939" t="s">
        <v>2345</v>
      </c>
      <c r="F1939">
        <v>27</v>
      </c>
      <c r="H1939" t="s">
        <v>10</v>
      </c>
      <c r="I1939">
        <v>75</v>
      </c>
      <c r="J1939">
        <v>1</v>
      </c>
      <c r="K1939">
        <v>90</v>
      </c>
      <c r="L1939">
        <v>0</v>
      </c>
      <c r="M1939">
        <v>0</v>
      </c>
      <c r="N1939" t="s">
        <v>157</v>
      </c>
      <c r="O1939" t="s">
        <v>2348</v>
      </c>
      <c r="P1939">
        <v>-48</v>
      </c>
      <c r="Q1939">
        <v>-0.64</v>
      </c>
    </row>
    <row r="1940" spans="1:17" x14ac:dyDescent="0.2">
      <c r="A1940">
        <v>2410025</v>
      </c>
      <c r="B1940" s="1">
        <v>44917</v>
      </c>
      <c r="C1940" t="s">
        <v>174</v>
      </c>
      <c r="D1940" t="s">
        <v>134</v>
      </c>
      <c r="E1940" t="s">
        <v>2345</v>
      </c>
      <c r="F1940">
        <v>0.3</v>
      </c>
      <c r="H1940" t="s">
        <v>10</v>
      </c>
      <c r="I1940">
        <v>75</v>
      </c>
      <c r="J1940">
        <v>1</v>
      </c>
      <c r="K1940">
        <v>90</v>
      </c>
      <c r="L1940">
        <v>0</v>
      </c>
      <c r="M1940">
        <v>0</v>
      </c>
      <c r="N1940" t="s">
        <v>157</v>
      </c>
      <c r="O1940" t="s">
        <v>2348</v>
      </c>
      <c r="P1940">
        <v>-74.7</v>
      </c>
      <c r="Q1940">
        <v>-0.996</v>
      </c>
    </row>
    <row r="1941" spans="1:17" x14ac:dyDescent="0.2">
      <c r="A1941">
        <v>2416694</v>
      </c>
      <c r="B1941" s="1">
        <v>44925</v>
      </c>
      <c r="C1941" t="s">
        <v>174</v>
      </c>
      <c r="D1941" t="s">
        <v>140</v>
      </c>
      <c r="E1941" t="s">
        <v>2345</v>
      </c>
      <c r="F1941">
        <v>29.4</v>
      </c>
      <c r="H1941" t="s">
        <v>10</v>
      </c>
      <c r="I1941">
        <v>75</v>
      </c>
      <c r="J1941">
        <v>1</v>
      </c>
      <c r="K1941">
        <v>90</v>
      </c>
      <c r="L1941">
        <v>0</v>
      </c>
      <c r="M1941">
        <v>0</v>
      </c>
      <c r="N1941" t="s">
        <v>157</v>
      </c>
      <c r="O1941" t="s">
        <v>2348</v>
      </c>
      <c r="P1941">
        <v>-45.6</v>
      </c>
      <c r="Q1941">
        <v>-0.60799999999999998</v>
      </c>
    </row>
    <row r="1942" spans="1:17" x14ac:dyDescent="0.2">
      <c r="A1942">
        <v>2446652</v>
      </c>
      <c r="B1942" s="1">
        <v>44940</v>
      </c>
      <c r="C1942" t="s">
        <v>173</v>
      </c>
      <c r="D1942" t="s">
        <v>151</v>
      </c>
      <c r="E1942" t="s">
        <v>2344</v>
      </c>
      <c r="F1942">
        <v>0.6</v>
      </c>
      <c r="H1942" t="s">
        <v>10</v>
      </c>
      <c r="I1942">
        <v>40</v>
      </c>
      <c r="J1942">
        <v>1</v>
      </c>
      <c r="K1942">
        <v>90</v>
      </c>
      <c r="L1942">
        <v>0</v>
      </c>
      <c r="M1942">
        <v>0</v>
      </c>
      <c r="N1942" t="s">
        <v>157</v>
      </c>
      <c r="O1942" t="s">
        <v>2348</v>
      </c>
      <c r="P1942">
        <v>-39.4</v>
      </c>
      <c r="Q1942">
        <v>-0.98499999999999999</v>
      </c>
    </row>
    <row r="1943" spans="1:17" x14ac:dyDescent="0.2">
      <c r="A1943">
        <v>2446952</v>
      </c>
      <c r="B1943" s="1">
        <v>44940</v>
      </c>
      <c r="C1943" t="s">
        <v>173</v>
      </c>
      <c r="D1943" t="s">
        <v>136</v>
      </c>
      <c r="E1943" t="s">
        <v>2344</v>
      </c>
      <c r="F1943">
        <v>4.5999999999999996</v>
      </c>
      <c r="H1943" t="s">
        <v>10</v>
      </c>
      <c r="I1943">
        <v>40</v>
      </c>
      <c r="J1943">
        <v>1</v>
      </c>
      <c r="K1943">
        <v>90</v>
      </c>
      <c r="L1943">
        <v>0</v>
      </c>
      <c r="M1943">
        <v>0</v>
      </c>
      <c r="N1943" t="s">
        <v>157</v>
      </c>
      <c r="O1943" t="s">
        <v>2348</v>
      </c>
      <c r="P1943">
        <v>-35.4</v>
      </c>
      <c r="Q1943">
        <v>-0.88500000000000001</v>
      </c>
    </row>
    <row r="1944" spans="1:17" x14ac:dyDescent="0.2">
      <c r="A1944">
        <v>2446568</v>
      </c>
      <c r="B1944" s="1">
        <v>44942</v>
      </c>
      <c r="C1944" t="s">
        <v>173</v>
      </c>
      <c r="D1944" t="s">
        <v>149</v>
      </c>
      <c r="E1944" t="s">
        <v>2345</v>
      </c>
      <c r="F1944">
        <v>2.9</v>
      </c>
      <c r="H1944" t="s">
        <v>10</v>
      </c>
      <c r="I1944">
        <v>40</v>
      </c>
      <c r="J1944">
        <v>1</v>
      </c>
      <c r="K1944">
        <v>90</v>
      </c>
      <c r="L1944">
        <v>0</v>
      </c>
      <c r="M1944">
        <v>0</v>
      </c>
      <c r="N1944" t="s">
        <v>157</v>
      </c>
      <c r="O1944" t="s">
        <v>2348</v>
      </c>
      <c r="P1944">
        <v>-37.1</v>
      </c>
      <c r="Q1944">
        <v>-0.92749999999999999</v>
      </c>
    </row>
    <row r="1945" spans="1:17" x14ac:dyDescent="0.2">
      <c r="A1945">
        <v>2472912</v>
      </c>
      <c r="B1945" s="1">
        <v>44951</v>
      </c>
      <c r="C1945" t="s">
        <v>173</v>
      </c>
      <c r="D1945" t="s">
        <v>141</v>
      </c>
      <c r="E1945" t="s">
        <v>2344</v>
      </c>
      <c r="F1945">
        <v>0</v>
      </c>
      <c r="H1945" t="s">
        <v>10</v>
      </c>
      <c r="I1945">
        <v>40</v>
      </c>
      <c r="J1945">
        <v>1</v>
      </c>
      <c r="K1945">
        <v>90</v>
      </c>
      <c r="L1945">
        <v>0</v>
      </c>
      <c r="M1945">
        <v>0</v>
      </c>
      <c r="N1945" t="s">
        <v>157</v>
      </c>
      <c r="O1945" t="s">
        <v>2348</v>
      </c>
      <c r="P1945">
        <v>-40</v>
      </c>
      <c r="Q1945">
        <v>-1</v>
      </c>
    </row>
    <row r="1946" spans="1:17" x14ac:dyDescent="0.2">
      <c r="A1946">
        <v>2476850</v>
      </c>
      <c r="B1946" s="1">
        <v>44953</v>
      </c>
      <c r="C1946" t="s">
        <v>173</v>
      </c>
      <c r="D1946" t="s">
        <v>149</v>
      </c>
      <c r="E1946" t="s">
        <v>2344</v>
      </c>
      <c r="F1946">
        <v>2.9</v>
      </c>
      <c r="H1946" t="s">
        <v>10</v>
      </c>
      <c r="I1946">
        <v>40</v>
      </c>
      <c r="J1946">
        <v>1</v>
      </c>
      <c r="K1946">
        <v>90</v>
      </c>
      <c r="L1946">
        <v>0</v>
      </c>
      <c r="M1946">
        <v>0</v>
      </c>
      <c r="N1946" t="s">
        <v>157</v>
      </c>
      <c r="O1946" t="s">
        <v>2348</v>
      </c>
      <c r="P1946">
        <v>-37.1</v>
      </c>
      <c r="Q1946">
        <v>-0.92749999999999999</v>
      </c>
    </row>
    <row r="1947" spans="1:17" x14ac:dyDescent="0.2">
      <c r="A1947">
        <v>2479867</v>
      </c>
      <c r="B1947" s="1">
        <v>44955</v>
      </c>
      <c r="C1947" t="s">
        <v>173</v>
      </c>
      <c r="D1947" t="s">
        <v>151</v>
      </c>
      <c r="E1947" t="s">
        <v>2345</v>
      </c>
      <c r="F1947">
        <v>1.2</v>
      </c>
      <c r="H1947" t="s">
        <v>10</v>
      </c>
      <c r="I1947">
        <v>40</v>
      </c>
      <c r="J1947">
        <v>1</v>
      </c>
      <c r="K1947">
        <v>90</v>
      </c>
      <c r="L1947">
        <v>0</v>
      </c>
      <c r="M1947">
        <v>0</v>
      </c>
      <c r="N1947" t="s">
        <v>157</v>
      </c>
      <c r="O1947" t="s">
        <v>2348</v>
      </c>
      <c r="P1947">
        <v>-38.799999999999997</v>
      </c>
      <c r="Q1947">
        <v>-0.97</v>
      </c>
    </row>
    <row r="1948" spans="1:17" x14ac:dyDescent="0.2">
      <c r="A1948">
        <v>2483409</v>
      </c>
      <c r="B1948" s="1">
        <v>44956</v>
      </c>
      <c r="C1948" t="s">
        <v>173</v>
      </c>
      <c r="D1948" t="s">
        <v>151</v>
      </c>
      <c r="E1948" t="s">
        <v>2344</v>
      </c>
      <c r="F1948">
        <v>18.7</v>
      </c>
      <c r="H1948" t="s">
        <v>10</v>
      </c>
      <c r="I1948">
        <v>40</v>
      </c>
      <c r="J1948">
        <v>1</v>
      </c>
      <c r="K1948">
        <v>90</v>
      </c>
      <c r="L1948">
        <v>0</v>
      </c>
      <c r="M1948">
        <v>0</v>
      </c>
      <c r="N1948" t="s">
        <v>157</v>
      </c>
      <c r="O1948" t="s">
        <v>2348</v>
      </c>
      <c r="P1948">
        <v>-21.3</v>
      </c>
      <c r="Q1948">
        <v>-0.53249999999999997</v>
      </c>
    </row>
    <row r="1949" spans="1:17" x14ac:dyDescent="0.2">
      <c r="A1949">
        <v>2487065</v>
      </c>
      <c r="B1949" s="1">
        <v>44957</v>
      </c>
      <c r="C1949" t="s">
        <v>173</v>
      </c>
      <c r="D1949" t="s">
        <v>140</v>
      </c>
      <c r="E1949" t="s">
        <v>2345</v>
      </c>
      <c r="F1949">
        <v>39.200000000000003</v>
      </c>
      <c r="H1949" t="s">
        <v>10</v>
      </c>
      <c r="I1949">
        <v>40</v>
      </c>
      <c r="J1949">
        <v>1</v>
      </c>
      <c r="K1949">
        <v>90</v>
      </c>
      <c r="L1949">
        <v>0</v>
      </c>
      <c r="M1949">
        <v>0</v>
      </c>
      <c r="N1949" t="s">
        <v>157</v>
      </c>
      <c r="O1949" t="s">
        <v>2348</v>
      </c>
      <c r="P1949">
        <v>-0.79999999999999716</v>
      </c>
      <c r="Q1949">
        <v>-1.9999999999999928E-2</v>
      </c>
    </row>
    <row r="1950" spans="1:17" x14ac:dyDescent="0.2">
      <c r="A1950">
        <v>2495098</v>
      </c>
      <c r="B1950" s="1">
        <v>44961</v>
      </c>
      <c r="C1950" t="s">
        <v>173</v>
      </c>
      <c r="D1950" t="s">
        <v>132</v>
      </c>
      <c r="E1950" t="s">
        <v>2345</v>
      </c>
      <c r="F1950">
        <v>2.5</v>
      </c>
      <c r="H1950" t="s">
        <v>10</v>
      </c>
      <c r="I1950">
        <v>40</v>
      </c>
      <c r="J1950">
        <v>1</v>
      </c>
      <c r="K1950">
        <v>90</v>
      </c>
      <c r="L1950">
        <v>0</v>
      </c>
      <c r="M1950">
        <v>0</v>
      </c>
      <c r="N1950" t="s">
        <v>157</v>
      </c>
      <c r="O1950" t="s">
        <v>2348</v>
      </c>
      <c r="P1950">
        <v>-37.5</v>
      </c>
      <c r="Q1950">
        <v>-0.9375</v>
      </c>
    </row>
    <row r="1951" spans="1:17" x14ac:dyDescent="0.2">
      <c r="A1951">
        <v>2502879</v>
      </c>
      <c r="B1951" s="1">
        <v>44965</v>
      </c>
      <c r="C1951" t="s">
        <v>173</v>
      </c>
      <c r="D1951" t="s">
        <v>140</v>
      </c>
      <c r="E1951" t="s">
        <v>2344</v>
      </c>
      <c r="F1951">
        <v>10.4</v>
      </c>
      <c r="H1951" t="s">
        <v>10</v>
      </c>
      <c r="I1951">
        <v>40</v>
      </c>
      <c r="J1951">
        <v>1</v>
      </c>
      <c r="K1951">
        <v>90</v>
      </c>
      <c r="L1951">
        <v>0</v>
      </c>
      <c r="M1951">
        <v>0</v>
      </c>
      <c r="N1951" t="s">
        <v>157</v>
      </c>
      <c r="O1951" t="s">
        <v>2348</v>
      </c>
      <c r="P1951">
        <v>-29.6</v>
      </c>
      <c r="Q1951">
        <v>-0.74</v>
      </c>
    </row>
    <row r="1952" spans="1:17" x14ac:dyDescent="0.2">
      <c r="A1952">
        <v>2506443</v>
      </c>
      <c r="B1952" s="1">
        <v>44967</v>
      </c>
      <c r="C1952" t="s">
        <v>173</v>
      </c>
      <c r="D1952" t="s">
        <v>138</v>
      </c>
      <c r="E1952" t="s">
        <v>2345</v>
      </c>
      <c r="F1952">
        <v>2.1</v>
      </c>
      <c r="H1952" t="s">
        <v>10</v>
      </c>
      <c r="I1952">
        <v>40</v>
      </c>
      <c r="J1952">
        <v>1</v>
      </c>
      <c r="K1952">
        <v>90</v>
      </c>
      <c r="L1952">
        <v>0</v>
      </c>
      <c r="M1952">
        <v>0</v>
      </c>
      <c r="N1952" t="s">
        <v>157</v>
      </c>
      <c r="O1952" t="s">
        <v>2348</v>
      </c>
      <c r="P1952">
        <v>-37.9</v>
      </c>
      <c r="Q1952">
        <v>-0.94750000000000001</v>
      </c>
    </row>
    <row r="1953" spans="1:17" x14ac:dyDescent="0.2">
      <c r="A1953">
        <v>2521086</v>
      </c>
      <c r="B1953" s="1">
        <v>44973</v>
      </c>
      <c r="C1953" t="s">
        <v>173</v>
      </c>
      <c r="D1953" t="s">
        <v>134</v>
      </c>
      <c r="E1953" t="s">
        <v>2345</v>
      </c>
      <c r="F1953">
        <v>0.8</v>
      </c>
      <c r="H1953" t="s">
        <v>10</v>
      </c>
      <c r="I1953">
        <v>40</v>
      </c>
      <c r="J1953">
        <v>1</v>
      </c>
      <c r="K1953">
        <v>90</v>
      </c>
      <c r="L1953">
        <v>0</v>
      </c>
      <c r="M1953">
        <v>0</v>
      </c>
      <c r="N1953" t="s">
        <v>157</v>
      </c>
      <c r="O1953" t="s">
        <v>2348</v>
      </c>
      <c r="P1953">
        <v>-39.200000000000003</v>
      </c>
      <c r="Q1953">
        <v>-0.98000000000000009</v>
      </c>
    </row>
    <row r="1954" spans="1:17" x14ac:dyDescent="0.2">
      <c r="A1954">
        <v>2533093</v>
      </c>
      <c r="B1954" s="1">
        <v>44978</v>
      </c>
      <c r="C1954" t="s">
        <v>173</v>
      </c>
      <c r="D1954" t="s">
        <v>134</v>
      </c>
      <c r="E1954" t="s">
        <v>2345</v>
      </c>
      <c r="F1954">
        <v>0.5</v>
      </c>
      <c r="H1954" t="s">
        <v>10</v>
      </c>
      <c r="I1954">
        <v>40</v>
      </c>
      <c r="J1954">
        <v>1</v>
      </c>
      <c r="K1954">
        <v>90</v>
      </c>
      <c r="L1954">
        <v>0</v>
      </c>
      <c r="M1954">
        <v>0</v>
      </c>
      <c r="N1954" t="s">
        <v>157</v>
      </c>
      <c r="O1954" t="s">
        <v>2348</v>
      </c>
      <c r="P1954">
        <v>-39.5</v>
      </c>
      <c r="Q1954">
        <v>-0.98750000000000004</v>
      </c>
    </row>
    <row r="1955" spans="1:17" x14ac:dyDescent="0.2">
      <c r="A1955">
        <v>2542351</v>
      </c>
      <c r="B1955" s="1">
        <v>44983</v>
      </c>
      <c r="C1955" t="s">
        <v>173</v>
      </c>
      <c r="D1955" t="s">
        <v>135</v>
      </c>
      <c r="E1955" t="s">
        <v>2344</v>
      </c>
      <c r="F1955">
        <v>1.9</v>
      </c>
      <c r="H1955" t="s">
        <v>10</v>
      </c>
      <c r="I1955">
        <v>40</v>
      </c>
      <c r="J1955">
        <v>1</v>
      </c>
      <c r="K1955">
        <v>90</v>
      </c>
      <c r="L1955">
        <v>0</v>
      </c>
      <c r="M1955">
        <v>0</v>
      </c>
      <c r="N1955" t="s">
        <v>157</v>
      </c>
      <c r="O1955" t="s">
        <v>2348</v>
      </c>
      <c r="P1955">
        <v>-38.1</v>
      </c>
      <c r="Q1955">
        <v>-0.95250000000000001</v>
      </c>
    </row>
    <row r="1956" spans="1:17" x14ac:dyDescent="0.2">
      <c r="A1956">
        <v>2389543</v>
      </c>
      <c r="B1956" s="1">
        <v>44904</v>
      </c>
      <c r="C1956" t="s">
        <v>173</v>
      </c>
      <c r="D1956" t="s">
        <v>132</v>
      </c>
      <c r="E1956" t="s">
        <v>2345</v>
      </c>
      <c r="F1956">
        <v>0.8</v>
      </c>
      <c r="H1956" t="s">
        <v>10</v>
      </c>
      <c r="I1956">
        <v>40</v>
      </c>
      <c r="J1956">
        <v>1</v>
      </c>
      <c r="K1956">
        <v>90</v>
      </c>
      <c r="L1956">
        <v>0</v>
      </c>
      <c r="M1956">
        <v>0</v>
      </c>
      <c r="N1956" t="s">
        <v>157</v>
      </c>
      <c r="O1956" t="s">
        <v>2348</v>
      </c>
      <c r="P1956">
        <v>-39.200000000000003</v>
      </c>
      <c r="Q1956">
        <v>-0.98000000000000009</v>
      </c>
    </row>
    <row r="1957" spans="1:17" x14ac:dyDescent="0.2">
      <c r="A1957">
        <v>2394403</v>
      </c>
      <c r="B1957" s="1">
        <v>44908</v>
      </c>
      <c r="C1957" t="s">
        <v>173</v>
      </c>
      <c r="D1957" t="s">
        <v>143</v>
      </c>
      <c r="E1957" t="s">
        <v>2345</v>
      </c>
      <c r="F1957">
        <v>1.2</v>
      </c>
      <c r="H1957" t="s">
        <v>10</v>
      </c>
      <c r="I1957">
        <v>40</v>
      </c>
      <c r="J1957">
        <v>1</v>
      </c>
      <c r="K1957">
        <v>90</v>
      </c>
      <c r="L1957">
        <v>0</v>
      </c>
      <c r="M1957">
        <v>0</v>
      </c>
      <c r="N1957" t="s">
        <v>157</v>
      </c>
      <c r="O1957" t="s">
        <v>2348</v>
      </c>
      <c r="P1957">
        <v>-38.799999999999997</v>
      </c>
      <c r="Q1957">
        <v>-0.97</v>
      </c>
    </row>
    <row r="1958" spans="1:17" x14ac:dyDescent="0.2">
      <c r="A1958">
        <v>2430077</v>
      </c>
      <c r="B1958" s="1">
        <v>44937</v>
      </c>
      <c r="C1958" t="s">
        <v>171</v>
      </c>
      <c r="D1958" t="s">
        <v>152</v>
      </c>
      <c r="E1958" t="s">
        <v>2345</v>
      </c>
      <c r="F1958">
        <v>9.8000000000000007</v>
      </c>
      <c r="H1958" t="s">
        <v>10</v>
      </c>
      <c r="I1958">
        <v>50</v>
      </c>
      <c r="J1958">
        <v>1</v>
      </c>
      <c r="K1958">
        <v>90</v>
      </c>
      <c r="L1958">
        <v>0</v>
      </c>
      <c r="M1958">
        <v>0</v>
      </c>
      <c r="N1958" t="s">
        <v>157</v>
      </c>
      <c r="O1958" t="s">
        <v>2348</v>
      </c>
      <c r="P1958">
        <v>-40.200000000000003</v>
      </c>
      <c r="Q1958">
        <v>-0.80400000000000005</v>
      </c>
    </row>
    <row r="1959" spans="1:17" x14ac:dyDescent="0.2">
      <c r="A1959">
        <v>2425456</v>
      </c>
      <c r="B1959" s="1">
        <v>44942</v>
      </c>
      <c r="C1959" t="s">
        <v>171</v>
      </c>
      <c r="D1959" t="s">
        <v>152</v>
      </c>
      <c r="E1959" t="s">
        <v>2344</v>
      </c>
      <c r="F1959">
        <v>0.5</v>
      </c>
      <c r="H1959" t="s">
        <v>10</v>
      </c>
      <c r="I1959">
        <v>50</v>
      </c>
      <c r="J1959">
        <v>1</v>
      </c>
      <c r="K1959">
        <v>90</v>
      </c>
      <c r="L1959">
        <v>0</v>
      </c>
      <c r="M1959">
        <v>0</v>
      </c>
      <c r="N1959" t="s">
        <v>157</v>
      </c>
      <c r="O1959" t="s">
        <v>2348</v>
      </c>
      <c r="P1959">
        <v>-49.5</v>
      </c>
      <c r="Q1959">
        <v>-0.99</v>
      </c>
    </row>
    <row r="1960" spans="1:17" x14ac:dyDescent="0.2">
      <c r="A1960">
        <v>2456716</v>
      </c>
      <c r="B1960" s="1">
        <v>44951</v>
      </c>
      <c r="C1960" t="s">
        <v>171</v>
      </c>
      <c r="D1960" t="s">
        <v>143</v>
      </c>
      <c r="E1960" t="s">
        <v>2345</v>
      </c>
      <c r="F1960">
        <v>0</v>
      </c>
      <c r="H1960" t="s">
        <v>10</v>
      </c>
      <c r="I1960">
        <v>50</v>
      </c>
      <c r="J1960">
        <v>1</v>
      </c>
      <c r="K1960">
        <v>90</v>
      </c>
      <c r="L1960">
        <v>0</v>
      </c>
      <c r="M1960">
        <v>0</v>
      </c>
      <c r="N1960" t="s">
        <v>157</v>
      </c>
      <c r="O1960" t="s">
        <v>2348</v>
      </c>
      <c r="P1960">
        <v>-50</v>
      </c>
      <c r="Q1960">
        <v>-1</v>
      </c>
    </row>
    <row r="1961" spans="1:17" x14ac:dyDescent="0.2">
      <c r="A1961">
        <v>2468327</v>
      </c>
      <c r="B1961" s="1">
        <v>44951</v>
      </c>
      <c r="C1961" t="s">
        <v>171</v>
      </c>
      <c r="D1961" t="s">
        <v>143</v>
      </c>
      <c r="E1961" t="s">
        <v>2344</v>
      </c>
      <c r="F1961">
        <v>14.9</v>
      </c>
      <c r="H1961" t="s">
        <v>10</v>
      </c>
      <c r="I1961">
        <v>50</v>
      </c>
      <c r="J1961">
        <v>1</v>
      </c>
      <c r="K1961">
        <v>90</v>
      </c>
      <c r="L1961">
        <v>0</v>
      </c>
      <c r="M1961">
        <v>0</v>
      </c>
      <c r="N1961" t="s">
        <v>157</v>
      </c>
      <c r="O1961" t="s">
        <v>2348</v>
      </c>
      <c r="P1961">
        <v>-35.1</v>
      </c>
      <c r="Q1961">
        <v>-0.70200000000000007</v>
      </c>
    </row>
    <row r="1962" spans="1:17" x14ac:dyDescent="0.2">
      <c r="A1962">
        <v>2474744</v>
      </c>
      <c r="B1962" s="1">
        <v>44955</v>
      </c>
      <c r="C1962" t="s">
        <v>171</v>
      </c>
      <c r="D1962" t="s">
        <v>137</v>
      </c>
      <c r="E1962" t="s">
        <v>2345</v>
      </c>
      <c r="F1962">
        <v>0.4</v>
      </c>
      <c r="H1962" t="s">
        <v>10</v>
      </c>
      <c r="I1962">
        <v>50</v>
      </c>
      <c r="J1962">
        <v>1</v>
      </c>
      <c r="K1962">
        <v>90</v>
      </c>
      <c r="L1962">
        <v>0</v>
      </c>
      <c r="M1962">
        <v>0</v>
      </c>
      <c r="N1962" t="s">
        <v>157</v>
      </c>
      <c r="O1962" t="s">
        <v>2348</v>
      </c>
      <c r="P1962">
        <v>-49.6</v>
      </c>
      <c r="Q1962">
        <v>-0.99199999999999999</v>
      </c>
    </row>
    <row r="1963" spans="1:17" x14ac:dyDescent="0.2">
      <c r="A1963">
        <v>2477622</v>
      </c>
      <c r="B1963" s="1">
        <v>44956</v>
      </c>
      <c r="C1963" t="s">
        <v>171</v>
      </c>
      <c r="D1963" t="s">
        <v>143</v>
      </c>
      <c r="E1963" t="s">
        <v>2344</v>
      </c>
      <c r="F1963">
        <v>1.6</v>
      </c>
      <c r="H1963" t="s">
        <v>10</v>
      </c>
      <c r="I1963">
        <v>50</v>
      </c>
      <c r="J1963">
        <v>1</v>
      </c>
      <c r="K1963">
        <v>90</v>
      </c>
      <c r="L1963">
        <v>0</v>
      </c>
      <c r="M1963">
        <v>0</v>
      </c>
      <c r="N1963" t="s">
        <v>157</v>
      </c>
      <c r="O1963" t="s">
        <v>2348</v>
      </c>
      <c r="P1963">
        <v>-48.4</v>
      </c>
      <c r="Q1963">
        <v>-0.96799999999999997</v>
      </c>
    </row>
    <row r="1964" spans="1:17" x14ac:dyDescent="0.2">
      <c r="A1964">
        <v>2484986</v>
      </c>
      <c r="B1964" s="1">
        <v>44957</v>
      </c>
      <c r="C1964" t="s">
        <v>171</v>
      </c>
      <c r="D1964" t="s">
        <v>141</v>
      </c>
      <c r="E1964" t="s">
        <v>2344</v>
      </c>
      <c r="F1964">
        <v>0.9</v>
      </c>
      <c r="H1964" t="s">
        <v>10</v>
      </c>
      <c r="I1964">
        <v>50</v>
      </c>
      <c r="J1964">
        <v>1</v>
      </c>
      <c r="K1964">
        <v>90</v>
      </c>
      <c r="L1964">
        <v>0</v>
      </c>
      <c r="M1964">
        <v>0</v>
      </c>
      <c r="N1964" t="s">
        <v>157</v>
      </c>
      <c r="O1964" t="s">
        <v>2348</v>
      </c>
      <c r="P1964">
        <v>-49.1</v>
      </c>
      <c r="Q1964">
        <v>-0.98199999999999998</v>
      </c>
    </row>
    <row r="1965" spans="1:17" x14ac:dyDescent="0.2">
      <c r="A1965">
        <v>2485661</v>
      </c>
      <c r="B1965" s="1">
        <v>44960</v>
      </c>
      <c r="C1965" t="s">
        <v>171</v>
      </c>
      <c r="D1965" t="s">
        <v>143</v>
      </c>
      <c r="E1965" t="s">
        <v>2345</v>
      </c>
      <c r="F1965">
        <v>9.1</v>
      </c>
      <c r="H1965" t="s">
        <v>10</v>
      </c>
      <c r="I1965">
        <v>50</v>
      </c>
      <c r="J1965">
        <v>1</v>
      </c>
      <c r="K1965">
        <v>90</v>
      </c>
      <c r="L1965">
        <v>0</v>
      </c>
      <c r="M1965">
        <v>0</v>
      </c>
      <c r="N1965" t="s">
        <v>157</v>
      </c>
      <c r="O1965" t="s">
        <v>2348</v>
      </c>
      <c r="P1965">
        <v>-40.9</v>
      </c>
      <c r="Q1965">
        <v>-0.81799999999999995</v>
      </c>
    </row>
    <row r="1966" spans="1:17" x14ac:dyDescent="0.2">
      <c r="A1966">
        <v>2457279</v>
      </c>
      <c r="B1966" s="1">
        <v>44960</v>
      </c>
      <c r="C1966" t="s">
        <v>171</v>
      </c>
      <c r="D1966" t="s">
        <v>149</v>
      </c>
      <c r="E1966" t="s">
        <v>2345</v>
      </c>
      <c r="F1966">
        <v>0.4</v>
      </c>
      <c r="H1966" t="s">
        <v>10</v>
      </c>
      <c r="I1966">
        <v>50</v>
      </c>
      <c r="J1966">
        <v>1</v>
      </c>
      <c r="K1966">
        <v>90</v>
      </c>
      <c r="L1966">
        <v>0</v>
      </c>
      <c r="M1966">
        <v>0</v>
      </c>
      <c r="N1966" t="s">
        <v>157</v>
      </c>
      <c r="O1966" t="s">
        <v>2348</v>
      </c>
      <c r="P1966">
        <v>-49.6</v>
      </c>
      <c r="Q1966">
        <v>-0.99199999999999999</v>
      </c>
    </row>
    <row r="1967" spans="1:17" x14ac:dyDescent="0.2">
      <c r="A1967">
        <v>2505490</v>
      </c>
      <c r="B1967" s="1">
        <v>44967</v>
      </c>
      <c r="C1967" t="s">
        <v>171</v>
      </c>
      <c r="D1967" t="s">
        <v>137</v>
      </c>
      <c r="E1967" t="s">
        <v>2344</v>
      </c>
      <c r="F1967">
        <v>6.6</v>
      </c>
      <c r="H1967" t="s">
        <v>10</v>
      </c>
      <c r="I1967">
        <v>50</v>
      </c>
      <c r="J1967">
        <v>1</v>
      </c>
      <c r="K1967">
        <v>90</v>
      </c>
      <c r="L1967">
        <v>0</v>
      </c>
      <c r="M1967">
        <v>0</v>
      </c>
      <c r="N1967" t="s">
        <v>157</v>
      </c>
      <c r="O1967" t="s">
        <v>2348</v>
      </c>
      <c r="P1967">
        <v>-43.4</v>
      </c>
      <c r="Q1967">
        <v>-0.86799999999999999</v>
      </c>
    </row>
    <row r="1968" spans="1:17" x14ac:dyDescent="0.2">
      <c r="A1968">
        <v>2514008</v>
      </c>
      <c r="B1968" s="1">
        <v>44972</v>
      </c>
      <c r="C1968" t="s">
        <v>171</v>
      </c>
      <c r="D1968" t="s">
        <v>149</v>
      </c>
      <c r="E1968" t="s">
        <v>2345</v>
      </c>
      <c r="F1968">
        <v>0.5</v>
      </c>
      <c r="H1968" t="s">
        <v>10</v>
      </c>
      <c r="I1968">
        <v>50</v>
      </c>
      <c r="J1968">
        <v>1</v>
      </c>
      <c r="K1968">
        <v>90</v>
      </c>
      <c r="L1968">
        <v>0</v>
      </c>
      <c r="M1968">
        <v>0</v>
      </c>
      <c r="N1968" t="s">
        <v>157</v>
      </c>
      <c r="O1968" t="s">
        <v>2348</v>
      </c>
      <c r="P1968">
        <v>-49.5</v>
      </c>
      <c r="Q1968">
        <v>-0.99</v>
      </c>
    </row>
    <row r="1969" spans="1:17" x14ac:dyDescent="0.2">
      <c r="A1969">
        <v>2519364</v>
      </c>
      <c r="B1969" s="1">
        <v>44972</v>
      </c>
      <c r="C1969" t="s">
        <v>171</v>
      </c>
      <c r="D1969" t="s">
        <v>143</v>
      </c>
      <c r="E1969" t="s">
        <v>2344</v>
      </c>
      <c r="F1969">
        <v>8.3000000000000007</v>
      </c>
      <c r="H1969" t="s">
        <v>10</v>
      </c>
      <c r="I1969">
        <v>50</v>
      </c>
      <c r="J1969">
        <v>1</v>
      </c>
      <c r="K1969">
        <v>90</v>
      </c>
      <c r="L1969">
        <v>0</v>
      </c>
      <c r="M1969">
        <v>0</v>
      </c>
      <c r="N1969" t="s">
        <v>157</v>
      </c>
      <c r="O1969" t="s">
        <v>2348</v>
      </c>
      <c r="P1969">
        <v>-41.7</v>
      </c>
      <c r="Q1969">
        <v>-0.83400000000000007</v>
      </c>
    </row>
    <row r="1970" spans="1:17" x14ac:dyDescent="0.2">
      <c r="A1970">
        <v>2495002</v>
      </c>
      <c r="B1970" s="1">
        <v>44979</v>
      </c>
      <c r="C1970" t="s">
        <v>171</v>
      </c>
      <c r="D1970" t="s">
        <v>135</v>
      </c>
      <c r="E1970" t="s">
        <v>2344</v>
      </c>
      <c r="F1970">
        <v>0.7</v>
      </c>
      <c r="H1970" t="s">
        <v>10</v>
      </c>
      <c r="I1970">
        <v>50</v>
      </c>
      <c r="J1970">
        <v>1</v>
      </c>
      <c r="K1970">
        <v>90</v>
      </c>
      <c r="L1970">
        <v>0</v>
      </c>
      <c r="M1970">
        <v>0</v>
      </c>
      <c r="N1970" t="s">
        <v>157</v>
      </c>
      <c r="O1970" t="s">
        <v>2348</v>
      </c>
      <c r="P1970">
        <v>-49.3</v>
      </c>
      <c r="Q1970">
        <v>-0.98599999999999999</v>
      </c>
    </row>
    <row r="1971" spans="1:17" x14ac:dyDescent="0.2">
      <c r="A1971">
        <v>2525594</v>
      </c>
      <c r="B1971" s="1">
        <v>44979</v>
      </c>
      <c r="C1971" t="s">
        <v>171</v>
      </c>
      <c r="D1971" t="s">
        <v>135</v>
      </c>
      <c r="E1971" t="s">
        <v>2344</v>
      </c>
      <c r="F1971">
        <v>1.4</v>
      </c>
      <c r="H1971" t="s">
        <v>10</v>
      </c>
      <c r="I1971">
        <v>50</v>
      </c>
      <c r="J1971">
        <v>1</v>
      </c>
      <c r="K1971">
        <v>90</v>
      </c>
      <c r="L1971">
        <v>0</v>
      </c>
      <c r="M1971">
        <v>0</v>
      </c>
      <c r="N1971" t="s">
        <v>157</v>
      </c>
      <c r="O1971" t="s">
        <v>2348</v>
      </c>
      <c r="P1971">
        <v>-48.6</v>
      </c>
      <c r="Q1971">
        <v>-0.97199999999999998</v>
      </c>
    </row>
    <row r="1972" spans="1:17" x14ac:dyDescent="0.2">
      <c r="A1972">
        <v>2526251</v>
      </c>
      <c r="B1972" s="1">
        <v>44984</v>
      </c>
      <c r="C1972" t="s">
        <v>171</v>
      </c>
      <c r="D1972" t="s">
        <v>139</v>
      </c>
      <c r="E1972" t="s">
        <v>2344</v>
      </c>
      <c r="F1972">
        <v>0.8</v>
      </c>
      <c r="H1972" t="s">
        <v>10</v>
      </c>
      <c r="I1972">
        <v>50</v>
      </c>
      <c r="J1972">
        <v>1</v>
      </c>
      <c r="K1972">
        <v>90</v>
      </c>
      <c r="L1972">
        <v>0</v>
      </c>
      <c r="M1972">
        <v>0</v>
      </c>
      <c r="N1972" t="s">
        <v>157</v>
      </c>
      <c r="O1972" t="s">
        <v>2348</v>
      </c>
      <c r="P1972">
        <v>-49.2</v>
      </c>
      <c r="Q1972">
        <v>-0.9840000000000001</v>
      </c>
    </row>
    <row r="1973" spans="1:17" x14ac:dyDescent="0.2">
      <c r="A1973">
        <v>2373305</v>
      </c>
      <c r="B1973" s="1">
        <v>44897</v>
      </c>
      <c r="C1973" t="s">
        <v>171</v>
      </c>
      <c r="D1973" t="s">
        <v>149</v>
      </c>
      <c r="E1973" t="s">
        <v>2345</v>
      </c>
      <c r="F1973">
        <v>0.2</v>
      </c>
      <c r="H1973" t="s">
        <v>10</v>
      </c>
      <c r="I1973">
        <v>50</v>
      </c>
      <c r="J1973">
        <v>1</v>
      </c>
      <c r="K1973">
        <v>90</v>
      </c>
      <c r="L1973">
        <v>0</v>
      </c>
      <c r="M1973">
        <v>0</v>
      </c>
      <c r="N1973" t="s">
        <v>157</v>
      </c>
      <c r="O1973" t="s">
        <v>2348</v>
      </c>
      <c r="P1973">
        <v>-49.8</v>
      </c>
      <c r="Q1973">
        <v>-0.996</v>
      </c>
    </row>
    <row r="1974" spans="1:17" x14ac:dyDescent="0.2">
      <c r="A1974">
        <v>2382608</v>
      </c>
      <c r="B1974" s="1">
        <v>44901</v>
      </c>
      <c r="C1974" t="s">
        <v>171</v>
      </c>
      <c r="D1974" t="s">
        <v>152</v>
      </c>
      <c r="E1974" t="s">
        <v>2344</v>
      </c>
      <c r="F1974">
        <v>0.2</v>
      </c>
      <c r="H1974" t="s">
        <v>10</v>
      </c>
      <c r="I1974">
        <v>50</v>
      </c>
      <c r="J1974">
        <v>1</v>
      </c>
      <c r="K1974">
        <v>90</v>
      </c>
      <c r="L1974">
        <v>0</v>
      </c>
      <c r="M1974">
        <v>0</v>
      </c>
      <c r="N1974" t="s">
        <v>157</v>
      </c>
      <c r="O1974" t="s">
        <v>2348</v>
      </c>
      <c r="P1974">
        <v>-49.8</v>
      </c>
      <c r="Q1974">
        <v>-0.996</v>
      </c>
    </row>
    <row r="1975" spans="1:17" x14ac:dyDescent="0.2">
      <c r="A1975">
        <v>2380336</v>
      </c>
      <c r="B1975" s="1">
        <v>44901</v>
      </c>
      <c r="C1975" t="s">
        <v>171</v>
      </c>
      <c r="D1975" t="s">
        <v>149</v>
      </c>
      <c r="E1975" t="s">
        <v>2344</v>
      </c>
      <c r="F1975">
        <v>7.2</v>
      </c>
      <c r="H1975" t="s">
        <v>10</v>
      </c>
      <c r="I1975">
        <v>50</v>
      </c>
      <c r="J1975">
        <v>1</v>
      </c>
      <c r="K1975">
        <v>90</v>
      </c>
      <c r="L1975">
        <v>0</v>
      </c>
      <c r="M1975">
        <v>0</v>
      </c>
      <c r="N1975" t="s">
        <v>157</v>
      </c>
      <c r="O1975" t="s">
        <v>2348</v>
      </c>
      <c r="P1975">
        <v>-42.8</v>
      </c>
      <c r="Q1975">
        <v>-0.85599999999999998</v>
      </c>
    </row>
    <row r="1976" spans="1:17" x14ac:dyDescent="0.2">
      <c r="A1976">
        <v>2364999</v>
      </c>
      <c r="B1976" s="1">
        <v>44903</v>
      </c>
      <c r="C1976" t="s">
        <v>171</v>
      </c>
      <c r="D1976" t="s">
        <v>141</v>
      </c>
      <c r="E1976" t="s">
        <v>2345</v>
      </c>
      <c r="F1976">
        <v>9.9</v>
      </c>
      <c r="H1976" t="s">
        <v>10</v>
      </c>
      <c r="I1976">
        <v>50</v>
      </c>
      <c r="J1976">
        <v>1</v>
      </c>
      <c r="K1976">
        <v>90</v>
      </c>
      <c r="L1976">
        <v>0</v>
      </c>
      <c r="M1976">
        <v>0</v>
      </c>
      <c r="N1976" t="s">
        <v>157</v>
      </c>
      <c r="O1976" t="s">
        <v>2348</v>
      </c>
      <c r="P1976">
        <v>-40.1</v>
      </c>
      <c r="Q1976">
        <v>-0.80200000000000005</v>
      </c>
    </row>
    <row r="1977" spans="1:17" x14ac:dyDescent="0.2">
      <c r="A1977">
        <v>2383327</v>
      </c>
      <c r="B1977" s="1">
        <v>44907</v>
      </c>
      <c r="C1977" t="s">
        <v>171</v>
      </c>
      <c r="D1977" t="s">
        <v>134</v>
      </c>
      <c r="E1977" t="s">
        <v>2344</v>
      </c>
      <c r="F1977">
        <v>0.6</v>
      </c>
      <c r="H1977" t="s">
        <v>10</v>
      </c>
      <c r="I1977">
        <v>50</v>
      </c>
      <c r="J1977">
        <v>1</v>
      </c>
      <c r="K1977">
        <v>90</v>
      </c>
      <c r="L1977">
        <v>0</v>
      </c>
      <c r="M1977">
        <v>0</v>
      </c>
      <c r="N1977" t="s">
        <v>157</v>
      </c>
      <c r="O1977" t="s">
        <v>2348</v>
      </c>
      <c r="P1977">
        <v>-49.4</v>
      </c>
      <c r="Q1977">
        <v>-0.98799999999999999</v>
      </c>
    </row>
    <row r="1978" spans="1:17" x14ac:dyDescent="0.2">
      <c r="A1978">
        <v>2399540</v>
      </c>
      <c r="B1978" s="1">
        <v>44910</v>
      </c>
      <c r="C1978" t="s">
        <v>171</v>
      </c>
      <c r="D1978" t="s">
        <v>151</v>
      </c>
      <c r="E1978" t="s">
        <v>2345</v>
      </c>
      <c r="F1978">
        <v>0.6</v>
      </c>
      <c r="H1978" t="s">
        <v>10</v>
      </c>
      <c r="I1978">
        <v>50</v>
      </c>
      <c r="J1978">
        <v>1</v>
      </c>
      <c r="K1978">
        <v>90</v>
      </c>
      <c r="L1978">
        <v>0</v>
      </c>
      <c r="M1978">
        <v>0</v>
      </c>
      <c r="N1978" t="s">
        <v>157</v>
      </c>
      <c r="O1978" t="s">
        <v>2348</v>
      </c>
      <c r="P1978">
        <v>-49.4</v>
      </c>
      <c r="Q1978">
        <v>-0.98799999999999999</v>
      </c>
    </row>
    <row r="1979" spans="1:17" x14ac:dyDescent="0.2">
      <c r="A1979">
        <v>2395890</v>
      </c>
      <c r="B1979" s="1">
        <v>44911</v>
      </c>
      <c r="C1979" t="s">
        <v>171</v>
      </c>
      <c r="D1979" t="s">
        <v>136</v>
      </c>
      <c r="E1979" t="s">
        <v>2345</v>
      </c>
      <c r="F1979">
        <v>2.1</v>
      </c>
      <c r="H1979" t="s">
        <v>10</v>
      </c>
      <c r="I1979">
        <v>50</v>
      </c>
      <c r="J1979">
        <v>1</v>
      </c>
      <c r="K1979">
        <v>90</v>
      </c>
      <c r="L1979">
        <v>0</v>
      </c>
      <c r="M1979">
        <v>0</v>
      </c>
      <c r="N1979" t="s">
        <v>157</v>
      </c>
      <c r="O1979" t="s">
        <v>2348</v>
      </c>
      <c r="P1979">
        <v>-47.9</v>
      </c>
      <c r="Q1979">
        <v>-0.95799999999999996</v>
      </c>
    </row>
    <row r="1980" spans="1:17" x14ac:dyDescent="0.2">
      <c r="A1980">
        <v>2401550</v>
      </c>
      <c r="B1980" s="1">
        <v>44912</v>
      </c>
      <c r="C1980" t="s">
        <v>171</v>
      </c>
      <c r="D1980" t="s">
        <v>136</v>
      </c>
      <c r="E1980" t="s">
        <v>2344</v>
      </c>
      <c r="F1980">
        <v>0.6</v>
      </c>
      <c r="H1980" t="s">
        <v>10</v>
      </c>
      <c r="I1980">
        <v>50</v>
      </c>
      <c r="J1980">
        <v>1</v>
      </c>
      <c r="K1980">
        <v>90</v>
      </c>
      <c r="L1980">
        <v>0</v>
      </c>
      <c r="M1980">
        <v>0</v>
      </c>
      <c r="N1980" t="s">
        <v>157</v>
      </c>
      <c r="O1980" t="s">
        <v>2348</v>
      </c>
      <c r="P1980">
        <v>-49.4</v>
      </c>
      <c r="Q1980">
        <v>-0.98799999999999999</v>
      </c>
    </row>
    <row r="1981" spans="1:17" x14ac:dyDescent="0.2">
      <c r="A1981">
        <v>2334725</v>
      </c>
      <c r="B1981" s="1">
        <v>44918</v>
      </c>
      <c r="C1981" t="s">
        <v>171</v>
      </c>
      <c r="D1981" t="s">
        <v>149</v>
      </c>
      <c r="E1981" t="s">
        <v>2345</v>
      </c>
      <c r="F1981">
        <v>12.5</v>
      </c>
      <c r="H1981" t="s">
        <v>10</v>
      </c>
      <c r="I1981">
        <v>50</v>
      </c>
      <c r="J1981">
        <v>1</v>
      </c>
      <c r="K1981">
        <v>90</v>
      </c>
      <c r="L1981">
        <v>0</v>
      </c>
      <c r="M1981">
        <v>0</v>
      </c>
      <c r="N1981" t="s">
        <v>157</v>
      </c>
      <c r="O1981" t="s">
        <v>2348</v>
      </c>
      <c r="P1981">
        <v>-37.5</v>
      </c>
      <c r="Q1981">
        <v>-0.75</v>
      </c>
    </row>
    <row r="1982" spans="1:17" x14ac:dyDescent="0.2">
      <c r="A1982">
        <v>2405000</v>
      </c>
      <c r="B1982" s="1">
        <v>44922</v>
      </c>
      <c r="C1982" t="s">
        <v>171</v>
      </c>
      <c r="D1982" t="s">
        <v>140</v>
      </c>
      <c r="E1982" t="s">
        <v>2345</v>
      </c>
      <c r="F1982">
        <v>0.5</v>
      </c>
      <c r="H1982" t="s">
        <v>10</v>
      </c>
      <c r="I1982">
        <v>50</v>
      </c>
      <c r="J1982">
        <v>1</v>
      </c>
      <c r="K1982">
        <v>90</v>
      </c>
      <c r="L1982">
        <v>0</v>
      </c>
      <c r="M1982">
        <v>0</v>
      </c>
      <c r="N1982" t="s">
        <v>157</v>
      </c>
      <c r="O1982" t="s">
        <v>2348</v>
      </c>
      <c r="P1982">
        <v>-49.5</v>
      </c>
      <c r="Q1982">
        <v>-0.99</v>
      </c>
    </row>
    <row r="1983" spans="1:17" x14ac:dyDescent="0.2">
      <c r="A1983">
        <v>2416379</v>
      </c>
      <c r="B1983" s="1">
        <v>44925</v>
      </c>
      <c r="C1983" t="s">
        <v>171</v>
      </c>
      <c r="D1983" t="s">
        <v>152</v>
      </c>
      <c r="E1983" t="s">
        <v>2345</v>
      </c>
      <c r="F1983">
        <v>7.4</v>
      </c>
      <c r="H1983" t="s">
        <v>10</v>
      </c>
      <c r="I1983">
        <v>50</v>
      </c>
      <c r="J1983">
        <v>1</v>
      </c>
      <c r="K1983">
        <v>90</v>
      </c>
      <c r="L1983">
        <v>0</v>
      </c>
      <c r="M1983">
        <v>0</v>
      </c>
      <c r="N1983" t="s">
        <v>157</v>
      </c>
      <c r="O1983" t="s">
        <v>2348</v>
      </c>
      <c r="P1983">
        <v>-42.6</v>
      </c>
      <c r="Q1983">
        <v>-0.85199999999999998</v>
      </c>
    </row>
    <row r="1984" spans="1:17" x14ac:dyDescent="0.2">
      <c r="A1984">
        <v>2435063</v>
      </c>
      <c r="B1984" s="1">
        <v>44939</v>
      </c>
      <c r="C1984" t="s">
        <v>170</v>
      </c>
      <c r="D1984" t="s">
        <v>132</v>
      </c>
      <c r="E1984" t="s">
        <v>2345</v>
      </c>
      <c r="F1984">
        <v>1</v>
      </c>
      <c r="H1984" t="s">
        <v>10</v>
      </c>
      <c r="I1984">
        <v>75</v>
      </c>
      <c r="J1984">
        <v>1</v>
      </c>
      <c r="K1984">
        <v>0</v>
      </c>
      <c r="L1984">
        <v>0</v>
      </c>
      <c r="M1984">
        <v>0</v>
      </c>
      <c r="N1984" t="s">
        <v>157</v>
      </c>
      <c r="O1984" t="s">
        <v>2348</v>
      </c>
      <c r="P1984">
        <v>-74</v>
      </c>
      <c r="Q1984">
        <v>-0.98666666666666669</v>
      </c>
    </row>
    <row r="1985" spans="1:17" x14ac:dyDescent="0.2">
      <c r="A1985">
        <v>2449618</v>
      </c>
      <c r="B1985" s="1">
        <v>44943</v>
      </c>
      <c r="C1985" t="s">
        <v>170</v>
      </c>
      <c r="D1985" t="s">
        <v>151</v>
      </c>
      <c r="E1985" t="s">
        <v>2344</v>
      </c>
      <c r="F1985">
        <v>4.8</v>
      </c>
      <c r="H1985" t="s">
        <v>10</v>
      </c>
      <c r="I1985">
        <v>75</v>
      </c>
      <c r="J1985">
        <v>1</v>
      </c>
      <c r="K1985">
        <v>0</v>
      </c>
      <c r="L1985">
        <v>0</v>
      </c>
      <c r="M1985">
        <v>0</v>
      </c>
      <c r="N1985" t="s">
        <v>157</v>
      </c>
      <c r="O1985" t="s">
        <v>2348</v>
      </c>
      <c r="P1985">
        <v>-70.2</v>
      </c>
      <c r="Q1985">
        <v>-0.93600000000000005</v>
      </c>
    </row>
    <row r="1986" spans="1:17" x14ac:dyDescent="0.2">
      <c r="A1986">
        <v>2454278</v>
      </c>
      <c r="B1986" s="1">
        <v>44943</v>
      </c>
      <c r="C1986" t="s">
        <v>170</v>
      </c>
      <c r="D1986" t="s">
        <v>134</v>
      </c>
      <c r="E1986" t="s">
        <v>2344</v>
      </c>
      <c r="F1986">
        <v>0.7</v>
      </c>
      <c r="H1986" t="s">
        <v>10</v>
      </c>
      <c r="I1986">
        <v>75</v>
      </c>
      <c r="J1986">
        <v>1</v>
      </c>
      <c r="K1986">
        <v>0</v>
      </c>
      <c r="L1986">
        <v>0</v>
      </c>
      <c r="M1986">
        <v>0</v>
      </c>
      <c r="N1986" t="s">
        <v>157</v>
      </c>
      <c r="O1986" t="s">
        <v>2348</v>
      </c>
      <c r="P1986">
        <v>-74.3</v>
      </c>
      <c r="Q1986">
        <v>-0.99066666666666658</v>
      </c>
    </row>
    <row r="1987" spans="1:17" x14ac:dyDescent="0.2">
      <c r="A1987">
        <v>2457117</v>
      </c>
      <c r="B1987" s="1">
        <v>44944</v>
      </c>
      <c r="C1987" t="s">
        <v>170</v>
      </c>
      <c r="D1987" t="s">
        <v>138</v>
      </c>
      <c r="E1987" t="s">
        <v>2345</v>
      </c>
      <c r="F1987">
        <v>34.799999999999997</v>
      </c>
      <c r="H1987" t="s">
        <v>10</v>
      </c>
      <c r="I1987">
        <v>75</v>
      </c>
      <c r="J1987">
        <v>1</v>
      </c>
      <c r="K1987">
        <v>0</v>
      </c>
      <c r="L1987">
        <v>0</v>
      </c>
      <c r="M1987">
        <v>0</v>
      </c>
      <c r="N1987" t="s">
        <v>157</v>
      </c>
      <c r="O1987" t="s">
        <v>2348</v>
      </c>
      <c r="P1987">
        <v>-40.200000000000003</v>
      </c>
      <c r="Q1987">
        <v>-0.53600000000000003</v>
      </c>
    </row>
    <row r="1988" spans="1:17" x14ac:dyDescent="0.2">
      <c r="A1988">
        <v>2446334</v>
      </c>
      <c r="B1988" s="1">
        <v>44945</v>
      </c>
      <c r="C1988" t="s">
        <v>170</v>
      </c>
      <c r="D1988" t="s">
        <v>143</v>
      </c>
      <c r="E1988" t="s">
        <v>2345</v>
      </c>
      <c r="F1988">
        <v>0.2</v>
      </c>
      <c r="H1988" t="s">
        <v>10</v>
      </c>
      <c r="I1988">
        <v>75</v>
      </c>
      <c r="J1988">
        <v>1</v>
      </c>
      <c r="K1988">
        <v>0</v>
      </c>
      <c r="L1988">
        <v>0</v>
      </c>
      <c r="M1988">
        <v>0</v>
      </c>
      <c r="N1988" t="s">
        <v>157</v>
      </c>
      <c r="O1988" t="s">
        <v>2348</v>
      </c>
      <c r="P1988">
        <v>-74.8</v>
      </c>
      <c r="Q1988">
        <v>-0.99733333333333329</v>
      </c>
    </row>
    <row r="1989" spans="1:17" x14ac:dyDescent="0.2">
      <c r="A1989">
        <v>2467257</v>
      </c>
      <c r="B1989" s="1">
        <v>44949</v>
      </c>
      <c r="C1989" t="s">
        <v>170</v>
      </c>
      <c r="D1989" t="s">
        <v>136</v>
      </c>
      <c r="E1989" t="s">
        <v>2345</v>
      </c>
      <c r="F1989">
        <v>0.6</v>
      </c>
      <c r="H1989" t="s">
        <v>10</v>
      </c>
      <c r="I1989">
        <v>75</v>
      </c>
      <c r="J1989">
        <v>1</v>
      </c>
      <c r="K1989">
        <v>0</v>
      </c>
      <c r="L1989">
        <v>0</v>
      </c>
      <c r="M1989">
        <v>0</v>
      </c>
      <c r="N1989" t="s">
        <v>157</v>
      </c>
      <c r="O1989" t="s">
        <v>2348</v>
      </c>
      <c r="P1989">
        <v>-74.400000000000006</v>
      </c>
      <c r="Q1989">
        <v>-0.9920000000000001</v>
      </c>
    </row>
    <row r="1990" spans="1:17" x14ac:dyDescent="0.2">
      <c r="A1990">
        <v>2498460</v>
      </c>
      <c r="B1990" s="1">
        <v>44963</v>
      </c>
      <c r="C1990" t="s">
        <v>170</v>
      </c>
      <c r="D1990" t="s">
        <v>134</v>
      </c>
      <c r="E1990" t="s">
        <v>2345</v>
      </c>
      <c r="F1990">
        <v>0.6</v>
      </c>
      <c r="H1990" t="s">
        <v>10</v>
      </c>
      <c r="I1990">
        <v>75</v>
      </c>
      <c r="J1990">
        <v>1</v>
      </c>
      <c r="K1990">
        <v>0</v>
      </c>
      <c r="L1990">
        <v>0</v>
      </c>
      <c r="M1990">
        <v>0</v>
      </c>
      <c r="N1990" t="s">
        <v>157</v>
      </c>
      <c r="O1990" t="s">
        <v>2348</v>
      </c>
      <c r="P1990">
        <v>-74.400000000000006</v>
      </c>
      <c r="Q1990">
        <v>-0.9920000000000001</v>
      </c>
    </row>
    <row r="1991" spans="1:17" x14ac:dyDescent="0.2">
      <c r="A1991">
        <v>2506808</v>
      </c>
      <c r="B1991" s="1">
        <v>44966</v>
      </c>
      <c r="C1991" t="s">
        <v>170</v>
      </c>
      <c r="D1991" t="s">
        <v>134</v>
      </c>
      <c r="E1991" t="s">
        <v>2345</v>
      </c>
      <c r="F1991">
        <v>9.3000000000000007</v>
      </c>
      <c r="H1991" t="s">
        <v>10</v>
      </c>
      <c r="I1991">
        <v>75</v>
      </c>
      <c r="J1991">
        <v>1</v>
      </c>
      <c r="K1991">
        <v>0</v>
      </c>
      <c r="L1991">
        <v>0</v>
      </c>
      <c r="M1991">
        <v>0</v>
      </c>
      <c r="N1991" t="s">
        <v>157</v>
      </c>
      <c r="O1991" t="s">
        <v>2348</v>
      </c>
      <c r="P1991">
        <v>-65.7</v>
      </c>
      <c r="Q1991">
        <v>-0.876</v>
      </c>
    </row>
    <row r="1992" spans="1:17" x14ac:dyDescent="0.2">
      <c r="A1992">
        <v>2508575</v>
      </c>
      <c r="B1992" s="1">
        <v>44968</v>
      </c>
      <c r="C1992" t="s">
        <v>170</v>
      </c>
      <c r="D1992" t="s">
        <v>142</v>
      </c>
      <c r="E1992" t="s">
        <v>2344</v>
      </c>
      <c r="F1992">
        <v>57.2</v>
      </c>
      <c r="H1992" t="s">
        <v>10</v>
      </c>
      <c r="I1992">
        <v>75</v>
      </c>
      <c r="J1992">
        <v>1</v>
      </c>
      <c r="K1992">
        <v>0</v>
      </c>
      <c r="L1992">
        <v>0</v>
      </c>
      <c r="M1992">
        <v>0</v>
      </c>
      <c r="N1992" t="s">
        <v>157</v>
      </c>
      <c r="O1992" t="s">
        <v>2348</v>
      </c>
      <c r="P1992">
        <v>-17.799999999999997</v>
      </c>
      <c r="Q1992">
        <v>-0.23733333333333329</v>
      </c>
    </row>
    <row r="1993" spans="1:17" x14ac:dyDescent="0.2">
      <c r="A1993">
        <v>2511420</v>
      </c>
      <c r="B1993" s="1">
        <v>44968</v>
      </c>
      <c r="C1993" t="s">
        <v>170</v>
      </c>
      <c r="D1993" t="s">
        <v>143</v>
      </c>
      <c r="E1993" t="s">
        <v>2345</v>
      </c>
      <c r="F1993">
        <v>0.7</v>
      </c>
      <c r="H1993" t="s">
        <v>10</v>
      </c>
      <c r="I1993">
        <v>75</v>
      </c>
      <c r="J1993">
        <v>1</v>
      </c>
      <c r="K1993">
        <v>0</v>
      </c>
      <c r="L1993">
        <v>0</v>
      </c>
      <c r="M1993">
        <v>0</v>
      </c>
      <c r="N1993" t="s">
        <v>157</v>
      </c>
      <c r="O1993" t="s">
        <v>2348</v>
      </c>
      <c r="P1993">
        <v>-74.3</v>
      </c>
      <c r="Q1993">
        <v>-0.99066666666666658</v>
      </c>
    </row>
    <row r="1994" spans="1:17" x14ac:dyDescent="0.2">
      <c r="A1994">
        <v>2516333</v>
      </c>
      <c r="B1994" s="1">
        <v>44971</v>
      </c>
      <c r="C1994" t="s">
        <v>170</v>
      </c>
      <c r="D1994" t="s">
        <v>141</v>
      </c>
      <c r="E1994" t="s">
        <v>2345</v>
      </c>
      <c r="F1994">
        <v>13.3</v>
      </c>
      <c r="H1994" t="s">
        <v>10</v>
      </c>
      <c r="I1994">
        <v>75</v>
      </c>
      <c r="J1994">
        <v>1</v>
      </c>
      <c r="K1994">
        <v>0</v>
      </c>
      <c r="L1994">
        <v>0</v>
      </c>
      <c r="M1994">
        <v>0</v>
      </c>
      <c r="N1994" t="s">
        <v>157</v>
      </c>
      <c r="O1994" t="s">
        <v>2348</v>
      </c>
      <c r="P1994">
        <v>-61.7</v>
      </c>
      <c r="Q1994">
        <v>-0.82266666666666666</v>
      </c>
    </row>
    <row r="1995" spans="1:17" x14ac:dyDescent="0.2">
      <c r="A1995">
        <v>2522195</v>
      </c>
      <c r="B1995" s="1">
        <v>44973</v>
      </c>
      <c r="C1995" t="s">
        <v>170</v>
      </c>
      <c r="D1995" t="s">
        <v>132</v>
      </c>
      <c r="E1995" t="s">
        <v>2344</v>
      </c>
      <c r="F1995">
        <v>0.7</v>
      </c>
      <c r="H1995" t="s">
        <v>10</v>
      </c>
      <c r="I1995">
        <v>75</v>
      </c>
      <c r="J1995">
        <v>1</v>
      </c>
      <c r="K1995">
        <v>0</v>
      </c>
      <c r="L1995">
        <v>0</v>
      </c>
      <c r="M1995">
        <v>0</v>
      </c>
      <c r="N1995" t="s">
        <v>157</v>
      </c>
      <c r="O1995" t="s">
        <v>2348</v>
      </c>
      <c r="P1995">
        <v>-74.3</v>
      </c>
      <c r="Q1995">
        <v>-0.99066666666666658</v>
      </c>
    </row>
    <row r="1996" spans="1:17" x14ac:dyDescent="0.2">
      <c r="A1996">
        <v>2523194</v>
      </c>
      <c r="B1996" s="1">
        <v>44974</v>
      </c>
      <c r="C1996" t="s">
        <v>170</v>
      </c>
      <c r="D1996" t="s">
        <v>132</v>
      </c>
      <c r="E1996" t="s">
        <v>2344</v>
      </c>
      <c r="F1996">
        <v>5.3</v>
      </c>
      <c r="H1996" t="s">
        <v>10</v>
      </c>
      <c r="I1996">
        <v>75</v>
      </c>
      <c r="J1996">
        <v>1</v>
      </c>
      <c r="K1996">
        <v>0</v>
      </c>
      <c r="L1996">
        <v>0</v>
      </c>
      <c r="M1996">
        <v>0</v>
      </c>
      <c r="N1996" t="s">
        <v>157</v>
      </c>
      <c r="O1996" t="s">
        <v>2348</v>
      </c>
      <c r="P1996">
        <v>-69.7</v>
      </c>
      <c r="Q1996">
        <v>-0.92933333333333334</v>
      </c>
    </row>
    <row r="1997" spans="1:17" x14ac:dyDescent="0.2">
      <c r="A1997">
        <v>2528141</v>
      </c>
      <c r="B1997" s="1">
        <v>44977</v>
      </c>
      <c r="C1997" t="s">
        <v>170</v>
      </c>
      <c r="D1997" t="s">
        <v>141</v>
      </c>
      <c r="E1997" t="s">
        <v>2345</v>
      </c>
      <c r="F1997">
        <v>4</v>
      </c>
      <c r="H1997" t="s">
        <v>10</v>
      </c>
      <c r="I1997">
        <v>75</v>
      </c>
      <c r="J1997">
        <v>1</v>
      </c>
      <c r="K1997">
        <v>0</v>
      </c>
      <c r="L1997">
        <v>0</v>
      </c>
      <c r="M1997">
        <v>0</v>
      </c>
      <c r="N1997" t="s">
        <v>157</v>
      </c>
      <c r="O1997" t="s">
        <v>2348</v>
      </c>
      <c r="P1997">
        <v>-71</v>
      </c>
      <c r="Q1997">
        <v>-0.94666666666666666</v>
      </c>
    </row>
    <row r="1998" spans="1:17" x14ac:dyDescent="0.2">
      <c r="A1998">
        <v>2533302</v>
      </c>
      <c r="B1998" s="1">
        <v>44979</v>
      </c>
      <c r="C1998" t="s">
        <v>170</v>
      </c>
      <c r="D1998" t="s">
        <v>149</v>
      </c>
      <c r="E1998" t="s">
        <v>2344</v>
      </c>
      <c r="F1998">
        <v>0</v>
      </c>
      <c r="H1998" t="s">
        <v>10</v>
      </c>
      <c r="I1998">
        <v>75</v>
      </c>
      <c r="J1998">
        <v>1</v>
      </c>
      <c r="K1998">
        <v>0</v>
      </c>
      <c r="L1998">
        <v>0</v>
      </c>
      <c r="M1998">
        <v>0</v>
      </c>
      <c r="N1998" t="s">
        <v>157</v>
      </c>
      <c r="O1998" t="s">
        <v>2348</v>
      </c>
      <c r="P1998">
        <v>-75</v>
      </c>
      <c r="Q1998">
        <v>-1</v>
      </c>
    </row>
    <row r="1999" spans="1:17" x14ac:dyDescent="0.2">
      <c r="A1999">
        <v>2389306</v>
      </c>
      <c r="B1999" s="1">
        <v>44904</v>
      </c>
      <c r="C1999" t="s">
        <v>170</v>
      </c>
      <c r="D1999" t="s">
        <v>149</v>
      </c>
      <c r="E1999" t="s">
        <v>2344</v>
      </c>
      <c r="F1999">
        <v>0.6</v>
      </c>
      <c r="H1999" t="s">
        <v>10</v>
      </c>
      <c r="I1999">
        <v>75</v>
      </c>
      <c r="J1999">
        <v>1</v>
      </c>
      <c r="K1999">
        <v>0</v>
      </c>
      <c r="L1999">
        <v>0</v>
      </c>
      <c r="M1999">
        <v>0</v>
      </c>
      <c r="N1999" t="s">
        <v>157</v>
      </c>
      <c r="O1999" t="s">
        <v>2348</v>
      </c>
      <c r="P1999">
        <v>-74.400000000000006</v>
      </c>
      <c r="Q1999">
        <v>-0.9920000000000001</v>
      </c>
    </row>
    <row r="2000" spans="1:17" x14ac:dyDescent="0.2">
      <c r="A2000">
        <v>2393494</v>
      </c>
      <c r="B2000" s="1">
        <v>44907</v>
      </c>
      <c r="C2000" t="s">
        <v>170</v>
      </c>
      <c r="D2000" t="s">
        <v>132</v>
      </c>
      <c r="E2000" t="s">
        <v>2344</v>
      </c>
      <c r="F2000">
        <v>0.4</v>
      </c>
      <c r="H2000" t="s">
        <v>10</v>
      </c>
      <c r="I2000">
        <v>75</v>
      </c>
      <c r="J2000">
        <v>1</v>
      </c>
      <c r="K2000">
        <v>0</v>
      </c>
      <c r="L2000">
        <v>0</v>
      </c>
      <c r="M2000">
        <v>0</v>
      </c>
      <c r="N2000" t="s">
        <v>157</v>
      </c>
      <c r="O2000" t="s">
        <v>2348</v>
      </c>
      <c r="P2000">
        <v>-74.599999999999994</v>
      </c>
      <c r="Q2000">
        <v>-0.99466666666666659</v>
      </c>
    </row>
    <row r="2001" spans="1:17" x14ac:dyDescent="0.2">
      <c r="A2001">
        <v>2393522</v>
      </c>
      <c r="B2001" s="1">
        <v>44907</v>
      </c>
      <c r="C2001" t="s">
        <v>170</v>
      </c>
      <c r="D2001" t="s">
        <v>143</v>
      </c>
      <c r="E2001" t="s">
        <v>2345</v>
      </c>
      <c r="F2001">
        <v>0.6</v>
      </c>
      <c r="H2001" t="s">
        <v>10</v>
      </c>
      <c r="I2001">
        <v>75</v>
      </c>
      <c r="J2001">
        <v>1</v>
      </c>
      <c r="K2001">
        <v>0</v>
      </c>
      <c r="L2001">
        <v>0</v>
      </c>
      <c r="M2001">
        <v>0</v>
      </c>
      <c r="N2001" t="s">
        <v>157</v>
      </c>
      <c r="O2001" t="s">
        <v>2348</v>
      </c>
      <c r="P2001">
        <v>-74.400000000000006</v>
      </c>
      <c r="Q2001">
        <v>-0.9920000000000001</v>
      </c>
    </row>
    <row r="2002" spans="1:17" x14ac:dyDescent="0.2">
      <c r="A2002">
        <v>2397329</v>
      </c>
      <c r="B2002" s="1">
        <v>44909</v>
      </c>
      <c r="C2002" t="s">
        <v>170</v>
      </c>
      <c r="D2002" t="s">
        <v>143</v>
      </c>
      <c r="E2002" t="s">
        <v>2344</v>
      </c>
      <c r="F2002">
        <v>0.9</v>
      </c>
      <c r="H2002" t="s">
        <v>10</v>
      </c>
      <c r="I2002">
        <v>75</v>
      </c>
      <c r="J2002">
        <v>1</v>
      </c>
      <c r="K2002">
        <v>0</v>
      </c>
      <c r="L2002">
        <v>0</v>
      </c>
      <c r="M2002">
        <v>0</v>
      </c>
      <c r="N2002" t="s">
        <v>157</v>
      </c>
      <c r="O2002" t="s">
        <v>2348</v>
      </c>
      <c r="P2002">
        <v>-74.099999999999994</v>
      </c>
      <c r="Q2002">
        <v>-0.98799999999999988</v>
      </c>
    </row>
    <row r="2003" spans="1:17" x14ac:dyDescent="0.2">
      <c r="A2003">
        <v>2400812</v>
      </c>
      <c r="B2003" s="1">
        <v>44911</v>
      </c>
      <c r="C2003" t="s">
        <v>170</v>
      </c>
      <c r="D2003" t="s">
        <v>152</v>
      </c>
      <c r="E2003" t="s">
        <v>2344</v>
      </c>
      <c r="F2003">
        <v>0.6</v>
      </c>
      <c r="H2003" t="s">
        <v>10</v>
      </c>
      <c r="I2003">
        <v>75</v>
      </c>
      <c r="J2003">
        <v>1</v>
      </c>
      <c r="K2003">
        <v>0</v>
      </c>
      <c r="L2003">
        <v>0</v>
      </c>
      <c r="M2003">
        <v>0</v>
      </c>
      <c r="N2003" t="s">
        <v>157</v>
      </c>
      <c r="O2003" t="s">
        <v>2348</v>
      </c>
      <c r="P2003">
        <v>-74.400000000000006</v>
      </c>
      <c r="Q2003">
        <v>-0.9920000000000001</v>
      </c>
    </row>
    <row r="2004" spans="1:17" x14ac:dyDescent="0.2">
      <c r="A2004">
        <v>2402588</v>
      </c>
      <c r="B2004" s="1">
        <v>44912</v>
      </c>
      <c r="C2004" t="s">
        <v>170</v>
      </c>
      <c r="D2004" t="s">
        <v>137</v>
      </c>
      <c r="E2004" t="s">
        <v>2345</v>
      </c>
      <c r="F2004">
        <v>1.2</v>
      </c>
      <c r="H2004" t="s">
        <v>10</v>
      </c>
      <c r="I2004">
        <v>75</v>
      </c>
      <c r="J2004">
        <v>1</v>
      </c>
      <c r="K2004">
        <v>0</v>
      </c>
      <c r="L2004">
        <v>0</v>
      </c>
      <c r="M2004">
        <v>0</v>
      </c>
      <c r="N2004" t="s">
        <v>157</v>
      </c>
      <c r="O2004" t="s">
        <v>2348</v>
      </c>
      <c r="P2004">
        <v>-73.8</v>
      </c>
      <c r="Q2004">
        <v>-0.98399999999999999</v>
      </c>
    </row>
    <row r="2005" spans="1:17" x14ac:dyDescent="0.2">
      <c r="A2005">
        <v>2409157</v>
      </c>
      <c r="B2005" s="1">
        <v>44917</v>
      </c>
      <c r="C2005" t="s">
        <v>170</v>
      </c>
      <c r="D2005" t="s">
        <v>136</v>
      </c>
      <c r="E2005" t="s">
        <v>2344</v>
      </c>
      <c r="F2005">
        <v>0.5</v>
      </c>
      <c r="H2005" t="s">
        <v>10</v>
      </c>
      <c r="I2005">
        <v>75</v>
      </c>
      <c r="J2005">
        <v>1</v>
      </c>
      <c r="K2005">
        <v>0</v>
      </c>
      <c r="L2005">
        <v>0</v>
      </c>
      <c r="M2005">
        <v>0</v>
      </c>
      <c r="N2005" t="s">
        <v>157</v>
      </c>
      <c r="O2005" t="s">
        <v>2348</v>
      </c>
      <c r="P2005">
        <v>-74.5</v>
      </c>
      <c r="Q2005">
        <v>-0.99333333333333329</v>
      </c>
    </row>
    <row r="2006" spans="1:17" x14ac:dyDescent="0.2">
      <c r="A2006">
        <v>2417029</v>
      </c>
      <c r="B2006" s="1">
        <v>44925</v>
      </c>
      <c r="C2006" t="s">
        <v>170</v>
      </c>
      <c r="D2006" t="s">
        <v>138</v>
      </c>
      <c r="E2006" t="s">
        <v>2345</v>
      </c>
      <c r="F2006">
        <v>1.1000000000000001</v>
      </c>
      <c r="H2006" t="s">
        <v>10</v>
      </c>
      <c r="I2006">
        <v>75</v>
      </c>
      <c r="J2006">
        <v>1</v>
      </c>
      <c r="K2006">
        <v>0</v>
      </c>
      <c r="L2006">
        <v>0</v>
      </c>
      <c r="M2006">
        <v>0</v>
      </c>
      <c r="N2006" t="s">
        <v>157</v>
      </c>
      <c r="O2006" t="s">
        <v>2348</v>
      </c>
      <c r="P2006">
        <v>-73.900000000000006</v>
      </c>
      <c r="Q2006">
        <v>-0.98533333333333339</v>
      </c>
    </row>
    <row r="2007" spans="1:17" x14ac:dyDescent="0.2">
      <c r="A2007">
        <v>2417955</v>
      </c>
      <c r="B2007" s="1">
        <v>44926</v>
      </c>
      <c r="C2007" t="s">
        <v>170</v>
      </c>
      <c r="D2007" t="s">
        <v>136</v>
      </c>
      <c r="E2007" t="s">
        <v>2344</v>
      </c>
      <c r="F2007">
        <v>1</v>
      </c>
      <c r="H2007" t="s">
        <v>10</v>
      </c>
      <c r="I2007">
        <v>75</v>
      </c>
      <c r="J2007">
        <v>1</v>
      </c>
      <c r="K2007">
        <v>0</v>
      </c>
      <c r="L2007">
        <v>0</v>
      </c>
      <c r="M2007">
        <v>0</v>
      </c>
      <c r="N2007" t="s">
        <v>157</v>
      </c>
      <c r="O2007" t="s">
        <v>2348</v>
      </c>
      <c r="P2007">
        <v>-74</v>
      </c>
      <c r="Q2007">
        <v>-0.98666666666666669</v>
      </c>
    </row>
    <row r="2008" spans="1:17" x14ac:dyDescent="0.2">
      <c r="A2008">
        <v>2441899</v>
      </c>
      <c r="B2008" s="1">
        <v>44938</v>
      </c>
      <c r="C2008" t="s">
        <v>168</v>
      </c>
      <c r="D2008" t="s">
        <v>141</v>
      </c>
      <c r="E2008" t="s">
        <v>2344</v>
      </c>
      <c r="F2008">
        <v>3.4</v>
      </c>
      <c r="H2008" t="s">
        <v>10</v>
      </c>
      <c r="I2008">
        <v>75</v>
      </c>
      <c r="J2008">
        <v>1</v>
      </c>
      <c r="K2008">
        <v>90</v>
      </c>
      <c r="L2008">
        <v>0</v>
      </c>
      <c r="M2008">
        <v>0</v>
      </c>
      <c r="N2008" t="s">
        <v>157</v>
      </c>
      <c r="O2008" t="s">
        <v>2348</v>
      </c>
      <c r="P2008">
        <v>-71.599999999999994</v>
      </c>
      <c r="Q2008">
        <v>-0.95466666666666655</v>
      </c>
    </row>
    <row r="2009" spans="1:17" x14ac:dyDescent="0.2">
      <c r="A2009">
        <v>2443919</v>
      </c>
      <c r="B2009" s="1">
        <v>44939</v>
      </c>
      <c r="C2009" t="s">
        <v>168</v>
      </c>
      <c r="D2009" t="s">
        <v>138</v>
      </c>
      <c r="E2009" t="s">
        <v>2345</v>
      </c>
      <c r="F2009">
        <v>6.5</v>
      </c>
      <c r="H2009" t="s">
        <v>10</v>
      </c>
      <c r="I2009">
        <v>75</v>
      </c>
      <c r="J2009">
        <v>1</v>
      </c>
      <c r="K2009">
        <v>90</v>
      </c>
      <c r="L2009">
        <v>0</v>
      </c>
      <c r="M2009">
        <v>0</v>
      </c>
      <c r="N2009" t="s">
        <v>157</v>
      </c>
      <c r="O2009" t="s">
        <v>2348</v>
      </c>
      <c r="P2009">
        <v>-68.5</v>
      </c>
      <c r="Q2009">
        <v>-0.91333333333333333</v>
      </c>
    </row>
    <row r="2010" spans="1:17" x14ac:dyDescent="0.2">
      <c r="A2010">
        <v>2447247</v>
      </c>
      <c r="B2010" s="1">
        <v>44940</v>
      </c>
      <c r="C2010" t="s">
        <v>168</v>
      </c>
      <c r="D2010" t="s">
        <v>142</v>
      </c>
      <c r="E2010" t="s">
        <v>2345</v>
      </c>
      <c r="F2010">
        <v>0.8</v>
      </c>
      <c r="H2010" t="s">
        <v>10</v>
      </c>
      <c r="I2010">
        <v>75</v>
      </c>
      <c r="J2010">
        <v>1</v>
      </c>
      <c r="K2010">
        <v>90</v>
      </c>
      <c r="L2010">
        <v>0</v>
      </c>
      <c r="M2010">
        <v>0</v>
      </c>
      <c r="N2010" t="s">
        <v>157</v>
      </c>
      <c r="O2010" t="s">
        <v>2348</v>
      </c>
      <c r="P2010">
        <v>-74.2</v>
      </c>
      <c r="Q2010">
        <v>-0.9893333333333334</v>
      </c>
    </row>
    <row r="2011" spans="1:17" x14ac:dyDescent="0.2">
      <c r="A2011">
        <v>2450468</v>
      </c>
      <c r="B2011" s="1">
        <v>44942</v>
      </c>
      <c r="C2011" t="s">
        <v>168</v>
      </c>
      <c r="D2011" t="s">
        <v>149</v>
      </c>
      <c r="E2011" t="s">
        <v>2345</v>
      </c>
      <c r="F2011">
        <v>0.8</v>
      </c>
      <c r="H2011" t="s">
        <v>10</v>
      </c>
      <c r="I2011">
        <v>75</v>
      </c>
      <c r="J2011">
        <v>1</v>
      </c>
      <c r="K2011">
        <v>90</v>
      </c>
      <c r="L2011">
        <v>0</v>
      </c>
      <c r="M2011">
        <v>0</v>
      </c>
      <c r="N2011" t="s">
        <v>157</v>
      </c>
      <c r="O2011" t="s">
        <v>2348</v>
      </c>
      <c r="P2011">
        <v>-74.2</v>
      </c>
      <c r="Q2011">
        <v>-0.9893333333333334</v>
      </c>
    </row>
    <row r="2012" spans="1:17" x14ac:dyDescent="0.2">
      <c r="A2012">
        <v>2452727</v>
      </c>
      <c r="B2012" s="1">
        <v>44944</v>
      </c>
      <c r="C2012" t="s">
        <v>168</v>
      </c>
      <c r="D2012" t="s">
        <v>135</v>
      </c>
      <c r="E2012" t="s">
        <v>2345</v>
      </c>
      <c r="F2012">
        <v>0.6</v>
      </c>
      <c r="H2012" t="s">
        <v>10</v>
      </c>
      <c r="I2012">
        <v>75</v>
      </c>
      <c r="J2012">
        <v>1</v>
      </c>
      <c r="K2012">
        <v>90</v>
      </c>
      <c r="L2012">
        <v>0</v>
      </c>
      <c r="M2012">
        <v>0</v>
      </c>
      <c r="N2012" t="s">
        <v>157</v>
      </c>
      <c r="O2012" t="s">
        <v>2348</v>
      </c>
      <c r="P2012">
        <v>-74.400000000000006</v>
      </c>
      <c r="Q2012">
        <v>-0.9920000000000001</v>
      </c>
    </row>
    <row r="2013" spans="1:17" x14ac:dyDescent="0.2">
      <c r="A2013">
        <v>2457327</v>
      </c>
      <c r="B2013" s="1">
        <v>44945</v>
      </c>
      <c r="C2013" t="s">
        <v>168</v>
      </c>
      <c r="D2013" t="s">
        <v>149</v>
      </c>
      <c r="E2013" t="s">
        <v>2345</v>
      </c>
      <c r="F2013">
        <v>30</v>
      </c>
      <c r="H2013" t="s">
        <v>10</v>
      </c>
      <c r="I2013">
        <v>75</v>
      </c>
      <c r="J2013">
        <v>1</v>
      </c>
      <c r="K2013">
        <v>90</v>
      </c>
      <c r="L2013">
        <v>0</v>
      </c>
      <c r="M2013">
        <v>0</v>
      </c>
      <c r="N2013" t="s">
        <v>157</v>
      </c>
      <c r="O2013" t="s">
        <v>2348</v>
      </c>
      <c r="P2013">
        <v>-45</v>
      </c>
      <c r="Q2013">
        <v>-0.6</v>
      </c>
    </row>
    <row r="2014" spans="1:17" x14ac:dyDescent="0.2">
      <c r="A2014">
        <v>2465586</v>
      </c>
      <c r="B2014" s="1">
        <v>44949</v>
      </c>
      <c r="C2014" t="s">
        <v>168</v>
      </c>
      <c r="D2014" t="s">
        <v>138</v>
      </c>
      <c r="E2014" t="s">
        <v>2344</v>
      </c>
      <c r="F2014">
        <v>11.3</v>
      </c>
      <c r="H2014" t="s">
        <v>10</v>
      </c>
      <c r="I2014">
        <v>75</v>
      </c>
      <c r="J2014">
        <v>1</v>
      </c>
      <c r="K2014">
        <v>90</v>
      </c>
      <c r="L2014">
        <v>0</v>
      </c>
      <c r="M2014">
        <v>0</v>
      </c>
      <c r="N2014" t="s">
        <v>157</v>
      </c>
      <c r="O2014" t="s">
        <v>2348</v>
      </c>
      <c r="P2014">
        <v>-63.7</v>
      </c>
      <c r="Q2014">
        <v>-0.84933333333333338</v>
      </c>
    </row>
    <row r="2015" spans="1:17" x14ac:dyDescent="0.2">
      <c r="A2015">
        <v>2465700</v>
      </c>
      <c r="B2015" s="1">
        <v>44949</v>
      </c>
      <c r="C2015" t="s">
        <v>168</v>
      </c>
      <c r="D2015" t="s">
        <v>134</v>
      </c>
      <c r="E2015" t="s">
        <v>2345</v>
      </c>
      <c r="F2015">
        <v>0.5</v>
      </c>
      <c r="H2015" t="s">
        <v>10</v>
      </c>
      <c r="I2015">
        <v>75</v>
      </c>
      <c r="J2015">
        <v>1</v>
      </c>
      <c r="K2015">
        <v>90</v>
      </c>
      <c r="L2015">
        <v>0</v>
      </c>
      <c r="M2015">
        <v>0</v>
      </c>
      <c r="N2015" t="s">
        <v>157</v>
      </c>
      <c r="O2015" t="s">
        <v>2348</v>
      </c>
      <c r="P2015">
        <v>-74.5</v>
      </c>
      <c r="Q2015">
        <v>-0.99333333333333329</v>
      </c>
    </row>
    <row r="2016" spans="1:17" x14ac:dyDescent="0.2">
      <c r="A2016">
        <v>2465057</v>
      </c>
      <c r="B2016" s="1">
        <v>44950</v>
      </c>
      <c r="C2016" t="s">
        <v>168</v>
      </c>
      <c r="D2016" t="s">
        <v>139</v>
      </c>
      <c r="E2016" t="s">
        <v>2344</v>
      </c>
      <c r="F2016">
        <v>13.7</v>
      </c>
      <c r="H2016" t="s">
        <v>10</v>
      </c>
      <c r="I2016">
        <v>75</v>
      </c>
      <c r="J2016">
        <v>1</v>
      </c>
      <c r="K2016">
        <v>90</v>
      </c>
      <c r="L2016">
        <v>0</v>
      </c>
      <c r="M2016">
        <v>0</v>
      </c>
      <c r="N2016" t="s">
        <v>157</v>
      </c>
      <c r="O2016" t="s">
        <v>2348</v>
      </c>
      <c r="P2016">
        <v>-61.3</v>
      </c>
      <c r="Q2016">
        <v>-0.81733333333333325</v>
      </c>
    </row>
    <row r="2017" spans="1:17" x14ac:dyDescent="0.2">
      <c r="A2017">
        <v>2466905</v>
      </c>
      <c r="B2017" s="1">
        <v>44951</v>
      </c>
      <c r="C2017" t="s">
        <v>168</v>
      </c>
      <c r="D2017" t="s">
        <v>152</v>
      </c>
      <c r="E2017" t="s">
        <v>2344</v>
      </c>
      <c r="F2017">
        <v>0.4</v>
      </c>
      <c r="H2017" t="s">
        <v>10</v>
      </c>
      <c r="I2017">
        <v>75</v>
      </c>
      <c r="J2017">
        <v>1</v>
      </c>
      <c r="K2017">
        <v>90</v>
      </c>
      <c r="L2017">
        <v>0</v>
      </c>
      <c r="M2017">
        <v>0</v>
      </c>
      <c r="N2017" t="s">
        <v>157</v>
      </c>
      <c r="O2017" t="s">
        <v>2348</v>
      </c>
      <c r="P2017">
        <v>-74.599999999999994</v>
      </c>
      <c r="Q2017">
        <v>-0.99466666666666659</v>
      </c>
    </row>
    <row r="2018" spans="1:17" x14ac:dyDescent="0.2">
      <c r="A2018">
        <v>2474411</v>
      </c>
      <c r="B2018" s="1">
        <v>44952</v>
      </c>
      <c r="C2018" t="s">
        <v>168</v>
      </c>
      <c r="D2018" t="s">
        <v>152</v>
      </c>
      <c r="E2018" t="s">
        <v>2344</v>
      </c>
      <c r="F2018">
        <v>0.5</v>
      </c>
      <c r="H2018" t="s">
        <v>10</v>
      </c>
      <c r="I2018">
        <v>75</v>
      </c>
      <c r="J2018">
        <v>1</v>
      </c>
      <c r="K2018">
        <v>90</v>
      </c>
      <c r="L2018">
        <v>0</v>
      </c>
      <c r="M2018">
        <v>0</v>
      </c>
      <c r="N2018" t="s">
        <v>157</v>
      </c>
      <c r="O2018" t="s">
        <v>2348</v>
      </c>
      <c r="P2018">
        <v>-74.5</v>
      </c>
      <c r="Q2018">
        <v>-0.99333333333333329</v>
      </c>
    </row>
    <row r="2019" spans="1:17" x14ac:dyDescent="0.2">
      <c r="A2019">
        <v>2484223</v>
      </c>
      <c r="B2019" s="1">
        <v>44957</v>
      </c>
      <c r="C2019" t="s">
        <v>168</v>
      </c>
      <c r="D2019" t="s">
        <v>138</v>
      </c>
      <c r="E2019" t="s">
        <v>2344</v>
      </c>
      <c r="F2019">
        <v>0.4</v>
      </c>
      <c r="H2019" t="s">
        <v>10</v>
      </c>
      <c r="I2019">
        <v>75</v>
      </c>
      <c r="J2019">
        <v>1</v>
      </c>
      <c r="K2019">
        <v>90</v>
      </c>
      <c r="L2019">
        <v>0</v>
      </c>
      <c r="M2019">
        <v>0</v>
      </c>
      <c r="N2019" t="s">
        <v>157</v>
      </c>
      <c r="O2019" t="s">
        <v>2348</v>
      </c>
      <c r="P2019">
        <v>-74.599999999999994</v>
      </c>
      <c r="Q2019">
        <v>-0.99466666666666659</v>
      </c>
    </row>
    <row r="2020" spans="1:17" x14ac:dyDescent="0.2">
      <c r="A2020">
        <v>2487902</v>
      </c>
      <c r="B2020" s="1">
        <v>44958</v>
      </c>
      <c r="C2020" t="s">
        <v>168</v>
      </c>
      <c r="D2020" t="s">
        <v>141</v>
      </c>
      <c r="E2020" t="s">
        <v>2344</v>
      </c>
      <c r="F2020">
        <v>30.1</v>
      </c>
      <c r="H2020" t="s">
        <v>10</v>
      </c>
      <c r="I2020">
        <v>75</v>
      </c>
      <c r="J2020">
        <v>1</v>
      </c>
      <c r="K2020">
        <v>90</v>
      </c>
      <c r="L2020">
        <v>0</v>
      </c>
      <c r="M2020">
        <v>0</v>
      </c>
      <c r="N2020" t="s">
        <v>157</v>
      </c>
      <c r="O2020" t="s">
        <v>2348</v>
      </c>
      <c r="P2020">
        <v>-44.9</v>
      </c>
      <c r="Q2020">
        <v>-0.59866666666666668</v>
      </c>
    </row>
    <row r="2021" spans="1:17" x14ac:dyDescent="0.2">
      <c r="A2021">
        <v>2491774</v>
      </c>
      <c r="B2021" s="1">
        <v>44959</v>
      </c>
      <c r="C2021" t="s">
        <v>168</v>
      </c>
      <c r="D2021" t="s">
        <v>151</v>
      </c>
      <c r="E2021" t="s">
        <v>2344</v>
      </c>
      <c r="F2021">
        <v>0.8</v>
      </c>
      <c r="H2021" t="s">
        <v>10</v>
      </c>
      <c r="I2021">
        <v>75</v>
      </c>
      <c r="J2021">
        <v>1</v>
      </c>
      <c r="K2021">
        <v>90</v>
      </c>
      <c r="L2021">
        <v>0</v>
      </c>
      <c r="M2021">
        <v>0</v>
      </c>
      <c r="N2021" t="s">
        <v>157</v>
      </c>
      <c r="O2021" t="s">
        <v>2348</v>
      </c>
      <c r="P2021">
        <v>-74.2</v>
      </c>
      <c r="Q2021">
        <v>-0.9893333333333334</v>
      </c>
    </row>
    <row r="2022" spans="1:17" x14ac:dyDescent="0.2">
      <c r="A2022">
        <v>2497394</v>
      </c>
      <c r="B2022" s="1">
        <v>44963</v>
      </c>
      <c r="C2022" t="s">
        <v>168</v>
      </c>
      <c r="D2022" t="s">
        <v>135</v>
      </c>
      <c r="E2022" t="s">
        <v>2344</v>
      </c>
      <c r="F2022">
        <v>3.2</v>
      </c>
      <c r="H2022" t="s">
        <v>10</v>
      </c>
      <c r="I2022">
        <v>75</v>
      </c>
      <c r="J2022">
        <v>1</v>
      </c>
      <c r="K2022">
        <v>90</v>
      </c>
      <c r="L2022">
        <v>0</v>
      </c>
      <c r="M2022">
        <v>0</v>
      </c>
      <c r="N2022" t="s">
        <v>157</v>
      </c>
      <c r="O2022" t="s">
        <v>2348</v>
      </c>
      <c r="P2022">
        <v>-71.8</v>
      </c>
      <c r="Q2022">
        <v>-0.95733333333333326</v>
      </c>
    </row>
    <row r="2023" spans="1:17" x14ac:dyDescent="0.2">
      <c r="A2023">
        <v>2498672</v>
      </c>
      <c r="B2023" s="1">
        <v>44963</v>
      </c>
      <c r="C2023" t="s">
        <v>168</v>
      </c>
      <c r="D2023" t="s">
        <v>151</v>
      </c>
      <c r="E2023" t="s">
        <v>2344</v>
      </c>
      <c r="F2023">
        <v>13.1</v>
      </c>
      <c r="H2023" t="s">
        <v>10</v>
      </c>
      <c r="I2023">
        <v>75</v>
      </c>
      <c r="J2023">
        <v>1</v>
      </c>
      <c r="K2023">
        <v>90</v>
      </c>
      <c r="L2023">
        <v>0</v>
      </c>
      <c r="M2023">
        <v>0</v>
      </c>
      <c r="N2023" t="s">
        <v>157</v>
      </c>
      <c r="O2023" t="s">
        <v>2348</v>
      </c>
      <c r="P2023">
        <v>-61.9</v>
      </c>
      <c r="Q2023">
        <v>-0.82533333333333336</v>
      </c>
    </row>
    <row r="2024" spans="1:17" x14ac:dyDescent="0.2">
      <c r="A2024">
        <v>2504874</v>
      </c>
      <c r="B2024" s="1">
        <v>44965</v>
      </c>
      <c r="C2024" t="s">
        <v>168</v>
      </c>
      <c r="D2024" t="s">
        <v>152</v>
      </c>
      <c r="E2024" t="s">
        <v>2345</v>
      </c>
      <c r="F2024">
        <v>3.6</v>
      </c>
      <c r="H2024" t="s">
        <v>10</v>
      </c>
      <c r="I2024">
        <v>75</v>
      </c>
      <c r="J2024">
        <v>1</v>
      </c>
      <c r="K2024">
        <v>90</v>
      </c>
      <c r="L2024">
        <v>0</v>
      </c>
      <c r="M2024">
        <v>0</v>
      </c>
      <c r="N2024" t="s">
        <v>157</v>
      </c>
      <c r="O2024" t="s">
        <v>2348</v>
      </c>
      <c r="P2024">
        <v>-71.400000000000006</v>
      </c>
      <c r="Q2024">
        <v>-0.95200000000000007</v>
      </c>
    </row>
    <row r="2025" spans="1:17" x14ac:dyDescent="0.2">
      <c r="A2025">
        <v>2504456</v>
      </c>
      <c r="B2025" s="1">
        <v>44965</v>
      </c>
      <c r="C2025" t="s">
        <v>168</v>
      </c>
      <c r="D2025" t="s">
        <v>149</v>
      </c>
      <c r="E2025" t="s">
        <v>2345</v>
      </c>
      <c r="F2025">
        <v>20.8</v>
      </c>
      <c r="H2025" t="s">
        <v>10</v>
      </c>
      <c r="I2025">
        <v>75</v>
      </c>
      <c r="J2025">
        <v>1</v>
      </c>
      <c r="K2025">
        <v>90</v>
      </c>
      <c r="L2025">
        <v>0</v>
      </c>
      <c r="M2025">
        <v>0</v>
      </c>
      <c r="N2025" t="s">
        <v>157</v>
      </c>
      <c r="O2025" t="s">
        <v>2348</v>
      </c>
      <c r="P2025">
        <v>-54.2</v>
      </c>
      <c r="Q2025">
        <v>-0.72266666666666668</v>
      </c>
    </row>
    <row r="2026" spans="1:17" x14ac:dyDescent="0.2">
      <c r="A2026">
        <v>2497289</v>
      </c>
      <c r="B2026" s="1">
        <v>44970</v>
      </c>
      <c r="C2026" t="s">
        <v>168</v>
      </c>
      <c r="D2026" t="s">
        <v>136</v>
      </c>
      <c r="E2026" t="s">
        <v>2345</v>
      </c>
      <c r="F2026">
        <v>3.5</v>
      </c>
      <c r="H2026" t="s">
        <v>10</v>
      </c>
      <c r="I2026">
        <v>75</v>
      </c>
      <c r="J2026">
        <v>1</v>
      </c>
      <c r="K2026">
        <v>90</v>
      </c>
      <c r="L2026">
        <v>0</v>
      </c>
      <c r="M2026">
        <v>0</v>
      </c>
      <c r="N2026" t="s">
        <v>157</v>
      </c>
      <c r="O2026" t="s">
        <v>2348</v>
      </c>
      <c r="P2026">
        <v>-71.5</v>
      </c>
      <c r="Q2026">
        <v>-0.95333333333333337</v>
      </c>
    </row>
    <row r="2027" spans="1:17" x14ac:dyDescent="0.2">
      <c r="A2027">
        <v>2520938</v>
      </c>
      <c r="B2027" s="1">
        <v>44973</v>
      </c>
      <c r="C2027" t="s">
        <v>168</v>
      </c>
      <c r="D2027" t="s">
        <v>137</v>
      </c>
      <c r="E2027" t="s">
        <v>2344</v>
      </c>
      <c r="F2027">
        <v>8.6999999999999993</v>
      </c>
      <c r="H2027" t="s">
        <v>10</v>
      </c>
      <c r="I2027">
        <v>75</v>
      </c>
      <c r="J2027">
        <v>1</v>
      </c>
      <c r="K2027">
        <v>90</v>
      </c>
      <c r="L2027">
        <v>0</v>
      </c>
      <c r="M2027">
        <v>0</v>
      </c>
      <c r="N2027" t="s">
        <v>157</v>
      </c>
      <c r="O2027" t="s">
        <v>2348</v>
      </c>
      <c r="P2027">
        <v>-66.3</v>
      </c>
      <c r="Q2027">
        <v>-0.88400000000000001</v>
      </c>
    </row>
    <row r="2028" spans="1:17" x14ac:dyDescent="0.2">
      <c r="A2028">
        <v>2537854</v>
      </c>
      <c r="B2028" s="1">
        <v>44981</v>
      </c>
      <c r="C2028" t="s">
        <v>168</v>
      </c>
      <c r="D2028" t="s">
        <v>136</v>
      </c>
      <c r="E2028" t="s">
        <v>2345</v>
      </c>
      <c r="F2028">
        <v>6.5</v>
      </c>
      <c r="H2028" t="s">
        <v>10</v>
      </c>
      <c r="I2028">
        <v>75</v>
      </c>
      <c r="J2028">
        <v>1</v>
      </c>
      <c r="K2028">
        <v>90</v>
      </c>
      <c r="L2028">
        <v>0</v>
      </c>
      <c r="M2028">
        <v>0</v>
      </c>
      <c r="N2028" t="s">
        <v>157</v>
      </c>
      <c r="O2028" t="s">
        <v>2348</v>
      </c>
      <c r="P2028">
        <v>-68.5</v>
      </c>
      <c r="Q2028">
        <v>-0.91333333333333333</v>
      </c>
    </row>
    <row r="2029" spans="1:17" x14ac:dyDescent="0.2">
      <c r="A2029">
        <v>2542367</v>
      </c>
      <c r="B2029" s="1">
        <v>44983</v>
      </c>
      <c r="C2029" t="s">
        <v>168</v>
      </c>
      <c r="D2029" t="s">
        <v>136</v>
      </c>
      <c r="E2029" t="s">
        <v>2345</v>
      </c>
      <c r="F2029">
        <v>64.2</v>
      </c>
      <c r="H2029" t="s">
        <v>10</v>
      </c>
      <c r="I2029">
        <v>75</v>
      </c>
      <c r="J2029">
        <v>1</v>
      </c>
      <c r="K2029">
        <v>90</v>
      </c>
      <c r="L2029">
        <v>0</v>
      </c>
      <c r="M2029">
        <v>0</v>
      </c>
      <c r="N2029" t="s">
        <v>157</v>
      </c>
      <c r="O2029" t="s">
        <v>2348</v>
      </c>
      <c r="P2029">
        <v>-10.799999999999997</v>
      </c>
      <c r="Q2029">
        <v>-0.14399999999999996</v>
      </c>
    </row>
    <row r="2030" spans="1:17" x14ac:dyDescent="0.2">
      <c r="A2030">
        <v>2542342</v>
      </c>
      <c r="B2030" s="1">
        <v>44983</v>
      </c>
      <c r="C2030" t="s">
        <v>168</v>
      </c>
      <c r="D2030" t="s">
        <v>143</v>
      </c>
      <c r="E2030" t="s">
        <v>2345</v>
      </c>
      <c r="F2030">
        <v>11.6</v>
      </c>
      <c r="H2030" t="s">
        <v>10</v>
      </c>
      <c r="I2030">
        <v>75</v>
      </c>
      <c r="J2030">
        <v>1</v>
      </c>
      <c r="K2030">
        <v>90</v>
      </c>
      <c r="L2030">
        <v>0</v>
      </c>
      <c r="M2030">
        <v>0</v>
      </c>
      <c r="N2030" t="s">
        <v>157</v>
      </c>
      <c r="O2030" t="s">
        <v>2348</v>
      </c>
      <c r="P2030">
        <v>-63.4</v>
      </c>
      <c r="Q2030">
        <v>-0.84533333333333327</v>
      </c>
    </row>
    <row r="2031" spans="1:17" x14ac:dyDescent="0.2">
      <c r="A2031">
        <v>2375248</v>
      </c>
      <c r="B2031" s="1">
        <v>44896</v>
      </c>
      <c r="C2031" t="s">
        <v>168</v>
      </c>
      <c r="D2031" t="s">
        <v>140</v>
      </c>
      <c r="E2031" t="s">
        <v>2344</v>
      </c>
      <c r="F2031">
        <v>38.200000000000003</v>
      </c>
      <c r="H2031" t="s">
        <v>10</v>
      </c>
      <c r="I2031">
        <v>75</v>
      </c>
      <c r="J2031">
        <v>1</v>
      </c>
      <c r="K2031">
        <v>90</v>
      </c>
      <c r="L2031">
        <v>0</v>
      </c>
      <c r="M2031">
        <v>0</v>
      </c>
      <c r="N2031" t="s">
        <v>157</v>
      </c>
      <c r="O2031" t="s">
        <v>2348</v>
      </c>
      <c r="P2031">
        <v>-36.799999999999997</v>
      </c>
      <c r="Q2031">
        <v>-0.49066666666666664</v>
      </c>
    </row>
    <row r="2032" spans="1:17" x14ac:dyDescent="0.2">
      <c r="A2032">
        <v>2375542</v>
      </c>
      <c r="B2032" s="1">
        <v>44896</v>
      </c>
      <c r="C2032" t="s">
        <v>168</v>
      </c>
      <c r="D2032" t="s">
        <v>139</v>
      </c>
      <c r="E2032" t="s">
        <v>2344</v>
      </c>
      <c r="F2032">
        <v>1.4</v>
      </c>
      <c r="H2032" t="s">
        <v>10</v>
      </c>
      <c r="I2032">
        <v>75</v>
      </c>
      <c r="J2032">
        <v>1</v>
      </c>
      <c r="K2032">
        <v>90</v>
      </c>
      <c r="L2032">
        <v>0</v>
      </c>
      <c r="M2032">
        <v>0</v>
      </c>
      <c r="N2032" t="s">
        <v>157</v>
      </c>
      <c r="O2032" t="s">
        <v>2348</v>
      </c>
      <c r="P2032">
        <v>-73.599999999999994</v>
      </c>
      <c r="Q2032">
        <v>-0.98133333333333328</v>
      </c>
    </row>
    <row r="2033" spans="1:17" x14ac:dyDescent="0.2">
      <c r="A2033">
        <v>2380656</v>
      </c>
      <c r="B2033" s="1">
        <v>44900</v>
      </c>
      <c r="C2033" t="s">
        <v>168</v>
      </c>
      <c r="D2033" t="s">
        <v>139</v>
      </c>
      <c r="E2033" t="s">
        <v>2344</v>
      </c>
      <c r="F2033">
        <v>0.6</v>
      </c>
      <c r="H2033" t="s">
        <v>10</v>
      </c>
      <c r="I2033">
        <v>75</v>
      </c>
      <c r="J2033">
        <v>1</v>
      </c>
      <c r="K2033">
        <v>90</v>
      </c>
      <c r="L2033">
        <v>0</v>
      </c>
      <c r="M2033">
        <v>0</v>
      </c>
      <c r="N2033" t="s">
        <v>157</v>
      </c>
      <c r="O2033" t="s">
        <v>2348</v>
      </c>
      <c r="P2033">
        <v>-74.400000000000006</v>
      </c>
      <c r="Q2033">
        <v>-0.9920000000000001</v>
      </c>
    </row>
    <row r="2034" spans="1:17" x14ac:dyDescent="0.2">
      <c r="A2034">
        <v>2381694</v>
      </c>
      <c r="B2034" s="1">
        <v>44900</v>
      </c>
      <c r="C2034" t="s">
        <v>168</v>
      </c>
      <c r="D2034" t="s">
        <v>135</v>
      </c>
      <c r="E2034" t="s">
        <v>2344</v>
      </c>
      <c r="F2034">
        <v>0.6</v>
      </c>
      <c r="H2034" t="s">
        <v>10</v>
      </c>
      <c r="I2034">
        <v>75</v>
      </c>
      <c r="J2034">
        <v>1</v>
      </c>
      <c r="K2034">
        <v>90</v>
      </c>
      <c r="L2034">
        <v>0</v>
      </c>
      <c r="M2034">
        <v>0</v>
      </c>
      <c r="N2034" t="s">
        <v>157</v>
      </c>
      <c r="O2034" t="s">
        <v>2348</v>
      </c>
      <c r="P2034">
        <v>-74.400000000000006</v>
      </c>
      <c r="Q2034">
        <v>-0.9920000000000001</v>
      </c>
    </row>
    <row r="2035" spans="1:17" x14ac:dyDescent="0.2">
      <c r="A2035">
        <v>2380356</v>
      </c>
      <c r="B2035" s="1">
        <v>44900</v>
      </c>
      <c r="C2035" t="s">
        <v>168</v>
      </c>
      <c r="D2035" t="s">
        <v>142</v>
      </c>
      <c r="E2035" t="s">
        <v>2345</v>
      </c>
      <c r="F2035">
        <v>21.6</v>
      </c>
      <c r="H2035" t="s">
        <v>10</v>
      </c>
      <c r="I2035">
        <v>75</v>
      </c>
      <c r="J2035">
        <v>1</v>
      </c>
      <c r="K2035">
        <v>90</v>
      </c>
      <c r="L2035">
        <v>0</v>
      </c>
      <c r="M2035">
        <v>0</v>
      </c>
      <c r="N2035" t="s">
        <v>157</v>
      </c>
      <c r="O2035" t="s">
        <v>2348</v>
      </c>
      <c r="P2035">
        <v>-53.4</v>
      </c>
      <c r="Q2035">
        <v>-0.71199999999999997</v>
      </c>
    </row>
    <row r="2036" spans="1:17" x14ac:dyDescent="0.2">
      <c r="A2036">
        <v>2369449</v>
      </c>
      <c r="B2036" s="1">
        <v>44902</v>
      </c>
      <c r="C2036" t="s">
        <v>168</v>
      </c>
      <c r="D2036" t="s">
        <v>132</v>
      </c>
      <c r="E2036" t="s">
        <v>2345</v>
      </c>
      <c r="F2036">
        <v>0.7</v>
      </c>
      <c r="H2036" t="s">
        <v>10</v>
      </c>
      <c r="I2036">
        <v>75</v>
      </c>
      <c r="J2036">
        <v>1</v>
      </c>
      <c r="K2036">
        <v>90</v>
      </c>
      <c r="L2036">
        <v>0</v>
      </c>
      <c r="M2036">
        <v>0</v>
      </c>
      <c r="N2036" t="s">
        <v>157</v>
      </c>
      <c r="O2036" t="s">
        <v>2348</v>
      </c>
      <c r="P2036">
        <v>-74.3</v>
      </c>
      <c r="Q2036">
        <v>-0.99066666666666658</v>
      </c>
    </row>
    <row r="2037" spans="1:17" x14ac:dyDescent="0.2">
      <c r="A2037">
        <v>2386938</v>
      </c>
      <c r="B2037" s="1">
        <v>44903</v>
      </c>
      <c r="C2037" t="s">
        <v>168</v>
      </c>
      <c r="D2037" t="s">
        <v>152</v>
      </c>
      <c r="E2037" t="s">
        <v>2344</v>
      </c>
      <c r="F2037">
        <v>2</v>
      </c>
      <c r="H2037" t="s">
        <v>10</v>
      </c>
      <c r="I2037">
        <v>75</v>
      </c>
      <c r="J2037">
        <v>1</v>
      </c>
      <c r="K2037">
        <v>90</v>
      </c>
      <c r="L2037">
        <v>0</v>
      </c>
      <c r="M2037">
        <v>0</v>
      </c>
      <c r="N2037" t="s">
        <v>157</v>
      </c>
      <c r="O2037" t="s">
        <v>2348</v>
      </c>
      <c r="P2037">
        <v>-73</v>
      </c>
      <c r="Q2037">
        <v>-0.97333333333333338</v>
      </c>
    </row>
    <row r="2038" spans="1:17" x14ac:dyDescent="0.2">
      <c r="A2038">
        <v>2388508</v>
      </c>
      <c r="B2038" s="1">
        <v>44904</v>
      </c>
      <c r="C2038" t="s">
        <v>168</v>
      </c>
      <c r="D2038" t="s">
        <v>138</v>
      </c>
      <c r="E2038" t="s">
        <v>2344</v>
      </c>
      <c r="F2038">
        <v>0.4</v>
      </c>
      <c r="H2038" t="s">
        <v>10</v>
      </c>
      <c r="I2038">
        <v>75</v>
      </c>
      <c r="J2038">
        <v>1</v>
      </c>
      <c r="K2038">
        <v>90</v>
      </c>
      <c r="L2038">
        <v>0</v>
      </c>
      <c r="M2038">
        <v>0</v>
      </c>
      <c r="N2038" t="s">
        <v>157</v>
      </c>
      <c r="O2038" t="s">
        <v>2348</v>
      </c>
      <c r="P2038">
        <v>-74.599999999999994</v>
      </c>
      <c r="Q2038">
        <v>-0.99466666666666659</v>
      </c>
    </row>
    <row r="2039" spans="1:17" x14ac:dyDescent="0.2">
      <c r="A2039">
        <v>2397276</v>
      </c>
      <c r="B2039" s="1">
        <v>44909</v>
      </c>
      <c r="C2039" t="s">
        <v>168</v>
      </c>
      <c r="D2039" t="s">
        <v>141</v>
      </c>
      <c r="E2039" t="s">
        <v>2345</v>
      </c>
      <c r="F2039">
        <v>8.5</v>
      </c>
      <c r="H2039" t="s">
        <v>10</v>
      </c>
      <c r="I2039">
        <v>75</v>
      </c>
      <c r="J2039">
        <v>1</v>
      </c>
      <c r="K2039">
        <v>90</v>
      </c>
      <c r="L2039">
        <v>0</v>
      </c>
      <c r="M2039">
        <v>0</v>
      </c>
      <c r="N2039" t="s">
        <v>157</v>
      </c>
      <c r="O2039" t="s">
        <v>2348</v>
      </c>
      <c r="P2039">
        <v>-66.5</v>
      </c>
      <c r="Q2039">
        <v>-0.88666666666666671</v>
      </c>
    </row>
    <row r="2040" spans="1:17" x14ac:dyDescent="0.2">
      <c r="A2040">
        <v>2396260</v>
      </c>
      <c r="B2040" s="1">
        <v>44909</v>
      </c>
      <c r="C2040" t="s">
        <v>168</v>
      </c>
      <c r="D2040" t="s">
        <v>152</v>
      </c>
      <c r="E2040" t="s">
        <v>2344</v>
      </c>
      <c r="F2040">
        <v>8.4</v>
      </c>
      <c r="H2040" t="s">
        <v>10</v>
      </c>
      <c r="I2040">
        <v>75</v>
      </c>
      <c r="J2040">
        <v>1</v>
      </c>
      <c r="K2040">
        <v>90</v>
      </c>
      <c r="L2040">
        <v>0</v>
      </c>
      <c r="M2040">
        <v>0</v>
      </c>
      <c r="N2040" t="s">
        <v>157</v>
      </c>
      <c r="O2040" t="s">
        <v>2348</v>
      </c>
      <c r="P2040">
        <v>-66.599999999999994</v>
      </c>
      <c r="Q2040">
        <v>-0.8879999999999999</v>
      </c>
    </row>
    <row r="2041" spans="1:17" x14ac:dyDescent="0.2">
      <c r="A2041">
        <v>2400151</v>
      </c>
      <c r="B2041" s="1">
        <v>44910</v>
      </c>
      <c r="C2041" t="s">
        <v>168</v>
      </c>
      <c r="D2041" t="s">
        <v>140</v>
      </c>
      <c r="E2041" t="s">
        <v>2345</v>
      </c>
      <c r="F2041">
        <v>8</v>
      </c>
      <c r="H2041" t="s">
        <v>10</v>
      </c>
      <c r="I2041">
        <v>75</v>
      </c>
      <c r="J2041">
        <v>1</v>
      </c>
      <c r="K2041">
        <v>90</v>
      </c>
      <c r="L2041">
        <v>0</v>
      </c>
      <c r="M2041">
        <v>0</v>
      </c>
      <c r="N2041" t="s">
        <v>157</v>
      </c>
      <c r="O2041" t="s">
        <v>2348</v>
      </c>
      <c r="P2041">
        <v>-67</v>
      </c>
      <c r="Q2041">
        <v>-0.89333333333333331</v>
      </c>
    </row>
    <row r="2042" spans="1:17" x14ac:dyDescent="0.2">
      <c r="A2042">
        <v>2401253</v>
      </c>
      <c r="B2042" s="1">
        <v>44911</v>
      </c>
      <c r="C2042" t="s">
        <v>168</v>
      </c>
      <c r="D2042" t="s">
        <v>132</v>
      </c>
      <c r="E2042" t="s">
        <v>2345</v>
      </c>
      <c r="F2042">
        <v>3.5</v>
      </c>
      <c r="H2042" t="s">
        <v>10</v>
      </c>
      <c r="I2042">
        <v>75</v>
      </c>
      <c r="J2042">
        <v>1</v>
      </c>
      <c r="K2042">
        <v>90</v>
      </c>
      <c r="L2042">
        <v>0</v>
      </c>
      <c r="M2042">
        <v>0</v>
      </c>
      <c r="N2042" t="s">
        <v>157</v>
      </c>
      <c r="O2042" t="s">
        <v>2348</v>
      </c>
      <c r="P2042">
        <v>-71.5</v>
      </c>
      <c r="Q2042">
        <v>-0.95333333333333337</v>
      </c>
    </row>
    <row r="2043" spans="1:17" x14ac:dyDescent="0.2">
      <c r="A2043">
        <v>2401791</v>
      </c>
      <c r="B2043" s="1">
        <v>44912</v>
      </c>
      <c r="C2043" t="s">
        <v>168</v>
      </c>
      <c r="D2043" t="s">
        <v>141</v>
      </c>
      <c r="E2043" t="s">
        <v>2344</v>
      </c>
      <c r="F2043">
        <v>9.5</v>
      </c>
      <c r="H2043" t="s">
        <v>10</v>
      </c>
      <c r="I2043">
        <v>75</v>
      </c>
      <c r="J2043">
        <v>1</v>
      </c>
      <c r="K2043">
        <v>90</v>
      </c>
      <c r="L2043">
        <v>0</v>
      </c>
      <c r="M2043">
        <v>0</v>
      </c>
      <c r="N2043" t="s">
        <v>157</v>
      </c>
      <c r="O2043" t="s">
        <v>2348</v>
      </c>
      <c r="P2043">
        <v>-65.5</v>
      </c>
      <c r="Q2043">
        <v>-0.87333333333333329</v>
      </c>
    </row>
    <row r="2044" spans="1:17" x14ac:dyDescent="0.2">
      <c r="A2044">
        <v>2404460</v>
      </c>
      <c r="B2044" s="1">
        <v>44917</v>
      </c>
      <c r="C2044" t="s">
        <v>168</v>
      </c>
      <c r="D2044" t="s">
        <v>143</v>
      </c>
      <c r="E2044" t="s">
        <v>2345</v>
      </c>
      <c r="F2044">
        <v>0.5</v>
      </c>
      <c r="H2044" t="s">
        <v>10</v>
      </c>
      <c r="I2044">
        <v>75</v>
      </c>
      <c r="J2044">
        <v>1</v>
      </c>
      <c r="K2044">
        <v>90</v>
      </c>
      <c r="L2044">
        <v>0</v>
      </c>
      <c r="M2044">
        <v>0</v>
      </c>
      <c r="N2044" t="s">
        <v>157</v>
      </c>
      <c r="O2044" t="s">
        <v>2348</v>
      </c>
      <c r="P2044">
        <v>-74.5</v>
      </c>
      <c r="Q2044">
        <v>-0.99333333333333329</v>
      </c>
    </row>
    <row r="2045" spans="1:17" x14ac:dyDescent="0.2">
      <c r="A2045">
        <v>2413792</v>
      </c>
      <c r="B2045" s="1">
        <v>44922</v>
      </c>
      <c r="C2045" t="s">
        <v>168</v>
      </c>
      <c r="D2045" t="s">
        <v>149</v>
      </c>
      <c r="E2045" t="s">
        <v>2345</v>
      </c>
      <c r="F2045">
        <v>1</v>
      </c>
      <c r="H2045" t="s">
        <v>10</v>
      </c>
      <c r="I2045">
        <v>75</v>
      </c>
      <c r="J2045">
        <v>1</v>
      </c>
      <c r="K2045">
        <v>90</v>
      </c>
      <c r="L2045">
        <v>0</v>
      </c>
      <c r="M2045">
        <v>0</v>
      </c>
      <c r="N2045" t="s">
        <v>157</v>
      </c>
      <c r="O2045" t="s">
        <v>2348</v>
      </c>
      <c r="P2045">
        <v>-74</v>
      </c>
      <c r="Q2045">
        <v>-0.98666666666666669</v>
      </c>
    </row>
    <row r="2046" spans="1:17" x14ac:dyDescent="0.2">
      <c r="A2046">
        <v>2413562</v>
      </c>
      <c r="B2046" s="1">
        <v>44922</v>
      </c>
      <c r="C2046" t="s">
        <v>168</v>
      </c>
      <c r="D2046" t="s">
        <v>137</v>
      </c>
      <c r="E2046" t="s">
        <v>2344</v>
      </c>
      <c r="F2046">
        <v>2.2999999999999998</v>
      </c>
      <c r="H2046" t="s">
        <v>10</v>
      </c>
      <c r="I2046">
        <v>75</v>
      </c>
      <c r="J2046">
        <v>1</v>
      </c>
      <c r="K2046">
        <v>90</v>
      </c>
      <c r="L2046">
        <v>0</v>
      </c>
      <c r="M2046">
        <v>0</v>
      </c>
      <c r="N2046" t="s">
        <v>157</v>
      </c>
      <c r="O2046" t="s">
        <v>2348</v>
      </c>
      <c r="P2046">
        <v>-72.7</v>
      </c>
      <c r="Q2046">
        <v>-0.96933333333333338</v>
      </c>
    </row>
    <row r="2047" spans="1:17" x14ac:dyDescent="0.2">
      <c r="A2047">
        <v>2417015</v>
      </c>
      <c r="B2047" s="1">
        <v>44925</v>
      </c>
      <c r="C2047" t="s">
        <v>168</v>
      </c>
      <c r="D2047" t="s">
        <v>137</v>
      </c>
      <c r="E2047" t="s">
        <v>2344</v>
      </c>
      <c r="F2047">
        <v>31.8</v>
      </c>
      <c r="H2047" t="s">
        <v>10</v>
      </c>
      <c r="I2047">
        <v>75</v>
      </c>
      <c r="J2047">
        <v>1</v>
      </c>
      <c r="K2047">
        <v>90</v>
      </c>
      <c r="L2047">
        <v>0</v>
      </c>
      <c r="M2047">
        <v>0</v>
      </c>
      <c r="N2047" t="s">
        <v>157</v>
      </c>
      <c r="O2047" t="s">
        <v>2348</v>
      </c>
      <c r="P2047">
        <v>-43.2</v>
      </c>
      <c r="Q2047">
        <v>-0.57600000000000007</v>
      </c>
    </row>
    <row r="2048" spans="1:17" x14ac:dyDescent="0.2">
      <c r="A2048">
        <v>2437835</v>
      </c>
      <c r="B2048" s="1">
        <v>44936</v>
      </c>
      <c r="C2048" t="s">
        <v>166</v>
      </c>
      <c r="D2048" t="s">
        <v>136</v>
      </c>
      <c r="E2048" t="s">
        <v>2345</v>
      </c>
      <c r="F2048">
        <v>11.2</v>
      </c>
      <c r="H2048" t="s">
        <v>10</v>
      </c>
      <c r="I2048">
        <v>75</v>
      </c>
      <c r="J2048">
        <v>1</v>
      </c>
      <c r="K2048">
        <v>90</v>
      </c>
      <c r="L2048">
        <v>0</v>
      </c>
      <c r="M2048">
        <v>0</v>
      </c>
      <c r="N2048" t="s">
        <v>157</v>
      </c>
      <c r="O2048" t="s">
        <v>2348</v>
      </c>
      <c r="P2048">
        <v>-63.8</v>
      </c>
      <c r="Q2048">
        <v>-0.85066666666666668</v>
      </c>
    </row>
    <row r="2049" spans="1:17" x14ac:dyDescent="0.2">
      <c r="A2049">
        <v>2424771</v>
      </c>
      <c r="B2049" s="1">
        <v>44937</v>
      </c>
      <c r="C2049" t="s">
        <v>166</v>
      </c>
      <c r="D2049" t="s">
        <v>143</v>
      </c>
      <c r="E2049" t="s">
        <v>2345</v>
      </c>
      <c r="F2049">
        <v>3</v>
      </c>
      <c r="H2049" t="s">
        <v>10</v>
      </c>
      <c r="I2049">
        <v>75</v>
      </c>
      <c r="J2049">
        <v>1</v>
      </c>
      <c r="K2049">
        <v>90</v>
      </c>
      <c r="L2049">
        <v>0</v>
      </c>
      <c r="M2049">
        <v>0</v>
      </c>
      <c r="N2049" t="s">
        <v>157</v>
      </c>
      <c r="O2049" t="s">
        <v>2348</v>
      </c>
      <c r="P2049">
        <v>-72</v>
      </c>
      <c r="Q2049">
        <v>-0.96</v>
      </c>
    </row>
    <row r="2050" spans="1:17" x14ac:dyDescent="0.2">
      <c r="A2050">
        <v>2440881</v>
      </c>
      <c r="B2050" s="1">
        <v>44937</v>
      </c>
      <c r="C2050" t="s">
        <v>166</v>
      </c>
      <c r="D2050" t="s">
        <v>138</v>
      </c>
      <c r="E2050" t="s">
        <v>2344</v>
      </c>
      <c r="F2050">
        <v>14.6</v>
      </c>
      <c r="H2050" t="s">
        <v>10</v>
      </c>
      <c r="I2050">
        <v>75</v>
      </c>
      <c r="J2050">
        <v>1</v>
      </c>
      <c r="K2050">
        <v>90</v>
      </c>
      <c r="L2050">
        <v>0</v>
      </c>
      <c r="M2050">
        <v>0</v>
      </c>
      <c r="N2050" t="s">
        <v>157</v>
      </c>
      <c r="O2050" t="s">
        <v>2348</v>
      </c>
      <c r="P2050">
        <v>-60.4</v>
      </c>
      <c r="Q2050">
        <v>-0.80533333333333335</v>
      </c>
    </row>
    <row r="2051" spans="1:17" x14ac:dyDescent="0.2">
      <c r="A2051">
        <v>2430322</v>
      </c>
      <c r="B2051" s="1">
        <v>44939</v>
      </c>
      <c r="C2051" t="s">
        <v>166</v>
      </c>
      <c r="D2051" t="s">
        <v>134</v>
      </c>
      <c r="E2051" t="s">
        <v>2345</v>
      </c>
      <c r="F2051">
        <v>0</v>
      </c>
      <c r="H2051" t="s">
        <v>10</v>
      </c>
      <c r="I2051">
        <v>75</v>
      </c>
      <c r="J2051">
        <v>1</v>
      </c>
      <c r="K2051">
        <v>90</v>
      </c>
      <c r="L2051">
        <v>0</v>
      </c>
      <c r="M2051">
        <v>0</v>
      </c>
      <c r="N2051" t="s">
        <v>157</v>
      </c>
      <c r="O2051" t="s">
        <v>2348</v>
      </c>
      <c r="P2051">
        <v>-75</v>
      </c>
      <c r="Q2051">
        <v>-1</v>
      </c>
    </row>
    <row r="2052" spans="1:17" x14ac:dyDescent="0.2">
      <c r="A2052">
        <v>2445636</v>
      </c>
      <c r="B2052" s="1">
        <v>44939</v>
      </c>
      <c r="C2052" t="s">
        <v>166</v>
      </c>
      <c r="D2052" t="s">
        <v>137</v>
      </c>
      <c r="E2052" t="s">
        <v>2345</v>
      </c>
      <c r="F2052">
        <v>1.2</v>
      </c>
      <c r="H2052" t="s">
        <v>10</v>
      </c>
      <c r="I2052">
        <v>75</v>
      </c>
      <c r="J2052">
        <v>1</v>
      </c>
      <c r="K2052">
        <v>90</v>
      </c>
      <c r="L2052">
        <v>0</v>
      </c>
      <c r="M2052">
        <v>0</v>
      </c>
      <c r="N2052" t="s">
        <v>157</v>
      </c>
      <c r="O2052" t="s">
        <v>2348</v>
      </c>
      <c r="P2052">
        <v>-73.8</v>
      </c>
      <c r="Q2052">
        <v>-0.98399999999999999</v>
      </c>
    </row>
    <row r="2053" spans="1:17" x14ac:dyDescent="0.2">
      <c r="A2053">
        <v>2447043</v>
      </c>
      <c r="B2053" s="1">
        <v>44942</v>
      </c>
      <c r="C2053" t="s">
        <v>166</v>
      </c>
      <c r="D2053" t="s">
        <v>142</v>
      </c>
      <c r="E2053" t="s">
        <v>2345</v>
      </c>
      <c r="F2053">
        <v>2</v>
      </c>
      <c r="H2053" t="s">
        <v>10</v>
      </c>
      <c r="I2053">
        <v>75</v>
      </c>
      <c r="J2053">
        <v>1</v>
      </c>
      <c r="K2053">
        <v>90</v>
      </c>
      <c r="L2053">
        <v>0</v>
      </c>
      <c r="M2053">
        <v>0</v>
      </c>
      <c r="N2053" t="s">
        <v>157</v>
      </c>
      <c r="O2053" t="s">
        <v>2348</v>
      </c>
      <c r="P2053">
        <v>-73</v>
      </c>
      <c r="Q2053">
        <v>-0.97333333333333338</v>
      </c>
    </row>
    <row r="2054" spans="1:17" x14ac:dyDescent="0.2">
      <c r="A2054">
        <v>2455736</v>
      </c>
      <c r="B2054" s="1">
        <v>44944</v>
      </c>
      <c r="C2054" t="s">
        <v>166</v>
      </c>
      <c r="D2054" t="s">
        <v>151</v>
      </c>
      <c r="E2054" t="s">
        <v>2345</v>
      </c>
      <c r="F2054">
        <v>0.5</v>
      </c>
      <c r="H2054" t="s">
        <v>10</v>
      </c>
      <c r="I2054">
        <v>75</v>
      </c>
      <c r="J2054">
        <v>1</v>
      </c>
      <c r="K2054">
        <v>90</v>
      </c>
      <c r="L2054">
        <v>0</v>
      </c>
      <c r="M2054">
        <v>0</v>
      </c>
      <c r="N2054" t="s">
        <v>157</v>
      </c>
      <c r="O2054" t="s">
        <v>2348</v>
      </c>
      <c r="P2054">
        <v>-74.5</v>
      </c>
      <c r="Q2054">
        <v>-0.99333333333333329</v>
      </c>
    </row>
    <row r="2055" spans="1:17" x14ac:dyDescent="0.2">
      <c r="A2055">
        <v>2460263</v>
      </c>
      <c r="B2055" s="1">
        <v>44946</v>
      </c>
      <c r="C2055" t="s">
        <v>166</v>
      </c>
      <c r="D2055" t="s">
        <v>134</v>
      </c>
      <c r="E2055" t="s">
        <v>2345</v>
      </c>
      <c r="F2055">
        <v>0.8</v>
      </c>
      <c r="H2055" t="s">
        <v>10</v>
      </c>
      <c r="I2055">
        <v>75</v>
      </c>
      <c r="J2055">
        <v>1</v>
      </c>
      <c r="K2055">
        <v>90</v>
      </c>
      <c r="L2055">
        <v>0</v>
      </c>
      <c r="M2055">
        <v>0</v>
      </c>
      <c r="N2055" t="s">
        <v>157</v>
      </c>
      <c r="O2055" t="s">
        <v>2348</v>
      </c>
      <c r="P2055">
        <v>-74.2</v>
      </c>
      <c r="Q2055">
        <v>-0.9893333333333334</v>
      </c>
    </row>
    <row r="2056" spans="1:17" x14ac:dyDescent="0.2">
      <c r="A2056">
        <v>2467286</v>
      </c>
      <c r="B2056" s="1">
        <v>44949</v>
      </c>
      <c r="C2056" t="s">
        <v>166</v>
      </c>
      <c r="D2056" t="s">
        <v>142</v>
      </c>
      <c r="E2056" t="s">
        <v>2345</v>
      </c>
      <c r="F2056">
        <v>7.4</v>
      </c>
      <c r="H2056" t="s">
        <v>10</v>
      </c>
      <c r="I2056">
        <v>75</v>
      </c>
      <c r="J2056">
        <v>1</v>
      </c>
      <c r="K2056">
        <v>90</v>
      </c>
      <c r="L2056">
        <v>0</v>
      </c>
      <c r="M2056">
        <v>0</v>
      </c>
      <c r="N2056" t="s">
        <v>157</v>
      </c>
      <c r="O2056" t="s">
        <v>2348</v>
      </c>
      <c r="P2056">
        <v>-67.599999999999994</v>
      </c>
      <c r="Q2056">
        <v>-0.90133333333333321</v>
      </c>
    </row>
    <row r="2057" spans="1:17" x14ac:dyDescent="0.2">
      <c r="A2057">
        <v>2468952</v>
      </c>
      <c r="B2057" s="1">
        <v>44950</v>
      </c>
      <c r="C2057" t="s">
        <v>166</v>
      </c>
      <c r="D2057" t="s">
        <v>142</v>
      </c>
      <c r="E2057" t="s">
        <v>2345</v>
      </c>
      <c r="F2057">
        <v>19.399999999999999</v>
      </c>
      <c r="H2057" t="s">
        <v>10</v>
      </c>
      <c r="I2057">
        <v>75</v>
      </c>
      <c r="J2057">
        <v>1</v>
      </c>
      <c r="K2057">
        <v>90</v>
      </c>
      <c r="L2057">
        <v>0</v>
      </c>
      <c r="M2057">
        <v>0</v>
      </c>
      <c r="N2057" t="s">
        <v>157</v>
      </c>
      <c r="O2057" t="s">
        <v>2348</v>
      </c>
      <c r="P2057">
        <v>-55.6</v>
      </c>
      <c r="Q2057">
        <v>-0.7413333333333334</v>
      </c>
    </row>
    <row r="2058" spans="1:17" x14ac:dyDescent="0.2">
      <c r="A2058">
        <v>2473266</v>
      </c>
      <c r="B2058" s="1">
        <v>44951</v>
      </c>
      <c r="C2058" t="s">
        <v>166</v>
      </c>
      <c r="D2058" t="s">
        <v>135</v>
      </c>
      <c r="E2058" t="s">
        <v>2345</v>
      </c>
      <c r="F2058">
        <v>1.6</v>
      </c>
      <c r="H2058" t="s">
        <v>10</v>
      </c>
      <c r="I2058">
        <v>75</v>
      </c>
      <c r="J2058">
        <v>1</v>
      </c>
      <c r="K2058">
        <v>90</v>
      </c>
      <c r="L2058">
        <v>0</v>
      </c>
      <c r="M2058">
        <v>0</v>
      </c>
      <c r="N2058" t="s">
        <v>157</v>
      </c>
      <c r="O2058" t="s">
        <v>2348</v>
      </c>
      <c r="P2058">
        <v>-73.400000000000006</v>
      </c>
      <c r="Q2058">
        <v>-0.9786666666666668</v>
      </c>
    </row>
    <row r="2059" spans="1:17" x14ac:dyDescent="0.2">
      <c r="A2059">
        <v>2473148</v>
      </c>
      <c r="B2059" s="1">
        <v>44951</v>
      </c>
      <c r="C2059" t="s">
        <v>166</v>
      </c>
      <c r="D2059" t="s">
        <v>141</v>
      </c>
      <c r="E2059" t="s">
        <v>2344</v>
      </c>
      <c r="F2059">
        <v>34.200000000000003</v>
      </c>
      <c r="H2059" t="s">
        <v>10</v>
      </c>
      <c r="I2059">
        <v>75</v>
      </c>
      <c r="J2059">
        <v>1</v>
      </c>
      <c r="K2059">
        <v>90</v>
      </c>
      <c r="L2059">
        <v>0</v>
      </c>
      <c r="M2059">
        <v>0</v>
      </c>
      <c r="N2059" t="s">
        <v>157</v>
      </c>
      <c r="O2059" t="s">
        <v>2348</v>
      </c>
      <c r="P2059">
        <v>-40.799999999999997</v>
      </c>
      <c r="Q2059">
        <v>-0.54399999999999993</v>
      </c>
    </row>
    <row r="2060" spans="1:17" x14ac:dyDescent="0.2">
      <c r="A2060">
        <v>2469744</v>
      </c>
      <c r="B2060" s="1">
        <v>44952</v>
      </c>
      <c r="C2060" t="s">
        <v>166</v>
      </c>
      <c r="D2060" t="s">
        <v>152</v>
      </c>
      <c r="E2060" t="s">
        <v>2345</v>
      </c>
      <c r="F2060">
        <v>22.6</v>
      </c>
      <c r="H2060" t="s">
        <v>10</v>
      </c>
      <c r="I2060">
        <v>75</v>
      </c>
      <c r="J2060">
        <v>1</v>
      </c>
      <c r="K2060">
        <v>90</v>
      </c>
      <c r="L2060">
        <v>0</v>
      </c>
      <c r="M2060">
        <v>0</v>
      </c>
      <c r="N2060" t="s">
        <v>157</v>
      </c>
      <c r="O2060" t="s">
        <v>2348</v>
      </c>
      <c r="P2060">
        <v>-52.4</v>
      </c>
      <c r="Q2060">
        <v>-0.69866666666666666</v>
      </c>
    </row>
    <row r="2061" spans="1:17" x14ac:dyDescent="0.2">
      <c r="A2061">
        <v>2482437</v>
      </c>
      <c r="B2061" s="1">
        <v>44956</v>
      </c>
      <c r="C2061" t="s">
        <v>166</v>
      </c>
      <c r="D2061" t="s">
        <v>140</v>
      </c>
      <c r="E2061" t="s">
        <v>2344</v>
      </c>
      <c r="F2061">
        <v>0.5</v>
      </c>
      <c r="H2061" t="s">
        <v>10</v>
      </c>
      <c r="I2061">
        <v>75</v>
      </c>
      <c r="J2061">
        <v>1</v>
      </c>
      <c r="K2061">
        <v>90</v>
      </c>
      <c r="L2061">
        <v>0</v>
      </c>
      <c r="M2061">
        <v>0</v>
      </c>
      <c r="N2061" t="s">
        <v>157</v>
      </c>
      <c r="O2061" t="s">
        <v>2348</v>
      </c>
      <c r="P2061">
        <v>-74.5</v>
      </c>
      <c r="Q2061">
        <v>-0.99333333333333329</v>
      </c>
    </row>
    <row r="2062" spans="1:17" x14ac:dyDescent="0.2">
      <c r="A2062">
        <v>2482343</v>
      </c>
      <c r="B2062" s="1">
        <v>44956</v>
      </c>
      <c r="C2062" t="s">
        <v>166</v>
      </c>
      <c r="D2062" t="s">
        <v>139</v>
      </c>
      <c r="E2062" t="s">
        <v>2345</v>
      </c>
      <c r="F2062">
        <v>40.6</v>
      </c>
      <c r="H2062" t="s">
        <v>10</v>
      </c>
      <c r="I2062">
        <v>75</v>
      </c>
      <c r="J2062">
        <v>1</v>
      </c>
      <c r="K2062">
        <v>90</v>
      </c>
      <c r="L2062">
        <v>0</v>
      </c>
      <c r="M2062">
        <v>0</v>
      </c>
      <c r="N2062" t="s">
        <v>157</v>
      </c>
      <c r="O2062" t="s">
        <v>2348</v>
      </c>
      <c r="P2062">
        <v>-34.4</v>
      </c>
      <c r="Q2062">
        <v>-0.45866666666666667</v>
      </c>
    </row>
    <row r="2063" spans="1:17" x14ac:dyDescent="0.2">
      <c r="A2063">
        <v>2470718</v>
      </c>
      <c r="B2063" s="1">
        <v>44956</v>
      </c>
      <c r="C2063" t="s">
        <v>166</v>
      </c>
      <c r="D2063" t="s">
        <v>149</v>
      </c>
      <c r="E2063" t="s">
        <v>2344</v>
      </c>
      <c r="F2063">
        <v>2.9</v>
      </c>
      <c r="H2063" t="s">
        <v>10</v>
      </c>
      <c r="I2063">
        <v>75</v>
      </c>
      <c r="J2063">
        <v>1</v>
      </c>
      <c r="K2063">
        <v>90</v>
      </c>
      <c r="L2063">
        <v>0</v>
      </c>
      <c r="M2063">
        <v>0</v>
      </c>
      <c r="N2063" t="s">
        <v>157</v>
      </c>
      <c r="O2063" t="s">
        <v>2348</v>
      </c>
      <c r="P2063">
        <v>-72.099999999999994</v>
      </c>
      <c r="Q2063">
        <v>-0.96133333333333326</v>
      </c>
    </row>
    <row r="2064" spans="1:17" x14ac:dyDescent="0.2">
      <c r="A2064">
        <v>2482387</v>
      </c>
      <c r="B2064" s="1">
        <v>44956</v>
      </c>
      <c r="C2064" t="s">
        <v>166</v>
      </c>
      <c r="D2064" t="s">
        <v>139</v>
      </c>
      <c r="E2064" t="s">
        <v>2344</v>
      </c>
      <c r="F2064">
        <v>10.4</v>
      </c>
      <c r="H2064" t="s">
        <v>10</v>
      </c>
      <c r="I2064">
        <v>75</v>
      </c>
      <c r="J2064">
        <v>1</v>
      </c>
      <c r="K2064">
        <v>90</v>
      </c>
      <c r="L2064">
        <v>0</v>
      </c>
      <c r="M2064">
        <v>0</v>
      </c>
      <c r="N2064" t="s">
        <v>157</v>
      </c>
      <c r="O2064" t="s">
        <v>2348</v>
      </c>
      <c r="P2064">
        <v>-64.599999999999994</v>
      </c>
      <c r="Q2064">
        <v>-0.86133333333333328</v>
      </c>
    </row>
    <row r="2065" spans="1:17" x14ac:dyDescent="0.2">
      <c r="A2065">
        <v>2488671</v>
      </c>
      <c r="B2065" s="1">
        <v>44958</v>
      </c>
      <c r="C2065" t="s">
        <v>166</v>
      </c>
      <c r="D2065" t="s">
        <v>135</v>
      </c>
      <c r="E2065" t="s">
        <v>2344</v>
      </c>
      <c r="F2065">
        <v>0.4</v>
      </c>
      <c r="H2065" t="s">
        <v>10</v>
      </c>
      <c r="I2065">
        <v>75</v>
      </c>
      <c r="J2065">
        <v>1</v>
      </c>
      <c r="K2065">
        <v>90</v>
      </c>
      <c r="L2065">
        <v>0</v>
      </c>
      <c r="M2065">
        <v>0</v>
      </c>
      <c r="N2065" t="s">
        <v>157</v>
      </c>
      <c r="O2065" t="s">
        <v>2348</v>
      </c>
      <c r="P2065">
        <v>-74.599999999999994</v>
      </c>
      <c r="Q2065">
        <v>-0.99466666666666659</v>
      </c>
    </row>
    <row r="2066" spans="1:17" x14ac:dyDescent="0.2">
      <c r="A2066">
        <v>2489220</v>
      </c>
      <c r="B2066" s="1">
        <v>44958</v>
      </c>
      <c r="C2066" t="s">
        <v>166</v>
      </c>
      <c r="D2066" t="s">
        <v>152</v>
      </c>
      <c r="E2066" t="s">
        <v>2345</v>
      </c>
      <c r="F2066">
        <v>1.1000000000000001</v>
      </c>
      <c r="H2066" t="s">
        <v>10</v>
      </c>
      <c r="I2066">
        <v>75</v>
      </c>
      <c r="J2066">
        <v>1</v>
      </c>
      <c r="K2066">
        <v>90</v>
      </c>
      <c r="L2066">
        <v>0</v>
      </c>
      <c r="M2066">
        <v>0</v>
      </c>
      <c r="N2066" t="s">
        <v>157</v>
      </c>
      <c r="O2066" t="s">
        <v>2348</v>
      </c>
      <c r="P2066">
        <v>-73.900000000000006</v>
      </c>
      <c r="Q2066">
        <v>-0.98533333333333339</v>
      </c>
    </row>
    <row r="2067" spans="1:17" x14ac:dyDescent="0.2">
      <c r="A2067">
        <v>2497239</v>
      </c>
      <c r="B2067" s="1">
        <v>44962</v>
      </c>
      <c r="C2067" t="s">
        <v>166</v>
      </c>
      <c r="D2067" t="s">
        <v>152</v>
      </c>
      <c r="E2067" t="s">
        <v>2344</v>
      </c>
      <c r="F2067">
        <v>18.100000000000001</v>
      </c>
      <c r="H2067" t="s">
        <v>10</v>
      </c>
      <c r="I2067">
        <v>75</v>
      </c>
      <c r="J2067">
        <v>1</v>
      </c>
      <c r="K2067">
        <v>90</v>
      </c>
      <c r="L2067">
        <v>0</v>
      </c>
      <c r="M2067">
        <v>0</v>
      </c>
      <c r="N2067" t="s">
        <v>157</v>
      </c>
      <c r="O2067" t="s">
        <v>2348</v>
      </c>
      <c r="P2067">
        <v>-56.9</v>
      </c>
      <c r="Q2067">
        <v>-0.7586666666666666</v>
      </c>
    </row>
    <row r="2068" spans="1:17" x14ac:dyDescent="0.2">
      <c r="A2068">
        <v>2497101</v>
      </c>
      <c r="B2068" s="1">
        <v>44963</v>
      </c>
      <c r="C2068" t="s">
        <v>166</v>
      </c>
      <c r="D2068" t="s">
        <v>136</v>
      </c>
      <c r="E2068" t="s">
        <v>2344</v>
      </c>
      <c r="F2068">
        <v>39.5</v>
      </c>
      <c r="H2068" t="s">
        <v>10</v>
      </c>
      <c r="I2068">
        <v>75</v>
      </c>
      <c r="J2068">
        <v>1</v>
      </c>
      <c r="K2068">
        <v>90</v>
      </c>
      <c r="L2068">
        <v>0</v>
      </c>
      <c r="M2068">
        <v>0</v>
      </c>
      <c r="N2068" t="s">
        <v>157</v>
      </c>
      <c r="O2068" t="s">
        <v>2348</v>
      </c>
      <c r="P2068">
        <v>-35.5</v>
      </c>
      <c r="Q2068">
        <v>-0.47333333333333333</v>
      </c>
    </row>
    <row r="2069" spans="1:17" x14ac:dyDescent="0.2">
      <c r="A2069">
        <v>2498939</v>
      </c>
      <c r="B2069" s="1">
        <v>44964</v>
      </c>
      <c r="C2069" t="s">
        <v>166</v>
      </c>
      <c r="D2069" t="s">
        <v>140</v>
      </c>
      <c r="E2069" t="s">
        <v>2344</v>
      </c>
      <c r="F2069">
        <v>55.5</v>
      </c>
      <c r="H2069" t="s">
        <v>10</v>
      </c>
      <c r="I2069">
        <v>75</v>
      </c>
      <c r="J2069">
        <v>1</v>
      </c>
      <c r="K2069">
        <v>90</v>
      </c>
      <c r="L2069">
        <v>0</v>
      </c>
      <c r="M2069">
        <v>0</v>
      </c>
      <c r="N2069" t="s">
        <v>157</v>
      </c>
      <c r="O2069" t="s">
        <v>2348</v>
      </c>
      <c r="P2069">
        <v>-19.5</v>
      </c>
      <c r="Q2069">
        <v>-0.26</v>
      </c>
    </row>
    <row r="2070" spans="1:17" x14ac:dyDescent="0.2">
      <c r="A2070">
        <v>2486888</v>
      </c>
      <c r="B2070" s="1">
        <v>44964</v>
      </c>
      <c r="C2070" t="s">
        <v>166</v>
      </c>
      <c r="D2070" t="s">
        <v>142</v>
      </c>
      <c r="E2070" t="s">
        <v>2344</v>
      </c>
      <c r="F2070">
        <v>61.1</v>
      </c>
      <c r="H2070" t="s">
        <v>10</v>
      </c>
      <c r="I2070">
        <v>75</v>
      </c>
      <c r="J2070">
        <v>1</v>
      </c>
      <c r="K2070">
        <v>90</v>
      </c>
      <c r="L2070">
        <v>0</v>
      </c>
      <c r="M2070">
        <v>0</v>
      </c>
      <c r="N2070" t="s">
        <v>157</v>
      </c>
      <c r="O2070" t="s">
        <v>2348</v>
      </c>
      <c r="P2070">
        <v>-13.899999999999999</v>
      </c>
      <c r="Q2070">
        <v>-0.18533333333333332</v>
      </c>
    </row>
    <row r="2071" spans="1:17" x14ac:dyDescent="0.2">
      <c r="A2071">
        <v>2504159</v>
      </c>
      <c r="B2071" s="1">
        <v>44965</v>
      </c>
      <c r="C2071" t="s">
        <v>166</v>
      </c>
      <c r="D2071" t="s">
        <v>141</v>
      </c>
      <c r="E2071" t="s">
        <v>2345</v>
      </c>
      <c r="F2071">
        <v>15.3</v>
      </c>
      <c r="H2071" t="s">
        <v>10</v>
      </c>
      <c r="I2071">
        <v>75</v>
      </c>
      <c r="J2071">
        <v>1</v>
      </c>
      <c r="K2071">
        <v>90</v>
      </c>
      <c r="L2071">
        <v>0</v>
      </c>
      <c r="M2071">
        <v>0</v>
      </c>
      <c r="N2071" t="s">
        <v>157</v>
      </c>
      <c r="O2071" t="s">
        <v>2348</v>
      </c>
      <c r="P2071">
        <v>-59.7</v>
      </c>
      <c r="Q2071">
        <v>-0.79600000000000004</v>
      </c>
    </row>
    <row r="2072" spans="1:17" x14ac:dyDescent="0.2">
      <c r="A2072">
        <v>2503517</v>
      </c>
      <c r="B2072" s="1">
        <v>44965</v>
      </c>
      <c r="C2072" t="s">
        <v>166</v>
      </c>
      <c r="D2072" t="s">
        <v>152</v>
      </c>
      <c r="E2072" t="s">
        <v>2344</v>
      </c>
      <c r="F2072">
        <v>17.899999999999999</v>
      </c>
      <c r="H2072" t="s">
        <v>10</v>
      </c>
      <c r="I2072">
        <v>75</v>
      </c>
      <c r="J2072">
        <v>1</v>
      </c>
      <c r="K2072">
        <v>90</v>
      </c>
      <c r="L2072">
        <v>0</v>
      </c>
      <c r="M2072">
        <v>0</v>
      </c>
      <c r="N2072" t="s">
        <v>157</v>
      </c>
      <c r="O2072" t="s">
        <v>2348</v>
      </c>
      <c r="P2072">
        <v>-57.1</v>
      </c>
      <c r="Q2072">
        <v>-0.76133333333333331</v>
      </c>
    </row>
    <row r="2073" spans="1:17" x14ac:dyDescent="0.2">
      <c r="A2073">
        <v>2505440</v>
      </c>
      <c r="B2073" s="1">
        <v>44966</v>
      </c>
      <c r="C2073" t="s">
        <v>166</v>
      </c>
      <c r="D2073" t="s">
        <v>142</v>
      </c>
      <c r="E2073" t="s">
        <v>2344</v>
      </c>
      <c r="F2073">
        <v>0</v>
      </c>
      <c r="H2073" t="s">
        <v>10</v>
      </c>
      <c r="I2073">
        <v>75</v>
      </c>
      <c r="J2073">
        <v>1</v>
      </c>
      <c r="K2073">
        <v>90</v>
      </c>
      <c r="L2073">
        <v>0</v>
      </c>
      <c r="M2073">
        <v>0</v>
      </c>
      <c r="N2073" t="s">
        <v>157</v>
      </c>
      <c r="O2073" t="s">
        <v>2348</v>
      </c>
      <c r="P2073">
        <v>-75</v>
      </c>
      <c r="Q2073">
        <v>-1</v>
      </c>
    </row>
    <row r="2074" spans="1:17" x14ac:dyDescent="0.2">
      <c r="A2074">
        <v>2509045</v>
      </c>
      <c r="B2074" s="1">
        <v>44967</v>
      </c>
      <c r="C2074" t="s">
        <v>166</v>
      </c>
      <c r="D2074" t="s">
        <v>149</v>
      </c>
      <c r="E2074" t="s">
        <v>2345</v>
      </c>
      <c r="F2074">
        <v>4.0999999999999996</v>
      </c>
      <c r="H2074" t="s">
        <v>10</v>
      </c>
      <c r="I2074">
        <v>75</v>
      </c>
      <c r="J2074">
        <v>1</v>
      </c>
      <c r="K2074">
        <v>90</v>
      </c>
      <c r="L2074">
        <v>0</v>
      </c>
      <c r="M2074">
        <v>0</v>
      </c>
      <c r="N2074" t="s">
        <v>157</v>
      </c>
      <c r="O2074" t="s">
        <v>2348</v>
      </c>
      <c r="P2074">
        <v>-70.900000000000006</v>
      </c>
      <c r="Q2074">
        <v>-0.94533333333333336</v>
      </c>
    </row>
    <row r="2075" spans="1:17" x14ac:dyDescent="0.2">
      <c r="A2075">
        <v>2506530</v>
      </c>
      <c r="B2075" s="1">
        <v>44967</v>
      </c>
      <c r="C2075" t="s">
        <v>166</v>
      </c>
      <c r="D2075" t="s">
        <v>139</v>
      </c>
      <c r="E2075" t="s">
        <v>2344</v>
      </c>
      <c r="F2075">
        <v>8.1999999999999993</v>
      </c>
      <c r="H2075" t="s">
        <v>10</v>
      </c>
      <c r="I2075">
        <v>75</v>
      </c>
      <c r="J2075">
        <v>1</v>
      </c>
      <c r="K2075">
        <v>90</v>
      </c>
      <c r="L2075">
        <v>0</v>
      </c>
      <c r="M2075">
        <v>0</v>
      </c>
      <c r="N2075" t="s">
        <v>157</v>
      </c>
      <c r="O2075" t="s">
        <v>2348</v>
      </c>
      <c r="P2075">
        <v>-66.8</v>
      </c>
      <c r="Q2075">
        <v>-0.89066666666666661</v>
      </c>
    </row>
    <row r="2076" spans="1:17" x14ac:dyDescent="0.2">
      <c r="A2076">
        <v>2511028</v>
      </c>
      <c r="B2076" s="1">
        <v>44968</v>
      </c>
      <c r="C2076" t="s">
        <v>166</v>
      </c>
      <c r="D2076" t="s">
        <v>134</v>
      </c>
      <c r="E2076" t="s">
        <v>2345</v>
      </c>
      <c r="F2076">
        <v>1.7</v>
      </c>
      <c r="H2076" t="s">
        <v>10</v>
      </c>
      <c r="I2076">
        <v>75</v>
      </c>
      <c r="J2076">
        <v>1</v>
      </c>
      <c r="K2076">
        <v>90</v>
      </c>
      <c r="L2076">
        <v>0</v>
      </c>
      <c r="M2076">
        <v>0</v>
      </c>
      <c r="N2076" t="s">
        <v>157</v>
      </c>
      <c r="O2076" t="s">
        <v>2348</v>
      </c>
      <c r="P2076">
        <v>-73.3</v>
      </c>
      <c r="Q2076">
        <v>-0.97733333333333328</v>
      </c>
    </row>
    <row r="2077" spans="1:17" x14ac:dyDescent="0.2">
      <c r="A2077">
        <v>2515334</v>
      </c>
      <c r="B2077" s="1">
        <v>44970</v>
      </c>
      <c r="C2077" t="s">
        <v>166</v>
      </c>
      <c r="D2077" t="s">
        <v>141</v>
      </c>
      <c r="E2077" t="s">
        <v>2344</v>
      </c>
      <c r="F2077">
        <v>13.3</v>
      </c>
      <c r="H2077" t="s">
        <v>10</v>
      </c>
      <c r="I2077">
        <v>75</v>
      </c>
      <c r="J2077">
        <v>1</v>
      </c>
      <c r="K2077">
        <v>90</v>
      </c>
      <c r="L2077">
        <v>0</v>
      </c>
      <c r="M2077">
        <v>0</v>
      </c>
      <c r="N2077" t="s">
        <v>157</v>
      </c>
      <c r="O2077" t="s">
        <v>2348</v>
      </c>
      <c r="P2077">
        <v>-61.7</v>
      </c>
      <c r="Q2077">
        <v>-0.82266666666666666</v>
      </c>
    </row>
    <row r="2078" spans="1:17" x14ac:dyDescent="0.2">
      <c r="A2078">
        <v>2514779</v>
      </c>
      <c r="B2078" s="1">
        <v>44971</v>
      </c>
      <c r="C2078" t="s">
        <v>166</v>
      </c>
      <c r="D2078" t="s">
        <v>139</v>
      </c>
      <c r="E2078" t="s">
        <v>2345</v>
      </c>
      <c r="F2078">
        <v>16.8</v>
      </c>
      <c r="H2078" t="s">
        <v>10</v>
      </c>
      <c r="I2078">
        <v>75</v>
      </c>
      <c r="J2078">
        <v>1</v>
      </c>
      <c r="K2078">
        <v>90</v>
      </c>
      <c r="L2078">
        <v>0</v>
      </c>
      <c r="M2078">
        <v>0</v>
      </c>
      <c r="N2078" t="s">
        <v>157</v>
      </c>
      <c r="O2078" t="s">
        <v>2348</v>
      </c>
      <c r="P2078">
        <v>-58.2</v>
      </c>
      <c r="Q2078">
        <v>-0.77600000000000002</v>
      </c>
    </row>
    <row r="2079" spans="1:17" x14ac:dyDescent="0.2">
      <c r="A2079">
        <v>2517743</v>
      </c>
      <c r="B2079" s="1">
        <v>44971</v>
      </c>
      <c r="C2079" t="s">
        <v>166</v>
      </c>
      <c r="D2079" t="s">
        <v>137</v>
      </c>
      <c r="E2079" t="s">
        <v>2345</v>
      </c>
      <c r="F2079">
        <v>12.1</v>
      </c>
      <c r="H2079" t="s">
        <v>10</v>
      </c>
      <c r="I2079">
        <v>75</v>
      </c>
      <c r="J2079">
        <v>1</v>
      </c>
      <c r="K2079">
        <v>90</v>
      </c>
      <c r="L2079">
        <v>0</v>
      </c>
      <c r="M2079">
        <v>0</v>
      </c>
      <c r="N2079" t="s">
        <v>157</v>
      </c>
      <c r="O2079" t="s">
        <v>2348</v>
      </c>
      <c r="P2079">
        <v>-62.9</v>
      </c>
      <c r="Q2079">
        <v>-0.83866666666666667</v>
      </c>
    </row>
    <row r="2080" spans="1:17" x14ac:dyDescent="0.2">
      <c r="A2080">
        <v>2518097</v>
      </c>
      <c r="B2080" s="1">
        <v>44972</v>
      </c>
      <c r="C2080" t="s">
        <v>166</v>
      </c>
      <c r="D2080" t="s">
        <v>149</v>
      </c>
      <c r="E2080" t="s">
        <v>2344</v>
      </c>
      <c r="F2080">
        <v>23.9</v>
      </c>
      <c r="H2080" t="s">
        <v>10</v>
      </c>
      <c r="I2080">
        <v>75</v>
      </c>
      <c r="J2080">
        <v>1</v>
      </c>
      <c r="K2080">
        <v>90</v>
      </c>
      <c r="L2080">
        <v>0</v>
      </c>
      <c r="M2080">
        <v>0</v>
      </c>
      <c r="N2080" t="s">
        <v>157</v>
      </c>
      <c r="O2080" t="s">
        <v>2348</v>
      </c>
      <c r="P2080">
        <v>-51.1</v>
      </c>
      <c r="Q2080">
        <v>-0.68133333333333335</v>
      </c>
    </row>
    <row r="2081" spans="1:17" x14ac:dyDescent="0.2">
      <c r="A2081">
        <v>2524435</v>
      </c>
      <c r="B2081" s="1">
        <v>44974</v>
      </c>
      <c r="C2081" t="s">
        <v>166</v>
      </c>
      <c r="D2081" t="s">
        <v>134</v>
      </c>
      <c r="E2081" t="s">
        <v>2345</v>
      </c>
      <c r="F2081">
        <v>1.6</v>
      </c>
      <c r="H2081" t="s">
        <v>10</v>
      </c>
      <c r="I2081">
        <v>75</v>
      </c>
      <c r="J2081">
        <v>1</v>
      </c>
      <c r="K2081">
        <v>90</v>
      </c>
      <c r="L2081">
        <v>0</v>
      </c>
      <c r="M2081">
        <v>0</v>
      </c>
      <c r="N2081" t="s">
        <v>157</v>
      </c>
      <c r="O2081" t="s">
        <v>2348</v>
      </c>
      <c r="P2081">
        <v>-73.400000000000006</v>
      </c>
      <c r="Q2081">
        <v>-0.9786666666666668</v>
      </c>
    </row>
    <row r="2082" spans="1:17" x14ac:dyDescent="0.2">
      <c r="A2082">
        <v>2527992</v>
      </c>
      <c r="B2082" s="1">
        <v>44977</v>
      </c>
      <c r="C2082" t="s">
        <v>166</v>
      </c>
      <c r="D2082" t="s">
        <v>140</v>
      </c>
      <c r="E2082" t="s">
        <v>2344</v>
      </c>
      <c r="F2082">
        <v>49.5</v>
      </c>
      <c r="H2082" t="s">
        <v>10</v>
      </c>
      <c r="I2082">
        <v>75</v>
      </c>
      <c r="J2082">
        <v>1</v>
      </c>
      <c r="K2082">
        <v>90</v>
      </c>
      <c r="L2082">
        <v>0</v>
      </c>
      <c r="M2082">
        <v>0</v>
      </c>
      <c r="N2082" t="s">
        <v>157</v>
      </c>
      <c r="O2082" t="s">
        <v>2348</v>
      </c>
      <c r="P2082">
        <v>-25.5</v>
      </c>
      <c r="Q2082">
        <v>-0.34</v>
      </c>
    </row>
    <row r="2083" spans="1:17" x14ac:dyDescent="0.2">
      <c r="A2083">
        <v>2533465</v>
      </c>
      <c r="B2083" s="1">
        <v>44979</v>
      </c>
      <c r="C2083" t="s">
        <v>166</v>
      </c>
      <c r="D2083" t="s">
        <v>134</v>
      </c>
      <c r="E2083" t="s">
        <v>2345</v>
      </c>
      <c r="F2083">
        <v>15.9</v>
      </c>
      <c r="H2083" t="s">
        <v>10</v>
      </c>
      <c r="I2083">
        <v>75</v>
      </c>
      <c r="J2083">
        <v>1</v>
      </c>
      <c r="K2083">
        <v>90</v>
      </c>
      <c r="L2083">
        <v>0</v>
      </c>
      <c r="M2083">
        <v>0</v>
      </c>
      <c r="N2083" t="s">
        <v>157</v>
      </c>
      <c r="O2083" t="s">
        <v>2348</v>
      </c>
      <c r="P2083">
        <v>-59.1</v>
      </c>
      <c r="Q2083">
        <v>-0.78800000000000003</v>
      </c>
    </row>
    <row r="2084" spans="1:17" x14ac:dyDescent="0.2">
      <c r="A2084">
        <v>2533746</v>
      </c>
      <c r="B2084" s="1">
        <v>44979</v>
      </c>
      <c r="C2084" t="s">
        <v>166</v>
      </c>
      <c r="D2084" t="s">
        <v>152</v>
      </c>
      <c r="E2084" t="s">
        <v>2345</v>
      </c>
      <c r="F2084">
        <v>5.2</v>
      </c>
      <c r="H2084" t="s">
        <v>10</v>
      </c>
      <c r="I2084">
        <v>75</v>
      </c>
      <c r="J2084">
        <v>1</v>
      </c>
      <c r="K2084">
        <v>90</v>
      </c>
      <c r="L2084">
        <v>0</v>
      </c>
      <c r="M2084">
        <v>0</v>
      </c>
      <c r="N2084" t="s">
        <v>157</v>
      </c>
      <c r="O2084" t="s">
        <v>2348</v>
      </c>
      <c r="P2084">
        <v>-69.8</v>
      </c>
      <c r="Q2084">
        <v>-0.93066666666666664</v>
      </c>
    </row>
    <row r="2085" spans="1:17" x14ac:dyDescent="0.2">
      <c r="A2085">
        <v>2536558</v>
      </c>
      <c r="B2085" s="1">
        <v>44980</v>
      </c>
      <c r="C2085" t="s">
        <v>166</v>
      </c>
      <c r="D2085" t="s">
        <v>140</v>
      </c>
      <c r="E2085" t="s">
        <v>2345</v>
      </c>
      <c r="F2085">
        <v>0.6</v>
      </c>
      <c r="H2085" t="s">
        <v>10</v>
      </c>
      <c r="I2085">
        <v>75</v>
      </c>
      <c r="J2085">
        <v>1</v>
      </c>
      <c r="K2085">
        <v>90</v>
      </c>
      <c r="L2085">
        <v>0</v>
      </c>
      <c r="M2085">
        <v>0</v>
      </c>
      <c r="N2085" t="s">
        <v>157</v>
      </c>
      <c r="O2085" t="s">
        <v>2348</v>
      </c>
      <c r="P2085">
        <v>-74.400000000000006</v>
      </c>
      <c r="Q2085">
        <v>-0.9920000000000001</v>
      </c>
    </row>
    <row r="2086" spans="1:17" x14ac:dyDescent="0.2">
      <c r="A2086">
        <v>2536399</v>
      </c>
      <c r="B2086" s="1">
        <v>44981</v>
      </c>
      <c r="C2086" t="s">
        <v>166</v>
      </c>
      <c r="D2086" t="s">
        <v>134</v>
      </c>
      <c r="E2086" t="s">
        <v>2344</v>
      </c>
      <c r="F2086">
        <v>1.3</v>
      </c>
      <c r="H2086" t="s">
        <v>10</v>
      </c>
      <c r="I2086">
        <v>75</v>
      </c>
      <c r="J2086">
        <v>1</v>
      </c>
      <c r="K2086">
        <v>90</v>
      </c>
      <c r="L2086">
        <v>0</v>
      </c>
      <c r="M2086">
        <v>0</v>
      </c>
      <c r="N2086" t="s">
        <v>157</v>
      </c>
      <c r="O2086" t="s">
        <v>2348</v>
      </c>
      <c r="P2086">
        <v>-73.7</v>
      </c>
      <c r="Q2086">
        <v>-0.98266666666666669</v>
      </c>
    </row>
    <row r="2087" spans="1:17" x14ac:dyDescent="0.2">
      <c r="A2087">
        <v>2544801</v>
      </c>
      <c r="B2087" s="1">
        <v>44984</v>
      </c>
      <c r="C2087" t="s">
        <v>166</v>
      </c>
      <c r="D2087" t="s">
        <v>134</v>
      </c>
      <c r="E2087" t="s">
        <v>2345</v>
      </c>
      <c r="F2087">
        <v>46.2</v>
      </c>
      <c r="H2087" t="s">
        <v>10</v>
      </c>
      <c r="I2087">
        <v>75</v>
      </c>
      <c r="J2087">
        <v>1</v>
      </c>
      <c r="K2087">
        <v>90</v>
      </c>
      <c r="L2087">
        <v>0</v>
      </c>
      <c r="M2087">
        <v>0</v>
      </c>
      <c r="N2087" t="s">
        <v>157</v>
      </c>
      <c r="O2087" t="s">
        <v>2348</v>
      </c>
      <c r="P2087">
        <v>-28.799999999999997</v>
      </c>
      <c r="Q2087">
        <v>-0.38399999999999995</v>
      </c>
    </row>
    <row r="2088" spans="1:17" x14ac:dyDescent="0.2">
      <c r="A2088">
        <v>2374181</v>
      </c>
      <c r="B2088" s="1">
        <v>44897</v>
      </c>
      <c r="C2088" t="s">
        <v>166</v>
      </c>
      <c r="D2088" t="s">
        <v>139</v>
      </c>
      <c r="E2088" t="s">
        <v>2345</v>
      </c>
      <c r="F2088">
        <v>115.6</v>
      </c>
      <c r="H2088" t="s">
        <v>10</v>
      </c>
      <c r="I2088">
        <v>75</v>
      </c>
      <c r="J2088">
        <v>1</v>
      </c>
      <c r="K2088">
        <v>90</v>
      </c>
      <c r="L2088">
        <v>0</v>
      </c>
      <c r="M2088">
        <v>0</v>
      </c>
      <c r="N2088" t="s">
        <v>157</v>
      </c>
      <c r="O2088" t="s">
        <v>2348</v>
      </c>
      <c r="P2088">
        <v>40.599999999999994</v>
      </c>
      <c r="Q2088">
        <v>0.54133333333333322</v>
      </c>
    </row>
    <row r="2089" spans="1:17" x14ac:dyDescent="0.2">
      <c r="A2089">
        <v>2379644</v>
      </c>
      <c r="B2089" s="1">
        <v>44900</v>
      </c>
      <c r="C2089" t="s">
        <v>166</v>
      </c>
      <c r="D2089" t="s">
        <v>149</v>
      </c>
      <c r="E2089" t="s">
        <v>2345</v>
      </c>
      <c r="F2089">
        <v>33.299999999999997</v>
      </c>
      <c r="H2089" t="s">
        <v>10</v>
      </c>
      <c r="I2089">
        <v>75</v>
      </c>
      <c r="J2089">
        <v>1</v>
      </c>
      <c r="K2089">
        <v>90</v>
      </c>
      <c r="L2089">
        <v>0</v>
      </c>
      <c r="M2089">
        <v>0</v>
      </c>
      <c r="N2089" t="s">
        <v>157</v>
      </c>
      <c r="O2089" t="s">
        <v>2348</v>
      </c>
      <c r="P2089">
        <v>-41.7</v>
      </c>
      <c r="Q2089">
        <v>-0.55600000000000005</v>
      </c>
    </row>
    <row r="2090" spans="1:17" x14ac:dyDescent="0.2">
      <c r="A2090">
        <v>2386817</v>
      </c>
      <c r="B2090" s="1">
        <v>44903</v>
      </c>
      <c r="C2090" t="s">
        <v>166</v>
      </c>
      <c r="D2090" t="s">
        <v>141</v>
      </c>
      <c r="E2090" t="s">
        <v>2344</v>
      </c>
      <c r="F2090">
        <v>0.9</v>
      </c>
      <c r="H2090" t="s">
        <v>10</v>
      </c>
      <c r="I2090">
        <v>75</v>
      </c>
      <c r="J2090">
        <v>1</v>
      </c>
      <c r="K2090">
        <v>90</v>
      </c>
      <c r="L2090">
        <v>0</v>
      </c>
      <c r="M2090">
        <v>0</v>
      </c>
      <c r="N2090" t="s">
        <v>157</v>
      </c>
      <c r="O2090" t="s">
        <v>2348</v>
      </c>
      <c r="P2090">
        <v>-74.099999999999994</v>
      </c>
      <c r="Q2090">
        <v>-0.98799999999999988</v>
      </c>
    </row>
    <row r="2091" spans="1:17" x14ac:dyDescent="0.2">
      <c r="A2091">
        <v>2388522</v>
      </c>
      <c r="B2091" s="1">
        <v>44904</v>
      </c>
      <c r="C2091" t="s">
        <v>166</v>
      </c>
      <c r="D2091" t="s">
        <v>138</v>
      </c>
      <c r="E2091" t="s">
        <v>2344</v>
      </c>
      <c r="F2091">
        <v>2.9</v>
      </c>
      <c r="H2091" t="s">
        <v>10</v>
      </c>
      <c r="I2091">
        <v>75</v>
      </c>
      <c r="J2091">
        <v>1</v>
      </c>
      <c r="K2091">
        <v>90</v>
      </c>
      <c r="L2091">
        <v>0</v>
      </c>
      <c r="M2091">
        <v>0</v>
      </c>
      <c r="N2091" t="s">
        <v>157</v>
      </c>
      <c r="O2091" t="s">
        <v>2348</v>
      </c>
      <c r="P2091">
        <v>-72.099999999999994</v>
      </c>
      <c r="Q2091">
        <v>-0.96133333333333326</v>
      </c>
    </row>
    <row r="2092" spans="1:17" x14ac:dyDescent="0.2">
      <c r="A2092">
        <v>2390429</v>
      </c>
      <c r="B2092" s="1">
        <v>44905</v>
      </c>
      <c r="C2092" t="s">
        <v>166</v>
      </c>
      <c r="D2092" t="s">
        <v>140</v>
      </c>
      <c r="E2092" t="s">
        <v>2345</v>
      </c>
      <c r="F2092">
        <v>1.1000000000000001</v>
      </c>
      <c r="H2092" t="s">
        <v>10</v>
      </c>
      <c r="I2092">
        <v>75</v>
      </c>
      <c r="J2092">
        <v>1</v>
      </c>
      <c r="K2092">
        <v>90</v>
      </c>
      <c r="L2092">
        <v>0</v>
      </c>
      <c r="M2092">
        <v>0</v>
      </c>
      <c r="N2092" t="s">
        <v>157</v>
      </c>
      <c r="O2092" t="s">
        <v>2348</v>
      </c>
      <c r="P2092">
        <v>-73.900000000000006</v>
      </c>
      <c r="Q2092">
        <v>-0.98533333333333339</v>
      </c>
    </row>
    <row r="2093" spans="1:17" x14ac:dyDescent="0.2">
      <c r="A2093">
        <v>2408660</v>
      </c>
      <c r="B2093" s="1">
        <v>44916</v>
      </c>
      <c r="C2093" t="s">
        <v>166</v>
      </c>
      <c r="D2093" t="s">
        <v>137</v>
      </c>
      <c r="E2093" t="s">
        <v>2344</v>
      </c>
      <c r="F2093">
        <v>1.6</v>
      </c>
      <c r="H2093" t="s">
        <v>10</v>
      </c>
      <c r="I2093">
        <v>75</v>
      </c>
      <c r="J2093">
        <v>1</v>
      </c>
      <c r="K2093">
        <v>90</v>
      </c>
      <c r="L2093">
        <v>0</v>
      </c>
      <c r="M2093">
        <v>0</v>
      </c>
      <c r="N2093" t="s">
        <v>157</v>
      </c>
      <c r="O2093" t="s">
        <v>2348</v>
      </c>
      <c r="P2093">
        <v>-73.400000000000006</v>
      </c>
      <c r="Q2093">
        <v>-0.9786666666666668</v>
      </c>
    </row>
    <row r="2094" spans="1:17" x14ac:dyDescent="0.2">
      <c r="A2094">
        <v>2409232</v>
      </c>
      <c r="B2094" s="1">
        <v>44917</v>
      </c>
      <c r="C2094" t="s">
        <v>166</v>
      </c>
      <c r="D2094" t="s">
        <v>138</v>
      </c>
      <c r="E2094" t="s">
        <v>2345</v>
      </c>
      <c r="F2094">
        <v>44.1</v>
      </c>
      <c r="H2094" t="s">
        <v>10</v>
      </c>
      <c r="I2094">
        <v>75</v>
      </c>
      <c r="J2094">
        <v>1</v>
      </c>
      <c r="K2094">
        <v>90</v>
      </c>
      <c r="L2094">
        <v>0</v>
      </c>
      <c r="M2094">
        <v>0</v>
      </c>
      <c r="N2094" t="s">
        <v>157</v>
      </c>
      <c r="O2094" t="s">
        <v>2348</v>
      </c>
      <c r="P2094">
        <v>-30.9</v>
      </c>
      <c r="Q2094">
        <v>-0.41199999999999998</v>
      </c>
    </row>
    <row r="2095" spans="1:17" x14ac:dyDescent="0.2">
      <c r="A2095">
        <v>2409476</v>
      </c>
      <c r="B2095" s="1">
        <v>44917</v>
      </c>
      <c r="C2095" t="s">
        <v>166</v>
      </c>
      <c r="D2095" t="s">
        <v>152</v>
      </c>
      <c r="E2095" t="s">
        <v>2344</v>
      </c>
      <c r="F2095">
        <v>40</v>
      </c>
      <c r="H2095" t="s">
        <v>10</v>
      </c>
      <c r="I2095">
        <v>75</v>
      </c>
      <c r="J2095">
        <v>1</v>
      </c>
      <c r="K2095">
        <v>90</v>
      </c>
      <c r="L2095">
        <v>0</v>
      </c>
      <c r="M2095">
        <v>0</v>
      </c>
      <c r="N2095" t="s">
        <v>157</v>
      </c>
      <c r="O2095" t="s">
        <v>2348</v>
      </c>
      <c r="P2095">
        <v>-35</v>
      </c>
      <c r="Q2095">
        <v>-0.46666666666666667</v>
      </c>
    </row>
    <row r="2096" spans="1:17" x14ac:dyDescent="0.2">
      <c r="A2096">
        <v>2412996</v>
      </c>
      <c r="B2096" s="1">
        <v>44921</v>
      </c>
      <c r="C2096" t="s">
        <v>166</v>
      </c>
      <c r="D2096" t="s">
        <v>140</v>
      </c>
      <c r="E2096" t="s">
        <v>2344</v>
      </c>
      <c r="F2096">
        <v>15.4</v>
      </c>
      <c r="H2096" t="s">
        <v>10</v>
      </c>
      <c r="I2096">
        <v>75</v>
      </c>
      <c r="J2096">
        <v>1</v>
      </c>
      <c r="K2096">
        <v>90</v>
      </c>
      <c r="L2096">
        <v>0</v>
      </c>
      <c r="M2096">
        <v>0</v>
      </c>
      <c r="N2096" t="s">
        <v>157</v>
      </c>
      <c r="O2096" t="s">
        <v>2348</v>
      </c>
      <c r="P2096">
        <v>-59.6</v>
      </c>
      <c r="Q2096">
        <v>-0.79466666666666663</v>
      </c>
    </row>
    <row r="2097" spans="1:17" x14ac:dyDescent="0.2">
      <c r="A2097">
        <v>2416432</v>
      </c>
      <c r="B2097" s="1">
        <v>44924</v>
      </c>
      <c r="C2097" t="s">
        <v>166</v>
      </c>
      <c r="D2097" t="s">
        <v>139</v>
      </c>
      <c r="E2097" t="s">
        <v>2345</v>
      </c>
      <c r="F2097">
        <v>14.9</v>
      </c>
      <c r="H2097" t="s">
        <v>10</v>
      </c>
      <c r="I2097">
        <v>75</v>
      </c>
      <c r="J2097">
        <v>1</v>
      </c>
      <c r="K2097">
        <v>90</v>
      </c>
      <c r="L2097">
        <v>0</v>
      </c>
      <c r="M2097">
        <v>0</v>
      </c>
      <c r="N2097" t="s">
        <v>157</v>
      </c>
      <c r="O2097" t="s">
        <v>2348</v>
      </c>
      <c r="P2097">
        <v>-60.1</v>
      </c>
      <c r="Q2097">
        <v>-0.80133333333333334</v>
      </c>
    </row>
    <row r="2098" spans="1:17" x14ac:dyDescent="0.2">
      <c r="A2098">
        <v>2417664</v>
      </c>
      <c r="B2098" s="1">
        <v>44925</v>
      </c>
      <c r="C2098" t="s">
        <v>166</v>
      </c>
      <c r="D2098" t="s">
        <v>142</v>
      </c>
      <c r="E2098" t="s">
        <v>2345</v>
      </c>
      <c r="F2098">
        <v>0.6</v>
      </c>
      <c r="H2098" t="s">
        <v>10</v>
      </c>
      <c r="I2098">
        <v>75</v>
      </c>
      <c r="J2098">
        <v>1</v>
      </c>
      <c r="K2098">
        <v>90</v>
      </c>
      <c r="L2098">
        <v>0</v>
      </c>
      <c r="M2098">
        <v>0</v>
      </c>
      <c r="N2098" t="s">
        <v>157</v>
      </c>
      <c r="O2098" t="s">
        <v>2348</v>
      </c>
      <c r="P2098">
        <v>-74.400000000000006</v>
      </c>
      <c r="Q2098">
        <v>-0.9920000000000001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7E7DC-46A5-B640-A0A6-6DC14C049B4F}">
  <dimension ref="A1:F83"/>
  <sheetViews>
    <sheetView showGridLines="0" workbookViewId="0">
      <selection activeCell="F25" sqref="F25"/>
    </sheetView>
  </sheetViews>
  <sheetFormatPr baseColWidth="10" defaultRowHeight="16" x14ac:dyDescent="0.2"/>
  <cols>
    <col min="1" max="1" width="15.33203125" customWidth="1"/>
    <col min="2" max="2" width="17.33203125" customWidth="1"/>
    <col min="3" max="3" width="21.1640625" customWidth="1"/>
    <col min="4" max="4" width="20.1640625" customWidth="1"/>
    <col min="5" max="5" width="20.1640625" style="15" customWidth="1"/>
  </cols>
  <sheetData>
    <row r="1" spans="1:4" ht="19" x14ac:dyDescent="0.25">
      <c r="A1" s="14" t="s">
        <v>2356</v>
      </c>
    </row>
    <row r="2" spans="1:4" x14ac:dyDescent="0.2">
      <c r="A2" t="s">
        <v>2357</v>
      </c>
    </row>
    <row r="4" spans="1:4" x14ac:dyDescent="0.2">
      <c r="A4" s="2" t="s">
        <v>2329</v>
      </c>
      <c r="B4" t="s">
        <v>2335</v>
      </c>
      <c r="C4" t="s">
        <v>2351</v>
      </c>
      <c r="D4" s="4" t="s">
        <v>2358</v>
      </c>
    </row>
    <row r="5" spans="1:4" x14ac:dyDescent="0.2">
      <c r="A5" s="3" t="s">
        <v>133</v>
      </c>
      <c r="B5">
        <v>36600</v>
      </c>
      <c r="C5">
        <v>6411.0999999999676</v>
      </c>
      <c r="D5" s="4">
        <f>IF(B5=0,0,C5/B5)</f>
        <v>0.17516666666666578</v>
      </c>
    </row>
    <row r="6" spans="1:4" x14ac:dyDescent="0.2">
      <c r="A6" s="3" t="s">
        <v>157</v>
      </c>
      <c r="B6">
        <v>127505</v>
      </c>
      <c r="C6">
        <v>39433.599999999868</v>
      </c>
      <c r="D6" s="4">
        <f t="shared" ref="D6:D7" si="0">IF(B6=0,0,C6/B6)</f>
        <v>0.30927100898003895</v>
      </c>
    </row>
    <row r="7" spans="1:4" x14ac:dyDescent="0.2">
      <c r="A7" s="3" t="s">
        <v>2317</v>
      </c>
      <c r="B7">
        <v>9400</v>
      </c>
      <c r="C7">
        <v>18816.2</v>
      </c>
      <c r="D7" s="4">
        <f t="shared" si="0"/>
        <v>2.0017234042553191</v>
      </c>
    </row>
    <row r="8" spans="1:4" x14ac:dyDescent="0.2">
      <c r="A8" s="3" t="s">
        <v>2330</v>
      </c>
      <c r="B8">
        <v>173505</v>
      </c>
      <c r="C8">
        <v>64660.899999999834</v>
      </c>
      <c r="D8" s="4">
        <f>IF(B8=0,0,C8/B8)</f>
        <v>0.37267456269271682</v>
      </c>
    </row>
    <row r="10" spans="1:4" x14ac:dyDescent="0.2">
      <c r="A10" s="16" t="s">
        <v>2360</v>
      </c>
    </row>
    <row r="11" spans="1:4" x14ac:dyDescent="0.2">
      <c r="A11" s="2" t="s">
        <v>2329</v>
      </c>
      <c r="B11" t="s">
        <v>2361</v>
      </c>
      <c r="C11" t="s">
        <v>2362</v>
      </c>
      <c r="D11" t="s">
        <v>2363</v>
      </c>
    </row>
    <row r="12" spans="1:4" x14ac:dyDescent="0.2">
      <c r="A12" s="3" t="s">
        <v>133</v>
      </c>
      <c r="B12" s="17">
        <v>44.20289855072464</v>
      </c>
      <c r="C12">
        <v>7.5247652582159246</v>
      </c>
      <c r="D12" s="5">
        <v>0.17516666666666578</v>
      </c>
    </row>
    <row r="13" spans="1:4" x14ac:dyDescent="0.2">
      <c r="A13" s="3" t="s">
        <v>157</v>
      </c>
      <c r="B13" s="17">
        <v>58.354691075514872</v>
      </c>
      <c r="C13">
        <v>8.7030677554623406</v>
      </c>
      <c r="D13" s="5">
        <v>0.30927100898003895</v>
      </c>
    </row>
    <row r="14" spans="1:4" x14ac:dyDescent="0.2">
      <c r="A14" s="3" t="s">
        <v>2317</v>
      </c>
      <c r="B14" s="17">
        <v>11.562115621156211</v>
      </c>
      <c r="C14">
        <v>23.05906862745098</v>
      </c>
      <c r="D14" s="5">
        <v>2.0017234042553191</v>
      </c>
    </row>
    <row r="15" spans="1:4" x14ac:dyDescent="0.2">
      <c r="A15" s="3" t="s">
        <v>2330</v>
      </c>
      <c r="B15" s="17">
        <v>45.34892838473602</v>
      </c>
      <c r="C15">
        <v>10.430859816099394</v>
      </c>
      <c r="D15" s="5">
        <v>0.37267456269271859</v>
      </c>
    </row>
    <row r="17" spans="1:6" s="13" customFormat="1" ht="38" customHeight="1" x14ac:dyDescent="0.2">
      <c r="A17" s="25" t="s">
        <v>2365</v>
      </c>
      <c r="B17" s="25"/>
      <c r="C17" s="25"/>
      <c r="D17" s="25"/>
      <c r="E17" s="18"/>
    </row>
    <row r="18" spans="1:6" s="13" customFormat="1" ht="38" customHeight="1" x14ac:dyDescent="0.2">
      <c r="A18" s="29" t="s">
        <v>2364</v>
      </c>
      <c r="B18" s="29"/>
      <c r="C18" s="29"/>
      <c r="D18" s="29"/>
      <c r="E18" s="18"/>
    </row>
    <row r="19" spans="1:6" s="13" customFormat="1" x14ac:dyDescent="0.2">
      <c r="A19" s="25" t="s">
        <v>2366</v>
      </c>
      <c r="B19" s="25"/>
      <c r="C19" s="25"/>
      <c r="D19" s="25"/>
      <c r="E19" s="18"/>
    </row>
    <row r="20" spans="1:6" s="13" customFormat="1" ht="32" customHeight="1" x14ac:dyDescent="0.2">
      <c r="A20" s="25" t="s">
        <v>2367</v>
      </c>
      <c r="B20" s="25"/>
      <c r="C20" s="25"/>
      <c r="D20" s="25"/>
      <c r="E20" s="18"/>
    </row>
    <row r="21" spans="1:6" s="13" customFormat="1" ht="54" customHeight="1" x14ac:dyDescent="0.2">
      <c r="A21" s="25" t="s">
        <v>2368</v>
      </c>
      <c r="B21" s="25"/>
      <c r="C21" s="25"/>
      <c r="D21" s="25"/>
      <c r="E21" s="18"/>
    </row>
    <row r="25" spans="1:6" ht="19" x14ac:dyDescent="0.25">
      <c r="A25" s="14" t="s">
        <v>2347</v>
      </c>
    </row>
    <row r="26" spans="1:6" x14ac:dyDescent="0.2">
      <c r="A26" s="2" t="s">
        <v>2329</v>
      </c>
      <c r="B26" t="s">
        <v>2335</v>
      </c>
      <c r="C26" t="s">
        <v>2351</v>
      </c>
      <c r="D26" t="s">
        <v>2331</v>
      </c>
      <c r="E26" s="15" t="s">
        <v>2352</v>
      </c>
    </row>
    <row r="27" spans="1:6" x14ac:dyDescent="0.2">
      <c r="A27" s="3" t="s">
        <v>2348</v>
      </c>
      <c r="B27">
        <v>120775</v>
      </c>
      <c r="C27">
        <v>16923.30000000001</v>
      </c>
      <c r="D27">
        <v>2095</v>
      </c>
      <c r="E27" s="19">
        <v>0.1401225419167875</v>
      </c>
      <c r="F27" s="4"/>
    </row>
    <row r="28" spans="1:6" x14ac:dyDescent="0.2">
      <c r="A28" s="3" t="s">
        <v>2349</v>
      </c>
      <c r="B28">
        <v>5480</v>
      </c>
      <c r="C28">
        <v>37869.900000000023</v>
      </c>
      <c r="D28">
        <v>3469</v>
      </c>
      <c r="E28" s="19">
        <v>6.9105656934306614</v>
      </c>
      <c r="F28" s="4"/>
    </row>
    <row r="29" spans="1:6" x14ac:dyDescent="0.2">
      <c r="A29" s="3" t="s">
        <v>2350</v>
      </c>
      <c r="B29">
        <v>47250</v>
      </c>
      <c r="C29">
        <v>9867.6999999999953</v>
      </c>
      <c r="D29">
        <v>635</v>
      </c>
      <c r="E29" s="19">
        <v>0.20884021164021155</v>
      </c>
      <c r="F29" s="4"/>
    </row>
    <row r="30" spans="1:6" x14ac:dyDescent="0.2">
      <c r="A30" s="3" t="s">
        <v>2330</v>
      </c>
      <c r="B30">
        <v>173505</v>
      </c>
      <c r="C30">
        <v>64660.900000000023</v>
      </c>
      <c r="D30">
        <v>6199</v>
      </c>
      <c r="E30" s="19">
        <v>0.37267456269271793</v>
      </c>
      <c r="F30" s="5"/>
    </row>
    <row r="32" spans="1:6" ht="25" customHeight="1" x14ac:dyDescent="0.2">
      <c r="A32" s="25" t="s">
        <v>2353</v>
      </c>
      <c r="B32" s="25"/>
      <c r="C32" s="25"/>
      <c r="D32" s="25"/>
      <c r="E32" s="26"/>
    </row>
    <row r="33" spans="1:5" ht="52" customHeight="1" x14ac:dyDescent="0.2">
      <c r="A33" s="27" t="s">
        <v>2354</v>
      </c>
      <c r="B33" s="27"/>
      <c r="C33" s="27"/>
      <c r="D33" s="27"/>
      <c r="E33" s="28"/>
    </row>
    <row r="34" spans="1:5" ht="43" customHeight="1" x14ac:dyDescent="0.2">
      <c r="A34" s="27" t="s">
        <v>2355</v>
      </c>
      <c r="B34" s="27"/>
      <c r="C34" s="27"/>
      <c r="D34" s="27"/>
      <c r="E34" s="28"/>
    </row>
    <row r="35" spans="1:5" x14ac:dyDescent="0.2">
      <c r="A35" s="21"/>
      <c r="B35" s="21"/>
      <c r="C35" s="21"/>
      <c r="D35" s="21"/>
      <c r="E35" s="22"/>
    </row>
    <row r="37" spans="1:5" x14ac:dyDescent="0.2">
      <c r="A37" s="16" t="s">
        <v>2369</v>
      </c>
    </row>
    <row r="39" spans="1:5" x14ac:dyDescent="0.2">
      <c r="A39" s="2" t="s">
        <v>2370</v>
      </c>
      <c r="B39" s="2" t="s">
        <v>2340</v>
      </c>
    </row>
    <row r="40" spans="1:5" x14ac:dyDescent="0.2">
      <c r="A40" s="2" t="s">
        <v>2329</v>
      </c>
      <c r="B40" t="s">
        <v>133</v>
      </c>
      <c r="C40" t="s">
        <v>157</v>
      </c>
      <c r="D40" t="s">
        <v>2317</v>
      </c>
      <c r="E40" s="15" t="s">
        <v>2330</v>
      </c>
    </row>
    <row r="41" spans="1:5" x14ac:dyDescent="0.2">
      <c r="A41" s="3" t="s">
        <v>2348</v>
      </c>
      <c r="B41" s="5">
        <v>0.11064406779660994</v>
      </c>
      <c r="C41" s="5">
        <v>0.16480474851608864</v>
      </c>
      <c r="D41" s="5">
        <v>1.7397590361445798E-2</v>
      </c>
      <c r="E41" s="19">
        <v>0.1401225419167875</v>
      </c>
    </row>
    <row r="42" spans="1:5" x14ac:dyDescent="0.2">
      <c r="A42" s="3" t="s">
        <v>2349</v>
      </c>
      <c r="B42" s="5">
        <v>2.7513333333333332</v>
      </c>
      <c r="C42" s="5">
        <v>4.22985294117648</v>
      </c>
      <c r="D42" s="5">
        <v>36.271799999999999</v>
      </c>
      <c r="E42" s="19">
        <v>6.9105656934306614</v>
      </c>
    </row>
    <row r="43" spans="1:5" x14ac:dyDescent="0.2">
      <c r="A43" s="3" t="s">
        <v>2350</v>
      </c>
      <c r="B43" s="5">
        <v>0.106</v>
      </c>
      <c r="C43" s="5">
        <v>0.20708064516129021</v>
      </c>
      <c r="D43" s="5">
        <v>0.89316666666666666</v>
      </c>
      <c r="E43" s="19">
        <v>0.20884021164021155</v>
      </c>
    </row>
    <row r="44" spans="1:5" x14ac:dyDescent="0.2">
      <c r="A44" s="3" t="s">
        <v>2330</v>
      </c>
      <c r="B44" s="5">
        <v>0.17516666666666633</v>
      </c>
      <c r="C44" s="5">
        <v>0.30927100898004078</v>
      </c>
      <c r="D44" s="5">
        <v>2.0017234042553187</v>
      </c>
      <c r="E44" s="19">
        <v>0.37267456269271798</v>
      </c>
    </row>
    <row r="45" spans="1:5" ht="28" customHeight="1" x14ac:dyDescent="0.2">
      <c r="A45" s="25" t="s">
        <v>2373</v>
      </c>
      <c r="B45" s="25"/>
      <c r="C45" s="25"/>
      <c r="D45" s="25"/>
      <c r="E45" s="26"/>
    </row>
    <row r="46" spans="1:5" ht="47" customHeight="1" x14ac:dyDescent="0.2">
      <c r="A46" s="25" t="s">
        <v>2374</v>
      </c>
      <c r="B46" s="25"/>
      <c r="C46" s="25"/>
      <c r="D46" s="25"/>
      <c r="E46" s="26"/>
    </row>
    <row r="47" spans="1:5" ht="48" customHeight="1" x14ac:dyDescent="0.2">
      <c r="A47" s="25" t="s">
        <v>2375</v>
      </c>
      <c r="B47" s="25"/>
      <c r="C47" s="25"/>
      <c r="D47" s="25"/>
      <c r="E47" s="26"/>
    </row>
    <row r="48" spans="1:5" ht="31" customHeight="1" x14ac:dyDescent="0.2">
      <c r="A48" s="25" t="s">
        <v>2376</v>
      </c>
      <c r="B48" s="25"/>
      <c r="C48" s="25"/>
      <c r="D48" s="25"/>
      <c r="E48" s="26"/>
    </row>
    <row r="50" spans="1:5" ht="19" x14ac:dyDescent="0.25">
      <c r="A50" s="20" t="s">
        <v>2371</v>
      </c>
    </row>
    <row r="51" spans="1:5" x14ac:dyDescent="0.2">
      <c r="A51" t="s">
        <v>2377</v>
      </c>
    </row>
    <row r="53" spans="1:5" x14ac:dyDescent="0.2">
      <c r="A53" s="2" t="s">
        <v>2329</v>
      </c>
      <c r="B53" t="s">
        <v>2370</v>
      </c>
      <c r="C53" t="s">
        <v>2361</v>
      </c>
      <c r="D53" t="s">
        <v>2362</v>
      </c>
    </row>
    <row r="54" spans="1:5" x14ac:dyDescent="0.2">
      <c r="A54" s="3" t="s">
        <v>2348</v>
      </c>
      <c r="B54">
        <v>0.1401225419167875</v>
      </c>
      <c r="C54" s="17">
        <v>57.649164677804293</v>
      </c>
      <c r="D54" s="17">
        <v>8.0779474940334186</v>
      </c>
    </row>
    <row r="55" spans="1:5" x14ac:dyDescent="0.2">
      <c r="A55" s="3" t="s">
        <v>2349</v>
      </c>
      <c r="B55">
        <v>6.9105656934306614</v>
      </c>
      <c r="C55" s="17">
        <v>5</v>
      </c>
      <c r="D55" s="17">
        <v>10.916661862208136</v>
      </c>
    </row>
    <row r="56" spans="1:5" x14ac:dyDescent="0.2">
      <c r="A56" s="3" t="s">
        <v>2350</v>
      </c>
      <c r="B56">
        <v>0.20884021164021155</v>
      </c>
      <c r="C56" s="17">
        <v>74.409448818897644</v>
      </c>
      <c r="D56" s="17">
        <v>15.539685039370072</v>
      </c>
    </row>
    <row r="57" spans="1:5" x14ac:dyDescent="0.2">
      <c r="A57" s="3" t="s">
        <v>2330</v>
      </c>
      <c r="B57">
        <v>0.37267456269271793</v>
      </c>
      <c r="C57" s="17">
        <v>45.34892838473602</v>
      </c>
      <c r="D57" s="17">
        <v>10.430859816099375</v>
      </c>
    </row>
    <row r="58" spans="1:5" ht="38" customHeight="1" x14ac:dyDescent="0.2">
      <c r="A58" s="25" t="s">
        <v>2378</v>
      </c>
      <c r="B58" s="25"/>
      <c r="C58" s="25"/>
      <c r="D58" s="25"/>
      <c r="E58" s="26"/>
    </row>
    <row r="59" spans="1:5" ht="45" customHeight="1" x14ac:dyDescent="0.2">
      <c r="A59" s="25" t="s">
        <v>2379</v>
      </c>
      <c r="B59" s="25"/>
      <c r="C59" s="25"/>
      <c r="D59" s="25"/>
      <c r="E59" s="26"/>
    </row>
    <row r="60" spans="1:5" ht="29" customHeight="1" x14ac:dyDescent="0.2">
      <c r="A60" s="25" t="s">
        <v>2380</v>
      </c>
      <c r="B60" s="25"/>
      <c r="C60" s="25"/>
      <c r="D60" s="25"/>
      <c r="E60" s="26"/>
    </row>
    <row r="61" spans="1:5" ht="42" customHeight="1" x14ac:dyDescent="0.2">
      <c r="A61" s="25" t="s">
        <v>2381</v>
      </c>
      <c r="B61" s="25"/>
      <c r="C61" s="25"/>
      <c r="D61" s="25"/>
      <c r="E61" s="26"/>
    </row>
    <row r="62" spans="1:5" x14ac:dyDescent="0.2">
      <c r="A62" s="21"/>
      <c r="B62" s="21"/>
      <c r="C62" s="21"/>
      <c r="D62" s="21"/>
      <c r="E62" s="22"/>
    </row>
    <row r="63" spans="1:5" x14ac:dyDescent="0.2">
      <c r="A63" s="21"/>
      <c r="B63" s="21"/>
      <c r="C63" s="21"/>
      <c r="D63" s="21"/>
      <c r="E63" s="22"/>
    </row>
    <row r="64" spans="1:5" ht="19" x14ac:dyDescent="0.25">
      <c r="A64" s="23" t="s">
        <v>2383</v>
      </c>
      <c r="B64" s="23"/>
      <c r="C64" s="23"/>
      <c r="D64" s="23"/>
      <c r="E64" s="24"/>
    </row>
    <row r="65" spans="1:5" ht="322" customHeight="1" x14ac:dyDescent="0.2">
      <c r="A65" s="25" t="s">
        <v>2384</v>
      </c>
      <c r="B65" s="21"/>
      <c r="C65" s="21"/>
      <c r="D65" s="21"/>
      <c r="E65" s="22"/>
    </row>
    <row r="66" spans="1:5" x14ac:dyDescent="0.2">
      <c r="A66" s="21"/>
      <c r="B66" s="21"/>
      <c r="C66" s="21"/>
      <c r="D66" s="21"/>
      <c r="E66" s="22"/>
    </row>
    <row r="67" spans="1:5" x14ac:dyDescent="0.2">
      <c r="A67" s="21"/>
      <c r="B67" s="21"/>
      <c r="C67" s="21"/>
      <c r="D67" s="21"/>
      <c r="E67" s="22"/>
    </row>
    <row r="68" spans="1:5" x14ac:dyDescent="0.2">
      <c r="A68" s="21"/>
      <c r="B68" s="21"/>
      <c r="C68" s="21"/>
      <c r="D68" s="21"/>
      <c r="E68" s="22"/>
    </row>
    <row r="69" spans="1:5" x14ac:dyDescent="0.2">
      <c r="A69" s="21"/>
      <c r="B69" s="21"/>
      <c r="C69" s="21"/>
      <c r="D69" s="21"/>
      <c r="E69" s="22"/>
    </row>
    <row r="70" spans="1:5" x14ac:dyDescent="0.2">
      <c r="A70" s="21"/>
      <c r="B70" s="21"/>
      <c r="C70" s="21"/>
      <c r="D70" s="21"/>
      <c r="E70" s="22"/>
    </row>
    <row r="71" spans="1:5" x14ac:dyDescent="0.2">
      <c r="A71" s="21"/>
      <c r="B71" s="21"/>
      <c r="C71" s="21"/>
      <c r="D71" s="21"/>
      <c r="E71" s="22"/>
    </row>
    <row r="72" spans="1:5" x14ac:dyDescent="0.2">
      <c r="A72" s="21"/>
      <c r="B72" s="21"/>
      <c r="C72" s="21"/>
      <c r="D72" s="21"/>
      <c r="E72" s="22"/>
    </row>
    <row r="73" spans="1:5" x14ac:dyDescent="0.2">
      <c r="A73" s="21"/>
      <c r="B73" s="21"/>
      <c r="C73" s="21"/>
      <c r="D73" s="21"/>
      <c r="E73" s="22"/>
    </row>
    <row r="74" spans="1:5" x14ac:dyDescent="0.2">
      <c r="A74" s="21"/>
      <c r="B74" s="21"/>
      <c r="C74" s="21"/>
      <c r="D74" s="21"/>
      <c r="E74" s="22"/>
    </row>
    <row r="75" spans="1:5" x14ac:dyDescent="0.2">
      <c r="A75" s="21"/>
      <c r="B75" s="21"/>
      <c r="C75" s="21"/>
      <c r="D75" s="21"/>
      <c r="E75" s="22"/>
    </row>
    <row r="76" spans="1:5" x14ac:dyDescent="0.2">
      <c r="A76" s="21"/>
      <c r="B76" s="21"/>
      <c r="C76" s="21"/>
      <c r="D76" s="21"/>
      <c r="E76" s="22"/>
    </row>
    <row r="77" spans="1:5" x14ac:dyDescent="0.2">
      <c r="A77" s="21"/>
      <c r="B77" s="21"/>
      <c r="C77" s="21"/>
      <c r="D77" s="21"/>
      <c r="E77" s="22"/>
    </row>
    <row r="78" spans="1:5" x14ac:dyDescent="0.2">
      <c r="A78" s="21"/>
      <c r="B78" s="21"/>
      <c r="C78" s="21"/>
      <c r="D78" s="21"/>
      <c r="E78" s="22"/>
    </row>
    <row r="79" spans="1:5" x14ac:dyDescent="0.2">
      <c r="A79" s="21"/>
      <c r="B79" s="21"/>
      <c r="C79" s="21"/>
      <c r="D79" s="21"/>
      <c r="E79" s="22"/>
    </row>
    <row r="80" spans="1:5" x14ac:dyDescent="0.2">
      <c r="A80" s="21"/>
      <c r="B80" s="21"/>
      <c r="C80" s="21"/>
      <c r="D80" s="21"/>
      <c r="E80" s="22"/>
    </row>
    <row r="81" spans="1:5" x14ac:dyDescent="0.2">
      <c r="A81" s="21"/>
      <c r="B81" s="21"/>
      <c r="C81" s="21"/>
      <c r="D81" s="21"/>
      <c r="E81" s="22"/>
    </row>
    <row r="82" spans="1:5" x14ac:dyDescent="0.2">
      <c r="A82" s="21"/>
      <c r="B82" s="21"/>
      <c r="C82" s="21"/>
      <c r="D82" s="21"/>
      <c r="E82" s="22"/>
    </row>
    <row r="83" spans="1:5" x14ac:dyDescent="0.2">
      <c r="A83" s="21"/>
      <c r="B83" s="21"/>
      <c r="C83" s="21"/>
      <c r="D83" s="21"/>
      <c r="E83" s="22"/>
    </row>
  </sheetData>
  <mergeCells count="39">
    <mergeCell ref="A47:E47"/>
    <mergeCell ref="A17:D17"/>
    <mergeCell ref="A18:D18"/>
    <mergeCell ref="A19:D19"/>
    <mergeCell ref="A20:D20"/>
    <mergeCell ref="A21:D21"/>
    <mergeCell ref="A32:E32"/>
    <mergeCell ref="A33:E33"/>
    <mergeCell ref="A34:E34"/>
    <mergeCell ref="A35:E35"/>
    <mergeCell ref="A45:E45"/>
    <mergeCell ref="A46:E46"/>
    <mergeCell ref="A63:E63"/>
    <mergeCell ref="A64:E64"/>
    <mergeCell ref="A65:E65"/>
    <mergeCell ref="A66:E66"/>
    <mergeCell ref="A48:E48"/>
    <mergeCell ref="A58:E58"/>
    <mergeCell ref="A59:E59"/>
    <mergeCell ref="A60:E60"/>
    <mergeCell ref="A61:E61"/>
    <mergeCell ref="A62:E62"/>
    <mergeCell ref="A67:E67"/>
    <mergeCell ref="A68:E68"/>
    <mergeCell ref="A69:E69"/>
    <mergeCell ref="A70:E70"/>
    <mergeCell ref="A71:E71"/>
    <mergeCell ref="A83:E83"/>
    <mergeCell ref="A72:E72"/>
    <mergeCell ref="A73:E73"/>
    <mergeCell ref="A74:E74"/>
    <mergeCell ref="A75:E75"/>
    <mergeCell ref="A76:E76"/>
    <mergeCell ref="A77:E77"/>
    <mergeCell ref="A78:E78"/>
    <mergeCell ref="A79:E79"/>
    <mergeCell ref="A80:E80"/>
    <mergeCell ref="A81:E81"/>
    <mergeCell ref="A82:E82"/>
  </mergeCells>
  <pageMargins left="0.7" right="0.7" top="0.75" bottom="0.75" header="0.3" footer="0.3"/>
  <pageSetup paperSize="9"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9B4AB-BA55-E949-95E1-2E069F2890D0}">
  <dimension ref="A2:F116"/>
  <sheetViews>
    <sheetView tabSelected="1" topLeftCell="A76" workbookViewId="0">
      <selection activeCell="H89" sqref="H89"/>
    </sheetView>
  </sheetViews>
  <sheetFormatPr baseColWidth="10" defaultRowHeight="16" x14ac:dyDescent="0.2"/>
  <cols>
    <col min="1" max="1" width="28.1640625" bestFit="1" customWidth="1"/>
    <col min="2" max="2" width="20.33203125" customWidth="1"/>
    <col min="3" max="3" width="13.5" customWidth="1"/>
    <col min="4" max="4" width="10.5" bestFit="1" customWidth="1"/>
    <col min="5" max="5" width="16.33203125" bestFit="1" customWidth="1"/>
    <col min="6" max="6" width="24.33203125" bestFit="1" customWidth="1"/>
    <col min="7" max="8" width="22.5" bestFit="1" customWidth="1"/>
    <col min="9" max="9" width="23.5" bestFit="1" customWidth="1"/>
    <col min="10" max="5989" width="8.1640625" bestFit="1" customWidth="1"/>
    <col min="5990" max="5990" width="12.1640625" bestFit="1" customWidth="1"/>
  </cols>
  <sheetData>
    <row r="2" spans="1:3" x14ac:dyDescent="0.2">
      <c r="A2" t="s">
        <v>2333</v>
      </c>
    </row>
    <row r="3" spans="1:3" x14ac:dyDescent="0.2">
      <c r="A3" s="2" t="s">
        <v>2329</v>
      </c>
      <c r="B3" t="s">
        <v>2331</v>
      </c>
      <c r="C3" t="s">
        <v>2332</v>
      </c>
    </row>
    <row r="4" spans="1:3" x14ac:dyDescent="0.2">
      <c r="A4" s="3" t="s">
        <v>133</v>
      </c>
      <c r="B4">
        <v>852</v>
      </c>
      <c r="C4" s="4">
        <v>0.13744152282626229</v>
      </c>
    </row>
    <row r="5" spans="1:3" x14ac:dyDescent="0.2">
      <c r="A5" s="3" t="s">
        <v>157</v>
      </c>
      <c r="B5">
        <v>4531</v>
      </c>
      <c r="C5" s="4">
        <v>0.730924342635909</v>
      </c>
    </row>
    <row r="6" spans="1:3" x14ac:dyDescent="0.2">
      <c r="A6" s="3" t="s">
        <v>2317</v>
      </c>
      <c r="B6">
        <v>816</v>
      </c>
      <c r="C6" s="4">
        <v>0.13163413453782868</v>
      </c>
    </row>
    <row r="7" spans="1:3" x14ac:dyDescent="0.2">
      <c r="A7" s="3" t="s">
        <v>2330</v>
      </c>
      <c r="B7">
        <v>6199</v>
      </c>
      <c r="C7" s="4">
        <v>1</v>
      </c>
    </row>
    <row r="8" spans="1:3" ht="144" customHeight="1" x14ac:dyDescent="0.2"/>
    <row r="9" spans="1:3" hidden="1" x14ac:dyDescent="0.2"/>
    <row r="10" spans="1:3" hidden="1" x14ac:dyDescent="0.2"/>
    <row r="13" spans="1:3" x14ac:dyDescent="0.2">
      <c r="A13" t="s">
        <v>2334</v>
      </c>
    </row>
    <row r="14" spans="1:3" x14ac:dyDescent="0.2">
      <c r="A14" s="2" t="s">
        <v>2329</v>
      </c>
      <c r="B14" t="s">
        <v>2335</v>
      </c>
      <c r="C14" t="s">
        <v>2336</v>
      </c>
    </row>
    <row r="15" spans="1:3" x14ac:dyDescent="0.2">
      <c r="A15" s="3" t="s">
        <v>133</v>
      </c>
      <c r="B15">
        <v>36600</v>
      </c>
      <c r="C15" s="5">
        <v>0.21094492954093541</v>
      </c>
    </row>
    <row r="16" spans="1:3" x14ac:dyDescent="0.2">
      <c r="A16" s="3" t="s">
        <v>157</v>
      </c>
      <c r="B16">
        <v>127505</v>
      </c>
      <c r="C16" s="5">
        <v>0.73487795740756745</v>
      </c>
    </row>
    <row r="17" spans="1:3" x14ac:dyDescent="0.2">
      <c r="A17" s="3" t="s">
        <v>2317</v>
      </c>
      <c r="B17">
        <v>9400</v>
      </c>
      <c r="C17" s="5">
        <v>5.4177113051497076E-2</v>
      </c>
    </row>
    <row r="18" spans="1:3" x14ac:dyDescent="0.2">
      <c r="A18" s="3" t="s">
        <v>2330</v>
      </c>
      <c r="B18">
        <v>173505</v>
      </c>
      <c r="C18" s="5">
        <v>1</v>
      </c>
    </row>
    <row r="21" spans="1:3" x14ac:dyDescent="0.2">
      <c r="A21" s="3" t="s">
        <v>2339</v>
      </c>
    </row>
    <row r="22" spans="1:3" x14ac:dyDescent="0.2">
      <c r="A22" s="2" t="s">
        <v>2329</v>
      </c>
      <c r="B22" t="s">
        <v>2331</v>
      </c>
      <c r="C22" t="s">
        <v>2332</v>
      </c>
    </row>
    <row r="23" spans="1:3" x14ac:dyDescent="0.2">
      <c r="A23" s="3" t="s">
        <v>10</v>
      </c>
      <c r="B23">
        <v>2723</v>
      </c>
      <c r="C23" s="4">
        <v>0.43926439748346507</v>
      </c>
    </row>
    <row r="24" spans="1:3" x14ac:dyDescent="0.2">
      <c r="A24" s="3" t="s">
        <v>31</v>
      </c>
      <c r="B24">
        <v>1068</v>
      </c>
      <c r="C24" s="4">
        <v>0.17228585255686402</v>
      </c>
    </row>
    <row r="25" spans="1:3" x14ac:dyDescent="0.2">
      <c r="A25" s="3" t="s">
        <v>50</v>
      </c>
      <c r="B25">
        <v>2408</v>
      </c>
      <c r="C25" s="4">
        <v>0.38844974995967091</v>
      </c>
    </row>
    <row r="26" spans="1:3" x14ac:dyDescent="0.2">
      <c r="A26" s="3" t="s">
        <v>2330</v>
      </c>
      <c r="B26">
        <v>6199</v>
      </c>
      <c r="C26" s="4">
        <v>1</v>
      </c>
    </row>
    <row r="31" spans="1:3" x14ac:dyDescent="0.2">
      <c r="A31" s="3" t="s">
        <v>2341</v>
      </c>
    </row>
    <row r="32" spans="1:3" x14ac:dyDescent="0.2">
      <c r="A32" s="2" t="s">
        <v>2329</v>
      </c>
      <c r="B32" t="s">
        <v>2331</v>
      </c>
      <c r="C32" t="s">
        <v>2332</v>
      </c>
    </row>
    <row r="33" spans="1:3" x14ac:dyDescent="0.2">
      <c r="A33" s="3" t="s">
        <v>189</v>
      </c>
      <c r="B33">
        <v>1193</v>
      </c>
      <c r="C33" s="4">
        <v>0.25979965156794427</v>
      </c>
    </row>
    <row r="34" spans="1:3" x14ac:dyDescent="0.2">
      <c r="A34" s="3" t="s">
        <v>164</v>
      </c>
      <c r="B34">
        <v>657</v>
      </c>
      <c r="C34" s="4">
        <v>0.14307491289198607</v>
      </c>
    </row>
    <row r="35" spans="1:3" x14ac:dyDescent="0.2">
      <c r="A35" s="3" t="s">
        <v>160</v>
      </c>
      <c r="B35">
        <v>599</v>
      </c>
      <c r="C35" s="4">
        <v>0.13044425087108014</v>
      </c>
    </row>
    <row r="36" spans="1:3" x14ac:dyDescent="0.2">
      <c r="A36" s="3" t="s">
        <v>172</v>
      </c>
      <c r="B36">
        <v>561</v>
      </c>
      <c r="C36" s="4">
        <v>0.12216898954703832</v>
      </c>
    </row>
    <row r="37" spans="1:3" x14ac:dyDescent="0.2">
      <c r="A37" s="3" t="s">
        <v>2318</v>
      </c>
      <c r="B37">
        <v>284</v>
      </c>
      <c r="C37" s="4">
        <v>6.1846689895470382E-2</v>
      </c>
    </row>
    <row r="38" spans="1:3" x14ac:dyDescent="0.2">
      <c r="A38" s="3" t="s">
        <v>2316</v>
      </c>
      <c r="B38">
        <v>257</v>
      </c>
      <c r="C38" s="4">
        <v>5.5966898954703831E-2</v>
      </c>
    </row>
    <row r="39" spans="1:3" x14ac:dyDescent="0.2">
      <c r="A39" s="3" t="s">
        <v>61</v>
      </c>
      <c r="B39">
        <v>159</v>
      </c>
      <c r="C39" s="4">
        <v>3.4625435540069686E-2</v>
      </c>
    </row>
    <row r="40" spans="1:3" x14ac:dyDescent="0.2">
      <c r="A40" s="3" t="s">
        <v>161</v>
      </c>
      <c r="B40">
        <v>140</v>
      </c>
      <c r="C40" s="4">
        <v>3.048780487804878E-2</v>
      </c>
    </row>
    <row r="41" spans="1:3" x14ac:dyDescent="0.2">
      <c r="A41" s="3" t="s">
        <v>156</v>
      </c>
      <c r="B41">
        <v>131</v>
      </c>
      <c r="C41" s="4">
        <v>2.8527874564459932E-2</v>
      </c>
    </row>
    <row r="42" spans="1:3" x14ac:dyDescent="0.2">
      <c r="A42" s="3" t="s">
        <v>180</v>
      </c>
      <c r="B42">
        <v>126</v>
      </c>
      <c r="C42" s="4">
        <v>2.7439024390243903E-2</v>
      </c>
    </row>
    <row r="43" spans="1:3" x14ac:dyDescent="0.2">
      <c r="A43" s="3" t="s">
        <v>2320</v>
      </c>
      <c r="B43">
        <v>126</v>
      </c>
      <c r="C43" s="4">
        <v>2.7439024390243903E-2</v>
      </c>
    </row>
    <row r="44" spans="1:3" x14ac:dyDescent="0.2">
      <c r="A44" s="3" t="s">
        <v>163</v>
      </c>
      <c r="B44">
        <v>120</v>
      </c>
      <c r="C44" s="4">
        <v>2.6132404181184669E-2</v>
      </c>
    </row>
    <row r="45" spans="1:3" x14ac:dyDescent="0.2">
      <c r="A45" s="3" t="s">
        <v>2321</v>
      </c>
      <c r="B45">
        <v>83</v>
      </c>
      <c r="C45" s="4">
        <v>1.8074912891986063E-2</v>
      </c>
    </row>
    <row r="46" spans="1:3" x14ac:dyDescent="0.2">
      <c r="A46" s="3" t="s">
        <v>62</v>
      </c>
      <c r="B46">
        <v>78</v>
      </c>
      <c r="C46" s="4">
        <v>1.6986062717770034E-2</v>
      </c>
    </row>
    <row r="47" spans="1:3" x14ac:dyDescent="0.2">
      <c r="A47" s="3" t="s">
        <v>64</v>
      </c>
      <c r="B47">
        <v>78</v>
      </c>
      <c r="C47" s="4">
        <v>1.6986062717770034E-2</v>
      </c>
    </row>
    <row r="48" spans="1:3" x14ac:dyDescent="0.2">
      <c r="A48" s="3" t="s">
        <v>2330</v>
      </c>
      <c r="B48">
        <v>4592</v>
      </c>
      <c r="C48" s="4">
        <v>1</v>
      </c>
    </row>
    <row r="51" spans="1:3" x14ac:dyDescent="0.2">
      <c r="A51" t="s">
        <v>2342</v>
      </c>
    </row>
    <row r="52" spans="1:3" x14ac:dyDescent="0.2">
      <c r="A52" s="2" t="s">
        <v>2329</v>
      </c>
      <c r="B52" t="s">
        <v>2331</v>
      </c>
      <c r="C52" t="s">
        <v>2332</v>
      </c>
    </row>
    <row r="53" spans="1:3" x14ac:dyDescent="0.2">
      <c r="A53" s="3" t="s">
        <v>62</v>
      </c>
      <c r="B53">
        <v>78</v>
      </c>
      <c r="C53" s="4">
        <v>1.6986062717770034E-2</v>
      </c>
    </row>
    <row r="54" spans="1:3" x14ac:dyDescent="0.2">
      <c r="A54" s="3" t="s">
        <v>64</v>
      </c>
      <c r="B54">
        <v>78</v>
      </c>
      <c r="C54" s="4">
        <v>1.6986062717770034E-2</v>
      </c>
    </row>
    <row r="55" spans="1:3" x14ac:dyDescent="0.2">
      <c r="A55" s="3" t="s">
        <v>2321</v>
      </c>
      <c r="B55">
        <v>83</v>
      </c>
      <c r="C55" s="4">
        <v>1.8074912891986063E-2</v>
      </c>
    </row>
    <row r="56" spans="1:3" x14ac:dyDescent="0.2">
      <c r="A56" s="3" t="s">
        <v>163</v>
      </c>
      <c r="B56">
        <v>120</v>
      </c>
      <c r="C56" s="4">
        <v>2.6132404181184669E-2</v>
      </c>
    </row>
    <row r="57" spans="1:3" x14ac:dyDescent="0.2">
      <c r="A57" s="3" t="s">
        <v>180</v>
      </c>
      <c r="B57">
        <v>126</v>
      </c>
      <c r="C57" s="4">
        <v>2.7439024390243903E-2</v>
      </c>
    </row>
    <row r="58" spans="1:3" x14ac:dyDescent="0.2">
      <c r="A58" s="3" t="s">
        <v>2320</v>
      </c>
      <c r="B58">
        <v>126</v>
      </c>
      <c r="C58" s="4">
        <v>2.7439024390243903E-2</v>
      </c>
    </row>
    <row r="59" spans="1:3" x14ac:dyDescent="0.2">
      <c r="A59" s="3" t="s">
        <v>156</v>
      </c>
      <c r="B59">
        <v>131</v>
      </c>
      <c r="C59" s="4">
        <v>2.8527874564459932E-2</v>
      </c>
    </row>
    <row r="60" spans="1:3" x14ac:dyDescent="0.2">
      <c r="A60" s="3" t="s">
        <v>161</v>
      </c>
      <c r="B60">
        <v>140</v>
      </c>
      <c r="C60" s="4">
        <v>3.048780487804878E-2</v>
      </c>
    </row>
    <row r="61" spans="1:3" x14ac:dyDescent="0.2">
      <c r="A61" s="3" t="s">
        <v>61</v>
      </c>
      <c r="B61">
        <v>159</v>
      </c>
      <c r="C61" s="4">
        <v>3.4625435540069686E-2</v>
      </c>
    </row>
    <row r="62" spans="1:3" x14ac:dyDescent="0.2">
      <c r="A62" s="3" t="s">
        <v>2316</v>
      </c>
      <c r="B62">
        <v>257</v>
      </c>
      <c r="C62" s="4">
        <v>5.5966898954703831E-2</v>
      </c>
    </row>
    <row r="63" spans="1:3" x14ac:dyDescent="0.2">
      <c r="A63" s="3" t="s">
        <v>2318</v>
      </c>
      <c r="B63">
        <v>284</v>
      </c>
      <c r="C63" s="4">
        <v>6.1846689895470382E-2</v>
      </c>
    </row>
    <row r="64" spans="1:3" x14ac:dyDescent="0.2">
      <c r="A64" s="3" t="s">
        <v>172</v>
      </c>
      <c r="B64">
        <v>561</v>
      </c>
      <c r="C64" s="4">
        <v>0.12216898954703832</v>
      </c>
    </row>
    <row r="65" spans="1:3" x14ac:dyDescent="0.2">
      <c r="A65" s="3" t="s">
        <v>160</v>
      </c>
      <c r="B65">
        <v>599</v>
      </c>
      <c r="C65" s="4">
        <v>0.13044425087108014</v>
      </c>
    </row>
    <row r="66" spans="1:3" x14ac:dyDescent="0.2">
      <c r="A66" s="3" t="s">
        <v>164</v>
      </c>
      <c r="B66">
        <v>657</v>
      </c>
      <c r="C66" s="4">
        <v>0.14307491289198607</v>
      </c>
    </row>
    <row r="67" spans="1:3" x14ac:dyDescent="0.2">
      <c r="A67" s="3" t="s">
        <v>189</v>
      </c>
      <c r="B67">
        <v>1193</v>
      </c>
      <c r="C67" s="4">
        <v>0.25979965156794427</v>
      </c>
    </row>
    <row r="68" spans="1:3" x14ac:dyDescent="0.2">
      <c r="A68" s="3" t="s">
        <v>2330</v>
      </c>
      <c r="B68">
        <v>4592</v>
      </c>
      <c r="C68" s="4">
        <v>1</v>
      </c>
    </row>
    <row r="71" spans="1:3" x14ac:dyDescent="0.2">
      <c r="A71" s="3" t="s">
        <v>2343</v>
      </c>
    </row>
    <row r="72" spans="1:3" x14ac:dyDescent="0.2">
      <c r="A72" s="2" t="s">
        <v>2329</v>
      </c>
      <c r="B72" t="s">
        <v>2331</v>
      </c>
    </row>
    <row r="73" spans="1:3" x14ac:dyDescent="0.2">
      <c r="A73" s="3" t="s">
        <v>137</v>
      </c>
      <c r="B73">
        <v>146</v>
      </c>
    </row>
    <row r="74" spans="1:3" x14ac:dyDescent="0.2">
      <c r="A74" s="3" t="s">
        <v>135</v>
      </c>
      <c r="B74">
        <v>139</v>
      </c>
    </row>
    <row r="75" spans="1:3" x14ac:dyDescent="0.2">
      <c r="A75" s="3" t="s">
        <v>152</v>
      </c>
      <c r="B75">
        <v>123</v>
      </c>
    </row>
    <row r="76" spans="1:3" x14ac:dyDescent="0.2">
      <c r="A76" s="3" t="s">
        <v>134</v>
      </c>
      <c r="B76">
        <v>75</v>
      </c>
    </row>
    <row r="77" spans="1:3" x14ac:dyDescent="0.2">
      <c r="A77" s="3" t="s">
        <v>140</v>
      </c>
      <c r="B77">
        <v>59</v>
      </c>
    </row>
    <row r="78" spans="1:3" x14ac:dyDescent="0.2">
      <c r="A78" s="3" t="s">
        <v>138</v>
      </c>
      <c r="B78">
        <v>59</v>
      </c>
    </row>
    <row r="79" spans="1:3" x14ac:dyDescent="0.2">
      <c r="A79" s="3" t="s">
        <v>139</v>
      </c>
      <c r="B79">
        <v>58</v>
      </c>
    </row>
    <row r="80" spans="1:3" x14ac:dyDescent="0.2">
      <c r="A80" s="3" t="s">
        <v>132</v>
      </c>
      <c r="B80">
        <v>50</v>
      </c>
    </row>
    <row r="81" spans="1:4" x14ac:dyDescent="0.2">
      <c r="A81" s="3" t="s">
        <v>151</v>
      </c>
      <c r="B81">
        <v>34</v>
      </c>
    </row>
    <row r="82" spans="1:4" x14ac:dyDescent="0.2">
      <c r="A82" s="3" t="s">
        <v>142</v>
      </c>
      <c r="B82">
        <v>33</v>
      </c>
    </row>
    <row r="83" spans="1:4" x14ac:dyDescent="0.2">
      <c r="A83" s="3" t="s">
        <v>136</v>
      </c>
      <c r="B83">
        <v>30</v>
      </c>
    </row>
    <row r="84" spans="1:4" x14ac:dyDescent="0.2">
      <c r="A84" s="3" t="s">
        <v>141</v>
      </c>
      <c r="B84">
        <v>24</v>
      </c>
    </row>
    <row r="85" spans="1:4" x14ac:dyDescent="0.2">
      <c r="A85" s="3" t="s">
        <v>149</v>
      </c>
      <c r="B85">
        <v>14</v>
      </c>
    </row>
    <row r="86" spans="1:4" x14ac:dyDescent="0.2">
      <c r="A86" s="3" t="s">
        <v>143</v>
      </c>
      <c r="B86">
        <v>8</v>
      </c>
    </row>
    <row r="87" spans="1:4" x14ac:dyDescent="0.2">
      <c r="A87" s="3" t="s">
        <v>2330</v>
      </c>
      <c r="B87">
        <v>852</v>
      </c>
    </row>
    <row r="88" spans="1:4" ht="219" customHeight="1" x14ac:dyDescent="0.2"/>
    <row r="90" spans="1:4" x14ac:dyDescent="0.2">
      <c r="A90" s="3" t="s">
        <v>2359</v>
      </c>
    </row>
    <row r="91" spans="1:4" x14ac:dyDescent="0.2">
      <c r="A91" s="2" t="s">
        <v>2331</v>
      </c>
      <c r="B91" s="2" t="s">
        <v>2340</v>
      </c>
    </row>
    <row r="92" spans="1:4" x14ac:dyDescent="0.2">
      <c r="A92" s="2" t="s">
        <v>2329</v>
      </c>
      <c r="B92" t="s">
        <v>2344</v>
      </c>
      <c r="C92" t="s">
        <v>2345</v>
      </c>
      <c r="D92" t="s">
        <v>2330</v>
      </c>
    </row>
    <row r="93" spans="1:4" x14ac:dyDescent="0.2">
      <c r="A93" s="3" t="s">
        <v>133</v>
      </c>
      <c r="B93">
        <v>403</v>
      </c>
      <c r="C93">
        <v>449</v>
      </c>
      <c r="D93">
        <v>852</v>
      </c>
    </row>
    <row r="94" spans="1:4" x14ac:dyDescent="0.2">
      <c r="A94" s="3" t="s">
        <v>157</v>
      </c>
      <c r="B94">
        <v>2282</v>
      </c>
      <c r="C94">
        <v>2249</v>
      </c>
      <c r="D94">
        <v>4531</v>
      </c>
    </row>
    <row r="95" spans="1:4" x14ac:dyDescent="0.2">
      <c r="A95" s="3" t="s">
        <v>2317</v>
      </c>
      <c r="B95">
        <v>400</v>
      </c>
      <c r="C95">
        <v>416</v>
      </c>
      <c r="D95">
        <v>816</v>
      </c>
    </row>
    <row r="96" spans="1:4" x14ac:dyDescent="0.2">
      <c r="A96" s="3" t="s">
        <v>2330</v>
      </c>
      <c r="B96">
        <v>3085</v>
      </c>
      <c r="C96">
        <v>3114</v>
      </c>
      <c r="D96">
        <v>6199</v>
      </c>
    </row>
    <row r="99" spans="1:6" x14ac:dyDescent="0.2">
      <c r="A99" s="3" t="s">
        <v>2382</v>
      </c>
    </row>
    <row r="101" spans="1:6" x14ac:dyDescent="0.2">
      <c r="A101" s="2" t="s">
        <v>2329</v>
      </c>
      <c r="B101" t="s">
        <v>2351</v>
      </c>
    </row>
    <row r="102" spans="1:6" x14ac:dyDescent="0.2">
      <c r="A102" s="3" t="s">
        <v>135</v>
      </c>
      <c r="B102">
        <v>5895.0999999999967</v>
      </c>
      <c r="F102" s="4"/>
    </row>
    <row r="103" spans="1:6" x14ac:dyDescent="0.2">
      <c r="A103" s="3" t="s">
        <v>138</v>
      </c>
      <c r="B103">
        <v>5430.9999999999945</v>
      </c>
      <c r="F103" s="4"/>
    </row>
    <row r="104" spans="1:6" x14ac:dyDescent="0.2">
      <c r="A104" s="3" t="s">
        <v>139</v>
      </c>
      <c r="B104">
        <v>5260</v>
      </c>
      <c r="F104" s="4"/>
    </row>
    <row r="105" spans="1:6" x14ac:dyDescent="0.2">
      <c r="A105" s="3" t="s">
        <v>137</v>
      </c>
      <c r="B105">
        <v>5200.2999999999984</v>
      </c>
      <c r="F105" s="5"/>
    </row>
    <row r="106" spans="1:6" x14ac:dyDescent="0.2">
      <c r="A106" s="3" t="s">
        <v>136</v>
      </c>
      <c r="B106">
        <v>5171.1000000000013</v>
      </c>
    </row>
    <row r="107" spans="1:6" x14ac:dyDescent="0.2">
      <c r="A107" s="3" t="s">
        <v>134</v>
      </c>
      <c r="B107">
        <v>4973.5000000000018</v>
      </c>
    </row>
    <row r="108" spans="1:6" x14ac:dyDescent="0.2">
      <c r="A108" s="3" t="s">
        <v>149</v>
      </c>
      <c r="B108">
        <v>4759.3999999999996</v>
      </c>
    </row>
    <row r="109" spans="1:6" x14ac:dyDescent="0.2">
      <c r="A109" s="3" t="s">
        <v>141</v>
      </c>
      <c r="B109">
        <v>4418.3</v>
      </c>
    </row>
    <row r="110" spans="1:6" x14ac:dyDescent="0.2">
      <c r="A110" s="3" t="s">
        <v>152</v>
      </c>
      <c r="B110">
        <v>4297.8999999999951</v>
      </c>
    </row>
    <row r="111" spans="1:6" x14ac:dyDescent="0.2">
      <c r="A111" s="3" t="s">
        <v>151</v>
      </c>
      <c r="B111">
        <v>4245.4000000000005</v>
      </c>
    </row>
    <row r="112" spans="1:6" x14ac:dyDescent="0.2">
      <c r="A112" s="3" t="s">
        <v>143</v>
      </c>
      <c r="B112">
        <v>4198.2999999999984</v>
      </c>
    </row>
    <row r="113" spans="1:2" x14ac:dyDescent="0.2">
      <c r="A113" s="3" t="s">
        <v>140</v>
      </c>
      <c r="B113">
        <v>3720.3999999999983</v>
      </c>
    </row>
    <row r="114" spans="1:2" x14ac:dyDescent="0.2">
      <c r="A114" s="3" t="s">
        <v>132</v>
      </c>
      <c r="B114">
        <v>3639.2000000000016</v>
      </c>
    </row>
    <row r="115" spans="1:2" x14ac:dyDescent="0.2">
      <c r="A115" s="3" t="s">
        <v>142</v>
      </c>
      <c r="B115">
        <v>3451.0000000000005</v>
      </c>
    </row>
    <row r="116" spans="1:2" x14ac:dyDescent="0.2">
      <c r="A116" s="3" t="s">
        <v>2330</v>
      </c>
      <c r="B116">
        <v>64660.899999999994</v>
      </c>
    </row>
  </sheetData>
  <pageMargins left="0.7" right="0.7" top="0.75" bottom="0.75" header="0.3" footer="0.3"/>
  <pageSetup paperSize="9" orientation="landscape" horizontalDpi="0" verticalDpi="0"/>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4EBB1-1DEA-C543-9A07-516D19113362}">
  <dimension ref="A1:N817"/>
  <sheetViews>
    <sheetView workbookViewId="0"/>
  </sheetViews>
  <sheetFormatPr baseColWidth="10" defaultRowHeight="16" x14ac:dyDescent="0.2"/>
  <cols>
    <col min="1" max="1" width="13" bestFit="1" customWidth="1"/>
    <col min="2" max="2" width="21.83203125" bestFit="1" customWidth="1"/>
    <col min="3" max="3" width="17.5" bestFit="1" customWidth="1"/>
    <col min="4" max="4" width="28.1640625" bestFit="1" customWidth="1"/>
    <col min="5" max="5" width="19.33203125" bestFit="1" customWidth="1"/>
    <col min="6" max="6" width="21.33203125" bestFit="1" customWidth="1"/>
    <col min="7" max="7" width="17.5" bestFit="1" customWidth="1"/>
    <col min="8" max="8" width="13.33203125" bestFit="1" customWidth="1"/>
    <col min="9" max="9" width="26.5" bestFit="1" customWidth="1"/>
    <col min="10" max="10" width="21.1640625" bestFit="1" customWidth="1"/>
    <col min="11" max="11" width="19" bestFit="1" customWidth="1"/>
    <col min="12" max="12" width="22.5" bestFit="1" customWidth="1"/>
    <col min="13" max="13" width="21.83203125" bestFit="1" customWidth="1"/>
    <col min="14" max="14" width="10.5" bestFit="1" customWidth="1"/>
  </cols>
  <sheetData>
    <row r="1" spans="1:14" x14ac:dyDescent="0.2">
      <c r="A1" t="s">
        <v>125</v>
      </c>
      <c r="B1" t="s">
        <v>126</v>
      </c>
      <c r="C1" t="s">
        <v>0</v>
      </c>
      <c r="D1" t="s">
        <v>127</v>
      </c>
      <c r="E1" t="s">
        <v>128</v>
      </c>
      <c r="F1" t="s">
        <v>129</v>
      </c>
      <c r="G1" t="s">
        <v>130</v>
      </c>
      <c r="H1" t="s">
        <v>2</v>
      </c>
      <c r="I1" t="s">
        <v>3</v>
      </c>
      <c r="J1" t="s">
        <v>4</v>
      </c>
      <c r="K1" t="s">
        <v>5</v>
      </c>
      <c r="L1" t="s">
        <v>6</v>
      </c>
      <c r="M1" t="s">
        <v>7</v>
      </c>
      <c r="N1" t="s">
        <v>131</v>
      </c>
    </row>
    <row r="2" spans="1:14" x14ac:dyDescent="0.2">
      <c r="A2">
        <v>2416712</v>
      </c>
      <c r="B2" s="1">
        <v>44925</v>
      </c>
      <c r="C2" t="s">
        <v>2316</v>
      </c>
      <c r="D2" t="s">
        <v>137</v>
      </c>
      <c r="E2">
        <v>1</v>
      </c>
      <c r="F2">
        <v>39</v>
      </c>
      <c r="G2" t="s">
        <v>2316</v>
      </c>
      <c r="H2" t="s">
        <v>31</v>
      </c>
      <c r="I2">
        <v>0</v>
      </c>
      <c r="J2">
        <v>0</v>
      </c>
      <c r="K2">
        <v>0</v>
      </c>
      <c r="L2">
        <v>0</v>
      </c>
      <c r="M2">
        <v>0</v>
      </c>
      <c r="N2" t="s">
        <v>2317</v>
      </c>
    </row>
    <row r="3" spans="1:14" x14ac:dyDescent="0.2">
      <c r="A3">
        <v>2416514</v>
      </c>
      <c r="B3" s="1">
        <v>44925</v>
      </c>
      <c r="C3" t="s">
        <v>2316</v>
      </c>
      <c r="D3" t="s">
        <v>132</v>
      </c>
      <c r="E3">
        <v>1</v>
      </c>
      <c r="F3">
        <v>3.2</v>
      </c>
      <c r="G3" t="s">
        <v>2316</v>
      </c>
      <c r="H3" t="s">
        <v>31</v>
      </c>
      <c r="I3">
        <v>0</v>
      </c>
      <c r="J3">
        <v>0</v>
      </c>
      <c r="K3">
        <v>0</v>
      </c>
      <c r="L3">
        <v>0</v>
      </c>
      <c r="M3">
        <v>0</v>
      </c>
      <c r="N3" t="s">
        <v>2317</v>
      </c>
    </row>
    <row r="4" spans="1:14" x14ac:dyDescent="0.2">
      <c r="A4">
        <v>2417099</v>
      </c>
      <c r="B4" s="1">
        <v>44925</v>
      </c>
      <c r="C4" t="s">
        <v>2316</v>
      </c>
      <c r="D4" t="s">
        <v>139</v>
      </c>
      <c r="E4">
        <v>0</v>
      </c>
      <c r="F4">
        <v>0.2</v>
      </c>
      <c r="G4" t="s">
        <v>2316</v>
      </c>
      <c r="H4" t="s">
        <v>31</v>
      </c>
      <c r="I4">
        <v>0</v>
      </c>
      <c r="J4">
        <v>0</v>
      </c>
      <c r="K4">
        <v>0</v>
      </c>
      <c r="L4">
        <v>0</v>
      </c>
      <c r="M4">
        <v>0</v>
      </c>
      <c r="N4" t="s">
        <v>2317</v>
      </c>
    </row>
    <row r="5" spans="1:14" x14ac:dyDescent="0.2">
      <c r="A5">
        <v>2415590</v>
      </c>
      <c r="B5" s="1">
        <v>44924</v>
      </c>
      <c r="C5" t="s">
        <v>2316</v>
      </c>
      <c r="D5" t="s">
        <v>136</v>
      </c>
      <c r="E5">
        <v>1</v>
      </c>
      <c r="F5">
        <v>86.4</v>
      </c>
      <c r="G5" t="s">
        <v>2316</v>
      </c>
      <c r="H5" t="s">
        <v>31</v>
      </c>
      <c r="I5">
        <v>0</v>
      </c>
      <c r="J5">
        <v>0</v>
      </c>
      <c r="K5">
        <v>0</v>
      </c>
      <c r="L5">
        <v>0</v>
      </c>
      <c r="M5">
        <v>0</v>
      </c>
      <c r="N5" t="s">
        <v>2317</v>
      </c>
    </row>
    <row r="6" spans="1:14" x14ac:dyDescent="0.2">
      <c r="A6">
        <v>2415713</v>
      </c>
      <c r="B6" s="1">
        <v>44924</v>
      </c>
      <c r="C6" t="s">
        <v>2316</v>
      </c>
      <c r="D6" t="s">
        <v>142</v>
      </c>
      <c r="E6">
        <v>1</v>
      </c>
      <c r="F6">
        <v>7.8</v>
      </c>
      <c r="G6" t="s">
        <v>2316</v>
      </c>
      <c r="H6" t="s">
        <v>31</v>
      </c>
      <c r="I6">
        <v>0</v>
      </c>
      <c r="J6">
        <v>0</v>
      </c>
      <c r="K6">
        <v>0</v>
      </c>
      <c r="L6">
        <v>0</v>
      </c>
      <c r="M6">
        <v>0</v>
      </c>
      <c r="N6" t="s">
        <v>2317</v>
      </c>
    </row>
    <row r="7" spans="1:14" x14ac:dyDescent="0.2">
      <c r="A7">
        <v>2416463</v>
      </c>
      <c r="B7" s="1">
        <v>44924</v>
      </c>
      <c r="C7" t="s">
        <v>2316</v>
      </c>
      <c r="D7" t="s">
        <v>134</v>
      </c>
      <c r="E7">
        <v>0</v>
      </c>
      <c r="F7">
        <v>13.1</v>
      </c>
      <c r="G7" t="s">
        <v>2316</v>
      </c>
      <c r="H7" t="s">
        <v>31</v>
      </c>
      <c r="I7">
        <v>0</v>
      </c>
      <c r="J7">
        <v>0</v>
      </c>
      <c r="K7">
        <v>0</v>
      </c>
      <c r="L7">
        <v>0</v>
      </c>
      <c r="M7">
        <v>0</v>
      </c>
      <c r="N7" t="s">
        <v>2317</v>
      </c>
    </row>
    <row r="8" spans="1:14" x14ac:dyDescent="0.2">
      <c r="A8">
        <v>2412432</v>
      </c>
      <c r="B8" s="1">
        <v>44924</v>
      </c>
      <c r="C8" t="s">
        <v>2316</v>
      </c>
      <c r="D8" t="s">
        <v>152</v>
      </c>
      <c r="E8">
        <v>1</v>
      </c>
      <c r="F8">
        <v>21.5</v>
      </c>
      <c r="G8" t="s">
        <v>2316</v>
      </c>
      <c r="H8" t="s">
        <v>31</v>
      </c>
      <c r="I8">
        <v>0</v>
      </c>
      <c r="J8">
        <v>0</v>
      </c>
      <c r="K8">
        <v>0</v>
      </c>
      <c r="L8">
        <v>0</v>
      </c>
      <c r="M8">
        <v>0</v>
      </c>
      <c r="N8" t="s">
        <v>2317</v>
      </c>
    </row>
    <row r="9" spans="1:14" x14ac:dyDescent="0.2">
      <c r="A9">
        <v>2416042</v>
      </c>
      <c r="B9" s="1">
        <v>44924</v>
      </c>
      <c r="C9" t="s">
        <v>2316</v>
      </c>
      <c r="D9" t="s">
        <v>132</v>
      </c>
      <c r="E9">
        <v>0</v>
      </c>
      <c r="F9">
        <v>12.5</v>
      </c>
      <c r="G9" t="s">
        <v>2316</v>
      </c>
      <c r="H9" t="s">
        <v>31</v>
      </c>
      <c r="I9">
        <v>0</v>
      </c>
      <c r="J9">
        <v>0</v>
      </c>
      <c r="K9">
        <v>0</v>
      </c>
      <c r="L9">
        <v>0</v>
      </c>
      <c r="M9">
        <v>0</v>
      </c>
      <c r="N9" t="s">
        <v>2317</v>
      </c>
    </row>
    <row r="10" spans="1:14" x14ac:dyDescent="0.2">
      <c r="A10">
        <v>2415631</v>
      </c>
      <c r="B10" s="1">
        <v>44924</v>
      </c>
      <c r="C10" t="s">
        <v>2316</v>
      </c>
      <c r="D10" t="s">
        <v>142</v>
      </c>
      <c r="E10">
        <v>0</v>
      </c>
      <c r="F10">
        <v>0</v>
      </c>
      <c r="G10" t="s">
        <v>2316</v>
      </c>
      <c r="H10" t="s">
        <v>31</v>
      </c>
      <c r="I10">
        <v>0</v>
      </c>
      <c r="J10">
        <v>0</v>
      </c>
      <c r="K10">
        <v>0</v>
      </c>
      <c r="L10">
        <v>0</v>
      </c>
      <c r="M10">
        <v>0</v>
      </c>
      <c r="N10" t="s">
        <v>2317</v>
      </c>
    </row>
    <row r="11" spans="1:14" x14ac:dyDescent="0.2">
      <c r="A11">
        <v>2410071</v>
      </c>
      <c r="B11" s="1">
        <v>44923</v>
      </c>
      <c r="C11" t="s">
        <v>2316</v>
      </c>
      <c r="D11" t="s">
        <v>149</v>
      </c>
      <c r="E11">
        <v>1</v>
      </c>
      <c r="F11">
        <v>122.9</v>
      </c>
      <c r="G11" t="s">
        <v>2316</v>
      </c>
      <c r="H11" t="s">
        <v>31</v>
      </c>
      <c r="I11">
        <v>0</v>
      </c>
      <c r="J11">
        <v>0</v>
      </c>
      <c r="K11">
        <v>0</v>
      </c>
      <c r="L11">
        <v>0</v>
      </c>
      <c r="M11">
        <v>0</v>
      </c>
      <c r="N11" t="s">
        <v>2317</v>
      </c>
    </row>
    <row r="12" spans="1:14" x14ac:dyDescent="0.2">
      <c r="A12">
        <v>2414109</v>
      </c>
      <c r="B12" s="1">
        <v>44923</v>
      </c>
      <c r="C12" t="s">
        <v>2316</v>
      </c>
      <c r="D12" t="s">
        <v>141</v>
      </c>
      <c r="E12">
        <v>1</v>
      </c>
      <c r="F12">
        <v>20.6</v>
      </c>
      <c r="G12" t="s">
        <v>2316</v>
      </c>
      <c r="H12" t="s">
        <v>31</v>
      </c>
      <c r="I12">
        <v>0</v>
      </c>
      <c r="J12">
        <v>0</v>
      </c>
      <c r="K12">
        <v>0</v>
      </c>
      <c r="L12">
        <v>0</v>
      </c>
      <c r="M12">
        <v>0</v>
      </c>
      <c r="N12" t="s">
        <v>2317</v>
      </c>
    </row>
    <row r="13" spans="1:14" x14ac:dyDescent="0.2">
      <c r="A13">
        <v>2399648</v>
      </c>
      <c r="B13" s="1">
        <v>44923</v>
      </c>
      <c r="C13" t="s">
        <v>2316</v>
      </c>
      <c r="D13" t="s">
        <v>151</v>
      </c>
      <c r="E13">
        <v>1</v>
      </c>
      <c r="F13">
        <v>4.8</v>
      </c>
      <c r="G13" t="s">
        <v>2316</v>
      </c>
      <c r="H13" t="s">
        <v>31</v>
      </c>
      <c r="I13">
        <v>0</v>
      </c>
      <c r="J13">
        <v>0</v>
      </c>
      <c r="K13">
        <v>0</v>
      </c>
      <c r="L13">
        <v>0</v>
      </c>
      <c r="M13">
        <v>0</v>
      </c>
      <c r="N13" t="s">
        <v>2317</v>
      </c>
    </row>
    <row r="14" spans="1:14" x14ac:dyDescent="0.2">
      <c r="A14">
        <v>2416976</v>
      </c>
      <c r="B14" s="1">
        <v>44925</v>
      </c>
      <c r="C14" t="s">
        <v>2318</v>
      </c>
      <c r="D14" t="s">
        <v>151</v>
      </c>
      <c r="E14">
        <v>0</v>
      </c>
      <c r="F14">
        <v>0.4</v>
      </c>
      <c r="G14" t="s">
        <v>2318</v>
      </c>
      <c r="H14" t="s">
        <v>31</v>
      </c>
      <c r="I14">
        <v>0</v>
      </c>
      <c r="J14">
        <v>0</v>
      </c>
      <c r="K14">
        <v>0</v>
      </c>
      <c r="L14">
        <v>0</v>
      </c>
      <c r="M14">
        <v>0</v>
      </c>
      <c r="N14" t="s">
        <v>2317</v>
      </c>
    </row>
    <row r="15" spans="1:14" x14ac:dyDescent="0.2">
      <c r="A15">
        <v>2416268</v>
      </c>
      <c r="B15" s="1">
        <v>44924</v>
      </c>
      <c r="C15" t="s">
        <v>2318</v>
      </c>
      <c r="D15" t="s">
        <v>142</v>
      </c>
      <c r="E15">
        <v>1</v>
      </c>
      <c r="F15">
        <v>1</v>
      </c>
      <c r="G15" t="s">
        <v>2318</v>
      </c>
      <c r="H15" t="s">
        <v>31</v>
      </c>
      <c r="I15">
        <v>0</v>
      </c>
      <c r="J15">
        <v>0</v>
      </c>
      <c r="K15">
        <v>0</v>
      </c>
      <c r="L15">
        <v>0</v>
      </c>
      <c r="M15">
        <v>0</v>
      </c>
      <c r="N15" t="s">
        <v>2317</v>
      </c>
    </row>
    <row r="16" spans="1:14" x14ac:dyDescent="0.2">
      <c r="A16">
        <v>2414378</v>
      </c>
      <c r="B16" s="1">
        <v>44923</v>
      </c>
      <c r="C16" t="s">
        <v>2318</v>
      </c>
      <c r="D16" t="s">
        <v>142</v>
      </c>
      <c r="E16">
        <v>1</v>
      </c>
      <c r="F16">
        <v>175.3</v>
      </c>
      <c r="G16" t="s">
        <v>2318</v>
      </c>
      <c r="H16" t="s">
        <v>31</v>
      </c>
      <c r="I16">
        <v>0</v>
      </c>
      <c r="J16">
        <v>0</v>
      </c>
      <c r="K16">
        <v>0</v>
      </c>
      <c r="L16">
        <v>0</v>
      </c>
      <c r="M16">
        <v>0</v>
      </c>
      <c r="N16" t="s">
        <v>2317</v>
      </c>
    </row>
    <row r="17" spans="1:14" x14ac:dyDescent="0.2">
      <c r="A17">
        <v>2414760</v>
      </c>
      <c r="B17" s="1">
        <v>44923</v>
      </c>
      <c r="C17" t="s">
        <v>2318</v>
      </c>
      <c r="D17" t="s">
        <v>136</v>
      </c>
      <c r="E17">
        <v>0</v>
      </c>
      <c r="F17">
        <v>31.5</v>
      </c>
      <c r="G17" t="s">
        <v>2318</v>
      </c>
      <c r="H17" t="s">
        <v>31</v>
      </c>
      <c r="I17">
        <v>0</v>
      </c>
      <c r="J17">
        <v>0</v>
      </c>
      <c r="K17">
        <v>0</v>
      </c>
      <c r="L17">
        <v>0</v>
      </c>
      <c r="M17">
        <v>0</v>
      </c>
      <c r="N17" t="s">
        <v>2317</v>
      </c>
    </row>
    <row r="18" spans="1:14" x14ac:dyDescent="0.2">
      <c r="A18">
        <v>2413537</v>
      </c>
      <c r="B18" s="1">
        <v>44922</v>
      </c>
      <c r="C18" t="s">
        <v>2318</v>
      </c>
      <c r="D18" t="s">
        <v>151</v>
      </c>
      <c r="E18">
        <v>1</v>
      </c>
      <c r="F18">
        <v>40.200000000000003</v>
      </c>
      <c r="G18" t="s">
        <v>2318</v>
      </c>
      <c r="H18" t="s">
        <v>31</v>
      </c>
      <c r="I18">
        <v>0</v>
      </c>
      <c r="J18">
        <v>0</v>
      </c>
      <c r="K18">
        <v>0</v>
      </c>
      <c r="L18">
        <v>0</v>
      </c>
      <c r="M18">
        <v>0</v>
      </c>
      <c r="N18" t="s">
        <v>2317</v>
      </c>
    </row>
    <row r="19" spans="1:14" x14ac:dyDescent="0.2">
      <c r="A19">
        <v>2409533</v>
      </c>
      <c r="B19" s="1">
        <v>44924</v>
      </c>
      <c r="C19" t="s">
        <v>2319</v>
      </c>
      <c r="D19" t="s">
        <v>151</v>
      </c>
      <c r="E19">
        <v>1</v>
      </c>
      <c r="F19">
        <v>32.700000000000003</v>
      </c>
      <c r="G19" t="s">
        <v>2319</v>
      </c>
      <c r="H19" t="s">
        <v>31</v>
      </c>
      <c r="I19">
        <v>0</v>
      </c>
      <c r="J19">
        <v>0</v>
      </c>
      <c r="K19">
        <v>0</v>
      </c>
      <c r="L19">
        <v>0</v>
      </c>
      <c r="M19">
        <v>0</v>
      </c>
      <c r="N19" t="s">
        <v>2317</v>
      </c>
    </row>
    <row r="20" spans="1:14" x14ac:dyDescent="0.2">
      <c r="A20">
        <v>2414042</v>
      </c>
      <c r="B20" s="1">
        <v>44923</v>
      </c>
      <c r="C20" t="s">
        <v>2320</v>
      </c>
      <c r="D20" t="s">
        <v>140</v>
      </c>
      <c r="E20">
        <v>1</v>
      </c>
      <c r="F20">
        <v>1.5</v>
      </c>
      <c r="G20" t="s">
        <v>2320</v>
      </c>
      <c r="H20" t="s">
        <v>31</v>
      </c>
      <c r="I20">
        <v>0</v>
      </c>
      <c r="J20">
        <v>0</v>
      </c>
      <c r="K20">
        <v>0</v>
      </c>
      <c r="L20">
        <v>0</v>
      </c>
      <c r="M20">
        <v>0</v>
      </c>
      <c r="N20" t="s">
        <v>2317</v>
      </c>
    </row>
    <row r="21" spans="1:14" x14ac:dyDescent="0.2">
      <c r="A21">
        <v>2399795</v>
      </c>
      <c r="B21" s="1">
        <v>44923</v>
      </c>
      <c r="C21" t="s">
        <v>2320</v>
      </c>
      <c r="D21" t="s">
        <v>139</v>
      </c>
      <c r="E21">
        <v>1</v>
      </c>
      <c r="F21">
        <v>9.1999999999999993</v>
      </c>
      <c r="G21" t="s">
        <v>2320</v>
      </c>
      <c r="H21" t="s">
        <v>31</v>
      </c>
      <c r="I21">
        <v>0</v>
      </c>
      <c r="J21">
        <v>0</v>
      </c>
      <c r="K21">
        <v>0</v>
      </c>
      <c r="L21">
        <v>0</v>
      </c>
      <c r="M21">
        <v>0</v>
      </c>
      <c r="N21" t="s">
        <v>2317</v>
      </c>
    </row>
    <row r="22" spans="1:14" x14ac:dyDescent="0.2">
      <c r="A22">
        <v>2413288</v>
      </c>
      <c r="B22" s="1">
        <v>44922</v>
      </c>
      <c r="C22" t="s">
        <v>2320</v>
      </c>
      <c r="D22" t="s">
        <v>132</v>
      </c>
      <c r="E22">
        <v>1</v>
      </c>
      <c r="F22">
        <v>9.4</v>
      </c>
      <c r="G22" t="s">
        <v>2320</v>
      </c>
      <c r="H22" t="s">
        <v>31</v>
      </c>
      <c r="I22">
        <v>0</v>
      </c>
      <c r="J22">
        <v>0</v>
      </c>
      <c r="K22">
        <v>0</v>
      </c>
      <c r="L22">
        <v>0</v>
      </c>
      <c r="M22">
        <v>0</v>
      </c>
      <c r="N22" t="s">
        <v>2317</v>
      </c>
    </row>
    <row r="23" spans="1:14" x14ac:dyDescent="0.2">
      <c r="A23">
        <v>2411958</v>
      </c>
      <c r="B23" s="1">
        <v>44922</v>
      </c>
      <c r="C23" t="s">
        <v>2320</v>
      </c>
      <c r="D23" t="s">
        <v>138</v>
      </c>
      <c r="E23">
        <v>0</v>
      </c>
      <c r="F23">
        <v>72.2</v>
      </c>
      <c r="G23" t="s">
        <v>2320</v>
      </c>
      <c r="H23" t="s">
        <v>31</v>
      </c>
      <c r="I23">
        <v>0</v>
      </c>
      <c r="J23">
        <v>0</v>
      </c>
      <c r="K23">
        <v>0</v>
      </c>
      <c r="L23">
        <v>0</v>
      </c>
      <c r="M23">
        <v>0</v>
      </c>
      <c r="N23" t="s">
        <v>2317</v>
      </c>
    </row>
    <row r="24" spans="1:14" x14ac:dyDescent="0.2">
      <c r="A24">
        <v>2383424</v>
      </c>
      <c r="B24" s="1">
        <v>44919</v>
      </c>
      <c r="C24" t="s">
        <v>2319</v>
      </c>
      <c r="D24" t="s">
        <v>152</v>
      </c>
      <c r="E24">
        <v>1</v>
      </c>
      <c r="F24">
        <v>0.3</v>
      </c>
      <c r="G24" t="s">
        <v>2319</v>
      </c>
      <c r="H24" t="s">
        <v>31</v>
      </c>
      <c r="I24">
        <v>0</v>
      </c>
      <c r="J24">
        <v>0</v>
      </c>
      <c r="K24">
        <v>0</v>
      </c>
      <c r="L24">
        <v>0</v>
      </c>
      <c r="M24">
        <v>0</v>
      </c>
      <c r="N24" t="s">
        <v>2317</v>
      </c>
    </row>
    <row r="25" spans="1:14" x14ac:dyDescent="0.2">
      <c r="A25">
        <v>2409833</v>
      </c>
      <c r="B25" s="1">
        <v>44919</v>
      </c>
      <c r="C25" t="s">
        <v>2316</v>
      </c>
      <c r="D25" t="s">
        <v>152</v>
      </c>
      <c r="E25">
        <v>0</v>
      </c>
      <c r="F25">
        <v>32.5</v>
      </c>
      <c r="G25" t="s">
        <v>2316</v>
      </c>
      <c r="H25" t="s">
        <v>31</v>
      </c>
      <c r="I25">
        <v>0</v>
      </c>
      <c r="J25">
        <v>0</v>
      </c>
      <c r="K25">
        <v>0</v>
      </c>
      <c r="L25">
        <v>0</v>
      </c>
      <c r="M25">
        <v>0</v>
      </c>
      <c r="N25" t="s">
        <v>2317</v>
      </c>
    </row>
    <row r="26" spans="1:14" x14ac:dyDescent="0.2">
      <c r="A26">
        <v>2410839</v>
      </c>
      <c r="B26" s="1">
        <v>44918</v>
      </c>
      <c r="C26" t="s">
        <v>2316</v>
      </c>
      <c r="D26" t="s">
        <v>151</v>
      </c>
      <c r="E26">
        <v>1</v>
      </c>
      <c r="F26">
        <v>28.1</v>
      </c>
      <c r="G26" t="s">
        <v>2316</v>
      </c>
      <c r="H26" t="s">
        <v>31</v>
      </c>
      <c r="I26">
        <v>0</v>
      </c>
      <c r="J26">
        <v>0</v>
      </c>
      <c r="K26">
        <v>0</v>
      </c>
      <c r="L26">
        <v>0</v>
      </c>
      <c r="M26">
        <v>0</v>
      </c>
      <c r="N26" t="s">
        <v>2317</v>
      </c>
    </row>
    <row r="27" spans="1:14" x14ac:dyDescent="0.2">
      <c r="A27">
        <v>2410914</v>
      </c>
      <c r="B27" s="1">
        <v>44918</v>
      </c>
      <c r="C27" t="s">
        <v>2318</v>
      </c>
      <c r="D27" t="s">
        <v>152</v>
      </c>
      <c r="E27">
        <v>0</v>
      </c>
      <c r="F27">
        <v>5.7</v>
      </c>
      <c r="G27" t="s">
        <v>2318</v>
      </c>
      <c r="H27" t="s">
        <v>31</v>
      </c>
      <c r="I27">
        <v>0</v>
      </c>
      <c r="J27">
        <v>0</v>
      </c>
      <c r="K27">
        <v>0</v>
      </c>
      <c r="L27">
        <v>0</v>
      </c>
      <c r="M27">
        <v>0</v>
      </c>
      <c r="N27" t="s">
        <v>2317</v>
      </c>
    </row>
    <row r="28" spans="1:14" x14ac:dyDescent="0.2">
      <c r="A28">
        <v>2410828</v>
      </c>
      <c r="B28" s="1">
        <v>44918</v>
      </c>
      <c r="C28" t="s">
        <v>2316</v>
      </c>
      <c r="D28" t="s">
        <v>132</v>
      </c>
      <c r="E28">
        <v>1</v>
      </c>
      <c r="F28">
        <v>4.9000000000000004</v>
      </c>
      <c r="G28" t="s">
        <v>2316</v>
      </c>
      <c r="H28" t="s">
        <v>31</v>
      </c>
      <c r="I28">
        <v>0</v>
      </c>
      <c r="J28">
        <v>0</v>
      </c>
      <c r="K28">
        <v>0</v>
      </c>
      <c r="L28">
        <v>0</v>
      </c>
      <c r="M28">
        <v>0</v>
      </c>
      <c r="N28" t="s">
        <v>2317</v>
      </c>
    </row>
    <row r="29" spans="1:14" x14ac:dyDescent="0.2">
      <c r="A29">
        <v>2364895</v>
      </c>
      <c r="B29" s="1">
        <v>44918</v>
      </c>
      <c r="C29" t="s">
        <v>2321</v>
      </c>
      <c r="D29" t="s">
        <v>141</v>
      </c>
      <c r="E29">
        <v>1</v>
      </c>
      <c r="F29">
        <v>2.2000000000000002</v>
      </c>
      <c r="G29" t="s">
        <v>2321</v>
      </c>
      <c r="H29" t="s">
        <v>10</v>
      </c>
      <c r="I29">
        <v>100</v>
      </c>
      <c r="J29">
        <v>50</v>
      </c>
      <c r="K29">
        <v>30</v>
      </c>
      <c r="L29">
        <v>0</v>
      </c>
      <c r="M29">
        <v>0</v>
      </c>
      <c r="N29" t="s">
        <v>2317</v>
      </c>
    </row>
    <row r="30" spans="1:14" x14ac:dyDescent="0.2">
      <c r="A30">
        <v>2408346</v>
      </c>
      <c r="B30" s="1">
        <v>44918</v>
      </c>
      <c r="C30" t="s">
        <v>2316</v>
      </c>
      <c r="D30" t="s">
        <v>136</v>
      </c>
      <c r="E30">
        <v>1</v>
      </c>
      <c r="F30">
        <v>10.3</v>
      </c>
      <c r="G30" t="s">
        <v>2316</v>
      </c>
      <c r="H30" t="s">
        <v>31</v>
      </c>
      <c r="I30">
        <v>0</v>
      </c>
      <c r="J30">
        <v>0</v>
      </c>
      <c r="K30">
        <v>0</v>
      </c>
      <c r="L30">
        <v>0</v>
      </c>
      <c r="M30">
        <v>0</v>
      </c>
      <c r="N30" t="s">
        <v>2317</v>
      </c>
    </row>
    <row r="31" spans="1:14" x14ac:dyDescent="0.2">
      <c r="A31">
        <v>2410634</v>
      </c>
      <c r="B31" s="1">
        <v>44918</v>
      </c>
      <c r="C31" t="s">
        <v>2318</v>
      </c>
      <c r="D31" t="s">
        <v>140</v>
      </c>
      <c r="E31">
        <v>1</v>
      </c>
      <c r="F31">
        <v>0.5</v>
      </c>
      <c r="G31" t="s">
        <v>2318</v>
      </c>
      <c r="H31" t="s">
        <v>31</v>
      </c>
      <c r="I31">
        <v>0</v>
      </c>
      <c r="J31">
        <v>0</v>
      </c>
      <c r="K31">
        <v>0</v>
      </c>
      <c r="L31">
        <v>0</v>
      </c>
      <c r="M31">
        <v>0</v>
      </c>
      <c r="N31" t="s">
        <v>2317</v>
      </c>
    </row>
    <row r="32" spans="1:14" x14ac:dyDescent="0.2">
      <c r="A32">
        <v>2409648</v>
      </c>
      <c r="B32" s="1">
        <v>44917</v>
      </c>
      <c r="C32" t="s">
        <v>2316</v>
      </c>
      <c r="D32" t="s">
        <v>151</v>
      </c>
      <c r="E32">
        <v>1</v>
      </c>
      <c r="F32">
        <v>0.5</v>
      </c>
      <c r="G32" t="s">
        <v>2316</v>
      </c>
      <c r="H32" t="s">
        <v>31</v>
      </c>
      <c r="I32">
        <v>0</v>
      </c>
      <c r="J32">
        <v>0</v>
      </c>
      <c r="K32">
        <v>0</v>
      </c>
      <c r="L32">
        <v>0</v>
      </c>
      <c r="M32">
        <v>0</v>
      </c>
      <c r="N32" t="s">
        <v>2317</v>
      </c>
    </row>
    <row r="33" spans="1:14" x14ac:dyDescent="0.2">
      <c r="A33">
        <v>2404253</v>
      </c>
      <c r="B33" s="1">
        <v>44917</v>
      </c>
      <c r="C33" t="s">
        <v>2318</v>
      </c>
      <c r="D33" t="s">
        <v>136</v>
      </c>
      <c r="E33">
        <v>1</v>
      </c>
      <c r="F33">
        <v>28.6</v>
      </c>
      <c r="G33" t="s">
        <v>2318</v>
      </c>
      <c r="H33" t="s">
        <v>31</v>
      </c>
      <c r="I33">
        <v>0</v>
      </c>
      <c r="J33">
        <v>0</v>
      </c>
      <c r="K33">
        <v>0</v>
      </c>
      <c r="L33">
        <v>0</v>
      </c>
      <c r="M33">
        <v>0</v>
      </c>
      <c r="N33" t="s">
        <v>2317</v>
      </c>
    </row>
    <row r="34" spans="1:14" x14ac:dyDescent="0.2">
      <c r="A34">
        <v>2403011</v>
      </c>
      <c r="B34" s="1">
        <v>44916</v>
      </c>
      <c r="C34" t="s">
        <v>2316</v>
      </c>
      <c r="D34" t="s">
        <v>142</v>
      </c>
      <c r="E34">
        <v>0</v>
      </c>
      <c r="F34">
        <v>2</v>
      </c>
      <c r="G34" t="s">
        <v>2316</v>
      </c>
      <c r="H34" t="s">
        <v>31</v>
      </c>
      <c r="I34">
        <v>0</v>
      </c>
      <c r="J34">
        <v>0</v>
      </c>
      <c r="K34">
        <v>0</v>
      </c>
      <c r="L34">
        <v>0</v>
      </c>
      <c r="M34">
        <v>0</v>
      </c>
      <c r="N34" t="s">
        <v>2317</v>
      </c>
    </row>
    <row r="35" spans="1:14" x14ac:dyDescent="0.2">
      <c r="A35">
        <v>2408246</v>
      </c>
      <c r="B35" s="1">
        <v>44916</v>
      </c>
      <c r="C35" t="s">
        <v>2316</v>
      </c>
      <c r="D35" t="s">
        <v>149</v>
      </c>
      <c r="E35">
        <v>0</v>
      </c>
      <c r="F35">
        <v>4.5999999999999996</v>
      </c>
      <c r="G35" t="s">
        <v>2316</v>
      </c>
      <c r="H35" t="s">
        <v>31</v>
      </c>
      <c r="I35">
        <v>0</v>
      </c>
      <c r="J35">
        <v>0</v>
      </c>
      <c r="K35">
        <v>0</v>
      </c>
      <c r="L35">
        <v>0</v>
      </c>
      <c r="M35">
        <v>0</v>
      </c>
      <c r="N35" t="s">
        <v>2317</v>
      </c>
    </row>
    <row r="36" spans="1:14" x14ac:dyDescent="0.2">
      <c r="A36">
        <v>2394168</v>
      </c>
      <c r="B36" s="1">
        <v>44916</v>
      </c>
      <c r="C36" t="s">
        <v>2316</v>
      </c>
      <c r="D36" t="s">
        <v>141</v>
      </c>
      <c r="E36">
        <v>1</v>
      </c>
      <c r="F36">
        <v>4.3</v>
      </c>
      <c r="G36" t="s">
        <v>2316</v>
      </c>
      <c r="H36" t="s">
        <v>31</v>
      </c>
      <c r="I36">
        <v>0</v>
      </c>
      <c r="J36">
        <v>0</v>
      </c>
      <c r="K36">
        <v>0</v>
      </c>
      <c r="L36">
        <v>0</v>
      </c>
      <c r="M36">
        <v>0</v>
      </c>
      <c r="N36" t="s">
        <v>2317</v>
      </c>
    </row>
    <row r="37" spans="1:14" x14ac:dyDescent="0.2">
      <c r="A37">
        <v>2407244</v>
      </c>
      <c r="B37" s="1">
        <v>44916</v>
      </c>
      <c r="C37" t="s">
        <v>2318</v>
      </c>
      <c r="D37" t="s">
        <v>152</v>
      </c>
      <c r="E37">
        <v>1</v>
      </c>
      <c r="F37">
        <v>1.7</v>
      </c>
      <c r="G37" t="s">
        <v>2318</v>
      </c>
      <c r="H37" t="s">
        <v>31</v>
      </c>
      <c r="I37">
        <v>0</v>
      </c>
      <c r="J37">
        <v>0</v>
      </c>
      <c r="K37">
        <v>0</v>
      </c>
      <c r="L37">
        <v>0</v>
      </c>
      <c r="M37">
        <v>0</v>
      </c>
      <c r="N37" t="s">
        <v>2317</v>
      </c>
    </row>
    <row r="38" spans="1:14" x14ac:dyDescent="0.2">
      <c r="A38">
        <v>2358300</v>
      </c>
      <c r="B38" s="1">
        <v>44915</v>
      </c>
      <c r="C38" t="s">
        <v>2321</v>
      </c>
      <c r="D38" t="s">
        <v>141</v>
      </c>
      <c r="E38">
        <v>0</v>
      </c>
      <c r="F38">
        <v>0.4</v>
      </c>
      <c r="G38" t="s">
        <v>2321</v>
      </c>
      <c r="H38" t="s">
        <v>10</v>
      </c>
      <c r="I38">
        <v>100</v>
      </c>
      <c r="J38">
        <v>50</v>
      </c>
      <c r="K38">
        <v>30</v>
      </c>
      <c r="L38">
        <v>0</v>
      </c>
      <c r="M38">
        <v>0</v>
      </c>
      <c r="N38" t="s">
        <v>2317</v>
      </c>
    </row>
    <row r="39" spans="1:14" x14ac:dyDescent="0.2">
      <c r="A39">
        <v>2400505</v>
      </c>
      <c r="B39" s="1">
        <v>44915</v>
      </c>
      <c r="C39" t="s">
        <v>2316</v>
      </c>
      <c r="D39" t="s">
        <v>136</v>
      </c>
      <c r="E39">
        <v>0</v>
      </c>
      <c r="F39">
        <v>1.3</v>
      </c>
      <c r="G39" t="s">
        <v>2316</v>
      </c>
      <c r="H39" t="s">
        <v>31</v>
      </c>
      <c r="I39">
        <v>0</v>
      </c>
      <c r="J39">
        <v>0</v>
      </c>
      <c r="K39">
        <v>0</v>
      </c>
      <c r="L39">
        <v>0</v>
      </c>
      <c r="M39">
        <v>0</v>
      </c>
      <c r="N39" t="s">
        <v>2317</v>
      </c>
    </row>
    <row r="40" spans="1:14" x14ac:dyDescent="0.2">
      <c r="A40">
        <v>2406620</v>
      </c>
      <c r="B40" s="1">
        <v>44915</v>
      </c>
      <c r="C40" t="s">
        <v>2322</v>
      </c>
      <c r="D40" t="s">
        <v>152</v>
      </c>
      <c r="E40">
        <v>1</v>
      </c>
      <c r="F40">
        <v>0.3</v>
      </c>
      <c r="G40" t="s">
        <v>2322</v>
      </c>
      <c r="H40" t="s">
        <v>10</v>
      </c>
      <c r="I40">
        <v>100</v>
      </c>
      <c r="J40">
        <v>0</v>
      </c>
      <c r="K40">
        <v>0</v>
      </c>
      <c r="L40">
        <v>0</v>
      </c>
      <c r="M40">
        <v>0</v>
      </c>
      <c r="N40" t="s">
        <v>2317</v>
      </c>
    </row>
    <row r="41" spans="1:14" x14ac:dyDescent="0.2">
      <c r="A41">
        <v>2403765</v>
      </c>
      <c r="B41" s="1">
        <v>44915</v>
      </c>
      <c r="C41" t="s">
        <v>2319</v>
      </c>
      <c r="D41" t="s">
        <v>134</v>
      </c>
      <c r="E41">
        <v>0</v>
      </c>
      <c r="F41">
        <v>59.3</v>
      </c>
      <c r="G41" t="s">
        <v>2319</v>
      </c>
      <c r="H41" t="s">
        <v>31</v>
      </c>
      <c r="I41">
        <v>0</v>
      </c>
      <c r="J41">
        <v>0</v>
      </c>
      <c r="K41">
        <v>0</v>
      </c>
      <c r="L41">
        <v>0</v>
      </c>
      <c r="M41">
        <v>0</v>
      </c>
      <c r="N41" t="s">
        <v>2317</v>
      </c>
    </row>
    <row r="42" spans="1:14" x14ac:dyDescent="0.2">
      <c r="A42">
        <v>2407038</v>
      </c>
      <c r="B42" s="1">
        <v>44915</v>
      </c>
      <c r="C42" t="s">
        <v>2318</v>
      </c>
      <c r="D42" t="s">
        <v>138</v>
      </c>
      <c r="E42">
        <v>0</v>
      </c>
      <c r="F42">
        <v>42.6</v>
      </c>
      <c r="G42" t="s">
        <v>2318</v>
      </c>
      <c r="H42" t="s">
        <v>31</v>
      </c>
      <c r="I42">
        <v>0</v>
      </c>
      <c r="J42">
        <v>0</v>
      </c>
      <c r="K42">
        <v>0</v>
      </c>
      <c r="L42">
        <v>0</v>
      </c>
      <c r="M42">
        <v>0</v>
      </c>
      <c r="N42" t="s">
        <v>2317</v>
      </c>
    </row>
    <row r="43" spans="1:14" x14ac:dyDescent="0.2">
      <c r="A43">
        <v>2364321</v>
      </c>
      <c r="B43" s="1">
        <v>44915</v>
      </c>
      <c r="C43" t="s">
        <v>2321</v>
      </c>
      <c r="D43" t="s">
        <v>135</v>
      </c>
      <c r="E43">
        <v>1</v>
      </c>
      <c r="F43">
        <v>0.9</v>
      </c>
      <c r="G43" t="s">
        <v>2321</v>
      </c>
      <c r="H43" t="s">
        <v>10</v>
      </c>
      <c r="I43">
        <v>100</v>
      </c>
      <c r="J43">
        <v>50</v>
      </c>
      <c r="K43">
        <v>30</v>
      </c>
      <c r="L43">
        <v>0</v>
      </c>
      <c r="M43">
        <v>0</v>
      </c>
      <c r="N43" t="s">
        <v>2317</v>
      </c>
    </row>
    <row r="44" spans="1:14" x14ac:dyDescent="0.2">
      <c r="A44">
        <v>2405102</v>
      </c>
      <c r="B44" s="1">
        <v>44915</v>
      </c>
      <c r="C44" t="s">
        <v>2316</v>
      </c>
      <c r="D44" t="s">
        <v>135</v>
      </c>
      <c r="E44">
        <v>1</v>
      </c>
      <c r="F44">
        <v>4.7</v>
      </c>
      <c r="G44" t="s">
        <v>2316</v>
      </c>
      <c r="H44" t="s">
        <v>31</v>
      </c>
      <c r="I44">
        <v>0</v>
      </c>
      <c r="J44">
        <v>0</v>
      </c>
      <c r="K44">
        <v>0</v>
      </c>
      <c r="L44">
        <v>0</v>
      </c>
      <c r="M44">
        <v>0</v>
      </c>
      <c r="N44" t="s">
        <v>2317</v>
      </c>
    </row>
    <row r="45" spans="1:14" x14ac:dyDescent="0.2">
      <c r="A45">
        <v>2405450</v>
      </c>
      <c r="B45" s="1">
        <v>44915</v>
      </c>
      <c r="C45" t="s">
        <v>2318</v>
      </c>
      <c r="D45" t="s">
        <v>143</v>
      </c>
      <c r="E45">
        <v>0</v>
      </c>
      <c r="F45">
        <v>100.2</v>
      </c>
      <c r="G45" t="s">
        <v>2318</v>
      </c>
      <c r="H45" t="s">
        <v>31</v>
      </c>
      <c r="I45">
        <v>0</v>
      </c>
      <c r="J45">
        <v>0</v>
      </c>
      <c r="K45">
        <v>0</v>
      </c>
      <c r="L45">
        <v>0</v>
      </c>
      <c r="M45">
        <v>0</v>
      </c>
      <c r="N45" t="s">
        <v>2317</v>
      </c>
    </row>
    <row r="46" spans="1:14" x14ac:dyDescent="0.2">
      <c r="A46">
        <v>2403607</v>
      </c>
      <c r="B46" s="1">
        <v>44914</v>
      </c>
      <c r="C46" t="s">
        <v>2316</v>
      </c>
      <c r="D46" t="s">
        <v>138</v>
      </c>
      <c r="E46">
        <v>1</v>
      </c>
      <c r="F46">
        <v>20.3</v>
      </c>
      <c r="G46" t="s">
        <v>2316</v>
      </c>
      <c r="H46" t="s">
        <v>31</v>
      </c>
      <c r="I46">
        <v>0</v>
      </c>
      <c r="J46">
        <v>0</v>
      </c>
      <c r="K46">
        <v>0</v>
      </c>
      <c r="L46">
        <v>0</v>
      </c>
      <c r="M46">
        <v>0</v>
      </c>
      <c r="N46" t="s">
        <v>2317</v>
      </c>
    </row>
    <row r="47" spans="1:14" x14ac:dyDescent="0.2">
      <c r="A47">
        <v>2386931</v>
      </c>
      <c r="B47" s="1">
        <v>44914</v>
      </c>
      <c r="C47" t="s">
        <v>2318</v>
      </c>
      <c r="D47" t="s">
        <v>140</v>
      </c>
      <c r="E47">
        <v>1</v>
      </c>
      <c r="F47">
        <v>9.6999999999999993</v>
      </c>
      <c r="G47" t="s">
        <v>2318</v>
      </c>
      <c r="H47" t="s">
        <v>31</v>
      </c>
      <c r="I47">
        <v>0</v>
      </c>
      <c r="J47">
        <v>0</v>
      </c>
      <c r="K47">
        <v>0</v>
      </c>
      <c r="L47">
        <v>0</v>
      </c>
      <c r="M47">
        <v>0</v>
      </c>
      <c r="N47" t="s">
        <v>2317</v>
      </c>
    </row>
    <row r="48" spans="1:14" x14ac:dyDescent="0.2">
      <c r="A48">
        <v>2356877</v>
      </c>
      <c r="B48" s="1">
        <v>44914</v>
      </c>
      <c r="C48" t="s">
        <v>2321</v>
      </c>
      <c r="D48" t="s">
        <v>137</v>
      </c>
      <c r="E48">
        <v>0</v>
      </c>
      <c r="F48">
        <v>0.8</v>
      </c>
      <c r="G48" t="s">
        <v>2321</v>
      </c>
      <c r="H48" t="s">
        <v>10</v>
      </c>
      <c r="I48">
        <v>100</v>
      </c>
      <c r="J48">
        <v>50</v>
      </c>
      <c r="K48">
        <v>30</v>
      </c>
      <c r="L48">
        <v>0</v>
      </c>
      <c r="M48">
        <v>0</v>
      </c>
      <c r="N48" t="s">
        <v>2317</v>
      </c>
    </row>
    <row r="49" spans="1:14" x14ac:dyDescent="0.2">
      <c r="A49">
        <v>2403587</v>
      </c>
      <c r="B49" s="1">
        <v>44914</v>
      </c>
      <c r="C49" t="s">
        <v>2318</v>
      </c>
      <c r="D49" t="s">
        <v>135</v>
      </c>
      <c r="E49">
        <v>0</v>
      </c>
      <c r="F49">
        <v>76.2</v>
      </c>
      <c r="G49" t="s">
        <v>2318</v>
      </c>
      <c r="H49" t="s">
        <v>31</v>
      </c>
      <c r="I49">
        <v>0</v>
      </c>
      <c r="J49">
        <v>0</v>
      </c>
      <c r="K49">
        <v>0</v>
      </c>
      <c r="L49">
        <v>0</v>
      </c>
      <c r="M49">
        <v>0</v>
      </c>
      <c r="N49" t="s">
        <v>2317</v>
      </c>
    </row>
    <row r="50" spans="1:14" x14ac:dyDescent="0.2">
      <c r="A50">
        <v>2403806</v>
      </c>
      <c r="B50" s="1">
        <v>44914</v>
      </c>
      <c r="C50" t="s">
        <v>2318</v>
      </c>
      <c r="D50" t="s">
        <v>135</v>
      </c>
      <c r="E50">
        <v>1</v>
      </c>
      <c r="F50">
        <v>9.4</v>
      </c>
      <c r="G50" t="s">
        <v>2318</v>
      </c>
      <c r="H50" t="s">
        <v>31</v>
      </c>
      <c r="I50">
        <v>0</v>
      </c>
      <c r="J50">
        <v>0</v>
      </c>
      <c r="K50">
        <v>0</v>
      </c>
      <c r="L50">
        <v>0</v>
      </c>
      <c r="M50">
        <v>0</v>
      </c>
      <c r="N50" t="s">
        <v>2317</v>
      </c>
    </row>
    <row r="51" spans="1:14" x14ac:dyDescent="0.2">
      <c r="A51">
        <v>2346113</v>
      </c>
      <c r="B51" s="1">
        <v>44914</v>
      </c>
      <c r="C51" t="s">
        <v>2319</v>
      </c>
      <c r="D51" t="s">
        <v>152</v>
      </c>
      <c r="E51">
        <v>1</v>
      </c>
      <c r="F51">
        <v>39.700000000000003</v>
      </c>
      <c r="G51" t="s">
        <v>2319</v>
      </c>
      <c r="H51" t="s">
        <v>31</v>
      </c>
      <c r="I51">
        <v>0</v>
      </c>
      <c r="J51">
        <v>0</v>
      </c>
      <c r="K51">
        <v>0</v>
      </c>
      <c r="L51">
        <v>0</v>
      </c>
      <c r="M51">
        <v>0</v>
      </c>
      <c r="N51" t="s">
        <v>2317</v>
      </c>
    </row>
    <row r="52" spans="1:14" x14ac:dyDescent="0.2">
      <c r="A52">
        <v>2403210</v>
      </c>
      <c r="B52" s="1">
        <v>44914</v>
      </c>
      <c r="C52" t="s">
        <v>2318</v>
      </c>
      <c r="D52" t="s">
        <v>134</v>
      </c>
      <c r="E52">
        <v>1</v>
      </c>
      <c r="F52">
        <v>10.9</v>
      </c>
      <c r="G52" t="s">
        <v>2318</v>
      </c>
      <c r="H52" t="s">
        <v>31</v>
      </c>
      <c r="I52">
        <v>0</v>
      </c>
      <c r="J52">
        <v>0</v>
      </c>
      <c r="K52">
        <v>0</v>
      </c>
      <c r="L52">
        <v>0</v>
      </c>
      <c r="M52">
        <v>0</v>
      </c>
      <c r="N52" t="s">
        <v>2317</v>
      </c>
    </row>
    <row r="53" spans="1:14" x14ac:dyDescent="0.2">
      <c r="A53">
        <v>2397426</v>
      </c>
      <c r="B53" s="1">
        <v>44913</v>
      </c>
      <c r="C53" t="s">
        <v>2321</v>
      </c>
      <c r="D53" t="s">
        <v>141</v>
      </c>
      <c r="E53">
        <v>0</v>
      </c>
      <c r="F53">
        <v>0.4</v>
      </c>
      <c r="G53" t="s">
        <v>2321</v>
      </c>
      <c r="H53" t="s">
        <v>10</v>
      </c>
      <c r="I53">
        <v>100</v>
      </c>
      <c r="J53">
        <v>50</v>
      </c>
      <c r="K53">
        <v>30</v>
      </c>
      <c r="L53">
        <v>0</v>
      </c>
      <c r="M53">
        <v>0</v>
      </c>
      <c r="N53" t="s">
        <v>2317</v>
      </c>
    </row>
    <row r="54" spans="1:14" x14ac:dyDescent="0.2">
      <c r="A54">
        <v>2402791</v>
      </c>
      <c r="B54" s="1">
        <v>44913</v>
      </c>
      <c r="C54" t="s">
        <v>2318</v>
      </c>
      <c r="D54" t="s">
        <v>132</v>
      </c>
      <c r="E54">
        <v>0</v>
      </c>
      <c r="F54">
        <v>7.8</v>
      </c>
      <c r="G54" t="s">
        <v>2318</v>
      </c>
      <c r="H54" t="s">
        <v>31</v>
      </c>
      <c r="I54">
        <v>0</v>
      </c>
      <c r="J54">
        <v>0</v>
      </c>
      <c r="K54">
        <v>0</v>
      </c>
      <c r="L54">
        <v>0</v>
      </c>
      <c r="M54">
        <v>0</v>
      </c>
      <c r="N54" t="s">
        <v>2317</v>
      </c>
    </row>
    <row r="55" spans="1:14" x14ac:dyDescent="0.2">
      <c r="A55">
        <v>2402548</v>
      </c>
      <c r="B55" s="1">
        <v>44913</v>
      </c>
      <c r="C55" t="s">
        <v>2316</v>
      </c>
      <c r="D55" t="s">
        <v>140</v>
      </c>
      <c r="E55">
        <v>1</v>
      </c>
      <c r="F55">
        <v>0.8</v>
      </c>
      <c r="G55" t="s">
        <v>2316</v>
      </c>
      <c r="H55" t="s">
        <v>31</v>
      </c>
      <c r="I55">
        <v>0</v>
      </c>
      <c r="J55">
        <v>0</v>
      </c>
      <c r="K55">
        <v>0</v>
      </c>
      <c r="L55">
        <v>0</v>
      </c>
      <c r="M55">
        <v>0</v>
      </c>
      <c r="N55" t="s">
        <v>2317</v>
      </c>
    </row>
    <row r="56" spans="1:14" x14ac:dyDescent="0.2">
      <c r="A56">
        <v>2402231</v>
      </c>
      <c r="B56" s="1">
        <v>44913</v>
      </c>
      <c r="C56" t="s">
        <v>2318</v>
      </c>
      <c r="D56" t="s">
        <v>151</v>
      </c>
      <c r="E56">
        <v>1</v>
      </c>
      <c r="F56">
        <v>21.3</v>
      </c>
      <c r="G56" t="s">
        <v>2318</v>
      </c>
      <c r="H56" t="s">
        <v>31</v>
      </c>
      <c r="I56">
        <v>0</v>
      </c>
      <c r="J56">
        <v>0</v>
      </c>
      <c r="K56">
        <v>0</v>
      </c>
      <c r="L56">
        <v>0</v>
      </c>
      <c r="M56">
        <v>0</v>
      </c>
      <c r="N56" t="s">
        <v>2317</v>
      </c>
    </row>
    <row r="57" spans="1:14" x14ac:dyDescent="0.2">
      <c r="A57">
        <v>2401964</v>
      </c>
      <c r="B57" s="1">
        <v>44912</v>
      </c>
      <c r="C57" t="s">
        <v>2316</v>
      </c>
      <c r="D57" t="s">
        <v>143</v>
      </c>
      <c r="E57">
        <v>0</v>
      </c>
      <c r="F57">
        <v>30.7</v>
      </c>
      <c r="G57" t="s">
        <v>2316</v>
      </c>
      <c r="H57" t="s">
        <v>31</v>
      </c>
      <c r="I57">
        <v>0</v>
      </c>
      <c r="J57">
        <v>0</v>
      </c>
      <c r="K57">
        <v>0</v>
      </c>
      <c r="L57">
        <v>0</v>
      </c>
      <c r="M57">
        <v>0</v>
      </c>
      <c r="N57" t="s">
        <v>2317</v>
      </c>
    </row>
    <row r="58" spans="1:14" x14ac:dyDescent="0.2">
      <c r="A58">
        <v>2397867</v>
      </c>
      <c r="B58" s="1">
        <v>44912</v>
      </c>
      <c r="C58" t="s">
        <v>2316</v>
      </c>
      <c r="D58" t="s">
        <v>141</v>
      </c>
      <c r="E58">
        <v>1</v>
      </c>
      <c r="F58">
        <v>175.6</v>
      </c>
      <c r="G58" t="s">
        <v>2316</v>
      </c>
      <c r="H58" t="s">
        <v>31</v>
      </c>
      <c r="I58">
        <v>0</v>
      </c>
      <c r="J58">
        <v>0</v>
      </c>
      <c r="K58">
        <v>0</v>
      </c>
      <c r="L58">
        <v>0</v>
      </c>
      <c r="M58">
        <v>0</v>
      </c>
      <c r="N58" t="s">
        <v>2317</v>
      </c>
    </row>
    <row r="59" spans="1:14" x14ac:dyDescent="0.2">
      <c r="A59">
        <v>2400861</v>
      </c>
      <c r="B59" s="1">
        <v>44911</v>
      </c>
      <c r="C59" t="s">
        <v>2316</v>
      </c>
      <c r="D59" t="s">
        <v>132</v>
      </c>
      <c r="E59">
        <v>1</v>
      </c>
      <c r="F59">
        <v>21.6</v>
      </c>
      <c r="G59" t="s">
        <v>2316</v>
      </c>
      <c r="H59" t="s">
        <v>31</v>
      </c>
      <c r="I59">
        <v>0</v>
      </c>
      <c r="J59">
        <v>0</v>
      </c>
      <c r="K59">
        <v>0</v>
      </c>
      <c r="L59">
        <v>0</v>
      </c>
      <c r="M59">
        <v>0</v>
      </c>
      <c r="N59" t="s">
        <v>2317</v>
      </c>
    </row>
    <row r="60" spans="1:14" x14ac:dyDescent="0.2">
      <c r="A60">
        <v>2400652</v>
      </c>
      <c r="B60" s="1">
        <v>44911</v>
      </c>
      <c r="C60" t="s">
        <v>2316</v>
      </c>
      <c r="D60" t="s">
        <v>132</v>
      </c>
      <c r="E60">
        <v>0</v>
      </c>
      <c r="F60">
        <v>0</v>
      </c>
      <c r="G60" t="s">
        <v>2316</v>
      </c>
      <c r="H60" t="s">
        <v>31</v>
      </c>
      <c r="I60">
        <v>0</v>
      </c>
      <c r="J60">
        <v>0</v>
      </c>
      <c r="K60">
        <v>0</v>
      </c>
      <c r="L60">
        <v>0</v>
      </c>
      <c r="M60">
        <v>0</v>
      </c>
      <c r="N60" t="s">
        <v>2317</v>
      </c>
    </row>
    <row r="61" spans="1:14" x14ac:dyDescent="0.2">
      <c r="A61">
        <v>2375042</v>
      </c>
      <c r="B61" s="1">
        <v>44911</v>
      </c>
      <c r="C61" t="s">
        <v>2321</v>
      </c>
      <c r="D61" t="s">
        <v>149</v>
      </c>
      <c r="E61">
        <v>0</v>
      </c>
      <c r="F61">
        <v>0.4</v>
      </c>
      <c r="G61" t="s">
        <v>2321</v>
      </c>
      <c r="H61" t="s">
        <v>10</v>
      </c>
      <c r="I61">
        <v>100</v>
      </c>
      <c r="J61">
        <v>50</v>
      </c>
      <c r="K61">
        <v>30</v>
      </c>
      <c r="L61">
        <v>0</v>
      </c>
      <c r="M61">
        <v>0</v>
      </c>
      <c r="N61" t="s">
        <v>2317</v>
      </c>
    </row>
    <row r="62" spans="1:14" x14ac:dyDescent="0.2">
      <c r="A62">
        <v>2400726</v>
      </c>
      <c r="B62" s="1">
        <v>44911</v>
      </c>
      <c r="C62" t="s">
        <v>2318</v>
      </c>
      <c r="D62" t="s">
        <v>152</v>
      </c>
      <c r="E62">
        <v>0</v>
      </c>
      <c r="F62">
        <v>10.199999999999999</v>
      </c>
      <c r="G62" t="s">
        <v>2318</v>
      </c>
      <c r="H62" t="s">
        <v>31</v>
      </c>
      <c r="I62">
        <v>0</v>
      </c>
      <c r="J62">
        <v>0</v>
      </c>
      <c r="K62">
        <v>0</v>
      </c>
      <c r="L62">
        <v>0</v>
      </c>
      <c r="M62">
        <v>0</v>
      </c>
      <c r="N62" t="s">
        <v>2317</v>
      </c>
    </row>
    <row r="63" spans="1:14" x14ac:dyDescent="0.2">
      <c r="A63">
        <v>2400545</v>
      </c>
      <c r="B63" s="1">
        <v>44911</v>
      </c>
      <c r="C63" t="s">
        <v>2318</v>
      </c>
      <c r="D63" t="s">
        <v>140</v>
      </c>
      <c r="E63">
        <v>1</v>
      </c>
      <c r="F63">
        <v>2.9</v>
      </c>
      <c r="G63" t="s">
        <v>2318</v>
      </c>
      <c r="H63" t="s">
        <v>31</v>
      </c>
      <c r="I63">
        <v>0</v>
      </c>
      <c r="J63">
        <v>0</v>
      </c>
      <c r="K63">
        <v>0</v>
      </c>
      <c r="L63">
        <v>0</v>
      </c>
      <c r="M63">
        <v>0</v>
      </c>
      <c r="N63" t="s">
        <v>2317</v>
      </c>
    </row>
    <row r="64" spans="1:14" x14ac:dyDescent="0.2">
      <c r="A64">
        <v>2397464</v>
      </c>
      <c r="B64" s="1">
        <v>44910</v>
      </c>
      <c r="C64" t="s">
        <v>2320</v>
      </c>
      <c r="D64" t="s">
        <v>140</v>
      </c>
      <c r="E64">
        <v>0</v>
      </c>
      <c r="F64">
        <v>0</v>
      </c>
      <c r="G64" t="s">
        <v>2320</v>
      </c>
      <c r="H64" t="s">
        <v>31</v>
      </c>
      <c r="I64">
        <v>0</v>
      </c>
      <c r="J64">
        <v>0</v>
      </c>
      <c r="K64">
        <v>0</v>
      </c>
      <c r="L64">
        <v>0</v>
      </c>
      <c r="M64">
        <v>0</v>
      </c>
      <c r="N64" t="s">
        <v>2317</v>
      </c>
    </row>
    <row r="65" spans="1:14" x14ac:dyDescent="0.2">
      <c r="A65">
        <v>2399324</v>
      </c>
      <c r="B65" s="1">
        <v>44910</v>
      </c>
      <c r="C65" t="s">
        <v>2318</v>
      </c>
      <c r="D65" t="s">
        <v>141</v>
      </c>
      <c r="E65">
        <v>1</v>
      </c>
      <c r="F65">
        <v>1</v>
      </c>
      <c r="G65" t="s">
        <v>2318</v>
      </c>
      <c r="H65" t="s">
        <v>31</v>
      </c>
      <c r="I65">
        <v>0</v>
      </c>
      <c r="J65">
        <v>0</v>
      </c>
      <c r="K65">
        <v>0</v>
      </c>
      <c r="L65">
        <v>0</v>
      </c>
      <c r="M65">
        <v>0</v>
      </c>
      <c r="N65" t="s">
        <v>2317</v>
      </c>
    </row>
    <row r="66" spans="1:14" x14ac:dyDescent="0.2">
      <c r="A66">
        <v>2393123</v>
      </c>
      <c r="B66" s="1">
        <v>44910</v>
      </c>
      <c r="C66" t="s">
        <v>2316</v>
      </c>
      <c r="D66" t="s">
        <v>138</v>
      </c>
      <c r="E66">
        <v>1</v>
      </c>
      <c r="F66">
        <v>1.7</v>
      </c>
      <c r="G66" t="s">
        <v>2316</v>
      </c>
      <c r="H66" t="s">
        <v>31</v>
      </c>
      <c r="I66">
        <v>0</v>
      </c>
      <c r="J66">
        <v>0</v>
      </c>
      <c r="K66">
        <v>0</v>
      </c>
      <c r="L66">
        <v>0</v>
      </c>
      <c r="M66">
        <v>0</v>
      </c>
      <c r="N66" t="s">
        <v>2317</v>
      </c>
    </row>
    <row r="67" spans="1:14" x14ac:dyDescent="0.2">
      <c r="A67">
        <v>2393961</v>
      </c>
      <c r="B67" s="1">
        <v>44910</v>
      </c>
      <c r="C67" t="s">
        <v>2316</v>
      </c>
      <c r="D67" t="s">
        <v>141</v>
      </c>
      <c r="E67">
        <v>0</v>
      </c>
      <c r="F67">
        <v>7.8</v>
      </c>
      <c r="G67" t="s">
        <v>2316</v>
      </c>
      <c r="H67" t="s">
        <v>31</v>
      </c>
      <c r="I67">
        <v>0</v>
      </c>
      <c r="J67">
        <v>0</v>
      </c>
      <c r="K67">
        <v>0</v>
      </c>
      <c r="L67">
        <v>0</v>
      </c>
      <c r="M67">
        <v>0</v>
      </c>
      <c r="N67" t="s">
        <v>2317</v>
      </c>
    </row>
    <row r="68" spans="1:14" x14ac:dyDescent="0.2">
      <c r="A68">
        <v>2361198</v>
      </c>
      <c r="B68" s="1">
        <v>44910</v>
      </c>
      <c r="C68" t="s">
        <v>2321</v>
      </c>
      <c r="D68" t="s">
        <v>137</v>
      </c>
      <c r="E68">
        <v>1</v>
      </c>
      <c r="F68">
        <v>0.3</v>
      </c>
      <c r="G68" t="s">
        <v>2321</v>
      </c>
      <c r="H68" t="s">
        <v>10</v>
      </c>
      <c r="I68">
        <v>100</v>
      </c>
      <c r="J68">
        <v>50</v>
      </c>
      <c r="K68">
        <v>30</v>
      </c>
      <c r="L68">
        <v>0</v>
      </c>
      <c r="M68">
        <v>0</v>
      </c>
      <c r="N68" t="s">
        <v>2317</v>
      </c>
    </row>
    <row r="69" spans="1:14" x14ac:dyDescent="0.2">
      <c r="A69">
        <v>2392498</v>
      </c>
      <c r="B69" s="1">
        <v>44910</v>
      </c>
      <c r="C69" t="s">
        <v>2321</v>
      </c>
      <c r="D69" t="s">
        <v>137</v>
      </c>
      <c r="E69">
        <v>0</v>
      </c>
      <c r="F69">
        <v>15</v>
      </c>
      <c r="G69" t="s">
        <v>2321</v>
      </c>
      <c r="H69" t="s">
        <v>10</v>
      </c>
      <c r="I69">
        <v>100</v>
      </c>
      <c r="J69">
        <v>50</v>
      </c>
      <c r="K69">
        <v>30</v>
      </c>
      <c r="L69">
        <v>0</v>
      </c>
      <c r="M69">
        <v>0</v>
      </c>
      <c r="N69" t="s">
        <v>2317</v>
      </c>
    </row>
    <row r="70" spans="1:14" x14ac:dyDescent="0.2">
      <c r="A70">
        <v>2398272</v>
      </c>
      <c r="B70" s="1">
        <v>44910</v>
      </c>
      <c r="C70" t="s">
        <v>2320</v>
      </c>
      <c r="D70" t="s">
        <v>137</v>
      </c>
      <c r="E70">
        <v>1</v>
      </c>
      <c r="F70">
        <v>25.4</v>
      </c>
      <c r="G70" t="s">
        <v>2320</v>
      </c>
      <c r="H70" t="s">
        <v>31</v>
      </c>
      <c r="I70">
        <v>0</v>
      </c>
      <c r="J70">
        <v>0</v>
      </c>
      <c r="K70">
        <v>0</v>
      </c>
      <c r="L70">
        <v>0</v>
      </c>
      <c r="M70">
        <v>0</v>
      </c>
      <c r="N70" t="s">
        <v>2317</v>
      </c>
    </row>
    <row r="71" spans="1:14" x14ac:dyDescent="0.2">
      <c r="A71">
        <v>2399286</v>
      </c>
      <c r="B71" s="1">
        <v>44910</v>
      </c>
      <c r="C71" t="s">
        <v>2318</v>
      </c>
      <c r="D71" t="s">
        <v>151</v>
      </c>
      <c r="E71">
        <v>0</v>
      </c>
      <c r="F71">
        <v>0.4</v>
      </c>
      <c r="G71" t="s">
        <v>2318</v>
      </c>
      <c r="H71" t="s">
        <v>31</v>
      </c>
      <c r="I71">
        <v>0</v>
      </c>
      <c r="J71">
        <v>0</v>
      </c>
      <c r="K71">
        <v>0</v>
      </c>
      <c r="L71">
        <v>0</v>
      </c>
      <c r="M71">
        <v>0</v>
      </c>
      <c r="N71" t="s">
        <v>2317</v>
      </c>
    </row>
    <row r="72" spans="1:14" x14ac:dyDescent="0.2">
      <c r="A72">
        <v>2394595</v>
      </c>
      <c r="B72" s="1">
        <v>44910</v>
      </c>
      <c r="C72" t="s">
        <v>2323</v>
      </c>
      <c r="D72" t="s">
        <v>139</v>
      </c>
      <c r="E72">
        <v>0</v>
      </c>
      <c r="F72">
        <v>108.1</v>
      </c>
      <c r="N72" t="s">
        <v>2317</v>
      </c>
    </row>
    <row r="73" spans="1:14" x14ac:dyDescent="0.2">
      <c r="A73">
        <v>2398422</v>
      </c>
      <c r="B73" s="1">
        <v>44910</v>
      </c>
      <c r="C73" t="s">
        <v>2324</v>
      </c>
      <c r="D73" t="s">
        <v>138</v>
      </c>
      <c r="E73">
        <v>1</v>
      </c>
      <c r="F73">
        <v>10.6</v>
      </c>
      <c r="G73" t="s">
        <v>2324</v>
      </c>
      <c r="H73" t="s">
        <v>2325</v>
      </c>
      <c r="I73">
        <v>0</v>
      </c>
      <c r="J73">
        <v>0</v>
      </c>
      <c r="K73">
        <v>0</v>
      </c>
      <c r="L73">
        <v>0</v>
      </c>
      <c r="M73">
        <v>0</v>
      </c>
      <c r="N73" t="s">
        <v>2317</v>
      </c>
    </row>
    <row r="74" spans="1:14" x14ac:dyDescent="0.2">
      <c r="A74">
        <v>2375767</v>
      </c>
      <c r="B74" s="1">
        <v>44909</v>
      </c>
      <c r="C74" t="s">
        <v>2318</v>
      </c>
      <c r="D74" t="s">
        <v>134</v>
      </c>
      <c r="E74">
        <v>0</v>
      </c>
      <c r="F74">
        <v>23.5</v>
      </c>
      <c r="G74" t="s">
        <v>2318</v>
      </c>
      <c r="H74" t="s">
        <v>31</v>
      </c>
      <c r="I74">
        <v>0</v>
      </c>
      <c r="J74">
        <v>0</v>
      </c>
      <c r="K74">
        <v>0</v>
      </c>
      <c r="L74">
        <v>0</v>
      </c>
      <c r="M74">
        <v>0</v>
      </c>
      <c r="N74" t="s">
        <v>2317</v>
      </c>
    </row>
    <row r="75" spans="1:14" x14ac:dyDescent="0.2">
      <c r="A75">
        <v>2373603</v>
      </c>
      <c r="B75" s="1">
        <v>44909</v>
      </c>
      <c r="C75" t="s">
        <v>2321</v>
      </c>
      <c r="D75" t="s">
        <v>135</v>
      </c>
      <c r="E75">
        <v>0</v>
      </c>
      <c r="F75">
        <v>0.3</v>
      </c>
      <c r="G75" t="s">
        <v>2321</v>
      </c>
      <c r="H75" t="s">
        <v>10</v>
      </c>
      <c r="I75">
        <v>100</v>
      </c>
      <c r="J75">
        <v>50</v>
      </c>
      <c r="K75">
        <v>30</v>
      </c>
      <c r="L75">
        <v>0</v>
      </c>
      <c r="M75">
        <v>0</v>
      </c>
      <c r="N75" t="s">
        <v>2317</v>
      </c>
    </row>
    <row r="76" spans="1:14" x14ac:dyDescent="0.2">
      <c r="A76">
        <v>2396754</v>
      </c>
      <c r="B76" s="1">
        <v>44909</v>
      </c>
      <c r="C76" t="s">
        <v>2316</v>
      </c>
      <c r="D76" t="s">
        <v>134</v>
      </c>
      <c r="E76">
        <v>1</v>
      </c>
      <c r="F76">
        <v>1</v>
      </c>
      <c r="G76" t="s">
        <v>2316</v>
      </c>
      <c r="H76" t="s">
        <v>31</v>
      </c>
      <c r="I76">
        <v>0</v>
      </c>
      <c r="J76">
        <v>0</v>
      </c>
      <c r="K76">
        <v>0</v>
      </c>
      <c r="L76">
        <v>0</v>
      </c>
      <c r="M76">
        <v>0</v>
      </c>
      <c r="N76" t="s">
        <v>2317</v>
      </c>
    </row>
    <row r="77" spans="1:14" x14ac:dyDescent="0.2">
      <c r="A77">
        <v>2397361</v>
      </c>
      <c r="B77" s="1">
        <v>44909</v>
      </c>
      <c r="C77" t="s">
        <v>2318</v>
      </c>
      <c r="D77" t="s">
        <v>149</v>
      </c>
      <c r="E77">
        <v>1</v>
      </c>
      <c r="F77">
        <v>46.4</v>
      </c>
      <c r="G77" t="s">
        <v>2318</v>
      </c>
      <c r="H77" t="s">
        <v>31</v>
      </c>
      <c r="I77">
        <v>0</v>
      </c>
      <c r="J77">
        <v>0</v>
      </c>
      <c r="K77">
        <v>0</v>
      </c>
      <c r="L77">
        <v>0</v>
      </c>
      <c r="M77">
        <v>0</v>
      </c>
      <c r="N77" t="s">
        <v>2317</v>
      </c>
    </row>
    <row r="78" spans="1:14" x14ac:dyDescent="0.2">
      <c r="A78">
        <v>2397188</v>
      </c>
      <c r="B78" s="1">
        <v>44909</v>
      </c>
      <c r="C78" t="s">
        <v>2318</v>
      </c>
      <c r="D78" t="s">
        <v>137</v>
      </c>
      <c r="E78">
        <v>1</v>
      </c>
      <c r="F78">
        <v>2.1</v>
      </c>
      <c r="G78" t="s">
        <v>2318</v>
      </c>
      <c r="H78" t="s">
        <v>31</v>
      </c>
      <c r="I78">
        <v>0</v>
      </c>
      <c r="J78">
        <v>0</v>
      </c>
      <c r="K78">
        <v>0</v>
      </c>
      <c r="L78">
        <v>0</v>
      </c>
      <c r="M78">
        <v>0</v>
      </c>
      <c r="N78" t="s">
        <v>2317</v>
      </c>
    </row>
    <row r="79" spans="1:14" x14ac:dyDescent="0.2">
      <c r="A79">
        <v>2396499</v>
      </c>
      <c r="B79" s="1">
        <v>44909</v>
      </c>
      <c r="C79" t="s">
        <v>2320</v>
      </c>
      <c r="D79" t="s">
        <v>143</v>
      </c>
      <c r="E79">
        <v>0</v>
      </c>
      <c r="F79">
        <v>9.3000000000000007</v>
      </c>
      <c r="G79" t="s">
        <v>2320</v>
      </c>
      <c r="H79" t="s">
        <v>31</v>
      </c>
      <c r="I79">
        <v>0</v>
      </c>
      <c r="J79">
        <v>0</v>
      </c>
      <c r="K79">
        <v>0</v>
      </c>
      <c r="L79">
        <v>0</v>
      </c>
      <c r="M79">
        <v>0</v>
      </c>
      <c r="N79" t="s">
        <v>2317</v>
      </c>
    </row>
    <row r="80" spans="1:14" x14ac:dyDescent="0.2">
      <c r="A80">
        <v>2396371</v>
      </c>
      <c r="B80" s="1">
        <v>44909</v>
      </c>
      <c r="C80" t="s">
        <v>2318</v>
      </c>
      <c r="D80" t="s">
        <v>138</v>
      </c>
      <c r="E80">
        <v>0</v>
      </c>
      <c r="F80">
        <v>75.5</v>
      </c>
      <c r="G80" t="s">
        <v>2318</v>
      </c>
      <c r="H80" t="s">
        <v>31</v>
      </c>
      <c r="I80">
        <v>0</v>
      </c>
      <c r="J80">
        <v>0</v>
      </c>
      <c r="K80">
        <v>0</v>
      </c>
      <c r="L80">
        <v>0</v>
      </c>
      <c r="M80">
        <v>0</v>
      </c>
      <c r="N80" t="s">
        <v>2317</v>
      </c>
    </row>
    <row r="81" spans="1:14" x14ac:dyDescent="0.2">
      <c r="A81">
        <v>2394992</v>
      </c>
      <c r="B81" s="1">
        <v>44908</v>
      </c>
      <c r="C81" t="s">
        <v>2318</v>
      </c>
      <c r="D81" t="s">
        <v>136</v>
      </c>
      <c r="E81">
        <v>0</v>
      </c>
      <c r="F81">
        <v>7.1</v>
      </c>
      <c r="G81" t="s">
        <v>2318</v>
      </c>
      <c r="H81" t="s">
        <v>31</v>
      </c>
      <c r="I81">
        <v>0</v>
      </c>
      <c r="J81">
        <v>0</v>
      </c>
      <c r="K81">
        <v>0</v>
      </c>
      <c r="L81">
        <v>0</v>
      </c>
      <c r="M81">
        <v>0</v>
      </c>
      <c r="N81" t="s">
        <v>2317</v>
      </c>
    </row>
    <row r="82" spans="1:14" x14ac:dyDescent="0.2">
      <c r="A82">
        <v>2396014</v>
      </c>
      <c r="B82" s="1">
        <v>44908</v>
      </c>
      <c r="C82" t="s">
        <v>2318</v>
      </c>
      <c r="D82" t="s">
        <v>139</v>
      </c>
      <c r="E82">
        <v>0</v>
      </c>
      <c r="F82">
        <v>56.9</v>
      </c>
      <c r="G82" t="s">
        <v>2318</v>
      </c>
      <c r="H82" t="s">
        <v>31</v>
      </c>
      <c r="I82">
        <v>0</v>
      </c>
      <c r="J82">
        <v>0</v>
      </c>
      <c r="K82">
        <v>0</v>
      </c>
      <c r="L82">
        <v>0</v>
      </c>
      <c r="M82">
        <v>0</v>
      </c>
      <c r="N82" t="s">
        <v>2317</v>
      </c>
    </row>
    <row r="83" spans="1:14" x14ac:dyDescent="0.2">
      <c r="A83">
        <v>2394903</v>
      </c>
      <c r="B83" s="1">
        <v>44908</v>
      </c>
      <c r="C83" t="s">
        <v>2316</v>
      </c>
      <c r="D83" t="s">
        <v>140</v>
      </c>
      <c r="E83">
        <v>1</v>
      </c>
      <c r="F83">
        <v>13.4</v>
      </c>
      <c r="G83" t="s">
        <v>2316</v>
      </c>
      <c r="H83" t="s">
        <v>31</v>
      </c>
      <c r="I83">
        <v>0</v>
      </c>
      <c r="J83">
        <v>0</v>
      </c>
      <c r="K83">
        <v>0</v>
      </c>
      <c r="L83">
        <v>0</v>
      </c>
      <c r="M83">
        <v>0</v>
      </c>
      <c r="N83" t="s">
        <v>2317</v>
      </c>
    </row>
    <row r="84" spans="1:14" x14ac:dyDescent="0.2">
      <c r="A84">
        <v>2394726</v>
      </c>
      <c r="B84" s="1">
        <v>44908</v>
      </c>
      <c r="C84" t="s">
        <v>2318</v>
      </c>
      <c r="D84" t="s">
        <v>139</v>
      </c>
      <c r="E84">
        <v>0</v>
      </c>
      <c r="F84">
        <v>7.4</v>
      </c>
      <c r="G84" t="s">
        <v>2318</v>
      </c>
      <c r="H84" t="s">
        <v>31</v>
      </c>
      <c r="I84">
        <v>0</v>
      </c>
      <c r="J84">
        <v>0</v>
      </c>
      <c r="K84">
        <v>0</v>
      </c>
      <c r="L84">
        <v>0</v>
      </c>
      <c r="M84">
        <v>0</v>
      </c>
      <c r="N84" t="s">
        <v>2317</v>
      </c>
    </row>
    <row r="85" spans="1:14" x14ac:dyDescent="0.2">
      <c r="A85">
        <v>2394232</v>
      </c>
      <c r="B85" s="1">
        <v>44908</v>
      </c>
      <c r="C85" t="s">
        <v>2316</v>
      </c>
      <c r="D85" t="s">
        <v>132</v>
      </c>
      <c r="E85">
        <v>1</v>
      </c>
      <c r="F85">
        <v>21.2</v>
      </c>
      <c r="G85" t="s">
        <v>2316</v>
      </c>
      <c r="H85" t="s">
        <v>31</v>
      </c>
      <c r="I85">
        <v>0</v>
      </c>
      <c r="J85">
        <v>0</v>
      </c>
      <c r="K85">
        <v>0</v>
      </c>
      <c r="L85">
        <v>0</v>
      </c>
      <c r="M85">
        <v>0</v>
      </c>
      <c r="N85" t="s">
        <v>2317</v>
      </c>
    </row>
    <row r="86" spans="1:14" x14ac:dyDescent="0.2">
      <c r="A86">
        <v>2394219</v>
      </c>
      <c r="B86" s="1">
        <v>44908</v>
      </c>
      <c r="C86" t="s">
        <v>2316</v>
      </c>
      <c r="D86" t="s">
        <v>152</v>
      </c>
      <c r="E86">
        <v>0</v>
      </c>
      <c r="F86">
        <v>60.5</v>
      </c>
      <c r="G86" t="s">
        <v>2316</v>
      </c>
      <c r="H86" t="s">
        <v>31</v>
      </c>
      <c r="I86">
        <v>0</v>
      </c>
      <c r="J86">
        <v>0</v>
      </c>
      <c r="K86">
        <v>0</v>
      </c>
      <c r="L86">
        <v>0</v>
      </c>
      <c r="M86">
        <v>0</v>
      </c>
      <c r="N86" t="s">
        <v>2317</v>
      </c>
    </row>
    <row r="87" spans="1:14" x14ac:dyDescent="0.2">
      <c r="A87">
        <v>2396063</v>
      </c>
      <c r="B87" s="1">
        <v>44908</v>
      </c>
      <c r="C87" t="s">
        <v>2321</v>
      </c>
      <c r="D87" t="s">
        <v>134</v>
      </c>
      <c r="E87">
        <v>0</v>
      </c>
      <c r="F87">
        <v>0.4</v>
      </c>
      <c r="G87" t="s">
        <v>2321</v>
      </c>
      <c r="H87" t="s">
        <v>10</v>
      </c>
      <c r="I87">
        <v>100</v>
      </c>
      <c r="J87">
        <v>50</v>
      </c>
      <c r="K87">
        <v>30</v>
      </c>
      <c r="L87">
        <v>0</v>
      </c>
      <c r="M87">
        <v>0</v>
      </c>
      <c r="N87" t="s">
        <v>2317</v>
      </c>
    </row>
    <row r="88" spans="1:14" x14ac:dyDescent="0.2">
      <c r="A88">
        <v>2395640</v>
      </c>
      <c r="B88" s="1">
        <v>44908</v>
      </c>
      <c r="C88" t="s">
        <v>2316</v>
      </c>
      <c r="D88" t="s">
        <v>137</v>
      </c>
      <c r="E88">
        <v>0</v>
      </c>
      <c r="F88">
        <v>52.8</v>
      </c>
      <c r="G88" t="s">
        <v>2316</v>
      </c>
      <c r="H88" t="s">
        <v>31</v>
      </c>
      <c r="I88">
        <v>0</v>
      </c>
      <c r="J88">
        <v>0</v>
      </c>
      <c r="K88">
        <v>0</v>
      </c>
      <c r="L88">
        <v>0</v>
      </c>
      <c r="M88">
        <v>0</v>
      </c>
      <c r="N88" t="s">
        <v>2317</v>
      </c>
    </row>
    <row r="89" spans="1:14" x14ac:dyDescent="0.2">
      <c r="A89">
        <v>2372845</v>
      </c>
      <c r="B89" s="1">
        <v>44908</v>
      </c>
      <c r="C89" t="s">
        <v>2321</v>
      </c>
      <c r="D89" t="s">
        <v>140</v>
      </c>
      <c r="E89">
        <v>1</v>
      </c>
      <c r="F89">
        <v>0.6</v>
      </c>
      <c r="G89" t="s">
        <v>2321</v>
      </c>
      <c r="H89" t="s">
        <v>10</v>
      </c>
      <c r="I89">
        <v>100</v>
      </c>
      <c r="J89">
        <v>50</v>
      </c>
      <c r="K89">
        <v>30</v>
      </c>
      <c r="L89">
        <v>0</v>
      </c>
      <c r="M89">
        <v>0</v>
      </c>
      <c r="N89" t="s">
        <v>2317</v>
      </c>
    </row>
    <row r="90" spans="1:14" x14ac:dyDescent="0.2">
      <c r="A90">
        <v>2394889</v>
      </c>
      <c r="B90" s="1">
        <v>44908</v>
      </c>
      <c r="C90" t="s">
        <v>2318</v>
      </c>
      <c r="D90" t="s">
        <v>139</v>
      </c>
      <c r="E90">
        <v>1</v>
      </c>
      <c r="F90">
        <v>17</v>
      </c>
      <c r="G90" t="s">
        <v>2318</v>
      </c>
      <c r="H90" t="s">
        <v>31</v>
      </c>
      <c r="I90">
        <v>0</v>
      </c>
      <c r="J90">
        <v>0</v>
      </c>
      <c r="K90">
        <v>0</v>
      </c>
      <c r="L90">
        <v>0</v>
      </c>
      <c r="M90">
        <v>0</v>
      </c>
      <c r="N90" t="s">
        <v>2317</v>
      </c>
    </row>
    <row r="91" spans="1:14" x14ac:dyDescent="0.2">
      <c r="A91">
        <v>2394370</v>
      </c>
      <c r="B91" s="1">
        <v>44907</v>
      </c>
      <c r="C91" t="s">
        <v>2320</v>
      </c>
      <c r="D91" t="s">
        <v>135</v>
      </c>
      <c r="E91">
        <v>0</v>
      </c>
      <c r="F91">
        <v>40.200000000000003</v>
      </c>
      <c r="G91" t="s">
        <v>2320</v>
      </c>
      <c r="H91" t="s">
        <v>31</v>
      </c>
      <c r="I91">
        <v>0</v>
      </c>
      <c r="J91">
        <v>0</v>
      </c>
      <c r="K91">
        <v>0</v>
      </c>
      <c r="L91">
        <v>0</v>
      </c>
      <c r="M91">
        <v>0</v>
      </c>
      <c r="N91" t="s">
        <v>2317</v>
      </c>
    </row>
    <row r="92" spans="1:14" x14ac:dyDescent="0.2">
      <c r="A92">
        <v>2392800</v>
      </c>
      <c r="B92" s="1">
        <v>44907</v>
      </c>
      <c r="C92" t="s">
        <v>2318</v>
      </c>
      <c r="D92" t="s">
        <v>151</v>
      </c>
      <c r="E92">
        <v>1</v>
      </c>
      <c r="F92">
        <v>60.7</v>
      </c>
      <c r="G92" t="s">
        <v>2318</v>
      </c>
      <c r="H92" t="s">
        <v>31</v>
      </c>
      <c r="I92">
        <v>0</v>
      </c>
      <c r="J92">
        <v>0</v>
      </c>
      <c r="K92">
        <v>0</v>
      </c>
      <c r="L92">
        <v>0</v>
      </c>
      <c r="M92">
        <v>0</v>
      </c>
      <c r="N92" t="s">
        <v>2317</v>
      </c>
    </row>
    <row r="93" spans="1:14" x14ac:dyDescent="0.2">
      <c r="A93">
        <v>2374269</v>
      </c>
      <c r="B93" s="1">
        <v>44907</v>
      </c>
      <c r="C93" t="s">
        <v>2321</v>
      </c>
      <c r="D93" t="s">
        <v>135</v>
      </c>
      <c r="E93">
        <v>1</v>
      </c>
      <c r="F93">
        <v>0.3</v>
      </c>
      <c r="G93" t="s">
        <v>2321</v>
      </c>
      <c r="H93" t="s">
        <v>10</v>
      </c>
      <c r="I93">
        <v>100</v>
      </c>
      <c r="J93">
        <v>50</v>
      </c>
      <c r="K93">
        <v>30</v>
      </c>
      <c r="L93">
        <v>0</v>
      </c>
      <c r="M93">
        <v>0</v>
      </c>
      <c r="N93" t="s">
        <v>2317</v>
      </c>
    </row>
    <row r="94" spans="1:14" x14ac:dyDescent="0.2">
      <c r="A94">
        <v>2392479</v>
      </c>
      <c r="B94" s="1">
        <v>44907</v>
      </c>
      <c r="C94" t="s">
        <v>2316</v>
      </c>
      <c r="D94" t="s">
        <v>140</v>
      </c>
      <c r="E94">
        <v>1</v>
      </c>
      <c r="F94">
        <v>14.3</v>
      </c>
      <c r="G94" t="s">
        <v>2316</v>
      </c>
      <c r="H94" t="s">
        <v>31</v>
      </c>
      <c r="I94">
        <v>0</v>
      </c>
      <c r="J94">
        <v>0</v>
      </c>
      <c r="K94">
        <v>0</v>
      </c>
      <c r="L94">
        <v>0</v>
      </c>
      <c r="M94">
        <v>0</v>
      </c>
      <c r="N94" t="s">
        <v>2317</v>
      </c>
    </row>
    <row r="95" spans="1:14" x14ac:dyDescent="0.2">
      <c r="A95">
        <v>2385330</v>
      </c>
      <c r="B95" s="1">
        <v>44907</v>
      </c>
      <c r="C95" t="s">
        <v>2318</v>
      </c>
      <c r="D95" t="s">
        <v>137</v>
      </c>
      <c r="E95">
        <v>1</v>
      </c>
      <c r="F95">
        <v>3.1</v>
      </c>
      <c r="G95" t="s">
        <v>2318</v>
      </c>
      <c r="H95" t="s">
        <v>31</v>
      </c>
      <c r="I95">
        <v>0</v>
      </c>
      <c r="J95">
        <v>0</v>
      </c>
      <c r="K95">
        <v>0</v>
      </c>
      <c r="L95">
        <v>0</v>
      </c>
      <c r="M95">
        <v>0</v>
      </c>
      <c r="N95" t="s">
        <v>2317</v>
      </c>
    </row>
    <row r="96" spans="1:14" x14ac:dyDescent="0.2">
      <c r="A96">
        <v>2392882</v>
      </c>
      <c r="B96" s="1">
        <v>44907</v>
      </c>
      <c r="C96" t="s">
        <v>2316</v>
      </c>
      <c r="D96" t="s">
        <v>137</v>
      </c>
      <c r="E96">
        <v>1</v>
      </c>
      <c r="F96">
        <v>2.2999999999999998</v>
      </c>
      <c r="G96" t="s">
        <v>2316</v>
      </c>
      <c r="H96" t="s">
        <v>31</v>
      </c>
      <c r="I96">
        <v>0</v>
      </c>
      <c r="J96">
        <v>0</v>
      </c>
      <c r="K96">
        <v>0</v>
      </c>
      <c r="L96">
        <v>0</v>
      </c>
      <c r="M96">
        <v>0</v>
      </c>
      <c r="N96" t="s">
        <v>2317</v>
      </c>
    </row>
    <row r="97" spans="1:14" x14ac:dyDescent="0.2">
      <c r="A97">
        <v>2392390</v>
      </c>
      <c r="B97" s="1">
        <v>44907</v>
      </c>
      <c r="C97" t="s">
        <v>2318</v>
      </c>
      <c r="D97" t="s">
        <v>152</v>
      </c>
      <c r="E97">
        <v>1</v>
      </c>
      <c r="F97">
        <v>0</v>
      </c>
      <c r="G97" t="s">
        <v>2318</v>
      </c>
      <c r="H97" t="s">
        <v>31</v>
      </c>
      <c r="I97">
        <v>0</v>
      </c>
      <c r="J97">
        <v>0</v>
      </c>
      <c r="K97">
        <v>0</v>
      </c>
      <c r="L97">
        <v>0</v>
      </c>
      <c r="M97">
        <v>0</v>
      </c>
      <c r="N97" t="s">
        <v>2317</v>
      </c>
    </row>
    <row r="98" spans="1:14" x14ac:dyDescent="0.2">
      <c r="A98">
        <v>2380741</v>
      </c>
      <c r="B98" s="1">
        <v>44906</v>
      </c>
      <c r="C98" t="s">
        <v>2316</v>
      </c>
      <c r="D98" t="s">
        <v>138</v>
      </c>
      <c r="E98">
        <v>0</v>
      </c>
      <c r="F98">
        <v>79.599999999999994</v>
      </c>
      <c r="G98" t="s">
        <v>2316</v>
      </c>
      <c r="H98" t="s">
        <v>31</v>
      </c>
      <c r="I98">
        <v>0</v>
      </c>
      <c r="J98">
        <v>0</v>
      </c>
      <c r="K98">
        <v>0</v>
      </c>
      <c r="L98">
        <v>0</v>
      </c>
      <c r="M98">
        <v>0</v>
      </c>
      <c r="N98" t="s">
        <v>2317</v>
      </c>
    </row>
    <row r="99" spans="1:14" x14ac:dyDescent="0.2">
      <c r="A99">
        <v>2392183</v>
      </c>
      <c r="B99" s="1">
        <v>44906</v>
      </c>
      <c r="C99" t="s">
        <v>2318</v>
      </c>
      <c r="D99" t="s">
        <v>138</v>
      </c>
      <c r="E99">
        <v>1</v>
      </c>
      <c r="F99">
        <v>36.299999999999997</v>
      </c>
      <c r="G99" t="s">
        <v>2318</v>
      </c>
      <c r="H99" t="s">
        <v>31</v>
      </c>
      <c r="I99">
        <v>0</v>
      </c>
      <c r="J99">
        <v>0</v>
      </c>
      <c r="K99">
        <v>0</v>
      </c>
      <c r="L99">
        <v>0</v>
      </c>
      <c r="M99">
        <v>0</v>
      </c>
      <c r="N99" t="s">
        <v>2317</v>
      </c>
    </row>
    <row r="100" spans="1:14" x14ac:dyDescent="0.2">
      <c r="A100">
        <v>2391914</v>
      </c>
      <c r="B100" s="1">
        <v>44906</v>
      </c>
      <c r="C100" t="s">
        <v>2318</v>
      </c>
      <c r="D100" t="s">
        <v>135</v>
      </c>
      <c r="E100">
        <v>1</v>
      </c>
      <c r="F100">
        <v>32.299999999999997</v>
      </c>
      <c r="G100" t="s">
        <v>2318</v>
      </c>
      <c r="H100" t="s">
        <v>31</v>
      </c>
      <c r="I100">
        <v>0</v>
      </c>
      <c r="J100">
        <v>0</v>
      </c>
      <c r="K100">
        <v>0</v>
      </c>
      <c r="L100">
        <v>0</v>
      </c>
      <c r="M100">
        <v>0</v>
      </c>
      <c r="N100" t="s">
        <v>2317</v>
      </c>
    </row>
    <row r="101" spans="1:14" x14ac:dyDescent="0.2">
      <c r="A101">
        <v>2392143</v>
      </c>
      <c r="B101" s="1">
        <v>44906</v>
      </c>
      <c r="C101" t="s">
        <v>2320</v>
      </c>
      <c r="D101" t="s">
        <v>143</v>
      </c>
      <c r="E101">
        <v>1</v>
      </c>
      <c r="F101">
        <v>0.2</v>
      </c>
      <c r="G101" t="s">
        <v>2320</v>
      </c>
      <c r="H101" t="s">
        <v>31</v>
      </c>
      <c r="I101">
        <v>0</v>
      </c>
      <c r="J101">
        <v>0</v>
      </c>
      <c r="K101">
        <v>0</v>
      </c>
      <c r="L101">
        <v>0</v>
      </c>
      <c r="M101">
        <v>0</v>
      </c>
      <c r="N101" t="s">
        <v>2317</v>
      </c>
    </row>
    <row r="102" spans="1:14" x14ac:dyDescent="0.2">
      <c r="A102">
        <v>2390683</v>
      </c>
      <c r="B102" s="1">
        <v>44906</v>
      </c>
      <c r="C102" t="s">
        <v>2318</v>
      </c>
      <c r="D102" t="s">
        <v>135</v>
      </c>
      <c r="E102">
        <v>0</v>
      </c>
      <c r="F102">
        <v>7</v>
      </c>
      <c r="G102" t="s">
        <v>2318</v>
      </c>
      <c r="H102" t="s">
        <v>31</v>
      </c>
      <c r="I102">
        <v>0</v>
      </c>
      <c r="J102">
        <v>0</v>
      </c>
      <c r="K102">
        <v>0</v>
      </c>
      <c r="L102">
        <v>0</v>
      </c>
      <c r="M102">
        <v>0</v>
      </c>
      <c r="N102" t="s">
        <v>2317</v>
      </c>
    </row>
    <row r="103" spans="1:14" x14ac:dyDescent="0.2">
      <c r="A103">
        <v>2390698</v>
      </c>
      <c r="B103" s="1">
        <v>44905</v>
      </c>
      <c r="C103" t="s">
        <v>2318</v>
      </c>
      <c r="D103" t="s">
        <v>139</v>
      </c>
      <c r="E103">
        <v>0</v>
      </c>
      <c r="F103">
        <v>8.6999999999999993</v>
      </c>
      <c r="G103" t="s">
        <v>2318</v>
      </c>
      <c r="H103" t="s">
        <v>31</v>
      </c>
      <c r="I103">
        <v>0</v>
      </c>
      <c r="J103">
        <v>0</v>
      </c>
      <c r="K103">
        <v>0</v>
      </c>
      <c r="L103">
        <v>0</v>
      </c>
      <c r="M103">
        <v>0</v>
      </c>
      <c r="N103" t="s">
        <v>2317</v>
      </c>
    </row>
    <row r="104" spans="1:14" x14ac:dyDescent="0.2">
      <c r="A104">
        <v>2386707</v>
      </c>
      <c r="B104" s="1">
        <v>44905</v>
      </c>
      <c r="C104" t="s">
        <v>2318</v>
      </c>
      <c r="D104" t="s">
        <v>135</v>
      </c>
      <c r="E104">
        <v>0</v>
      </c>
      <c r="F104">
        <v>31.2</v>
      </c>
      <c r="G104" t="s">
        <v>2318</v>
      </c>
      <c r="H104" t="s">
        <v>31</v>
      </c>
      <c r="I104">
        <v>0</v>
      </c>
      <c r="J104">
        <v>0</v>
      </c>
      <c r="K104">
        <v>0</v>
      </c>
      <c r="L104">
        <v>0</v>
      </c>
      <c r="M104">
        <v>0</v>
      </c>
      <c r="N104" t="s">
        <v>2317</v>
      </c>
    </row>
    <row r="105" spans="1:14" x14ac:dyDescent="0.2">
      <c r="A105">
        <v>2356273</v>
      </c>
      <c r="B105" s="1">
        <v>44905</v>
      </c>
      <c r="C105" t="s">
        <v>2321</v>
      </c>
      <c r="D105" t="s">
        <v>138</v>
      </c>
      <c r="E105">
        <v>0</v>
      </c>
      <c r="F105">
        <v>0.4</v>
      </c>
      <c r="G105" t="s">
        <v>2321</v>
      </c>
      <c r="H105" t="s">
        <v>10</v>
      </c>
      <c r="I105">
        <v>100</v>
      </c>
      <c r="J105">
        <v>50</v>
      </c>
      <c r="K105">
        <v>30</v>
      </c>
      <c r="L105">
        <v>0</v>
      </c>
      <c r="M105">
        <v>0</v>
      </c>
      <c r="N105" t="s">
        <v>2317</v>
      </c>
    </row>
    <row r="106" spans="1:14" x14ac:dyDescent="0.2">
      <c r="A106">
        <v>2390330</v>
      </c>
      <c r="B106" s="1">
        <v>44905</v>
      </c>
      <c r="C106" t="s">
        <v>2321</v>
      </c>
      <c r="D106" t="s">
        <v>136</v>
      </c>
      <c r="E106">
        <v>0</v>
      </c>
      <c r="F106">
        <v>1.2</v>
      </c>
      <c r="G106" t="s">
        <v>2321</v>
      </c>
      <c r="H106" t="s">
        <v>10</v>
      </c>
      <c r="I106">
        <v>100</v>
      </c>
      <c r="J106">
        <v>50</v>
      </c>
      <c r="K106">
        <v>30</v>
      </c>
      <c r="L106">
        <v>0</v>
      </c>
      <c r="M106">
        <v>0</v>
      </c>
      <c r="N106" t="s">
        <v>2317</v>
      </c>
    </row>
    <row r="107" spans="1:14" x14ac:dyDescent="0.2">
      <c r="A107">
        <v>2373748</v>
      </c>
      <c r="B107" s="1">
        <v>44904</v>
      </c>
      <c r="C107" t="s">
        <v>2321</v>
      </c>
      <c r="D107" t="s">
        <v>141</v>
      </c>
      <c r="E107">
        <v>0</v>
      </c>
      <c r="F107">
        <v>0.3</v>
      </c>
      <c r="G107" t="s">
        <v>2321</v>
      </c>
      <c r="H107" t="s">
        <v>10</v>
      </c>
      <c r="I107">
        <v>100</v>
      </c>
      <c r="J107">
        <v>50</v>
      </c>
      <c r="K107">
        <v>30</v>
      </c>
      <c r="L107">
        <v>0</v>
      </c>
      <c r="M107">
        <v>0</v>
      </c>
      <c r="N107" t="s">
        <v>2317</v>
      </c>
    </row>
    <row r="108" spans="1:14" x14ac:dyDescent="0.2">
      <c r="A108">
        <v>2386503</v>
      </c>
      <c r="B108" s="1">
        <v>44904</v>
      </c>
      <c r="C108" t="s">
        <v>2318</v>
      </c>
      <c r="D108" t="s">
        <v>136</v>
      </c>
      <c r="E108">
        <v>0</v>
      </c>
      <c r="F108">
        <v>19.899999999999999</v>
      </c>
      <c r="G108" t="s">
        <v>2318</v>
      </c>
      <c r="H108" t="s">
        <v>31</v>
      </c>
      <c r="I108">
        <v>0</v>
      </c>
      <c r="J108">
        <v>0</v>
      </c>
      <c r="K108">
        <v>0</v>
      </c>
      <c r="L108">
        <v>0</v>
      </c>
      <c r="M108">
        <v>0</v>
      </c>
      <c r="N108" t="s">
        <v>2317</v>
      </c>
    </row>
    <row r="109" spans="1:14" x14ac:dyDescent="0.2">
      <c r="A109">
        <v>2387145</v>
      </c>
      <c r="B109" s="1">
        <v>44904</v>
      </c>
      <c r="C109" t="s">
        <v>2320</v>
      </c>
      <c r="D109" t="s">
        <v>143</v>
      </c>
      <c r="E109">
        <v>0</v>
      </c>
      <c r="F109">
        <v>42.5</v>
      </c>
      <c r="G109" t="s">
        <v>2320</v>
      </c>
      <c r="H109" t="s">
        <v>31</v>
      </c>
      <c r="I109">
        <v>0</v>
      </c>
      <c r="J109">
        <v>0</v>
      </c>
      <c r="K109">
        <v>0</v>
      </c>
      <c r="L109">
        <v>0</v>
      </c>
      <c r="M109">
        <v>0</v>
      </c>
      <c r="N109" t="s">
        <v>2317</v>
      </c>
    </row>
    <row r="110" spans="1:14" x14ac:dyDescent="0.2">
      <c r="A110">
        <v>2388805</v>
      </c>
      <c r="B110" s="1">
        <v>44904</v>
      </c>
      <c r="C110" t="s">
        <v>2318</v>
      </c>
      <c r="D110" t="s">
        <v>135</v>
      </c>
      <c r="E110">
        <v>0</v>
      </c>
      <c r="F110">
        <v>0.4</v>
      </c>
      <c r="G110" t="s">
        <v>2318</v>
      </c>
      <c r="H110" t="s">
        <v>31</v>
      </c>
      <c r="I110">
        <v>0</v>
      </c>
      <c r="J110">
        <v>0</v>
      </c>
      <c r="K110">
        <v>0</v>
      </c>
      <c r="L110">
        <v>0</v>
      </c>
      <c r="M110">
        <v>0</v>
      </c>
      <c r="N110" t="s">
        <v>2317</v>
      </c>
    </row>
    <row r="111" spans="1:14" x14ac:dyDescent="0.2">
      <c r="A111">
        <v>2371977</v>
      </c>
      <c r="B111" s="1">
        <v>44904</v>
      </c>
      <c r="C111" t="s">
        <v>2316</v>
      </c>
      <c r="D111" t="s">
        <v>134</v>
      </c>
      <c r="E111">
        <v>0</v>
      </c>
      <c r="F111">
        <v>1.2</v>
      </c>
      <c r="G111" t="s">
        <v>2316</v>
      </c>
      <c r="H111" t="s">
        <v>31</v>
      </c>
      <c r="I111">
        <v>0</v>
      </c>
      <c r="J111">
        <v>0</v>
      </c>
      <c r="K111">
        <v>0</v>
      </c>
      <c r="L111">
        <v>0</v>
      </c>
      <c r="M111">
        <v>0</v>
      </c>
      <c r="N111" t="s">
        <v>2317</v>
      </c>
    </row>
    <row r="112" spans="1:14" x14ac:dyDescent="0.2">
      <c r="A112">
        <v>2389470</v>
      </c>
      <c r="B112" s="1">
        <v>44904</v>
      </c>
      <c r="C112" t="s">
        <v>2321</v>
      </c>
      <c r="D112" t="s">
        <v>142</v>
      </c>
      <c r="E112">
        <v>0</v>
      </c>
      <c r="F112">
        <v>0.8</v>
      </c>
      <c r="G112" t="s">
        <v>2321</v>
      </c>
      <c r="H112" t="s">
        <v>10</v>
      </c>
      <c r="I112">
        <v>100</v>
      </c>
      <c r="J112">
        <v>50</v>
      </c>
      <c r="K112">
        <v>30</v>
      </c>
      <c r="L112">
        <v>0</v>
      </c>
      <c r="M112">
        <v>0</v>
      </c>
      <c r="N112" t="s">
        <v>2317</v>
      </c>
    </row>
    <row r="113" spans="1:14" x14ac:dyDescent="0.2">
      <c r="A113">
        <v>2380167</v>
      </c>
      <c r="B113" s="1">
        <v>44904</v>
      </c>
      <c r="C113" t="s">
        <v>2316</v>
      </c>
      <c r="D113" t="s">
        <v>134</v>
      </c>
      <c r="E113">
        <v>1</v>
      </c>
      <c r="F113">
        <v>2.5</v>
      </c>
      <c r="G113" t="s">
        <v>2316</v>
      </c>
      <c r="H113" t="s">
        <v>31</v>
      </c>
      <c r="I113">
        <v>0</v>
      </c>
      <c r="J113">
        <v>0</v>
      </c>
      <c r="K113">
        <v>0</v>
      </c>
      <c r="L113">
        <v>0</v>
      </c>
      <c r="M113">
        <v>0</v>
      </c>
      <c r="N113" t="s">
        <v>2317</v>
      </c>
    </row>
    <row r="114" spans="1:14" x14ac:dyDescent="0.2">
      <c r="A114">
        <v>2387909</v>
      </c>
      <c r="B114" s="1">
        <v>44903</v>
      </c>
      <c r="C114" t="s">
        <v>2320</v>
      </c>
      <c r="D114" t="s">
        <v>141</v>
      </c>
      <c r="E114">
        <v>1</v>
      </c>
      <c r="F114">
        <v>42.6</v>
      </c>
      <c r="G114" t="s">
        <v>2320</v>
      </c>
      <c r="H114" t="s">
        <v>31</v>
      </c>
      <c r="I114">
        <v>0</v>
      </c>
      <c r="J114">
        <v>0</v>
      </c>
      <c r="K114">
        <v>0</v>
      </c>
      <c r="L114">
        <v>0</v>
      </c>
      <c r="M114">
        <v>0</v>
      </c>
      <c r="N114" t="s">
        <v>2317</v>
      </c>
    </row>
    <row r="115" spans="1:14" x14ac:dyDescent="0.2">
      <c r="A115">
        <v>2388026</v>
      </c>
      <c r="B115" s="1">
        <v>44903</v>
      </c>
      <c r="C115" t="s">
        <v>2320</v>
      </c>
      <c r="D115" t="s">
        <v>152</v>
      </c>
      <c r="E115">
        <v>1</v>
      </c>
      <c r="F115">
        <v>0.2</v>
      </c>
      <c r="G115" t="s">
        <v>2320</v>
      </c>
      <c r="H115" t="s">
        <v>31</v>
      </c>
      <c r="I115">
        <v>0</v>
      </c>
      <c r="J115">
        <v>0</v>
      </c>
      <c r="K115">
        <v>0</v>
      </c>
      <c r="L115">
        <v>0</v>
      </c>
      <c r="M115">
        <v>0</v>
      </c>
      <c r="N115" t="s">
        <v>2317</v>
      </c>
    </row>
    <row r="116" spans="1:14" x14ac:dyDescent="0.2">
      <c r="A116">
        <v>2387805</v>
      </c>
      <c r="B116" s="1">
        <v>44903</v>
      </c>
      <c r="C116" t="s">
        <v>2318</v>
      </c>
      <c r="D116" t="s">
        <v>132</v>
      </c>
      <c r="E116">
        <v>1</v>
      </c>
      <c r="F116">
        <v>10.199999999999999</v>
      </c>
      <c r="G116" t="s">
        <v>2318</v>
      </c>
      <c r="H116" t="s">
        <v>31</v>
      </c>
      <c r="I116">
        <v>0</v>
      </c>
      <c r="J116">
        <v>0</v>
      </c>
      <c r="K116">
        <v>0</v>
      </c>
      <c r="L116">
        <v>0</v>
      </c>
      <c r="M116">
        <v>0</v>
      </c>
      <c r="N116" t="s">
        <v>2317</v>
      </c>
    </row>
    <row r="117" spans="1:14" x14ac:dyDescent="0.2">
      <c r="A117">
        <v>2386842</v>
      </c>
      <c r="B117" s="1">
        <v>44903</v>
      </c>
      <c r="C117" t="s">
        <v>2318</v>
      </c>
      <c r="D117" t="s">
        <v>152</v>
      </c>
      <c r="E117">
        <v>1</v>
      </c>
      <c r="F117">
        <v>4.2</v>
      </c>
      <c r="G117" t="s">
        <v>2318</v>
      </c>
      <c r="H117" t="s">
        <v>31</v>
      </c>
      <c r="I117">
        <v>0</v>
      </c>
      <c r="J117">
        <v>0</v>
      </c>
      <c r="K117">
        <v>0</v>
      </c>
      <c r="L117">
        <v>0</v>
      </c>
      <c r="M117">
        <v>0</v>
      </c>
      <c r="N117" t="s">
        <v>2317</v>
      </c>
    </row>
    <row r="118" spans="1:14" x14ac:dyDescent="0.2">
      <c r="A118">
        <v>2373278</v>
      </c>
      <c r="B118" s="1">
        <v>44903</v>
      </c>
      <c r="C118" t="s">
        <v>2320</v>
      </c>
      <c r="D118" t="s">
        <v>140</v>
      </c>
      <c r="E118">
        <v>1</v>
      </c>
      <c r="F118">
        <v>6.3</v>
      </c>
      <c r="G118" t="s">
        <v>2320</v>
      </c>
      <c r="H118" t="s">
        <v>31</v>
      </c>
      <c r="I118">
        <v>0</v>
      </c>
      <c r="J118">
        <v>0</v>
      </c>
      <c r="K118">
        <v>0</v>
      </c>
      <c r="L118">
        <v>0</v>
      </c>
      <c r="M118">
        <v>0</v>
      </c>
      <c r="N118" t="s">
        <v>2317</v>
      </c>
    </row>
    <row r="119" spans="1:14" x14ac:dyDescent="0.2">
      <c r="A119">
        <v>2387648</v>
      </c>
      <c r="B119" s="1">
        <v>44903</v>
      </c>
      <c r="C119" t="s">
        <v>2316</v>
      </c>
      <c r="D119" t="s">
        <v>142</v>
      </c>
      <c r="E119">
        <v>0</v>
      </c>
      <c r="F119">
        <v>1.9</v>
      </c>
      <c r="G119" t="s">
        <v>2316</v>
      </c>
      <c r="H119" t="s">
        <v>31</v>
      </c>
      <c r="I119">
        <v>0</v>
      </c>
      <c r="J119">
        <v>0</v>
      </c>
      <c r="K119">
        <v>0</v>
      </c>
      <c r="L119">
        <v>0</v>
      </c>
      <c r="M119">
        <v>0</v>
      </c>
      <c r="N119" t="s">
        <v>2317</v>
      </c>
    </row>
    <row r="120" spans="1:14" x14ac:dyDescent="0.2">
      <c r="A120">
        <v>2382251</v>
      </c>
      <c r="B120" s="1">
        <v>44903</v>
      </c>
      <c r="C120" t="s">
        <v>2316</v>
      </c>
      <c r="D120" t="s">
        <v>151</v>
      </c>
      <c r="E120">
        <v>1</v>
      </c>
      <c r="F120">
        <v>5.7</v>
      </c>
      <c r="G120" t="s">
        <v>2316</v>
      </c>
      <c r="H120" t="s">
        <v>31</v>
      </c>
      <c r="I120">
        <v>0</v>
      </c>
      <c r="J120">
        <v>0</v>
      </c>
      <c r="K120">
        <v>0</v>
      </c>
      <c r="L120">
        <v>0</v>
      </c>
      <c r="M120">
        <v>0</v>
      </c>
      <c r="N120" t="s">
        <v>2317</v>
      </c>
    </row>
    <row r="121" spans="1:14" x14ac:dyDescent="0.2">
      <c r="A121">
        <v>2380693</v>
      </c>
      <c r="B121" s="1">
        <v>44903</v>
      </c>
      <c r="C121" t="s">
        <v>2318</v>
      </c>
      <c r="D121" t="s">
        <v>132</v>
      </c>
      <c r="E121">
        <v>0</v>
      </c>
      <c r="F121">
        <v>0.6</v>
      </c>
      <c r="G121" t="s">
        <v>2318</v>
      </c>
      <c r="H121" t="s">
        <v>31</v>
      </c>
      <c r="I121">
        <v>0</v>
      </c>
      <c r="J121">
        <v>0</v>
      </c>
      <c r="K121">
        <v>0</v>
      </c>
      <c r="L121">
        <v>0</v>
      </c>
      <c r="M121">
        <v>0</v>
      </c>
      <c r="N121" t="s">
        <v>2317</v>
      </c>
    </row>
    <row r="122" spans="1:14" x14ac:dyDescent="0.2">
      <c r="A122">
        <v>2386564</v>
      </c>
      <c r="B122" s="1">
        <v>44903</v>
      </c>
      <c r="C122" t="s">
        <v>2316</v>
      </c>
      <c r="D122" t="s">
        <v>149</v>
      </c>
      <c r="E122">
        <v>1</v>
      </c>
      <c r="F122">
        <v>156.69999999999999</v>
      </c>
      <c r="G122" t="s">
        <v>2316</v>
      </c>
      <c r="H122" t="s">
        <v>31</v>
      </c>
      <c r="I122">
        <v>0</v>
      </c>
      <c r="J122">
        <v>0</v>
      </c>
      <c r="K122">
        <v>0</v>
      </c>
      <c r="L122">
        <v>0</v>
      </c>
      <c r="M122">
        <v>0</v>
      </c>
      <c r="N122" t="s">
        <v>2317</v>
      </c>
    </row>
    <row r="123" spans="1:14" x14ac:dyDescent="0.2">
      <c r="A123">
        <v>2384402</v>
      </c>
      <c r="B123" s="1">
        <v>44902</v>
      </c>
      <c r="C123" t="s">
        <v>2321</v>
      </c>
      <c r="D123" t="s">
        <v>136</v>
      </c>
      <c r="E123">
        <v>0</v>
      </c>
      <c r="F123">
        <v>0.9</v>
      </c>
      <c r="G123" t="s">
        <v>2321</v>
      </c>
      <c r="H123" t="s">
        <v>10</v>
      </c>
      <c r="I123">
        <v>100</v>
      </c>
      <c r="J123">
        <v>50</v>
      </c>
      <c r="K123">
        <v>30</v>
      </c>
      <c r="L123">
        <v>0</v>
      </c>
      <c r="M123">
        <v>0</v>
      </c>
      <c r="N123" t="s">
        <v>2317</v>
      </c>
    </row>
    <row r="124" spans="1:14" x14ac:dyDescent="0.2">
      <c r="A124">
        <v>2384864</v>
      </c>
      <c r="B124" s="1">
        <v>44902</v>
      </c>
      <c r="C124" t="s">
        <v>2321</v>
      </c>
      <c r="D124" t="s">
        <v>134</v>
      </c>
      <c r="E124">
        <v>0</v>
      </c>
      <c r="F124">
        <v>0.3</v>
      </c>
      <c r="G124" t="s">
        <v>2321</v>
      </c>
      <c r="H124" t="s">
        <v>10</v>
      </c>
      <c r="I124">
        <v>100</v>
      </c>
      <c r="J124">
        <v>50</v>
      </c>
      <c r="K124">
        <v>30</v>
      </c>
      <c r="L124">
        <v>0</v>
      </c>
      <c r="M124">
        <v>0</v>
      </c>
      <c r="N124" t="s">
        <v>2317</v>
      </c>
    </row>
    <row r="125" spans="1:14" x14ac:dyDescent="0.2">
      <c r="A125">
        <v>2381908</v>
      </c>
      <c r="B125" s="1">
        <v>44902</v>
      </c>
      <c r="C125" t="s">
        <v>2318</v>
      </c>
      <c r="D125" t="s">
        <v>149</v>
      </c>
      <c r="E125">
        <v>0</v>
      </c>
      <c r="F125">
        <v>3.2</v>
      </c>
      <c r="G125" t="s">
        <v>2318</v>
      </c>
      <c r="H125" t="s">
        <v>31</v>
      </c>
      <c r="I125">
        <v>0</v>
      </c>
      <c r="J125">
        <v>0</v>
      </c>
      <c r="K125">
        <v>0</v>
      </c>
      <c r="L125">
        <v>0</v>
      </c>
      <c r="M125">
        <v>0</v>
      </c>
      <c r="N125" t="s">
        <v>2317</v>
      </c>
    </row>
    <row r="126" spans="1:14" x14ac:dyDescent="0.2">
      <c r="A126">
        <v>2384959</v>
      </c>
      <c r="B126" s="1">
        <v>44902</v>
      </c>
      <c r="C126" t="s">
        <v>2318</v>
      </c>
      <c r="D126" t="s">
        <v>139</v>
      </c>
      <c r="E126">
        <v>0</v>
      </c>
      <c r="F126">
        <v>0.4</v>
      </c>
      <c r="G126" t="s">
        <v>2318</v>
      </c>
      <c r="H126" t="s">
        <v>31</v>
      </c>
      <c r="I126">
        <v>0</v>
      </c>
      <c r="J126">
        <v>0</v>
      </c>
      <c r="K126">
        <v>0</v>
      </c>
      <c r="L126">
        <v>0</v>
      </c>
      <c r="M126">
        <v>0</v>
      </c>
      <c r="N126" t="s">
        <v>2317</v>
      </c>
    </row>
    <row r="127" spans="1:14" x14ac:dyDescent="0.2">
      <c r="A127">
        <v>2384419</v>
      </c>
      <c r="B127" s="1">
        <v>44902</v>
      </c>
      <c r="C127" t="s">
        <v>2318</v>
      </c>
      <c r="D127" t="s">
        <v>149</v>
      </c>
      <c r="E127">
        <v>0</v>
      </c>
      <c r="F127">
        <v>2.2000000000000002</v>
      </c>
      <c r="G127" t="s">
        <v>2318</v>
      </c>
      <c r="H127" t="s">
        <v>31</v>
      </c>
      <c r="I127">
        <v>0</v>
      </c>
      <c r="J127">
        <v>0</v>
      </c>
      <c r="K127">
        <v>0</v>
      </c>
      <c r="L127">
        <v>0</v>
      </c>
      <c r="M127">
        <v>0</v>
      </c>
      <c r="N127" t="s">
        <v>2317</v>
      </c>
    </row>
    <row r="128" spans="1:14" x14ac:dyDescent="0.2">
      <c r="A128">
        <v>2385656</v>
      </c>
      <c r="B128" s="1">
        <v>44902</v>
      </c>
      <c r="C128" t="s">
        <v>2316</v>
      </c>
      <c r="D128" t="s">
        <v>132</v>
      </c>
      <c r="E128">
        <v>0</v>
      </c>
      <c r="F128">
        <v>32.299999999999997</v>
      </c>
      <c r="G128" t="s">
        <v>2316</v>
      </c>
      <c r="H128" t="s">
        <v>31</v>
      </c>
      <c r="I128">
        <v>0</v>
      </c>
      <c r="J128">
        <v>0</v>
      </c>
      <c r="K128">
        <v>0</v>
      </c>
      <c r="L128">
        <v>0</v>
      </c>
      <c r="M128">
        <v>0</v>
      </c>
      <c r="N128" t="s">
        <v>2317</v>
      </c>
    </row>
    <row r="129" spans="1:14" x14ac:dyDescent="0.2">
      <c r="A129">
        <v>2385505</v>
      </c>
      <c r="B129" s="1">
        <v>44902</v>
      </c>
      <c r="C129" t="s">
        <v>2320</v>
      </c>
      <c r="D129" t="s">
        <v>143</v>
      </c>
      <c r="E129">
        <v>0</v>
      </c>
      <c r="F129">
        <v>15.1</v>
      </c>
      <c r="G129" t="s">
        <v>2320</v>
      </c>
      <c r="H129" t="s">
        <v>31</v>
      </c>
      <c r="I129">
        <v>0</v>
      </c>
      <c r="J129">
        <v>0</v>
      </c>
      <c r="K129">
        <v>0</v>
      </c>
      <c r="L129">
        <v>0</v>
      </c>
      <c r="M129">
        <v>0</v>
      </c>
      <c r="N129" t="s">
        <v>2317</v>
      </c>
    </row>
    <row r="130" spans="1:14" x14ac:dyDescent="0.2">
      <c r="A130">
        <v>2383438</v>
      </c>
      <c r="B130" s="1">
        <v>44902</v>
      </c>
      <c r="C130" t="s">
        <v>2318</v>
      </c>
      <c r="D130" t="s">
        <v>149</v>
      </c>
      <c r="E130">
        <v>0</v>
      </c>
      <c r="F130">
        <v>5.6</v>
      </c>
      <c r="G130" t="s">
        <v>2318</v>
      </c>
      <c r="H130" t="s">
        <v>31</v>
      </c>
      <c r="I130">
        <v>0</v>
      </c>
      <c r="J130">
        <v>0</v>
      </c>
      <c r="K130">
        <v>0</v>
      </c>
      <c r="L130">
        <v>0</v>
      </c>
      <c r="M130">
        <v>0</v>
      </c>
      <c r="N130" t="s">
        <v>2317</v>
      </c>
    </row>
    <row r="131" spans="1:14" x14ac:dyDescent="0.2">
      <c r="A131">
        <v>2383178</v>
      </c>
      <c r="B131" s="1">
        <v>44902</v>
      </c>
      <c r="C131" t="s">
        <v>2316</v>
      </c>
      <c r="D131" t="s">
        <v>134</v>
      </c>
      <c r="E131">
        <v>0</v>
      </c>
      <c r="F131">
        <v>0.9</v>
      </c>
      <c r="G131" t="s">
        <v>2316</v>
      </c>
      <c r="H131" t="s">
        <v>31</v>
      </c>
      <c r="I131">
        <v>0</v>
      </c>
      <c r="J131">
        <v>0</v>
      </c>
      <c r="K131">
        <v>0</v>
      </c>
      <c r="L131">
        <v>0</v>
      </c>
      <c r="M131">
        <v>0</v>
      </c>
      <c r="N131" t="s">
        <v>2317</v>
      </c>
    </row>
    <row r="132" spans="1:14" x14ac:dyDescent="0.2">
      <c r="A132">
        <v>2384489</v>
      </c>
      <c r="B132" s="1">
        <v>44902</v>
      </c>
      <c r="C132" t="s">
        <v>2320</v>
      </c>
      <c r="D132" t="s">
        <v>137</v>
      </c>
      <c r="E132">
        <v>1</v>
      </c>
      <c r="F132">
        <v>24.7</v>
      </c>
      <c r="G132" t="s">
        <v>2320</v>
      </c>
      <c r="H132" t="s">
        <v>31</v>
      </c>
      <c r="I132">
        <v>0</v>
      </c>
      <c r="J132">
        <v>0</v>
      </c>
      <c r="K132">
        <v>0</v>
      </c>
      <c r="L132">
        <v>0</v>
      </c>
      <c r="M132">
        <v>0</v>
      </c>
      <c r="N132" t="s">
        <v>2317</v>
      </c>
    </row>
    <row r="133" spans="1:14" x14ac:dyDescent="0.2">
      <c r="A133">
        <v>2352499</v>
      </c>
      <c r="B133" s="1">
        <v>44902</v>
      </c>
      <c r="C133" t="s">
        <v>2318</v>
      </c>
      <c r="D133" t="s">
        <v>143</v>
      </c>
      <c r="E133">
        <v>1</v>
      </c>
      <c r="F133">
        <v>3.3</v>
      </c>
      <c r="G133" t="s">
        <v>2318</v>
      </c>
      <c r="H133" t="s">
        <v>31</v>
      </c>
      <c r="I133">
        <v>0</v>
      </c>
      <c r="J133">
        <v>0</v>
      </c>
      <c r="K133">
        <v>0</v>
      </c>
      <c r="L133">
        <v>0</v>
      </c>
      <c r="M133">
        <v>0</v>
      </c>
      <c r="N133" t="s">
        <v>2317</v>
      </c>
    </row>
    <row r="134" spans="1:14" x14ac:dyDescent="0.2">
      <c r="A134">
        <v>2384801</v>
      </c>
      <c r="B134" s="1">
        <v>44902</v>
      </c>
      <c r="C134" t="s">
        <v>2320</v>
      </c>
      <c r="D134" t="s">
        <v>138</v>
      </c>
      <c r="E134">
        <v>1</v>
      </c>
      <c r="F134">
        <v>2.5</v>
      </c>
      <c r="G134" t="s">
        <v>2320</v>
      </c>
      <c r="H134" t="s">
        <v>31</v>
      </c>
      <c r="I134">
        <v>0</v>
      </c>
      <c r="J134">
        <v>0</v>
      </c>
      <c r="K134">
        <v>0</v>
      </c>
      <c r="L134">
        <v>0</v>
      </c>
      <c r="M134">
        <v>0</v>
      </c>
      <c r="N134" t="s">
        <v>2317</v>
      </c>
    </row>
    <row r="135" spans="1:14" x14ac:dyDescent="0.2">
      <c r="A135">
        <v>2381108</v>
      </c>
      <c r="B135" s="1">
        <v>44902</v>
      </c>
      <c r="C135" t="s">
        <v>2316</v>
      </c>
      <c r="D135" t="s">
        <v>137</v>
      </c>
      <c r="E135">
        <v>0</v>
      </c>
      <c r="F135">
        <v>0.6</v>
      </c>
      <c r="G135" t="s">
        <v>2316</v>
      </c>
      <c r="H135" t="s">
        <v>31</v>
      </c>
      <c r="I135">
        <v>0</v>
      </c>
      <c r="J135">
        <v>0</v>
      </c>
      <c r="K135">
        <v>0</v>
      </c>
      <c r="L135">
        <v>0</v>
      </c>
      <c r="M135">
        <v>0</v>
      </c>
      <c r="N135" t="s">
        <v>2317</v>
      </c>
    </row>
    <row r="136" spans="1:14" x14ac:dyDescent="0.2">
      <c r="A136">
        <v>2365272</v>
      </c>
      <c r="B136" s="1">
        <v>44902</v>
      </c>
      <c r="C136" t="s">
        <v>2321</v>
      </c>
      <c r="D136" t="s">
        <v>135</v>
      </c>
      <c r="E136">
        <v>1</v>
      </c>
      <c r="F136">
        <v>0.4</v>
      </c>
      <c r="G136" t="s">
        <v>2321</v>
      </c>
      <c r="H136" t="s">
        <v>10</v>
      </c>
      <c r="I136">
        <v>100</v>
      </c>
      <c r="J136">
        <v>50</v>
      </c>
      <c r="K136">
        <v>30</v>
      </c>
      <c r="L136">
        <v>0</v>
      </c>
      <c r="M136">
        <v>0</v>
      </c>
      <c r="N136" t="s">
        <v>2317</v>
      </c>
    </row>
    <row r="137" spans="1:14" x14ac:dyDescent="0.2">
      <c r="A137">
        <v>2385237</v>
      </c>
      <c r="B137" s="1">
        <v>44902</v>
      </c>
      <c r="C137" t="s">
        <v>2320</v>
      </c>
      <c r="D137" t="s">
        <v>151</v>
      </c>
      <c r="E137">
        <v>0</v>
      </c>
      <c r="F137">
        <v>0.8</v>
      </c>
      <c r="G137" t="s">
        <v>2320</v>
      </c>
      <c r="H137" t="s">
        <v>31</v>
      </c>
      <c r="I137">
        <v>0</v>
      </c>
      <c r="J137">
        <v>0</v>
      </c>
      <c r="K137">
        <v>0</v>
      </c>
      <c r="L137">
        <v>0</v>
      </c>
      <c r="M137">
        <v>0</v>
      </c>
      <c r="N137" t="s">
        <v>2317</v>
      </c>
    </row>
    <row r="138" spans="1:14" x14ac:dyDescent="0.2">
      <c r="A138">
        <v>2333191</v>
      </c>
      <c r="B138" s="1">
        <v>44901</v>
      </c>
      <c r="C138" t="s">
        <v>2318</v>
      </c>
      <c r="D138" t="s">
        <v>140</v>
      </c>
      <c r="E138">
        <v>0</v>
      </c>
      <c r="F138">
        <v>18.2</v>
      </c>
      <c r="G138" t="s">
        <v>2318</v>
      </c>
      <c r="H138" t="s">
        <v>31</v>
      </c>
      <c r="I138">
        <v>0</v>
      </c>
      <c r="J138">
        <v>0</v>
      </c>
      <c r="K138">
        <v>0</v>
      </c>
      <c r="L138">
        <v>0</v>
      </c>
      <c r="M138">
        <v>0</v>
      </c>
      <c r="N138" t="s">
        <v>2317</v>
      </c>
    </row>
    <row r="139" spans="1:14" x14ac:dyDescent="0.2">
      <c r="A139">
        <v>2382478</v>
      </c>
      <c r="B139" s="1">
        <v>44901</v>
      </c>
      <c r="C139" t="s">
        <v>2318</v>
      </c>
      <c r="D139" t="s">
        <v>143</v>
      </c>
      <c r="E139">
        <v>1</v>
      </c>
      <c r="F139">
        <v>35.1</v>
      </c>
      <c r="G139" t="s">
        <v>2318</v>
      </c>
      <c r="H139" t="s">
        <v>31</v>
      </c>
      <c r="I139">
        <v>0</v>
      </c>
      <c r="J139">
        <v>0</v>
      </c>
      <c r="K139">
        <v>0</v>
      </c>
      <c r="L139">
        <v>0</v>
      </c>
      <c r="M139">
        <v>0</v>
      </c>
      <c r="N139" t="s">
        <v>2317</v>
      </c>
    </row>
    <row r="140" spans="1:14" x14ac:dyDescent="0.2">
      <c r="A140">
        <v>2384029</v>
      </c>
      <c r="B140" s="1">
        <v>44901</v>
      </c>
      <c r="C140" t="s">
        <v>2320</v>
      </c>
      <c r="D140" t="s">
        <v>132</v>
      </c>
      <c r="E140">
        <v>0</v>
      </c>
      <c r="F140">
        <v>81.900000000000006</v>
      </c>
      <c r="G140" t="s">
        <v>2320</v>
      </c>
      <c r="H140" t="s">
        <v>31</v>
      </c>
      <c r="I140">
        <v>0</v>
      </c>
      <c r="J140">
        <v>0</v>
      </c>
      <c r="K140">
        <v>0</v>
      </c>
      <c r="L140">
        <v>0</v>
      </c>
      <c r="M140">
        <v>0</v>
      </c>
      <c r="N140" t="s">
        <v>2317</v>
      </c>
    </row>
    <row r="141" spans="1:14" x14ac:dyDescent="0.2">
      <c r="A141">
        <v>2384023</v>
      </c>
      <c r="B141" s="1">
        <v>44901</v>
      </c>
      <c r="C141" t="s">
        <v>2318</v>
      </c>
      <c r="D141" t="s">
        <v>137</v>
      </c>
      <c r="E141">
        <v>0</v>
      </c>
      <c r="F141">
        <v>7.4</v>
      </c>
      <c r="G141" t="s">
        <v>2318</v>
      </c>
      <c r="H141" t="s">
        <v>31</v>
      </c>
      <c r="I141">
        <v>0</v>
      </c>
      <c r="J141">
        <v>0</v>
      </c>
      <c r="K141">
        <v>0</v>
      </c>
      <c r="L141">
        <v>0</v>
      </c>
      <c r="M141">
        <v>0</v>
      </c>
      <c r="N141" t="s">
        <v>2317</v>
      </c>
    </row>
    <row r="142" spans="1:14" x14ac:dyDescent="0.2">
      <c r="A142">
        <v>2382901</v>
      </c>
      <c r="B142" s="1">
        <v>44901</v>
      </c>
      <c r="C142" t="s">
        <v>2316</v>
      </c>
      <c r="D142" t="s">
        <v>152</v>
      </c>
      <c r="E142">
        <v>0</v>
      </c>
      <c r="F142">
        <v>7.1</v>
      </c>
      <c r="G142" t="s">
        <v>2316</v>
      </c>
      <c r="H142" t="s">
        <v>31</v>
      </c>
      <c r="I142">
        <v>0</v>
      </c>
      <c r="J142">
        <v>0</v>
      </c>
      <c r="K142">
        <v>0</v>
      </c>
      <c r="L142">
        <v>0</v>
      </c>
      <c r="M142">
        <v>0</v>
      </c>
      <c r="N142" t="s">
        <v>2317</v>
      </c>
    </row>
    <row r="143" spans="1:14" x14ac:dyDescent="0.2">
      <c r="A143">
        <v>2381731</v>
      </c>
      <c r="B143" s="1">
        <v>44901</v>
      </c>
      <c r="C143" t="s">
        <v>2316</v>
      </c>
      <c r="D143" t="s">
        <v>134</v>
      </c>
      <c r="E143">
        <v>0</v>
      </c>
      <c r="F143">
        <v>9</v>
      </c>
      <c r="G143" t="s">
        <v>2316</v>
      </c>
      <c r="H143" t="s">
        <v>31</v>
      </c>
      <c r="I143">
        <v>0</v>
      </c>
      <c r="J143">
        <v>0</v>
      </c>
      <c r="K143">
        <v>0</v>
      </c>
      <c r="L143">
        <v>0</v>
      </c>
      <c r="M143">
        <v>0</v>
      </c>
      <c r="N143" t="s">
        <v>2317</v>
      </c>
    </row>
    <row r="144" spans="1:14" x14ac:dyDescent="0.2">
      <c r="A144">
        <v>2383180</v>
      </c>
      <c r="B144" s="1">
        <v>44901</v>
      </c>
      <c r="C144" t="s">
        <v>2318</v>
      </c>
      <c r="D144" t="s">
        <v>134</v>
      </c>
      <c r="E144">
        <v>1</v>
      </c>
      <c r="F144">
        <v>0.9</v>
      </c>
      <c r="G144" t="s">
        <v>2318</v>
      </c>
      <c r="H144" t="s">
        <v>31</v>
      </c>
      <c r="I144">
        <v>0</v>
      </c>
      <c r="J144">
        <v>0</v>
      </c>
      <c r="K144">
        <v>0</v>
      </c>
      <c r="L144">
        <v>0</v>
      </c>
      <c r="M144">
        <v>0</v>
      </c>
      <c r="N144" t="s">
        <v>2317</v>
      </c>
    </row>
    <row r="145" spans="1:14" x14ac:dyDescent="0.2">
      <c r="A145">
        <v>2382437</v>
      </c>
      <c r="B145" s="1">
        <v>44901</v>
      </c>
      <c r="C145" t="s">
        <v>2318</v>
      </c>
      <c r="D145" t="s">
        <v>142</v>
      </c>
      <c r="E145">
        <v>1</v>
      </c>
      <c r="F145">
        <v>12</v>
      </c>
      <c r="G145" t="s">
        <v>2318</v>
      </c>
      <c r="H145" t="s">
        <v>31</v>
      </c>
      <c r="I145">
        <v>0</v>
      </c>
      <c r="J145">
        <v>0</v>
      </c>
      <c r="K145">
        <v>0</v>
      </c>
      <c r="L145">
        <v>0</v>
      </c>
      <c r="M145">
        <v>0</v>
      </c>
      <c r="N145" t="s">
        <v>2317</v>
      </c>
    </row>
    <row r="146" spans="1:14" x14ac:dyDescent="0.2">
      <c r="A146">
        <v>2380853</v>
      </c>
      <c r="B146" s="1">
        <v>44901</v>
      </c>
      <c r="C146" t="s">
        <v>2316</v>
      </c>
      <c r="D146" t="s">
        <v>136</v>
      </c>
      <c r="E146">
        <v>0</v>
      </c>
      <c r="F146">
        <v>43.5</v>
      </c>
      <c r="G146" t="s">
        <v>2316</v>
      </c>
      <c r="H146" t="s">
        <v>31</v>
      </c>
      <c r="I146">
        <v>0</v>
      </c>
      <c r="J146">
        <v>0</v>
      </c>
      <c r="K146">
        <v>0</v>
      </c>
      <c r="L146">
        <v>0</v>
      </c>
      <c r="M146">
        <v>0</v>
      </c>
      <c r="N146" t="s">
        <v>2317</v>
      </c>
    </row>
    <row r="147" spans="1:14" x14ac:dyDescent="0.2">
      <c r="A147">
        <v>2345639</v>
      </c>
      <c r="B147" s="1">
        <v>44901</v>
      </c>
      <c r="C147" t="s">
        <v>2323</v>
      </c>
      <c r="D147" t="s">
        <v>141</v>
      </c>
      <c r="E147">
        <v>1</v>
      </c>
      <c r="F147">
        <v>3.2</v>
      </c>
      <c r="N147" t="s">
        <v>2317</v>
      </c>
    </row>
    <row r="148" spans="1:14" x14ac:dyDescent="0.2">
      <c r="A148">
        <v>2383422</v>
      </c>
      <c r="B148" s="1">
        <v>44901</v>
      </c>
      <c r="C148" t="s">
        <v>2316</v>
      </c>
      <c r="D148" t="s">
        <v>134</v>
      </c>
      <c r="E148">
        <v>0</v>
      </c>
      <c r="F148">
        <v>6.5</v>
      </c>
      <c r="G148" t="s">
        <v>2316</v>
      </c>
      <c r="H148" t="s">
        <v>31</v>
      </c>
      <c r="I148">
        <v>0</v>
      </c>
      <c r="J148">
        <v>0</v>
      </c>
      <c r="K148">
        <v>0</v>
      </c>
      <c r="L148">
        <v>0</v>
      </c>
      <c r="M148">
        <v>0</v>
      </c>
      <c r="N148" t="s">
        <v>2317</v>
      </c>
    </row>
    <row r="149" spans="1:14" x14ac:dyDescent="0.2">
      <c r="A149">
        <v>2384268</v>
      </c>
      <c r="B149" s="1">
        <v>44901</v>
      </c>
      <c r="C149" t="s">
        <v>2320</v>
      </c>
      <c r="D149" t="s">
        <v>140</v>
      </c>
      <c r="E149">
        <v>0</v>
      </c>
      <c r="F149">
        <v>21.8</v>
      </c>
      <c r="G149" t="s">
        <v>2320</v>
      </c>
      <c r="H149" t="s">
        <v>31</v>
      </c>
      <c r="I149">
        <v>0</v>
      </c>
      <c r="J149">
        <v>0</v>
      </c>
      <c r="K149">
        <v>0</v>
      </c>
      <c r="L149">
        <v>0</v>
      </c>
      <c r="M149">
        <v>0</v>
      </c>
      <c r="N149" t="s">
        <v>2317</v>
      </c>
    </row>
    <row r="150" spans="1:14" x14ac:dyDescent="0.2">
      <c r="A150">
        <v>2366427</v>
      </c>
      <c r="B150" s="1">
        <v>44901</v>
      </c>
      <c r="C150" t="s">
        <v>2321</v>
      </c>
      <c r="D150" t="s">
        <v>136</v>
      </c>
      <c r="E150">
        <v>1</v>
      </c>
      <c r="F150">
        <v>0.2</v>
      </c>
      <c r="G150" t="s">
        <v>2321</v>
      </c>
      <c r="H150" t="s">
        <v>10</v>
      </c>
      <c r="I150">
        <v>100</v>
      </c>
      <c r="J150">
        <v>50</v>
      </c>
      <c r="K150">
        <v>30</v>
      </c>
      <c r="L150">
        <v>0</v>
      </c>
      <c r="M150">
        <v>0</v>
      </c>
      <c r="N150" t="s">
        <v>2317</v>
      </c>
    </row>
    <row r="151" spans="1:14" x14ac:dyDescent="0.2">
      <c r="A151">
        <v>2383995</v>
      </c>
      <c r="B151" s="1">
        <v>44901</v>
      </c>
      <c r="C151" t="s">
        <v>2320</v>
      </c>
      <c r="D151" t="s">
        <v>132</v>
      </c>
      <c r="E151">
        <v>1</v>
      </c>
      <c r="F151">
        <v>90.1</v>
      </c>
      <c r="G151" t="s">
        <v>2320</v>
      </c>
      <c r="H151" t="s">
        <v>31</v>
      </c>
      <c r="I151">
        <v>0</v>
      </c>
      <c r="J151">
        <v>0</v>
      </c>
      <c r="K151">
        <v>0</v>
      </c>
      <c r="L151">
        <v>0</v>
      </c>
      <c r="M151">
        <v>0</v>
      </c>
      <c r="N151" t="s">
        <v>2317</v>
      </c>
    </row>
    <row r="152" spans="1:14" x14ac:dyDescent="0.2">
      <c r="A152">
        <v>2361035</v>
      </c>
      <c r="B152" s="1">
        <v>44901</v>
      </c>
      <c r="C152" t="s">
        <v>2321</v>
      </c>
      <c r="D152" t="s">
        <v>152</v>
      </c>
      <c r="E152">
        <v>1</v>
      </c>
      <c r="F152">
        <v>20.3</v>
      </c>
      <c r="G152" t="s">
        <v>2321</v>
      </c>
      <c r="H152" t="s">
        <v>10</v>
      </c>
      <c r="I152">
        <v>100</v>
      </c>
      <c r="J152">
        <v>50</v>
      </c>
      <c r="K152">
        <v>30</v>
      </c>
      <c r="L152">
        <v>0</v>
      </c>
      <c r="M152">
        <v>0</v>
      </c>
      <c r="N152" t="s">
        <v>2317</v>
      </c>
    </row>
    <row r="153" spans="1:14" x14ac:dyDescent="0.2">
      <c r="A153">
        <v>2380074</v>
      </c>
      <c r="B153" s="1">
        <v>44901</v>
      </c>
      <c r="C153" t="s">
        <v>2318</v>
      </c>
      <c r="D153" t="s">
        <v>149</v>
      </c>
      <c r="E153">
        <v>0</v>
      </c>
      <c r="F153">
        <v>5</v>
      </c>
      <c r="G153" t="s">
        <v>2318</v>
      </c>
      <c r="H153" t="s">
        <v>31</v>
      </c>
      <c r="I153">
        <v>0</v>
      </c>
      <c r="J153">
        <v>0</v>
      </c>
      <c r="K153">
        <v>0</v>
      </c>
      <c r="L153">
        <v>0</v>
      </c>
      <c r="M153">
        <v>0</v>
      </c>
      <c r="N153" t="s">
        <v>2317</v>
      </c>
    </row>
    <row r="154" spans="1:14" x14ac:dyDescent="0.2">
      <c r="A154">
        <v>2383613</v>
      </c>
      <c r="B154" s="1">
        <v>44901</v>
      </c>
      <c r="C154" t="s">
        <v>2318</v>
      </c>
      <c r="D154" t="s">
        <v>141</v>
      </c>
      <c r="E154">
        <v>1</v>
      </c>
      <c r="F154">
        <v>34.200000000000003</v>
      </c>
      <c r="G154" t="s">
        <v>2318</v>
      </c>
      <c r="H154" t="s">
        <v>31</v>
      </c>
      <c r="I154">
        <v>0</v>
      </c>
      <c r="J154">
        <v>0</v>
      </c>
      <c r="K154">
        <v>0</v>
      </c>
      <c r="L154">
        <v>0</v>
      </c>
      <c r="M154">
        <v>0</v>
      </c>
      <c r="N154" t="s">
        <v>2317</v>
      </c>
    </row>
    <row r="155" spans="1:14" x14ac:dyDescent="0.2">
      <c r="A155">
        <v>2375046</v>
      </c>
      <c r="B155" s="1">
        <v>44901</v>
      </c>
      <c r="C155" t="s">
        <v>2321</v>
      </c>
      <c r="D155" t="s">
        <v>138</v>
      </c>
      <c r="E155">
        <v>1</v>
      </c>
      <c r="F155">
        <v>0.3</v>
      </c>
      <c r="G155" t="s">
        <v>2321</v>
      </c>
      <c r="H155" t="s">
        <v>10</v>
      </c>
      <c r="I155">
        <v>100</v>
      </c>
      <c r="J155">
        <v>50</v>
      </c>
      <c r="K155">
        <v>30</v>
      </c>
      <c r="L155">
        <v>0</v>
      </c>
      <c r="M155">
        <v>0</v>
      </c>
      <c r="N155" t="s">
        <v>2317</v>
      </c>
    </row>
    <row r="156" spans="1:14" x14ac:dyDescent="0.2">
      <c r="A156">
        <v>2375027</v>
      </c>
      <c r="B156" s="1">
        <v>44900</v>
      </c>
      <c r="C156" t="s">
        <v>2321</v>
      </c>
      <c r="D156" t="s">
        <v>152</v>
      </c>
      <c r="E156">
        <v>0</v>
      </c>
      <c r="F156">
        <v>1.3</v>
      </c>
      <c r="G156" t="s">
        <v>2321</v>
      </c>
      <c r="H156" t="s">
        <v>10</v>
      </c>
      <c r="I156">
        <v>100</v>
      </c>
      <c r="J156">
        <v>50</v>
      </c>
      <c r="K156">
        <v>30</v>
      </c>
      <c r="L156">
        <v>0</v>
      </c>
      <c r="M156">
        <v>0</v>
      </c>
      <c r="N156" t="s">
        <v>2317</v>
      </c>
    </row>
    <row r="157" spans="1:14" x14ac:dyDescent="0.2">
      <c r="A157">
        <v>2370751</v>
      </c>
      <c r="B157" s="1">
        <v>44900</v>
      </c>
      <c r="C157" t="s">
        <v>2323</v>
      </c>
      <c r="D157" t="s">
        <v>141</v>
      </c>
      <c r="E157">
        <v>0</v>
      </c>
      <c r="F157">
        <v>1.6</v>
      </c>
      <c r="N157" t="s">
        <v>2317</v>
      </c>
    </row>
    <row r="158" spans="1:14" x14ac:dyDescent="0.2">
      <c r="A158">
        <v>2380918</v>
      </c>
      <c r="B158" s="1">
        <v>44900</v>
      </c>
      <c r="C158" t="s">
        <v>2316</v>
      </c>
      <c r="D158" t="s">
        <v>143</v>
      </c>
      <c r="E158">
        <v>1</v>
      </c>
      <c r="F158">
        <v>14</v>
      </c>
      <c r="G158" t="s">
        <v>2316</v>
      </c>
      <c r="H158" t="s">
        <v>31</v>
      </c>
      <c r="I158">
        <v>0</v>
      </c>
      <c r="J158">
        <v>0</v>
      </c>
      <c r="K158">
        <v>0</v>
      </c>
      <c r="L158">
        <v>0</v>
      </c>
      <c r="M158">
        <v>0</v>
      </c>
      <c r="N158" t="s">
        <v>2317</v>
      </c>
    </row>
    <row r="159" spans="1:14" x14ac:dyDescent="0.2">
      <c r="A159">
        <v>2381953</v>
      </c>
      <c r="B159" s="1">
        <v>44900</v>
      </c>
      <c r="C159" t="s">
        <v>2321</v>
      </c>
      <c r="D159" t="s">
        <v>138</v>
      </c>
      <c r="E159">
        <v>1</v>
      </c>
      <c r="F159">
        <v>1.1000000000000001</v>
      </c>
      <c r="G159" t="s">
        <v>2321</v>
      </c>
      <c r="H159" t="s">
        <v>10</v>
      </c>
      <c r="I159">
        <v>100</v>
      </c>
      <c r="J159">
        <v>50</v>
      </c>
      <c r="K159">
        <v>30</v>
      </c>
      <c r="L159">
        <v>0</v>
      </c>
      <c r="M159">
        <v>0</v>
      </c>
      <c r="N159" t="s">
        <v>2317</v>
      </c>
    </row>
    <row r="160" spans="1:14" x14ac:dyDescent="0.2">
      <c r="A160">
        <v>2375656</v>
      </c>
      <c r="B160" s="1">
        <v>44900</v>
      </c>
      <c r="C160" t="s">
        <v>2320</v>
      </c>
      <c r="D160" t="s">
        <v>136</v>
      </c>
      <c r="E160">
        <v>1</v>
      </c>
      <c r="F160">
        <v>17.600000000000001</v>
      </c>
      <c r="G160" t="s">
        <v>2320</v>
      </c>
      <c r="H160" t="s">
        <v>31</v>
      </c>
      <c r="I160">
        <v>0</v>
      </c>
      <c r="J160">
        <v>0</v>
      </c>
      <c r="K160">
        <v>0</v>
      </c>
      <c r="L160">
        <v>0</v>
      </c>
      <c r="M160">
        <v>0</v>
      </c>
      <c r="N160" t="s">
        <v>2317</v>
      </c>
    </row>
    <row r="161" spans="1:14" x14ac:dyDescent="0.2">
      <c r="A161">
        <v>2381206</v>
      </c>
      <c r="B161" s="1">
        <v>44900</v>
      </c>
      <c r="C161" t="s">
        <v>2318</v>
      </c>
      <c r="D161" t="s">
        <v>151</v>
      </c>
      <c r="E161">
        <v>0</v>
      </c>
      <c r="F161">
        <v>37.4</v>
      </c>
      <c r="G161" t="s">
        <v>2318</v>
      </c>
      <c r="H161" t="s">
        <v>31</v>
      </c>
      <c r="I161">
        <v>0</v>
      </c>
      <c r="J161">
        <v>0</v>
      </c>
      <c r="K161">
        <v>0</v>
      </c>
      <c r="L161">
        <v>0</v>
      </c>
      <c r="M161">
        <v>0</v>
      </c>
      <c r="N161" t="s">
        <v>2317</v>
      </c>
    </row>
    <row r="162" spans="1:14" x14ac:dyDescent="0.2">
      <c r="A162">
        <v>2379564</v>
      </c>
      <c r="B162" s="1">
        <v>44900</v>
      </c>
      <c r="C162" t="s">
        <v>2320</v>
      </c>
      <c r="D162" t="s">
        <v>149</v>
      </c>
      <c r="E162">
        <v>0</v>
      </c>
      <c r="F162">
        <v>2.8</v>
      </c>
      <c r="G162" t="s">
        <v>2320</v>
      </c>
      <c r="H162" t="s">
        <v>31</v>
      </c>
      <c r="I162">
        <v>0</v>
      </c>
      <c r="J162">
        <v>0</v>
      </c>
      <c r="K162">
        <v>0</v>
      </c>
      <c r="L162">
        <v>0</v>
      </c>
      <c r="M162">
        <v>0</v>
      </c>
      <c r="N162" t="s">
        <v>2317</v>
      </c>
    </row>
    <row r="163" spans="1:14" x14ac:dyDescent="0.2">
      <c r="A163">
        <v>2370733</v>
      </c>
      <c r="B163" s="1">
        <v>44900</v>
      </c>
      <c r="C163" t="s">
        <v>2321</v>
      </c>
      <c r="D163" t="s">
        <v>135</v>
      </c>
      <c r="E163">
        <v>0</v>
      </c>
      <c r="F163">
        <v>0.3</v>
      </c>
      <c r="G163" t="s">
        <v>2321</v>
      </c>
      <c r="H163" t="s">
        <v>10</v>
      </c>
      <c r="I163">
        <v>100</v>
      </c>
      <c r="J163">
        <v>50</v>
      </c>
      <c r="K163">
        <v>30</v>
      </c>
      <c r="L163">
        <v>0</v>
      </c>
      <c r="M163">
        <v>0</v>
      </c>
      <c r="N163" t="s">
        <v>2317</v>
      </c>
    </row>
    <row r="164" spans="1:14" x14ac:dyDescent="0.2">
      <c r="A164">
        <v>2381900</v>
      </c>
      <c r="B164" s="1">
        <v>44900</v>
      </c>
      <c r="C164" t="s">
        <v>2316</v>
      </c>
      <c r="D164" t="s">
        <v>139</v>
      </c>
      <c r="E164">
        <v>1</v>
      </c>
      <c r="F164">
        <v>0.7</v>
      </c>
      <c r="G164" t="s">
        <v>2316</v>
      </c>
      <c r="H164" t="s">
        <v>31</v>
      </c>
      <c r="I164">
        <v>0</v>
      </c>
      <c r="J164">
        <v>0</v>
      </c>
      <c r="K164">
        <v>0</v>
      </c>
      <c r="L164">
        <v>0</v>
      </c>
      <c r="M164">
        <v>0</v>
      </c>
      <c r="N164" t="s">
        <v>2317</v>
      </c>
    </row>
    <row r="165" spans="1:14" x14ac:dyDescent="0.2">
      <c r="A165">
        <v>2381119</v>
      </c>
      <c r="B165" s="1">
        <v>44900</v>
      </c>
      <c r="C165" t="s">
        <v>2316</v>
      </c>
      <c r="D165" t="s">
        <v>139</v>
      </c>
      <c r="E165">
        <v>1</v>
      </c>
      <c r="F165">
        <v>0.9</v>
      </c>
      <c r="G165" t="s">
        <v>2316</v>
      </c>
      <c r="H165" t="s">
        <v>31</v>
      </c>
      <c r="I165">
        <v>0</v>
      </c>
      <c r="J165">
        <v>0</v>
      </c>
      <c r="K165">
        <v>0</v>
      </c>
      <c r="L165">
        <v>0</v>
      </c>
      <c r="M165">
        <v>0</v>
      </c>
      <c r="N165" t="s">
        <v>2317</v>
      </c>
    </row>
    <row r="166" spans="1:14" x14ac:dyDescent="0.2">
      <c r="A166">
        <v>2381513</v>
      </c>
      <c r="B166" s="1">
        <v>44900</v>
      </c>
      <c r="C166" t="s">
        <v>2316</v>
      </c>
      <c r="D166" t="s">
        <v>141</v>
      </c>
      <c r="E166">
        <v>1</v>
      </c>
      <c r="F166">
        <v>5.3</v>
      </c>
      <c r="G166" t="s">
        <v>2316</v>
      </c>
      <c r="H166" t="s">
        <v>31</v>
      </c>
      <c r="I166">
        <v>0</v>
      </c>
      <c r="J166">
        <v>0</v>
      </c>
      <c r="K166">
        <v>0</v>
      </c>
      <c r="L166">
        <v>0</v>
      </c>
      <c r="M166">
        <v>0</v>
      </c>
      <c r="N166" t="s">
        <v>2317</v>
      </c>
    </row>
    <row r="167" spans="1:14" x14ac:dyDescent="0.2">
      <c r="A167">
        <v>2370490</v>
      </c>
      <c r="B167" s="1">
        <v>44900</v>
      </c>
      <c r="C167" t="s">
        <v>2321</v>
      </c>
      <c r="D167" t="s">
        <v>136</v>
      </c>
      <c r="E167">
        <v>1</v>
      </c>
      <c r="F167">
        <v>0.3</v>
      </c>
      <c r="G167" t="s">
        <v>2321</v>
      </c>
      <c r="H167" t="s">
        <v>10</v>
      </c>
      <c r="I167">
        <v>100</v>
      </c>
      <c r="J167">
        <v>50</v>
      </c>
      <c r="K167">
        <v>30</v>
      </c>
      <c r="L167">
        <v>0</v>
      </c>
      <c r="M167">
        <v>0</v>
      </c>
      <c r="N167" t="s">
        <v>2317</v>
      </c>
    </row>
    <row r="168" spans="1:14" x14ac:dyDescent="0.2">
      <c r="A168">
        <v>2382257</v>
      </c>
      <c r="B168" s="1">
        <v>44900</v>
      </c>
      <c r="C168" t="s">
        <v>2318</v>
      </c>
      <c r="D168" t="s">
        <v>142</v>
      </c>
      <c r="E168">
        <v>1</v>
      </c>
      <c r="F168">
        <v>12.3</v>
      </c>
      <c r="G168" t="s">
        <v>2318</v>
      </c>
      <c r="H168" t="s">
        <v>31</v>
      </c>
      <c r="I168">
        <v>0</v>
      </c>
      <c r="J168">
        <v>0</v>
      </c>
      <c r="K168">
        <v>0</v>
      </c>
      <c r="L168">
        <v>0</v>
      </c>
      <c r="M168">
        <v>0</v>
      </c>
      <c r="N168" t="s">
        <v>2317</v>
      </c>
    </row>
    <row r="169" spans="1:14" x14ac:dyDescent="0.2">
      <c r="A169">
        <v>2370148</v>
      </c>
      <c r="B169" s="1">
        <v>44900</v>
      </c>
      <c r="C169" t="s">
        <v>2321</v>
      </c>
      <c r="D169" t="s">
        <v>142</v>
      </c>
      <c r="E169">
        <v>1</v>
      </c>
      <c r="F169">
        <v>0.3</v>
      </c>
      <c r="G169" t="s">
        <v>2321</v>
      </c>
      <c r="H169" t="s">
        <v>10</v>
      </c>
      <c r="I169">
        <v>100</v>
      </c>
      <c r="J169">
        <v>50</v>
      </c>
      <c r="K169">
        <v>30</v>
      </c>
      <c r="L169">
        <v>0</v>
      </c>
      <c r="M169">
        <v>0</v>
      </c>
      <c r="N169" t="s">
        <v>2317</v>
      </c>
    </row>
    <row r="170" spans="1:14" x14ac:dyDescent="0.2">
      <c r="A170">
        <v>2364959</v>
      </c>
      <c r="B170" s="1">
        <v>44900</v>
      </c>
      <c r="C170" t="s">
        <v>2321</v>
      </c>
      <c r="D170" t="s">
        <v>136</v>
      </c>
      <c r="E170">
        <v>1</v>
      </c>
      <c r="F170">
        <v>1</v>
      </c>
      <c r="G170" t="s">
        <v>2321</v>
      </c>
      <c r="H170" t="s">
        <v>10</v>
      </c>
      <c r="I170">
        <v>100</v>
      </c>
      <c r="J170">
        <v>50</v>
      </c>
      <c r="K170">
        <v>30</v>
      </c>
      <c r="L170">
        <v>0</v>
      </c>
      <c r="M170">
        <v>0</v>
      </c>
      <c r="N170" t="s">
        <v>2317</v>
      </c>
    </row>
    <row r="171" spans="1:14" x14ac:dyDescent="0.2">
      <c r="A171">
        <v>2367784</v>
      </c>
      <c r="B171" s="1">
        <v>44900</v>
      </c>
      <c r="C171" t="s">
        <v>2321</v>
      </c>
      <c r="D171" t="s">
        <v>137</v>
      </c>
      <c r="E171">
        <v>0</v>
      </c>
      <c r="F171">
        <v>0.2</v>
      </c>
      <c r="G171" t="s">
        <v>2321</v>
      </c>
      <c r="H171" t="s">
        <v>10</v>
      </c>
      <c r="I171">
        <v>100</v>
      </c>
      <c r="J171">
        <v>50</v>
      </c>
      <c r="K171">
        <v>30</v>
      </c>
      <c r="L171">
        <v>0</v>
      </c>
      <c r="M171">
        <v>0</v>
      </c>
      <c r="N171" t="s">
        <v>2317</v>
      </c>
    </row>
    <row r="172" spans="1:14" x14ac:dyDescent="0.2">
      <c r="A172">
        <v>2374690</v>
      </c>
      <c r="B172" s="1">
        <v>44900</v>
      </c>
      <c r="C172" t="s">
        <v>2321</v>
      </c>
      <c r="D172" t="s">
        <v>132</v>
      </c>
      <c r="E172">
        <v>0</v>
      </c>
      <c r="F172">
        <v>0.2</v>
      </c>
      <c r="G172" t="s">
        <v>2321</v>
      </c>
      <c r="H172" t="s">
        <v>10</v>
      </c>
      <c r="I172">
        <v>100</v>
      </c>
      <c r="J172">
        <v>50</v>
      </c>
      <c r="K172">
        <v>30</v>
      </c>
      <c r="L172">
        <v>0</v>
      </c>
      <c r="M172">
        <v>0</v>
      </c>
      <c r="N172" t="s">
        <v>2317</v>
      </c>
    </row>
    <row r="173" spans="1:14" x14ac:dyDescent="0.2">
      <c r="A173">
        <v>2378367</v>
      </c>
      <c r="B173" s="1">
        <v>44899</v>
      </c>
      <c r="C173" t="s">
        <v>2318</v>
      </c>
      <c r="D173" t="s">
        <v>134</v>
      </c>
      <c r="E173">
        <v>0</v>
      </c>
      <c r="F173">
        <v>0.9</v>
      </c>
      <c r="G173" t="s">
        <v>2318</v>
      </c>
      <c r="H173" t="s">
        <v>31</v>
      </c>
      <c r="I173">
        <v>0</v>
      </c>
      <c r="J173">
        <v>0</v>
      </c>
      <c r="K173">
        <v>0</v>
      </c>
      <c r="L173">
        <v>0</v>
      </c>
      <c r="M173">
        <v>0</v>
      </c>
      <c r="N173" t="s">
        <v>2317</v>
      </c>
    </row>
    <row r="174" spans="1:14" x14ac:dyDescent="0.2">
      <c r="A174">
        <v>2369069</v>
      </c>
      <c r="B174" s="1">
        <v>44899</v>
      </c>
      <c r="C174" t="s">
        <v>2321</v>
      </c>
      <c r="D174" t="s">
        <v>141</v>
      </c>
      <c r="E174">
        <v>1</v>
      </c>
      <c r="F174">
        <v>0.6</v>
      </c>
      <c r="G174" t="s">
        <v>2321</v>
      </c>
      <c r="H174" t="s">
        <v>10</v>
      </c>
      <c r="I174">
        <v>100</v>
      </c>
      <c r="J174">
        <v>50</v>
      </c>
      <c r="K174">
        <v>30</v>
      </c>
      <c r="L174">
        <v>0</v>
      </c>
      <c r="M174">
        <v>0</v>
      </c>
      <c r="N174" t="s">
        <v>2317</v>
      </c>
    </row>
    <row r="175" spans="1:14" x14ac:dyDescent="0.2">
      <c r="A175">
        <v>2379741</v>
      </c>
      <c r="B175" s="1">
        <v>44899</v>
      </c>
      <c r="C175" t="s">
        <v>2320</v>
      </c>
      <c r="D175" t="s">
        <v>152</v>
      </c>
      <c r="E175">
        <v>0</v>
      </c>
      <c r="F175">
        <v>0.3</v>
      </c>
      <c r="G175" t="s">
        <v>2320</v>
      </c>
      <c r="H175" t="s">
        <v>31</v>
      </c>
      <c r="I175">
        <v>0</v>
      </c>
      <c r="J175">
        <v>0</v>
      </c>
      <c r="K175">
        <v>0</v>
      </c>
      <c r="L175">
        <v>0</v>
      </c>
      <c r="M175">
        <v>0</v>
      </c>
      <c r="N175" t="s">
        <v>2317</v>
      </c>
    </row>
    <row r="176" spans="1:14" x14ac:dyDescent="0.2">
      <c r="A176">
        <v>2358056</v>
      </c>
      <c r="B176" s="1">
        <v>44899</v>
      </c>
      <c r="C176" t="s">
        <v>2321</v>
      </c>
      <c r="D176" t="s">
        <v>138</v>
      </c>
      <c r="E176">
        <v>1</v>
      </c>
      <c r="F176">
        <v>0.3</v>
      </c>
      <c r="G176" t="s">
        <v>2321</v>
      </c>
      <c r="H176" t="s">
        <v>10</v>
      </c>
      <c r="I176">
        <v>100</v>
      </c>
      <c r="J176">
        <v>50</v>
      </c>
      <c r="K176">
        <v>30</v>
      </c>
      <c r="L176">
        <v>0</v>
      </c>
      <c r="M176">
        <v>0</v>
      </c>
      <c r="N176" t="s">
        <v>2317</v>
      </c>
    </row>
    <row r="177" spans="1:14" x14ac:dyDescent="0.2">
      <c r="A177">
        <v>2379756</v>
      </c>
      <c r="B177" s="1">
        <v>44899</v>
      </c>
      <c r="C177" t="s">
        <v>2321</v>
      </c>
      <c r="D177" t="s">
        <v>143</v>
      </c>
      <c r="E177">
        <v>0</v>
      </c>
      <c r="F177">
        <v>0.4</v>
      </c>
      <c r="G177" t="s">
        <v>2321</v>
      </c>
      <c r="H177" t="s">
        <v>10</v>
      </c>
      <c r="I177">
        <v>100</v>
      </c>
      <c r="J177">
        <v>50</v>
      </c>
      <c r="K177">
        <v>30</v>
      </c>
      <c r="L177">
        <v>0</v>
      </c>
      <c r="M177">
        <v>0</v>
      </c>
      <c r="N177" t="s">
        <v>2317</v>
      </c>
    </row>
    <row r="178" spans="1:14" x14ac:dyDescent="0.2">
      <c r="A178">
        <v>2363018</v>
      </c>
      <c r="B178" s="1">
        <v>44899</v>
      </c>
      <c r="C178" t="s">
        <v>2321</v>
      </c>
      <c r="D178" t="s">
        <v>142</v>
      </c>
      <c r="E178">
        <v>1</v>
      </c>
      <c r="F178">
        <v>0.6</v>
      </c>
      <c r="G178" t="s">
        <v>2321</v>
      </c>
      <c r="H178" t="s">
        <v>10</v>
      </c>
      <c r="I178">
        <v>100</v>
      </c>
      <c r="J178">
        <v>50</v>
      </c>
      <c r="K178">
        <v>30</v>
      </c>
      <c r="L178">
        <v>0</v>
      </c>
      <c r="M178">
        <v>0</v>
      </c>
      <c r="N178" t="s">
        <v>2317</v>
      </c>
    </row>
    <row r="179" spans="1:14" x14ac:dyDescent="0.2">
      <c r="A179">
        <v>2379120</v>
      </c>
      <c r="B179" s="1">
        <v>44898</v>
      </c>
      <c r="C179" t="s">
        <v>2318</v>
      </c>
      <c r="D179" t="s">
        <v>142</v>
      </c>
      <c r="E179">
        <v>0</v>
      </c>
      <c r="F179">
        <v>22.8</v>
      </c>
      <c r="G179" t="s">
        <v>2318</v>
      </c>
      <c r="H179" t="s">
        <v>31</v>
      </c>
      <c r="I179">
        <v>0</v>
      </c>
      <c r="J179">
        <v>0</v>
      </c>
      <c r="K179">
        <v>0</v>
      </c>
      <c r="L179">
        <v>0</v>
      </c>
      <c r="M179">
        <v>0</v>
      </c>
      <c r="N179" t="s">
        <v>2317</v>
      </c>
    </row>
    <row r="180" spans="1:14" x14ac:dyDescent="0.2">
      <c r="A180">
        <v>2378831</v>
      </c>
      <c r="B180" s="1">
        <v>44898</v>
      </c>
      <c r="C180" t="s">
        <v>2321</v>
      </c>
      <c r="D180" t="s">
        <v>152</v>
      </c>
      <c r="E180">
        <v>0</v>
      </c>
      <c r="F180">
        <v>0.7</v>
      </c>
      <c r="G180" t="s">
        <v>2321</v>
      </c>
      <c r="H180" t="s">
        <v>10</v>
      </c>
      <c r="I180">
        <v>100</v>
      </c>
      <c r="J180">
        <v>50</v>
      </c>
      <c r="K180">
        <v>30</v>
      </c>
      <c r="L180">
        <v>0</v>
      </c>
      <c r="M180">
        <v>0</v>
      </c>
      <c r="N180" t="s">
        <v>2317</v>
      </c>
    </row>
    <row r="181" spans="1:14" x14ac:dyDescent="0.2">
      <c r="A181">
        <v>2378615</v>
      </c>
      <c r="B181" s="1">
        <v>44898</v>
      </c>
      <c r="C181" t="s">
        <v>2321</v>
      </c>
      <c r="D181" t="s">
        <v>141</v>
      </c>
      <c r="E181">
        <v>1</v>
      </c>
      <c r="F181">
        <v>0.3</v>
      </c>
      <c r="G181" t="s">
        <v>2321</v>
      </c>
      <c r="H181" t="s">
        <v>10</v>
      </c>
      <c r="I181">
        <v>100</v>
      </c>
      <c r="J181">
        <v>50</v>
      </c>
      <c r="K181">
        <v>30</v>
      </c>
      <c r="L181">
        <v>0</v>
      </c>
      <c r="M181">
        <v>0</v>
      </c>
      <c r="N181" t="s">
        <v>2317</v>
      </c>
    </row>
    <row r="182" spans="1:14" x14ac:dyDescent="0.2">
      <c r="A182">
        <v>2379247</v>
      </c>
      <c r="B182" s="1">
        <v>44898</v>
      </c>
      <c r="C182" t="s">
        <v>2321</v>
      </c>
      <c r="D182" t="s">
        <v>132</v>
      </c>
      <c r="E182">
        <v>0</v>
      </c>
      <c r="F182">
        <v>0.4</v>
      </c>
      <c r="G182" t="s">
        <v>2321</v>
      </c>
      <c r="H182" t="s">
        <v>10</v>
      </c>
      <c r="I182">
        <v>100</v>
      </c>
      <c r="J182">
        <v>50</v>
      </c>
      <c r="K182">
        <v>30</v>
      </c>
      <c r="L182">
        <v>0</v>
      </c>
      <c r="M182">
        <v>0</v>
      </c>
      <c r="N182" t="s">
        <v>2317</v>
      </c>
    </row>
    <row r="183" spans="1:14" x14ac:dyDescent="0.2">
      <c r="A183">
        <v>2379176</v>
      </c>
      <c r="B183" s="1">
        <v>44898</v>
      </c>
      <c r="C183" t="s">
        <v>2321</v>
      </c>
      <c r="D183" t="s">
        <v>135</v>
      </c>
      <c r="E183">
        <v>1</v>
      </c>
      <c r="F183">
        <v>0.3</v>
      </c>
      <c r="G183" t="s">
        <v>2321</v>
      </c>
      <c r="H183" t="s">
        <v>10</v>
      </c>
      <c r="I183">
        <v>100</v>
      </c>
      <c r="J183">
        <v>50</v>
      </c>
      <c r="K183">
        <v>30</v>
      </c>
      <c r="L183">
        <v>0</v>
      </c>
      <c r="M183">
        <v>0</v>
      </c>
      <c r="N183" t="s">
        <v>2317</v>
      </c>
    </row>
    <row r="184" spans="1:14" x14ac:dyDescent="0.2">
      <c r="A184">
        <v>2374850</v>
      </c>
      <c r="B184" s="1">
        <v>44898</v>
      </c>
      <c r="C184" t="s">
        <v>2321</v>
      </c>
      <c r="D184" t="s">
        <v>141</v>
      </c>
      <c r="E184">
        <v>0</v>
      </c>
      <c r="F184">
        <v>0.3</v>
      </c>
      <c r="G184" t="s">
        <v>2321</v>
      </c>
      <c r="H184" t="s">
        <v>10</v>
      </c>
      <c r="I184">
        <v>100</v>
      </c>
      <c r="J184">
        <v>50</v>
      </c>
      <c r="K184">
        <v>30</v>
      </c>
      <c r="L184">
        <v>0</v>
      </c>
      <c r="M184">
        <v>0</v>
      </c>
      <c r="N184" t="s">
        <v>2317</v>
      </c>
    </row>
    <row r="185" spans="1:14" x14ac:dyDescent="0.2">
      <c r="A185">
        <v>2374582</v>
      </c>
      <c r="B185" s="1">
        <v>44898</v>
      </c>
      <c r="C185" t="s">
        <v>2321</v>
      </c>
      <c r="D185" t="s">
        <v>139</v>
      </c>
      <c r="E185">
        <v>1</v>
      </c>
      <c r="F185">
        <v>21.4</v>
      </c>
      <c r="G185" t="s">
        <v>2321</v>
      </c>
      <c r="H185" t="s">
        <v>10</v>
      </c>
      <c r="I185">
        <v>100</v>
      </c>
      <c r="J185">
        <v>50</v>
      </c>
      <c r="K185">
        <v>30</v>
      </c>
      <c r="L185">
        <v>0</v>
      </c>
      <c r="M185">
        <v>0</v>
      </c>
      <c r="N185" t="s">
        <v>2317</v>
      </c>
    </row>
    <row r="186" spans="1:14" x14ac:dyDescent="0.2">
      <c r="A186">
        <v>2379425</v>
      </c>
      <c r="B186" s="1">
        <v>44898</v>
      </c>
      <c r="C186" t="s">
        <v>2316</v>
      </c>
      <c r="D186" t="s">
        <v>139</v>
      </c>
      <c r="E186">
        <v>1</v>
      </c>
      <c r="F186">
        <v>5.6</v>
      </c>
      <c r="G186" t="s">
        <v>2316</v>
      </c>
      <c r="H186" t="s">
        <v>31</v>
      </c>
      <c r="I186">
        <v>0</v>
      </c>
      <c r="J186">
        <v>0</v>
      </c>
      <c r="K186">
        <v>0</v>
      </c>
      <c r="L186">
        <v>0</v>
      </c>
      <c r="M186">
        <v>0</v>
      </c>
      <c r="N186" t="s">
        <v>2317</v>
      </c>
    </row>
    <row r="187" spans="1:14" x14ac:dyDescent="0.2">
      <c r="A187">
        <v>2379252</v>
      </c>
      <c r="B187" s="1">
        <v>44898</v>
      </c>
      <c r="C187" t="s">
        <v>2320</v>
      </c>
      <c r="D187" t="s">
        <v>143</v>
      </c>
      <c r="E187">
        <v>0</v>
      </c>
      <c r="F187">
        <v>15.2</v>
      </c>
      <c r="G187" t="s">
        <v>2320</v>
      </c>
      <c r="H187" t="s">
        <v>31</v>
      </c>
      <c r="I187">
        <v>0</v>
      </c>
      <c r="J187">
        <v>0</v>
      </c>
      <c r="K187">
        <v>0</v>
      </c>
      <c r="L187">
        <v>0</v>
      </c>
      <c r="M187">
        <v>0</v>
      </c>
      <c r="N187" t="s">
        <v>2317</v>
      </c>
    </row>
    <row r="188" spans="1:14" x14ac:dyDescent="0.2">
      <c r="A188">
        <v>2373204</v>
      </c>
      <c r="B188" s="1">
        <v>44898</v>
      </c>
      <c r="C188" t="s">
        <v>2321</v>
      </c>
      <c r="D188" t="s">
        <v>138</v>
      </c>
      <c r="E188">
        <v>0</v>
      </c>
      <c r="F188">
        <v>0.3</v>
      </c>
      <c r="G188" t="s">
        <v>2321</v>
      </c>
      <c r="H188" t="s">
        <v>10</v>
      </c>
      <c r="I188">
        <v>100</v>
      </c>
      <c r="J188">
        <v>50</v>
      </c>
      <c r="K188">
        <v>30</v>
      </c>
      <c r="L188">
        <v>0</v>
      </c>
      <c r="M188">
        <v>0</v>
      </c>
      <c r="N188" t="s">
        <v>2317</v>
      </c>
    </row>
    <row r="189" spans="1:14" x14ac:dyDescent="0.2">
      <c r="A189">
        <v>2370608</v>
      </c>
      <c r="B189" s="1">
        <v>44898</v>
      </c>
      <c r="C189" t="s">
        <v>2321</v>
      </c>
      <c r="D189" t="s">
        <v>141</v>
      </c>
      <c r="E189">
        <v>1</v>
      </c>
      <c r="F189">
        <v>0.8</v>
      </c>
      <c r="G189" t="s">
        <v>2321</v>
      </c>
      <c r="H189" t="s">
        <v>10</v>
      </c>
      <c r="I189">
        <v>100</v>
      </c>
      <c r="J189">
        <v>50</v>
      </c>
      <c r="K189">
        <v>30</v>
      </c>
      <c r="L189">
        <v>0</v>
      </c>
      <c r="M189">
        <v>0</v>
      </c>
      <c r="N189" t="s">
        <v>2317</v>
      </c>
    </row>
    <row r="190" spans="1:14" x14ac:dyDescent="0.2">
      <c r="A190">
        <v>2378591</v>
      </c>
      <c r="B190" s="1">
        <v>44898</v>
      </c>
      <c r="C190" t="s">
        <v>2321</v>
      </c>
      <c r="D190" t="s">
        <v>136</v>
      </c>
      <c r="E190">
        <v>0</v>
      </c>
      <c r="F190">
        <v>1.2</v>
      </c>
      <c r="G190" t="s">
        <v>2321</v>
      </c>
      <c r="H190" t="s">
        <v>10</v>
      </c>
      <c r="I190">
        <v>100</v>
      </c>
      <c r="J190">
        <v>50</v>
      </c>
      <c r="K190">
        <v>30</v>
      </c>
      <c r="L190">
        <v>0</v>
      </c>
      <c r="M190">
        <v>0</v>
      </c>
      <c r="N190" t="s">
        <v>2317</v>
      </c>
    </row>
    <row r="191" spans="1:14" x14ac:dyDescent="0.2">
      <c r="A191">
        <v>2379024</v>
      </c>
      <c r="B191" s="1">
        <v>44898</v>
      </c>
      <c r="C191" t="s">
        <v>2321</v>
      </c>
      <c r="D191" t="s">
        <v>138</v>
      </c>
      <c r="E191">
        <v>1</v>
      </c>
      <c r="F191">
        <v>1.1000000000000001</v>
      </c>
      <c r="G191" t="s">
        <v>2321</v>
      </c>
      <c r="H191" t="s">
        <v>10</v>
      </c>
      <c r="I191">
        <v>100</v>
      </c>
      <c r="J191">
        <v>50</v>
      </c>
      <c r="K191">
        <v>30</v>
      </c>
      <c r="L191">
        <v>0</v>
      </c>
      <c r="M191">
        <v>0</v>
      </c>
      <c r="N191" t="s">
        <v>2317</v>
      </c>
    </row>
    <row r="192" spans="1:14" x14ac:dyDescent="0.2">
      <c r="A192">
        <v>2372028</v>
      </c>
      <c r="B192" s="1">
        <v>44897</v>
      </c>
      <c r="C192" t="s">
        <v>2321</v>
      </c>
      <c r="D192" t="s">
        <v>139</v>
      </c>
      <c r="E192">
        <v>0</v>
      </c>
      <c r="F192">
        <v>0.5</v>
      </c>
      <c r="G192" t="s">
        <v>2321</v>
      </c>
      <c r="H192" t="s">
        <v>10</v>
      </c>
      <c r="I192">
        <v>100</v>
      </c>
      <c r="J192">
        <v>50</v>
      </c>
      <c r="K192">
        <v>30</v>
      </c>
      <c r="L192">
        <v>0</v>
      </c>
      <c r="M192">
        <v>0</v>
      </c>
      <c r="N192" t="s">
        <v>2317</v>
      </c>
    </row>
    <row r="193" spans="1:14" x14ac:dyDescent="0.2">
      <c r="A193">
        <v>2378128</v>
      </c>
      <c r="B193" s="1">
        <v>44897</v>
      </c>
      <c r="C193" t="s">
        <v>2318</v>
      </c>
      <c r="D193" t="s">
        <v>151</v>
      </c>
      <c r="E193">
        <v>0</v>
      </c>
      <c r="F193">
        <v>10.3</v>
      </c>
      <c r="G193" t="s">
        <v>2318</v>
      </c>
      <c r="H193" t="s">
        <v>31</v>
      </c>
      <c r="I193">
        <v>0</v>
      </c>
      <c r="J193">
        <v>0</v>
      </c>
      <c r="K193">
        <v>0</v>
      </c>
      <c r="L193">
        <v>0</v>
      </c>
      <c r="M193">
        <v>0</v>
      </c>
      <c r="N193" t="s">
        <v>2317</v>
      </c>
    </row>
    <row r="194" spans="1:14" x14ac:dyDescent="0.2">
      <c r="A194">
        <v>2377349</v>
      </c>
      <c r="B194" s="1">
        <v>44897</v>
      </c>
      <c r="C194" t="s">
        <v>2318</v>
      </c>
      <c r="D194" t="s">
        <v>143</v>
      </c>
      <c r="E194">
        <v>1</v>
      </c>
      <c r="F194">
        <v>4.3</v>
      </c>
      <c r="G194" t="s">
        <v>2318</v>
      </c>
      <c r="H194" t="s">
        <v>31</v>
      </c>
      <c r="I194">
        <v>0</v>
      </c>
      <c r="J194">
        <v>0</v>
      </c>
      <c r="K194">
        <v>0</v>
      </c>
      <c r="L194">
        <v>0</v>
      </c>
      <c r="M194">
        <v>0</v>
      </c>
      <c r="N194" t="s">
        <v>2317</v>
      </c>
    </row>
    <row r="195" spans="1:14" x14ac:dyDescent="0.2">
      <c r="A195">
        <v>2370645</v>
      </c>
      <c r="B195" s="1">
        <v>44897</v>
      </c>
      <c r="C195" t="s">
        <v>2316</v>
      </c>
      <c r="D195" t="s">
        <v>149</v>
      </c>
      <c r="E195">
        <v>0</v>
      </c>
      <c r="F195">
        <v>0.9</v>
      </c>
      <c r="G195" t="s">
        <v>2316</v>
      </c>
      <c r="H195" t="s">
        <v>31</v>
      </c>
      <c r="I195">
        <v>0</v>
      </c>
      <c r="J195">
        <v>0</v>
      </c>
      <c r="K195">
        <v>0</v>
      </c>
      <c r="L195">
        <v>0</v>
      </c>
      <c r="M195">
        <v>0</v>
      </c>
      <c r="N195" t="s">
        <v>2317</v>
      </c>
    </row>
    <row r="196" spans="1:14" x14ac:dyDescent="0.2">
      <c r="A196">
        <v>2374923</v>
      </c>
      <c r="B196" s="1">
        <v>44897</v>
      </c>
      <c r="C196" t="s">
        <v>2321</v>
      </c>
      <c r="D196" t="s">
        <v>137</v>
      </c>
      <c r="E196">
        <v>1</v>
      </c>
      <c r="F196">
        <v>0.5</v>
      </c>
      <c r="G196" t="s">
        <v>2321</v>
      </c>
      <c r="H196" t="s">
        <v>10</v>
      </c>
      <c r="I196">
        <v>100</v>
      </c>
      <c r="J196">
        <v>50</v>
      </c>
      <c r="K196">
        <v>30</v>
      </c>
      <c r="L196">
        <v>0</v>
      </c>
      <c r="M196">
        <v>0</v>
      </c>
      <c r="N196" t="s">
        <v>2317</v>
      </c>
    </row>
    <row r="197" spans="1:14" x14ac:dyDescent="0.2">
      <c r="A197">
        <v>2371165</v>
      </c>
      <c r="B197" s="1">
        <v>44897</v>
      </c>
      <c r="C197" t="s">
        <v>2316</v>
      </c>
      <c r="D197" t="s">
        <v>136</v>
      </c>
      <c r="E197">
        <v>1</v>
      </c>
      <c r="F197">
        <v>101.3</v>
      </c>
      <c r="G197" t="s">
        <v>2316</v>
      </c>
      <c r="H197" t="s">
        <v>31</v>
      </c>
      <c r="I197">
        <v>0</v>
      </c>
      <c r="J197">
        <v>0</v>
      </c>
      <c r="K197">
        <v>0</v>
      </c>
      <c r="L197">
        <v>0</v>
      </c>
      <c r="M197">
        <v>0</v>
      </c>
      <c r="N197" t="s">
        <v>2317</v>
      </c>
    </row>
    <row r="198" spans="1:14" x14ac:dyDescent="0.2">
      <c r="A198">
        <v>2369089</v>
      </c>
      <c r="B198" s="1">
        <v>44897</v>
      </c>
      <c r="C198" t="s">
        <v>2321</v>
      </c>
      <c r="D198" t="s">
        <v>151</v>
      </c>
      <c r="E198">
        <v>1</v>
      </c>
      <c r="F198">
        <v>5.0999999999999996</v>
      </c>
      <c r="G198" t="s">
        <v>2321</v>
      </c>
      <c r="H198" t="s">
        <v>10</v>
      </c>
      <c r="I198">
        <v>100</v>
      </c>
      <c r="J198">
        <v>50</v>
      </c>
      <c r="K198">
        <v>30</v>
      </c>
      <c r="L198">
        <v>0</v>
      </c>
      <c r="M198">
        <v>0</v>
      </c>
      <c r="N198" t="s">
        <v>2317</v>
      </c>
    </row>
    <row r="199" spans="1:14" x14ac:dyDescent="0.2">
      <c r="A199">
        <v>2361529</v>
      </c>
      <c r="B199" s="1">
        <v>44897</v>
      </c>
      <c r="C199" t="s">
        <v>2321</v>
      </c>
      <c r="D199" t="s">
        <v>139</v>
      </c>
      <c r="E199">
        <v>1</v>
      </c>
      <c r="F199">
        <v>8.9</v>
      </c>
      <c r="G199" t="s">
        <v>2321</v>
      </c>
      <c r="H199" t="s">
        <v>10</v>
      </c>
      <c r="I199">
        <v>100</v>
      </c>
      <c r="J199">
        <v>50</v>
      </c>
      <c r="K199">
        <v>30</v>
      </c>
      <c r="L199">
        <v>0</v>
      </c>
      <c r="M199">
        <v>0</v>
      </c>
      <c r="N199" t="s">
        <v>2317</v>
      </c>
    </row>
    <row r="200" spans="1:14" x14ac:dyDescent="0.2">
      <c r="A200">
        <v>2360647</v>
      </c>
      <c r="B200" s="1">
        <v>44897</v>
      </c>
      <c r="C200" t="s">
        <v>2321</v>
      </c>
      <c r="D200" t="s">
        <v>143</v>
      </c>
      <c r="E200">
        <v>1</v>
      </c>
      <c r="F200">
        <v>0.4</v>
      </c>
      <c r="G200" t="s">
        <v>2321</v>
      </c>
      <c r="H200" t="s">
        <v>10</v>
      </c>
      <c r="I200">
        <v>100</v>
      </c>
      <c r="J200">
        <v>50</v>
      </c>
      <c r="K200">
        <v>30</v>
      </c>
      <c r="L200">
        <v>0</v>
      </c>
      <c r="M200">
        <v>0</v>
      </c>
      <c r="N200" t="s">
        <v>2317</v>
      </c>
    </row>
    <row r="201" spans="1:14" x14ac:dyDescent="0.2">
      <c r="A201">
        <v>2376085</v>
      </c>
      <c r="B201" s="1">
        <v>44897</v>
      </c>
      <c r="C201" t="s">
        <v>2321</v>
      </c>
      <c r="D201" t="s">
        <v>142</v>
      </c>
      <c r="E201">
        <v>1</v>
      </c>
      <c r="F201">
        <v>0.5</v>
      </c>
      <c r="G201" t="s">
        <v>2321</v>
      </c>
      <c r="H201" t="s">
        <v>10</v>
      </c>
      <c r="I201">
        <v>100</v>
      </c>
      <c r="J201">
        <v>50</v>
      </c>
      <c r="K201">
        <v>30</v>
      </c>
      <c r="L201">
        <v>0</v>
      </c>
      <c r="M201">
        <v>0</v>
      </c>
      <c r="N201" t="s">
        <v>2317</v>
      </c>
    </row>
    <row r="202" spans="1:14" x14ac:dyDescent="0.2">
      <c r="A202">
        <v>2374716</v>
      </c>
      <c r="B202" s="1">
        <v>44897</v>
      </c>
      <c r="C202" t="s">
        <v>2321</v>
      </c>
      <c r="D202" t="s">
        <v>134</v>
      </c>
      <c r="E202">
        <v>0</v>
      </c>
      <c r="F202">
        <v>26.5</v>
      </c>
      <c r="G202" t="s">
        <v>2321</v>
      </c>
      <c r="H202" t="s">
        <v>10</v>
      </c>
      <c r="I202">
        <v>100</v>
      </c>
      <c r="J202">
        <v>50</v>
      </c>
      <c r="K202">
        <v>30</v>
      </c>
      <c r="L202">
        <v>0</v>
      </c>
      <c r="M202">
        <v>0</v>
      </c>
      <c r="N202" t="s">
        <v>2317</v>
      </c>
    </row>
    <row r="203" spans="1:14" x14ac:dyDescent="0.2">
      <c r="A203">
        <v>2377892</v>
      </c>
      <c r="B203" s="1">
        <v>44897</v>
      </c>
      <c r="C203" t="s">
        <v>2316</v>
      </c>
      <c r="D203" t="s">
        <v>135</v>
      </c>
      <c r="E203">
        <v>0</v>
      </c>
      <c r="F203">
        <v>21.3</v>
      </c>
      <c r="G203" t="s">
        <v>2316</v>
      </c>
      <c r="H203" t="s">
        <v>31</v>
      </c>
      <c r="I203">
        <v>0</v>
      </c>
      <c r="J203">
        <v>0</v>
      </c>
      <c r="K203">
        <v>0</v>
      </c>
      <c r="L203">
        <v>0</v>
      </c>
      <c r="M203">
        <v>0</v>
      </c>
      <c r="N203" t="s">
        <v>2317</v>
      </c>
    </row>
    <row r="204" spans="1:14" x14ac:dyDescent="0.2">
      <c r="A204">
        <v>2372327</v>
      </c>
      <c r="B204" s="1">
        <v>44897</v>
      </c>
      <c r="C204" t="s">
        <v>2321</v>
      </c>
      <c r="D204" t="s">
        <v>134</v>
      </c>
      <c r="E204">
        <v>1</v>
      </c>
      <c r="F204">
        <v>0.5</v>
      </c>
      <c r="G204" t="s">
        <v>2321</v>
      </c>
      <c r="H204" t="s">
        <v>10</v>
      </c>
      <c r="I204">
        <v>100</v>
      </c>
      <c r="J204">
        <v>50</v>
      </c>
      <c r="K204">
        <v>30</v>
      </c>
      <c r="L204">
        <v>0</v>
      </c>
      <c r="M204">
        <v>0</v>
      </c>
      <c r="N204" t="s">
        <v>2317</v>
      </c>
    </row>
    <row r="205" spans="1:14" x14ac:dyDescent="0.2">
      <c r="A205">
        <v>2373284</v>
      </c>
      <c r="B205" s="1">
        <v>44897</v>
      </c>
      <c r="C205" t="s">
        <v>2321</v>
      </c>
      <c r="D205" t="s">
        <v>142</v>
      </c>
      <c r="E205">
        <v>1</v>
      </c>
      <c r="F205">
        <v>0.5</v>
      </c>
      <c r="G205" t="s">
        <v>2321</v>
      </c>
      <c r="H205" t="s">
        <v>10</v>
      </c>
      <c r="I205">
        <v>100</v>
      </c>
      <c r="J205">
        <v>50</v>
      </c>
      <c r="K205">
        <v>30</v>
      </c>
      <c r="L205">
        <v>0</v>
      </c>
      <c r="M205">
        <v>0</v>
      </c>
      <c r="N205" t="s">
        <v>2317</v>
      </c>
    </row>
    <row r="206" spans="1:14" x14ac:dyDescent="0.2">
      <c r="A206">
        <v>2377210</v>
      </c>
      <c r="B206" s="1">
        <v>44897</v>
      </c>
      <c r="C206" t="s">
        <v>2321</v>
      </c>
      <c r="D206" t="s">
        <v>135</v>
      </c>
      <c r="E206">
        <v>1</v>
      </c>
      <c r="F206">
        <v>0.3</v>
      </c>
      <c r="G206" t="s">
        <v>2321</v>
      </c>
      <c r="H206" t="s">
        <v>10</v>
      </c>
      <c r="I206">
        <v>100</v>
      </c>
      <c r="J206">
        <v>50</v>
      </c>
      <c r="K206">
        <v>30</v>
      </c>
      <c r="L206">
        <v>0</v>
      </c>
      <c r="M206">
        <v>0</v>
      </c>
      <c r="N206" t="s">
        <v>2317</v>
      </c>
    </row>
    <row r="207" spans="1:14" x14ac:dyDescent="0.2">
      <c r="A207">
        <v>2370767</v>
      </c>
      <c r="B207" s="1">
        <v>44897</v>
      </c>
      <c r="C207" t="s">
        <v>2321</v>
      </c>
      <c r="D207" t="s">
        <v>136</v>
      </c>
      <c r="E207">
        <v>0</v>
      </c>
      <c r="F207">
        <v>0.3</v>
      </c>
      <c r="G207" t="s">
        <v>2321</v>
      </c>
      <c r="H207" t="s">
        <v>10</v>
      </c>
      <c r="I207">
        <v>100</v>
      </c>
      <c r="J207">
        <v>50</v>
      </c>
      <c r="K207">
        <v>30</v>
      </c>
      <c r="L207">
        <v>0</v>
      </c>
      <c r="M207">
        <v>0</v>
      </c>
      <c r="N207" t="s">
        <v>2317</v>
      </c>
    </row>
    <row r="208" spans="1:14" x14ac:dyDescent="0.2">
      <c r="A208">
        <v>2333232</v>
      </c>
      <c r="B208" s="1">
        <v>44897</v>
      </c>
      <c r="C208" t="s">
        <v>2318</v>
      </c>
      <c r="D208" t="s">
        <v>142</v>
      </c>
      <c r="E208">
        <v>1</v>
      </c>
      <c r="F208">
        <v>5.3</v>
      </c>
      <c r="G208" t="s">
        <v>2318</v>
      </c>
      <c r="H208" t="s">
        <v>31</v>
      </c>
      <c r="I208">
        <v>0</v>
      </c>
      <c r="J208">
        <v>0</v>
      </c>
      <c r="K208">
        <v>0</v>
      </c>
      <c r="L208">
        <v>0</v>
      </c>
      <c r="M208">
        <v>0</v>
      </c>
      <c r="N208" t="s">
        <v>2317</v>
      </c>
    </row>
    <row r="209" spans="1:14" x14ac:dyDescent="0.2">
      <c r="A209">
        <v>2362915</v>
      </c>
      <c r="B209" s="1">
        <v>44897</v>
      </c>
      <c r="C209" t="s">
        <v>2321</v>
      </c>
      <c r="D209" t="s">
        <v>137</v>
      </c>
      <c r="E209">
        <v>0</v>
      </c>
      <c r="F209">
        <v>4</v>
      </c>
      <c r="G209" t="s">
        <v>2321</v>
      </c>
      <c r="H209" t="s">
        <v>10</v>
      </c>
      <c r="I209">
        <v>100</v>
      </c>
      <c r="J209">
        <v>50</v>
      </c>
      <c r="K209">
        <v>30</v>
      </c>
      <c r="L209">
        <v>0</v>
      </c>
      <c r="M209">
        <v>0</v>
      </c>
      <c r="N209" t="s">
        <v>2317</v>
      </c>
    </row>
    <row r="210" spans="1:14" x14ac:dyDescent="0.2">
      <c r="A210">
        <v>2373734</v>
      </c>
      <c r="B210" s="1">
        <v>44897</v>
      </c>
      <c r="C210" t="s">
        <v>2321</v>
      </c>
      <c r="D210" t="s">
        <v>138</v>
      </c>
      <c r="E210">
        <v>1</v>
      </c>
      <c r="F210">
        <v>0.4</v>
      </c>
      <c r="G210" t="s">
        <v>2321</v>
      </c>
      <c r="H210" t="s">
        <v>10</v>
      </c>
      <c r="I210">
        <v>100</v>
      </c>
      <c r="J210">
        <v>50</v>
      </c>
      <c r="K210">
        <v>30</v>
      </c>
      <c r="L210">
        <v>0</v>
      </c>
      <c r="M210">
        <v>0</v>
      </c>
      <c r="N210" t="s">
        <v>2317</v>
      </c>
    </row>
    <row r="211" spans="1:14" x14ac:dyDescent="0.2">
      <c r="A211">
        <v>2362152</v>
      </c>
      <c r="B211" s="1">
        <v>44897</v>
      </c>
      <c r="C211" t="s">
        <v>2321</v>
      </c>
      <c r="D211" t="s">
        <v>152</v>
      </c>
      <c r="E211">
        <v>1</v>
      </c>
      <c r="F211">
        <v>0.8</v>
      </c>
      <c r="G211" t="s">
        <v>2321</v>
      </c>
      <c r="H211" t="s">
        <v>10</v>
      </c>
      <c r="I211">
        <v>100</v>
      </c>
      <c r="J211">
        <v>50</v>
      </c>
      <c r="K211">
        <v>30</v>
      </c>
      <c r="L211">
        <v>0</v>
      </c>
      <c r="M211">
        <v>0</v>
      </c>
      <c r="N211" t="s">
        <v>2317</v>
      </c>
    </row>
    <row r="212" spans="1:14" x14ac:dyDescent="0.2">
      <c r="A212">
        <v>2371085</v>
      </c>
      <c r="B212" s="1">
        <v>44897</v>
      </c>
      <c r="C212" t="s">
        <v>2321</v>
      </c>
      <c r="D212" t="s">
        <v>143</v>
      </c>
      <c r="E212">
        <v>1</v>
      </c>
      <c r="F212">
        <v>0.3</v>
      </c>
      <c r="G212" t="s">
        <v>2321</v>
      </c>
      <c r="H212" t="s">
        <v>10</v>
      </c>
      <c r="I212">
        <v>100</v>
      </c>
      <c r="J212">
        <v>50</v>
      </c>
      <c r="K212">
        <v>30</v>
      </c>
      <c r="L212">
        <v>0</v>
      </c>
      <c r="M212">
        <v>0</v>
      </c>
      <c r="N212" t="s">
        <v>2317</v>
      </c>
    </row>
    <row r="213" spans="1:14" x14ac:dyDescent="0.2">
      <c r="A213">
        <v>2360440</v>
      </c>
      <c r="B213" s="1">
        <v>44896</v>
      </c>
      <c r="C213" t="s">
        <v>2321</v>
      </c>
      <c r="D213" t="s">
        <v>135</v>
      </c>
      <c r="E213">
        <v>1</v>
      </c>
      <c r="F213">
        <v>0.3</v>
      </c>
      <c r="G213" t="s">
        <v>2321</v>
      </c>
      <c r="H213" t="s">
        <v>10</v>
      </c>
      <c r="I213">
        <v>100</v>
      </c>
      <c r="J213">
        <v>50</v>
      </c>
      <c r="K213">
        <v>30</v>
      </c>
      <c r="L213">
        <v>0</v>
      </c>
      <c r="M213">
        <v>0</v>
      </c>
      <c r="N213" t="s">
        <v>2317</v>
      </c>
    </row>
    <row r="214" spans="1:14" x14ac:dyDescent="0.2">
      <c r="A214">
        <v>2367580</v>
      </c>
      <c r="B214" s="1">
        <v>44896</v>
      </c>
      <c r="C214" t="s">
        <v>2316</v>
      </c>
      <c r="D214" t="s">
        <v>136</v>
      </c>
      <c r="E214">
        <v>1</v>
      </c>
      <c r="F214">
        <v>0.4</v>
      </c>
      <c r="G214" t="s">
        <v>2316</v>
      </c>
      <c r="H214" t="s">
        <v>31</v>
      </c>
      <c r="I214">
        <v>0</v>
      </c>
      <c r="J214">
        <v>0</v>
      </c>
      <c r="K214">
        <v>0</v>
      </c>
      <c r="L214">
        <v>0</v>
      </c>
      <c r="M214">
        <v>0</v>
      </c>
      <c r="N214" t="s">
        <v>2317</v>
      </c>
    </row>
    <row r="215" spans="1:14" x14ac:dyDescent="0.2">
      <c r="A215">
        <v>2371322</v>
      </c>
      <c r="B215" s="1">
        <v>44896</v>
      </c>
      <c r="C215" t="s">
        <v>2321</v>
      </c>
      <c r="D215" t="s">
        <v>134</v>
      </c>
      <c r="E215">
        <v>1</v>
      </c>
      <c r="F215">
        <v>0.5</v>
      </c>
      <c r="G215" t="s">
        <v>2321</v>
      </c>
      <c r="H215" t="s">
        <v>10</v>
      </c>
      <c r="I215">
        <v>100</v>
      </c>
      <c r="J215">
        <v>50</v>
      </c>
      <c r="K215">
        <v>30</v>
      </c>
      <c r="L215">
        <v>0</v>
      </c>
      <c r="M215">
        <v>0</v>
      </c>
      <c r="N215" t="s">
        <v>2317</v>
      </c>
    </row>
    <row r="216" spans="1:14" x14ac:dyDescent="0.2">
      <c r="A216">
        <v>2359451</v>
      </c>
      <c r="B216" s="1">
        <v>44896</v>
      </c>
      <c r="C216" t="s">
        <v>2321</v>
      </c>
      <c r="D216" t="s">
        <v>142</v>
      </c>
      <c r="E216">
        <v>0</v>
      </c>
      <c r="F216">
        <v>0.3</v>
      </c>
      <c r="G216" t="s">
        <v>2321</v>
      </c>
      <c r="H216" t="s">
        <v>10</v>
      </c>
      <c r="I216">
        <v>100</v>
      </c>
      <c r="J216">
        <v>50</v>
      </c>
      <c r="K216">
        <v>30</v>
      </c>
      <c r="L216">
        <v>0</v>
      </c>
      <c r="M216">
        <v>0</v>
      </c>
      <c r="N216" t="s">
        <v>2317</v>
      </c>
    </row>
    <row r="217" spans="1:14" x14ac:dyDescent="0.2">
      <c r="A217">
        <v>2371630</v>
      </c>
      <c r="B217" s="1">
        <v>44896</v>
      </c>
      <c r="C217" t="s">
        <v>2318</v>
      </c>
      <c r="D217" t="s">
        <v>136</v>
      </c>
      <c r="E217">
        <v>0</v>
      </c>
      <c r="F217">
        <v>2.5</v>
      </c>
      <c r="G217" t="s">
        <v>2318</v>
      </c>
      <c r="H217" t="s">
        <v>31</v>
      </c>
      <c r="I217">
        <v>0</v>
      </c>
      <c r="J217">
        <v>0</v>
      </c>
      <c r="K217">
        <v>0</v>
      </c>
      <c r="L217">
        <v>0</v>
      </c>
      <c r="M217">
        <v>0</v>
      </c>
      <c r="N217" t="s">
        <v>2317</v>
      </c>
    </row>
    <row r="218" spans="1:14" x14ac:dyDescent="0.2">
      <c r="A218">
        <v>2362433</v>
      </c>
      <c r="B218" s="1">
        <v>44896</v>
      </c>
      <c r="C218" t="s">
        <v>2321</v>
      </c>
      <c r="D218" t="s">
        <v>151</v>
      </c>
      <c r="E218">
        <v>1</v>
      </c>
      <c r="F218">
        <v>1.1000000000000001</v>
      </c>
      <c r="G218" t="s">
        <v>2321</v>
      </c>
      <c r="H218" t="s">
        <v>10</v>
      </c>
      <c r="I218">
        <v>100</v>
      </c>
      <c r="J218">
        <v>50</v>
      </c>
      <c r="K218">
        <v>30</v>
      </c>
      <c r="L218">
        <v>0</v>
      </c>
      <c r="M218">
        <v>0</v>
      </c>
      <c r="N218" t="s">
        <v>2317</v>
      </c>
    </row>
    <row r="219" spans="1:14" x14ac:dyDescent="0.2">
      <c r="A219">
        <v>2358769</v>
      </c>
      <c r="B219" s="1">
        <v>44896</v>
      </c>
      <c r="C219" t="s">
        <v>2321</v>
      </c>
      <c r="D219" t="s">
        <v>137</v>
      </c>
      <c r="E219">
        <v>1</v>
      </c>
      <c r="F219">
        <v>0.3</v>
      </c>
      <c r="G219" t="s">
        <v>2321</v>
      </c>
      <c r="H219" t="s">
        <v>10</v>
      </c>
      <c r="I219">
        <v>100</v>
      </c>
      <c r="J219">
        <v>50</v>
      </c>
      <c r="K219">
        <v>30</v>
      </c>
      <c r="L219">
        <v>0</v>
      </c>
      <c r="M219">
        <v>0</v>
      </c>
      <c r="N219" t="s">
        <v>2317</v>
      </c>
    </row>
    <row r="220" spans="1:14" x14ac:dyDescent="0.2">
      <c r="A220">
        <v>2367130</v>
      </c>
      <c r="B220" s="1">
        <v>44896</v>
      </c>
      <c r="C220" t="s">
        <v>2321</v>
      </c>
      <c r="D220" t="s">
        <v>136</v>
      </c>
      <c r="E220">
        <v>1</v>
      </c>
      <c r="F220">
        <v>0.5</v>
      </c>
      <c r="G220" t="s">
        <v>2321</v>
      </c>
      <c r="H220" t="s">
        <v>10</v>
      </c>
      <c r="I220">
        <v>100</v>
      </c>
      <c r="J220">
        <v>50</v>
      </c>
      <c r="K220">
        <v>30</v>
      </c>
      <c r="L220">
        <v>0</v>
      </c>
      <c r="M220">
        <v>0</v>
      </c>
      <c r="N220" t="s">
        <v>2317</v>
      </c>
    </row>
    <row r="221" spans="1:14" x14ac:dyDescent="0.2">
      <c r="A221">
        <v>2376708</v>
      </c>
      <c r="B221" s="1">
        <v>44896</v>
      </c>
      <c r="C221" t="s">
        <v>2316</v>
      </c>
      <c r="D221" t="s">
        <v>152</v>
      </c>
      <c r="E221">
        <v>1</v>
      </c>
      <c r="F221">
        <v>0.4</v>
      </c>
      <c r="G221" t="s">
        <v>2316</v>
      </c>
      <c r="H221" t="s">
        <v>31</v>
      </c>
      <c r="I221">
        <v>0</v>
      </c>
      <c r="J221">
        <v>0</v>
      </c>
      <c r="K221">
        <v>0</v>
      </c>
      <c r="L221">
        <v>0</v>
      </c>
      <c r="M221">
        <v>0</v>
      </c>
      <c r="N221" t="s">
        <v>2317</v>
      </c>
    </row>
    <row r="222" spans="1:14" x14ac:dyDescent="0.2">
      <c r="A222">
        <v>2376093</v>
      </c>
      <c r="B222" s="1">
        <v>44896</v>
      </c>
      <c r="C222" t="s">
        <v>2316</v>
      </c>
      <c r="D222" t="s">
        <v>142</v>
      </c>
      <c r="E222">
        <v>0</v>
      </c>
      <c r="F222">
        <v>0.5</v>
      </c>
      <c r="G222" t="s">
        <v>2316</v>
      </c>
      <c r="H222" t="s">
        <v>31</v>
      </c>
      <c r="I222">
        <v>0</v>
      </c>
      <c r="J222">
        <v>0</v>
      </c>
      <c r="K222">
        <v>0</v>
      </c>
      <c r="L222">
        <v>0</v>
      </c>
      <c r="M222">
        <v>0</v>
      </c>
      <c r="N222" t="s">
        <v>2317</v>
      </c>
    </row>
    <row r="223" spans="1:14" x14ac:dyDescent="0.2">
      <c r="A223">
        <v>2372040</v>
      </c>
      <c r="B223" s="1">
        <v>44896</v>
      </c>
      <c r="C223" t="s">
        <v>2321</v>
      </c>
      <c r="D223" t="s">
        <v>139</v>
      </c>
      <c r="E223">
        <v>0</v>
      </c>
      <c r="F223">
        <v>5.0999999999999996</v>
      </c>
      <c r="G223" t="s">
        <v>2321</v>
      </c>
      <c r="H223" t="s">
        <v>10</v>
      </c>
      <c r="I223">
        <v>100</v>
      </c>
      <c r="J223">
        <v>50</v>
      </c>
      <c r="K223">
        <v>30</v>
      </c>
      <c r="L223">
        <v>0</v>
      </c>
      <c r="M223">
        <v>0</v>
      </c>
      <c r="N223" t="s">
        <v>2317</v>
      </c>
    </row>
    <row r="224" spans="1:14" x14ac:dyDescent="0.2">
      <c r="A224">
        <v>2372750</v>
      </c>
      <c r="B224" s="1">
        <v>44896</v>
      </c>
      <c r="C224" t="s">
        <v>2321</v>
      </c>
      <c r="D224" t="s">
        <v>141</v>
      </c>
      <c r="E224">
        <v>1</v>
      </c>
      <c r="F224">
        <v>0.6</v>
      </c>
      <c r="G224" t="s">
        <v>2321</v>
      </c>
      <c r="H224" t="s">
        <v>10</v>
      </c>
      <c r="I224">
        <v>100</v>
      </c>
      <c r="J224">
        <v>50</v>
      </c>
      <c r="K224">
        <v>30</v>
      </c>
      <c r="L224">
        <v>0</v>
      </c>
      <c r="M224">
        <v>0</v>
      </c>
      <c r="N224" t="s">
        <v>2317</v>
      </c>
    </row>
    <row r="225" spans="1:14" x14ac:dyDescent="0.2">
      <c r="A225">
        <v>2376400</v>
      </c>
      <c r="B225" s="1">
        <v>44896</v>
      </c>
      <c r="C225" t="s">
        <v>2318</v>
      </c>
      <c r="D225" t="s">
        <v>149</v>
      </c>
      <c r="E225">
        <v>1</v>
      </c>
      <c r="F225">
        <v>8.5</v>
      </c>
      <c r="G225" t="s">
        <v>2318</v>
      </c>
      <c r="H225" t="s">
        <v>31</v>
      </c>
      <c r="I225">
        <v>0</v>
      </c>
      <c r="J225">
        <v>0</v>
      </c>
      <c r="K225">
        <v>0</v>
      </c>
      <c r="L225">
        <v>0</v>
      </c>
      <c r="M225">
        <v>0</v>
      </c>
      <c r="N225" t="s">
        <v>2317</v>
      </c>
    </row>
    <row r="226" spans="1:14" x14ac:dyDescent="0.2">
      <c r="A226">
        <v>2375988</v>
      </c>
      <c r="B226" s="1">
        <v>44896</v>
      </c>
      <c r="C226" t="s">
        <v>2316</v>
      </c>
      <c r="D226" t="s">
        <v>132</v>
      </c>
      <c r="E226">
        <v>0</v>
      </c>
      <c r="F226">
        <v>7.3</v>
      </c>
      <c r="G226" t="s">
        <v>2316</v>
      </c>
      <c r="H226" t="s">
        <v>31</v>
      </c>
      <c r="I226">
        <v>0</v>
      </c>
      <c r="J226">
        <v>0</v>
      </c>
      <c r="K226">
        <v>0</v>
      </c>
      <c r="L226">
        <v>0</v>
      </c>
      <c r="M226">
        <v>0</v>
      </c>
      <c r="N226" t="s">
        <v>2317</v>
      </c>
    </row>
    <row r="227" spans="1:14" x14ac:dyDescent="0.2">
      <c r="A227">
        <v>2370567</v>
      </c>
      <c r="B227" s="1">
        <v>44896</v>
      </c>
      <c r="C227" t="s">
        <v>2321</v>
      </c>
      <c r="D227" t="s">
        <v>151</v>
      </c>
      <c r="E227">
        <v>0</v>
      </c>
      <c r="F227">
        <v>0.4</v>
      </c>
      <c r="G227" t="s">
        <v>2321</v>
      </c>
      <c r="H227" t="s">
        <v>10</v>
      </c>
      <c r="I227">
        <v>100</v>
      </c>
      <c r="J227">
        <v>50</v>
      </c>
      <c r="K227">
        <v>30</v>
      </c>
      <c r="L227">
        <v>0</v>
      </c>
      <c r="M227">
        <v>0</v>
      </c>
      <c r="N227" t="s">
        <v>2317</v>
      </c>
    </row>
    <row r="228" spans="1:14" x14ac:dyDescent="0.2">
      <c r="A228">
        <v>2370900</v>
      </c>
      <c r="B228" s="1">
        <v>44896</v>
      </c>
      <c r="C228" t="s">
        <v>2321</v>
      </c>
      <c r="D228" t="s">
        <v>132</v>
      </c>
      <c r="E228">
        <v>0</v>
      </c>
      <c r="F228">
        <v>0.4</v>
      </c>
      <c r="G228" t="s">
        <v>2321</v>
      </c>
      <c r="H228" t="s">
        <v>10</v>
      </c>
      <c r="I228">
        <v>100</v>
      </c>
      <c r="J228">
        <v>50</v>
      </c>
      <c r="K228">
        <v>30</v>
      </c>
      <c r="L228">
        <v>0</v>
      </c>
      <c r="M228">
        <v>0</v>
      </c>
      <c r="N228" t="s">
        <v>2317</v>
      </c>
    </row>
    <row r="229" spans="1:14" x14ac:dyDescent="0.2">
      <c r="A229">
        <v>2375325</v>
      </c>
      <c r="B229" s="1">
        <v>44896</v>
      </c>
      <c r="C229" t="s">
        <v>2321</v>
      </c>
      <c r="D229" t="s">
        <v>151</v>
      </c>
      <c r="E229">
        <v>1</v>
      </c>
      <c r="F229">
        <v>0.4</v>
      </c>
      <c r="G229" t="s">
        <v>2321</v>
      </c>
      <c r="H229" t="s">
        <v>10</v>
      </c>
      <c r="I229">
        <v>100</v>
      </c>
      <c r="J229">
        <v>50</v>
      </c>
      <c r="K229">
        <v>30</v>
      </c>
      <c r="L229">
        <v>0</v>
      </c>
      <c r="M229">
        <v>0</v>
      </c>
      <c r="N229" t="s">
        <v>2317</v>
      </c>
    </row>
    <row r="230" spans="1:14" x14ac:dyDescent="0.2">
      <c r="A230">
        <v>2184491</v>
      </c>
      <c r="B230" s="1">
        <v>44896</v>
      </c>
      <c r="C230" t="s">
        <v>2318</v>
      </c>
      <c r="D230" t="s">
        <v>141</v>
      </c>
      <c r="E230">
        <v>0</v>
      </c>
      <c r="F230">
        <v>0</v>
      </c>
      <c r="G230" t="s">
        <v>2318</v>
      </c>
      <c r="H230" t="s">
        <v>31</v>
      </c>
      <c r="I230">
        <v>0</v>
      </c>
      <c r="J230">
        <v>0</v>
      </c>
      <c r="K230">
        <v>0</v>
      </c>
      <c r="L230">
        <v>0</v>
      </c>
      <c r="M230">
        <v>0</v>
      </c>
      <c r="N230" t="s">
        <v>2317</v>
      </c>
    </row>
    <row r="231" spans="1:14" x14ac:dyDescent="0.2">
      <c r="A231">
        <v>2375479</v>
      </c>
      <c r="B231" s="1">
        <v>44896</v>
      </c>
      <c r="C231" t="s">
        <v>2320</v>
      </c>
      <c r="D231" t="s">
        <v>135</v>
      </c>
      <c r="E231">
        <v>1</v>
      </c>
      <c r="F231">
        <v>57.2</v>
      </c>
      <c r="G231" t="s">
        <v>2320</v>
      </c>
      <c r="H231" t="s">
        <v>31</v>
      </c>
      <c r="I231">
        <v>0</v>
      </c>
      <c r="J231">
        <v>0</v>
      </c>
      <c r="K231">
        <v>0</v>
      </c>
      <c r="L231">
        <v>0</v>
      </c>
      <c r="M231">
        <v>0</v>
      </c>
      <c r="N231" t="s">
        <v>2317</v>
      </c>
    </row>
    <row r="232" spans="1:14" x14ac:dyDescent="0.2">
      <c r="A232">
        <v>2366935</v>
      </c>
      <c r="B232" s="1">
        <v>44896</v>
      </c>
      <c r="C232" t="s">
        <v>2321</v>
      </c>
      <c r="D232" t="s">
        <v>135</v>
      </c>
      <c r="E232">
        <v>0</v>
      </c>
      <c r="F232">
        <v>0.3</v>
      </c>
      <c r="G232" t="s">
        <v>2321</v>
      </c>
      <c r="H232" t="s">
        <v>10</v>
      </c>
      <c r="I232">
        <v>100</v>
      </c>
      <c r="J232">
        <v>50</v>
      </c>
      <c r="K232">
        <v>30</v>
      </c>
      <c r="L232">
        <v>0</v>
      </c>
      <c r="M232">
        <v>0</v>
      </c>
      <c r="N232" t="s">
        <v>2317</v>
      </c>
    </row>
    <row r="233" spans="1:14" x14ac:dyDescent="0.2">
      <c r="A233">
        <v>2372975</v>
      </c>
      <c r="B233" s="1">
        <v>44896</v>
      </c>
      <c r="C233" t="s">
        <v>2321</v>
      </c>
      <c r="D233" t="s">
        <v>137</v>
      </c>
      <c r="E233">
        <v>0</v>
      </c>
      <c r="F233">
        <v>0.3</v>
      </c>
      <c r="G233" t="s">
        <v>2321</v>
      </c>
      <c r="H233" t="s">
        <v>10</v>
      </c>
      <c r="I233">
        <v>100</v>
      </c>
      <c r="J233">
        <v>50</v>
      </c>
      <c r="K233">
        <v>30</v>
      </c>
      <c r="L233">
        <v>0</v>
      </c>
      <c r="M233">
        <v>0</v>
      </c>
      <c r="N233" t="s">
        <v>2317</v>
      </c>
    </row>
    <row r="234" spans="1:14" x14ac:dyDescent="0.2">
      <c r="A234">
        <v>2374046</v>
      </c>
      <c r="B234" s="1">
        <v>44896</v>
      </c>
      <c r="C234" t="s">
        <v>2321</v>
      </c>
      <c r="D234" t="s">
        <v>132</v>
      </c>
      <c r="E234">
        <v>0</v>
      </c>
      <c r="F234">
        <v>0.3</v>
      </c>
      <c r="G234" t="s">
        <v>2321</v>
      </c>
      <c r="H234" t="s">
        <v>10</v>
      </c>
      <c r="I234">
        <v>100</v>
      </c>
      <c r="J234">
        <v>50</v>
      </c>
      <c r="K234">
        <v>30</v>
      </c>
      <c r="L234">
        <v>0</v>
      </c>
      <c r="M234">
        <v>0</v>
      </c>
      <c r="N234" t="s">
        <v>2317</v>
      </c>
    </row>
    <row r="235" spans="1:14" x14ac:dyDescent="0.2">
      <c r="A235">
        <v>2375469</v>
      </c>
      <c r="B235" s="1">
        <v>44896</v>
      </c>
      <c r="C235" t="s">
        <v>2316</v>
      </c>
      <c r="D235" t="s">
        <v>139</v>
      </c>
      <c r="E235">
        <v>1</v>
      </c>
      <c r="F235">
        <v>8.1999999999999993</v>
      </c>
      <c r="G235" t="s">
        <v>2316</v>
      </c>
      <c r="H235" t="s">
        <v>31</v>
      </c>
      <c r="I235">
        <v>0</v>
      </c>
      <c r="J235">
        <v>0</v>
      </c>
      <c r="K235">
        <v>0</v>
      </c>
      <c r="L235">
        <v>0</v>
      </c>
      <c r="M235">
        <v>0</v>
      </c>
      <c r="N235" t="s">
        <v>2317</v>
      </c>
    </row>
    <row r="236" spans="1:14" x14ac:dyDescent="0.2">
      <c r="A236">
        <v>2372151</v>
      </c>
      <c r="B236" s="1">
        <v>44896</v>
      </c>
      <c r="C236" t="s">
        <v>2321</v>
      </c>
      <c r="D236" t="s">
        <v>142</v>
      </c>
      <c r="E236">
        <v>0</v>
      </c>
      <c r="F236">
        <v>0.8</v>
      </c>
      <c r="G236" t="s">
        <v>2321</v>
      </c>
      <c r="H236" t="s">
        <v>10</v>
      </c>
      <c r="I236">
        <v>100</v>
      </c>
      <c r="J236">
        <v>50</v>
      </c>
      <c r="K236">
        <v>30</v>
      </c>
      <c r="L236">
        <v>0</v>
      </c>
      <c r="M236">
        <v>0</v>
      </c>
      <c r="N236" t="s">
        <v>2317</v>
      </c>
    </row>
    <row r="237" spans="1:14" x14ac:dyDescent="0.2">
      <c r="A237">
        <v>2372085</v>
      </c>
      <c r="B237" s="1">
        <v>44896</v>
      </c>
      <c r="C237" t="s">
        <v>2321</v>
      </c>
      <c r="D237" t="s">
        <v>136</v>
      </c>
      <c r="E237">
        <v>1</v>
      </c>
      <c r="F237">
        <v>0.4</v>
      </c>
      <c r="G237" t="s">
        <v>2321</v>
      </c>
      <c r="H237" t="s">
        <v>10</v>
      </c>
      <c r="I237">
        <v>100</v>
      </c>
      <c r="J237">
        <v>50</v>
      </c>
      <c r="K237">
        <v>30</v>
      </c>
      <c r="L237">
        <v>0</v>
      </c>
      <c r="M237">
        <v>0</v>
      </c>
      <c r="N237" t="s">
        <v>2317</v>
      </c>
    </row>
    <row r="238" spans="1:14" x14ac:dyDescent="0.2">
      <c r="A238">
        <v>2369353</v>
      </c>
      <c r="B238" s="1">
        <v>44896</v>
      </c>
      <c r="C238" t="s">
        <v>2318</v>
      </c>
      <c r="D238" t="s">
        <v>143</v>
      </c>
      <c r="E238">
        <v>0</v>
      </c>
      <c r="F238">
        <v>30.1</v>
      </c>
      <c r="G238" t="s">
        <v>2318</v>
      </c>
      <c r="H238" t="s">
        <v>31</v>
      </c>
      <c r="I238">
        <v>0</v>
      </c>
      <c r="J238">
        <v>0</v>
      </c>
      <c r="K238">
        <v>0</v>
      </c>
      <c r="L238">
        <v>0</v>
      </c>
      <c r="M238">
        <v>0</v>
      </c>
      <c r="N238" t="s">
        <v>2317</v>
      </c>
    </row>
    <row r="239" spans="1:14" x14ac:dyDescent="0.2">
      <c r="A239">
        <v>2367821</v>
      </c>
      <c r="B239" s="1">
        <v>44896</v>
      </c>
      <c r="C239" t="s">
        <v>2321</v>
      </c>
      <c r="D239" t="s">
        <v>132</v>
      </c>
      <c r="E239">
        <v>1</v>
      </c>
      <c r="F239">
        <v>0.3</v>
      </c>
      <c r="G239" t="s">
        <v>2321</v>
      </c>
      <c r="H239" t="s">
        <v>10</v>
      </c>
      <c r="I239">
        <v>100</v>
      </c>
      <c r="J239">
        <v>50</v>
      </c>
      <c r="K239">
        <v>30</v>
      </c>
      <c r="L239">
        <v>0</v>
      </c>
      <c r="M239">
        <v>0</v>
      </c>
      <c r="N239" t="s">
        <v>2317</v>
      </c>
    </row>
    <row r="240" spans="1:14" x14ac:dyDescent="0.2">
      <c r="A240">
        <v>2374383</v>
      </c>
      <c r="B240" s="1">
        <v>44896</v>
      </c>
      <c r="C240" t="s">
        <v>2321</v>
      </c>
      <c r="D240" t="s">
        <v>151</v>
      </c>
      <c r="E240">
        <v>1</v>
      </c>
      <c r="F240">
        <v>0.5</v>
      </c>
      <c r="G240" t="s">
        <v>2321</v>
      </c>
      <c r="H240" t="s">
        <v>10</v>
      </c>
      <c r="I240">
        <v>100</v>
      </c>
      <c r="J240">
        <v>50</v>
      </c>
      <c r="K240">
        <v>30</v>
      </c>
      <c r="L240">
        <v>0</v>
      </c>
      <c r="M240">
        <v>0</v>
      </c>
      <c r="N240" t="s">
        <v>2317</v>
      </c>
    </row>
    <row r="241" spans="1:14" x14ac:dyDescent="0.2">
      <c r="A241">
        <v>2374283</v>
      </c>
      <c r="B241" s="1">
        <v>44896</v>
      </c>
      <c r="C241" t="s">
        <v>2318</v>
      </c>
      <c r="D241" t="s">
        <v>142</v>
      </c>
      <c r="E241">
        <v>1</v>
      </c>
      <c r="F241">
        <v>139.80000000000001</v>
      </c>
      <c r="G241" t="s">
        <v>2318</v>
      </c>
      <c r="H241" t="s">
        <v>31</v>
      </c>
      <c r="I241">
        <v>0</v>
      </c>
      <c r="J241">
        <v>0</v>
      </c>
      <c r="K241">
        <v>0</v>
      </c>
      <c r="L241">
        <v>0</v>
      </c>
      <c r="M241">
        <v>0</v>
      </c>
      <c r="N241" t="s">
        <v>2317</v>
      </c>
    </row>
    <row r="242" spans="1:14" x14ac:dyDescent="0.2">
      <c r="A242">
        <v>2376838</v>
      </c>
      <c r="B242" s="1">
        <v>44896</v>
      </c>
      <c r="C242" t="s">
        <v>2316</v>
      </c>
      <c r="D242" t="s">
        <v>138</v>
      </c>
      <c r="E242">
        <v>1</v>
      </c>
      <c r="F242">
        <v>5.8</v>
      </c>
      <c r="G242" t="s">
        <v>2316</v>
      </c>
      <c r="H242" t="s">
        <v>31</v>
      </c>
      <c r="I242">
        <v>0</v>
      </c>
      <c r="J242">
        <v>0</v>
      </c>
      <c r="K242">
        <v>0</v>
      </c>
      <c r="L242">
        <v>0</v>
      </c>
      <c r="M242">
        <v>0</v>
      </c>
      <c r="N242" t="s">
        <v>2317</v>
      </c>
    </row>
    <row r="243" spans="1:14" x14ac:dyDescent="0.2">
      <c r="A243">
        <v>2375061</v>
      </c>
      <c r="B243" s="1">
        <v>44896</v>
      </c>
      <c r="C243" t="s">
        <v>2318</v>
      </c>
      <c r="D243" t="s">
        <v>140</v>
      </c>
      <c r="E243">
        <v>0</v>
      </c>
      <c r="F243">
        <v>0.2</v>
      </c>
      <c r="G243" t="s">
        <v>2318</v>
      </c>
      <c r="H243" t="s">
        <v>31</v>
      </c>
      <c r="I243">
        <v>0</v>
      </c>
      <c r="J243">
        <v>0</v>
      </c>
      <c r="K243">
        <v>0</v>
      </c>
      <c r="L243">
        <v>0</v>
      </c>
      <c r="M243">
        <v>0</v>
      </c>
      <c r="N243" t="s">
        <v>2317</v>
      </c>
    </row>
    <row r="244" spans="1:14" x14ac:dyDescent="0.2">
      <c r="A244">
        <v>2369872</v>
      </c>
      <c r="B244" s="1">
        <v>44896</v>
      </c>
      <c r="C244" t="s">
        <v>2321</v>
      </c>
      <c r="D244" t="s">
        <v>143</v>
      </c>
      <c r="E244">
        <v>1</v>
      </c>
      <c r="F244">
        <v>0.2</v>
      </c>
      <c r="G244" t="s">
        <v>2321</v>
      </c>
      <c r="H244" t="s">
        <v>10</v>
      </c>
      <c r="I244">
        <v>100</v>
      </c>
      <c r="J244">
        <v>50</v>
      </c>
      <c r="K244">
        <v>30</v>
      </c>
      <c r="L244">
        <v>0</v>
      </c>
      <c r="M244">
        <v>0</v>
      </c>
      <c r="N244" t="s">
        <v>2317</v>
      </c>
    </row>
    <row r="245" spans="1:14" x14ac:dyDescent="0.2">
      <c r="A245">
        <v>2372577</v>
      </c>
      <c r="B245" s="1">
        <v>44896</v>
      </c>
      <c r="C245" t="s">
        <v>2321</v>
      </c>
      <c r="D245" t="s">
        <v>143</v>
      </c>
      <c r="E245">
        <v>1</v>
      </c>
      <c r="F245">
        <v>0.3</v>
      </c>
      <c r="G245" t="s">
        <v>2321</v>
      </c>
      <c r="H245" t="s">
        <v>10</v>
      </c>
      <c r="I245">
        <v>100</v>
      </c>
      <c r="J245">
        <v>50</v>
      </c>
      <c r="K245">
        <v>30</v>
      </c>
      <c r="L245">
        <v>0</v>
      </c>
      <c r="M245">
        <v>0</v>
      </c>
      <c r="N245" t="s">
        <v>2317</v>
      </c>
    </row>
    <row r="246" spans="1:14" x14ac:dyDescent="0.2">
      <c r="A246">
        <v>2371624</v>
      </c>
      <c r="B246" s="1">
        <v>44896</v>
      </c>
      <c r="C246" t="s">
        <v>2320</v>
      </c>
      <c r="D246" t="s">
        <v>136</v>
      </c>
      <c r="E246">
        <v>0</v>
      </c>
      <c r="F246">
        <v>7.4</v>
      </c>
      <c r="G246" t="s">
        <v>2320</v>
      </c>
      <c r="H246" t="s">
        <v>31</v>
      </c>
      <c r="I246">
        <v>0</v>
      </c>
      <c r="J246">
        <v>0</v>
      </c>
      <c r="K246">
        <v>0</v>
      </c>
      <c r="L246">
        <v>0</v>
      </c>
      <c r="M246">
        <v>0</v>
      </c>
      <c r="N246" t="s">
        <v>2317</v>
      </c>
    </row>
    <row r="247" spans="1:14" x14ac:dyDescent="0.2">
      <c r="A247">
        <v>2372164</v>
      </c>
      <c r="B247" s="1">
        <v>44896</v>
      </c>
      <c r="C247" t="s">
        <v>2321</v>
      </c>
      <c r="D247" t="s">
        <v>137</v>
      </c>
      <c r="E247">
        <v>0</v>
      </c>
      <c r="F247">
        <v>0</v>
      </c>
      <c r="G247" t="s">
        <v>2321</v>
      </c>
      <c r="H247" t="s">
        <v>10</v>
      </c>
      <c r="I247">
        <v>100</v>
      </c>
      <c r="J247">
        <v>50</v>
      </c>
      <c r="K247">
        <v>30</v>
      </c>
      <c r="L247">
        <v>0</v>
      </c>
      <c r="M247">
        <v>0</v>
      </c>
      <c r="N247" t="s">
        <v>2317</v>
      </c>
    </row>
    <row r="248" spans="1:14" x14ac:dyDescent="0.2">
      <c r="A248">
        <v>2376249</v>
      </c>
      <c r="B248" s="1">
        <v>44896</v>
      </c>
      <c r="C248" t="s">
        <v>2321</v>
      </c>
      <c r="D248" t="s">
        <v>152</v>
      </c>
      <c r="E248">
        <v>1</v>
      </c>
      <c r="F248">
        <v>0.3</v>
      </c>
      <c r="G248" t="s">
        <v>2321</v>
      </c>
      <c r="H248" t="s">
        <v>10</v>
      </c>
      <c r="I248">
        <v>100</v>
      </c>
      <c r="J248">
        <v>50</v>
      </c>
      <c r="K248">
        <v>30</v>
      </c>
      <c r="L248">
        <v>0</v>
      </c>
      <c r="M248">
        <v>0</v>
      </c>
      <c r="N248" t="s">
        <v>2317</v>
      </c>
    </row>
    <row r="249" spans="1:14" x14ac:dyDescent="0.2">
      <c r="A249">
        <v>2366045</v>
      </c>
      <c r="B249" s="1">
        <v>44896</v>
      </c>
      <c r="C249" t="s">
        <v>2321</v>
      </c>
      <c r="D249" t="s">
        <v>137</v>
      </c>
      <c r="E249">
        <v>0</v>
      </c>
      <c r="F249">
        <v>0.5</v>
      </c>
      <c r="G249" t="s">
        <v>2321</v>
      </c>
      <c r="H249" t="s">
        <v>10</v>
      </c>
      <c r="I249">
        <v>100</v>
      </c>
      <c r="J249">
        <v>50</v>
      </c>
      <c r="K249">
        <v>30</v>
      </c>
      <c r="L249">
        <v>0</v>
      </c>
      <c r="M249">
        <v>0</v>
      </c>
      <c r="N249" t="s">
        <v>2317</v>
      </c>
    </row>
    <row r="250" spans="1:14" x14ac:dyDescent="0.2">
      <c r="A250">
        <v>2375458</v>
      </c>
      <c r="B250" s="1">
        <v>44896</v>
      </c>
      <c r="C250" t="s">
        <v>2316</v>
      </c>
      <c r="D250" t="s">
        <v>141</v>
      </c>
      <c r="E250">
        <v>0</v>
      </c>
      <c r="F250">
        <v>0.2</v>
      </c>
      <c r="G250" t="s">
        <v>2316</v>
      </c>
      <c r="H250" t="s">
        <v>31</v>
      </c>
      <c r="I250">
        <v>0</v>
      </c>
      <c r="J250">
        <v>0</v>
      </c>
      <c r="K250">
        <v>0</v>
      </c>
      <c r="L250">
        <v>0</v>
      </c>
      <c r="M250">
        <v>0</v>
      </c>
      <c r="N250" t="s">
        <v>2317</v>
      </c>
    </row>
    <row r="251" spans="1:14" x14ac:dyDescent="0.2">
      <c r="A251">
        <v>2371594</v>
      </c>
      <c r="B251" s="1">
        <v>44896</v>
      </c>
      <c r="C251" t="s">
        <v>2321</v>
      </c>
      <c r="D251" t="s">
        <v>135</v>
      </c>
      <c r="E251">
        <v>1</v>
      </c>
      <c r="F251">
        <v>0.3</v>
      </c>
      <c r="G251" t="s">
        <v>2321</v>
      </c>
      <c r="H251" t="s">
        <v>10</v>
      </c>
      <c r="I251">
        <v>100</v>
      </c>
      <c r="J251">
        <v>50</v>
      </c>
      <c r="K251">
        <v>30</v>
      </c>
      <c r="L251">
        <v>0</v>
      </c>
      <c r="M251">
        <v>0</v>
      </c>
      <c r="N251" t="s">
        <v>2317</v>
      </c>
    </row>
    <row r="252" spans="1:14" x14ac:dyDescent="0.2">
      <c r="A252">
        <v>2544718</v>
      </c>
      <c r="B252" s="1">
        <v>44984</v>
      </c>
      <c r="C252" t="s">
        <v>2320</v>
      </c>
      <c r="D252" t="s">
        <v>139</v>
      </c>
      <c r="E252">
        <v>0</v>
      </c>
      <c r="F252">
        <v>4.3</v>
      </c>
      <c r="G252" t="s">
        <v>2320</v>
      </c>
      <c r="H252" t="s">
        <v>31</v>
      </c>
      <c r="I252">
        <v>0</v>
      </c>
      <c r="J252">
        <v>0</v>
      </c>
      <c r="K252">
        <v>0</v>
      </c>
      <c r="L252">
        <v>0</v>
      </c>
      <c r="M252">
        <v>0</v>
      </c>
      <c r="N252" t="s">
        <v>2317</v>
      </c>
    </row>
    <row r="253" spans="1:14" x14ac:dyDescent="0.2">
      <c r="A253">
        <v>2545497</v>
      </c>
      <c r="B253" s="1">
        <v>44984</v>
      </c>
      <c r="C253" t="s">
        <v>2318</v>
      </c>
      <c r="D253" t="s">
        <v>137</v>
      </c>
      <c r="E253">
        <v>0</v>
      </c>
      <c r="F253">
        <v>18.2</v>
      </c>
      <c r="G253" t="s">
        <v>2318</v>
      </c>
      <c r="H253" t="s">
        <v>31</v>
      </c>
      <c r="I253">
        <v>0</v>
      </c>
      <c r="J253">
        <v>0</v>
      </c>
      <c r="K253">
        <v>0</v>
      </c>
      <c r="L253">
        <v>0</v>
      </c>
      <c r="M253">
        <v>0</v>
      </c>
      <c r="N253" t="s">
        <v>2317</v>
      </c>
    </row>
    <row r="254" spans="1:14" x14ac:dyDescent="0.2">
      <c r="A254">
        <v>2543090</v>
      </c>
      <c r="B254" s="1">
        <v>44984</v>
      </c>
      <c r="C254" t="s">
        <v>2318</v>
      </c>
      <c r="D254" t="s">
        <v>142</v>
      </c>
      <c r="E254">
        <v>1</v>
      </c>
      <c r="F254">
        <v>4.2</v>
      </c>
      <c r="G254" t="s">
        <v>2318</v>
      </c>
      <c r="H254" t="s">
        <v>31</v>
      </c>
      <c r="I254">
        <v>0</v>
      </c>
      <c r="J254">
        <v>0</v>
      </c>
      <c r="K254">
        <v>0</v>
      </c>
      <c r="L254">
        <v>0</v>
      </c>
      <c r="M254">
        <v>0</v>
      </c>
      <c r="N254" t="s">
        <v>2317</v>
      </c>
    </row>
    <row r="255" spans="1:14" x14ac:dyDescent="0.2">
      <c r="A255">
        <v>2545316</v>
      </c>
      <c r="B255" s="1">
        <v>44984</v>
      </c>
      <c r="C255" t="s">
        <v>2318</v>
      </c>
      <c r="D255" t="s">
        <v>132</v>
      </c>
      <c r="E255">
        <v>1</v>
      </c>
      <c r="F255">
        <v>63.1</v>
      </c>
      <c r="G255" t="s">
        <v>2318</v>
      </c>
      <c r="H255" t="s">
        <v>31</v>
      </c>
      <c r="I255">
        <v>0</v>
      </c>
      <c r="J255">
        <v>0</v>
      </c>
      <c r="K255">
        <v>0</v>
      </c>
      <c r="L255">
        <v>0</v>
      </c>
      <c r="M255">
        <v>0</v>
      </c>
      <c r="N255" t="s">
        <v>2317</v>
      </c>
    </row>
    <row r="256" spans="1:14" x14ac:dyDescent="0.2">
      <c r="A256">
        <v>2545217</v>
      </c>
      <c r="B256" s="1">
        <v>44984</v>
      </c>
      <c r="C256" t="s">
        <v>2320</v>
      </c>
      <c r="D256" t="s">
        <v>149</v>
      </c>
      <c r="E256">
        <v>0</v>
      </c>
      <c r="F256">
        <v>44</v>
      </c>
      <c r="G256" t="s">
        <v>2320</v>
      </c>
      <c r="H256" t="s">
        <v>31</v>
      </c>
      <c r="I256">
        <v>0</v>
      </c>
      <c r="J256">
        <v>0</v>
      </c>
      <c r="K256">
        <v>0</v>
      </c>
      <c r="L256">
        <v>0</v>
      </c>
      <c r="M256">
        <v>0</v>
      </c>
      <c r="N256" t="s">
        <v>2317</v>
      </c>
    </row>
    <row r="257" spans="1:14" x14ac:dyDescent="0.2">
      <c r="A257">
        <v>2544987</v>
      </c>
      <c r="B257" s="1">
        <v>44984</v>
      </c>
      <c r="C257" t="s">
        <v>2318</v>
      </c>
      <c r="D257" t="s">
        <v>140</v>
      </c>
      <c r="E257">
        <v>0</v>
      </c>
      <c r="F257">
        <v>9.6</v>
      </c>
      <c r="G257" t="s">
        <v>2318</v>
      </c>
      <c r="H257" t="s">
        <v>31</v>
      </c>
      <c r="I257">
        <v>0</v>
      </c>
      <c r="J257">
        <v>0</v>
      </c>
      <c r="K257">
        <v>0</v>
      </c>
      <c r="L257">
        <v>0</v>
      </c>
      <c r="M257">
        <v>0</v>
      </c>
      <c r="N257" t="s">
        <v>2317</v>
      </c>
    </row>
    <row r="258" spans="1:14" x14ac:dyDescent="0.2">
      <c r="A258">
        <v>2544882</v>
      </c>
      <c r="B258" s="1">
        <v>44984</v>
      </c>
      <c r="C258" t="s">
        <v>2326</v>
      </c>
      <c r="D258" t="s">
        <v>151</v>
      </c>
      <c r="E258">
        <v>0</v>
      </c>
      <c r="F258">
        <v>15.8</v>
      </c>
      <c r="G258" t="s">
        <v>2326</v>
      </c>
      <c r="H258" t="s">
        <v>10</v>
      </c>
      <c r="I258">
        <v>50</v>
      </c>
      <c r="J258">
        <v>0</v>
      </c>
      <c r="K258">
        <v>0</v>
      </c>
      <c r="L258">
        <v>100</v>
      </c>
      <c r="M258">
        <v>1</v>
      </c>
      <c r="N258" t="s">
        <v>2317</v>
      </c>
    </row>
    <row r="259" spans="1:14" x14ac:dyDescent="0.2">
      <c r="A259">
        <v>2544228</v>
      </c>
      <c r="B259" s="1">
        <v>44984</v>
      </c>
      <c r="C259" t="s">
        <v>2320</v>
      </c>
      <c r="D259" t="s">
        <v>137</v>
      </c>
      <c r="E259">
        <v>0</v>
      </c>
      <c r="F259">
        <v>1.8</v>
      </c>
      <c r="G259" t="s">
        <v>2320</v>
      </c>
      <c r="H259" t="s">
        <v>31</v>
      </c>
      <c r="I259">
        <v>0</v>
      </c>
      <c r="J259">
        <v>0</v>
      </c>
      <c r="K259">
        <v>0</v>
      </c>
      <c r="L259">
        <v>0</v>
      </c>
      <c r="M259">
        <v>0</v>
      </c>
      <c r="N259" t="s">
        <v>2317</v>
      </c>
    </row>
    <row r="260" spans="1:14" x14ac:dyDescent="0.2">
      <c r="A260">
        <v>2544031</v>
      </c>
      <c r="B260" s="1">
        <v>44984</v>
      </c>
      <c r="C260" t="s">
        <v>2318</v>
      </c>
      <c r="D260" t="s">
        <v>143</v>
      </c>
      <c r="E260">
        <v>1</v>
      </c>
      <c r="F260">
        <v>22.1</v>
      </c>
      <c r="G260" t="s">
        <v>2318</v>
      </c>
      <c r="H260" t="s">
        <v>31</v>
      </c>
      <c r="I260">
        <v>0</v>
      </c>
      <c r="J260">
        <v>0</v>
      </c>
      <c r="K260">
        <v>0</v>
      </c>
      <c r="L260">
        <v>0</v>
      </c>
      <c r="M260">
        <v>0</v>
      </c>
      <c r="N260" t="s">
        <v>2317</v>
      </c>
    </row>
    <row r="261" spans="1:14" x14ac:dyDescent="0.2">
      <c r="A261">
        <v>2543952</v>
      </c>
      <c r="B261" s="1">
        <v>44984</v>
      </c>
      <c r="C261" t="s">
        <v>2320</v>
      </c>
      <c r="D261" t="s">
        <v>142</v>
      </c>
      <c r="E261">
        <v>0</v>
      </c>
      <c r="F261">
        <v>1.2</v>
      </c>
      <c r="G261" t="s">
        <v>2320</v>
      </c>
      <c r="H261" t="s">
        <v>31</v>
      </c>
      <c r="I261">
        <v>0</v>
      </c>
      <c r="J261">
        <v>0</v>
      </c>
      <c r="K261">
        <v>0</v>
      </c>
      <c r="L261">
        <v>0</v>
      </c>
      <c r="M261">
        <v>0</v>
      </c>
      <c r="N261" t="s">
        <v>2317</v>
      </c>
    </row>
    <row r="262" spans="1:14" x14ac:dyDescent="0.2">
      <c r="A262">
        <v>2543815</v>
      </c>
      <c r="B262" s="1">
        <v>44984</v>
      </c>
      <c r="C262" t="s">
        <v>2316</v>
      </c>
      <c r="D262" t="s">
        <v>136</v>
      </c>
      <c r="E262">
        <v>0</v>
      </c>
      <c r="F262">
        <v>11</v>
      </c>
      <c r="G262" t="s">
        <v>2316</v>
      </c>
      <c r="H262" t="s">
        <v>31</v>
      </c>
      <c r="I262">
        <v>0</v>
      </c>
      <c r="J262">
        <v>0</v>
      </c>
      <c r="K262">
        <v>0</v>
      </c>
      <c r="L262">
        <v>0</v>
      </c>
      <c r="M262">
        <v>0</v>
      </c>
      <c r="N262" t="s">
        <v>2317</v>
      </c>
    </row>
    <row r="263" spans="1:14" x14ac:dyDescent="0.2">
      <c r="A263">
        <v>2543756</v>
      </c>
      <c r="B263" s="1">
        <v>44984</v>
      </c>
      <c r="C263" t="s">
        <v>2318</v>
      </c>
      <c r="D263" t="s">
        <v>143</v>
      </c>
      <c r="E263">
        <v>0</v>
      </c>
      <c r="F263">
        <v>0.2</v>
      </c>
      <c r="G263" t="s">
        <v>2318</v>
      </c>
      <c r="H263" t="s">
        <v>31</v>
      </c>
      <c r="I263">
        <v>0</v>
      </c>
      <c r="J263">
        <v>0</v>
      </c>
      <c r="K263">
        <v>0</v>
      </c>
      <c r="L263">
        <v>0</v>
      </c>
      <c r="M263">
        <v>0</v>
      </c>
      <c r="N263" t="s">
        <v>2317</v>
      </c>
    </row>
    <row r="264" spans="1:14" x14ac:dyDescent="0.2">
      <c r="A264">
        <v>2543645</v>
      </c>
      <c r="B264" s="1">
        <v>44984</v>
      </c>
      <c r="C264" t="s">
        <v>2318</v>
      </c>
      <c r="D264" t="s">
        <v>138</v>
      </c>
      <c r="E264">
        <v>0</v>
      </c>
      <c r="F264">
        <v>6.5</v>
      </c>
      <c r="G264" t="s">
        <v>2318</v>
      </c>
      <c r="H264" t="s">
        <v>31</v>
      </c>
      <c r="I264">
        <v>0</v>
      </c>
      <c r="J264">
        <v>0</v>
      </c>
      <c r="K264">
        <v>0</v>
      </c>
      <c r="L264">
        <v>0</v>
      </c>
      <c r="M264">
        <v>0</v>
      </c>
      <c r="N264" t="s">
        <v>2317</v>
      </c>
    </row>
    <row r="265" spans="1:14" x14ac:dyDescent="0.2">
      <c r="A265">
        <v>2543561</v>
      </c>
      <c r="B265" s="1">
        <v>44984</v>
      </c>
      <c r="C265" t="s">
        <v>2326</v>
      </c>
      <c r="D265" t="s">
        <v>141</v>
      </c>
      <c r="E265">
        <v>0</v>
      </c>
      <c r="F265">
        <v>0.8</v>
      </c>
      <c r="G265" t="s">
        <v>2326</v>
      </c>
      <c r="H265" t="s">
        <v>10</v>
      </c>
      <c r="I265">
        <v>50</v>
      </c>
      <c r="J265">
        <v>0</v>
      </c>
      <c r="K265">
        <v>0</v>
      </c>
      <c r="L265">
        <v>100</v>
      </c>
      <c r="M265">
        <v>1</v>
      </c>
      <c r="N265" t="s">
        <v>2317</v>
      </c>
    </row>
    <row r="266" spans="1:14" x14ac:dyDescent="0.2">
      <c r="A266">
        <v>2543140</v>
      </c>
      <c r="B266" s="1">
        <v>44984</v>
      </c>
      <c r="C266" t="s">
        <v>2316</v>
      </c>
      <c r="D266" t="s">
        <v>138</v>
      </c>
      <c r="E266">
        <v>0</v>
      </c>
      <c r="F266">
        <v>15</v>
      </c>
      <c r="G266" t="s">
        <v>2316</v>
      </c>
      <c r="H266" t="s">
        <v>31</v>
      </c>
      <c r="I266">
        <v>0</v>
      </c>
      <c r="J266">
        <v>0</v>
      </c>
      <c r="K266">
        <v>0</v>
      </c>
      <c r="L266">
        <v>0</v>
      </c>
      <c r="M266">
        <v>0</v>
      </c>
      <c r="N266" t="s">
        <v>2317</v>
      </c>
    </row>
    <row r="267" spans="1:14" x14ac:dyDescent="0.2">
      <c r="A267">
        <v>2542709</v>
      </c>
      <c r="B267" s="1">
        <v>44983</v>
      </c>
      <c r="C267" t="s">
        <v>2320</v>
      </c>
      <c r="D267" t="s">
        <v>136</v>
      </c>
      <c r="E267">
        <v>1</v>
      </c>
      <c r="F267">
        <v>19.100000000000001</v>
      </c>
      <c r="G267" t="s">
        <v>2320</v>
      </c>
      <c r="H267" t="s">
        <v>31</v>
      </c>
      <c r="I267">
        <v>0</v>
      </c>
      <c r="J267">
        <v>0</v>
      </c>
      <c r="K267">
        <v>0</v>
      </c>
      <c r="L267">
        <v>0</v>
      </c>
      <c r="M267">
        <v>0</v>
      </c>
      <c r="N267" t="s">
        <v>2317</v>
      </c>
    </row>
    <row r="268" spans="1:14" x14ac:dyDescent="0.2">
      <c r="A268">
        <v>2542525</v>
      </c>
      <c r="B268" s="1">
        <v>44983</v>
      </c>
      <c r="C268" t="s">
        <v>2320</v>
      </c>
      <c r="D268" t="s">
        <v>132</v>
      </c>
      <c r="E268">
        <v>0</v>
      </c>
      <c r="F268">
        <v>0</v>
      </c>
      <c r="G268" t="s">
        <v>2320</v>
      </c>
      <c r="H268" t="s">
        <v>31</v>
      </c>
      <c r="I268">
        <v>0</v>
      </c>
      <c r="J268">
        <v>0</v>
      </c>
      <c r="K268">
        <v>0</v>
      </c>
      <c r="L268">
        <v>0</v>
      </c>
      <c r="M268">
        <v>0</v>
      </c>
      <c r="N268" t="s">
        <v>2317</v>
      </c>
    </row>
    <row r="269" spans="1:14" x14ac:dyDescent="0.2">
      <c r="A269">
        <v>2542481</v>
      </c>
      <c r="B269" s="1">
        <v>44983</v>
      </c>
      <c r="C269" t="s">
        <v>2318</v>
      </c>
      <c r="D269" t="s">
        <v>134</v>
      </c>
      <c r="E269">
        <v>1</v>
      </c>
      <c r="F269">
        <v>0.7</v>
      </c>
      <c r="G269" t="s">
        <v>2318</v>
      </c>
      <c r="H269" t="s">
        <v>31</v>
      </c>
      <c r="I269">
        <v>0</v>
      </c>
      <c r="J269">
        <v>0</v>
      </c>
      <c r="K269">
        <v>0</v>
      </c>
      <c r="L269">
        <v>0</v>
      </c>
      <c r="M269">
        <v>0</v>
      </c>
      <c r="N269" t="s">
        <v>2317</v>
      </c>
    </row>
    <row r="270" spans="1:14" x14ac:dyDescent="0.2">
      <c r="A270">
        <v>2542454</v>
      </c>
      <c r="B270" s="1">
        <v>44983</v>
      </c>
      <c r="C270" t="s">
        <v>2318</v>
      </c>
      <c r="D270" t="s">
        <v>140</v>
      </c>
      <c r="E270">
        <v>0</v>
      </c>
      <c r="F270">
        <v>5.2</v>
      </c>
      <c r="G270" t="s">
        <v>2318</v>
      </c>
      <c r="H270" t="s">
        <v>31</v>
      </c>
      <c r="I270">
        <v>0</v>
      </c>
      <c r="J270">
        <v>0</v>
      </c>
      <c r="K270">
        <v>0</v>
      </c>
      <c r="L270">
        <v>0</v>
      </c>
      <c r="M270">
        <v>0</v>
      </c>
      <c r="N270" t="s">
        <v>2317</v>
      </c>
    </row>
    <row r="271" spans="1:14" x14ac:dyDescent="0.2">
      <c r="A271">
        <v>2542271</v>
      </c>
      <c r="B271" s="1">
        <v>44983</v>
      </c>
      <c r="C271" t="s">
        <v>2318</v>
      </c>
      <c r="D271" t="s">
        <v>136</v>
      </c>
      <c r="E271">
        <v>0</v>
      </c>
      <c r="F271">
        <v>1</v>
      </c>
      <c r="G271" t="s">
        <v>2318</v>
      </c>
      <c r="H271" t="s">
        <v>31</v>
      </c>
      <c r="I271">
        <v>0</v>
      </c>
      <c r="J271">
        <v>0</v>
      </c>
      <c r="K271">
        <v>0</v>
      </c>
      <c r="L271">
        <v>0</v>
      </c>
      <c r="M271">
        <v>0</v>
      </c>
      <c r="N271" t="s">
        <v>2317</v>
      </c>
    </row>
    <row r="272" spans="1:14" x14ac:dyDescent="0.2">
      <c r="A272">
        <v>2541203</v>
      </c>
      <c r="B272" s="1">
        <v>44984</v>
      </c>
      <c r="C272" t="s">
        <v>2326</v>
      </c>
      <c r="D272" t="s">
        <v>139</v>
      </c>
      <c r="E272">
        <v>1</v>
      </c>
      <c r="F272">
        <v>6</v>
      </c>
      <c r="G272" t="s">
        <v>2326</v>
      </c>
      <c r="H272" t="s">
        <v>10</v>
      </c>
      <c r="I272">
        <v>50</v>
      </c>
      <c r="J272">
        <v>0</v>
      </c>
      <c r="K272">
        <v>0</v>
      </c>
      <c r="L272">
        <v>100</v>
      </c>
      <c r="M272">
        <v>1</v>
      </c>
      <c r="N272" t="s">
        <v>2317</v>
      </c>
    </row>
    <row r="273" spans="1:14" x14ac:dyDescent="0.2">
      <c r="A273">
        <v>2541307</v>
      </c>
      <c r="B273" s="1">
        <v>44982</v>
      </c>
      <c r="C273" t="s">
        <v>2326</v>
      </c>
      <c r="D273" t="s">
        <v>134</v>
      </c>
      <c r="E273">
        <v>1</v>
      </c>
      <c r="F273">
        <v>16.2</v>
      </c>
      <c r="G273" t="s">
        <v>2326</v>
      </c>
      <c r="H273" t="s">
        <v>10</v>
      </c>
      <c r="I273">
        <v>50</v>
      </c>
      <c r="J273">
        <v>0</v>
      </c>
      <c r="K273">
        <v>0</v>
      </c>
      <c r="L273">
        <v>100</v>
      </c>
      <c r="M273">
        <v>1</v>
      </c>
      <c r="N273" t="s">
        <v>2317</v>
      </c>
    </row>
    <row r="274" spans="1:14" x14ac:dyDescent="0.2">
      <c r="A274">
        <v>2541062</v>
      </c>
      <c r="B274" s="1">
        <v>44982</v>
      </c>
      <c r="C274" t="s">
        <v>2318</v>
      </c>
      <c r="D274" t="s">
        <v>136</v>
      </c>
      <c r="E274">
        <v>1</v>
      </c>
      <c r="F274">
        <v>234.6</v>
      </c>
      <c r="G274" t="s">
        <v>2318</v>
      </c>
      <c r="H274" t="s">
        <v>31</v>
      </c>
      <c r="I274">
        <v>0</v>
      </c>
      <c r="J274">
        <v>0</v>
      </c>
      <c r="K274">
        <v>0</v>
      </c>
      <c r="L274">
        <v>0</v>
      </c>
      <c r="M274">
        <v>0</v>
      </c>
      <c r="N274" t="s">
        <v>2317</v>
      </c>
    </row>
    <row r="275" spans="1:14" x14ac:dyDescent="0.2">
      <c r="A275">
        <v>2541038</v>
      </c>
      <c r="B275" s="1">
        <v>44982</v>
      </c>
      <c r="C275" t="s">
        <v>2318</v>
      </c>
      <c r="D275" t="s">
        <v>136</v>
      </c>
      <c r="E275">
        <v>1</v>
      </c>
      <c r="F275">
        <v>119.7</v>
      </c>
      <c r="G275" t="s">
        <v>2318</v>
      </c>
      <c r="H275" t="s">
        <v>31</v>
      </c>
      <c r="I275">
        <v>0</v>
      </c>
      <c r="J275">
        <v>0</v>
      </c>
      <c r="K275">
        <v>0</v>
      </c>
      <c r="L275">
        <v>0</v>
      </c>
      <c r="M275">
        <v>0</v>
      </c>
      <c r="N275" t="s">
        <v>2317</v>
      </c>
    </row>
    <row r="276" spans="1:14" x14ac:dyDescent="0.2">
      <c r="A276">
        <v>2540628</v>
      </c>
      <c r="B276" s="1">
        <v>44981</v>
      </c>
      <c r="C276" t="s">
        <v>2316</v>
      </c>
      <c r="D276" t="s">
        <v>132</v>
      </c>
      <c r="E276">
        <v>1</v>
      </c>
      <c r="F276">
        <v>47.1</v>
      </c>
      <c r="G276" t="s">
        <v>2316</v>
      </c>
      <c r="H276" t="s">
        <v>31</v>
      </c>
      <c r="I276">
        <v>0</v>
      </c>
      <c r="J276">
        <v>0</v>
      </c>
      <c r="K276">
        <v>0</v>
      </c>
      <c r="L276">
        <v>0</v>
      </c>
      <c r="M276">
        <v>0</v>
      </c>
      <c r="N276" t="s">
        <v>2317</v>
      </c>
    </row>
    <row r="277" spans="1:14" x14ac:dyDescent="0.2">
      <c r="A277">
        <v>2540303</v>
      </c>
      <c r="B277" s="1">
        <v>44981</v>
      </c>
      <c r="C277" t="s">
        <v>2320</v>
      </c>
      <c r="D277" t="s">
        <v>138</v>
      </c>
      <c r="E277">
        <v>0</v>
      </c>
      <c r="F277">
        <v>2.9</v>
      </c>
      <c r="G277" t="s">
        <v>2320</v>
      </c>
      <c r="H277" t="s">
        <v>31</v>
      </c>
      <c r="I277">
        <v>0</v>
      </c>
      <c r="J277">
        <v>0</v>
      </c>
      <c r="K277">
        <v>0</v>
      </c>
      <c r="L277">
        <v>0</v>
      </c>
      <c r="M277">
        <v>0</v>
      </c>
      <c r="N277" t="s">
        <v>2317</v>
      </c>
    </row>
    <row r="278" spans="1:14" x14ac:dyDescent="0.2">
      <c r="A278">
        <v>2539887</v>
      </c>
      <c r="B278" s="1">
        <v>44981</v>
      </c>
      <c r="C278" t="s">
        <v>2318</v>
      </c>
      <c r="D278" t="s">
        <v>135</v>
      </c>
      <c r="E278">
        <v>1</v>
      </c>
      <c r="F278">
        <v>3.7</v>
      </c>
      <c r="G278" t="s">
        <v>2318</v>
      </c>
      <c r="H278" t="s">
        <v>31</v>
      </c>
      <c r="I278">
        <v>0</v>
      </c>
      <c r="J278">
        <v>0</v>
      </c>
      <c r="K278">
        <v>0</v>
      </c>
      <c r="L278">
        <v>0</v>
      </c>
      <c r="M278">
        <v>0</v>
      </c>
      <c r="N278" t="s">
        <v>2317</v>
      </c>
    </row>
    <row r="279" spans="1:14" x14ac:dyDescent="0.2">
      <c r="A279">
        <v>2539786</v>
      </c>
      <c r="B279" s="1">
        <v>44981</v>
      </c>
      <c r="C279" t="s">
        <v>2326</v>
      </c>
      <c r="D279" t="s">
        <v>149</v>
      </c>
      <c r="E279">
        <v>0</v>
      </c>
      <c r="F279">
        <v>4</v>
      </c>
      <c r="G279" t="s">
        <v>2326</v>
      </c>
      <c r="H279" t="s">
        <v>10</v>
      </c>
      <c r="I279">
        <v>50</v>
      </c>
      <c r="J279">
        <v>0</v>
      </c>
      <c r="K279">
        <v>0</v>
      </c>
      <c r="L279">
        <v>100</v>
      </c>
      <c r="M279">
        <v>1</v>
      </c>
      <c r="N279" t="s">
        <v>2317</v>
      </c>
    </row>
    <row r="280" spans="1:14" x14ac:dyDescent="0.2">
      <c r="A280">
        <v>2539672</v>
      </c>
      <c r="B280" s="1">
        <v>44981</v>
      </c>
      <c r="C280" t="s">
        <v>2318</v>
      </c>
      <c r="D280" t="s">
        <v>137</v>
      </c>
      <c r="E280">
        <v>0</v>
      </c>
      <c r="F280">
        <v>25.9</v>
      </c>
      <c r="G280" t="s">
        <v>2318</v>
      </c>
      <c r="H280" t="s">
        <v>31</v>
      </c>
      <c r="I280">
        <v>0</v>
      </c>
      <c r="J280">
        <v>0</v>
      </c>
      <c r="K280">
        <v>0</v>
      </c>
      <c r="L280">
        <v>0</v>
      </c>
      <c r="M280">
        <v>0</v>
      </c>
      <c r="N280" t="s">
        <v>2317</v>
      </c>
    </row>
    <row r="281" spans="1:14" x14ac:dyDescent="0.2">
      <c r="A281">
        <v>2539550</v>
      </c>
      <c r="B281" s="1">
        <v>44981</v>
      </c>
      <c r="C281" t="s">
        <v>2316</v>
      </c>
      <c r="D281" t="s">
        <v>139</v>
      </c>
      <c r="E281">
        <v>1</v>
      </c>
      <c r="F281">
        <v>66</v>
      </c>
      <c r="G281" t="s">
        <v>2316</v>
      </c>
      <c r="H281" t="s">
        <v>31</v>
      </c>
      <c r="I281">
        <v>0</v>
      </c>
      <c r="J281">
        <v>0</v>
      </c>
      <c r="K281">
        <v>0</v>
      </c>
      <c r="L281">
        <v>0</v>
      </c>
      <c r="M281">
        <v>0</v>
      </c>
      <c r="N281" t="s">
        <v>2317</v>
      </c>
    </row>
    <row r="282" spans="1:14" x14ac:dyDescent="0.2">
      <c r="A282">
        <v>2539217</v>
      </c>
      <c r="B282" s="1">
        <v>44984</v>
      </c>
      <c r="C282" t="s">
        <v>2326</v>
      </c>
      <c r="D282" t="s">
        <v>149</v>
      </c>
      <c r="E282">
        <v>0</v>
      </c>
      <c r="F282">
        <v>42</v>
      </c>
      <c r="G282" t="s">
        <v>2326</v>
      </c>
      <c r="H282" t="s">
        <v>10</v>
      </c>
      <c r="I282">
        <v>50</v>
      </c>
      <c r="J282">
        <v>0</v>
      </c>
      <c r="K282">
        <v>0</v>
      </c>
      <c r="L282">
        <v>100</v>
      </c>
      <c r="M282">
        <v>1</v>
      </c>
      <c r="N282" t="s">
        <v>2317</v>
      </c>
    </row>
    <row r="283" spans="1:14" x14ac:dyDescent="0.2">
      <c r="A283">
        <v>2538886</v>
      </c>
      <c r="B283" s="1">
        <v>44981</v>
      </c>
      <c r="C283" t="s">
        <v>2320</v>
      </c>
      <c r="D283" t="s">
        <v>132</v>
      </c>
      <c r="E283">
        <v>0</v>
      </c>
      <c r="F283">
        <v>0.6</v>
      </c>
      <c r="G283" t="s">
        <v>2320</v>
      </c>
      <c r="H283" t="s">
        <v>31</v>
      </c>
      <c r="I283">
        <v>0</v>
      </c>
      <c r="J283">
        <v>0</v>
      </c>
      <c r="K283">
        <v>0</v>
      </c>
      <c r="L283">
        <v>0</v>
      </c>
      <c r="M283">
        <v>0</v>
      </c>
      <c r="N283" t="s">
        <v>2317</v>
      </c>
    </row>
    <row r="284" spans="1:14" x14ac:dyDescent="0.2">
      <c r="A284">
        <v>2538823</v>
      </c>
      <c r="B284" s="1">
        <v>44981</v>
      </c>
      <c r="C284" t="s">
        <v>2318</v>
      </c>
      <c r="D284" t="s">
        <v>138</v>
      </c>
      <c r="E284">
        <v>1</v>
      </c>
      <c r="F284">
        <v>0.2</v>
      </c>
      <c r="G284" t="s">
        <v>2318</v>
      </c>
      <c r="H284" t="s">
        <v>31</v>
      </c>
      <c r="I284">
        <v>0</v>
      </c>
      <c r="J284">
        <v>0</v>
      </c>
      <c r="K284">
        <v>0</v>
      </c>
      <c r="L284">
        <v>0</v>
      </c>
      <c r="M284">
        <v>0</v>
      </c>
      <c r="N284" t="s">
        <v>2317</v>
      </c>
    </row>
    <row r="285" spans="1:14" x14ac:dyDescent="0.2">
      <c r="A285">
        <v>2538734</v>
      </c>
      <c r="B285" s="1">
        <v>44981</v>
      </c>
      <c r="C285" t="s">
        <v>2316</v>
      </c>
      <c r="D285" t="s">
        <v>138</v>
      </c>
      <c r="E285">
        <v>0</v>
      </c>
      <c r="F285">
        <v>0.8</v>
      </c>
      <c r="G285" t="s">
        <v>2316</v>
      </c>
      <c r="H285" t="s">
        <v>31</v>
      </c>
      <c r="I285">
        <v>0</v>
      </c>
      <c r="J285">
        <v>0</v>
      </c>
      <c r="K285">
        <v>0</v>
      </c>
      <c r="L285">
        <v>0</v>
      </c>
      <c r="M285">
        <v>0</v>
      </c>
      <c r="N285" t="s">
        <v>2317</v>
      </c>
    </row>
    <row r="286" spans="1:14" x14ac:dyDescent="0.2">
      <c r="A286">
        <v>2538256</v>
      </c>
      <c r="B286" s="1">
        <v>44980</v>
      </c>
      <c r="C286" t="s">
        <v>2320</v>
      </c>
      <c r="D286" t="s">
        <v>141</v>
      </c>
      <c r="E286">
        <v>0</v>
      </c>
      <c r="F286">
        <v>288.5</v>
      </c>
      <c r="G286" t="s">
        <v>2320</v>
      </c>
      <c r="H286" t="s">
        <v>31</v>
      </c>
      <c r="I286">
        <v>0</v>
      </c>
      <c r="J286">
        <v>0</v>
      </c>
      <c r="K286">
        <v>0</v>
      </c>
      <c r="L286">
        <v>0</v>
      </c>
      <c r="M286">
        <v>0</v>
      </c>
      <c r="N286" t="s">
        <v>2317</v>
      </c>
    </row>
    <row r="287" spans="1:14" x14ac:dyDescent="0.2">
      <c r="A287">
        <v>2536875</v>
      </c>
      <c r="B287" s="1">
        <v>44982</v>
      </c>
      <c r="C287" t="s">
        <v>2326</v>
      </c>
      <c r="D287" t="s">
        <v>143</v>
      </c>
      <c r="E287">
        <v>1</v>
      </c>
      <c r="F287">
        <v>5.0999999999999996</v>
      </c>
      <c r="G287" t="s">
        <v>2326</v>
      </c>
      <c r="H287" t="s">
        <v>10</v>
      </c>
      <c r="I287">
        <v>50</v>
      </c>
      <c r="J287">
        <v>0</v>
      </c>
      <c r="K287">
        <v>0</v>
      </c>
      <c r="L287">
        <v>100</v>
      </c>
      <c r="M287">
        <v>1</v>
      </c>
      <c r="N287" t="s">
        <v>2317</v>
      </c>
    </row>
    <row r="288" spans="1:14" x14ac:dyDescent="0.2">
      <c r="A288">
        <v>2537588</v>
      </c>
      <c r="B288" s="1">
        <v>44984</v>
      </c>
      <c r="C288" t="s">
        <v>2318</v>
      </c>
      <c r="D288" t="s">
        <v>136</v>
      </c>
      <c r="E288">
        <v>1</v>
      </c>
      <c r="F288">
        <v>16</v>
      </c>
      <c r="G288" t="s">
        <v>2318</v>
      </c>
      <c r="H288" t="s">
        <v>31</v>
      </c>
      <c r="I288">
        <v>0</v>
      </c>
      <c r="J288">
        <v>0</v>
      </c>
      <c r="K288">
        <v>0</v>
      </c>
      <c r="L288">
        <v>0</v>
      </c>
      <c r="M288">
        <v>0</v>
      </c>
      <c r="N288" t="s">
        <v>2317</v>
      </c>
    </row>
    <row r="289" spans="1:14" x14ac:dyDescent="0.2">
      <c r="A289">
        <v>2526819</v>
      </c>
      <c r="B289" s="1">
        <v>44981</v>
      </c>
      <c r="C289" t="s">
        <v>2320</v>
      </c>
      <c r="D289" t="s">
        <v>151</v>
      </c>
      <c r="E289">
        <v>1</v>
      </c>
      <c r="F289">
        <v>129.19999999999999</v>
      </c>
      <c r="G289" t="s">
        <v>2320</v>
      </c>
      <c r="H289" t="s">
        <v>31</v>
      </c>
      <c r="I289">
        <v>0</v>
      </c>
      <c r="J289">
        <v>0</v>
      </c>
      <c r="K289">
        <v>0</v>
      </c>
      <c r="L289">
        <v>0</v>
      </c>
      <c r="M289">
        <v>0</v>
      </c>
      <c r="N289" t="s">
        <v>2317</v>
      </c>
    </row>
    <row r="290" spans="1:14" x14ac:dyDescent="0.2">
      <c r="A290">
        <v>2537525</v>
      </c>
      <c r="B290" s="1">
        <v>44980</v>
      </c>
      <c r="C290" t="s">
        <v>2318</v>
      </c>
      <c r="D290" t="s">
        <v>137</v>
      </c>
      <c r="E290">
        <v>0</v>
      </c>
      <c r="F290">
        <v>0.4</v>
      </c>
      <c r="G290" t="s">
        <v>2318</v>
      </c>
      <c r="H290" t="s">
        <v>31</v>
      </c>
      <c r="I290">
        <v>0</v>
      </c>
      <c r="J290">
        <v>0</v>
      </c>
      <c r="K290">
        <v>0</v>
      </c>
      <c r="L290">
        <v>0</v>
      </c>
      <c r="M290">
        <v>0</v>
      </c>
      <c r="N290" t="s">
        <v>2317</v>
      </c>
    </row>
    <row r="291" spans="1:14" x14ac:dyDescent="0.2">
      <c r="A291">
        <v>2537513</v>
      </c>
      <c r="B291" s="1">
        <v>44980</v>
      </c>
      <c r="C291" t="s">
        <v>2316</v>
      </c>
      <c r="D291" t="s">
        <v>151</v>
      </c>
      <c r="E291">
        <v>0</v>
      </c>
      <c r="F291">
        <v>5.3</v>
      </c>
      <c r="G291" t="s">
        <v>2316</v>
      </c>
      <c r="H291" t="s">
        <v>31</v>
      </c>
      <c r="I291">
        <v>0</v>
      </c>
      <c r="J291">
        <v>0</v>
      </c>
      <c r="K291">
        <v>0</v>
      </c>
      <c r="L291">
        <v>0</v>
      </c>
      <c r="M291">
        <v>0</v>
      </c>
      <c r="N291" t="s">
        <v>2317</v>
      </c>
    </row>
    <row r="292" spans="1:14" x14ac:dyDescent="0.2">
      <c r="A292">
        <v>2537140</v>
      </c>
      <c r="B292" s="1">
        <v>44980</v>
      </c>
      <c r="C292" t="s">
        <v>2320</v>
      </c>
      <c r="D292" t="s">
        <v>151</v>
      </c>
      <c r="E292">
        <v>1</v>
      </c>
      <c r="F292">
        <v>51</v>
      </c>
      <c r="G292" t="s">
        <v>2320</v>
      </c>
      <c r="H292" t="s">
        <v>31</v>
      </c>
      <c r="I292">
        <v>0</v>
      </c>
      <c r="J292">
        <v>0</v>
      </c>
      <c r="K292">
        <v>0</v>
      </c>
      <c r="L292">
        <v>0</v>
      </c>
      <c r="M292">
        <v>0</v>
      </c>
      <c r="N292" t="s">
        <v>2317</v>
      </c>
    </row>
    <row r="293" spans="1:14" x14ac:dyDescent="0.2">
      <c r="A293">
        <v>2536782</v>
      </c>
      <c r="B293" s="1">
        <v>44980</v>
      </c>
      <c r="C293" t="s">
        <v>2320</v>
      </c>
      <c r="D293" t="s">
        <v>134</v>
      </c>
      <c r="E293">
        <v>0</v>
      </c>
      <c r="F293">
        <v>17.100000000000001</v>
      </c>
      <c r="G293" t="s">
        <v>2320</v>
      </c>
      <c r="H293" t="s">
        <v>31</v>
      </c>
      <c r="I293">
        <v>0</v>
      </c>
      <c r="J293">
        <v>0</v>
      </c>
      <c r="K293">
        <v>0</v>
      </c>
      <c r="L293">
        <v>0</v>
      </c>
      <c r="M293">
        <v>0</v>
      </c>
      <c r="N293" t="s">
        <v>2317</v>
      </c>
    </row>
    <row r="294" spans="1:14" x14ac:dyDescent="0.2">
      <c r="A294">
        <v>2536655</v>
      </c>
      <c r="B294" s="1">
        <v>44980</v>
      </c>
      <c r="C294" t="s">
        <v>2320</v>
      </c>
      <c r="D294" t="s">
        <v>141</v>
      </c>
      <c r="E294">
        <v>1</v>
      </c>
      <c r="F294">
        <v>13.7</v>
      </c>
      <c r="G294" t="s">
        <v>2320</v>
      </c>
      <c r="H294" t="s">
        <v>31</v>
      </c>
      <c r="I294">
        <v>0</v>
      </c>
      <c r="J294">
        <v>0</v>
      </c>
      <c r="K294">
        <v>0</v>
      </c>
      <c r="L294">
        <v>0</v>
      </c>
      <c r="M294">
        <v>0</v>
      </c>
      <c r="N294" t="s">
        <v>2317</v>
      </c>
    </row>
    <row r="295" spans="1:14" x14ac:dyDescent="0.2">
      <c r="A295">
        <v>2536305</v>
      </c>
      <c r="B295" s="1">
        <v>44981</v>
      </c>
      <c r="C295" t="s">
        <v>2316</v>
      </c>
      <c r="D295" t="s">
        <v>152</v>
      </c>
      <c r="E295">
        <v>1</v>
      </c>
      <c r="F295">
        <v>9.6</v>
      </c>
      <c r="G295" t="s">
        <v>2316</v>
      </c>
      <c r="H295" t="s">
        <v>31</v>
      </c>
      <c r="I295">
        <v>0</v>
      </c>
      <c r="J295">
        <v>0</v>
      </c>
      <c r="K295">
        <v>0</v>
      </c>
      <c r="L295">
        <v>0</v>
      </c>
      <c r="M295">
        <v>0</v>
      </c>
      <c r="N295" t="s">
        <v>2317</v>
      </c>
    </row>
    <row r="296" spans="1:14" x14ac:dyDescent="0.2">
      <c r="A296">
        <v>2536338</v>
      </c>
      <c r="B296" s="1">
        <v>44980</v>
      </c>
      <c r="C296" t="s">
        <v>2326</v>
      </c>
      <c r="D296" t="s">
        <v>142</v>
      </c>
      <c r="E296">
        <v>1</v>
      </c>
      <c r="F296">
        <v>149.6</v>
      </c>
      <c r="G296" t="s">
        <v>2326</v>
      </c>
      <c r="H296" t="s">
        <v>10</v>
      </c>
      <c r="I296">
        <v>50</v>
      </c>
      <c r="J296">
        <v>0</v>
      </c>
      <c r="K296">
        <v>0</v>
      </c>
      <c r="L296">
        <v>100</v>
      </c>
      <c r="M296">
        <v>1</v>
      </c>
      <c r="N296" t="s">
        <v>2317</v>
      </c>
    </row>
    <row r="297" spans="1:14" x14ac:dyDescent="0.2">
      <c r="A297">
        <v>2535203</v>
      </c>
      <c r="B297" s="1">
        <v>44980</v>
      </c>
      <c r="C297" t="s">
        <v>2318</v>
      </c>
      <c r="D297" t="s">
        <v>136</v>
      </c>
      <c r="E297">
        <v>1</v>
      </c>
      <c r="F297">
        <v>14.6</v>
      </c>
      <c r="G297" t="s">
        <v>2318</v>
      </c>
      <c r="H297" t="s">
        <v>31</v>
      </c>
      <c r="I297">
        <v>0</v>
      </c>
      <c r="J297">
        <v>0</v>
      </c>
      <c r="K297">
        <v>0</v>
      </c>
      <c r="L297">
        <v>0</v>
      </c>
      <c r="M297">
        <v>0</v>
      </c>
      <c r="N297" t="s">
        <v>2317</v>
      </c>
    </row>
    <row r="298" spans="1:14" x14ac:dyDescent="0.2">
      <c r="A298">
        <v>2535120</v>
      </c>
      <c r="B298" s="1">
        <v>44980</v>
      </c>
      <c r="C298" t="s">
        <v>2318</v>
      </c>
      <c r="D298" t="s">
        <v>135</v>
      </c>
      <c r="E298">
        <v>0</v>
      </c>
      <c r="F298">
        <v>7.7</v>
      </c>
      <c r="G298" t="s">
        <v>2318</v>
      </c>
      <c r="H298" t="s">
        <v>31</v>
      </c>
      <c r="I298">
        <v>0</v>
      </c>
      <c r="J298">
        <v>0</v>
      </c>
      <c r="K298">
        <v>0</v>
      </c>
      <c r="L298">
        <v>0</v>
      </c>
      <c r="M298">
        <v>0</v>
      </c>
      <c r="N298" t="s">
        <v>2317</v>
      </c>
    </row>
    <row r="299" spans="1:14" x14ac:dyDescent="0.2">
      <c r="A299">
        <v>2535084</v>
      </c>
      <c r="B299" s="1">
        <v>44980</v>
      </c>
      <c r="C299" t="s">
        <v>2326</v>
      </c>
      <c r="D299" t="s">
        <v>139</v>
      </c>
      <c r="E299">
        <v>0</v>
      </c>
      <c r="F299">
        <v>3.5</v>
      </c>
      <c r="G299" t="s">
        <v>2326</v>
      </c>
      <c r="H299" t="s">
        <v>10</v>
      </c>
      <c r="I299">
        <v>50</v>
      </c>
      <c r="J299">
        <v>0</v>
      </c>
      <c r="K299">
        <v>0</v>
      </c>
      <c r="L299">
        <v>100</v>
      </c>
      <c r="M299">
        <v>1</v>
      </c>
      <c r="N299" t="s">
        <v>2317</v>
      </c>
    </row>
    <row r="300" spans="1:14" x14ac:dyDescent="0.2">
      <c r="A300">
        <v>2534748</v>
      </c>
      <c r="B300" s="1">
        <v>44979</v>
      </c>
      <c r="C300" t="s">
        <v>2316</v>
      </c>
      <c r="D300" t="s">
        <v>139</v>
      </c>
      <c r="E300">
        <v>1</v>
      </c>
      <c r="F300">
        <v>1.4</v>
      </c>
      <c r="G300" t="s">
        <v>2316</v>
      </c>
      <c r="H300" t="s">
        <v>31</v>
      </c>
      <c r="I300">
        <v>0</v>
      </c>
      <c r="J300">
        <v>0</v>
      </c>
      <c r="K300">
        <v>0</v>
      </c>
      <c r="L300">
        <v>0</v>
      </c>
      <c r="M300">
        <v>0</v>
      </c>
      <c r="N300" t="s">
        <v>2317</v>
      </c>
    </row>
    <row r="301" spans="1:14" x14ac:dyDescent="0.2">
      <c r="A301">
        <v>2534415</v>
      </c>
      <c r="B301" s="1">
        <v>44979</v>
      </c>
      <c r="C301" t="s">
        <v>2316</v>
      </c>
      <c r="D301" t="s">
        <v>140</v>
      </c>
      <c r="E301">
        <v>0</v>
      </c>
      <c r="F301">
        <v>0.2</v>
      </c>
      <c r="G301" t="s">
        <v>2316</v>
      </c>
      <c r="H301" t="s">
        <v>31</v>
      </c>
      <c r="I301">
        <v>0</v>
      </c>
      <c r="J301">
        <v>0</v>
      </c>
      <c r="K301">
        <v>0</v>
      </c>
      <c r="L301">
        <v>0</v>
      </c>
      <c r="M301">
        <v>0</v>
      </c>
      <c r="N301" t="s">
        <v>2317</v>
      </c>
    </row>
    <row r="302" spans="1:14" x14ac:dyDescent="0.2">
      <c r="A302">
        <v>2533573</v>
      </c>
      <c r="B302" s="1">
        <v>44979</v>
      </c>
      <c r="C302" t="s">
        <v>2326</v>
      </c>
      <c r="D302" t="s">
        <v>149</v>
      </c>
      <c r="E302">
        <v>1</v>
      </c>
      <c r="F302">
        <v>67.400000000000006</v>
      </c>
      <c r="G302" t="s">
        <v>2326</v>
      </c>
      <c r="H302" t="s">
        <v>10</v>
      </c>
      <c r="I302">
        <v>50</v>
      </c>
      <c r="J302">
        <v>0</v>
      </c>
      <c r="K302">
        <v>0</v>
      </c>
      <c r="L302">
        <v>100</v>
      </c>
      <c r="M302">
        <v>1</v>
      </c>
      <c r="N302" t="s">
        <v>2317</v>
      </c>
    </row>
    <row r="303" spans="1:14" x14ac:dyDescent="0.2">
      <c r="A303">
        <v>2533233</v>
      </c>
      <c r="B303" s="1">
        <v>44979</v>
      </c>
      <c r="C303" t="s">
        <v>2318</v>
      </c>
      <c r="D303" t="s">
        <v>140</v>
      </c>
      <c r="E303">
        <v>0</v>
      </c>
      <c r="F303">
        <v>34.1</v>
      </c>
      <c r="G303" t="s">
        <v>2318</v>
      </c>
      <c r="H303" t="s">
        <v>31</v>
      </c>
      <c r="I303">
        <v>0</v>
      </c>
      <c r="J303">
        <v>0</v>
      </c>
      <c r="K303">
        <v>0</v>
      </c>
      <c r="L303">
        <v>0</v>
      </c>
      <c r="M303">
        <v>0</v>
      </c>
      <c r="N303" t="s">
        <v>2317</v>
      </c>
    </row>
    <row r="304" spans="1:14" x14ac:dyDescent="0.2">
      <c r="A304">
        <v>2533179</v>
      </c>
      <c r="B304" s="1">
        <v>44978</v>
      </c>
      <c r="C304" t="s">
        <v>2318</v>
      </c>
      <c r="D304" t="s">
        <v>151</v>
      </c>
      <c r="E304">
        <v>0</v>
      </c>
      <c r="F304">
        <v>15.6</v>
      </c>
      <c r="G304" t="s">
        <v>2318</v>
      </c>
      <c r="H304" t="s">
        <v>31</v>
      </c>
      <c r="I304">
        <v>0</v>
      </c>
      <c r="J304">
        <v>0</v>
      </c>
      <c r="K304">
        <v>0</v>
      </c>
      <c r="L304">
        <v>0</v>
      </c>
      <c r="M304">
        <v>0</v>
      </c>
      <c r="N304" t="s">
        <v>2317</v>
      </c>
    </row>
    <row r="305" spans="1:14" x14ac:dyDescent="0.2">
      <c r="A305">
        <v>2533169</v>
      </c>
      <c r="B305" s="1">
        <v>44978</v>
      </c>
      <c r="C305" t="s">
        <v>2326</v>
      </c>
      <c r="D305" t="s">
        <v>152</v>
      </c>
      <c r="E305">
        <v>1</v>
      </c>
      <c r="F305">
        <v>0.6</v>
      </c>
      <c r="G305" t="s">
        <v>2326</v>
      </c>
      <c r="H305" t="s">
        <v>10</v>
      </c>
      <c r="I305">
        <v>50</v>
      </c>
      <c r="J305">
        <v>0</v>
      </c>
      <c r="K305">
        <v>0</v>
      </c>
      <c r="L305">
        <v>100</v>
      </c>
      <c r="M305">
        <v>1</v>
      </c>
      <c r="N305" t="s">
        <v>2317</v>
      </c>
    </row>
    <row r="306" spans="1:14" x14ac:dyDescent="0.2">
      <c r="A306">
        <v>2532791</v>
      </c>
      <c r="B306" s="1">
        <v>44979</v>
      </c>
      <c r="C306" t="s">
        <v>2316</v>
      </c>
      <c r="D306" t="s">
        <v>140</v>
      </c>
      <c r="E306">
        <v>0</v>
      </c>
      <c r="F306">
        <v>20.399999999999999</v>
      </c>
      <c r="G306" t="s">
        <v>2316</v>
      </c>
      <c r="H306" t="s">
        <v>31</v>
      </c>
      <c r="I306">
        <v>0</v>
      </c>
      <c r="J306">
        <v>0</v>
      </c>
      <c r="K306">
        <v>0</v>
      </c>
      <c r="L306">
        <v>0</v>
      </c>
      <c r="M306">
        <v>0</v>
      </c>
      <c r="N306" t="s">
        <v>2317</v>
      </c>
    </row>
    <row r="307" spans="1:14" x14ac:dyDescent="0.2">
      <c r="A307">
        <v>2532565</v>
      </c>
      <c r="B307" s="1">
        <v>44979</v>
      </c>
      <c r="C307" t="s">
        <v>2320</v>
      </c>
      <c r="D307" t="s">
        <v>143</v>
      </c>
      <c r="E307">
        <v>0</v>
      </c>
      <c r="F307">
        <v>9.4</v>
      </c>
      <c r="G307" t="s">
        <v>2320</v>
      </c>
      <c r="H307" t="s">
        <v>31</v>
      </c>
      <c r="I307">
        <v>0</v>
      </c>
      <c r="J307">
        <v>0</v>
      </c>
      <c r="K307">
        <v>0</v>
      </c>
      <c r="L307">
        <v>0</v>
      </c>
      <c r="M307">
        <v>0</v>
      </c>
      <c r="N307" t="s">
        <v>2317</v>
      </c>
    </row>
    <row r="308" spans="1:14" x14ac:dyDescent="0.2">
      <c r="A308">
        <v>2532666</v>
      </c>
      <c r="B308" s="1">
        <v>44978</v>
      </c>
      <c r="C308" t="s">
        <v>2318</v>
      </c>
      <c r="D308" t="s">
        <v>136</v>
      </c>
      <c r="E308">
        <v>0</v>
      </c>
      <c r="F308">
        <v>34.700000000000003</v>
      </c>
      <c r="G308" t="s">
        <v>2318</v>
      </c>
      <c r="H308" t="s">
        <v>31</v>
      </c>
      <c r="I308">
        <v>0</v>
      </c>
      <c r="J308">
        <v>0</v>
      </c>
      <c r="K308">
        <v>0</v>
      </c>
      <c r="L308">
        <v>0</v>
      </c>
      <c r="M308">
        <v>0</v>
      </c>
      <c r="N308" t="s">
        <v>2317</v>
      </c>
    </row>
    <row r="309" spans="1:14" x14ac:dyDescent="0.2">
      <c r="A309">
        <v>2532471</v>
      </c>
      <c r="B309" s="1">
        <v>44978</v>
      </c>
      <c r="C309" t="s">
        <v>2318</v>
      </c>
      <c r="D309" t="s">
        <v>151</v>
      </c>
      <c r="E309">
        <v>1</v>
      </c>
      <c r="F309">
        <v>81.5</v>
      </c>
      <c r="G309" t="s">
        <v>2318</v>
      </c>
      <c r="H309" t="s">
        <v>31</v>
      </c>
      <c r="I309">
        <v>0</v>
      </c>
      <c r="J309">
        <v>0</v>
      </c>
      <c r="K309">
        <v>0</v>
      </c>
      <c r="L309">
        <v>0</v>
      </c>
      <c r="M309">
        <v>0</v>
      </c>
      <c r="N309" t="s">
        <v>2317</v>
      </c>
    </row>
    <row r="310" spans="1:14" x14ac:dyDescent="0.2">
      <c r="A310">
        <v>2532568</v>
      </c>
      <c r="B310" s="1">
        <v>44979</v>
      </c>
      <c r="C310" t="s">
        <v>2316</v>
      </c>
      <c r="D310" t="s">
        <v>134</v>
      </c>
      <c r="E310">
        <v>1</v>
      </c>
      <c r="F310">
        <v>6.3</v>
      </c>
      <c r="G310" t="s">
        <v>2316</v>
      </c>
      <c r="H310" t="s">
        <v>31</v>
      </c>
      <c r="I310">
        <v>0</v>
      </c>
      <c r="J310">
        <v>0</v>
      </c>
      <c r="K310">
        <v>0</v>
      </c>
      <c r="L310">
        <v>0</v>
      </c>
      <c r="M310">
        <v>0</v>
      </c>
      <c r="N310" t="s">
        <v>2317</v>
      </c>
    </row>
    <row r="311" spans="1:14" x14ac:dyDescent="0.2">
      <c r="A311">
        <v>2532156</v>
      </c>
      <c r="B311" s="1">
        <v>44978</v>
      </c>
      <c r="C311" t="s">
        <v>2316</v>
      </c>
      <c r="D311" t="s">
        <v>132</v>
      </c>
      <c r="E311">
        <v>0</v>
      </c>
      <c r="F311">
        <v>51.7</v>
      </c>
      <c r="G311" t="s">
        <v>2316</v>
      </c>
      <c r="H311" t="s">
        <v>31</v>
      </c>
      <c r="I311">
        <v>0</v>
      </c>
      <c r="J311">
        <v>0</v>
      </c>
      <c r="K311">
        <v>0</v>
      </c>
      <c r="L311">
        <v>0</v>
      </c>
      <c r="M311">
        <v>0</v>
      </c>
      <c r="N311" t="s">
        <v>2317</v>
      </c>
    </row>
    <row r="312" spans="1:14" x14ac:dyDescent="0.2">
      <c r="A312">
        <v>2532148</v>
      </c>
      <c r="B312" s="1">
        <v>44978</v>
      </c>
      <c r="C312" t="s">
        <v>2320</v>
      </c>
      <c r="D312" t="s">
        <v>140</v>
      </c>
      <c r="E312">
        <v>1</v>
      </c>
      <c r="F312">
        <v>27.2</v>
      </c>
      <c r="G312" t="s">
        <v>2320</v>
      </c>
      <c r="H312" t="s">
        <v>31</v>
      </c>
      <c r="I312">
        <v>0</v>
      </c>
      <c r="J312">
        <v>0</v>
      </c>
      <c r="K312">
        <v>0</v>
      </c>
      <c r="L312">
        <v>0</v>
      </c>
      <c r="M312">
        <v>0</v>
      </c>
      <c r="N312" t="s">
        <v>2317</v>
      </c>
    </row>
    <row r="313" spans="1:14" x14ac:dyDescent="0.2">
      <c r="A313">
        <v>2532033</v>
      </c>
      <c r="B313" s="1">
        <v>44978</v>
      </c>
      <c r="C313" t="s">
        <v>2320</v>
      </c>
      <c r="D313" t="s">
        <v>136</v>
      </c>
      <c r="E313">
        <v>1</v>
      </c>
      <c r="F313">
        <v>66.3</v>
      </c>
      <c r="G313" t="s">
        <v>2320</v>
      </c>
      <c r="H313" t="s">
        <v>31</v>
      </c>
      <c r="I313">
        <v>0</v>
      </c>
      <c r="J313">
        <v>0</v>
      </c>
      <c r="K313">
        <v>0</v>
      </c>
      <c r="L313">
        <v>0</v>
      </c>
      <c r="M313">
        <v>0</v>
      </c>
      <c r="N313" t="s">
        <v>2317</v>
      </c>
    </row>
    <row r="314" spans="1:14" x14ac:dyDescent="0.2">
      <c r="A314">
        <v>2531943</v>
      </c>
      <c r="B314" s="1">
        <v>44980</v>
      </c>
      <c r="C314" t="s">
        <v>2316</v>
      </c>
      <c r="D314" t="s">
        <v>151</v>
      </c>
      <c r="E314">
        <v>0</v>
      </c>
      <c r="F314">
        <v>137.80000000000001</v>
      </c>
      <c r="G314" t="s">
        <v>2316</v>
      </c>
      <c r="H314" t="s">
        <v>31</v>
      </c>
      <c r="I314">
        <v>0</v>
      </c>
      <c r="J314">
        <v>0</v>
      </c>
      <c r="K314">
        <v>0</v>
      </c>
      <c r="L314">
        <v>0</v>
      </c>
      <c r="M314">
        <v>0</v>
      </c>
      <c r="N314" t="s">
        <v>2317</v>
      </c>
    </row>
    <row r="315" spans="1:14" x14ac:dyDescent="0.2">
      <c r="A315">
        <v>2531272</v>
      </c>
      <c r="B315" s="1">
        <v>44978</v>
      </c>
      <c r="C315" t="s">
        <v>2316</v>
      </c>
      <c r="D315" t="s">
        <v>138</v>
      </c>
      <c r="E315">
        <v>1</v>
      </c>
      <c r="F315">
        <v>46.5</v>
      </c>
      <c r="G315" t="s">
        <v>2316</v>
      </c>
      <c r="H315" t="s">
        <v>31</v>
      </c>
      <c r="I315">
        <v>0</v>
      </c>
      <c r="J315">
        <v>0</v>
      </c>
      <c r="K315">
        <v>0</v>
      </c>
      <c r="L315">
        <v>0</v>
      </c>
      <c r="M315">
        <v>0</v>
      </c>
      <c r="N315" t="s">
        <v>2317</v>
      </c>
    </row>
    <row r="316" spans="1:14" x14ac:dyDescent="0.2">
      <c r="A316">
        <v>2531277</v>
      </c>
      <c r="B316" s="1">
        <v>44978</v>
      </c>
      <c r="C316" t="s">
        <v>2316</v>
      </c>
      <c r="D316" t="s">
        <v>141</v>
      </c>
      <c r="E316">
        <v>1</v>
      </c>
      <c r="F316">
        <v>26.4</v>
      </c>
      <c r="G316" t="s">
        <v>2316</v>
      </c>
      <c r="H316" t="s">
        <v>31</v>
      </c>
      <c r="I316">
        <v>0</v>
      </c>
      <c r="J316">
        <v>0</v>
      </c>
      <c r="K316">
        <v>0</v>
      </c>
      <c r="L316">
        <v>0</v>
      </c>
      <c r="M316">
        <v>0</v>
      </c>
      <c r="N316" t="s">
        <v>2317</v>
      </c>
    </row>
    <row r="317" spans="1:14" x14ac:dyDescent="0.2">
      <c r="A317">
        <v>2530231</v>
      </c>
      <c r="B317" s="1">
        <v>44978</v>
      </c>
      <c r="C317" t="s">
        <v>2318</v>
      </c>
      <c r="D317" t="s">
        <v>142</v>
      </c>
      <c r="E317">
        <v>0</v>
      </c>
      <c r="F317">
        <v>8.3000000000000007</v>
      </c>
      <c r="G317" t="s">
        <v>2318</v>
      </c>
      <c r="H317" t="s">
        <v>31</v>
      </c>
      <c r="I317">
        <v>0</v>
      </c>
      <c r="J317">
        <v>0</v>
      </c>
      <c r="K317">
        <v>0</v>
      </c>
      <c r="L317">
        <v>0</v>
      </c>
      <c r="M317">
        <v>0</v>
      </c>
      <c r="N317" t="s">
        <v>2317</v>
      </c>
    </row>
    <row r="318" spans="1:14" x14ac:dyDescent="0.2">
      <c r="A318">
        <v>2530973</v>
      </c>
      <c r="B318" s="1">
        <v>44980</v>
      </c>
      <c r="C318" t="s">
        <v>2318</v>
      </c>
      <c r="D318" t="s">
        <v>138</v>
      </c>
      <c r="E318">
        <v>1</v>
      </c>
      <c r="F318">
        <v>69.3</v>
      </c>
      <c r="G318" t="s">
        <v>2318</v>
      </c>
      <c r="H318" t="s">
        <v>31</v>
      </c>
      <c r="I318">
        <v>0</v>
      </c>
      <c r="J318">
        <v>0</v>
      </c>
      <c r="K318">
        <v>0</v>
      </c>
      <c r="L318">
        <v>0</v>
      </c>
      <c r="M318">
        <v>0</v>
      </c>
      <c r="N318" t="s">
        <v>2317</v>
      </c>
    </row>
    <row r="319" spans="1:14" x14ac:dyDescent="0.2">
      <c r="A319">
        <v>2532242</v>
      </c>
      <c r="B319" s="1">
        <v>44978</v>
      </c>
      <c r="C319" t="s">
        <v>2318</v>
      </c>
      <c r="D319" t="s">
        <v>136</v>
      </c>
      <c r="E319">
        <v>1</v>
      </c>
      <c r="F319">
        <v>57.3</v>
      </c>
      <c r="G319" t="s">
        <v>2318</v>
      </c>
      <c r="H319" t="s">
        <v>31</v>
      </c>
      <c r="I319">
        <v>0</v>
      </c>
      <c r="J319">
        <v>0</v>
      </c>
      <c r="K319">
        <v>0</v>
      </c>
      <c r="L319">
        <v>0</v>
      </c>
      <c r="M319">
        <v>0</v>
      </c>
      <c r="N319" t="s">
        <v>2317</v>
      </c>
    </row>
    <row r="320" spans="1:14" x14ac:dyDescent="0.2">
      <c r="A320">
        <v>2529680</v>
      </c>
      <c r="B320" s="1">
        <v>44979</v>
      </c>
      <c r="C320" t="s">
        <v>2316</v>
      </c>
      <c r="D320" t="s">
        <v>139</v>
      </c>
      <c r="E320">
        <v>1</v>
      </c>
      <c r="F320">
        <v>0.8</v>
      </c>
      <c r="G320" t="s">
        <v>2316</v>
      </c>
      <c r="H320" t="s">
        <v>31</v>
      </c>
      <c r="I320">
        <v>0</v>
      </c>
      <c r="J320">
        <v>0</v>
      </c>
      <c r="K320">
        <v>0</v>
      </c>
      <c r="L320">
        <v>0</v>
      </c>
      <c r="M320">
        <v>0</v>
      </c>
      <c r="N320" t="s">
        <v>2317</v>
      </c>
    </row>
    <row r="321" spans="1:14" x14ac:dyDescent="0.2">
      <c r="A321">
        <v>2529559</v>
      </c>
      <c r="B321" s="1">
        <v>44977</v>
      </c>
      <c r="C321" t="s">
        <v>2316</v>
      </c>
      <c r="D321" t="s">
        <v>137</v>
      </c>
      <c r="E321">
        <v>1</v>
      </c>
      <c r="F321">
        <v>52.4</v>
      </c>
      <c r="G321" t="s">
        <v>2316</v>
      </c>
      <c r="H321" t="s">
        <v>31</v>
      </c>
      <c r="I321">
        <v>0</v>
      </c>
      <c r="J321">
        <v>0</v>
      </c>
      <c r="K321">
        <v>0</v>
      </c>
      <c r="L321">
        <v>0</v>
      </c>
      <c r="M321">
        <v>0</v>
      </c>
      <c r="N321" t="s">
        <v>2317</v>
      </c>
    </row>
    <row r="322" spans="1:14" x14ac:dyDescent="0.2">
      <c r="A322">
        <v>2529545</v>
      </c>
      <c r="B322" s="1">
        <v>44977</v>
      </c>
      <c r="C322" t="s">
        <v>2326</v>
      </c>
      <c r="D322" t="s">
        <v>134</v>
      </c>
      <c r="E322">
        <v>0</v>
      </c>
      <c r="F322">
        <v>224.9</v>
      </c>
      <c r="G322" t="s">
        <v>2326</v>
      </c>
      <c r="H322" t="s">
        <v>10</v>
      </c>
      <c r="I322">
        <v>50</v>
      </c>
      <c r="J322">
        <v>0</v>
      </c>
      <c r="K322">
        <v>0</v>
      </c>
      <c r="L322">
        <v>100</v>
      </c>
      <c r="M322">
        <v>1</v>
      </c>
      <c r="N322" t="s">
        <v>2317</v>
      </c>
    </row>
    <row r="323" spans="1:14" x14ac:dyDescent="0.2">
      <c r="A323">
        <v>2529394</v>
      </c>
      <c r="B323" s="1">
        <v>44977</v>
      </c>
      <c r="C323" t="s">
        <v>2318</v>
      </c>
      <c r="D323" t="s">
        <v>137</v>
      </c>
      <c r="E323">
        <v>1</v>
      </c>
      <c r="F323">
        <v>0.4</v>
      </c>
      <c r="G323" t="s">
        <v>2318</v>
      </c>
      <c r="H323" t="s">
        <v>31</v>
      </c>
      <c r="I323">
        <v>0</v>
      </c>
      <c r="J323">
        <v>0</v>
      </c>
      <c r="K323">
        <v>0</v>
      </c>
      <c r="L323">
        <v>0</v>
      </c>
      <c r="M323">
        <v>0</v>
      </c>
      <c r="N323" t="s">
        <v>2317</v>
      </c>
    </row>
    <row r="324" spans="1:14" x14ac:dyDescent="0.2">
      <c r="A324">
        <v>2529314</v>
      </c>
      <c r="B324" s="1">
        <v>44977</v>
      </c>
      <c r="C324" t="s">
        <v>2316</v>
      </c>
      <c r="D324" t="s">
        <v>143</v>
      </c>
      <c r="E324">
        <v>0</v>
      </c>
      <c r="F324">
        <v>3.9</v>
      </c>
      <c r="G324" t="s">
        <v>2316</v>
      </c>
      <c r="H324" t="s">
        <v>31</v>
      </c>
      <c r="I324">
        <v>0</v>
      </c>
      <c r="J324">
        <v>0</v>
      </c>
      <c r="K324">
        <v>0</v>
      </c>
      <c r="L324">
        <v>0</v>
      </c>
      <c r="M324">
        <v>0</v>
      </c>
      <c r="N324" t="s">
        <v>2317</v>
      </c>
    </row>
    <row r="325" spans="1:14" x14ac:dyDescent="0.2">
      <c r="A325">
        <v>2521540</v>
      </c>
      <c r="B325" s="1">
        <v>44977</v>
      </c>
      <c r="C325" t="s">
        <v>2320</v>
      </c>
      <c r="D325" t="s">
        <v>151</v>
      </c>
      <c r="E325">
        <v>1</v>
      </c>
      <c r="F325">
        <v>5.4</v>
      </c>
      <c r="G325" t="s">
        <v>2320</v>
      </c>
      <c r="H325" t="s">
        <v>31</v>
      </c>
      <c r="I325">
        <v>0</v>
      </c>
      <c r="J325">
        <v>0</v>
      </c>
      <c r="K325">
        <v>0</v>
      </c>
      <c r="L325">
        <v>0</v>
      </c>
      <c r="M325">
        <v>0</v>
      </c>
      <c r="N325" t="s">
        <v>2317</v>
      </c>
    </row>
    <row r="326" spans="1:14" x14ac:dyDescent="0.2">
      <c r="A326">
        <v>2529254</v>
      </c>
      <c r="B326" s="1">
        <v>44977</v>
      </c>
      <c r="C326" t="s">
        <v>2318</v>
      </c>
      <c r="D326" t="s">
        <v>136</v>
      </c>
      <c r="E326">
        <v>0</v>
      </c>
      <c r="F326">
        <v>26.9</v>
      </c>
      <c r="G326" t="s">
        <v>2318</v>
      </c>
      <c r="H326" t="s">
        <v>31</v>
      </c>
      <c r="I326">
        <v>0</v>
      </c>
      <c r="J326">
        <v>0</v>
      </c>
      <c r="K326">
        <v>0</v>
      </c>
      <c r="L326">
        <v>0</v>
      </c>
      <c r="M326">
        <v>0</v>
      </c>
      <c r="N326" t="s">
        <v>2317</v>
      </c>
    </row>
    <row r="327" spans="1:14" x14ac:dyDescent="0.2">
      <c r="A327">
        <v>2528284</v>
      </c>
      <c r="B327" s="1">
        <v>44977</v>
      </c>
      <c r="C327" t="s">
        <v>2316</v>
      </c>
      <c r="D327" t="s">
        <v>149</v>
      </c>
      <c r="E327">
        <v>0</v>
      </c>
      <c r="F327">
        <v>7.2</v>
      </c>
      <c r="G327" t="s">
        <v>2316</v>
      </c>
      <c r="H327" t="s">
        <v>31</v>
      </c>
      <c r="I327">
        <v>0</v>
      </c>
      <c r="J327">
        <v>0</v>
      </c>
      <c r="K327">
        <v>0</v>
      </c>
      <c r="L327">
        <v>0</v>
      </c>
      <c r="M327">
        <v>0</v>
      </c>
      <c r="N327" t="s">
        <v>2317</v>
      </c>
    </row>
    <row r="328" spans="1:14" x14ac:dyDescent="0.2">
      <c r="A328">
        <v>2527541</v>
      </c>
      <c r="B328" s="1">
        <v>44977</v>
      </c>
      <c r="C328" t="s">
        <v>2318</v>
      </c>
      <c r="D328" t="s">
        <v>135</v>
      </c>
      <c r="E328">
        <v>1</v>
      </c>
      <c r="F328">
        <v>1.4</v>
      </c>
      <c r="G328" t="s">
        <v>2318</v>
      </c>
      <c r="H328" t="s">
        <v>31</v>
      </c>
      <c r="I328">
        <v>0</v>
      </c>
      <c r="J328">
        <v>0</v>
      </c>
      <c r="K328">
        <v>0</v>
      </c>
      <c r="L328">
        <v>0</v>
      </c>
      <c r="M328">
        <v>0</v>
      </c>
      <c r="N328" t="s">
        <v>2317</v>
      </c>
    </row>
    <row r="329" spans="1:14" x14ac:dyDescent="0.2">
      <c r="A329">
        <v>2527938</v>
      </c>
      <c r="B329" s="1">
        <v>44977</v>
      </c>
      <c r="C329" t="s">
        <v>2320</v>
      </c>
      <c r="D329" t="s">
        <v>138</v>
      </c>
      <c r="E329">
        <v>0</v>
      </c>
      <c r="F329">
        <v>0</v>
      </c>
      <c r="G329" t="s">
        <v>2320</v>
      </c>
      <c r="H329" t="s">
        <v>31</v>
      </c>
      <c r="I329">
        <v>0</v>
      </c>
      <c r="J329">
        <v>0</v>
      </c>
      <c r="K329">
        <v>0</v>
      </c>
      <c r="L329">
        <v>0</v>
      </c>
      <c r="M329">
        <v>0</v>
      </c>
      <c r="N329" t="s">
        <v>2317</v>
      </c>
    </row>
    <row r="330" spans="1:14" x14ac:dyDescent="0.2">
      <c r="A330">
        <v>2527495</v>
      </c>
      <c r="B330" s="1">
        <v>44977</v>
      </c>
      <c r="C330" t="s">
        <v>2320</v>
      </c>
      <c r="D330" t="s">
        <v>140</v>
      </c>
      <c r="E330">
        <v>1</v>
      </c>
      <c r="F330">
        <v>0.5</v>
      </c>
      <c r="G330" t="s">
        <v>2320</v>
      </c>
      <c r="H330" t="s">
        <v>31</v>
      </c>
      <c r="I330">
        <v>0</v>
      </c>
      <c r="J330">
        <v>0</v>
      </c>
      <c r="K330">
        <v>0</v>
      </c>
      <c r="L330">
        <v>0</v>
      </c>
      <c r="M330">
        <v>0</v>
      </c>
      <c r="N330" t="s">
        <v>2317</v>
      </c>
    </row>
    <row r="331" spans="1:14" x14ac:dyDescent="0.2">
      <c r="A331">
        <v>2527321</v>
      </c>
      <c r="B331" s="1">
        <v>44976</v>
      </c>
      <c r="C331" t="s">
        <v>2316</v>
      </c>
      <c r="D331" t="s">
        <v>137</v>
      </c>
      <c r="E331">
        <v>1</v>
      </c>
      <c r="F331">
        <v>34.1</v>
      </c>
      <c r="G331" t="s">
        <v>2316</v>
      </c>
      <c r="H331" t="s">
        <v>31</v>
      </c>
      <c r="I331">
        <v>0</v>
      </c>
      <c r="J331">
        <v>0</v>
      </c>
      <c r="K331">
        <v>0</v>
      </c>
      <c r="L331">
        <v>0</v>
      </c>
      <c r="M331">
        <v>0</v>
      </c>
      <c r="N331" t="s">
        <v>2317</v>
      </c>
    </row>
    <row r="332" spans="1:14" x14ac:dyDescent="0.2">
      <c r="A332">
        <v>2527101</v>
      </c>
      <c r="B332" s="1">
        <v>44979</v>
      </c>
      <c r="C332" t="s">
        <v>2320</v>
      </c>
      <c r="D332" t="s">
        <v>151</v>
      </c>
      <c r="E332">
        <v>0</v>
      </c>
      <c r="F332">
        <v>0.4</v>
      </c>
      <c r="G332" t="s">
        <v>2320</v>
      </c>
      <c r="H332" t="s">
        <v>31</v>
      </c>
      <c r="I332">
        <v>0</v>
      </c>
      <c r="J332">
        <v>0</v>
      </c>
      <c r="K332">
        <v>0</v>
      </c>
      <c r="L332">
        <v>0</v>
      </c>
      <c r="M332">
        <v>0</v>
      </c>
      <c r="N332" t="s">
        <v>2317</v>
      </c>
    </row>
    <row r="333" spans="1:14" x14ac:dyDescent="0.2">
      <c r="A333">
        <v>2526900</v>
      </c>
      <c r="B333" s="1">
        <v>44976</v>
      </c>
      <c r="C333" t="s">
        <v>2320</v>
      </c>
      <c r="D333" t="s">
        <v>152</v>
      </c>
      <c r="E333">
        <v>1</v>
      </c>
      <c r="F333">
        <v>47</v>
      </c>
      <c r="G333" t="s">
        <v>2320</v>
      </c>
      <c r="H333" t="s">
        <v>31</v>
      </c>
      <c r="I333">
        <v>0</v>
      </c>
      <c r="J333">
        <v>0</v>
      </c>
      <c r="K333">
        <v>0</v>
      </c>
      <c r="L333">
        <v>0</v>
      </c>
      <c r="M333">
        <v>0</v>
      </c>
      <c r="N333" t="s">
        <v>2317</v>
      </c>
    </row>
    <row r="334" spans="1:14" x14ac:dyDescent="0.2">
      <c r="A334">
        <v>2526622</v>
      </c>
      <c r="B334" s="1">
        <v>44976</v>
      </c>
      <c r="C334" t="s">
        <v>2318</v>
      </c>
      <c r="D334" t="s">
        <v>142</v>
      </c>
      <c r="E334">
        <v>0</v>
      </c>
      <c r="F334">
        <v>7.3</v>
      </c>
      <c r="G334" t="s">
        <v>2318</v>
      </c>
      <c r="H334" t="s">
        <v>31</v>
      </c>
      <c r="I334">
        <v>0</v>
      </c>
      <c r="J334">
        <v>0</v>
      </c>
      <c r="K334">
        <v>0</v>
      </c>
      <c r="L334">
        <v>0</v>
      </c>
      <c r="M334">
        <v>0</v>
      </c>
      <c r="N334" t="s">
        <v>2317</v>
      </c>
    </row>
    <row r="335" spans="1:14" x14ac:dyDescent="0.2">
      <c r="A335">
        <v>2526526</v>
      </c>
      <c r="B335" s="1">
        <v>44976</v>
      </c>
      <c r="C335" t="s">
        <v>2318</v>
      </c>
      <c r="D335" t="s">
        <v>134</v>
      </c>
      <c r="E335">
        <v>0</v>
      </c>
      <c r="F335">
        <v>46.1</v>
      </c>
      <c r="G335" t="s">
        <v>2318</v>
      </c>
      <c r="H335" t="s">
        <v>31</v>
      </c>
      <c r="I335">
        <v>0</v>
      </c>
      <c r="J335">
        <v>0</v>
      </c>
      <c r="K335">
        <v>0</v>
      </c>
      <c r="L335">
        <v>0</v>
      </c>
      <c r="M335">
        <v>0</v>
      </c>
      <c r="N335" t="s">
        <v>2317</v>
      </c>
    </row>
    <row r="336" spans="1:14" x14ac:dyDescent="0.2">
      <c r="A336">
        <v>2526425</v>
      </c>
      <c r="B336" s="1">
        <v>44981</v>
      </c>
      <c r="C336" t="s">
        <v>2316</v>
      </c>
      <c r="D336" t="s">
        <v>152</v>
      </c>
      <c r="E336">
        <v>1</v>
      </c>
      <c r="F336">
        <v>16.2</v>
      </c>
      <c r="G336" t="s">
        <v>2316</v>
      </c>
      <c r="H336" t="s">
        <v>31</v>
      </c>
      <c r="I336">
        <v>0</v>
      </c>
      <c r="J336">
        <v>0</v>
      </c>
      <c r="K336">
        <v>0</v>
      </c>
      <c r="L336">
        <v>0</v>
      </c>
      <c r="M336">
        <v>0</v>
      </c>
      <c r="N336" t="s">
        <v>2317</v>
      </c>
    </row>
    <row r="337" spans="1:14" x14ac:dyDescent="0.2">
      <c r="A337">
        <v>2523626</v>
      </c>
      <c r="B337" s="1">
        <v>44981</v>
      </c>
      <c r="C337" t="s">
        <v>2320</v>
      </c>
      <c r="D337" t="s">
        <v>140</v>
      </c>
      <c r="E337">
        <v>0</v>
      </c>
      <c r="F337">
        <v>11.7</v>
      </c>
      <c r="G337" t="s">
        <v>2320</v>
      </c>
      <c r="H337" t="s">
        <v>31</v>
      </c>
      <c r="I337">
        <v>0</v>
      </c>
      <c r="J337">
        <v>0</v>
      </c>
      <c r="K337">
        <v>0</v>
      </c>
      <c r="L337">
        <v>0</v>
      </c>
      <c r="M337">
        <v>0</v>
      </c>
      <c r="N337" t="s">
        <v>2317</v>
      </c>
    </row>
    <row r="338" spans="1:14" x14ac:dyDescent="0.2">
      <c r="A338">
        <v>2525423</v>
      </c>
      <c r="B338" s="1">
        <v>44976</v>
      </c>
      <c r="C338" t="s">
        <v>2316</v>
      </c>
      <c r="D338" t="s">
        <v>135</v>
      </c>
      <c r="E338">
        <v>0</v>
      </c>
      <c r="F338">
        <v>305.8</v>
      </c>
      <c r="G338" t="s">
        <v>2316</v>
      </c>
      <c r="H338" t="s">
        <v>31</v>
      </c>
      <c r="I338">
        <v>0</v>
      </c>
      <c r="J338">
        <v>0</v>
      </c>
      <c r="K338">
        <v>0</v>
      </c>
      <c r="L338">
        <v>0</v>
      </c>
      <c r="M338">
        <v>0</v>
      </c>
      <c r="N338" t="s">
        <v>2317</v>
      </c>
    </row>
    <row r="339" spans="1:14" x14ac:dyDescent="0.2">
      <c r="A339">
        <v>2525381</v>
      </c>
      <c r="B339" s="1">
        <v>44975</v>
      </c>
      <c r="C339" t="s">
        <v>2327</v>
      </c>
      <c r="D339" t="s">
        <v>137</v>
      </c>
      <c r="E339">
        <v>1</v>
      </c>
      <c r="F339">
        <v>1.3</v>
      </c>
      <c r="G339" t="s">
        <v>2327</v>
      </c>
      <c r="H339" t="s">
        <v>31</v>
      </c>
      <c r="I339">
        <v>0</v>
      </c>
      <c r="J339">
        <v>0</v>
      </c>
      <c r="K339">
        <v>0</v>
      </c>
      <c r="L339">
        <v>0</v>
      </c>
      <c r="M339">
        <v>0</v>
      </c>
      <c r="N339" t="s">
        <v>2317</v>
      </c>
    </row>
    <row r="340" spans="1:14" x14ac:dyDescent="0.2">
      <c r="A340">
        <v>2525087</v>
      </c>
      <c r="B340" s="1">
        <v>44975</v>
      </c>
      <c r="C340" t="s">
        <v>2320</v>
      </c>
      <c r="D340" t="s">
        <v>139</v>
      </c>
      <c r="E340">
        <v>1</v>
      </c>
      <c r="F340">
        <v>28.8</v>
      </c>
      <c r="G340" t="s">
        <v>2320</v>
      </c>
      <c r="H340" t="s">
        <v>31</v>
      </c>
      <c r="I340">
        <v>0</v>
      </c>
      <c r="J340">
        <v>0</v>
      </c>
      <c r="K340">
        <v>0</v>
      </c>
      <c r="L340">
        <v>0</v>
      </c>
      <c r="M340">
        <v>0</v>
      </c>
      <c r="N340" t="s">
        <v>2317</v>
      </c>
    </row>
    <row r="341" spans="1:14" x14ac:dyDescent="0.2">
      <c r="A341">
        <v>2524810</v>
      </c>
      <c r="B341" s="1">
        <v>44974</v>
      </c>
      <c r="C341" t="s">
        <v>2320</v>
      </c>
      <c r="D341" t="s">
        <v>151</v>
      </c>
      <c r="E341">
        <v>0</v>
      </c>
      <c r="F341">
        <v>3.2</v>
      </c>
      <c r="G341" t="s">
        <v>2320</v>
      </c>
      <c r="H341" t="s">
        <v>31</v>
      </c>
      <c r="I341">
        <v>0</v>
      </c>
      <c r="J341">
        <v>0</v>
      </c>
      <c r="K341">
        <v>0</v>
      </c>
      <c r="L341">
        <v>0</v>
      </c>
      <c r="M341">
        <v>0</v>
      </c>
      <c r="N341" t="s">
        <v>2317</v>
      </c>
    </row>
    <row r="342" spans="1:14" x14ac:dyDescent="0.2">
      <c r="A342">
        <v>2524788</v>
      </c>
      <c r="B342" s="1">
        <v>44977</v>
      </c>
      <c r="C342" t="s">
        <v>2318</v>
      </c>
      <c r="D342" t="s">
        <v>132</v>
      </c>
      <c r="E342">
        <v>0</v>
      </c>
      <c r="F342">
        <v>2</v>
      </c>
      <c r="G342" t="s">
        <v>2318</v>
      </c>
      <c r="H342" t="s">
        <v>31</v>
      </c>
      <c r="I342">
        <v>0</v>
      </c>
      <c r="J342">
        <v>0</v>
      </c>
      <c r="K342">
        <v>0</v>
      </c>
      <c r="L342">
        <v>0</v>
      </c>
      <c r="M342">
        <v>0</v>
      </c>
      <c r="N342" t="s">
        <v>2317</v>
      </c>
    </row>
    <row r="343" spans="1:14" x14ac:dyDescent="0.2">
      <c r="A343">
        <v>2524721</v>
      </c>
      <c r="B343" s="1">
        <v>44974</v>
      </c>
      <c r="C343" t="s">
        <v>2320</v>
      </c>
      <c r="D343" t="s">
        <v>134</v>
      </c>
      <c r="E343">
        <v>0</v>
      </c>
      <c r="F343">
        <v>0.2</v>
      </c>
      <c r="G343" t="s">
        <v>2320</v>
      </c>
      <c r="H343" t="s">
        <v>31</v>
      </c>
      <c r="I343">
        <v>0</v>
      </c>
      <c r="J343">
        <v>0</v>
      </c>
      <c r="K343">
        <v>0</v>
      </c>
      <c r="L343">
        <v>0</v>
      </c>
      <c r="M343">
        <v>0</v>
      </c>
      <c r="N343" t="s">
        <v>2317</v>
      </c>
    </row>
    <row r="344" spans="1:14" x14ac:dyDescent="0.2">
      <c r="A344">
        <v>2524635</v>
      </c>
      <c r="B344" s="1">
        <v>44975</v>
      </c>
      <c r="C344" t="s">
        <v>2327</v>
      </c>
      <c r="D344" t="s">
        <v>142</v>
      </c>
      <c r="E344">
        <v>0</v>
      </c>
      <c r="F344">
        <v>2</v>
      </c>
      <c r="G344" t="s">
        <v>2327</v>
      </c>
      <c r="H344" t="s">
        <v>31</v>
      </c>
      <c r="I344">
        <v>0</v>
      </c>
      <c r="J344">
        <v>0</v>
      </c>
      <c r="K344">
        <v>0</v>
      </c>
      <c r="L344">
        <v>0</v>
      </c>
      <c r="M344">
        <v>0</v>
      </c>
      <c r="N344" t="s">
        <v>2317</v>
      </c>
    </row>
    <row r="345" spans="1:14" x14ac:dyDescent="0.2">
      <c r="A345">
        <v>2523986</v>
      </c>
      <c r="B345" s="1">
        <v>44974</v>
      </c>
      <c r="C345" t="s">
        <v>2316</v>
      </c>
      <c r="D345" t="s">
        <v>149</v>
      </c>
      <c r="E345">
        <v>0</v>
      </c>
      <c r="F345">
        <v>41.4</v>
      </c>
      <c r="G345" t="s">
        <v>2316</v>
      </c>
      <c r="H345" t="s">
        <v>31</v>
      </c>
      <c r="I345">
        <v>0</v>
      </c>
      <c r="J345">
        <v>0</v>
      </c>
      <c r="K345">
        <v>0</v>
      </c>
      <c r="L345">
        <v>0</v>
      </c>
      <c r="M345">
        <v>0</v>
      </c>
      <c r="N345" t="s">
        <v>2317</v>
      </c>
    </row>
    <row r="346" spans="1:14" x14ac:dyDescent="0.2">
      <c r="A346">
        <v>2523631</v>
      </c>
      <c r="B346" s="1">
        <v>44974</v>
      </c>
      <c r="C346" t="s">
        <v>2320</v>
      </c>
      <c r="D346" t="s">
        <v>138</v>
      </c>
      <c r="E346">
        <v>0</v>
      </c>
      <c r="F346">
        <v>41.7</v>
      </c>
      <c r="G346" t="s">
        <v>2320</v>
      </c>
      <c r="H346" t="s">
        <v>31</v>
      </c>
      <c r="I346">
        <v>0</v>
      </c>
      <c r="J346">
        <v>0</v>
      </c>
      <c r="K346">
        <v>0</v>
      </c>
      <c r="L346">
        <v>0</v>
      </c>
      <c r="M346">
        <v>0</v>
      </c>
      <c r="N346" t="s">
        <v>2317</v>
      </c>
    </row>
    <row r="347" spans="1:14" x14ac:dyDescent="0.2">
      <c r="A347">
        <v>2523615</v>
      </c>
      <c r="B347" s="1">
        <v>44975</v>
      </c>
      <c r="C347" t="s">
        <v>2318</v>
      </c>
      <c r="D347" t="s">
        <v>149</v>
      </c>
      <c r="E347">
        <v>1</v>
      </c>
      <c r="F347">
        <v>664.1</v>
      </c>
      <c r="G347" t="s">
        <v>2318</v>
      </c>
      <c r="H347" t="s">
        <v>31</v>
      </c>
      <c r="I347">
        <v>0</v>
      </c>
      <c r="J347">
        <v>0</v>
      </c>
      <c r="K347">
        <v>0</v>
      </c>
      <c r="L347">
        <v>0</v>
      </c>
      <c r="M347">
        <v>0</v>
      </c>
      <c r="N347" t="s">
        <v>2317</v>
      </c>
    </row>
    <row r="348" spans="1:14" x14ac:dyDescent="0.2">
      <c r="A348">
        <v>2523445</v>
      </c>
      <c r="B348" s="1">
        <v>44974</v>
      </c>
      <c r="C348" t="s">
        <v>2320</v>
      </c>
      <c r="D348" t="s">
        <v>142</v>
      </c>
      <c r="E348">
        <v>1</v>
      </c>
      <c r="F348">
        <v>24</v>
      </c>
      <c r="G348" t="s">
        <v>2320</v>
      </c>
      <c r="H348" t="s">
        <v>31</v>
      </c>
      <c r="I348">
        <v>0</v>
      </c>
      <c r="J348">
        <v>0</v>
      </c>
      <c r="K348">
        <v>0</v>
      </c>
      <c r="L348">
        <v>0</v>
      </c>
      <c r="M348">
        <v>0</v>
      </c>
      <c r="N348" t="s">
        <v>2317</v>
      </c>
    </row>
    <row r="349" spans="1:14" x14ac:dyDescent="0.2">
      <c r="A349">
        <v>2522123</v>
      </c>
      <c r="B349" s="1">
        <v>44974</v>
      </c>
      <c r="C349" t="s">
        <v>2320</v>
      </c>
      <c r="D349" t="s">
        <v>142</v>
      </c>
      <c r="E349">
        <v>1</v>
      </c>
      <c r="F349">
        <v>27.6</v>
      </c>
      <c r="G349" t="s">
        <v>2320</v>
      </c>
      <c r="H349" t="s">
        <v>31</v>
      </c>
      <c r="I349">
        <v>0</v>
      </c>
      <c r="J349">
        <v>0</v>
      </c>
      <c r="K349">
        <v>0</v>
      </c>
      <c r="L349">
        <v>0</v>
      </c>
      <c r="M349">
        <v>0</v>
      </c>
      <c r="N349" t="s">
        <v>2317</v>
      </c>
    </row>
    <row r="350" spans="1:14" x14ac:dyDescent="0.2">
      <c r="A350">
        <v>2523129</v>
      </c>
      <c r="B350" s="1">
        <v>44974</v>
      </c>
      <c r="C350" t="s">
        <v>2318</v>
      </c>
      <c r="D350" t="s">
        <v>132</v>
      </c>
      <c r="E350">
        <v>0</v>
      </c>
      <c r="F350">
        <v>1.5</v>
      </c>
      <c r="G350" t="s">
        <v>2318</v>
      </c>
      <c r="H350" t="s">
        <v>31</v>
      </c>
      <c r="I350">
        <v>0</v>
      </c>
      <c r="J350">
        <v>0</v>
      </c>
      <c r="K350">
        <v>0</v>
      </c>
      <c r="L350">
        <v>0</v>
      </c>
      <c r="M350">
        <v>0</v>
      </c>
      <c r="N350" t="s">
        <v>2317</v>
      </c>
    </row>
    <row r="351" spans="1:14" x14ac:dyDescent="0.2">
      <c r="A351">
        <v>2523089</v>
      </c>
      <c r="B351" s="1">
        <v>44974</v>
      </c>
      <c r="C351" t="s">
        <v>2316</v>
      </c>
      <c r="D351" t="s">
        <v>141</v>
      </c>
      <c r="E351">
        <v>1</v>
      </c>
      <c r="F351">
        <v>184.5</v>
      </c>
      <c r="G351" t="s">
        <v>2316</v>
      </c>
      <c r="H351" t="s">
        <v>31</v>
      </c>
      <c r="I351">
        <v>0</v>
      </c>
      <c r="J351">
        <v>0</v>
      </c>
      <c r="K351">
        <v>0</v>
      </c>
      <c r="L351">
        <v>0</v>
      </c>
      <c r="M351">
        <v>0</v>
      </c>
      <c r="N351" t="s">
        <v>2317</v>
      </c>
    </row>
    <row r="352" spans="1:14" x14ac:dyDescent="0.2">
      <c r="A352">
        <v>2522892</v>
      </c>
      <c r="B352" s="1">
        <v>44974</v>
      </c>
      <c r="C352" t="s">
        <v>2316</v>
      </c>
      <c r="D352" t="s">
        <v>135</v>
      </c>
      <c r="E352">
        <v>0</v>
      </c>
      <c r="F352">
        <v>195.6</v>
      </c>
      <c r="G352" t="s">
        <v>2316</v>
      </c>
      <c r="H352" t="s">
        <v>31</v>
      </c>
      <c r="I352">
        <v>0</v>
      </c>
      <c r="J352">
        <v>0</v>
      </c>
      <c r="K352">
        <v>0</v>
      </c>
      <c r="L352">
        <v>0</v>
      </c>
      <c r="M352">
        <v>0</v>
      </c>
      <c r="N352" t="s">
        <v>2317</v>
      </c>
    </row>
    <row r="353" spans="1:14" x14ac:dyDescent="0.2">
      <c r="A353">
        <v>2522000</v>
      </c>
      <c r="B353" s="1">
        <v>44974</v>
      </c>
      <c r="C353" t="s">
        <v>2316</v>
      </c>
      <c r="D353" t="s">
        <v>135</v>
      </c>
      <c r="E353">
        <v>0</v>
      </c>
      <c r="F353">
        <v>16.8</v>
      </c>
      <c r="G353" t="s">
        <v>2316</v>
      </c>
      <c r="H353" t="s">
        <v>31</v>
      </c>
      <c r="I353">
        <v>0</v>
      </c>
      <c r="J353">
        <v>0</v>
      </c>
      <c r="K353">
        <v>0</v>
      </c>
      <c r="L353">
        <v>0</v>
      </c>
      <c r="M353">
        <v>0</v>
      </c>
      <c r="N353" t="s">
        <v>2317</v>
      </c>
    </row>
    <row r="354" spans="1:14" x14ac:dyDescent="0.2">
      <c r="A354">
        <v>2522625</v>
      </c>
      <c r="B354" s="1">
        <v>44977</v>
      </c>
      <c r="C354" t="s">
        <v>2320</v>
      </c>
      <c r="D354" t="s">
        <v>132</v>
      </c>
      <c r="E354">
        <v>0</v>
      </c>
      <c r="F354">
        <v>0.6</v>
      </c>
      <c r="G354" t="s">
        <v>2320</v>
      </c>
      <c r="H354" t="s">
        <v>31</v>
      </c>
      <c r="I354">
        <v>0</v>
      </c>
      <c r="J354">
        <v>0</v>
      </c>
      <c r="K354">
        <v>0</v>
      </c>
      <c r="L354">
        <v>0</v>
      </c>
      <c r="M354">
        <v>0</v>
      </c>
      <c r="N354" t="s">
        <v>2317</v>
      </c>
    </row>
    <row r="355" spans="1:14" x14ac:dyDescent="0.2">
      <c r="A355">
        <v>2522502</v>
      </c>
      <c r="B355" s="1">
        <v>44974</v>
      </c>
      <c r="C355" t="s">
        <v>2318</v>
      </c>
      <c r="D355" t="s">
        <v>134</v>
      </c>
      <c r="E355">
        <v>0</v>
      </c>
      <c r="F355">
        <v>10.199999999999999</v>
      </c>
      <c r="G355" t="s">
        <v>2318</v>
      </c>
      <c r="H355" t="s">
        <v>31</v>
      </c>
      <c r="I355">
        <v>0</v>
      </c>
      <c r="J355">
        <v>0</v>
      </c>
      <c r="K355">
        <v>0</v>
      </c>
      <c r="L355">
        <v>0</v>
      </c>
      <c r="M355">
        <v>0</v>
      </c>
      <c r="N355" t="s">
        <v>2317</v>
      </c>
    </row>
    <row r="356" spans="1:14" x14ac:dyDescent="0.2">
      <c r="A356">
        <v>2522188</v>
      </c>
      <c r="B356" s="1">
        <v>44980</v>
      </c>
      <c r="C356" t="s">
        <v>2316</v>
      </c>
      <c r="D356" t="s">
        <v>149</v>
      </c>
      <c r="E356">
        <v>0</v>
      </c>
      <c r="F356">
        <v>13.9</v>
      </c>
      <c r="G356" t="s">
        <v>2316</v>
      </c>
      <c r="H356" t="s">
        <v>31</v>
      </c>
      <c r="I356">
        <v>0</v>
      </c>
      <c r="J356">
        <v>0</v>
      </c>
      <c r="K356">
        <v>0</v>
      </c>
      <c r="L356">
        <v>0</v>
      </c>
      <c r="M356">
        <v>0</v>
      </c>
      <c r="N356" t="s">
        <v>2317</v>
      </c>
    </row>
    <row r="357" spans="1:14" x14ac:dyDescent="0.2">
      <c r="A357">
        <v>2522224</v>
      </c>
      <c r="B357" s="1">
        <v>44973</v>
      </c>
      <c r="C357" t="s">
        <v>2318</v>
      </c>
      <c r="D357" t="s">
        <v>137</v>
      </c>
      <c r="E357">
        <v>1</v>
      </c>
      <c r="F357">
        <v>119.8</v>
      </c>
      <c r="G357" t="s">
        <v>2318</v>
      </c>
      <c r="H357" t="s">
        <v>31</v>
      </c>
      <c r="I357">
        <v>0</v>
      </c>
      <c r="J357">
        <v>0</v>
      </c>
      <c r="K357">
        <v>0</v>
      </c>
      <c r="L357">
        <v>0</v>
      </c>
      <c r="M357">
        <v>0</v>
      </c>
      <c r="N357" t="s">
        <v>2317</v>
      </c>
    </row>
    <row r="358" spans="1:14" x14ac:dyDescent="0.2">
      <c r="A358">
        <v>2521712</v>
      </c>
      <c r="B358" s="1">
        <v>44974</v>
      </c>
      <c r="C358" t="s">
        <v>2316</v>
      </c>
      <c r="D358" t="s">
        <v>141</v>
      </c>
      <c r="E358">
        <v>0</v>
      </c>
      <c r="F358">
        <v>91</v>
      </c>
      <c r="G358" t="s">
        <v>2316</v>
      </c>
      <c r="H358" t="s">
        <v>31</v>
      </c>
      <c r="I358">
        <v>0</v>
      </c>
      <c r="J358">
        <v>0</v>
      </c>
      <c r="K358">
        <v>0</v>
      </c>
      <c r="L358">
        <v>0</v>
      </c>
      <c r="M358">
        <v>0</v>
      </c>
      <c r="N358" t="s">
        <v>2317</v>
      </c>
    </row>
    <row r="359" spans="1:14" x14ac:dyDescent="0.2">
      <c r="A359">
        <v>2521102</v>
      </c>
      <c r="B359" s="1">
        <v>44973</v>
      </c>
      <c r="C359" t="s">
        <v>2316</v>
      </c>
      <c r="D359" t="s">
        <v>143</v>
      </c>
      <c r="E359">
        <v>1</v>
      </c>
      <c r="F359">
        <v>1.3</v>
      </c>
      <c r="G359" t="s">
        <v>2316</v>
      </c>
      <c r="H359" t="s">
        <v>31</v>
      </c>
      <c r="I359">
        <v>0</v>
      </c>
      <c r="J359">
        <v>0</v>
      </c>
      <c r="K359">
        <v>0</v>
      </c>
      <c r="L359">
        <v>0</v>
      </c>
      <c r="M359">
        <v>0</v>
      </c>
      <c r="N359" t="s">
        <v>2317</v>
      </c>
    </row>
    <row r="360" spans="1:14" x14ac:dyDescent="0.2">
      <c r="A360">
        <v>2520943</v>
      </c>
      <c r="B360" s="1">
        <v>44973</v>
      </c>
      <c r="C360" t="s">
        <v>2316</v>
      </c>
      <c r="D360" t="s">
        <v>152</v>
      </c>
      <c r="E360">
        <v>0</v>
      </c>
      <c r="F360">
        <v>6.4</v>
      </c>
      <c r="G360" t="s">
        <v>2316</v>
      </c>
      <c r="H360" t="s">
        <v>31</v>
      </c>
      <c r="I360">
        <v>0</v>
      </c>
      <c r="J360">
        <v>0</v>
      </c>
      <c r="K360">
        <v>0</v>
      </c>
      <c r="L360">
        <v>0</v>
      </c>
      <c r="M360">
        <v>0</v>
      </c>
      <c r="N360" t="s">
        <v>2317</v>
      </c>
    </row>
    <row r="361" spans="1:14" x14ac:dyDescent="0.2">
      <c r="A361">
        <v>2520860</v>
      </c>
      <c r="B361" s="1">
        <v>44974</v>
      </c>
      <c r="C361" t="s">
        <v>2316</v>
      </c>
      <c r="D361" t="s">
        <v>134</v>
      </c>
      <c r="E361">
        <v>0</v>
      </c>
      <c r="F361">
        <v>6.4</v>
      </c>
      <c r="G361" t="s">
        <v>2316</v>
      </c>
      <c r="H361" t="s">
        <v>31</v>
      </c>
      <c r="I361">
        <v>0</v>
      </c>
      <c r="J361">
        <v>0</v>
      </c>
      <c r="K361">
        <v>0</v>
      </c>
      <c r="L361">
        <v>0</v>
      </c>
      <c r="M361">
        <v>0</v>
      </c>
      <c r="N361" t="s">
        <v>2317</v>
      </c>
    </row>
    <row r="362" spans="1:14" x14ac:dyDescent="0.2">
      <c r="A362">
        <v>2520361</v>
      </c>
      <c r="B362" s="1">
        <v>44973</v>
      </c>
      <c r="C362" t="s">
        <v>2318</v>
      </c>
      <c r="D362" t="s">
        <v>141</v>
      </c>
      <c r="E362">
        <v>0</v>
      </c>
      <c r="F362">
        <v>11.3</v>
      </c>
      <c r="G362" t="s">
        <v>2318</v>
      </c>
      <c r="H362" t="s">
        <v>31</v>
      </c>
      <c r="I362">
        <v>0</v>
      </c>
      <c r="J362">
        <v>0</v>
      </c>
      <c r="K362">
        <v>0</v>
      </c>
      <c r="L362">
        <v>0</v>
      </c>
      <c r="M362">
        <v>0</v>
      </c>
      <c r="N362" t="s">
        <v>2317</v>
      </c>
    </row>
    <row r="363" spans="1:14" x14ac:dyDescent="0.2">
      <c r="A363">
        <v>2520432</v>
      </c>
      <c r="B363" s="1">
        <v>44973</v>
      </c>
      <c r="C363" t="s">
        <v>2316</v>
      </c>
      <c r="D363" t="s">
        <v>142</v>
      </c>
      <c r="E363">
        <v>0</v>
      </c>
      <c r="F363">
        <v>13.3</v>
      </c>
      <c r="G363" t="s">
        <v>2316</v>
      </c>
      <c r="H363" t="s">
        <v>31</v>
      </c>
      <c r="I363">
        <v>0</v>
      </c>
      <c r="J363">
        <v>0</v>
      </c>
      <c r="K363">
        <v>0</v>
      </c>
      <c r="L363">
        <v>0</v>
      </c>
      <c r="M363">
        <v>0</v>
      </c>
      <c r="N363" t="s">
        <v>2317</v>
      </c>
    </row>
    <row r="364" spans="1:14" x14ac:dyDescent="0.2">
      <c r="A364">
        <v>2520077</v>
      </c>
      <c r="B364" s="1">
        <v>44973</v>
      </c>
      <c r="C364" t="s">
        <v>2318</v>
      </c>
      <c r="D364" t="s">
        <v>137</v>
      </c>
      <c r="E364">
        <v>1</v>
      </c>
      <c r="F364">
        <v>0.6</v>
      </c>
      <c r="G364" t="s">
        <v>2318</v>
      </c>
      <c r="H364" t="s">
        <v>31</v>
      </c>
      <c r="I364">
        <v>0</v>
      </c>
      <c r="J364">
        <v>0</v>
      </c>
      <c r="K364">
        <v>0</v>
      </c>
      <c r="L364">
        <v>0</v>
      </c>
      <c r="M364">
        <v>0</v>
      </c>
      <c r="N364" t="s">
        <v>2317</v>
      </c>
    </row>
    <row r="365" spans="1:14" x14ac:dyDescent="0.2">
      <c r="A365">
        <v>2520052</v>
      </c>
      <c r="B365" s="1">
        <v>44972</v>
      </c>
      <c r="C365" t="s">
        <v>2327</v>
      </c>
      <c r="D365" t="s">
        <v>152</v>
      </c>
      <c r="E365">
        <v>1</v>
      </c>
      <c r="F365">
        <v>13.7</v>
      </c>
      <c r="G365" t="s">
        <v>2327</v>
      </c>
      <c r="H365" t="s">
        <v>31</v>
      </c>
      <c r="I365">
        <v>0</v>
      </c>
      <c r="J365">
        <v>0</v>
      </c>
      <c r="K365">
        <v>0</v>
      </c>
      <c r="L365">
        <v>0</v>
      </c>
      <c r="M365">
        <v>0</v>
      </c>
      <c r="N365" t="s">
        <v>2317</v>
      </c>
    </row>
    <row r="366" spans="1:14" x14ac:dyDescent="0.2">
      <c r="A366">
        <v>2519683</v>
      </c>
      <c r="B366" s="1">
        <v>44972</v>
      </c>
      <c r="C366" t="s">
        <v>2320</v>
      </c>
      <c r="D366" t="s">
        <v>138</v>
      </c>
      <c r="E366">
        <v>1</v>
      </c>
      <c r="F366">
        <v>4.0999999999999996</v>
      </c>
      <c r="G366" t="s">
        <v>2320</v>
      </c>
      <c r="H366" t="s">
        <v>31</v>
      </c>
      <c r="I366">
        <v>0</v>
      </c>
      <c r="J366">
        <v>0</v>
      </c>
      <c r="K366">
        <v>0</v>
      </c>
      <c r="L366">
        <v>0</v>
      </c>
      <c r="M366">
        <v>0</v>
      </c>
      <c r="N366" t="s">
        <v>2317</v>
      </c>
    </row>
    <row r="367" spans="1:14" x14ac:dyDescent="0.2">
      <c r="A367">
        <v>2519117</v>
      </c>
      <c r="B367" s="1">
        <v>44972</v>
      </c>
      <c r="C367" t="s">
        <v>2316</v>
      </c>
      <c r="D367" t="s">
        <v>141</v>
      </c>
      <c r="E367">
        <v>1</v>
      </c>
      <c r="F367">
        <v>106</v>
      </c>
      <c r="G367" t="s">
        <v>2316</v>
      </c>
      <c r="H367" t="s">
        <v>31</v>
      </c>
      <c r="I367">
        <v>0</v>
      </c>
      <c r="J367">
        <v>0</v>
      </c>
      <c r="K367">
        <v>0</v>
      </c>
      <c r="L367">
        <v>0</v>
      </c>
      <c r="M367">
        <v>0</v>
      </c>
      <c r="N367" t="s">
        <v>2317</v>
      </c>
    </row>
    <row r="368" spans="1:14" x14ac:dyDescent="0.2">
      <c r="A368">
        <v>2518959</v>
      </c>
      <c r="B368" s="1">
        <v>44972</v>
      </c>
      <c r="C368" t="s">
        <v>2316</v>
      </c>
      <c r="D368" t="s">
        <v>138</v>
      </c>
      <c r="E368">
        <v>1</v>
      </c>
      <c r="F368">
        <v>10.6</v>
      </c>
      <c r="G368" t="s">
        <v>2316</v>
      </c>
      <c r="H368" t="s">
        <v>31</v>
      </c>
      <c r="I368">
        <v>0</v>
      </c>
      <c r="J368">
        <v>0</v>
      </c>
      <c r="K368">
        <v>0</v>
      </c>
      <c r="L368">
        <v>0</v>
      </c>
      <c r="M368">
        <v>0</v>
      </c>
      <c r="N368" t="s">
        <v>2317</v>
      </c>
    </row>
    <row r="369" spans="1:14" x14ac:dyDescent="0.2">
      <c r="A369">
        <v>2518542</v>
      </c>
      <c r="B369" s="1">
        <v>44978</v>
      </c>
      <c r="C369" t="s">
        <v>2316</v>
      </c>
      <c r="D369" t="s">
        <v>141</v>
      </c>
      <c r="E369">
        <v>0</v>
      </c>
      <c r="F369">
        <v>1</v>
      </c>
      <c r="G369" t="s">
        <v>2316</v>
      </c>
      <c r="H369" t="s">
        <v>31</v>
      </c>
      <c r="I369">
        <v>0</v>
      </c>
      <c r="J369">
        <v>0</v>
      </c>
      <c r="K369">
        <v>0</v>
      </c>
      <c r="L369">
        <v>0</v>
      </c>
      <c r="M369">
        <v>0</v>
      </c>
      <c r="N369" t="s">
        <v>2317</v>
      </c>
    </row>
    <row r="370" spans="1:14" x14ac:dyDescent="0.2">
      <c r="A370">
        <v>2518517</v>
      </c>
      <c r="B370" s="1">
        <v>44972</v>
      </c>
      <c r="C370" t="s">
        <v>2316</v>
      </c>
      <c r="D370" t="s">
        <v>134</v>
      </c>
      <c r="E370">
        <v>1</v>
      </c>
      <c r="F370">
        <v>10.6</v>
      </c>
      <c r="G370" t="s">
        <v>2316</v>
      </c>
      <c r="H370" t="s">
        <v>31</v>
      </c>
      <c r="I370">
        <v>0</v>
      </c>
      <c r="J370">
        <v>0</v>
      </c>
      <c r="K370">
        <v>0</v>
      </c>
      <c r="L370">
        <v>0</v>
      </c>
      <c r="M370">
        <v>0</v>
      </c>
      <c r="N370" t="s">
        <v>2317</v>
      </c>
    </row>
    <row r="371" spans="1:14" x14ac:dyDescent="0.2">
      <c r="A371">
        <v>2517726</v>
      </c>
      <c r="B371" s="1">
        <v>44972</v>
      </c>
      <c r="C371" t="s">
        <v>2316</v>
      </c>
      <c r="D371" t="s">
        <v>152</v>
      </c>
      <c r="E371">
        <v>1</v>
      </c>
      <c r="F371">
        <v>6.7</v>
      </c>
      <c r="G371" t="s">
        <v>2316</v>
      </c>
      <c r="H371" t="s">
        <v>31</v>
      </c>
      <c r="I371">
        <v>0</v>
      </c>
      <c r="J371">
        <v>0</v>
      </c>
      <c r="K371">
        <v>0</v>
      </c>
      <c r="L371">
        <v>0</v>
      </c>
      <c r="M371">
        <v>0</v>
      </c>
      <c r="N371" t="s">
        <v>2317</v>
      </c>
    </row>
    <row r="372" spans="1:14" x14ac:dyDescent="0.2">
      <c r="A372">
        <v>2518342</v>
      </c>
      <c r="B372" s="1">
        <v>44972</v>
      </c>
      <c r="C372" t="s">
        <v>2316</v>
      </c>
      <c r="D372" t="s">
        <v>135</v>
      </c>
      <c r="E372">
        <v>0</v>
      </c>
      <c r="F372">
        <v>29.2</v>
      </c>
      <c r="G372" t="s">
        <v>2316</v>
      </c>
      <c r="H372" t="s">
        <v>31</v>
      </c>
      <c r="I372">
        <v>0</v>
      </c>
      <c r="J372">
        <v>0</v>
      </c>
      <c r="K372">
        <v>0</v>
      </c>
      <c r="L372">
        <v>0</v>
      </c>
      <c r="M372">
        <v>0</v>
      </c>
      <c r="N372" t="s">
        <v>2317</v>
      </c>
    </row>
    <row r="373" spans="1:14" x14ac:dyDescent="0.2">
      <c r="A373">
        <v>2518025</v>
      </c>
      <c r="B373" s="1">
        <v>44972</v>
      </c>
      <c r="C373" t="s">
        <v>2316</v>
      </c>
      <c r="D373" t="s">
        <v>132</v>
      </c>
      <c r="E373">
        <v>1</v>
      </c>
      <c r="F373">
        <v>4.3</v>
      </c>
      <c r="G373" t="s">
        <v>2316</v>
      </c>
      <c r="H373" t="s">
        <v>31</v>
      </c>
      <c r="I373">
        <v>0</v>
      </c>
      <c r="J373">
        <v>0</v>
      </c>
      <c r="K373">
        <v>0</v>
      </c>
      <c r="L373">
        <v>0</v>
      </c>
      <c r="M373">
        <v>0</v>
      </c>
      <c r="N373" t="s">
        <v>2317</v>
      </c>
    </row>
    <row r="374" spans="1:14" x14ac:dyDescent="0.2">
      <c r="A374">
        <v>2517432</v>
      </c>
      <c r="B374" s="1">
        <v>44971</v>
      </c>
      <c r="C374" t="s">
        <v>2318</v>
      </c>
      <c r="D374" t="s">
        <v>132</v>
      </c>
      <c r="E374">
        <v>1</v>
      </c>
      <c r="F374">
        <v>42.8</v>
      </c>
      <c r="G374" t="s">
        <v>2318</v>
      </c>
      <c r="H374" t="s">
        <v>31</v>
      </c>
      <c r="I374">
        <v>0</v>
      </c>
      <c r="J374">
        <v>0</v>
      </c>
      <c r="K374">
        <v>0</v>
      </c>
      <c r="L374">
        <v>0</v>
      </c>
      <c r="M374">
        <v>0</v>
      </c>
      <c r="N374" t="s">
        <v>2317</v>
      </c>
    </row>
    <row r="375" spans="1:14" x14ac:dyDescent="0.2">
      <c r="A375">
        <v>2517166</v>
      </c>
      <c r="B375" s="1">
        <v>44971</v>
      </c>
      <c r="C375" t="s">
        <v>2328</v>
      </c>
      <c r="D375" t="s">
        <v>152</v>
      </c>
      <c r="E375">
        <v>0</v>
      </c>
      <c r="F375">
        <v>2.1</v>
      </c>
      <c r="G375" t="s">
        <v>2328</v>
      </c>
      <c r="H375" t="s">
        <v>31</v>
      </c>
      <c r="I375">
        <v>0</v>
      </c>
      <c r="J375">
        <v>0</v>
      </c>
      <c r="K375">
        <v>0</v>
      </c>
      <c r="L375">
        <v>0</v>
      </c>
      <c r="M375">
        <v>0</v>
      </c>
      <c r="N375" t="s">
        <v>2317</v>
      </c>
    </row>
    <row r="376" spans="1:14" x14ac:dyDescent="0.2">
      <c r="A376">
        <v>2516860</v>
      </c>
      <c r="B376" s="1">
        <v>44981</v>
      </c>
      <c r="C376" t="s">
        <v>2318</v>
      </c>
      <c r="D376" t="s">
        <v>143</v>
      </c>
      <c r="E376">
        <v>0</v>
      </c>
      <c r="F376">
        <v>11</v>
      </c>
      <c r="G376" t="s">
        <v>2318</v>
      </c>
      <c r="H376" t="s">
        <v>31</v>
      </c>
      <c r="I376">
        <v>0</v>
      </c>
      <c r="J376">
        <v>0</v>
      </c>
      <c r="K376">
        <v>0</v>
      </c>
      <c r="L376">
        <v>0</v>
      </c>
      <c r="M376">
        <v>0</v>
      </c>
      <c r="N376" t="s">
        <v>2317</v>
      </c>
    </row>
    <row r="377" spans="1:14" x14ac:dyDescent="0.2">
      <c r="A377">
        <v>2516529</v>
      </c>
      <c r="B377" s="1">
        <v>44972</v>
      </c>
      <c r="C377" t="s">
        <v>2316</v>
      </c>
      <c r="D377" t="s">
        <v>152</v>
      </c>
      <c r="E377">
        <v>1</v>
      </c>
      <c r="F377">
        <v>1.6</v>
      </c>
      <c r="G377" t="s">
        <v>2316</v>
      </c>
      <c r="H377" t="s">
        <v>31</v>
      </c>
      <c r="I377">
        <v>0</v>
      </c>
      <c r="J377">
        <v>0</v>
      </c>
      <c r="K377">
        <v>0</v>
      </c>
      <c r="L377">
        <v>0</v>
      </c>
      <c r="M377">
        <v>0</v>
      </c>
      <c r="N377" t="s">
        <v>2317</v>
      </c>
    </row>
    <row r="378" spans="1:14" x14ac:dyDescent="0.2">
      <c r="A378">
        <v>2515923</v>
      </c>
      <c r="B378" s="1">
        <v>44971</v>
      </c>
      <c r="C378" t="s">
        <v>2318</v>
      </c>
      <c r="D378" t="s">
        <v>137</v>
      </c>
      <c r="E378">
        <v>0</v>
      </c>
      <c r="F378">
        <v>0.7</v>
      </c>
      <c r="G378" t="s">
        <v>2318</v>
      </c>
      <c r="H378" t="s">
        <v>31</v>
      </c>
      <c r="I378">
        <v>0</v>
      </c>
      <c r="J378">
        <v>0</v>
      </c>
      <c r="K378">
        <v>0</v>
      </c>
      <c r="L378">
        <v>0</v>
      </c>
      <c r="M378">
        <v>0</v>
      </c>
      <c r="N378" t="s">
        <v>2317</v>
      </c>
    </row>
    <row r="379" spans="1:14" x14ac:dyDescent="0.2">
      <c r="A379">
        <v>2515384</v>
      </c>
      <c r="B379" s="1">
        <v>44971</v>
      </c>
      <c r="C379" t="s">
        <v>2320</v>
      </c>
      <c r="D379" t="s">
        <v>136</v>
      </c>
      <c r="E379">
        <v>1</v>
      </c>
      <c r="F379">
        <v>4.2</v>
      </c>
      <c r="G379" t="s">
        <v>2320</v>
      </c>
      <c r="H379" t="s">
        <v>31</v>
      </c>
      <c r="I379">
        <v>0</v>
      </c>
      <c r="J379">
        <v>0</v>
      </c>
      <c r="K379">
        <v>0</v>
      </c>
      <c r="L379">
        <v>0</v>
      </c>
      <c r="M379">
        <v>0</v>
      </c>
      <c r="N379" t="s">
        <v>2317</v>
      </c>
    </row>
    <row r="380" spans="1:14" x14ac:dyDescent="0.2">
      <c r="A380">
        <v>2508159</v>
      </c>
      <c r="B380" s="1">
        <v>44971</v>
      </c>
      <c r="C380" t="s">
        <v>2316</v>
      </c>
      <c r="D380" t="s">
        <v>134</v>
      </c>
      <c r="E380">
        <v>0</v>
      </c>
      <c r="F380">
        <v>0.2</v>
      </c>
      <c r="G380" t="s">
        <v>2316</v>
      </c>
      <c r="H380" t="s">
        <v>31</v>
      </c>
      <c r="I380">
        <v>0</v>
      </c>
      <c r="J380">
        <v>0</v>
      </c>
      <c r="K380">
        <v>0</v>
      </c>
      <c r="L380">
        <v>0</v>
      </c>
      <c r="M380">
        <v>0</v>
      </c>
      <c r="N380" t="s">
        <v>2317</v>
      </c>
    </row>
    <row r="381" spans="1:14" x14ac:dyDescent="0.2">
      <c r="A381">
        <v>2515355</v>
      </c>
      <c r="B381" s="1">
        <v>44970</v>
      </c>
      <c r="C381" t="s">
        <v>2320</v>
      </c>
      <c r="D381" t="s">
        <v>132</v>
      </c>
      <c r="E381">
        <v>0</v>
      </c>
      <c r="F381">
        <v>9.9</v>
      </c>
      <c r="G381" t="s">
        <v>2320</v>
      </c>
      <c r="H381" t="s">
        <v>31</v>
      </c>
      <c r="I381">
        <v>0</v>
      </c>
      <c r="J381">
        <v>0</v>
      </c>
      <c r="K381">
        <v>0</v>
      </c>
      <c r="L381">
        <v>0</v>
      </c>
      <c r="M381">
        <v>0</v>
      </c>
      <c r="N381" t="s">
        <v>2317</v>
      </c>
    </row>
    <row r="382" spans="1:14" x14ac:dyDescent="0.2">
      <c r="A382">
        <v>2515231</v>
      </c>
      <c r="B382" s="1">
        <v>44970</v>
      </c>
      <c r="C382" t="s">
        <v>2316</v>
      </c>
      <c r="D382" t="s">
        <v>149</v>
      </c>
      <c r="E382">
        <v>0</v>
      </c>
      <c r="F382">
        <v>91.9</v>
      </c>
      <c r="G382" t="s">
        <v>2316</v>
      </c>
      <c r="H382" t="s">
        <v>31</v>
      </c>
      <c r="I382">
        <v>0</v>
      </c>
      <c r="J382">
        <v>0</v>
      </c>
      <c r="K382">
        <v>0</v>
      </c>
      <c r="L382">
        <v>0</v>
      </c>
      <c r="M382">
        <v>0</v>
      </c>
      <c r="N382" t="s">
        <v>2317</v>
      </c>
    </row>
    <row r="383" spans="1:14" x14ac:dyDescent="0.2">
      <c r="A383">
        <v>2514979</v>
      </c>
      <c r="B383" s="1">
        <v>44972</v>
      </c>
      <c r="C383" t="s">
        <v>2320</v>
      </c>
      <c r="D383" t="s">
        <v>142</v>
      </c>
      <c r="E383">
        <v>0</v>
      </c>
      <c r="F383">
        <v>7.5</v>
      </c>
      <c r="G383" t="s">
        <v>2320</v>
      </c>
      <c r="H383" t="s">
        <v>31</v>
      </c>
      <c r="I383">
        <v>0</v>
      </c>
      <c r="J383">
        <v>0</v>
      </c>
      <c r="K383">
        <v>0</v>
      </c>
      <c r="L383">
        <v>0</v>
      </c>
      <c r="M383">
        <v>0</v>
      </c>
      <c r="N383" t="s">
        <v>2317</v>
      </c>
    </row>
    <row r="384" spans="1:14" x14ac:dyDescent="0.2">
      <c r="A384">
        <v>2514740</v>
      </c>
      <c r="B384" s="1">
        <v>44970</v>
      </c>
      <c r="C384" t="s">
        <v>2318</v>
      </c>
      <c r="D384" t="s">
        <v>142</v>
      </c>
      <c r="E384">
        <v>0</v>
      </c>
      <c r="F384">
        <v>11.5</v>
      </c>
      <c r="G384" t="s">
        <v>2318</v>
      </c>
      <c r="H384" t="s">
        <v>31</v>
      </c>
      <c r="I384">
        <v>0</v>
      </c>
      <c r="J384">
        <v>0</v>
      </c>
      <c r="K384">
        <v>0</v>
      </c>
      <c r="L384">
        <v>0</v>
      </c>
      <c r="M384">
        <v>0</v>
      </c>
      <c r="N384" t="s">
        <v>2317</v>
      </c>
    </row>
    <row r="385" spans="1:14" x14ac:dyDescent="0.2">
      <c r="A385">
        <v>2514620</v>
      </c>
      <c r="B385" s="1">
        <v>44971</v>
      </c>
      <c r="C385" t="s">
        <v>2318</v>
      </c>
      <c r="D385" t="s">
        <v>143</v>
      </c>
      <c r="E385">
        <v>0</v>
      </c>
      <c r="F385">
        <v>13.6</v>
      </c>
      <c r="G385" t="s">
        <v>2318</v>
      </c>
      <c r="H385" t="s">
        <v>31</v>
      </c>
      <c r="I385">
        <v>0</v>
      </c>
      <c r="J385">
        <v>0</v>
      </c>
      <c r="K385">
        <v>0</v>
      </c>
      <c r="L385">
        <v>0</v>
      </c>
      <c r="M385">
        <v>0</v>
      </c>
      <c r="N385" t="s">
        <v>2317</v>
      </c>
    </row>
    <row r="386" spans="1:14" x14ac:dyDescent="0.2">
      <c r="A386">
        <v>2514456</v>
      </c>
      <c r="B386" s="1">
        <v>44970</v>
      </c>
      <c r="C386" t="s">
        <v>2318</v>
      </c>
      <c r="D386" t="s">
        <v>139</v>
      </c>
      <c r="E386">
        <v>1</v>
      </c>
      <c r="F386">
        <v>0.9</v>
      </c>
      <c r="G386" t="s">
        <v>2318</v>
      </c>
      <c r="H386" t="s">
        <v>31</v>
      </c>
      <c r="I386">
        <v>0</v>
      </c>
      <c r="J386">
        <v>0</v>
      </c>
      <c r="K386">
        <v>0</v>
      </c>
      <c r="L386">
        <v>0</v>
      </c>
      <c r="M386">
        <v>0</v>
      </c>
      <c r="N386" t="s">
        <v>2317</v>
      </c>
    </row>
    <row r="387" spans="1:14" x14ac:dyDescent="0.2">
      <c r="A387">
        <v>2514393</v>
      </c>
      <c r="B387" s="1">
        <v>44971</v>
      </c>
      <c r="C387" t="s">
        <v>2316</v>
      </c>
      <c r="D387" t="s">
        <v>139</v>
      </c>
      <c r="E387">
        <v>1</v>
      </c>
      <c r="F387">
        <v>5.8</v>
      </c>
      <c r="G387" t="s">
        <v>2316</v>
      </c>
      <c r="H387" t="s">
        <v>31</v>
      </c>
      <c r="I387">
        <v>0</v>
      </c>
      <c r="J387">
        <v>0</v>
      </c>
      <c r="K387">
        <v>0</v>
      </c>
      <c r="L387">
        <v>0</v>
      </c>
      <c r="M387">
        <v>0</v>
      </c>
      <c r="N387" t="s">
        <v>2317</v>
      </c>
    </row>
    <row r="388" spans="1:14" x14ac:dyDescent="0.2">
      <c r="A388">
        <v>2513682</v>
      </c>
      <c r="B388" s="1">
        <v>44970</v>
      </c>
      <c r="C388" t="s">
        <v>2316</v>
      </c>
      <c r="D388" t="s">
        <v>134</v>
      </c>
      <c r="E388">
        <v>1</v>
      </c>
      <c r="F388">
        <v>0.6</v>
      </c>
      <c r="G388" t="s">
        <v>2316</v>
      </c>
      <c r="H388" t="s">
        <v>31</v>
      </c>
      <c r="I388">
        <v>0</v>
      </c>
      <c r="J388">
        <v>0</v>
      </c>
      <c r="K388">
        <v>0</v>
      </c>
      <c r="L388">
        <v>0</v>
      </c>
      <c r="M388">
        <v>0</v>
      </c>
      <c r="N388" t="s">
        <v>2317</v>
      </c>
    </row>
    <row r="389" spans="1:14" x14ac:dyDescent="0.2">
      <c r="A389">
        <v>2508183</v>
      </c>
      <c r="B389" s="1">
        <v>44970</v>
      </c>
      <c r="C389" t="s">
        <v>2327</v>
      </c>
      <c r="D389" t="s">
        <v>142</v>
      </c>
      <c r="E389">
        <v>0</v>
      </c>
      <c r="F389">
        <v>1.1000000000000001</v>
      </c>
      <c r="G389" t="s">
        <v>2327</v>
      </c>
      <c r="H389" t="s">
        <v>31</v>
      </c>
      <c r="I389">
        <v>0</v>
      </c>
      <c r="J389">
        <v>0</v>
      </c>
      <c r="K389">
        <v>0</v>
      </c>
      <c r="L389">
        <v>0</v>
      </c>
      <c r="M389">
        <v>0</v>
      </c>
      <c r="N389" t="s">
        <v>2317</v>
      </c>
    </row>
    <row r="390" spans="1:14" x14ac:dyDescent="0.2">
      <c r="A390">
        <v>2512923</v>
      </c>
      <c r="B390" s="1">
        <v>44977</v>
      </c>
      <c r="C390" t="s">
        <v>2316</v>
      </c>
      <c r="D390" t="s">
        <v>141</v>
      </c>
      <c r="E390">
        <v>0</v>
      </c>
      <c r="F390">
        <v>1.5</v>
      </c>
      <c r="G390" t="s">
        <v>2316</v>
      </c>
      <c r="H390" t="s">
        <v>31</v>
      </c>
      <c r="I390">
        <v>0</v>
      </c>
      <c r="J390">
        <v>0</v>
      </c>
      <c r="K390">
        <v>0</v>
      </c>
      <c r="L390">
        <v>0</v>
      </c>
      <c r="M390">
        <v>0</v>
      </c>
      <c r="N390" t="s">
        <v>2317</v>
      </c>
    </row>
    <row r="391" spans="1:14" x14ac:dyDescent="0.2">
      <c r="A391">
        <v>2513460</v>
      </c>
      <c r="B391" s="1">
        <v>44970</v>
      </c>
      <c r="C391" t="s">
        <v>2318</v>
      </c>
      <c r="D391" t="s">
        <v>149</v>
      </c>
      <c r="E391">
        <v>1</v>
      </c>
      <c r="F391">
        <v>0.6</v>
      </c>
      <c r="G391" t="s">
        <v>2318</v>
      </c>
      <c r="H391" t="s">
        <v>31</v>
      </c>
      <c r="I391">
        <v>0</v>
      </c>
      <c r="J391">
        <v>0</v>
      </c>
      <c r="K391">
        <v>0</v>
      </c>
      <c r="L391">
        <v>0</v>
      </c>
      <c r="M391">
        <v>0</v>
      </c>
      <c r="N391" t="s">
        <v>2317</v>
      </c>
    </row>
    <row r="392" spans="1:14" x14ac:dyDescent="0.2">
      <c r="A392">
        <v>2513172</v>
      </c>
      <c r="B392" s="1">
        <v>44970</v>
      </c>
      <c r="C392" t="s">
        <v>2320</v>
      </c>
      <c r="D392" t="s">
        <v>136</v>
      </c>
      <c r="E392">
        <v>1</v>
      </c>
      <c r="F392">
        <v>16.600000000000001</v>
      </c>
      <c r="G392" t="s">
        <v>2320</v>
      </c>
      <c r="H392" t="s">
        <v>31</v>
      </c>
      <c r="I392">
        <v>0</v>
      </c>
      <c r="J392">
        <v>0</v>
      </c>
      <c r="K392">
        <v>0</v>
      </c>
      <c r="L392">
        <v>0</v>
      </c>
      <c r="M392">
        <v>0</v>
      </c>
      <c r="N392" t="s">
        <v>2317</v>
      </c>
    </row>
    <row r="393" spans="1:14" x14ac:dyDescent="0.2">
      <c r="A393">
        <v>2502199</v>
      </c>
      <c r="B393" s="1">
        <v>44970</v>
      </c>
      <c r="C393" t="s">
        <v>2318</v>
      </c>
      <c r="D393" t="s">
        <v>152</v>
      </c>
      <c r="E393">
        <v>1</v>
      </c>
      <c r="F393">
        <v>33.9</v>
      </c>
      <c r="G393" t="s">
        <v>2318</v>
      </c>
      <c r="H393" t="s">
        <v>31</v>
      </c>
      <c r="I393">
        <v>0</v>
      </c>
      <c r="J393">
        <v>0</v>
      </c>
      <c r="K393">
        <v>0</v>
      </c>
      <c r="L393">
        <v>0</v>
      </c>
      <c r="M393">
        <v>0</v>
      </c>
      <c r="N393" t="s">
        <v>2317</v>
      </c>
    </row>
    <row r="394" spans="1:14" x14ac:dyDescent="0.2">
      <c r="A394">
        <v>2512235</v>
      </c>
      <c r="B394" s="1">
        <v>44974</v>
      </c>
      <c r="C394" t="s">
        <v>2318</v>
      </c>
      <c r="D394" t="s">
        <v>139</v>
      </c>
      <c r="E394">
        <v>0</v>
      </c>
      <c r="F394">
        <v>150.1</v>
      </c>
      <c r="G394" t="s">
        <v>2318</v>
      </c>
      <c r="H394" t="s">
        <v>31</v>
      </c>
      <c r="I394">
        <v>0</v>
      </c>
      <c r="J394">
        <v>0</v>
      </c>
      <c r="K394">
        <v>0</v>
      </c>
      <c r="L394">
        <v>0</v>
      </c>
      <c r="M394">
        <v>0</v>
      </c>
      <c r="N394" t="s">
        <v>2317</v>
      </c>
    </row>
    <row r="395" spans="1:14" x14ac:dyDescent="0.2">
      <c r="A395">
        <v>2512199</v>
      </c>
      <c r="B395" s="1">
        <v>44972</v>
      </c>
      <c r="C395" t="s">
        <v>2327</v>
      </c>
      <c r="D395" t="s">
        <v>138</v>
      </c>
      <c r="E395">
        <v>1</v>
      </c>
      <c r="F395">
        <v>3.7</v>
      </c>
      <c r="G395" t="s">
        <v>2327</v>
      </c>
      <c r="H395" t="s">
        <v>31</v>
      </c>
      <c r="I395">
        <v>0</v>
      </c>
      <c r="J395">
        <v>0</v>
      </c>
      <c r="K395">
        <v>0</v>
      </c>
      <c r="L395">
        <v>0</v>
      </c>
      <c r="M395">
        <v>0</v>
      </c>
      <c r="N395" t="s">
        <v>2317</v>
      </c>
    </row>
    <row r="396" spans="1:14" x14ac:dyDescent="0.2">
      <c r="A396">
        <v>2511822</v>
      </c>
      <c r="B396" s="1">
        <v>44969</v>
      </c>
      <c r="C396" t="s">
        <v>2318</v>
      </c>
      <c r="D396" t="s">
        <v>137</v>
      </c>
      <c r="E396">
        <v>0</v>
      </c>
      <c r="F396">
        <v>8.1</v>
      </c>
      <c r="G396" t="s">
        <v>2318</v>
      </c>
      <c r="H396" t="s">
        <v>31</v>
      </c>
      <c r="I396">
        <v>0</v>
      </c>
      <c r="J396">
        <v>0</v>
      </c>
      <c r="K396">
        <v>0</v>
      </c>
      <c r="L396">
        <v>0</v>
      </c>
      <c r="M396">
        <v>0</v>
      </c>
      <c r="N396" t="s">
        <v>2317</v>
      </c>
    </row>
    <row r="397" spans="1:14" x14ac:dyDescent="0.2">
      <c r="A397">
        <v>2511755</v>
      </c>
      <c r="B397" s="1">
        <v>44969</v>
      </c>
      <c r="C397" t="s">
        <v>2318</v>
      </c>
      <c r="D397" t="s">
        <v>134</v>
      </c>
      <c r="E397">
        <v>0</v>
      </c>
      <c r="F397">
        <v>33.200000000000003</v>
      </c>
      <c r="G397" t="s">
        <v>2318</v>
      </c>
      <c r="H397" t="s">
        <v>31</v>
      </c>
      <c r="I397">
        <v>0</v>
      </c>
      <c r="J397">
        <v>0</v>
      </c>
      <c r="K397">
        <v>0</v>
      </c>
      <c r="L397">
        <v>0</v>
      </c>
      <c r="M397">
        <v>0</v>
      </c>
      <c r="N397" t="s">
        <v>2317</v>
      </c>
    </row>
    <row r="398" spans="1:14" x14ac:dyDescent="0.2">
      <c r="A398">
        <v>2511539</v>
      </c>
      <c r="B398" s="1">
        <v>44968</v>
      </c>
      <c r="C398" t="s">
        <v>2318</v>
      </c>
      <c r="D398" t="s">
        <v>149</v>
      </c>
      <c r="E398">
        <v>1</v>
      </c>
      <c r="F398">
        <v>3.8</v>
      </c>
      <c r="G398" t="s">
        <v>2318</v>
      </c>
      <c r="H398" t="s">
        <v>31</v>
      </c>
      <c r="I398">
        <v>0</v>
      </c>
      <c r="J398">
        <v>0</v>
      </c>
      <c r="K398">
        <v>0</v>
      </c>
      <c r="L398">
        <v>0</v>
      </c>
      <c r="M398">
        <v>0</v>
      </c>
      <c r="N398" t="s">
        <v>2317</v>
      </c>
    </row>
    <row r="399" spans="1:14" x14ac:dyDescent="0.2">
      <c r="A399">
        <v>2511461</v>
      </c>
      <c r="B399" s="1">
        <v>44969</v>
      </c>
      <c r="C399" t="s">
        <v>2316</v>
      </c>
      <c r="D399" t="s">
        <v>137</v>
      </c>
      <c r="E399">
        <v>1</v>
      </c>
      <c r="F399">
        <v>1.9</v>
      </c>
      <c r="G399" t="s">
        <v>2316</v>
      </c>
      <c r="H399" t="s">
        <v>31</v>
      </c>
      <c r="I399">
        <v>0</v>
      </c>
      <c r="J399">
        <v>0</v>
      </c>
      <c r="K399">
        <v>0</v>
      </c>
      <c r="L399">
        <v>0</v>
      </c>
      <c r="M399">
        <v>0</v>
      </c>
      <c r="N399" t="s">
        <v>2317</v>
      </c>
    </row>
    <row r="400" spans="1:14" x14ac:dyDescent="0.2">
      <c r="A400">
        <v>2511231</v>
      </c>
      <c r="B400" s="1">
        <v>44969</v>
      </c>
      <c r="C400" t="s">
        <v>2316</v>
      </c>
      <c r="D400" t="s">
        <v>140</v>
      </c>
      <c r="E400">
        <v>0</v>
      </c>
      <c r="F400">
        <v>3.9</v>
      </c>
      <c r="G400" t="s">
        <v>2316</v>
      </c>
      <c r="H400" t="s">
        <v>31</v>
      </c>
      <c r="I400">
        <v>0</v>
      </c>
      <c r="J400">
        <v>0</v>
      </c>
      <c r="K400">
        <v>0</v>
      </c>
      <c r="L400">
        <v>0</v>
      </c>
      <c r="M400">
        <v>0</v>
      </c>
      <c r="N400" t="s">
        <v>2317</v>
      </c>
    </row>
    <row r="401" spans="1:14" x14ac:dyDescent="0.2">
      <c r="A401">
        <v>2510819</v>
      </c>
      <c r="B401" s="1">
        <v>44968</v>
      </c>
      <c r="C401" t="s">
        <v>2320</v>
      </c>
      <c r="D401" t="s">
        <v>142</v>
      </c>
      <c r="E401">
        <v>1</v>
      </c>
      <c r="F401">
        <v>19.8</v>
      </c>
      <c r="G401" t="s">
        <v>2320</v>
      </c>
      <c r="H401" t="s">
        <v>31</v>
      </c>
      <c r="I401">
        <v>0</v>
      </c>
      <c r="J401">
        <v>0</v>
      </c>
      <c r="K401">
        <v>0</v>
      </c>
      <c r="L401">
        <v>0</v>
      </c>
      <c r="M401">
        <v>0</v>
      </c>
      <c r="N401" t="s">
        <v>2317</v>
      </c>
    </row>
    <row r="402" spans="1:14" x14ac:dyDescent="0.2">
      <c r="A402">
        <v>2508449</v>
      </c>
      <c r="B402" s="1">
        <v>44968</v>
      </c>
      <c r="C402" t="s">
        <v>2327</v>
      </c>
      <c r="D402" t="s">
        <v>137</v>
      </c>
      <c r="E402">
        <v>1</v>
      </c>
      <c r="F402">
        <v>0</v>
      </c>
      <c r="G402" t="s">
        <v>2327</v>
      </c>
      <c r="H402" t="s">
        <v>31</v>
      </c>
      <c r="I402">
        <v>0</v>
      </c>
      <c r="J402">
        <v>0</v>
      </c>
      <c r="K402">
        <v>0</v>
      </c>
      <c r="L402">
        <v>0</v>
      </c>
      <c r="M402">
        <v>0</v>
      </c>
      <c r="N402" t="s">
        <v>2317</v>
      </c>
    </row>
    <row r="403" spans="1:14" x14ac:dyDescent="0.2">
      <c r="A403">
        <v>2510310</v>
      </c>
      <c r="B403" s="1">
        <v>44968</v>
      </c>
      <c r="C403" t="s">
        <v>2322</v>
      </c>
      <c r="D403" t="s">
        <v>142</v>
      </c>
      <c r="E403">
        <v>1</v>
      </c>
      <c r="F403">
        <v>0.2</v>
      </c>
      <c r="G403" t="s">
        <v>2322</v>
      </c>
      <c r="H403" t="s">
        <v>10</v>
      </c>
      <c r="I403">
        <v>100</v>
      </c>
      <c r="J403">
        <v>0</v>
      </c>
      <c r="K403">
        <v>0</v>
      </c>
      <c r="L403">
        <v>0</v>
      </c>
      <c r="M403">
        <v>0</v>
      </c>
      <c r="N403" t="s">
        <v>2317</v>
      </c>
    </row>
    <row r="404" spans="1:14" x14ac:dyDescent="0.2">
      <c r="A404">
        <v>2510014</v>
      </c>
      <c r="B404" s="1">
        <v>44972</v>
      </c>
      <c r="C404" t="s">
        <v>2318</v>
      </c>
      <c r="D404" t="s">
        <v>134</v>
      </c>
      <c r="E404">
        <v>0</v>
      </c>
      <c r="F404">
        <v>233.8</v>
      </c>
      <c r="G404" t="s">
        <v>2318</v>
      </c>
      <c r="H404" t="s">
        <v>31</v>
      </c>
      <c r="I404">
        <v>0</v>
      </c>
      <c r="J404">
        <v>0</v>
      </c>
      <c r="K404">
        <v>0</v>
      </c>
      <c r="L404">
        <v>0</v>
      </c>
      <c r="M404">
        <v>0</v>
      </c>
      <c r="N404" t="s">
        <v>2317</v>
      </c>
    </row>
    <row r="405" spans="1:14" x14ac:dyDescent="0.2">
      <c r="A405">
        <v>2510062</v>
      </c>
      <c r="B405" s="1">
        <v>44967</v>
      </c>
      <c r="C405" t="s">
        <v>2320</v>
      </c>
      <c r="D405" t="s">
        <v>139</v>
      </c>
      <c r="E405">
        <v>1</v>
      </c>
      <c r="F405">
        <v>19.5</v>
      </c>
      <c r="G405" t="s">
        <v>2320</v>
      </c>
      <c r="H405" t="s">
        <v>31</v>
      </c>
      <c r="I405">
        <v>0</v>
      </c>
      <c r="J405">
        <v>0</v>
      </c>
      <c r="K405">
        <v>0</v>
      </c>
      <c r="L405">
        <v>0</v>
      </c>
      <c r="M405">
        <v>0</v>
      </c>
      <c r="N405" t="s">
        <v>2317</v>
      </c>
    </row>
    <row r="406" spans="1:14" x14ac:dyDescent="0.2">
      <c r="A406">
        <v>2510049</v>
      </c>
      <c r="B406" s="1">
        <v>44967</v>
      </c>
      <c r="C406" t="s">
        <v>2316</v>
      </c>
      <c r="D406" t="s">
        <v>140</v>
      </c>
      <c r="E406">
        <v>0</v>
      </c>
      <c r="F406">
        <v>21.9</v>
      </c>
      <c r="G406" t="s">
        <v>2316</v>
      </c>
      <c r="H406" t="s">
        <v>31</v>
      </c>
      <c r="I406">
        <v>0</v>
      </c>
      <c r="J406">
        <v>0</v>
      </c>
      <c r="K406">
        <v>0</v>
      </c>
      <c r="L406">
        <v>0</v>
      </c>
      <c r="M406">
        <v>0</v>
      </c>
      <c r="N406" t="s">
        <v>2317</v>
      </c>
    </row>
    <row r="407" spans="1:14" x14ac:dyDescent="0.2">
      <c r="A407">
        <v>2509125</v>
      </c>
      <c r="B407" s="1">
        <v>44967</v>
      </c>
      <c r="C407" t="s">
        <v>2318</v>
      </c>
      <c r="D407" t="s">
        <v>141</v>
      </c>
      <c r="E407">
        <v>0</v>
      </c>
      <c r="F407">
        <v>30.3</v>
      </c>
      <c r="G407" t="s">
        <v>2318</v>
      </c>
      <c r="H407" t="s">
        <v>31</v>
      </c>
      <c r="I407">
        <v>0</v>
      </c>
      <c r="J407">
        <v>0</v>
      </c>
      <c r="K407">
        <v>0</v>
      </c>
      <c r="L407">
        <v>0</v>
      </c>
      <c r="M407">
        <v>0</v>
      </c>
      <c r="N407" t="s">
        <v>2317</v>
      </c>
    </row>
    <row r="408" spans="1:14" x14ac:dyDescent="0.2">
      <c r="A408">
        <v>2508880</v>
      </c>
      <c r="B408" s="1">
        <v>44967</v>
      </c>
      <c r="C408" t="s">
        <v>2316</v>
      </c>
      <c r="D408" t="s">
        <v>151</v>
      </c>
      <c r="E408">
        <v>1</v>
      </c>
      <c r="F408">
        <v>7.9</v>
      </c>
      <c r="G408" t="s">
        <v>2316</v>
      </c>
      <c r="H408" t="s">
        <v>31</v>
      </c>
      <c r="I408">
        <v>0</v>
      </c>
      <c r="J408">
        <v>0</v>
      </c>
      <c r="K408">
        <v>0</v>
      </c>
      <c r="L408">
        <v>0</v>
      </c>
      <c r="M408">
        <v>0</v>
      </c>
      <c r="N408" t="s">
        <v>2317</v>
      </c>
    </row>
    <row r="409" spans="1:14" x14ac:dyDescent="0.2">
      <c r="A409">
        <v>2508822</v>
      </c>
      <c r="B409" s="1">
        <v>44967</v>
      </c>
      <c r="C409" t="s">
        <v>2318</v>
      </c>
      <c r="D409" t="s">
        <v>134</v>
      </c>
      <c r="E409">
        <v>0</v>
      </c>
      <c r="F409">
        <v>0.4</v>
      </c>
      <c r="G409" t="s">
        <v>2318</v>
      </c>
      <c r="H409" t="s">
        <v>31</v>
      </c>
      <c r="I409">
        <v>0</v>
      </c>
      <c r="J409">
        <v>0</v>
      </c>
      <c r="K409">
        <v>0</v>
      </c>
      <c r="L409">
        <v>0</v>
      </c>
      <c r="M409">
        <v>0</v>
      </c>
      <c r="N409" t="s">
        <v>2317</v>
      </c>
    </row>
    <row r="410" spans="1:14" x14ac:dyDescent="0.2">
      <c r="A410">
        <v>2508471</v>
      </c>
      <c r="B410" s="1">
        <v>44967</v>
      </c>
      <c r="C410" t="s">
        <v>2316</v>
      </c>
      <c r="D410" t="s">
        <v>135</v>
      </c>
      <c r="E410">
        <v>1</v>
      </c>
      <c r="F410">
        <v>4.0999999999999996</v>
      </c>
      <c r="G410" t="s">
        <v>2316</v>
      </c>
      <c r="H410" t="s">
        <v>31</v>
      </c>
      <c r="I410">
        <v>0</v>
      </c>
      <c r="J410">
        <v>0</v>
      </c>
      <c r="K410">
        <v>0</v>
      </c>
      <c r="L410">
        <v>0</v>
      </c>
      <c r="M410">
        <v>0</v>
      </c>
      <c r="N410" t="s">
        <v>2317</v>
      </c>
    </row>
    <row r="411" spans="1:14" x14ac:dyDescent="0.2">
      <c r="A411">
        <v>2508402</v>
      </c>
      <c r="B411" s="1">
        <v>44967</v>
      </c>
      <c r="C411" t="s">
        <v>2316</v>
      </c>
      <c r="D411" t="s">
        <v>141</v>
      </c>
      <c r="E411">
        <v>0</v>
      </c>
      <c r="F411">
        <v>8.9</v>
      </c>
      <c r="G411" t="s">
        <v>2316</v>
      </c>
      <c r="H411" t="s">
        <v>31</v>
      </c>
      <c r="I411">
        <v>0</v>
      </c>
      <c r="J411">
        <v>0</v>
      </c>
      <c r="K411">
        <v>0</v>
      </c>
      <c r="L411">
        <v>0</v>
      </c>
      <c r="M411">
        <v>0</v>
      </c>
      <c r="N411" t="s">
        <v>2317</v>
      </c>
    </row>
    <row r="412" spans="1:14" x14ac:dyDescent="0.2">
      <c r="A412">
        <v>2508295</v>
      </c>
      <c r="B412" s="1">
        <v>44967</v>
      </c>
      <c r="C412" t="s">
        <v>2316</v>
      </c>
      <c r="D412" t="s">
        <v>132</v>
      </c>
      <c r="E412">
        <v>1</v>
      </c>
      <c r="F412">
        <v>2.8</v>
      </c>
      <c r="G412" t="s">
        <v>2316</v>
      </c>
      <c r="H412" t="s">
        <v>31</v>
      </c>
      <c r="I412">
        <v>0</v>
      </c>
      <c r="J412">
        <v>0</v>
      </c>
      <c r="K412">
        <v>0</v>
      </c>
      <c r="L412">
        <v>0</v>
      </c>
      <c r="M412">
        <v>0</v>
      </c>
      <c r="N412" t="s">
        <v>2317</v>
      </c>
    </row>
    <row r="413" spans="1:14" x14ac:dyDescent="0.2">
      <c r="A413">
        <v>2508158</v>
      </c>
      <c r="B413" s="1">
        <v>44967</v>
      </c>
      <c r="C413" t="s">
        <v>2318</v>
      </c>
      <c r="D413" t="s">
        <v>139</v>
      </c>
      <c r="E413">
        <v>1</v>
      </c>
      <c r="F413">
        <v>29.6</v>
      </c>
      <c r="G413" t="s">
        <v>2318</v>
      </c>
      <c r="H413" t="s">
        <v>31</v>
      </c>
      <c r="I413">
        <v>0</v>
      </c>
      <c r="J413">
        <v>0</v>
      </c>
      <c r="K413">
        <v>0</v>
      </c>
      <c r="L413">
        <v>0</v>
      </c>
      <c r="M413">
        <v>0</v>
      </c>
      <c r="N413" t="s">
        <v>2317</v>
      </c>
    </row>
    <row r="414" spans="1:14" x14ac:dyDescent="0.2">
      <c r="A414">
        <v>2508088</v>
      </c>
      <c r="B414" s="1">
        <v>44967</v>
      </c>
      <c r="C414" t="s">
        <v>2318</v>
      </c>
      <c r="D414" t="s">
        <v>140</v>
      </c>
      <c r="E414">
        <v>0</v>
      </c>
      <c r="F414">
        <v>0.2</v>
      </c>
      <c r="G414" t="s">
        <v>2318</v>
      </c>
      <c r="H414" t="s">
        <v>31</v>
      </c>
      <c r="I414">
        <v>0</v>
      </c>
      <c r="J414">
        <v>0</v>
      </c>
      <c r="K414">
        <v>0</v>
      </c>
      <c r="L414">
        <v>0</v>
      </c>
      <c r="M414">
        <v>0</v>
      </c>
      <c r="N414" t="s">
        <v>2317</v>
      </c>
    </row>
    <row r="415" spans="1:14" x14ac:dyDescent="0.2">
      <c r="A415">
        <v>2507741</v>
      </c>
      <c r="B415" s="1">
        <v>44967</v>
      </c>
      <c r="C415" t="s">
        <v>2318</v>
      </c>
      <c r="D415" t="s">
        <v>152</v>
      </c>
      <c r="E415">
        <v>0</v>
      </c>
      <c r="F415">
        <v>1.7</v>
      </c>
      <c r="G415" t="s">
        <v>2318</v>
      </c>
      <c r="H415" t="s">
        <v>31</v>
      </c>
      <c r="I415">
        <v>0</v>
      </c>
      <c r="J415">
        <v>0</v>
      </c>
      <c r="K415">
        <v>0</v>
      </c>
      <c r="L415">
        <v>0</v>
      </c>
      <c r="M415">
        <v>0</v>
      </c>
      <c r="N415" t="s">
        <v>2317</v>
      </c>
    </row>
    <row r="416" spans="1:14" x14ac:dyDescent="0.2">
      <c r="A416">
        <v>2507893</v>
      </c>
      <c r="B416" s="1">
        <v>44967</v>
      </c>
      <c r="C416" t="s">
        <v>2318</v>
      </c>
      <c r="D416" t="s">
        <v>138</v>
      </c>
      <c r="E416">
        <v>1</v>
      </c>
      <c r="F416">
        <v>0</v>
      </c>
      <c r="G416" t="s">
        <v>2318</v>
      </c>
      <c r="H416" t="s">
        <v>31</v>
      </c>
      <c r="I416">
        <v>0</v>
      </c>
      <c r="J416">
        <v>0</v>
      </c>
      <c r="K416">
        <v>0</v>
      </c>
      <c r="L416">
        <v>0</v>
      </c>
      <c r="M416">
        <v>0</v>
      </c>
      <c r="N416" t="s">
        <v>2317</v>
      </c>
    </row>
    <row r="417" spans="1:14" x14ac:dyDescent="0.2">
      <c r="A417">
        <v>2507680</v>
      </c>
      <c r="B417" s="1">
        <v>44966</v>
      </c>
      <c r="C417" t="s">
        <v>2318</v>
      </c>
      <c r="D417" t="s">
        <v>136</v>
      </c>
      <c r="E417">
        <v>1</v>
      </c>
      <c r="F417">
        <v>9</v>
      </c>
      <c r="G417" t="s">
        <v>2318</v>
      </c>
      <c r="H417" t="s">
        <v>31</v>
      </c>
      <c r="I417">
        <v>0</v>
      </c>
      <c r="J417">
        <v>0</v>
      </c>
      <c r="K417">
        <v>0</v>
      </c>
      <c r="L417">
        <v>0</v>
      </c>
      <c r="M417">
        <v>0</v>
      </c>
      <c r="N417" t="s">
        <v>2317</v>
      </c>
    </row>
    <row r="418" spans="1:14" x14ac:dyDescent="0.2">
      <c r="A418">
        <v>2507536</v>
      </c>
      <c r="B418" s="1">
        <v>44967</v>
      </c>
      <c r="C418" t="s">
        <v>2318</v>
      </c>
      <c r="D418" t="s">
        <v>140</v>
      </c>
      <c r="E418">
        <v>1</v>
      </c>
      <c r="F418">
        <v>5.7</v>
      </c>
      <c r="G418" t="s">
        <v>2318</v>
      </c>
      <c r="H418" t="s">
        <v>31</v>
      </c>
      <c r="I418">
        <v>0</v>
      </c>
      <c r="J418">
        <v>0</v>
      </c>
      <c r="K418">
        <v>0</v>
      </c>
      <c r="L418">
        <v>0</v>
      </c>
      <c r="M418">
        <v>0</v>
      </c>
      <c r="N418" t="s">
        <v>2317</v>
      </c>
    </row>
    <row r="419" spans="1:14" x14ac:dyDescent="0.2">
      <c r="A419">
        <v>2507460</v>
      </c>
      <c r="B419" s="1">
        <v>44966</v>
      </c>
      <c r="C419" t="s">
        <v>2316</v>
      </c>
      <c r="D419" t="s">
        <v>152</v>
      </c>
      <c r="E419">
        <v>0</v>
      </c>
      <c r="F419">
        <v>11.3</v>
      </c>
      <c r="G419" t="s">
        <v>2316</v>
      </c>
      <c r="H419" t="s">
        <v>31</v>
      </c>
      <c r="I419">
        <v>0</v>
      </c>
      <c r="J419">
        <v>0</v>
      </c>
      <c r="K419">
        <v>0</v>
      </c>
      <c r="L419">
        <v>0</v>
      </c>
      <c r="M419">
        <v>0</v>
      </c>
      <c r="N419" t="s">
        <v>2317</v>
      </c>
    </row>
    <row r="420" spans="1:14" x14ac:dyDescent="0.2">
      <c r="A420">
        <v>2507143</v>
      </c>
      <c r="B420" s="1">
        <v>44971</v>
      </c>
      <c r="C420" t="s">
        <v>2318</v>
      </c>
      <c r="D420" t="s">
        <v>143</v>
      </c>
      <c r="E420">
        <v>0</v>
      </c>
      <c r="F420">
        <v>10.199999999999999</v>
      </c>
      <c r="G420" t="s">
        <v>2318</v>
      </c>
      <c r="H420" t="s">
        <v>31</v>
      </c>
      <c r="I420">
        <v>0</v>
      </c>
      <c r="J420">
        <v>0</v>
      </c>
      <c r="K420">
        <v>0</v>
      </c>
      <c r="L420">
        <v>0</v>
      </c>
      <c r="M420">
        <v>0</v>
      </c>
      <c r="N420" t="s">
        <v>2317</v>
      </c>
    </row>
    <row r="421" spans="1:14" x14ac:dyDescent="0.2">
      <c r="A421">
        <v>2506649</v>
      </c>
      <c r="B421" s="1">
        <v>44970</v>
      </c>
      <c r="C421" t="s">
        <v>2318</v>
      </c>
      <c r="D421" t="s">
        <v>143</v>
      </c>
      <c r="E421">
        <v>1</v>
      </c>
      <c r="F421">
        <v>0.7</v>
      </c>
      <c r="G421" t="s">
        <v>2318</v>
      </c>
      <c r="H421" t="s">
        <v>31</v>
      </c>
      <c r="I421">
        <v>0</v>
      </c>
      <c r="J421">
        <v>0</v>
      </c>
      <c r="K421">
        <v>0</v>
      </c>
      <c r="L421">
        <v>0</v>
      </c>
      <c r="M421">
        <v>0</v>
      </c>
      <c r="N421" t="s">
        <v>2317</v>
      </c>
    </row>
    <row r="422" spans="1:14" x14ac:dyDescent="0.2">
      <c r="A422">
        <v>2506877</v>
      </c>
      <c r="B422" s="1">
        <v>44966</v>
      </c>
      <c r="C422" t="s">
        <v>2318</v>
      </c>
      <c r="D422" t="s">
        <v>142</v>
      </c>
      <c r="E422">
        <v>0</v>
      </c>
      <c r="F422">
        <v>10.8</v>
      </c>
      <c r="G422" t="s">
        <v>2318</v>
      </c>
      <c r="H422" t="s">
        <v>31</v>
      </c>
      <c r="I422">
        <v>0</v>
      </c>
      <c r="J422">
        <v>0</v>
      </c>
      <c r="K422">
        <v>0</v>
      </c>
      <c r="L422">
        <v>0</v>
      </c>
      <c r="M422">
        <v>0</v>
      </c>
      <c r="N422" t="s">
        <v>2317</v>
      </c>
    </row>
    <row r="423" spans="1:14" x14ac:dyDescent="0.2">
      <c r="A423">
        <v>2506822</v>
      </c>
      <c r="B423" s="1">
        <v>44977</v>
      </c>
      <c r="C423" t="s">
        <v>2316</v>
      </c>
      <c r="D423" t="s">
        <v>152</v>
      </c>
      <c r="E423">
        <v>1</v>
      </c>
      <c r="F423">
        <v>56</v>
      </c>
      <c r="G423" t="s">
        <v>2316</v>
      </c>
      <c r="H423" t="s">
        <v>31</v>
      </c>
      <c r="I423">
        <v>0</v>
      </c>
      <c r="J423">
        <v>0</v>
      </c>
      <c r="K423">
        <v>0</v>
      </c>
      <c r="L423">
        <v>0</v>
      </c>
      <c r="M423">
        <v>0</v>
      </c>
      <c r="N423" t="s">
        <v>2317</v>
      </c>
    </row>
    <row r="424" spans="1:14" x14ac:dyDescent="0.2">
      <c r="A424">
        <v>2506738</v>
      </c>
      <c r="B424" s="1">
        <v>44973</v>
      </c>
      <c r="C424" t="s">
        <v>2318</v>
      </c>
      <c r="D424" t="s">
        <v>138</v>
      </c>
      <c r="E424">
        <v>0</v>
      </c>
      <c r="F424">
        <v>3.7</v>
      </c>
      <c r="G424" t="s">
        <v>2318</v>
      </c>
      <c r="H424" t="s">
        <v>31</v>
      </c>
      <c r="I424">
        <v>0</v>
      </c>
      <c r="J424">
        <v>0</v>
      </c>
      <c r="K424">
        <v>0</v>
      </c>
      <c r="L424">
        <v>0</v>
      </c>
      <c r="M424">
        <v>0</v>
      </c>
      <c r="N424" t="s">
        <v>2317</v>
      </c>
    </row>
    <row r="425" spans="1:14" x14ac:dyDescent="0.2">
      <c r="A425">
        <v>2506437</v>
      </c>
      <c r="B425" s="1">
        <v>44966</v>
      </c>
      <c r="C425" t="s">
        <v>2316</v>
      </c>
      <c r="D425" t="s">
        <v>143</v>
      </c>
      <c r="E425">
        <v>1</v>
      </c>
      <c r="F425">
        <v>3.1</v>
      </c>
      <c r="G425" t="s">
        <v>2316</v>
      </c>
      <c r="H425" t="s">
        <v>31</v>
      </c>
      <c r="I425">
        <v>0</v>
      </c>
      <c r="J425">
        <v>0</v>
      </c>
      <c r="K425">
        <v>0</v>
      </c>
      <c r="L425">
        <v>0</v>
      </c>
      <c r="M425">
        <v>0</v>
      </c>
      <c r="N425" t="s">
        <v>2317</v>
      </c>
    </row>
    <row r="426" spans="1:14" x14ac:dyDescent="0.2">
      <c r="A426">
        <v>2506038</v>
      </c>
      <c r="B426" s="1">
        <v>44966</v>
      </c>
      <c r="C426" t="s">
        <v>2318</v>
      </c>
      <c r="D426" t="s">
        <v>135</v>
      </c>
      <c r="E426">
        <v>0</v>
      </c>
      <c r="F426">
        <v>15.9</v>
      </c>
      <c r="G426" t="s">
        <v>2318</v>
      </c>
      <c r="H426" t="s">
        <v>31</v>
      </c>
      <c r="I426">
        <v>0</v>
      </c>
      <c r="J426">
        <v>0</v>
      </c>
      <c r="K426">
        <v>0</v>
      </c>
      <c r="L426">
        <v>0</v>
      </c>
      <c r="M426">
        <v>0</v>
      </c>
      <c r="N426" t="s">
        <v>2317</v>
      </c>
    </row>
    <row r="427" spans="1:14" x14ac:dyDescent="0.2">
      <c r="A427">
        <v>2505794</v>
      </c>
      <c r="B427" s="1">
        <v>44966</v>
      </c>
      <c r="C427" t="s">
        <v>2316</v>
      </c>
      <c r="D427" t="s">
        <v>142</v>
      </c>
      <c r="E427">
        <v>1</v>
      </c>
      <c r="F427">
        <v>10.4</v>
      </c>
      <c r="G427" t="s">
        <v>2316</v>
      </c>
      <c r="H427" t="s">
        <v>31</v>
      </c>
      <c r="I427">
        <v>0</v>
      </c>
      <c r="J427">
        <v>0</v>
      </c>
      <c r="K427">
        <v>0</v>
      </c>
      <c r="L427">
        <v>0</v>
      </c>
      <c r="M427">
        <v>0</v>
      </c>
      <c r="N427" t="s">
        <v>2317</v>
      </c>
    </row>
    <row r="428" spans="1:14" x14ac:dyDescent="0.2">
      <c r="A428">
        <v>2505788</v>
      </c>
      <c r="B428" s="1">
        <v>44966</v>
      </c>
      <c r="C428" t="s">
        <v>2318</v>
      </c>
      <c r="D428" t="s">
        <v>141</v>
      </c>
      <c r="E428">
        <v>1</v>
      </c>
      <c r="F428">
        <v>19.899999999999999</v>
      </c>
      <c r="G428" t="s">
        <v>2318</v>
      </c>
      <c r="H428" t="s">
        <v>31</v>
      </c>
      <c r="I428">
        <v>0</v>
      </c>
      <c r="J428">
        <v>0</v>
      </c>
      <c r="K428">
        <v>0</v>
      </c>
      <c r="L428">
        <v>0</v>
      </c>
      <c r="M428">
        <v>0</v>
      </c>
      <c r="N428" t="s">
        <v>2317</v>
      </c>
    </row>
    <row r="429" spans="1:14" x14ac:dyDescent="0.2">
      <c r="A429">
        <v>2505705</v>
      </c>
      <c r="B429" s="1">
        <v>44966</v>
      </c>
      <c r="C429" t="s">
        <v>2316</v>
      </c>
      <c r="D429" t="s">
        <v>135</v>
      </c>
      <c r="E429">
        <v>1</v>
      </c>
      <c r="F429">
        <v>67</v>
      </c>
      <c r="G429" t="s">
        <v>2316</v>
      </c>
      <c r="H429" t="s">
        <v>31</v>
      </c>
      <c r="I429">
        <v>0</v>
      </c>
      <c r="J429">
        <v>0</v>
      </c>
      <c r="K429">
        <v>0</v>
      </c>
      <c r="L429">
        <v>0</v>
      </c>
      <c r="M429">
        <v>0</v>
      </c>
      <c r="N429" t="s">
        <v>2317</v>
      </c>
    </row>
    <row r="430" spans="1:14" x14ac:dyDescent="0.2">
      <c r="A430">
        <v>2505653</v>
      </c>
      <c r="B430" s="1">
        <v>44966</v>
      </c>
      <c r="C430" t="s">
        <v>2318</v>
      </c>
      <c r="D430" t="s">
        <v>139</v>
      </c>
      <c r="E430">
        <v>1</v>
      </c>
      <c r="F430">
        <v>130.1</v>
      </c>
      <c r="G430" t="s">
        <v>2318</v>
      </c>
      <c r="H430" t="s">
        <v>31</v>
      </c>
      <c r="I430">
        <v>0</v>
      </c>
      <c r="J430">
        <v>0</v>
      </c>
      <c r="K430">
        <v>0</v>
      </c>
      <c r="L430">
        <v>0</v>
      </c>
      <c r="M430">
        <v>0</v>
      </c>
      <c r="N430" t="s">
        <v>2317</v>
      </c>
    </row>
    <row r="431" spans="1:14" x14ac:dyDescent="0.2">
      <c r="A431">
        <v>2505500</v>
      </c>
      <c r="B431" s="1">
        <v>44966</v>
      </c>
      <c r="C431" t="s">
        <v>2316</v>
      </c>
      <c r="D431" t="s">
        <v>135</v>
      </c>
      <c r="E431">
        <v>0</v>
      </c>
      <c r="F431">
        <v>28.9</v>
      </c>
      <c r="G431" t="s">
        <v>2316</v>
      </c>
      <c r="H431" t="s">
        <v>31</v>
      </c>
      <c r="I431">
        <v>0</v>
      </c>
      <c r="J431">
        <v>0</v>
      </c>
      <c r="K431">
        <v>0</v>
      </c>
      <c r="L431">
        <v>0</v>
      </c>
      <c r="M431">
        <v>0</v>
      </c>
      <c r="N431" t="s">
        <v>2317</v>
      </c>
    </row>
    <row r="432" spans="1:14" x14ac:dyDescent="0.2">
      <c r="A432">
        <v>2505252</v>
      </c>
      <c r="B432" s="1">
        <v>44967</v>
      </c>
      <c r="C432" t="s">
        <v>2316</v>
      </c>
      <c r="D432" t="s">
        <v>141</v>
      </c>
      <c r="E432">
        <v>0</v>
      </c>
      <c r="F432">
        <v>0.7</v>
      </c>
      <c r="G432" t="s">
        <v>2316</v>
      </c>
      <c r="H432" t="s">
        <v>31</v>
      </c>
      <c r="I432">
        <v>0</v>
      </c>
      <c r="J432">
        <v>0</v>
      </c>
      <c r="K432">
        <v>0</v>
      </c>
      <c r="L432">
        <v>0</v>
      </c>
      <c r="M432">
        <v>0</v>
      </c>
      <c r="N432" t="s">
        <v>2317</v>
      </c>
    </row>
    <row r="433" spans="1:14" x14ac:dyDescent="0.2">
      <c r="A433">
        <v>2504963</v>
      </c>
      <c r="B433" s="1">
        <v>44970</v>
      </c>
      <c r="C433" t="s">
        <v>2318</v>
      </c>
      <c r="D433" t="s">
        <v>136</v>
      </c>
      <c r="E433">
        <v>0</v>
      </c>
      <c r="F433">
        <v>9</v>
      </c>
      <c r="G433" t="s">
        <v>2318</v>
      </c>
      <c r="H433" t="s">
        <v>31</v>
      </c>
      <c r="I433">
        <v>0</v>
      </c>
      <c r="J433">
        <v>0</v>
      </c>
      <c r="K433">
        <v>0</v>
      </c>
      <c r="L433">
        <v>0</v>
      </c>
      <c r="M433">
        <v>0</v>
      </c>
      <c r="N433" t="s">
        <v>2317</v>
      </c>
    </row>
    <row r="434" spans="1:14" x14ac:dyDescent="0.2">
      <c r="A434">
        <v>2504772</v>
      </c>
      <c r="B434" s="1">
        <v>44965</v>
      </c>
      <c r="C434" t="s">
        <v>2318</v>
      </c>
      <c r="D434" t="s">
        <v>151</v>
      </c>
      <c r="E434">
        <v>1</v>
      </c>
      <c r="F434">
        <v>1.4</v>
      </c>
      <c r="G434" t="s">
        <v>2318</v>
      </c>
      <c r="H434" t="s">
        <v>31</v>
      </c>
      <c r="I434">
        <v>0</v>
      </c>
      <c r="J434">
        <v>0</v>
      </c>
      <c r="K434">
        <v>0</v>
      </c>
      <c r="L434">
        <v>0</v>
      </c>
      <c r="M434">
        <v>0</v>
      </c>
      <c r="N434" t="s">
        <v>2317</v>
      </c>
    </row>
    <row r="435" spans="1:14" x14ac:dyDescent="0.2">
      <c r="A435">
        <v>2504700</v>
      </c>
      <c r="B435" s="1">
        <v>44965</v>
      </c>
      <c r="C435" t="s">
        <v>2318</v>
      </c>
      <c r="D435" t="s">
        <v>152</v>
      </c>
      <c r="E435">
        <v>0</v>
      </c>
      <c r="F435">
        <v>4.8</v>
      </c>
      <c r="G435" t="s">
        <v>2318</v>
      </c>
      <c r="H435" t="s">
        <v>31</v>
      </c>
      <c r="I435">
        <v>0</v>
      </c>
      <c r="J435">
        <v>0</v>
      </c>
      <c r="K435">
        <v>0</v>
      </c>
      <c r="L435">
        <v>0</v>
      </c>
      <c r="M435">
        <v>0</v>
      </c>
      <c r="N435" t="s">
        <v>2317</v>
      </c>
    </row>
    <row r="436" spans="1:14" x14ac:dyDescent="0.2">
      <c r="A436">
        <v>2504597</v>
      </c>
      <c r="B436" s="1">
        <v>44965</v>
      </c>
      <c r="C436" t="s">
        <v>2320</v>
      </c>
      <c r="D436" t="s">
        <v>152</v>
      </c>
      <c r="E436">
        <v>1</v>
      </c>
      <c r="F436">
        <v>9.8000000000000007</v>
      </c>
      <c r="G436" t="s">
        <v>2320</v>
      </c>
      <c r="H436" t="s">
        <v>31</v>
      </c>
      <c r="I436">
        <v>0</v>
      </c>
      <c r="J436">
        <v>0</v>
      </c>
      <c r="K436">
        <v>0</v>
      </c>
      <c r="L436">
        <v>0</v>
      </c>
      <c r="M436">
        <v>0</v>
      </c>
      <c r="N436" t="s">
        <v>2317</v>
      </c>
    </row>
    <row r="437" spans="1:14" x14ac:dyDescent="0.2">
      <c r="A437">
        <v>2504267</v>
      </c>
      <c r="B437" s="1">
        <v>44967</v>
      </c>
      <c r="C437" t="s">
        <v>2318</v>
      </c>
      <c r="D437" t="s">
        <v>137</v>
      </c>
      <c r="E437">
        <v>1</v>
      </c>
      <c r="F437">
        <v>3.4</v>
      </c>
      <c r="G437" t="s">
        <v>2318</v>
      </c>
      <c r="H437" t="s">
        <v>31</v>
      </c>
      <c r="I437">
        <v>0</v>
      </c>
      <c r="J437">
        <v>0</v>
      </c>
      <c r="K437">
        <v>0</v>
      </c>
      <c r="L437">
        <v>0</v>
      </c>
      <c r="M437">
        <v>0</v>
      </c>
      <c r="N437" t="s">
        <v>2317</v>
      </c>
    </row>
    <row r="438" spans="1:14" x14ac:dyDescent="0.2">
      <c r="A438">
        <v>2503535</v>
      </c>
      <c r="B438" s="1">
        <v>44967</v>
      </c>
      <c r="C438" t="s">
        <v>2316</v>
      </c>
      <c r="D438" t="s">
        <v>149</v>
      </c>
      <c r="E438">
        <v>0</v>
      </c>
      <c r="F438">
        <v>0.9</v>
      </c>
      <c r="G438" t="s">
        <v>2316</v>
      </c>
      <c r="H438" t="s">
        <v>31</v>
      </c>
      <c r="I438">
        <v>0</v>
      </c>
      <c r="J438">
        <v>0</v>
      </c>
      <c r="K438">
        <v>0</v>
      </c>
      <c r="L438">
        <v>0</v>
      </c>
      <c r="M438">
        <v>0</v>
      </c>
      <c r="N438" t="s">
        <v>2317</v>
      </c>
    </row>
    <row r="439" spans="1:14" x14ac:dyDescent="0.2">
      <c r="A439">
        <v>2503487</v>
      </c>
      <c r="B439" s="1">
        <v>44965</v>
      </c>
      <c r="C439" t="s">
        <v>2316</v>
      </c>
      <c r="D439" t="s">
        <v>134</v>
      </c>
      <c r="E439">
        <v>1</v>
      </c>
      <c r="F439">
        <v>0.3</v>
      </c>
      <c r="G439" t="s">
        <v>2316</v>
      </c>
      <c r="H439" t="s">
        <v>31</v>
      </c>
      <c r="I439">
        <v>0</v>
      </c>
      <c r="J439">
        <v>0</v>
      </c>
      <c r="K439">
        <v>0</v>
      </c>
      <c r="L439">
        <v>0</v>
      </c>
      <c r="M439">
        <v>0</v>
      </c>
      <c r="N439" t="s">
        <v>2317</v>
      </c>
    </row>
    <row r="440" spans="1:14" x14ac:dyDescent="0.2">
      <c r="A440">
        <v>2503329</v>
      </c>
      <c r="B440" s="1">
        <v>44965</v>
      </c>
      <c r="C440" t="s">
        <v>2320</v>
      </c>
      <c r="D440" t="s">
        <v>134</v>
      </c>
      <c r="E440">
        <v>0</v>
      </c>
      <c r="F440">
        <v>27.5</v>
      </c>
      <c r="G440" t="s">
        <v>2320</v>
      </c>
      <c r="H440" t="s">
        <v>31</v>
      </c>
      <c r="I440">
        <v>0</v>
      </c>
      <c r="J440">
        <v>0</v>
      </c>
      <c r="K440">
        <v>0</v>
      </c>
      <c r="L440">
        <v>0</v>
      </c>
      <c r="M440">
        <v>0</v>
      </c>
      <c r="N440" t="s">
        <v>2317</v>
      </c>
    </row>
    <row r="441" spans="1:14" x14ac:dyDescent="0.2">
      <c r="A441">
        <v>2503309</v>
      </c>
      <c r="B441" s="1">
        <v>44965</v>
      </c>
      <c r="C441" t="s">
        <v>2316</v>
      </c>
      <c r="D441" t="s">
        <v>139</v>
      </c>
      <c r="E441">
        <v>0</v>
      </c>
      <c r="F441">
        <v>112</v>
      </c>
      <c r="G441" t="s">
        <v>2316</v>
      </c>
      <c r="H441" t="s">
        <v>31</v>
      </c>
      <c r="I441">
        <v>0</v>
      </c>
      <c r="J441">
        <v>0</v>
      </c>
      <c r="K441">
        <v>0</v>
      </c>
      <c r="L441">
        <v>0</v>
      </c>
      <c r="M441">
        <v>0</v>
      </c>
      <c r="N441" t="s">
        <v>2317</v>
      </c>
    </row>
    <row r="442" spans="1:14" x14ac:dyDescent="0.2">
      <c r="A442">
        <v>2503271</v>
      </c>
      <c r="B442" s="1">
        <v>44965</v>
      </c>
      <c r="C442" t="s">
        <v>2327</v>
      </c>
      <c r="D442" t="s">
        <v>135</v>
      </c>
      <c r="E442">
        <v>0</v>
      </c>
      <c r="F442">
        <v>1.1000000000000001</v>
      </c>
      <c r="G442" t="s">
        <v>2327</v>
      </c>
      <c r="H442" t="s">
        <v>31</v>
      </c>
      <c r="I442">
        <v>0</v>
      </c>
      <c r="J442">
        <v>0</v>
      </c>
      <c r="K442">
        <v>0</v>
      </c>
      <c r="L442">
        <v>0</v>
      </c>
      <c r="M442">
        <v>0</v>
      </c>
      <c r="N442" t="s">
        <v>2317</v>
      </c>
    </row>
    <row r="443" spans="1:14" x14ac:dyDescent="0.2">
      <c r="A443">
        <v>2503136</v>
      </c>
      <c r="B443" s="1">
        <v>44965</v>
      </c>
      <c r="C443" t="s">
        <v>2318</v>
      </c>
      <c r="D443" t="s">
        <v>141</v>
      </c>
      <c r="E443">
        <v>1</v>
      </c>
      <c r="F443">
        <v>33.799999999999997</v>
      </c>
      <c r="G443" t="s">
        <v>2318</v>
      </c>
      <c r="H443" t="s">
        <v>31</v>
      </c>
      <c r="I443">
        <v>0</v>
      </c>
      <c r="J443">
        <v>0</v>
      </c>
      <c r="K443">
        <v>0</v>
      </c>
      <c r="L443">
        <v>0</v>
      </c>
      <c r="M443">
        <v>0</v>
      </c>
      <c r="N443" t="s">
        <v>2317</v>
      </c>
    </row>
    <row r="444" spans="1:14" x14ac:dyDescent="0.2">
      <c r="A444">
        <v>2502796</v>
      </c>
      <c r="B444" s="1">
        <v>44973</v>
      </c>
      <c r="C444" t="s">
        <v>2318</v>
      </c>
      <c r="D444" t="s">
        <v>152</v>
      </c>
      <c r="E444">
        <v>0</v>
      </c>
      <c r="F444">
        <v>1</v>
      </c>
      <c r="G444" t="s">
        <v>2318</v>
      </c>
      <c r="H444" t="s">
        <v>31</v>
      </c>
      <c r="I444">
        <v>0</v>
      </c>
      <c r="J444">
        <v>0</v>
      </c>
      <c r="K444">
        <v>0</v>
      </c>
      <c r="L444">
        <v>0</v>
      </c>
      <c r="M444">
        <v>0</v>
      </c>
      <c r="N444" t="s">
        <v>2317</v>
      </c>
    </row>
    <row r="445" spans="1:14" x14ac:dyDescent="0.2">
      <c r="A445">
        <v>2502262</v>
      </c>
      <c r="B445" s="1">
        <v>44965</v>
      </c>
      <c r="C445" t="s">
        <v>2318</v>
      </c>
      <c r="D445" t="s">
        <v>135</v>
      </c>
      <c r="E445">
        <v>1</v>
      </c>
      <c r="F445">
        <v>20.9</v>
      </c>
      <c r="G445" t="s">
        <v>2318</v>
      </c>
      <c r="H445" t="s">
        <v>31</v>
      </c>
      <c r="I445">
        <v>0</v>
      </c>
      <c r="J445">
        <v>0</v>
      </c>
      <c r="K445">
        <v>0</v>
      </c>
      <c r="L445">
        <v>0</v>
      </c>
      <c r="M445">
        <v>0</v>
      </c>
      <c r="N445" t="s">
        <v>2317</v>
      </c>
    </row>
    <row r="446" spans="1:14" x14ac:dyDescent="0.2">
      <c r="A446">
        <v>2502132</v>
      </c>
      <c r="B446" s="1">
        <v>44964</v>
      </c>
      <c r="C446" t="s">
        <v>2316</v>
      </c>
      <c r="D446" t="s">
        <v>132</v>
      </c>
      <c r="E446">
        <v>1</v>
      </c>
      <c r="F446">
        <v>8.6999999999999993</v>
      </c>
      <c r="G446" t="s">
        <v>2316</v>
      </c>
      <c r="H446" t="s">
        <v>31</v>
      </c>
      <c r="I446">
        <v>0</v>
      </c>
      <c r="J446">
        <v>0</v>
      </c>
      <c r="K446">
        <v>0</v>
      </c>
      <c r="L446">
        <v>0</v>
      </c>
      <c r="M446">
        <v>0</v>
      </c>
      <c r="N446" t="s">
        <v>2317</v>
      </c>
    </row>
    <row r="447" spans="1:14" x14ac:dyDescent="0.2">
      <c r="A447">
        <v>2501194</v>
      </c>
      <c r="B447" s="1">
        <v>44964</v>
      </c>
      <c r="C447" t="s">
        <v>2320</v>
      </c>
      <c r="D447" t="s">
        <v>132</v>
      </c>
      <c r="E447">
        <v>1</v>
      </c>
      <c r="F447">
        <v>1.6</v>
      </c>
      <c r="G447" t="s">
        <v>2320</v>
      </c>
      <c r="H447" t="s">
        <v>31</v>
      </c>
      <c r="I447">
        <v>0</v>
      </c>
      <c r="J447">
        <v>0</v>
      </c>
      <c r="K447">
        <v>0</v>
      </c>
      <c r="L447">
        <v>0</v>
      </c>
      <c r="M447">
        <v>0</v>
      </c>
      <c r="N447" t="s">
        <v>2317</v>
      </c>
    </row>
    <row r="448" spans="1:14" x14ac:dyDescent="0.2">
      <c r="A448">
        <v>2500452</v>
      </c>
      <c r="B448" s="1">
        <v>44964</v>
      </c>
      <c r="C448" t="s">
        <v>2318</v>
      </c>
      <c r="D448" t="s">
        <v>142</v>
      </c>
      <c r="E448">
        <v>1</v>
      </c>
      <c r="F448">
        <v>21.5</v>
      </c>
      <c r="G448" t="s">
        <v>2318</v>
      </c>
      <c r="H448" t="s">
        <v>31</v>
      </c>
      <c r="I448">
        <v>0</v>
      </c>
      <c r="J448">
        <v>0</v>
      </c>
      <c r="K448">
        <v>0</v>
      </c>
      <c r="L448">
        <v>0</v>
      </c>
      <c r="M448">
        <v>0</v>
      </c>
      <c r="N448" t="s">
        <v>2317</v>
      </c>
    </row>
    <row r="449" spans="1:14" x14ac:dyDescent="0.2">
      <c r="A449">
        <v>2500419</v>
      </c>
      <c r="B449" s="1">
        <v>44974</v>
      </c>
      <c r="C449" t="s">
        <v>2318</v>
      </c>
      <c r="D449" t="s">
        <v>141</v>
      </c>
      <c r="E449">
        <v>0</v>
      </c>
      <c r="F449">
        <v>0.5</v>
      </c>
      <c r="G449" t="s">
        <v>2318</v>
      </c>
      <c r="H449" t="s">
        <v>31</v>
      </c>
      <c r="I449">
        <v>0</v>
      </c>
      <c r="J449">
        <v>0</v>
      </c>
      <c r="K449">
        <v>0</v>
      </c>
      <c r="L449">
        <v>0</v>
      </c>
      <c r="M449">
        <v>0</v>
      </c>
      <c r="N449" t="s">
        <v>2317</v>
      </c>
    </row>
    <row r="450" spans="1:14" x14ac:dyDescent="0.2">
      <c r="A450">
        <v>2500464</v>
      </c>
      <c r="B450" s="1">
        <v>44964</v>
      </c>
      <c r="C450" t="s">
        <v>2318</v>
      </c>
      <c r="D450" t="s">
        <v>132</v>
      </c>
      <c r="E450">
        <v>1</v>
      </c>
      <c r="F450">
        <v>24.8</v>
      </c>
      <c r="G450" t="s">
        <v>2318</v>
      </c>
      <c r="H450" t="s">
        <v>31</v>
      </c>
      <c r="I450">
        <v>0</v>
      </c>
      <c r="J450">
        <v>0</v>
      </c>
      <c r="K450">
        <v>0</v>
      </c>
      <c r="L450">
        <v>0</v>
      </c>
      <c r="M450">
        <v>0</v>
      </c>
      <c r="N450" t="s">
        <v>2317</v>
      </c>
    </row>
    <row r="451" spans="1:14" x14ac:dyDescent="0.2">
      <c r="A451">
        <v>2500371</v>
      </c>
      <c r="B451" s="1">
        <v>44964</v>
      </c>
      <c r="C451" t="s">
        <v>2318</v>
      </c>
      <c r="D451" t="s">
        <v>143</v>
      </c>
      <c r="E451">
        <v>1</v>
      </c>
      <c r="F451">
        <v>1.8</v>
      </c>
      <c r="G451" t="s">
        <v>2318</v>
      </c>
      <c r="H451" t="s">
        <v>31</v>
      </c>
      <c r="I451">
        <v>0</v>
      </c>
      <c r="J451">
        <v>0</v>
      </c>
      <c r="K451">
        <v>0</v>
      </c>
      <c r="L451">
        <v>0</v>
      </c>
      <c r="M451">
        <v>0</v>
      </c>
      <c r="N451" t="s">
        <v>2317</v>
      </c>
    </row>
    <row r="452" spans="1:14" x14ac:dyDescent="0.2">
      <c r="A452">
        <v>2500435</v>
      </c>
      <c r="B452" s="1">
        <v>44964</v>
      </c>
      <c r="C452" t="s">
        <v>2316</v>
      </c>
      <c r="D452" t="s">
        <v>139</v>
      </c>
      <c r="E452">
        <v>0</v>
      </c>
      <c r="F452">
        <v>309.60000000000002</v>
      </c>
      <c r="G452" t="s">
        <v>2316</v>
      </c>
      <c r="H452" t="s">
        <v>31</v>
      </c>
      <c r="I452">
        <v>0</v>
      </c>
      <c r="J452">
        <v>0</v>
      </c>
      <c r="K452">
        <v>0</v>
      </c>
      <c r="L452">
        <v>0</v>
      </c>
      <c r="M452">
        <v>0</v>
      </c>
      <c r="N452" t="s">
        <v>2317</v>
      </c>
    </row>
    <row r="453" spans="1:14" x14ac:dyDescent="0.2">
      <c r="A453">
        <v>2500375</v>
      </c>
      <c r="B453" s="1">
        <v>44964</v>
      </c>
      <c r="C453" t="s">
        <v>2318</v>
      </c>
      <c r="D453" t="s">
        <v>143</v>
      </c>
      <c r="E453">
        <v>1</v>
      </c>
      <c r="F453">
        <v>19.5</v>
      </c>
      <c r="G453" t="s">
        <v>2318</v>
      </c>
      <c r="H453" t="s">
        <v>31</v>
      </c>
      <c r="I453">
        <v>0</v>
      </c>
      <c r="J453">
        <v>0</v>
      </c>
      <c r="K453">
        <v>0</v>
      </c>
      <c r="L453">
        <v>0</v>
      </c>
      <c r="M453">
        <v>0</v>
      </c>
      <c r="N453" t="s">
        <v>2317</v>
      </c>
    </row>
    <row r="454" spans="1:14" x14ac:dyDescent="0.2">
      <c r="A454">
        <v>2499331</v>
      </c>
      <c r="B454" s="1">
        <v>44963</v>
      </c>
      <c r="C454" t="s">
        <v>2316</v>
      </c>
      <c r="D454" t="s">
        <v>138</v>
      </c>
      <c r="E454">
        <v>0</v>
      </c>
      <c r="F454">
        <v>24.3</v>
      </c>
      <c r="G454" t="s">
        <v>2316</v>
      </c>
      <c r="H454" t="s">
        <v>31</v>
      </c>
      <c r="I454">
        <v>0</v>
      </c>
      <c r="J454">
        <v>0</v>
      </c>
      <c r="K454">
        <v>0</v>
      </c>
      <c r="L454">
        <v>0</v>
      </c>
      <c r="M454">
        <v>0</v>
      </c>
      <c r="N454" t="s">
        <v>2317</v>
      </c>
    </row>
    <row r="455" spans="1:14" x14ac:dyDescent="0.2">
      <c r="A455">
        <v>2499208</v>
      </c>
      <c r="B455" s="1">
        <v>44964</v>
      </c>
      <c r="C455" t="s">
        <v>2318</v>
      </c>
      <c r="D455" t="s">
        <v>149</v>
      </c>
      <c r="E455">
        <v>1</v>
      </c>
      <c r="F455">
        <v>52.4</v>
      </c>
      <c r="G455" t="s">
        <v>2318</v>
      </c>
      <c r="H455" t="s">
        <v>31</v>
      </c>
      <c r="I455">
        <v>0</v>
      </c>
      <c r="J455">
        <v>0</v>
      </c>
      <c r="K455">
        <v>0</v>
      </c>
      <c r="L455">
        <v>0</v>
      </c>
      <c r="M455">
        <v>0</v>
      </c>
      <c r="N455" t="s">
        <v>2317</v>
      </c>
    </row>
    <row r="456" spans="1:14" x14ac:dyDescent="0.2">
      <c r="A456">
        <v>2499218</v>
      </c>
      <c r="B456" s="1">
        <v>44963</v>
      </c>
      <c r="C456" t="s">
        <v>2320</v>
      </c>
      <c r="D456" t="s">
        <v>140</v>
      </c>
      <c r="E456">
        <v>0</v>
      </c>
      <c r="F456">
        <v>0.2</v>
      </c>
      <c r="G456" t="s">
        <v>2320</v>
      </c>
      <c r="H456" t="s">
        <v>31</v>
      </c>
      <c r="I456">
        <v>0</v>
      </c>
      <c r="J456">
        <v>0</v>
      </c>
      <c r="K456">
        <v>0</v>
      </c>
      <c r="L456">
        <v>0</v>
      </c>
      <c r="M456">
        <v>0</v>
      </c>
      <c r="N456" t="s">
        <v>2317</v>
      </c>
    </row>
    <row r="457" spans="1:14" x14ac:dyDescent="0.2">
      <c r="A457">
        <v>2499161</v>
      </c>
      <c r="B457" s="1">
        <v>44963</v>
      </c>
      <c r="C457" t="s">
        <v>2320</v>
      </c>
      <c r="D457" t="s">
        <v>149</v>
      </c>
      <c r="E457">
        <v>1</v>
      </c>
      <c r="F457">
        <v>4</v>
      </c>
      <c r="G457" t="s">
        <v>2320</v>
      </c>
      <c r="H457" t="s">
        <v>31</v>
      </c>
      <c r="I457">
        <v>0</v>
      </c>
      <c r="J457">
        <v>0</v>
      </c>
      <c r="K457">
        <v>0</v>
      </c>
      <c r="L457">
        <v>0</v>
      </c>
      <c r="M457">
        <v>0</v>
      </c>
      <c r="N457" t="s">
        <v>2317</v>
      </c>
    </row>
    <row r="458" spans="1:14" x14ac:dyDescent="0.2">
      <c r="A458">
        <v>2498888</v>
      </c>
      <c r="B458" s="1">
        <v>44964</v>
      </c>
      <c r="C458" t="s">
        <v>2318</v>
      </c>
      <c r="D458" t="s">
        <v>140</v>
      </c>
      <c r="E458">
        <v>1</v>
      </c>
      <c r="F458">
        <v>21.4</v>
      </c>
      <c r="G458" t="s">
        <v>2318</v>
      </c>
      <c r="H458" t="s">
        <v>31</v>
      </c>
      <c r="I458">
        <v>0</v>
      </c>
      <c r="J458">
        <v>0</v>
      </c>
      <c r="K458">
        <v>0</v>
      </c>
      <c r="L458">
        <v>0</v>
      </c>
      <c r="M458">
        <v>0</v>
      </c>
      <c r="N458" t="s">
        <v>2317</v>
      </c>
    </row>
    <row r="459" spans="1:14" x14ac:dyDescent="0.2">
      <c r="A459">
        <v>2498157</v>
      </c>
      <c r="B459" s="1">
        <v>44963</v>
      </c>
      <c r="C459" t="s">
        <v>2320</v>
      </c>
      <c r="D459" t="s">
        <v>141</v>
      </c>
      <c r="E459">
        <v>1</v>
      </c>
      <c r="F459">
        <v>5</v>
      </c>
      <c r="G459" t="s">
        <v>2320</v>
      </c>
      <c r="H459" t="s">
        <v>31</v>
      </c>
      <c r="I459">
        <v>0</v>
      </c>
      <c r="J459">
        <v>0</v>
      </c>
      <c r="K459">
        <v>0</v>
      </c>
      <c r="L459">
        <v>0</v>
      </c>
      <c r="M459">
        <v>0</v>
      </c>
      <c r="N459" t="s">
        <v>2317</v>
      </c>
    </row>
    <row r="460" spans="1:14" x14ac:dyDescent="0.2">
      <c r="A460">
        <v>2497556</v>
      </c>
      <c r="B460" s="1">
        <v>44963</v>
      </c>
      <c r="C460" t="s">
        <v>2318</v>
      </c>
      <c r="D460" t="s">
        <v>140</v>
      </c>
      <c r="E460">
        <v>0</v>
      </c>
      <c r="F460">
        <v>52.8</v>
      </c>
      <c r="G460" t="s">
        <v>2318</v>
      </c>
      <c r="H460" t="s">
        <v>31</v>
      </c>
      <c r="I460">
        <v>0</v>
      </c>
      <c r="J460">
        <v>0</v>
      </c>
      <c r="K460">
        <v>0</v>
      </c>
      <c r="L460">
        <v>0</v>
      </c>
      <c r="M460">
        <v>0</v>
      </c>
      <c r="N460" t="s">
        <v>2317</v>
      </c>
    </row>
    <row r="461" spans="1:14" x14ac:dyDescent="0.2">
      <c r="A461">
        <v>2497436</v>
      </c>
      <c r="B461" s="1">
        <v>44963</v>
      </c>
      <c r="C461" t="s">
        <v>2327</v>
      </c>
      <c r="D461" t="s">
        <v>135</v>
      </c>
      <c r="E461">
        <v>0</v>
      </c>
      <c r="F461">
        <v>4.7</v>
      </c>
      <c r="G461" t="s">
        <v>2327</v>
      </c>
      <c r="H461" t="s">
        <v>31</v>
      </c>
      <c r="I461">
        <v>0</v>
      </c>
      <c r="J461">
        <v>0</v>
      </c>
      <c r="K461">
        <v>0</v>
      </c>
      <c r="L461">
        <v>0</v>
      </c>
      <c r="M461">
        <v>0</v>
      </c>
      <c r="N461" t="s">
        <v>2317</v>
      </c>
    </row>
    <row r="462" spans="1:14" x14ac:dyDescent="0.2">
      <c r="A462">
        <v>2497278</v>
      </c>
      <c r="B462" s="1">
        <v>44962</v>
      </c>
      <c r="C462" t="s">
        <v>2318</v>
      </c>
      <c r="D462" t="s">
        <v>141</v>
      </c>
      <c r="E462">
        <v>0</v>
      </c>
      <c r="F462">
        <v>0.2</v>
      </c>
      <c r="G462" t="s">
        <v>2318</v>
      </c>
      <c r="H462" t="s">
        <v>31</v>
      </c>
      <c r="I462">
        <v>0</v>
      </c>
      <c r="J462">
        <v>0</v>
      </c>
      <c r="K462">
        <v>0</v>
      </c>
      <c r="L462">
        <v>0</v>
      </c>
      <c r="M462">
        <v>0</v>
      </c>
      <c r="N462" t="s">
        <v>2317</v>
      </c>
    </row>
    <row r="463" spans="1:14" x14ac:dyDescent="0.2">
      <c r="A463">
        <v>2497149</v>
      </c>
      <c r="B463" s="1">
        <v>44963</v>
      </c>
      <c r="C463" t="s">
        <v>2318</v>
      </c>
      <c r="D463" t="s">
        <v>140</v>
      </c>
      <c r="E463">
        <v>0</v>
      </c>
      <c r="F463">
        <v>39.9</v>
      </c>
      <c r="G463" t="s">
        <v>2318</v>
      </c>
      <c r="H463" t="s">
        <v>31</v>
      </c>
      <c r="I463">
        <v>0</v>
      </c>
      <c r="J463">
        <v>0</v>
      </c>
      <c r="K463">
        <v>0</v>
      </c>
      <c r="L463">
        <v>0</v>
      </c>
      <c r="M463">
        <v>0</v>
      </c>
      <c r="N463" t="s">
        <v>2317</v>
      </c>
    </row>
    <row r="464" spans="1:14" x14ac:dyDescent="0.2">
      <c r="A464">
        <v>2497129</v>
      </c>
      <c r="B464" s="1">
        <v>44965</v>
      </c>
      <c r="C464" t="s">
        <v>2327</v>
      </c>
      <c r="D464" t="s">
        <v>152</v>
      </c>
      <c r="E464">
        <v>0</v>
      </c>
      <c r="F464">
        <v>1.1000000000000001</v>
      </c>
      <c r="G464" t="s">
        <v>2327</v>
      </c>
      <c r="H464" t="s">
        <v>31</v>
      </c>
      <c r="I464">
        <v>0</v>
      </c>
      <c r="J464">
        <v>0</v>
      </c>
      <c r="K464">
        <v>0</v>
      </c>
      <c r="L464">
        <v>0</v>
      </c>
      <c r="M464">
        <v>0</v>
      </c>
      <c r="N464" t="s">
        <v>2317</v>
      </c>
    </row>
    <row r="465" spans="1:14" x14ac:dyDescent="0.2">
      <c r="A465">
        <v>2497063</v>
      </c>
      <c r="B465" s="1">
        <v>44965</v>
      </c>
      <c r="C465" t="s">
        <v>2320</v>
      </c>
      <c r="D465" t="s">
        <v>138</v>
      </c>
      <c r="E465">
        <v>0</v>
      </c>
      <c r="F465">
        <v>29.3</v>
      </c>
      <c r="G465" t="s">
        <v>2320</v>
      </c>
      <c r="H465" t="s">
        <v>31</v>
      </c>
      <c r="I465">
        <v>0</v>
      </c>
      <c r="J465">
        <v>0</v>
      </c>
      <c r="K465">
        <v>0</v>
      </c>
      <c r="L465">
        <v>0</v>
      </c>
      <c r="M465">
        <v>0</v>
      </c>
      <c r="N465" t="s">
        <v>2317</v>
      </c>
    </row>
    <row r="466" spans="1:14" x14ac:dyDescent="0.2">
      <c r="A466">
        <v>2497030</v>
      </c>
      <c r="B466" s="1">
        <v>44962</v>
      </c>
      <c r="C466" t="s">
        <v>2316</v>
      </c>
      <c r="D466" t="s">
        <v>136</v>
      </c>
      <c r="E466">
        <v>0</v>
      </c>
      <c r="F466">
        <v>29.5</v>
      </c>
      <c r="G466" t="s">
        <v>2316</v>
      </c>
      <c r="H466" t="s">
        <v>31</v>
      </c>
      <c r="I466">
        <v>0</v>
      </c>
      <c r="J466">
        <v>0</v>
      </c>
      <c r="K466">
        <v>0</v>
      </c>
      <c r="L466">
        <v>0</v>
      </c>
      <c r="M466">
        <v>0</v>
      </c>
      <c r="N466" t="s">
        <v>2317</v>
      </c>
    </row>
    <row r="467" spans="1:14" x14ac:dyDescent="0.2">
      <c r="A467">
        <v>2496921</v>
      </c>
      <c r="B467" s="1">
        <v>44962</v>
      </c>
      <c r="C467" t="s">
        <v>2318</v>
      </c>
      <c r="D467" t="s">
        <v>139</v>
      </c>
      <c r="E467">
        <v>0</v>
      </c>
      <c r="F467">
        <v>204.2</v>
      </c>
      <c r="G467" t="s">
        <v>2318</v>
      </c>
      <c r="H467" t="s">
        <v>31</v>
      </c>
      <c r="I467">
        <v>0</v>
      </c>
      <c r="J467">
        <v>0</v>
      </c>
      <c r="K467">
        <v>0</v>
      </c>
      <c r="L467">
        <v>0</v>
      </c>
      <c r="M467">
        <v>0</v>
      </c>
      <c r="N467" t="s">
        <v>2317</v>
      </c>
    </row>
    <row r="468" spans="1:14" x14ac:dyDescent="0.2">
      <c r="A468">
        <v>2496198</v>
      </c>
      <c r="B468" s="1">
        <v>44962</v>
      </c>
      <c r="C468" t="s">
        <v>2320</v>
      </c>
      <c r="D468" t="s">
        <v>132</v>
      </c>
      <c r="E468">
        <v>1</v>
      </c>
      <c r="F468">
        <v>1.5</v>
      </c>
      <c r="G468" t="s">
        <v>2320</v>
      </c>
      <c r="H468" t="s">
        <v>31</v>
      </c>
      <c r="I468">
        <v>0</v>
      </c>
      <c r="J468">
        <v>0</v>
      </c>
      <c r="K468">
        <v>0</v>
      </c>
      <c r="L468">
        <v>0</v>
      </c>
      <c r="M468">
        <v>0</v>
      </c>
      <c r="N468" t="s">
        <v>2317</v>
      </c>
    </row>
    <row r="469" spans="1:14" x14ac:dyDescent="0.2">
      <c r="A469">
        <v>2496584</v>
      </c>
      <c r="B469" s="1">
        <v>44963</v>
      </c>
      <c r="C469" t="s">
        <v>2318</v>
      </c>
      <c r="D469" t="s">
        <v>135</v>
      </c>
      <c r="E469">
        <v>0</v>
      </c>
      <c r="F469">
        <v>28.5</v>
      </c>
      <c r="G469" t="s">
        <v>2318</v>
      </c>
      <c r="H469" t="s">
        <v>31</v>
      </c>
      <c r="I469">
        <v>0</v>
      </c>
      <c r="J469">
        <v>0</v>
      </c>
      <c r="K469">
        <v>0</v>
      </c>
      <c r="L469">
        <v>0</v>
      </c>
      <c r="M469">
        <v>0</v>
      </c>
      <c r="N469" t="s">
        <v>2317</v>
      </c>
    </row>
    <row r="470" spans="1:14" x14ac:dyDescent="0.2">
      <c r="A470">
        <v>2496859</v>
      </c>
      <c r="B470" s="1">
        <v>44962</v>
      </c>
      <c r="C470" t="s">
        <v>2316</v>
      </c>
      <c r="D470" t="s">
        <v>137</v>
      </c>
      <c r="E470">
        <v>1</v>
      </c>
      <c r="F470">
        <v>74.3</v>
      </c>
      <c r="G470" t="s">
        <v>2316</v>
      </c>
      <c r="H470" t="s">
        <v>31</v>
      </c>
      <c r="I470">
        <v>0</v>
      </c>
      <c r="J470">
        <v>0</v>
      </c>
      <c r="K470">
        <v>0</v>
      </c>
      <c r="L470">
        <v>0</v>
      </c>
      <c r="M470">
        <v>0</v>
      </c>
      <c r="N470" t="s">
        <v>2317</v>
      </c>
    </row>
    <row r="471" spans="1:14" x14ac:dyDescent="0.2">
      <c r="A471">
        <v>2496749</v>
      </c>
      <c r="B471" s="1">
        <v>44965</v>
      </c>
      <c r="C471" t="s">
        <v>2318</v>
      </c>
      <c r="D471" t="s">
        <v>142</v>
      </c>
      <c r="E471">
        <v>0</v>
      </c>
      <c r="F471">
        <v>43.1</v>
      </c>
      <c r="G471" t="s">
        <v>2318</v>
      </c>
      <c r="H471" t="s">
        <v>31</v>
      </c>
      <c r="I471">
        <v>0</v>
      </c>
      <c r="J471">
        <v>0</v>
      </c>
      <c r="K471">
        <v>0</v>
      </c>
      <c r="L471">
        <v>0</v>
      </c>
      <c r="M471">
        <v>0</v>
      </c>
      <c r="N471" t="s">
        <v>2317</v>
      </c>
    </row>
    <row r="472" spans="1:14" x14ac:dyDescent="0.2">
      <c r="A472">
        <v>2496582</v>
      </c>
      <c r="B472" s="1">
        <v>44962</v>
      </c>
      <c r="C472" t="s">
        <v>2318</v>
      </c>
      <c r="D472" t="s">
        <v>142</v>
      </c>
      <c r="E472">
        <v>1</v>
      </c>
      <c r="F472">
        <v>7.5</v>
      </c>
      <c r="G472" t="s">
        <v>2318</v>
      </c>
      <c r="H472" t="s">
        <v>31</v>
      </c>
      <c r="I472">
        <v>0</v>
      </c>
      <c r="J472">
        <v>0</v>
      </c>
      <c r="K472">
        <v>0</v>
      </c>
      <c r="L472">
        <v>0</v>
      </c>
      <c r="M472">
        <v>0</v>
      </c>
      <c r="N472" t="s">
        <v>2317</v>
      </c>
    </row>
    <row r="473" spans="1:14" x14ac:dyDescent="0.2">
      <c r="A473">
        <v>2496484</v>
      </c>
      <c r="B473" s="1">
        <v>44974</v>
      </c>
      <c r="C473" t="s">
        <v>2318</v>
      </c>
      <c r="D473" t="s">
        <v>151</v>
      </c>
      <c r="E473">
        <v>1</v>
      </c>
      <c r="F473">
        <v>2.2999999999999998</v>
      </c>
      <c r="G473" t="s">
        <v>2318</v>
      </c>
      <c r="H473" t="s">
        <v>31</v>
      </c>
      <c r="I473">
        <v>0</v>
      </c>
      <c r="J473">
        <v>0</v>
      </c>
      <c r="K473">
        <v>0</v>
      </c>
      <c r="L473">
        <v>0</v>
      </c>
      <c r="M473">
        <v>0</v>
      </c>
      <c r="N473" t="s">
        <v>2317</v>
      </c>
    </row>
    <row r="474" spans="1:14" x14ac:dyDescent="0.2">
      <c r="A474">
        <v>2496446</v>
      </c>
      <c r="B474" s="1">
        <v>44963</v>
      </c>
      <c r="C474" t="s">
        <v>2318</v>
      </c>
      <c r="D474" t="s">
        <v>137</v>
      </c>
      <c r="E474">
        <v>1</v>
      </c>
      <c r="F474">
        <v>6.9</v>
      </c>
      <c r="G474" t="s">
        <v>2318</v>
      </c>
      <c r="H474" t="s">
        <v>31</v>
      </c>
      <c r="I474">
        <v>0</v>
      </c>
      <c r="J474">
        <v>0</v>
      </c>
      <c r="K474">
        <v>0</v>
      </c>
      <c r="L474">
        <v>0</v>
      </c>
      <c r="M474">
        <v>0</v>
      </c>
      <c r="N474" t="s">
        <v>2317</v>
      </c>
    </row>
    <row r="475" spans="1:14" x14ac:dyDescent="0.2">
      <c r="A475">
        <v>2494512</v>
      </c>
      <c r="B475" s="1">
        <v>44964</v>
      </c>
      <c r="C475" t="s">
        <v>2320</v>
      </c>
      <c r="D475" t="s">
        <v>138</v>
      </c>
      <c r="E475">
        <v>0</v>
      </c>
      <c r="F475">
        <v>0.4</v>
      </c>
      <c r="G475" t="s">
        <v>2320</v>
      </c>
      <c r="H475" t="s">
        <v>31</v>
      </c>
      <c r="I475">
        <v>0</v>
      </c>
      <c r="J475">
        <v>0</v>
      </c>
      <c r="K475">
        <v>0</v>
      </c>
      <c r="L475">
        <v>0</v>
      </c>
      <c r="M475">
        <v>0</v>
      </c>
      <c r="N475" t="s">
        <v>2317</v>
      </c>
    </row>
    <row r="476" spans="1:14" x14ac:dyDescent="0.2">
      <c r="A476">
        <v>2495918</v>
      </c>
      <c r="B476" s="1">
        <v>44961</v>
      </c>
      <c r="C476" t="s">
        <v>2316</v>
      </c>
      <c r="D476" t="s">
        <v>142</v>
      </c>
      <c r="E476">
        <v>0</v>
      </c>
      <c r="F476">
        <v>0.2</v>
      </c>
      <c r="G476" t="s">
        <v>2316</v>
      </c>
      <c r="H476" t="s">
        <v>31</v>
      </c>
      <c r="I476">
        <v>0</v>
      </c>
      <c r="J476">
        <v>0</v>
      </c>
      <c r="K476">
        <v>0</v>
      </c>
      <c r="L476">
        <v>0</v>
      </c>
      <c r="M476">
        <v>0</v>
      </c>
      <c r="N476" t="s">
        <v>2317</v>
      </c>
    </row>
    <row r="477" spans="1:14" x14ac:dyDescent="0.2">
      <c r="A477">
        <v>2495836</v>
      </c>
      <c r="B477" s="1">
        <v>44961</v>
      </c>
      <c r="C477" t="s">
        <v>2318</v>
      </c>
      <c r="D477" t="s">
        <v>138</v>
      </c>
      <c r="E477">
        <v>1</v>
      </c>
      <c r="F477">
        <v>4</v>
      </c>
      <c r="G477" t="s">
        <v>2318</v>
      </c>
      <c r="H477" t="s">
        <v>31</v>
      </c>
      <c r="I477">
        <v>0</v>
      </c>
      <c r="J477">
        <v>0</v>
      </c>
      <c r="K477">
        <v>0</v>
      </c>
      <c r="L477">
        <v>0</v>
      </c>
      <c r="M477">
        <v>0</v>
      </c>
      <c r="N477" t="s">
        <v>2317</v>
      </c>
    </row>
    <row r="478" spans="1:14" x14ac:dyDescent="0.2">
      <c r="A478">
        <v>2495321</v>
      </c>
      <c r="B478" s="1">
        <v>44961</v>
      </c>
      <c r="C478" t="s">
        <v>2318</v>
      </c>
      <c r="D478" t="s">
        <v>142</v>
      </c>
      <c r="E478">
        <v>1</v>
      </c>
      <c r="F478">
        <v>14.8</v>
      </c>
      <c r="G478" t="s">
        <v>2318</v>
      </c>
      <c r="H478" t="s">
        <v>31</v>
      </c>
      <c r="I478">
        <v>0</v>
      </c>
      <c r="J478">
        <v>0</v>
      </c>
      <c r="K478">
        <v>0</v>
      </c>
      <c r="L478">
        <v>0</v>
      </c>
      <c r="M478">
        <v>0</v>
      </c>
      <c r="N478" t="s">
        <v>2317</v>
      </c>
    </row>
    <row r="479" spans="1:14" x14ac:dyDescent="0.2">
      <c r="A479">
        <v>2495283</v>
      </c>
      <c r="B479" s="1">
        <v>44961</v>
      </c>
      <c r="C479" t="s">
        <v>2327</v>
      </c>
      <c r="D479" t="s">
        <v>139</v>
      </c>
      <c r="E479">
        <v>1</v>
      </c>
      <c r="F479">
        <v>2.5</v>
      </c>
      <c r="G479" t="s">
        <v>2327</v>
      </c>
      <c r="H479" t="s">
        <v>31</v>
      </c>
      <c r="I479">
        <v>0</v>
      </c>
      <c r="J479">
        <v>0</v>
      </c>
      <c r="K479">
        <v>0</v>
      </c>
      <c r="L479">
        <v>0</v>
      </c>
      <c r="M479">
        <v>0</v>
      </c>
      <c r="N479" t="s">
        <v>2317</v>
      </c>
    </row>
    <row r="480" spans="1:14" x14ac:dyDescent="0.2">
      <c r="A480">
        <v>2495065</v>
      </c>
      <c r="B480" s="1">
        <v>44961</v>
      </c>
      <c r="C480" t="s">
        <v>2320</v>
      </c>
      <c r="D480" t="s">
        <v>151</v>
      </c>
      <c r="E480">
        <v>1</v>
      </c>
      <c r="F480">
        <v>1</v>
      </c>
      <c r="G480" t="s">
        <v>2320</v>
      </c>
      <c r="H480" t="s">
        <v>31</v>
      </c>
      <c r="I480">
        <v>0</v>
      </c>
      <c r="J480">
        <v>0</v>
      </c>
      <c r="K480">
        <v>0</v>
      </c>
      <c r="L480">
        <v>0</v>
      </c>
      <c r="M480">
        <v>0</v>
      </c>
      <c r="N480" t="s">
        <v>2317</v>
      </c>
    </row>
    <row r="481" spans="1:14" x14ac:dyDescent="0.2">
      <c r="A481">
        <v>2495604</v>
      </c>
      <c r="B481" s="1">
        <v>44965</v>
      </c>
      <c r="C481" t="s">
        <v>2316</v>
      </c>
      <c r="D481" t="s">
        <v>141</v>
      </c>
      <c r="E481">
        <v>0</v>
      </c>
      <c r="F481">
        <v>43.1</v>
      </c>
      <c r="G481" t="s">
        <v>2316</v>
      </c>
      <c r="H481" t="s">
        <v>31</v>
      </c>
      <c r="I481">
        <v>0</v>
      </c>
      <c r="J481">
        <v>0</v>
      </c>
      <c r="K481">
        <v>0</v>
      </c>
      <c r="L481">
        <v>0</v>
      </c>
      <c r="M481">
        <v>0</v>
      </c>
      <c r="N481" t="s">
        <v>2317</v>
      </c>
    </row>
    <row r="482" spans="1:14" x14ac:dyDescent="0.2">
      <c r="A482">
        <v>2495034</v>
      </c>
      <c r="B482" s="1">
        <v>44962</v>
      </c>
      <c r="C482" t="s">
        <v>2318</v>
      </c>
      <c r="D482" t="s">
        <v>132</v>
      </c>
      <c r="E482">
        <v>1</v>
      </c>
      <c r="F482">
        <v>3.4</v>
      </c>
      <c r="G482" t="s">
        <v>2318</v>
      </c>
      <c r="H482" t="s">
        <v>31</v>
      </c>
      <c r="I482">
        <v>0</v>
      </c>
      <c r="J482">
        <v>0</v>
      </c>
      <c r="K482">
        <v>0</v>
      </c>
      <c r="L482">
        <v>0</v>
      </c>
      <c r="M482">
        <v>0</v>
      </c>
      <c r="N482" t="s">
        <v>2317</v>
      </c>
    </row>
    <row r="483" spans="1:14" x14ac:dyDescent="0.2">
      <c r="A483">
        <v>2494822</v>
      </c>
      <c r="B483" s="1">
        <v>44963</v>
      </c>
      <c r="C483" t="s">
        <v>2318</v>
      </c>
      <c r="D483" t="s">
        <v>134</v>
      </c>
      <c r="E483">
        <v>0</v>
      </c>
      <c r="F483">
        <v>201.2</v>
      </c>
      <c r="G483" t="s">
        <v>2318</v>
      </c>
      <c r="H483" t="s">
        <v>31</v>
      </c>
      <c r="I483">
        <v>0</v>
      </c>
      <c r="J483">
        <v>0</v>
      </c>
      <c r="K483">
        <v>0</v>
      </c>
      <c r="L483">
        <v>0</v>
      </c>
      <c r="M483">
        <v>0</v>
      </c>
      <c r="N483" t="s">
        <v>2317</v>
      </c>
    </row>
    <row r="484" spans="1:14" x14ac:dyDescent="0.2">
      <c r="A484">
        <v>2494644</v>
      </c>
      <c r="B484" s="1">
        <v>44965</v>
      </c>
      <c r="C484" t="s">
        <v>2320</v>
      </c>
      <c r="D484" t="s">
        <v>134</v>
      </c>
      <c r="E484">
        <v>0</v>
      </c>
      <c r="F484">
        <v>0.5</v>
      </c>
      <c r="G484" t="s">
        <v>2320</v>
      </c>
      <c r="H484" t="s">
        <v>31</v>
      </c>
      <c r="I484">
        <v>0</v>
      </c>
      <c r="J484">
        <v>0</v>
      </c>
      <c r="K484">
        <v>0</v>
      </c>
      <c r="L484">
        <v>0</v>
      </c>
      <c r="M484">
        <v>0</v>
      </c>
      <c r="N484" t="s">
        <v>2317</v>
      </c>
    </row>
    <row r="485" spans="1:14" x14ac:dyDescent="0.2">
      <c r="A485">
        <v>2492419</v>
      </c>
      <c r="B485" s="1">
        <v>44960</v>
      </c>
      <c r="C485" t="s">
        <v>2320</v>
      </c>
      <c r="D485" t="s">
        <v>135</v>
      </c>
      <c r="E485">
        <v>0</v>
      </c>
      <c r="F485">
        <v>104.8</v>
      </c>
      <c r="G485" t="s">
        <v>2320</v>
      </c>
      <c r="H485" t="s">
        <v>31</v>
      </c>
      <c r="I485">
        <v>0</v>
      </c>
      <c r="J485">
        <v>0</v>
      </c>
      <c r="K485">
        <v>0</v>
      </c>
      <c r="L485">
        <v>0</v>
      </c>
      <c r="M485">
        <v>0</v>
      </c>
      <c r="N485" t="s">
        <v>2317</v>
      </c>
    </row>
    <row r="486" spans="1:14" x14ac:dyDescent="0.2">
      <c r="A486">
        <v>2494376</v>
      </c>
      <c r="B486" s="1">
        <v>44960</v>
      </c>
      <c r="C486" t="s">
        <v>2318</v>
      </c>
      <c r="D486" t="s">
        <v>143</v>
      </c>
      <c r="E486">
        <v>0</v>
      </c>
      <c r="F486">
        <v>0</v>
      </c>
      <c r="G486" t="s">
        <v>2318</v>
      </c>
      <c r="H486" t="s">
        <v>31</v>
      </c>
      <c r="I486">
        <v>0</v>
      </c>
      <c r="J486">
        <v>0</v>
      </c>
      <c r="K486">
        <v>0</v>
      </c>
      <c r="L486">
        <v>0</v>
      </c>
      <c r="M486">
        <v>0</v>
      </c>
      <c r="N486" t="s">
        <v>2317</v>
      </c>
    </row>
    <row r="487" spans="1:14" x14ac:dyDescent="0.2">
      <c r="A487">
        <v>2494298</v>
      </c>
      <c r="B487" s="1">
        <v>44960</v>
      </c>
      <c r="C487" t="s">
        <v>2316</v>
      </c>
      <c r="D487" t="s">
        <v>142</v>
      </c>
      <c r="E487">
        <v>1</v>
      </c>
      <c r="F487">
        <v>0</v>
      </c>
      <c r="G487" t="s">
        <v>2316</v>
      </c>
      <c r="H487" t="s">
        <v>31</v>
      </c>
      <c r="I487">
        <v>0</v>
      </c>
      <c r="J487">
        <v>0</v>
      </c>
      <c r="K487">
        <v>0</v>
      </c>
      <c r="L487">
        <v>0</v>
      </c>
      <c r="M487">
        <v>0</v>
      </c>
      <c r="N487" t="s">
        <v>2317</v>
      </c>
    </row>
    <row r="488" spans="1:14" x14ac:dyDescent="0.2">
      <c r="A488">
        <v>2493906</v>
      </c>
      <c r="B488" s="1">
        <v>44960</v>
      </c>
      <c r="C488" t="s">
        <v>2320</v>
      </c>
      <c r="D488" t="s">
        <v>132</v>
      </c>
      <c r="E488">
        <v>1</v>
      </c>
      <c r="F488">
        <v>1.9</v>
      </c>
      <c r="G488" t="s">
        <v>2320</v>
      </c>
      <c r="H488" t="s">
        <v>31</v>
      </c>
      <c r="I488">
        <v>0</v>
      </c>
      <c r="J488">
        <v>0</v>
      </c>
      <c r="K488">
        <v>0</v>
      </c>
      <c r="L488">
        <v>0</v>
      </c>
      <c r="M488">
        <v>0</v>
      </c>
      <c r="N488" t="s">
        <v>2317</v>
      </c>
    </row>
    <row r="489" spans="1:14" x14ac:dyDescent="0.2">
      <c r="A489">
        <v>2493345</v>
      </c>
      <c r="B489" s="1">
        <v>44960</v>
      </c>
      <c r="C489" t="s">
        <v>2318</v>
      </c>
      <c r="D489" t="s">
        <v>141</v>
      </c>
      <c r="E489">
        <v>1</v>
      </c>
      <c r="F489">
        <v>4.3</v>
      </c>
      <c r="G489" t="s">
        <v>2318</v>
      </c>
      <c r="H489" t="s">
        <v>31</v>
      </c>
      <c r="I489">
        <v>0</v>
      </c>
      <c r="J489">
        <v>0</v>
      </c>
      <c r="K489">
        <v>0</v>
      </c>
      <c r="L489">
        <v>0</v>
      </c>
      <c r="M489">
        <v>0</v>
      </c>
      <c r="N489" t="s">
        <v>2317</v>
      </c>
    </row>
    <row r="490" spans="1:14" x14ac:dyDescent="0.2">
      <c r="A490">
        <v>2493082</v>
      </c>
      <c r="B490" s="1">
        <v>44960</v>
      </c>
      <c r="C490" t="s">
        <v>2327</v>
      </c>
      <c r="D490" t="s">
        <v>152</v>
      </c>
      <c r="E490">
        <v>1</v>
      </c>
      <c r="F490">
        <v>2.2000000000000002</v>
      </c>
      <c r="G490" t="s">
        <v>2327</v>
      </c>
      <c r="H490" t="s">
        <v>31</v>
      </c>
      <c r="I490">
        <v>0</v>
      </c>
      <c r="J490">
        <v>0</v>
      </c>
      <c r="K490">
        <v>0</v>
      </c>
      <c r="L490">
        <v>0</v>
      </c>
      <c r="M490">
        <v>0</v>
      </c>
      <c r="N490" t="s">
        <v>2317</v>
      </c>
    </row>
    <row r="491" spans="1:14" x14ac:dyDescent="0.2">
      <c r="A491">
        <v>2493007</v>
      </c>
      <c r="B491" s="1">
        <v>44960</v>
      </c>
      <c r="C491" t="s">
        <v>2320</v>
      </c>
      <c r="D491" t="s">
        <v>139</v>
      </c>
      <c r="E491">
        <v>0</v>
      </c>
      <c r="F491">
        <v>0.2</v>
      </c>
      <c r="G491" t="s">
        <v>2320</v>
      </c>
      <c r="H491" t="s">
        <v>31</v>
      </c>
      <c r="I491">
        <v>0</v>
      </c>
      <c r="J491">
        <v>0</v>
      </c>
      <c r="K491">
        <v>0</v>
      </c>
      <c r="L491">
        <v>0</v>
      </c>
      <c r="M491">
        <v>0</v>
      </c>
      <c r="N491" t="s">
        <v>2317</v>
      </c>
    </row>
    <row r="492" spans="1:14" x14ac:dyDescent="0.2">
      <c r="A492">
        <v>2492978</v>
      </c>
      <c r="B492" s="1">
        <v>44960</v>
      </c>
      <c r="C492" t="s">
        <v>2318</v>
      </c>
      <c r="D492" t="s">
        <v>149</v>
      </c>
      <c r="E492">
        <v>1</v>
      </c>
      <c r="F492">
        <v>0.2</v>
      </c>
      <c r="G492" t="s">
        <v>2318</v>
      </c>
      <c r="H492" t="s">
        <v>31</v>
      </c>
      <c r="I492">
        <v>0</v>
      </c>
      <c r="J492">
        <v>0</v>
      </c>
      <c r="K492">
        <v>0</v>
      </c>
      <c r="L492">
        <v>0</v>
      </c>
      <c r="M492">
        <v>0</v>
      </c>
      <c r="N492" t="s">
        <v>2317</v>
      </c>
    </row>
    <row r="493" spans="1:14" x14ac:dyDescent="0.2">
      <c r="A493">
        <v>2492800</v>
      </c>
      <c r="B493" s="1">
        <v>44960</v>
      </c>
      <c r="C493" t="s">
        <v>2318</v>
      </c>
      <c r="D493" t="s">
        <v>140</v>
      </c>
      <c r="E493">
        <v>0</v>
      </c>
      <c r="F493">
        <v>43.4</v>
      </c>
      <c r="G493" t="s">
        <v>2318</v>
      </c>
      <c r="H493" t="s">
        <v>31</v>
      </c>
      <c r="I493">
        <v>0</v>
      </c>
      <c r="J493">
        <v>0</v>
      </c>
      <c r="K493">
        <v>0</v>
      </c>
      <c r="L493">
        <v>0</v>
      </c>
      <c r="M493">
        <v>0</v>
      </c>
      <c r="N493" t="s">
        <v>2317</v>
      </c>
    </row>
    <row r="494" spans="1:14" x14ac:dyDescent="0.2">
      <c r="A494">
        <v>2492597</v>
      </c>
      <c r="B494" s="1">
        <v>44960</v>
      </c>
      <c r="C494" t="s">
        <v>2318</v>
      </c>
      <c r="D494" t="s">
        <v>136</v>
      </c>
      <c r="E494">
        <v>1</v>
      </c>
      <c r="F494">
        <v>50.1</v>
      </c>
      <c r="G494" t="s">
        <v>2318</v>
      </c>
      <c r="H494" t="s">
        <v>31</v>
      </c>
      <c r="I494">
        <v>0</v>
      </c>
      <c r="J494">
        <v>0</v>
      </c>
      <c r="K494">
        <v>0</v>
      </c>
      <c r="L494">
        <v>0</v>
      </c>
      <c r="M494">
        <v>0</v>
      </c>
      <c r="N494" t="s">
        <v>2317</v>
      </c>
    </row>
    <row r="495" spans="1:14" x14ac:dyDescent="0.2">
      <c r="A495">
        <v>2492519</v>
      </c>
      <c r="B495" s="1">
        <v>44959</v>
      </c>
      <c r="C495" t="s">
        <v>2318</v>
      </c>
      <c r="D495" t="s">
        <v>149</v>
      </c>
      <c r="E495">
        <v>1</v>
      </c>
      <c r="F495">
        <v>15.9</v>
      </c>
      <c r="G495" t="s">
        <v>2318</v>
      </c>
      <c r="H495" t="s">
        <v>31</v>
      </c>
      <c r="I495">
        <v>0</v>
      </c>
      <c r="J495">
        <v>0</v>
      </c>
      <c r="K495">
        <v>0</v>
      </c>
      <c r="L495">
        <v>0</v>
      </c>
      <c r="M495">
        <v>0</v>
      </c>
      <c r="N495" t="s">
        <v>2317</v>
      </c>
    </row>
    <row r="496" spans="1:14" x14ac:dyDescent="0.2">
      <c r="A496">
        <v>2492189</v>
      </c>
      <c r="B496" s="1">
        <v>44960</v>
      </c>
      <c r="C496" t="s">
        <v>2318</v>
      </c>
      <c r="D496" t="s">
        <v>135</v>
      </c>
      <c r="E496">
        <v>1</v>
      </c>
      <c r="F496">
        <v>0.2</v>
      </c>
      <c r="G496" t="s">
        <v>2318</v>
      </c>
      <c r="H496" t="s">
        <v>31</v>
      </c>
      <c r="I496">
        <v>0</v>
      </c>
      <c r="J496">
        <v>0</v>
      </c>
      <c r="K496">
        <v>0</v>
      </c>
      <c r="L496">
        <v>0</v>
      </c>
      <c r="M496">
        <v>0</v>
      </c>
      <c r="N496" t="s">
        <v>2317</v>
      </c>
    </row>
    <row r="497" spans="1:14" x14ac:dyDescent="0.2">
      <c r="A497">
        <v>2491371</v>
      </c>
      <c r="B497" s="1">
        <v>44960</v>
      </c>
      <c r="C497" t="s">
        <v>2318</v>
      </c>
      <c r="D497" t="s">
        <v>142</v>
      </c>
      <c r="E497">
        <v>1</v>
      </c>
      <c r="F497">
        <v>14.1</v>
      </c>
      <c r="G497" t="s">
        <v>2318</v>
      </c>
      <c r="H497" t="s">
        <v>31</v>
      </c>
      <c r="I497">
        <v>0</v>
      </c>
      <c r="J497">
        <v>0</v>
      </c>
      <c r="K497">
        <v>0</v>
      </c>
      <c r="L497">
        <v>0</v>
      </c>
      <c r="M497">
        <v>0</v>
      </c>
      <c r="N497" t="s">
        <v>2317</v>
      </c>
    </row>
    <row r="498" spans="1:14" x14ac:dyDescent="0.2">
      <c r="A498">
        <v>2492067</v>
      </c>
      <c r="B498" s="1">
        <v>44960</v>
      </c>
      <c r="C498" t="s">
        <v>2318</v>
      </c>
      <c r="D498" t="s">
        <v>140</v>
      </c>
      <c r="E498">
        <v>0</v>
      </c>
      <c r="F498">
        <v>1</v>
      </c>
      <c r="G498" t="s">
        <v>2318</v>
      </c>
      <c r="H498" t="s">
        <v>31</v>
      </c>
      <c r="I498">
        <v>0</v>
      </c>
      <c r="J498">
        <v>0</v>
      </c>
      <c r="K498">
        <v>0</v>
      </c>
      <c r="L498">
        <v>0</v>
      </c>
      <c r="M498">
        <v>0</v>
      </c>
      <c r="N498" t="s">
        <v>2317</v>
      </c>
    </row>
    <row r="499" spans="1:14" x14ac:dyDescent="0.2">
      <c r="A499">
        <v>2491669</v>
      </c>
      <c r="B499" s="1">
        <v>44959</v>
      </c>
      <c r="C499" t="s">
        <v>2327</v>
      </c>
      <c r="D499" t="s">
        <v>136</v>
      </c>
      <c r="E499">
        <v>1</v>
      </c>
      <c r="F499">
        <v>4.8</v>
      </c>
      <c r="G499" t="s">
        <v>2327</v>
      </c>
      <c r="H499" t="s">
        <v>31</v>
      </c>
      <c r="I499">
        <v>0</v>
      </c>
      <c r="J499">
        <v>0</v>
      </c>
      <c r="K499">
        <v>0</v>
      </c>
      <c r="L499">
        <v>0</v>
      </c>
      <c r="M499">
        <v>0</v>
      </c>
      <c r="N499" t="s">
        <v>2317</v>
      </c>
    </row>
    <row r="500" spans="1:14" x14ac:dyDescent="0.2">
      <c r="A500">
        <v>2481886</v>
      </c>
      <c r="B500" s="1">
        <v>44959</v>
      </c>
      <c r="C500" t="s">
        <v>2316</v>
      </c>
      <c r="D500" t="s">
        <v>140</v>
      </c>
      <c r="E500">
        <v>0</v>
      </c>
      <c r="F500">
        <v>1</v>
      </c>
      <c r="G500" t="s">
        <v>2316</v>
      </c>
      <c r="H500" t="s">
        <v>31</v>
      </c>
      <c r="I500">
        <v>0</v>
      </c>
      <c r="J500">
        <v>0</v>
      </c>
      <c r="K500">
        <v>0</v>
      </c>
      <c r="L500">
        <v>0</v>
      </c>
      <c r="M500">
        <v>0</v>
      </c>
      <c r="N500" t="s">
        <v>2317</v>
      </c>
    </row>
    <row r="501" spans="1:14" x14ac:dyDescent="0.2">
      <c r="A501">
        <v>2491560</v>
      </c>
      <c r="B501" s="1">
        <v>44959</v>
      </c>
      <c r="C501" t="s">
        <v>2318</v>
      </c>
      <c r="D501" t="s">
        <v>143</v>
      </c>
      <c r="E501">
        <v>0</v>
      </c>
      <c r="F501">
        <v>18</v>
      </c>
      <c r="G501" t="s">
        <v>2318</v>
      </c>
      <c r="H501" t="s">
        <v>31</v>
      </c>
      <c r="I501">
        <v>0</v>
      </c>
      <c r="J501">
        <v>0</v>
      </c>
      <c r="K501">
        <v>0</v>
      </c>
      <c r="L501">
        <v>0</v>
      </c>
      <c r="M501">
        <v>0</v>
      </c>
      <c r="N501" t="s">
        <v>2317</v>
      </c>
    </row>
    <row r="502" spans="1:14" x14ac:dyDescent="0.2">
      <c r="A502">
        <v>2491159</v>
      </c>
      <c r="B502" s="1">
        <v>44964</v>
      </c>
      <c r="C502" t="s">
        <v>2318</v>
      </c>
      <c r="D502" t="s">
        <v>138</v>
      </c>
      <c r="E502">
        <v>0</v>
      </c>
      <c r="F502">
        <v>21.7</v>
      </c>
      <c r="G502" t="s">
        <v>2318</v>
      </c>
      <c r="H502" t="s">
        <v>31</v>
      </c>
      <c r="I502">
        <v>0</v>
      </c>
      <c r="J502">
        <v>0</v>
      </c>
      <c r="K502">
        <v>0</v>
      </c>
      <c r="L502">
        <v>0</v>
      </c>
      <c r="M502">
        <v>0</v>
      </c>
      <c r="N502" t="s">
        <v>2317</v>
      </c>
    </row>
    <row r="503" spans="1:14" x14ac:dyDescent="0.2">
      <c r="A503">
        <v>2491027</v>
      </c>
      <c r="B503" s="1">
        <v>44960</v>
      </c>
      <c r="C503" t="s">
        <v>2316</v>
      </c>
      <c r="D503" t="s">
        <v>135</v>
      </c>
      <c r="E503">
        <v>0</v>
      </c>
      <c r="F503">
        <v>1</v>
      </c>
      <c r="G503" t="s">
        <v>2316</v>
      </c>
      <c r="H503" t="s">
        <v>31</v>
      </c>
      <c r="I503">
        <v>0</v>
      </c>
      <c r="J503">
        <v>0</v>
      </c>
      <c r="K503">
        <v>0</v>
      </c>
      <c r="L503">
        <v>0</v>
      </c>
      <c r="M503">
        <v>0</v>
      </c>
      <c r="N503" t="s">
        <v>2317</v>
      </c>
    </row>
    <row r="504" spans="1:14" x14ac:dyDescent="0.2">
      <c r="A504">
        <v>2490983</v>
      </c>
      <c r="B504" s="1">
        <v>44959</v>
      </c>
      <c r="C504" t="s">
        <v>2316</v>
      </c>
      <c r="D504" t="s">
        <v>142</v>
      </c>
      <c r="E504">
        <v>1</v>
      </c>
      <c r="F504">
        <v>2.9</v>
      </c>
      <c r="G504" t="s">
        <v>2316</v>
      </c>
      <c r="H504" t="s">
        <v>31</v>
      </c>
      <c r="I504">
        <v>0</v>
      </c>
      <c r="J504">
        <v>0</v>
      </c>
      <c r="K504">
        <v>0</v>
      </c>
      <c r="L504">
        <v>0</v>
      </c>
      <c r="M504">
        <v>0</v>
      </c>
      <c r="N504" t="s">
        <v>2317</v>
      </c>
    </row>
    <row r="505" spans="1:14" x14ac:dyDescent="0.2">
      <c r="A505">
        <v>2490746</v>
      </c>
      <c r="B505" s="1">
        <v>44960</v>
      </c>
      <c r="C505" t="s">
        <v>2328</v>
      </c>
      <c r="D505" t="s">
        <v>149</v>
      </c>
      <c r="E505">
        <v>1</v>
      </c>
      <c r="F505">
        <v>80.8</v>
      </c>
      <c r="G505" t="s">
        <v>2328</v>
      </c>
      <c r="H505" t="s">
        <v>31</v>
      </c>
      <c r="I505">
        <v>0</v>
      </c>
      <c r="J505">
        <v>0</v>
      </c>
      <c r="K505">
        <v>0</v>
      </c>
      <c r="L505">
        <v>0</v>
      </c>
      <c r="M505">
        <v>0</v>
      </c>
      <c r="N505" t="s">
        <v>2317</v>
      </c>
    </row>
    <row r="506" spans="1:14" x14ac:dyDescent="0.2">
      <c r="A506">
        <v>2490560</v>
      </c>
      <c r="B506" s="1">
        <v>44959</v>
      </c>
      <c r="C506" t="s">
        <v>2320</v>
      </c>
      <c r="D506" t="s">
        <v>140</v>
      </c>
      <c r="E506">
        <v>0</v>
      </c>
      <c r="F506">
        <v>3.7</v>
      </c>
      <c r="G506" t="s">
        <v>2320</v>
      </c>
      <c r="H506" t="s">
        <v>31</v>
      </c>
      <c r="I506">
        <v>0</v>
      </c>
      <c r="J506">
        <v>0</v>
      </c>
      <c r="K506">
        <v>0</v>
      </c>
      <c r="L506">
        <v>0</v>
      </c>
      <c r="M506">
        <v>0</v>
      </c>
      <c r="N506" t="s">
        <v>2317</v>
      </c>
    </row>
    <row r="507" spans="1:14" x14ac:dyDescent="0.2">
      <c r="A507">
        <v>2490555</v>
      </c>
      <c r="B507" s="1">
        <v>44959</v>
      </c>
      <c r="C507" t="s">
        <v>2320</v>
      </c>
      <c r="D507" t="s">
        <v>140</v>
      </c>
      <c r="E507">
        <v>0</v>
      </c>
      <c r="F507">
        <v>1.1000000000000001</v>
      </c>
      <c r="G507" t="s">
        <v>2320</v>
      </c>
      <c r="H507" t="s">
        <v>31</v>
      </c>
      <c r="I507">
        <v>0</v>
      </c>
      <c r="J507">
        <v>0</v>
      </c>
      <c r="K507">
        <v>0</v>
      </c>
      <c r="L507">
        <v>0</v>
      </c>
      <c r="M507">
        <v>0</v>
      </c>
      <c r="N507" t="s">
        <v>2317</v>
      </c>
    </row>
    <row r="508" spans="1:14" x14ac:dyDescent="0.2">
      <c r="A508">
        <v>2490459</v>
      </c>
      <c r="B508" s="1">
        <v>44960</v>
      </c>
      <c r="C508" t="s">
        <v>2316</v>
      </c>
      <c r="D508" t="s">
        <v>134</v>
      </c>
      <c r="E508">
        <v>1</v>
      </c>
      <c r="F508">
        <v>7.9</v>
      </c>
      <c r="G508" t="s">
        <v>2316</v>
      </c>
      <c r="H508" t="s">
        <v>31</v>
      </c>
      <c r="I508">
        <v>0</v>
      </c>
      <c r="J508">
        <v>0</v>
      </c>
      <c r="K508">
        <v>0</v>
      </c>
      <c r="L508">
        <v>0</v>
      </c>
      <c r="M508">
        <v>0</v>
      </c>
      <c r="N508" t="s">
        <v>2317</v>
      </c>
    </row>
    <row r="509" spans="1:14" x14ac:dyDescent="0.2">
      <c r="A509">
        <v>2490431</v>
      </c>
      <c r="B509" s="1">
        <v>44959</v>
      </c>
      <c r="C509" t="s">
        <v>2318</v>
      </c>
      <c r="D509" t="s">
        <v>134</v>
      </c>
      <c r="E509">
        <v>0</v>
      </c>
      <c r="F509">
        <v>0</v>
      </c>
      <c r="G509" t="s">
        <v>2318</v>
      </c>
      <c r="H509" t="s">
        <v>31</v>
      </c>
      <c r="I509">
        <v>0</v>
      </c>
      <c r="J509">
        <v>0</v>
      </c>
      <c r="K509">
        <v>0</v>
      </c>
      <c r="L509">
        <v>0</v>
      </c>
      <c r="M509">
        <v>0</v>
      </c>
      <c r="N509" t="s">
        <v>2317</v>
      </c>
    </row>
    <row r="510" spans="1:14" x14ac:dyDescent="0.2">
      <c r="A510">
        <v>2490077</v>
      </c>
      <c r="B510" s="1">
        <v>44959</v>
      </c>
      <c r="C510" t="s">
        <v>2316</v>
      </c>
      <c r="D510" t="s">
        <v>137</v>
      </c>
      <c r="E510">
        <v>1</v>
      </c>
      <c r="F510">
        <v>12.5</v>
      </c>
      <c r="G510" t="s">
        <v>2316</v>
      </c>
      <c r="H510" t="s">
        <v>31</v>
      </c>
      <c r="I510">
        <v>0</v>
      </c>
      <c r="J510">
        <v>0</v>
      </c>
      <c r="K510">
        <v>0</v>
      </c>
      <c r="L510">
        <v>0</v>
      </c>
      <c r="M510">
        <v>0</v>
      </c>
      <c r="N510" t="s">
        <v>2317</v>
      </c>
    </row>
    <row r="511" spans="1:14" x14ac:dyDescent="0.2">
      <c r="A511">
        <v>2489915</v>
      </c>
      <c r="B511" s="1">
        <v>44959</v>
      </c>
      <c r="C511" t="s">
        <v>2318</v>
      </c>
      <c r="D511" t="s">
        <v>149</v>
      </c>
      <c r="E511">
        <v>1</v>
      </c>
      <c r="F511">
        <v>119</v>
      </c>
      <c r="G511" t="s">
        <v>2318</v>
      </c>
      <c r="H511" t="s">
        <v>31</v>
      </c>
      <c r="I511">
        <v>0</v>
      </c>
      <c r="J511">
        <v>0</v>
      </c>
      <c r="K511">
        <v>0</v>
      </c>
      <c r="L511">
        <v>0</v>
      </c>
      <c r="M511">
        <v>0</v>
      </c>
      <c r="N511" t="s">
        <v>2317</v>
      </c>
    </row>
    <row r="512" spans="1:14" x14ac:dyDescent="0.2">
      <c r="A512">
        <v>2489744</v>
      </c>
      <c r="B512" s="1">
        <v>44958</v>
      </c>
      <c r="C512" t="s">
        <v>2318</v>
      </c>
      <c r="D512" t="s">
        <v>152</v>
      </c>
      <c r="E512">
        <v>0</v>
      </c>
      <c r="F512">
        <v>14.9</v>
      </c>
      <c r="G512" t="s">
        <v>2318</v>
      </c>
      <c r="H512" t="s">
        <v>31</v>
      </c>
      <c r="I512">
        <v>0</v>
      </c>
      <c r="J512">
        <v>0</v>
      </c>
      <c r="K512">
        <v>0</v>
      </c>
      <c r="L512">
        <v>0</v>
      </c>
      <c r="M512">
        <v>0</v>
      </c>
      <c r="N512" t="s">
        <v>2317</v>
      </c>
    </row>
    <row r="513" spans="1:14" x14ac:dyDescent="0.2">
      <c r="A513">
        <v>2489594</v>
      </c>
      <c r="B513" s="1">
        <v>44965</v>
      </c>
      <c r="C513" t="s">
        <v>2327</v>
      </c>
      <c r="D513" t="s">
        <v>132</v>
      </c>
      <c r="E513">
        <v>0</v>
      </c>
      <c r="F513">
        <v>0.4</v>
      </c>
      <c r="G513" t="s">
        <v>2327</v>
      </c>
      <c r="H513" t="s">
        <v>31</v>
      </c>
      <c r="I513">
        <v>0</v>
      </c>
      <c r="J513">
        <v>0</v>
      </c>
      <c r="K513">
        <v>0</v>
      </c>
      <c r="L513">
        <v>0</v>
      </c>
      <c r="M513">
        <v>0</v>
      </c>
      <c r="N513" t="s">
        <v>2317</v>
      </c>
    </row>
    <row r="514" spans="1:14" x14ac:dyDescent="0.2">
      <c r="A514">
        <v>2489476</v>
      </c>
      <c r="B514" s="1">
        <v>44959</v>
      </c>
      <c r="C514" t="s">
        <v>2320</v>
      </c>
      <c r="D514" t="s">
        <v>134</v>
      </c>
      <c r="E514">
        <v>0</v>
      </c>
      <c r="F514">
        <v>0.4</v>
      </c>
      <c r="G514" t="s">
        <v>2320</v>
      </c>
      <c r="H514" t="s">
        <v>31</v>
      </c>
      <c r="I514">
        <v>0</v>
      </c>
      <c r="J514">
        <v>0</v>
      </c>
      <c r="K514">
        <v>0</v>
      </c>
      <c r="L514">
        <v>0</v>
      </c>
      <c r="M514">
        <v>0</v>
      </c>
      <c r="N514" t="s">
        <v>2317</v>
      </c>
    </row>
    <row r="515" spans="1:14" x14ac:dyDescent="0.2">
      <c r="A515">
        <v>2489394</v>
      </c>
      <c r="B515" s="1">
        <v>44959</v>
      </c>
      <c r="C515" t="s">
        <v>2318</v>
      </c>
      <c r="D515" t="s">
        <v>151</v>
      </c>
      <c r="E515">
        <v>0</v>
      </c>
      <c r="F515">
        <v>6.8</v>
      </c>
      <c r="G515" t="s">
        <v>2318</v>
      </c>
      <c r="H515" t="s">
        <v>31</v>
      </c>
      <c r="I515">
        <v>0</v>
      </c>
      <c r="J515">
        <v>0</v>
      </c>
      <c r="K515">
        <v>0</v>
      </c>
      <c r="L515">
        <v>0</v>
      </c>
      <c r="M515">
        <v>0</v>
      </c>
      <c r="N515" t="s">
        <v>2317</v>
      </c>
    </row>
    <row r="516" spans="1:14" x14ac:dyDescent="0.2">
      <c r="A516">
        <v>2489333</v>
      </c>
      <c r="B516" s="1">
        <v>44967</v>
      </c>
      <c r="C516" t="s">
        <v>2316</v>
      </c>
      <c r="D516" t="s">
        <v>136</v>
      </c>
      <c r="E516">
        <v>0</v>
      </c>
      <c r="F516">
        <v>2.8</v>
      </c>
      <c r="G516" t="s">
        <v>2316</v>
      </c>
      <c r="H516" t="s">
        <v>31</v>
      </c>
      <c r="I516">
        <v>0</v>
      </c>
      <c r="J516">
        <v>0</v>
      </c>
      <c r="K516">
        <v>0</v>
      </c>
      <c r="L516">
        <v>0</v>
      </c>
      <c r="M516">
        <v>0</v>
      </c>
      <c r="N516" t="s">
        <v>2317</v>
      </c>
    </row>
    <row r="517" spans="1:14" x14ac:dyDescent="0.2">
      <c r="A517">
        <v>2488674</v>
      </c>
      <c r="B517" s="1">
        <v>44958</v>
      </c>
      <c r="C517" t="s">
        <v>2320</v>
      </c>
      <c r="D517" t="s">
        <v>138</v>
      </c>
      <c r="E517">
        <v>1</v>
      </c>
      <c r="F517">
        <v>22.4</v>
      </c>
      <c r="G517" t="s">
        <v>2320</v>
      </c>
      <c r="H517" t="s">
        <v>31</v>
      </c>
      <c r="I517">
        <v>0</v>
      </c>
      <c r="J517">
        <v>0</v>
      </c>
      <c r="K517">
        <v>0</v>
      </c>
      <c r="L517">
        <v>0</v>
      </c>
      <c r="M517">
        <v>0</v>
      </c>
      <c r="N517" t="s">
        <v>2317</v>
      </c>
    </row>
    <row r="518" spans="1:14" x14ac:dyDescent="0.2">
      <c r="A518">
        <v>2488072</v>
      </c>
      <c r="B518" s="1">
        <v>44959</v>
      </c>
      <c r="C518" t="s">
        <v>2318</v>
      </c>
      <c r="D518" t="s">
        <v>138</v>
      </c>
      <c r="E518">
        <v>0</v>
      </c>
      <c r="F518">
        <v>34.4</v>
      </c>
      <c r="G518" t="s">
        <v>2318</v>
      </c>
      <c r="H518" t="s">
        <v>31</v>
      </c>
      <c r="I518">
        <v>0</v>
      </c>
      <c r="J518">
        <v>0</v>
      </c>
      <c r="K518">
        <v>0</v>
      </c>
      <c r="L518">
        <v>0</v>
      </c>
      <c r="M518">
        <v>0</v>
      </c>
      <c r="N518" t="s">
        <v>2317</v>
      </c>
    </row>
    <row r="519" spans="1:14" x14ac:dyDescent="0.2">
      <c r="A519">
        <v>2487764</v>
      </c>
      <c r="B519" s="1">
        <v>44958</v>
      </c>
      <c r="C519" t="s">
        <v>2320</v>
      </c>
      <c r="D519" t="s">
        <v>142</v>
      </c>
      <c r="E519">
        <v>1</v>
      </c>
      <c r="F519">
        <v>25.1</v>
      </c>
      <c r="G519" t="s">
        <v>2320</v>
      </c>
      <c r="H519" t="s">
        <v>31</v>
      </c>
      <c r="I519">
        <v>0</v>
      </c>
      <c r="J519">
        <v>0</v>
      </c>
      <c r="K519">
        <v>0</v>
      </c>
      <c r="L519">
        <v>0</v>
      </c>
      <c r="M519">
        <v>0</v>
      </c>
      <c r="N519" t="s">
        <v>2317</v>
      </c>
    </row>
    <row r="520" spans="1:14" x14ac:dyDescent="0.2">
      <c r="A520">
        <v>2487468</v>
      </c>
      <c r="B520" s="1">
        <v>44958</v>
      </c>
      <c r="C520" t="s">
        <v>2327</v>
      </c>
      <c r="D520" t="s">
        <v>139</v>
      </c>
      <c r="E520">
        <v>1</v>
      </c>
      <c r="F520">
        <v>18.399999999999999</v>
      </c>
      <c r="G520" t="s">
        <v>2327</v>
      </c>
      <c r="H520" t="s">
        <v>31</v>
      </c>
      <c r="I520">
        <v>0</v>
      </c>
      <c r="J520">
        <v>0</v>
      </c>
      <c r="K520">
        <v>0</v>
      </c>
      <c r="L520">
        <v>0</v>
      </c>
      <c r="M520">
        <v>0</v>
      </c>
      <c r="N520" t="s">
        <v>2317</v>
      </c>
    </row>
    <row r="521" spans="1:14" x14ac:dyDescent="0.2">
      <c r="A521">
        <v>2486854</v>
      </c>
      <c r="B521" s="1">
        <v>44957</v>
      </c>
      <c r="C521" t="s">
        <v>2318</v>
      </c>
      <c r="D521" t="s">
        <v>136</v>
      </c>
      <c r="E521">
        <v>0</v>
      </c>
      <c r="F521">
        <v>3.7</v>
      </c>
      <c r="G521" t="s">
        <v>2318</v>
      </c>
      <c r="H521" t="s">
        <v>31</v>
      </c>
      <c r="I521">
        <v>0</v>
      </c>
      <c r="J521">
        <v>0</v>
      </c>
      <c r="K521">
        <v>0</v>
      </c>
      <c r="L521">
        <v>0</v>
      </c>
      <c r="M521">
        <v>0</v>
      </c>
      <c r="N521" t="s">
        <v>2317</v>
      </c>
    </row>
    <row r="522" spans="1:14" x14ac:dyDescent="0.2">
      <c r="A522">
        <v>2486217</v>
      </c>
      <c r="B522" s="1">
        <v>44957</v>
      </c>
      <c r="C522" t="s">
        <v>2318</v>
      </c>
      <c r="D522" t="s">
        <v>149</v>
      </c>
      <c r="E522">
        <v>1</v>
      </c>
      <c r="F522">
        <v>7.6</v>
      </c>
      <c r="G522" t="s">
        <v>2318</v>
      </c>
      <c r="H522" t="s">
        <v>31</v>
      </c>
      <c r="I522">
        <v>0</v>
      </c>
      <c r="J522">
        <v>0</v>
      </c>
      <c r="K522">
        <v>0</v>
      </c>
      <c r="L522">
        <v>0</v>
      </c>
      <c r="M522">
        <v>0</v>
      </c>
      <c r="N522" t="s">
        <v>2317</v>
      </c>
    </row>
    <row r="523" spans="1:14" x14ac:dyDescent="0.2">
      <c r="A523">
        <v>2486711</v>
      </c>
      <c r="B523" s="1">
        <v>44957</v>
      </c>
      <c r="C523" t="s">
        <v>2316</v>
      </c>
      <c r="D523" t="s">
        <v>132</v>
      </c>
      <c r="E523">
        <v>0</v>
      </c>
      <c r="F523">
        <v>69.400000000000006</v>
      </c>
      <c r="G523" t="s">
        <v>2316</v>
      </c>
      <c r="H523" t="s">
        <v>31</v>
      </c>
      <c r="I523">
        <v>0</v>
      </c>
      <c r="J523">
        <v>0</v>
      </c>
      <c r="K523">
        <v>0</v>
      </c>
      <c r="L523">
        <v>0</v>
      </c>
      <c r="M523">
        <v>0</v>
      </c>
      <c r="N523" t="s">
        <v>2317</v>
      </c>
    </row>
    <row r="524" spans="1:14" x14ac:dyDescent="0.2">
      <c r="A524">
        <v>2486680</v>
      </c>
      <c r="B524" s="1">
        <v>44957</v>
      </c>
      <c r="C524" t="s">
        <v>2318</v>
      </c>
      <c r="D524" t="s">
        <v>143</v>
      </c>
      <c r="E524">
        <v>0</v>
      </c>
      <c r="F524">
        <v>71.599999999999994</v>
      </c>
      <c r="G524" t="s">
        <v>2318</v>
      </c>
      <c r="H524" t="s">
        <v>31</v>
      </c>
      <c r="I524">
        <v>0</v>
      </c>
      <c r="J524">
        <v>0</v>
      </c>
      <c r="K524">
        <v>0</v>
      </c>
      <c r="L524">
        <v>0</v>
      </c>
      <c r="M524">
        <v>0</v>
      </c>
      <c r="N524" t="s">
        <v>2317</v>
      </c>
    </row>
    <row r="525" spans="1:14" x14ac:dyDescent="0.2">
      <c r="A525">
        <v>2486432</v>
      </c>
      <c r="B525" s="1">
        <v>44958</v>
      </c>
      <c r="C525" t="s">
        <v>2318</v>
      </c>
      <c r="D525" t="s">
        <v>135</v>
      </c>
      <c r="E525">
        <v>0</v>
      </c>
      <c r="F525">
        <v>24.3</v>
      </c>
      <c r="G525" t="s">
        <v>2318</v>
      </c>
      <c r="H525" t="s">
        <v>31</v>
      </c>
      <c r="I525">
        <v>0</v>
      </c>
      <c r="J525">
        <v>0</v>
      </c>
      <c r="K525">
        <v>0</v>
      </c>
      <c r="L525">
        <v>0</v>
      </c>
      <c r="M525">
        <v>0</v>
      </c>
      <c r="N525" t="s">
        <v>2317</v>
      </c>
    </row>
    <row r="526" spans="1:14" x14ac:dyDescent="0.2">
      <c r="A526">
        <v>2486422</v>
      </c>
      <c r="B526" s="1">
        <v>44957</v>
      </c>
      <c r="C526" t="s">
        <v>2318</v>
      </c>
      <c r="D526" t="s">
        <v>143</v>
      </c>
      <c r="E526">
        <v>1</v>
      </c>
      <c r="F526">
        <v>156.6</v>
      </c>
      <c r="G526" t="s">
        <v>2318</v>
      </c>
      <c r="H526" t="s">
        <v>31</v>
      </c>
      <c r="I526">
        <v>0</v>
      </c>
      <c r="J526">
        <v>0</v>
      </c>
      <c r="K526">
        <v>0</v>
      </c>
      <c r="L526">
        <v>0</v>
      </c>
      <c r="M526">
        <v>0</v>
      </c>
      <c r="N526" t="s">
        <v>2317</v>
      </c>
    </row>
    <row r="527" spans="1:14" x14ac:dyDescent="0.2">
      <c r="A527">
        <v>2486434</v>
      </c>
      <c r="B527" s="1">
        <v>44957</v>
      </c>
      <c r="C527" t="s">
        <v>2322</v>
      </c>
      <c r="D527" t="s">
        <v>138</v>
      </c>
      <c r="E527">
        <v>0</v>
      </c>
      <c r="F527">
        <v>1.6</v>
      </c>
      <c r="G527" t="s">
        <v>2322</v>
      </c>
      <c r="H527" t="s">
        <v>10</v>
      </c>
      <c r="I527">
        <v>100</v>
      </c>
      <c r="J527">
        <v>0</v>
      </c>
      <c r="K527">
        <v>0</v>
      </c>
      <c r="L527">
        <v>0</v>
      </c>
      <c r="M527">
        <v>0</v>
      </c>
      <c r="N527" t="s">
        <v>2317</v>
      </c>
    </row>
    <row r="528" spans="1:14" x14ac:dyDescent="0.2">
      <c r="A528">
        <v>2486310</v>
      </c>
      <c r="B528" s="1">
        <v>44957</v>
      </c>
      <c r="C528" t="s">
        <v>2316</v>
      </c>
      <c r="D528" t="s">
        <v>141</v>
      </c>
      <c r="E528">
        <v>0</v>
      </c>
      <c r="F528">
        <v>38.6</v>
      </c>
      <c r="G528" t="s">
        <v>2316</v>
      </c>
      <c r="H528" t="s">
        <v>31</v>
      </c>
      <c r="I528">
        <v>0</v>
      </c>
      <c r="J528">
        <v>0</v>
      </c>
      <c r="K528">
        <v>0</v>
      </c>
      <c r="L528">
        <v>0</v>
      </c>
      <c r="M528">
        <v>0</v>
      </c>
      <c r="N528" t="s">
        <v>2317</v>
      </c>
    </row>
    <row r="529" spans="1:14" x14ac:dyDescent="0.2">
      <c r="A529">
        <v>2486019</v>
      </c>
      <c r="B529" s="1">
        <v>44960</v>
      </c>
      <c r="C529" t="s">
        <v>2318</v>
      </c>
      <c r="D529" t="s">
        <v>138</v>
      </c>
      <c r="E529">
        <v>1</v>
      </c>
      <c r="F529">
        <v>419.5</v>
      </c>
      <c r="G529" t="s">
        <v>2318</v>
      </c>
      <c r="H529" t="s">
        <v>31</v>
      </c>
      <c r="I529">
        <v>0</v>
      </c>
      <c r="J529">
        <v>0</v>
      </c>
      <c r="K529">
        <v>0</v>
      </c>
      <c r="L529">
        <v>0</v>
      </c>
      <c r="M529">
        <v>0</v>
      </c>
      <c r="N529" t="s">
        <v>2317</v>
      </c>
    </row>
    <row r="530" spans="1:14" x14ac:dyDescent="0.2">
      <c r="A530">
        <v>2485998</v>
      </c>
      <c r="B530" s="1">
        <v>44957</v>
      </c>
      <c r="C530" t="s">
        <v>2318</v>
      </c>
      <c r="D530" t="s">
        <v>141</v>
      </c>
      <c r="E530">
        <v>1</v>
      </c>
      <c r="F530">
        <v>14.4</v>
      </c>
      <c r="G530" t="s">
        <v>2318</v>
      </c>
      <c r="H530" t="s">
        <v>31</v>
      </c>
      <c r="I530">
        <v>0</v>
      </c>
      <c r="J530">
        <v>0</v>
      </c>
      <c r="K530">
        <v>0</v>
      </c>
      <c r="L530">
        <v>0</v>
      </c>
      <c r="M530">
        <v>0</v>
      </c>
      <c r="N530" t="s">
        <v>2317</v>
      </c>
    </row>
    <row r="531" spans="1:14" x14ac:dyDescent="0.2">
      <c r="A531">
        <v>2485598</v>
      </c>
      <c r="B531" s="1">
        <v>44970</v>
      </c>
      <c r="C531" t="s">
        <v>2316</v>
      </c>
      <c r="D531" t="s">
        <v>152</v>
      </c>
      <c r="E531">
        <v>0</v>
      </c>
      <c r="F531">
        <v>31.5</v>
      </c>
      <c r="G531" t="s">
        <v>2316</v>
      </c>
      <c r="H531" t="s">
        <v>31</v>
      </c>
      <c r="I531">
        <v>0</v>
      </c>
      <c r="J531">
        <v>0</v>
      </c>
      <c r="K531">
        <v>0</v>
      </c>
      <c r="L531">
        <v>0</v>
      </c>
      <c r="M531">
        <v>0</v>
      </c>
      <c r="N531" t="s">
        <v>2317</v>
      </c>
    </row>
    <row r="532" spans="1:14" x14ac:dyDescent="0.2">
      <c r="A532">
        <v>2485243</v>
      </c>
      <c r="B532" s="1">
        <v>44957</v>
      </c>
      <c r="C532" t="s">
        <v>2318</v>
      </c>
      <c r="D532" t="s">
        <v>137</v>
      </c>
      <c r="E532">
        <v>0</v>
      </c>
      <c r="F532">
        <v>21</v>
      </c>
      <c r="G532" t="s">
        <v>2318</v>
      </c>
      <c r="H532" t="s">
        <v>31</v>
      </c>
      <c r="I532">
        <v>0</v>
      </c>
      <c r="J532">
        <v>0</v>
      </c>
      <c r="K532">
        <v>0</v>
      </c>
      <c r="L532">
        <v>0</v>
      </c>
      <c r="M532">
        <v>0</v>
      </c>
      <c r="N532" t="s">
        <v>2317</v>
      </c>
    </row>
    <row r="533" spans="1:14" x14ac:dyDescent="0.2">
      <c r="A533">
        <v>2484804</v>
      </c>
      <c r="B533" s="1">
        <v>44965</v>
      </c>
      <c r="C533" t="s">
        <v>2318</v>
      </c>
      <c r="D533" t="s">
        <v>139</v>
      </c>
      <c r="E533">
        <v>1</v>
      </c>
      <c r="F533">
        <v>60.1</v>
      </c>
      <c r="G533" t="s">
        <v>2318</v>
      </c>
      <c r="H533" t="s">
        <v>31</v>
      </c>
      <c r="I533">
        <v>0</v>
      </c>
      <c r="J533">
        <v>0</v>
      </c>
      <c r="K533">
        <v>0</v>
      </c>
      <c r="L533">
        <v>0</v>
      </c>
      <c r="M533">
        <v>0</v>
      </c>
      <c r="N533" t="s">
        <v>2317</v>
      </c>
    </row>
    <row r="534" spans="1:14" x14ac:dyDescent="0.2">
      <c r="A534">
        <v>2484855</v>
      </c>
      <c r="B534" s="1">
        <v>44957</v>
      </c>
      <c r="C534" t="s">
        <v>2318</v>
      </c>
      <c r="D534" t="s">
        <v>149</v>
      </c>
      <c r="E534">
        <v>0</v>
      </c>
      <c r="F534">
        <v>2.6</v>
      </c>
      <c r="G534" t="s">
        <v>2318</v>
      </c>
      <c r="H534" t="s">
        <v>31</v>
      </c>
      <c r="I534">
        <v>0</v>
      </c>
      <c r="J534">
        <v>0</v>
      </c>
      <c r="K534">
        <v>0</v>
      </c>
      <c r="L534">
        <v>0</v>
      </c>
      <c r="M534">
        <v>0</v>
      </c>
      <c r="N534" t="s">
        <v>2317</v>
      </c>
    </row>
    <row r="535" spans="1:14" x14ac:dyDescent="0.2">
      <c r="A535">
        <v>2484821</v>
      </c>
      <c r="B535" s="1">
        <v>44957</v>
      </c>
      <c r="C535" t="s">
        <v>2322</v>
      </c>
      <c r="D535" t="s">
        <v>140</v>
      </c>
      <c r="E535">
        <v>0</v>
      </c>
      <c r="F535">
        <v>0.3</v>
      </c>
      <c r="G535" t="s">
        <v>2322</v>
      </c>
      <c r="H535" t="s">
        <v>10</v>
      </c>
      <c r="I535">
        <v>100</v>
      </c>
      <c r="J535">
        <v>0</v>
      </c>
      <c r="K535">
        <v>0</v>
      </c>
      <c r="L535">
        <v>0</v>
      </c>
      <c r="M535">
        <v>0</v>
      </c>
      <c r="N535" t="s">
        <v>2317</v>
      </c>
    </row>
    <row r="536" spans="1:14" x14ac:dyDescent="0.2">
      <c r="A536">
        <v>2484703</v>
      </c>
      <c r="B536" s="1">
        <v>44957</v>
      </c>
      <c r="C536" t="s">
        <v>2327</v>
      </c>
      <c r="D536" t="s">
        <v>135</v>
      </c>
      <c r="E536">
        <v>1</v>
      </c>
      <c r="F536">
        <v>0.2</v>
      </c>
      <c r="G536" t="s">
        <v>2327</v>
      </c>
      <c r="H536" t="s">
        <v>31</v>
      </c>
      <c r="I536">
        <v>0</v>
      </c>
      <c r="J536">
        <v>0</v>
      </c>
      <c r="K536">
        <v>0</v>
      </c>
      <c r="L536">
        <v>0</v>
      </c>
      <c r="M536">
        <v>0</v>
      </c>
      <c r="N536" t="s">
        <v>2317</v>
      </c>
    </row>
    <row r="537" spans="1:14" x14ac:dyDescent="0.2">
      <c r="A537">
        <v>2484358</v>
      </c>
      <c r="B537" s="1">
        <v>44957</v>
      </c>
      <c r="C537" t="s">
        <v>2327</v>
      </c>
      <c r="D537" t="s">
        <v>137</v>
      </c>
      <c r="E537">
        <v>0</v>
      </c>
      <c r="F537">
        <v>26</v>
      </c>
      <c r="G537" t="s">
        <v>2327</v>
      </c>
      <c r="H537" t="s">
        <v>31</v>
      </c>
      <c r="I537">
        <v>0</v>
      </c>
      <c r="J537">
        <v>0</v>
      </c>
      <c r="K537">
        <v>0</v>
      </c>
      <c r="L537">
        <v>0</v>
      </c>
      <c r="M537">
        <v>0</v>
      </c>
      <c r="N537" t="s">
        <v>2317</v>
      </c>
    </row>
    <row r="538" spans="1:14" x14ac:dyDescent="0.2">
      <c r="A538">
        <v>2483958</v>
      </c>
      <c r="B538" s="1">
        <v>44956</v>
      </c>
      <c r="C538" t="s">
        <v>2327</v>
      </c>
      <c r="D538" t="s">
        <v>134</v>
      </c>
      <c r="E538">
        <v>1</v>
      </c>
      <c r="F538">
        <v>5</v>
      </c>
      <c r="G538" t="s">
        <v>2327</v>
      </c>
      <c r="H538" t="s">
        <v>31</v>
      </c>
      <c r="I538">
        <v>0</v>
      </c>
      <c r="J538">
        <v>0</v>
      </c>
      <c r="K538">
        <v>0</v>
      </c>
      <c r="L538">
        <v>0</v>
      </c>
      <c r="M538">
        <v>0</v>
      </c>
      <c r="N538" t="s">
        <v>2317</v>
      </c>
    </row>
    <row r="539" spans="1:14" x14ac:dyDescent="0.2">
      <c r="A539">
        <v>2483490</v>
      </c>
      <c r="B539" s="1">
        <v>44956</v>
      </c>
      <c r="C539" t="s">
        <v>2320</v>
      </c>
      <c r="D539" t="s">
        <v>139</v>
      </c>
      <c r="E539">
        <v>1</v>
      </c>
      <c r="F539">
        <v>6.3</v>
      </c>
      <c r="G539" t="s">
        <v>2320</v>
      </c>
      <c r="H539" t="s">
        <v>31</v>
      </c>
      <c r="I539">
        <v>0</v>
      </c>
      <c r="J539">
        <v>0</v>
      </c>
      <c r="K539">
        <v>0</v>
      </c>
      <c r="L539">
        <v>0</v>
      </c>
      <c r="M539">
        <v>0</v>
      </c>
      <c r="N539" t="s">
        <v>2317</v>
      </c>
    </row>
    <row r="540" spans="1:14" x14ac:dyDescent="0.2">
      <c r="A540">
        <v>2483402</v>
      </c>
      <c r="B540" s="1">
        <v>44956</v>
      </c>
      <c r="C540" t="s">
        <v>2318</v>
      </c>
      <c r="D540" t="s">
        <v>141</v>
      </c>
      <c r="E540">
        <v>1</v>
      </c>
      <c r="F540">
        <v>0.2</v>
      </c>
      <c r="G540" t="s">
        <v>2318</v>
      </c>
      <c r="H540" t="s">
        <v>31</v>
      </c>
      <c r="I540">
        <v>0</v>
      </c>
      <c r="J540">
        <v>0</v>
      </c>
      <c r="K540">
        <v>0</v>
      </c>
      <c r="L540">
        <v>0</v>
      </c>
      <c r="M540">
        <v>0</v>
      </c>
      <c r="N540" t="s">
        <v>2317</v>
      </c>
    </row>
    <row r="541" spans="1:14" x14ac:dyDescent="0.2">
      <c r="A541">
        <v>2483345</v>
      </c>
      <c r="B541" s="1">
        <v>44956</v>
      </c>
      <c r="C541" t="s">
        <v>2318</v>
      </c>
      <c r="D541" t="s">
        <v>142</v>
      </c>
      <c r="E541">
        <v>0</v>
      </c>
      <c r="F541">
        <v>21.3</v>
      </c>
      <c r="G541" t="s">
        <v>2318</v>
      </c>
      <c r="H541" t="s">
        <v>31</v>
      </c>
      <c r="I541">
        <v>0</v>
      </c>
      <c r="J541">
        <v>0</v>
      </c>
      <c r="K541">
        <v>0</v>
      </c>
      <c r="L541">
        <v>0</v>
      </c>
      <c r="M541">
        <v>0</v>
      </c>
      <c r="N541" t="s">
        <v>2317</v>
      </c>
    </row>
    <row r="542" spans="1:14" x14ac:dyDescent="0.2">
      <c r="A542">
        <v>2483352</v>
      </c>
      <c r="B542" s="1">
        <v>44958</v>
      </c>
      <c r="C542" t="s">
        <v>2318</v>
      </c>
      <c r="D542" t="s">
        <v>149</v>
      </c>
      <c r="E542">
        <v>0</v>
      </c>
      <c r="F542">
        <v>8.3000000000000007</v>
      </c>
      <c r="G542" t="s">
        <v>2318</v>
      </c>
      <c r="H542" t="s">
        <v>31</v>
      </c>
      <c r="I542">
        <v>0</v>
      </c>
      <c r="J542">
        <v>0</v>
      </c>
      <c r="K542">
        <v>0</v>
      </c>
      <c r="L542">
        <v>0</v>
      </c>
      <c r="M542">
        <v>0</v>
      </c>
      <c r="N542" t="s">
        <v>2317</v>
      </c>
    </row>
    <row r="543" spans="1:14" x14ac:dyDescent="0.2">
      <c r="A543">
        <v>2483252</v>
      </c>
      <c r="B543" s="1">
        <v>44961</v>
      </c>
      <c r="C543" t="s">
        <v>2318</v>
      </c>
      <c r="D543" t="s">
        <v>143</v>
      </c>
      <c r="E543">
        <v>0</v>
      </c>
      <c r="F543">
        <v>4.4000000000000004</v>
      </c>
      <c r="G543" t="s">
        <v>2318</v>
      </c>
      <c r="H543" t="s">
        <v>31</v>
      </c>
      <c r="I543">
        <v>0</v>
      </c>
      <c r="J543">
        <v>0</v>
      </c>
      <c r="K543">
        <v>0</v>
      </c>
      <c r="L543">
        <v>0</v>
      </c>
      <c r="M543">
        <v>0</v>
      </c>
      <c r="N543" t="s">
        <v>2317</v>
      </c>
    </row>
    <row r="544" spans="1:14" x14ac:dyDescent="0.2">
      <c r="A544">
        <v>2483190</v>
      </c>
      <c r="B544" s="1">
        <v>44963</v>
      </c>
      <c r="C544" t="s">
        <v>2316</v>
      </c>
      <c r="D544" t="s">
        <v>139</v>
      </c>
      <c r="E544">
        <v>0</v>
      </c>
      <c r="F544">
        <v>44.1</v>
      </c>
      <c r="G544" t="s">
        <v>2316</v>
      </c>
      <c r="H544" t="s">
        <v>31</v>
      </c>
      <c r="I544">
        <v>0</v>
      </c>
      <c r="J544">
        <v>0</v>
      </c>
      <c r="K544">
        <v>0</v>
      </c>
      <c r="L544">
        <v>0</v>
      </c>
      <c r="M544">
        <v>0</v>
      </c>
      <c r="N544" t="s">
        <v>2317</v>
      </c>
    </row>
    <row r="545" spans="1:14" x14ac:dyDescent="0.2">
      <c r="A545">
        <v>2483177</v>
      </c>
      <c r="B545" s="1">
        <v>44966</v>
      </c>
      <c r="C545" t="s">
        <v>2320</v>
      </c>
      <c r="D545" t="s">
        <v>140</v>
      </c>
      <c r="E545">
        <v>0</v>
      </c>
      <c r="F545">
        <v>24.7</v>
      </c>
      <c r="G545" t="s">
        <v>2320</v>
      </c>
      <c r="H545" t="s">
        <v>31</v>
      </c>
      <c r="I545">
        <v>0</v>
      </c>
      <c r="J545">
        <v>0</v>
      </c>
      <c r="K545">
        <v>0</v>
      </c>
      <c r="L545">
        <v>0</v>
      </c>
      <c r="M545">
        <v>0</v>
      </c>
      <c r="N545" t="s">
        <v>2317</v>
      </c>
    </row>
    <row r="546" spans="1:14" x14ac:dyDescent="0.2">
      <c r="A546">
        <v>2483152</v>
      </c>
      <c r="B546" s="1">
        <v>44957</v>
      </c>
      <c r="C546" t="s">
        <v>2316</v>
      </c>
      <c r="D546" t="s">
        <v>151</v>
      </c>
      <c r="E546">
        <v>0</v>
      </c>
      <c r="F546">
        <v>9.6999999999999993</v>
      </c>
      <c r="G546" t="s">
        <v>2316</v>
      </c>
      <c r="H546" t="s">
        <v>31</v>
      </c>
      <c r="I546">
        <v>0</v>
      </c>
      <c r="J546">
        <v>0</v>
      </c>
      <c r="K546">
        <v>0</v>
      </c>
      <c r="L546">
        <v>0</v>
      </c>
      <c r="M546">
        <v>0</v>
      </c>
      <c r="N546" t="s">
        <v>2317</v>
      </c>
    </row>
    <row r="547" spans="1:14" x14ac:dyDescent="0.2">
      <c r="A547">
        <v>2483002</v>
      </c>
      <c r="B547" s="1">
        <v>44956</v>
      </c>
      <c r="C547" t="s">
        <v>2316</v>
      </c>
      <c r="D547" t="s">
        <v>141</v>
      </c>
      <c r="E547">
        <v>0</v>
      </c>
      <c r="F547">
        <v>34.799999999999997</v>
      </c>
      <c r="G547" t="s">
        <v>2316</v>
      </c>
      <c r="H547" t="s">
        <v>31</v>
      </c>
      <c r="I547">
        <v>0</v>
      </c>
      <c r="J547">
        <v>0</v>
      </c>
      <c r="K547">
        <v>0</v>
      </c>
      <c r="L547">
        <v>0</v>
      </c>
      <c r="M547">
        <v>0</v>
      </c>
      <c r="N547" t="s">
        <v>2317</v>
      </c>
    </row>
    <row r="548" spans="1:14" x14ac:dyDescent="0.2">
      <c r="A548">
        <v>2485922</v>
      </c>
      <c r="B548" s="1">
        <v>44957</v>
      </c>
      <c r="C548" t="s">
        <v>2327</v>
      </c>
      <c r="D548" t="s">
        <v>152</v>
      </c>
      <c r="E548">
        <v>0</v>
      </c>
      <c r="F548">
        <v>16</v>
      </c>
      <c r="G548" t="s">
        <v>2327</v>
      </c>
      <c r="H548" t="s">
        <v>31</v>
      </c>
      <c r="I548">
        <v>0</v>
      </c>
      <c r="J548">
        <v>0</v>
      </c>
      <c r="K548">
        <v>0</v>
      </c>
      <c r="L548">
        <v>0</v>
      </c>
      <c r="M548">
        <v>0</v>
      </c>
      <c r="N548" t="s">
        <v>2317</v>
      </c>
    </row>
    <row r="549" spans="1:14" x14ac:dyDescent="0.2">
      <c r="A549">
        <v>2483026</v>
      </c>
      <c r="B549" s="1">
        <v>44958</v>
      </c>
      <c r="C549" t="s">
        <v>2316</v>
      </c>
      <c r="D549" t="s">
        <v>149</v>
      </c>
      <c r="E549">
        <v>1</v>
      </c>
      <c r="F549">
        <v>182</v>
      </c>
      <c r="G549" t="s">
        <v>2316</v>
      </c>
      <c r="H549" t="s">
        <v>31</v>
      </c>
      <c r="I549">
        <v>0</v>
      </c>
      <c r="J549">
        <v>0</v>
      </c>
      <c r="K549">
        <v>0</v>
      </c>
      <c r="L549">
        <v>0</v>
      </c>
      <c r="M549">
        <v>0</v>
      </c>
      <c r="N549" t="s">
        <v>2317</v>
      </c>
    </row>
    <row r="550" spans="1:14" x14ac:dyDescent="0.2">
      <c r="A550">
        <v>2482941</v>
      </c>
      <c r="B550" s="1">
        <v>44960</v>
      </c>
      <c r="C550" t="s">
        <v>2327</v>
      </c>
      <c r="D550" t="s">
        <v>136</v>
      </c>
      <c r="E550">
        <v>1</v>
      </c>
      <c r="F550">
        <v>6.4</v>
      </c>
      <c r="G550" t="s">
        <v>2327</v>
      </c>
      <c r="H550" t="s">
        <v>31</v>
      </c>
      <c r="I550">
        <v>0</v>
      </c>
      <c r="J550">
        <v>0</v>
      </c>
      <c r="K550">
        <v>0</v>
      </c>
      <c r="L550">
        <v>0</v>
      </c>
      <c r="M550">
        <v>0</v>
      </c>
      <c r="N550" t="s">
        <v>2317</v>
      </c>
    </row>
    <row r="551" spans="1:14" x14ac:dyDescent="0.2">
      <c r="A551">
        <v>2482899</v>
      </c>
      <c r="B551" s="1">
        <v>44958</v>
      </c>
      <c r="C551" t="s">
        <v>2318</v>
      </c>
      <c r="D551" t="s">
        <v>135</v>
      </c>
      <c r="E551">
        <v>0</v>
      </c>
      <c r="F551">
        <v>2.9</v>
      </c>
      <c r="G551" t="s">
        <v>2318</v>
      </c>
      <c r="H551" t="s">
        <v>31</v>
      </c>
      <c r="I551">
        <v>0</v>
      </c>
      <c r="J551">
        <v>0</v>
      </c>
      <c r="K551">
        <v>0</v>
      </c>
      <c r="L551">
        <v>0</v>
      </c>
      <c r="M551">
        <v>0</v>
      </c>
      <c r="N551" t="s">
        <v>2317</v>
      </c>
    </row>
    <row r="552" spans="1:14" x14ac:dyDescent="0.2">
      <c r="A552">
        <v>2482931</v>
      </c>
      <c r="B552" s="1">
        <v>44956</v>
      </c>
      <c r="C552" t="s">
        <v>2318</v>
      </c>
      <c r="D552" t="s">
        <v>135</v>
      </c>
      <c r="E552">
        <v>0</v>
      </c>
      <c r="F552">
        <v>7.3</v>
      </c>
      <c r="G552" t="s">
        <v>2318</v>
      </c>
      <c r="H552" t="s">
        <v>31</v>
      </c>
      <c r="I552">
        <v>0</v>
      </c>
      <c r="J552">
        <v>0</v>
      </c>
      <c r="K552">
        <v>0</v>
      </c>
      <c r="L552">
        <v>0</v>
      </c>
      <c r="M552">
        <v>0</v>
      </c>
      <c r="N552" t="s">
        <v>2317</v>
      </c>
    </row>
    <row r="553" spans="1:14" x14ac:dyDescent="0.2">
      <c r="A553">
        <v>2482543</v>
      </c>
      <c r="B553" s="1">
        <v>44957</v>
      </c>
      <c r="C553" t="s">
        <v>2318</v>
      </c>
      <c r="D553" t="s">
        <v>141</v>
      </c>
      <c r="E553">
        <v>1</v>
      </c>
      <c r="F553">
        <v>178</v>
      </c>
      <c r="G553" t="s">
        <v>2318</v>
      </c>
      <c r="H553" t="s">
        <v>31</v>
      </c>
      <c r="I553">
        <v>0</v>
      </c>
      <c r="J553">
        <v>0</v>
      </c>
      <c r="K553">
        <v>0</v>
      </c>
      <c r="L553">
        <v>0</v>
      </c>
      <c r="M553">
        <v>0</v>
      </c>
      <c r="N553" t="s">
        <v>2317</v>
      </c>
    </row>
    <row r="554" spans="1:14" x14ac:dyDescent="0.2">
      <c r="A554">
        <v>2482428</v>
      </c>
      <c r="B554" s="1">
        <v>44956</v>
      </c>
      <c r="C554" t="s">
        <v>2318</v>
      </c>
      <c r="D554" t="s">
        <v>139</v>
      </c>
      <c r="E554">
        <v>1</v>
      </c>
      <c r="F554">
        <v>48</v>
      </c>
      <c r="G554" t="s">
        <v>2318</v>
      </c>
      <c r="H554" t="s">
        <v>31</v>
      </c>
      <c r="I554">
        <v>0</v>
      </c>
      <c r="J554">
        <v>0</v>
      </c>
      <c r="K554">
        <v>0</v>
      </c>
      <c r="L554">
        <v>0</v>
      </c>
      <c r="M554">
        <v>0</v>
      </c>
      <c r="N554" t="s">
        <v>2317</v>
      </c>
    </row>
    <row r="555" spans="1:14" x14ac:dyDescent="0.2">
      <c r="A555">
        <v>2482370</v>
      </c>
      <c r="B555" s="1">
        <v>44956</v>
      </c>
      <c r="C555" t="s">
        <v>2316</v>
      </c>
      <c r="D555" t="s">
        <v>138</v>
      </c>
      <c r="E555">
        <v>1</v>
      </c>
      <c r="F555">
        <v>12.4</v>
      </c>
      <c r="G555" t="s">
        <v>2316</v>
      </c>
      <c r="H555" t="s">
        <v>31</v>
      </c>
      <c r="I555">
        <v>0</v>
      </c>
      <c r="J555">
        <v>0</v>
      </c>
      <c r="K555">
        <v>0</v>
      </c>
      <c r="L555">
        <v>0</v>
      </c>
      <c r="M555">
        <v>0</v>
      </c>
      <c r="N555" t="s">
        <v>2317</v>
      </c>
    </row>
    <row r="556" spans="1:14" x14ac:dyDescent="0.2">
      <c r="A556">
        <v>2482192</v>
      </c>
      <c r="B556" s="1">
        <v>44964</v>
      </c>
      <c r="C556" t="s">
        <v>2327</v>
      </c>
      <c r="D556" t="s">
        <v>143</v>
      </c>
      <c r="E556">
        <v>1</v>
      </c>
      <c r="F556">
        <v>0.2</v>
      </c>
      <c r="G556" t="s">
        <v>2327</v>
      </c>
      <c r="H556" t="s">
        <v>31</v>
      </c>
      <c r="I556">
        <v>0</v>
      </c>
      <c r="J556">
        <v>0</v>
      </c>
      <c r="K556">
        <v>0</v>
      </c>
      <c r="L556">
        <v>0</v>
      </c>
      <c r="M556">
        <v>0</v>
      </c>
      <c r="N556" t="s">
        <v>2317</v>
      </c>
    </row>
    <row r="557" spans="1:14" x14ac:dyDescent="0.2">
      <c r="A557">
        <v>2482215</v>
      </c>
      <c r="B557" s="1">
        <v>44961</v>
      </c>
      <c r="C557" t="s">
        <v>2327</v>
      </c>
      <c r="D557" t="s">
        <v>151</v>
      </c>
      <c r="E557">
        <v>1</v>
      </c>
      <c r="F557">
        <v>0</v>
      </c>
      <c r="G557" t="s">
        <v>2327</v>
      </c>
      <c r="H557" t="s">
        <v>31</v>
      </c>
      <c r="I557">
        <v>0</v>
      </c>
      <c r="J557">
        <v>0</v>
      </c>
      <c r="K557">
        <v>0</v>
      </c>
      <c r="L557">
        <v>0</v>
      </c>
      <c r="M557">
        <v>0</v>
      </c>
      <c r="N557" t="s">
        <v>2317</v>
      </c>
    </row>
    <row r="558" spans="1:14" x14ac:dyDescent="0.2">
      <c r="A558">
        <v>2481875</v>
      </c>
      <c r="B558" s="1">
        <v>44960</v>
      </c>
      <c r="C558" t="s">
        <v>2320</v>
      </c>
      <c r="D558" t="s">
        <v>152</v>
      </c>
      <c r="E558">
        <v>1</v>
      </c>
      <c r="F558">
        <v>28.9</v>
      </c>
      <c r="G558" t="s">
        <v>2320</v>
      </c>
      <c r="H558" t="s">
        <v>31</v>
      </c>
      <c r="I558">
        <v>0</v>
      </c>
      <c r="J558">
        <v>0</v>
      </c>
      <c r="K558">
        <v>0</v>
      </c>
      <c r="L558">
        <v>0</v>
      </c>
      <c r="M558">
        <v>0</v>
      </c>
      <c r="N558" t="s">
        <v>2317</v>
      </c>
    </row>
    <row r="559" spans="1:14" x14ac:dyDescent="0.2">
      <c r="A559">
        <v>2481840</v>
      </c>
      <c r="B559" s="1">
        <v>44956</v>
      </c>
      <c r="C559" t="s">
        <v>2316</v>
      </c>
      <c r="D559" t="s">
        <v>135</v>
      </c>
      <c r="E559">
        <v>1</v>
      </c>
      <c r="F559">
        <v>8.4</v>
      </c>
      <c r="G559" t="s">
        <v>2316</v>
      </c>
      <c r="H559" t="s">
        <v>31</v>
      </c>
      <c r="I559">
        <v>0</v>
      </c>
      <c r="J559">
        <v>0</v>
      </c>
      <c r="K559">
        <v>0</v>
      </c>
      <c r="L559">
        <v>0</v>
      </c>
      <c r="M559">
        <v>0</v>
      </c>
      <c r="N559" t="s">
        <v>2317</v>
      </c>
    </row>
    <row r="560" spans="1:14" x14ac:dyDescent="0.2">
      <c r="A560">
        <v>2481712</v>
      </c>
      <c r="B560" s="1">
        <v>44957</v>
      </c>
      <c r="C560" t="s">
        <v>2318</v>
      </c>
      <c r="D560" t="s">
        <v>152</v>
      </c>
      <c r="E560">
        <v>1</v>
      </c>
      <c r="F560">
        <v>0.7</v>
      </c>
      <c r="G560" t="s">
        <v>2318</v>
      </c>
      <c r="H560" t="s">
        <v>31</v>
      </c>
      <c r="I560">
        <v>0</v>
      </c>
      <c r="J560">
        <v>0</v>
      </c>
      <c r="K560">
        <v>0</v>
      </c>
      <c r="L560">
        <v>0</v>
      </c>
      <c r="M560">
        <v>0</v>
      </c>
      <c r="N560" t="s">
        <v>2317</v>
      </c>
    </row>
    <row r="561" spans="1:14" x14ac:dyDescent="0.2">
      <c r="A561">
        <v>2481389</v>
      </c>
      <c r="B561" s="1">
        <v>44956</v>
      </c>
      <c r="C561" t="s">
        <v>2318</v>
      </c>
      <c r="D561" t="s">
        <v>143</v>
      </c>
      <c r="E561">
        <v>0</v>
      </c>
      <c r="F561">
        <v>3.6</v>
      </c>
      <c r="G561" t="s">
        <v>2318</v>
      </c>
      <c r="H561" t="s">
        <v>31</v>
      </c>
      <c r="I561">
        <v>0</v>
      </c>
      <c r="J561">
        <v>0</v>
      </c>
      <c r="K561">
        <v>0</v>
      </c>
      <c r="L561">
        <v>0</v>
      </c>
      <c r="M561">
        <v>0</v>
      </c>
      <c r="N561" t="s">
        <v>2317</v>
      </c>
    </row>
    <row r="562" spans="1:14" x14ac:dyDescent="0.2">
      <c r="A562">
        <v>2481117</v>
      </c>
      <c r="B562" s="1">
        <v>44955</v>
      </c>
      <c r="C562" t="s">
        <v>2316</v>
      </c>
      <c r="D562" t="s">
        <v>132</v>
      </c>
      <c r="E562">
        <v>1</v>
      </c>
      <c r="F562">
        <v>5.6</v>
      </c>
      <c r="G562" t="s">
        <v>2316</v>
      </c>
      <c r="H562" t="s">
        <v>31</v>
      </c>
      <c r="I562">
        <v>0</v>
      </c>
      <c r="J562">
        <v>0</v>
      </c>
      <c r="K562">
        <v>0</v>
      </c>
      <c r="L562">
        <v>0</v>
      </c>
      <c r="M562">
        <v>0</v>
      </c>
      <c r="N562" t="s">
        <v>2317</v>
      </c>
    </row>
    <row r="563" spans="1:14" x14ac:dyDescent="0.2">
      <c r="A563">
        <v>2481019</v>
      </c>
      <c r="B563" s="1">
        <v>44955</v>
      </c>
      <c r="C563" t="s">
        <v>2328</v>
      </c>
      <c r="D563" t="s">
        <v>151</v>
      </c>
      <c r="E563">
        <v>1</v>
      </c>
      <c r="F563">
        <v>6.6</v>
      </c>
      <c r="G563" t="s">
        <v>2328</v>
      </c>
      <c r="H563" t="s">
        <v>31</v>
      </c>
      <c r="I563">
        <v>0</v>
      </c>
      <c r="J563">
        <v>0</v>
      </c>
      <c r="K563">
        <v>0</v>
      </c>
      <c r="L563">
        <v>0</v>
      </c>
      <c r="M563">
        <v>0</v>
      </c>
      <c r="N563" t="s">
        <v>2317</v>
      </c>
    </row>
    <row r="564" spans="1:14" x14ac:dyDescent="0.2">
      <c r="A564">
        <v>2480904</v>
      </c>
      <c r="B564" s="1">
        <v>44955</v>
      </c>
      <c r="C564" t="s">
        <v>2320</v>
      </c>
      <c r="D564" t="s">
        <v>142</v>
      </c>
      <c r="E564">
        <v>1</v>
      </c>
      <c r="F564">
        <v>51.9</v>
      </c>
      <c r="G564" t="s">
        <v>2320</v>
      </c>
      <c r="H564" t="s">
        <v>31</v>
      </c>
      <c r="I564">
        <v>0</v>
      </c>
      <c r="J564">
        <v>0</v>
      </c>
      <c r="K564">
        <v>0</v>
      </c>
      <c r="L564">
        <v>0</v>
      </c>
      <c r="M564">
        <v>0</v>
      </c>
      <c r="N564" t="s">
        <v>2317</v>
      </c>
    </row>
    <row r="565" spans="1:14" x14ac:dyDescent="0.2">
      <c r="A565">
        <v>2480403</v>
      </c>
      <c r="B565" s="1">
        <v>44960</v>
      </c>
      <c r="C565" t="s">
        <v>2327</v>
      </c>
      <c r="D565" t="s">
        <v>135</v>
      </c>
      <c r="E565">
        <v>0</v>
      </c>
      <c r="F565">
        <v>0.4</v>
      </c>
      <c r="G565" t="s">
        <v>2327</v>
      </c>
      <c r="H565" t="s">
        <v>31</v>
      </c>
      <c r="I565">
        <v>0</v>
      </c>
      <c r="J565">
        <v>0</v>
      </c>
      <c r="K565">
        <v>0</v>
      </c>
      <c r="L565">
        <v>0</v>
      </c>
      <c r="M565">
        <v>0</v>
      </c>
      <c r="N565" t="s">
        <v>2317</v>
      </c>
    </row>
    <row r="566" spans="1:14" x14ac:dyDescent="0.2">
      <c r="A566">
        <v>2479607</v>
      </c>
      <c r="B566" s="1">
        <v>44954</v>
      </c>
      <c r="C566" t="s">
        <v>2316</v>
      </c>
      <c r="D566" t="s">
        <v>132</v>
      </c>
      <c r="E566">
        <v>0</v>
      </c>
      <c r="F566">
        <v>4.4000000000000004</v>
      </c>
      <c r="G566" t="s">
        <v>2316</v>
      </c>
      <c r="H566" t="s">
        <v>31</v>
      </c>
      <c r="I566">
        <v>0</v>
      </c>
      <c r="J566">
        <v>0</v>
      </c>
      <c r="K566">
        <v>0</v>
      </c>
      <c r="L566">
        <v>0</v>
      </c>
      <c r="M566">
        <v>0</v>
      </c>
      <c r="N566" t="s">
        <v>2317</v>
      </c>
    </row>
    <row r="567" spans="1:14" x14ac:dyDescent="0.2">
      <c r="A567">
        <v>2479587</v>
      </c>
      <c r="B567" s="1">
        <v>44960</v>
      </c>
      <c r="C567" t="s">
        <v>2316</v>
      </c>
      <c r="D567" t="s">
        <v>141</v>
      </c>
      <c r="E567">
        <v>1</v>
      </c>
      <c r="F567">
        <v>0.4</v>
      </c>
      <c r="G567" t="s">
        <v>2316</v>
      </c>
      <c r="H567" t="s">
        <v>31</v>
      </c>
      <c r="I567">
        <v>0</v>
      </c>
      <c r="J567">
        <v>0</v>
      </c>
      <c r="K567">
        <v>0</v>
      </c>
      <c r="L567">
        <v>0</v>
      </c>
      <c r="M567">
        <v>0</v>
      </c>
      <c r="N567" t="s">
        <v>2317</v>
      </c>
    </row>
    <row r="568" spans="1:14" x14ac:dyDescent="0.2">
      <c r="A568">
        <v>2479471</v>
      </c>
      <c r="B568" s="1">
        <v>44954</v>
      </c>
      <c r="C568" t="s">
        <v>2316</v>
      </c>
      <c r="D568" t="s">
        <v>138</v>
      </c>
      <c r="E568">
        <v>1</v>
      </c>
      <c r="F568">
        <v>9.9</v>
      </c>
      <c r="G568" t="s">
        <v>2316</v>
      </c>
      <c r="H568" t="s">
        <v>31</v>
      </c>
      <c r="I568">
        <v>0</v>
      </c>
      <c r="J568">
        <v>0</v>
      </c>
      <c r="K568">
        <v>0</v>
      </c>
      <c r="L568">
        <v>0</v>
      </c>
      <c r="M568">
        <v>0</v>
      </c>
      <c r="N568" t="s">
        <v>2317</v>
      </c>
    </row>
    <row r="569" spans="1:14" x14ac:dyDescent="0.2">
      <c r="A569">
        <v>2479062</v>
      </c>
      <c r="B569" s="1">
        <v>44954</v>
      </c>
      <c r="C569" t="s">
        <v>2316</v>
      </c>
      <c r="D569" t="s">
        <v>137</v>
      </c>
      <c r="E569">
        <v>0</v>
      </c>
      <c r="F569">
        <v>51.2</v>
      </c>
      <c r="G569" t="s">
        <v>2316</v>
      </c>
      <c r="H569" t="s">
        <v>31</v>
      </c>
      <c r="I569">
        <v>0</v>
      </c>
      <c r="J569">
        <v>0</v>
      </c>
      <c r="K569">
        <v>0</v>
      </c>
      <c r="L569">
        <v>0</v>
      </c>
      <c r="M569">
        <v>0</v>
      </c>
      <c r="N569" t="s">
        <v>2317</v>
      </c>
    </row>
    <row r="570" spans="1:14" x14ac:dyDescent="0.2">
      <c r="A570">
        <v>2478870</v>
      </c>
      <c r="B570" s="1">
        <v>44956</v>
      </c>
      <c r="C570" t="s">
        <v>2320</v>
      </c>
      <c r="D570" t="s">
        <v>143</v>
      </c>
      <c r="E570">
        <v>1</v>
      </c>
      <c r="F570">
        <v>3.5</v>
      </c>
      <c r="G570" t="s">
        <v>2320</v>
      </c>
      <c r="H570" t="s">
        <v>31</v>
      </c>
      <c r="I570">
        <v>0</v>
      </c>
      <c r="J570">
        <v>0</v>
      </c>
      <c r="K570">
        <v>0</v>
      </c>
      <c r="L570">
        <v>0</v>
      </c>
      <c r="M570">
        <v>0</v>
      </c>
      <c r="N570" t="s">
        <v>2317</v>
      </c>
    </row>
    <row r="571" spans="1:14" x14ac:dyDescent="0.2">
      <c r="A571">
        <v>2478247</v>
      </c>
      <c r="B571" s="1">
        <v>44954</v>
      </c>
      <c r="C571" t="s">
        <v>2316</v>
      </c>
      <c r="D571" t="s">
        <v>139</v>
      </c>
      <c r="E571">
        <v>1</v>
      </c>
      <c r="F571">
        <v>12.6</v>
      </c>
      <c r="G571" t="s">
        <v>2316</v>
      </c>
      <c r="H571" t="s">
        <v>31</v>
      </c>
      <c r="I571">
        <v>0</v>
      </c>
      <c r="J571">
        <v>0</v>
      </c>
      <c r="K571">
        <v>0</v>
      </c>
      <c r="L571">
        <v>0</v>
      </c>
      <c r="M571">
        <v>0</v>
      </c>
      <c r="N571" t="s">
        <v>2317</v>
      </c>
    </row>
    <row r="572" spans="1:14" x14ac:dyDescent="0.2">
      <c r="A572">
        <v>2478618</v>
      </c>
      <c r="B572" s="1">
        <v>44955</v>
      </c>
      <c r="C572" t="s">
        <v>2316</v>
      </c>
      <c r="D572" t="s">
        <v>136</v>
      </c>
      <c r="E572">
        <v>0</v>
      </c>
      <c r="F572">
        <v>69.7</v>
      </c>
      <c r="G572" t="s">
        <v>2316</v>
      </c>
      <c r="H572" t="s">
        <v>31</v>
      </c>
      <c r="I572">
        <v>0</v>
      </c>
      <c r="J572">
        <v>0</v>
      </c>
      <c r="K572">
        <v>0</v>
      </c>
      <c r="L572">
        <v>0</v>
      </c>
      <c r="M572">
        <v>0</v>
      </c>
      <c r="N572" t="s">
        <v>2317</v>
      </c>
    </row>
    <row r="573" spans="1:14" x14ac:dyDescent="0.2">
      <c r="A573">
        <v>2478310</v>
      </c>
      <c r="B573" s="1">
        <v>44954</v>
      </c>
      <c r="C573" t="s">
        <v>2316</v>
      </c>
      <c r="D573" t="s">
        <v>132</v>
      </c>
      <c r="E573">
        <v>1</v>
      </c>
      <c r="F573">
        <v>1.2</v>
      </c>
      <c r="G573" t="s">
        <v>2316</v>
      </c>
      <c r="H573" t="s">
        <v>31</v>
      </c>
      <c r="I573">
        <v>0</v>
      </c>
      <c r="J573">
        <v>0</v>
      </c>
      <c r="K573">
        <v>0</v>
      </c>
      <c r="L573">
        <v>0</v>
      </c>
      <c r="M573">
        <v>0</v>
      </c>
      <c r="N573" t="s">
        <v>2317</v>
      </c>
    </row>
    <row r="574" spans="1:14" x14ac:dyDescent="0.2">
      <c r="A574">
        <v>2477903</v>
      </c>
      <c r="B574" s="1">
        <v>44953</v>
      </c>
      <c r="C574" t="s">
        <v>2327</v>
      </c>
      <c r="D574" t="s">
        <v>143</v>
      </c>
      <c r="E574">
        <v>1</v>
      </c>
      <c r="F574">
        <v>90.4</v>
      </c>
      <c r="G574" t="s">
        <v>2327</v>
      </c>
      <c r="H574" t="s">
        <v>31</v>
      </c>
      <c r="I574">
        <v>0</v>
      </c>
      <c r="J574">
        <v>0</v>
      </c>
      <c r="K574">
        <v>0</v>
      </c>
      <c r="L574">
        <v>0</v>
      </c>
      <c r="M574">
        <v>0</v>
      </c>
      <c r="N574" t="s">
        <v>2317</v>
      </c>
    </row>
    <row r="575" spans="1:14" x14ac:dyDescent="0.2">
      <c r="A575">
        <v>2477669</v>
      </c>
      <c r="B575" s="1">
        <v>44954</v>
      </c>
      <c r="C575" t="s">
        <v>2318</v>
      </c>
      <c r="D575" t="s">
        <v>140</v>
      </c>
      <c r="E575">
        <v>0</v>
      </c>
      <c r="F575">
        <v>8.4</v>
      </c>
      <c r="G575" t="s">
        <v>2318</v>
      </c>
      <c r="H575" t="s">
        <v>31</v>
      </c>
      <c r="I575">
        <v>0</v>
      </c>
      <c r="J575">
        <v>0</v>
      </c>
      <c r="K575">
        <v>0</v>
      </c>
      <c r="L575">
        <v>0</v>
      </c>
      <c r="M575">
        <v>0</v>
      </c>
      <c r="N575" t="s">
        <v>2317</v>
      </c>
    </row>
    <row r="576" spans="1:14" x14ac:dyDescent="0.2">
      <c r="A576">
        <v>2477604</v>
      </c>
      <c r="B576" s="1">
        <v>44956</v>
      </c>
      <c r="C576" t="s">
        <v>2318</v>
      </c>
      <c r="D576" t="s">
        <v>137</v>
      </c>
      <c r="E576">
        <v>0</v>
      </c>
      <c r="F576">
        <v>26.1</v>
      </c>
      <c r="G576" t="s">
        <v>2318</v>
      </c>
      <c r="H576" t="s">
        <v>31</v>
      </c>
      <c r="I576">
        <v>0</v>
      </c>
      <c r="J576">
        <v>0</v>
      </c>
      <c r="K576">
        <v>0</v>
      </c>
      <c r="L576">
        <v>0</v>
      </c>
      <c r="M576">
        <v>0</v>
      </c>
      <c r="N576" t="s">
        <v>2317</v>
      </c>
    </row>
    <row r="577" spans="1:14" x14ac:dyDescent="0.2">
      <c r="A577">
        <v>2477483</v>
      </c>
      <c r="B577" s="1">
        <v>44953</v>
      </c>
      <c r="C577" t="s">
        <v>2320</v>
      </c>
      <c r="D577" t="s">
        <v>143</v>
      </c>
      <c r="E577">
        <v>1</v>
      </c>
      <c r="F577">
        <v>7.1</v>
      </c>
      <c r="G577" t="s">
        <v>2320</v>
      </c>
      <c r="H577" t="s">
        <v>31</v>
      </c>
      <c r="I577">
        <v>0</v>
      </c>
      <c r="J577">
        <v>0</v>
      </c>
      <c r="K577">
        <v>0</v>
      </c>
      <c r="L577">
        <v>0</v>
      </c>
      <c r="M577">
        <v>0</v>
      </c>
      <c r="N577" t="s">
        <v>2317</v>
      </c>
    </row>
    <row r="578" spans="1:14" x14ac:dyDescent="0.2">
      <c r="A578">
        <v>2476998</v>
      </c>
      <c r="B578" s="1">
        <v>44956</v>
      </c>
      <c r="C578" t="s">
        <v>2318</v>
      </c>
      <c r="D578" t="s">
        <v>135</v>
      </c>
      <c r="E578">
        <v>1</v>
      </c>
      <c r="F578">
        <v>117.2</v>
      </c>
      <c r="G578" t="s">
        <v>2318</v>
      </c>
      <c r="H578" t="s">
        <v>31</v>
      </c>
      <c r="I578">
        <v>0</v>
      </c>
      <c r="J578">
        <v>0</v>
      </c>
      <c r="K578">
        <v>0</v>
      </c>
      <c r="L578">
        <v>0</v>
      </c>
      <c r="M578">
        <v>0</v>
      </c>
      <c r="N578" t="s">
        <v>2317</v>
      </c>
    </row>
    <row r="579" spans="1:14" x14ac:dyDescent="0.2">
      <c r="A579">
        <v>2476660</v>
      </c>
      <c r="B579" s="1">
        <v>44953</v>
      </c>
      <c r="C579" t="s">
        <v>2320</v>
      </c>
      <c r="D579" t="s">
        <v>138</v>
      </c>
      <c r="E579">
        <v>1</v>
      </c>
      <c r="F579">
        <v>3.7</v>
      </c>
      <c r="G579" t="s">
        <v>2320</v>
      </c>
      <c r="H579" t="s">
        <v>31</v>
      </c>
      <c r="I579">
        <v>0</v>
      </c>
      <c r="J579">
        <v>0</v>
      </c>
      <c r="K579">
        <v>0</v>
      </c>
      <c r="L579">
        <v>0</v>
      </c>
      <c r="M579">
        <v>0</v>
      </c>
      <c r="N579" t="s">
        <v>2317</v>
      </c>
    </row>
    <row r="580" spans="1:14" x14ac:dyDescent="0.2">
      <c r="A580">
        <v>2476506</v>
      </c>
      <c r="B580" s="1">
        <v>44953</v>
      </c>
      <c r="C580" t="s">
        <v>2318</v>
      </c>
      <c r="D580" t="s">
        <v>132</v>
      </c>
      <c r="E580">
        <v>0</v>
      </c>
      <c r="F580">
        <v>1.6</v>
      </c>
      <c r="G580" t="s">
        <v>2318</v>
      </c>
      <c r="H580" t="s">
        <v>31</v>
      </c>
      <c r="I580">
        <v>0</v>
      </c>
      <c r="J580">
        <v>0</v>
      </c>
      <c r="K580">
        <v>0</v>
      </c>
      <c r="L580">
        <v>0</v>
      </c>
      <c r="M580">
        <v>0</v>
      </c>
      <c r="N580" t="s">
        <v>2317</v>
      </c>
    </row>
    <row r="581" spans="1:14" x14ac:dyDescent="0.2">
      <c r="A581">
        <v>2476100</v>
      </c>
      <c r="B581" s="1">
        <v>44953</v>
      </c>
      <c r="C581" t="s">
        <v>2318</v>
      </c>
      <c r="D581" t="s">
        <v>141</v>
      </c>
      <c r="E581">
        <v>0</v>
      </c>
      <c r="F581">
        <v>14.6</v>
      </c>
      <c r="G581" t="s">
        <v>2318</v>
      </c>
      <c r="H581" t="s">
        <v>31</v>
      </c>
      <c r="I581">
        <v>0</v>
      </c>
      <c r="J581">
        <v>0</v>
      </c>
      <c r="K581">
        <v>0</v>
      </c>
      <c r="L581">
        <v>0</v>
      </c>
      <c r="M581">
        <v>0</v>
      </c>
      <c r="N581" t="s">
        <v>2317</v>
      </c>
    </row>
    <row r="582" spans="1:14" x14ac:dyDescent="0.2">
      <c r="A582">
        <v>2475130</v>
      </c>
      <c r="B582" s="1">
        <v>44953</v>
      </c>
      <c r="C582" t="s">
        <v>2328</v>
      </c>
      <c r="D582" t="s">
        <v>152</v>
      </c>
      <c r="E582">
        <v>0</v>
      </c>
      <c r="F582">
        <v>8.9</v>
      </c>
      <c r="G582" t="s">
        <v>2328</v>
      </c>
      <c r="H582" t="s">
        <v>31</v>
      </c>
      <c r="I582">
        <v>0</v>
      </c>
      <c r="J582">
        <v>0</v>
      </c>
      <c r="K582">
        <v>0</v>
      </c>
      <c r="L582">
        <v>0</v>
      </c>
      <c r="M582">
        <v>0</v>
      </c>
      <c r="N582" t="s">
        <v>2317</v>
      </c>
    </row>
    <row r="583" spans="1:14" x14ac:dyDescent="0.2">
      <c r="A583">
        <v>2475841</v>
      </c>
      <c r="B583" s="1">
        <v>44953</v>
      </c>
      <c r="C583" t="s">
        <v>2318</v>
      </c>
      <c r="D583" t="s">
        <v>138</v>
      </c>
      <c r="E583">
        <v>0</v>
      </c>
      <c r="F583">
        <v>24.3</v>
      </c>
      <c r="G583" t="s">
        <v>2318</v>
      </c>
      <c r="H583" t="s">
        <v>31</v>
      </c>
      <c r="I583">
        <v>0</v>
      </c>
      <c r="J583">
        <v>0</v>
      </c>
      <c r="K583">
        <v>0</v>
      </c>
      <c r="L583">
        <v>0</v>
      </c>
      <c r="M583">
        <v>0</v>
      </c>
      <c r="N583" t="s">
        <v>2317</v>
      </c>
    </row>
    <row r="584" spans="1:14" x14ac:dyDescent="0.2">
      <c r="A584">
        <v>2475770</v>
      </c>
      <c r="B584" s="1">
        <v>44952</v>
      </c>
      <c r="C584" t="s">
        <v>2318</v>
      </c>
      <c r="D584" t="s">
        <v>137</v>
      </c>
      <c r="E584">
        <v>1</v>
      </c>
      <c r="F584">
        <v>207.6</v>
      </c>
      <c r="G584" t="s">
        <v>2318</v>
      </c>
      <c r="H584" t="s">
        <v>31</v>
      </c>
      <c r="I584">
        <v>0</v>
      </c>
      <c r="J584">
        <v>0</v>
      </c>
      <c r="K584">
        <v>0</v>
      </c>
      <c r="L584">
        <v>0</v>
      </c>
      <c r="M584">
        <v>0</v>
      </c>
      <c r="N584" t="s">
        <v>2317</v>
      </c>
    </row>
    <row r="585" spans="1:14" x14ac:dyDescent="0.2">
      <c r="A585">
        <v>2474833</v>
      </c>
      <c r="B585" s="1">
        <v>44956</v>
      </c>
      <c r="C585" t="s">
        <v>2316</v>
      </c>
      <c r="D585" t="s">
        <v>149</v>
      </c>
      <c r="E585">
        <v>0</v>
      </c>
      <c r="F585">
        <v>27.6</v>
      </c>
      <c r="G585" t="s">
        <v>2316</v>
      </c>
      <c r="H585" t="s">
        <v>31</v>
      </c>
      <c r="I585">
        <v>0</v>
      </c>
      <c r="J585">
        <v>0</v>
      </c>
      <c r="K585">
        <v>0</v>
      </c>
      <c r="L585">
        <v>0</v>
      </c>
      <c r="M585">
        <v>0</v>
      </c>
      <c r="N585" t="s">
        <v>2317</v>
      </c>
    </row>
    <row r="586" spans="1:14" x14ac:dyDescent="0.2">
      <c r="A586">
        <v>2474773</v>
      </c>
      <c r="B586" s="1">
        <v>44952</v>
      </c>
      <c r="C586" t="s">
        <v>2318</v>
      </c>
      <c r="D586" t="s">
        <v>135</v>
      </c>
      <c r="E586">
        <v>0</v>
      </c>
      <c r="F586">
        <v>0.3</v>
      </c>
      <c r="G586" t="s">
        <v>2318</v>
      </c>
      <c r="H586" t="s">
        <v>31</v>
      </c>
      <c r="I586">
        <v>0</v>
      </c>
      <c r="J586">
        <v>0</v>
      </c>
      <c r="K586">
        <v>0</v>
      </c>
      <c r="L586">
        <v>0</v>
      </c>
      <c r="M586">
        <v>0</v>
      </c>
      <c r="N586" t="s">
        <v>2317</v>
      </c>
    </row>
    <row r="587" spans="1:14" x14ac:dyDescent="0.2">
      <c r="A587">
        <v>2474828</v>
      </c>
      <c r="B587" s="1">
        <v>44952</v>
      </c>
      <c r="C587" t="s">
        <v>2318</v>
      </c>
      <c r="D587" t="s">
        <v>139</v>
      </c>
      <c r="E587">
        <v>0</v>
      </c>
      <c r="F587">
        <v>37</v>
      </c>
      <c r="G587" t="s">
        <v>2318</v>
      </c>
      <c r="H587" t="s">
        <v>31</v>
      </c>
      <c r="I587">
        <v>0</v>
      </c>
      <c r="J587">
        <v>0</v>
      </c>
      <c r="K587">
        <v>0</v>
      </c>
      <c r="L587">
        <v>0</v>
      </c>
      <c r="M587">
        <v>0</v>
      </c>
      <c r="N587" t="s">
        <v>2317</v>
      </c>
    </row>
    <row r="588" spans="1:14" x14ac:dyDescent="0.2">
      <c r="A588">
        <v>2474725</v>
      </c>
      <c r="B588" s="1">
        <v>44952</v>
      </c>
      <c r="C588" t="s">
        <v>2318</v>
      </c>
      <c r="D588" t="s">
        <v>134</v>
      </c>
      <c r="E588">
        <v>1</v>
      </c>
      <c r="F588">
        <v>10.9</v>
      </c>
      <c r="G588" t="s">
        <v>2318</v>
      </c>
      <c r="H588" t="s">
        <v>31</v>
      </c>
      <c r="I588">
        <v>0</v>
      </c>
      <c r="J588">
        <v>0</v>
      </c>
      <c r="K588">
        <v>0</v>
      </c>
      <c r="L588">
        <v>0</v>
      </c>
      <c r="M588">
        <v>0</v>
      </c>
      <c r="N588" t="s">
        <v>2317</v>
      </c>
    </row>
    <row r="589" spans="1:14" x14ac:dyDescent="0.2">
      <c r="A589">
        <v>2474058</v>
      </c>
      <c r="B589" s="1">
        <v>44953</v>
      </c>
      <c r="C589" t="s">
        <v>2316</v>
      </c>
      <c r="D589" t="s">
        <v>149</v>
      </c>
      <c r="E589">
        <v>1</v>
      </c>
      <c r="F589">
        <v>0.7</v>
      </c>
      <c r="G589" t="s">
        <v>2316</v>
      </c>
      <c r="H589" t="s">
        <v>31</v>
      </c>
      <c r="I589">
        <v>0</v>
      </c>
      <c r="J589">
        <v>0</v>
      </c>
      <c r="K589">
        <v>0</v>
      </c>
      <c r="L589">
        <v>0</v>
      </c>
      <c r="M589">
        <v>0</v>
      </c>
      <c r="N589" t="s">
        <v>2317</v>
      </c>
    </row>
    <row r="590" spans="1:14" x14ac:dyDescent="0.2">
      <c r="A590">
        <v>2474033</v>
      </c>
      <c r="B590" s="1">
        <v>44952</v>
      </c>
      <c r="C590" t="s">
        <v>2316</v>
      </c>
      <c r="D590" t="s">
        <v>151</v>
      </c>
      <c r="E590">
        <v>0</v>
      </c>
      <c r="F590">
        <v>6.1</v>
      </c>
      <c r="G590" t="s">
        <v>2316</v>
      </c>
      <c r="H590" t="s">
        <v>31</v>
      </c>
      <c r="I590">
        <v>0</v>
      </c>
      <c r="J590">
        <v>0</v>
      </c>
      <c r="K590">
        <v>0</v>
      </c>
      <c r="L590">
        <v>0</v>
      </c>
      <c r="M590">
        <v>0</v>
      </c>
      <c r="N590" t="s">
        <v>2317</v>
      </c>
    </row>
    <row r="591" spans="1:14" x14ac:dyDescent="0.2">
      <c r="A591">
        <v>2473962</v>
      </c>
      <c r="B591" s="1">
        <v>44952</v>
      </c>
      <c r="C591" t="s">
        <v>2318</v>
      </c>
      <c r="D591" t="s">
        <v>142</v>
      </c>
      <c r="E591">
        <v>0</v>
      </c>
      <c r="F591">
        <v>5.7</v>
      </c>
      <c r="G591" t="s">
        <v>2318</v>
      </c>
      <c r="H591" t="s">
        <v>31</v>
      </c>
      <c r="I591">
        <v>0</v>
      </c>
      <c r="J591">
        <v>0</v>
      </c>
      <c r="K591">
        <v>0</v>
      </c>
      <c r="L591">
        <v>0</v>
      </c>
      <c r="M591">
        <v>0</v>
      </c>
      <c r="N591" t="s">
        <v>2317</v>
      </c>
    </row>
    <row r="592" spans="1:14" x14ac:dyDescent="0.2">
      <c r="A592">
        <v>2473901</v>
      </c>
      <c r="B592" s="1">
        <v>44952</v>
      </c>
      <c r="C592" t="s">
        <v>2318</v>
      </c>
      <c r="D592" t="s">
        <v>132</v>
      </c>
      <c r="E592">
        <v>0</v>
      </c>
      <c r="F592">
        <v>6.5</v>
      </c>
      <c r="G592" t="s">
        <v>2318</v>
      </c>
      <c r="H592" t="s">
        <v>31</v>
      </c>
      <c r="I592">
        <v>0</v>
      </c>
      <c r="J592">
        <v>0</v>
      </c>
      <c r="K592">
        <v>0</v>
      </c>
      <c r="L592">
        <v>0</v>
      </c>
      <c r="M592">
        <v>0</v>
      </c>
      <c r="N592" t="s">
        <v>2317</v>
      </c>
    </row>
    <row r="593" spans="1:14" x14ac:dyDescent="0.2">
      <c r="A593">
        <v>2473288</v>
      </c>
      <c r="B593" s="1">
        <v>44952</v>
      </c>
      <c r="C593" t="s">
        <v>2316</v>
      </c>
      <c r="D593" t="s">
        <v>136</v>
      </c>
      <c r="E593">
        <v>1</v>
      </c>
      <c r="F593">
        <v>0.6</v>
      </c>
      <c r="G593" t="s">
        <v>2316</v>
      </c>
      <c r="H593" t="s">
        <v>31</v>
      </c>
      <c r="I593">
        <v>0</v>
      </c>
      <c r="J593">
        <v>0</v>
      </c>
      <c r="K593">
        <v>0</v>
      </c>
      <c r="L593">
        <v>0</v>
      </c>
      <c r="M593">
        <v>0</v>
      </c>
      <c r="N593" t="s">
        <v>2317</v>
      </c>
    </row>
    <row r="594" spans="1:14" x14ac:dyDescent="0.2">
      <c r="A594">
        <v>2472996</v>
      </c>
      <c r="B594" s="1">
        <v>44952</v>
      </c>
      <c r="C594" t="s">
        <v>2320</v>
      </c>
      <c r="D594" t="s">
        <v>142</v>
      </c>
      <c r="E594">
        <v>1</v>
      </c>
      <c r="F594">
        <v>41.8</v>
      </c>
      <c r="G594" t="s">
        <v>2320</v>
      </c>
      <c r="H594" t="s">
        <v>31</v>
      </c>
      <c r="I594">
        <v>0</v>
      </c>
      <c r="J594">
        <v>0</v>
      </c>
      <c r="K594">
        <v>0</v>
      </c>
      <c r="L594">
        <v>0</v>
      </c>
      <c r="M594">
        <v>0</v>
      </c>
      <c r="N594" t="s">
        <v>2317</v>
      </c>
    </row>
    <row r="595" spans="1:14" x14ac:dyDescent="0.2">
      <c r="A595">
        <v>2472864</v>
      </c>
      <c r="B595" s="1">
        <v>44951</v>
      </c>
      <c r="C595" t="s">
        <v>2318</v>
      </c>
      <c r="D595" t="s">
        <v>152</v>
      </c>
      <c r="E595">
        <v>0</v>
      </c>
      <c r="F595">
        <v>8.4</v>
      </c>
      <c r="G595" t="s">
        <v>2318</v>
      </c>
      <c r="H595" t="s">
        <v>31</v>
      </c>
      <c r="I595">
        <v>0</v>
      </c>
      <c r="J595">
        <v>0</v>
      </c>
      <c r="K595">
        <v>0</v>
      </c>
      <c r="L595">
        <v>0</v>
      </c>
      <c r="M595">
        <v>0</v>
      </c>
      <c r="N595" t="s">
        <v>2317</v>
      </c>
    </row>
    <row r="596" spans="1:14" x14ac:dyDescent="0.2">
      <c r="A596">
        <v>2472810</v>
      </c>
      <c r="B596" s="1">
        <v>44951</v>
      </c>
      <c r="C596" t="s">
        <v>2322</v>
      </c>
      <c r="D596" t="s">
        <v>142</v>
      </c>
      <c r="E596">
        <v>0</v>
      </c>
      <c r="F596">
        <v>0.5</v>
      </c>
      <c r="G596" t="s">
        <v>2322</v>
      </c>
      <c r="H596" t="s">
        <v>10</v>
      </c>
      <c r="I596">
        <v>100</v>
      </c>
      <c r="J596">
        <v>0</v>
      </c>
      <c r="K596">
        <v>0</v>
      </c>
      <c r="L596">
        <v>0</v>
      </c>
      <c r="M596">
        <v>0</v>
      </c>
      <c r="N596" t="s">
        <v>2317</v>
      </c>
    </row>
    <row r="597" spans="1:14" x14ac:dyDescent="0.2">
      <c r="A597">
        <v>2472622</v>
      </c>
      <c r="B597" s="1">
        <v>44956</v>
      </c>
      <c r="C597" t="s">
        <v>2316</v>
      </c>
      <c r="D597" t="s">
        <v>143</v>
      </c>
      <c r="E597">
        <v>0</v>
      </c>
      <c r="F597">
        <v>4.3</v>
      </c>
      <c r="G597" t="s">
        <v>2316</v>
      </c>
      <c r="H597" t="s">
        <v>31</v>
      </c>
      <c r="I597">
        <v>0</v>
      </c>
      <c r="J597">
        <v>0</v>
      </c>
      <c r="K597">
        <v>0</v>
      </c>
      <c r="L597">
        <v>0</v>
      </c>
      <c r="M597">
        <v>0</v>
      </c>
      <c r="N597" t="s">
        <v>2317</v>
      </c>
    </row>
    <row r="598" spans="1:14" x14ac:dyDescent="0.2">
      <c r="A598">
        <v>2472420</v>
      </c>
      <c r="B598" s="1">
        <v>44951</v>
      </c>
      <c r="C598" t="s">
        <v>2316</v>
      </c>
      <c r="D598" t="s">
        <v>140</v>
      </c>
      <c r="E598">
        <v>0</v>
      </c>
      <c r="F598">
        <v>9.4</v>
      </c>
      <c r="G598" t="s">
        <v>2316</v>
      </c>
      <c r="H598" t="s">
        <v>31</v>
      </c>
      <c r="I598">
        <v>0</v>
      </c>
      <c r="J598">
        <v>0</v>
      </c>
      <c r="K598">
        <v>0</v>
      </c>
      <c r="L598">
        <v>0</v>
      </c>
      <c r="M598">
        <v>0</v>
      </c>
      <c r="N598" t="s">
        <v>2317</v>
      </c>
    </row>
    <row r="599" spans="1:14" x14ac:dyDescent="0.2">
      <c r="A599">
        <v>2472055</v>
      </c>
      <c r="B599" s="1">
        <v>44951</v>
      </c>
      <c r="C599" t="s">
        <v>2316</v>
      </c>
      <c r="D599" t="s">
        <v>151</v>
      </c>
      <c r="E599">
        <v>1</v>
      </c>
      <c r="F599">
        <v>8.6999999999999993</v>
      </c>
      <c r="G599" t="s">
        <v>2316</v>
      </c>
      <c r="H599" t="s">
        <v>31</v>
      </c>
      <c r="I599">
        <v>0</v>
      </c>
      <c r="J599">
        <v>0</v>
      </c>
      <c r="K599">
        <v>0</v>
      </c>
      <c r="L599">
        <v>0</v>
      </c>
      <c r="M599">
        <v>0</v>
      </c>
      <c r="N599" t="s">
        <v>2317</v>
      </c>
    </row>
    <row r="600" spans="1:14" x14ac:dyDescent="0.2">
      <c r="A600">
        <v>2472026</v>
      </c>
      <c r="B600" s="1">
        <v>44951</v>
      </c>
      <c r="C600" t="s">
        <v>2316</v>
      </c>
      <c r="D600" t="s">
        <v>138</v>
      </c>
      <c r="E600">
        <v>1</v>
      </c>
      <c r="F600">
        <v>36.9</v>
      </c>
      <c r="G600" t="s">
        <v>2316</v>
      </c>
      <c r="H600" t="s">
        <v>31</v>
      </c>
      <c r="I600">
        <v>0</v>
      </c>
      <c r="J600">
        <v>0</v>
      </c>
      <c r="K600">
        <v>0</v>
      </c>
      <c r="L600">
        <v>0</v>
      </c>
      <c r="M600">
        <v>0</v>
      </c>
      <c r="N600" t="s">
        <v>2317</v>
      </c>
    </row>
    <row r="601" spans="1:14" x14ac:dyDescent="0.2">
      <c r="A601">
        <v>2471806</v>
      </c>
      <c r="B601" s="1">
        <v>44964</v>
      </c>
      <c r="C601" t="s">
        <v>2316</v>
      </c>
      <c r="D601" t="s">
        <v>151</v>
      </c>
      <c r="E601">
        <v>1</v>
      </c>
      <c r="F601">
        <v>45.7</v>
      </c>
      <c r="G601" t="s">
        <v>2316</v>
      </c>
      <c r="H601" t="s">
        <v>31</v>
      </c>
      <c r="I601">
        <v>0</v>
      </c>
      <c r="J601">
        <v>0</v>
      </c>
      <c r="K601">
        <v>0</v>
      </c>
      <c r="L601">
        <v>0</v>
      </c>
      <c r="M601">
        <v>0</v>
      </c>
      <c r="N601" t="s">
        <v>2317</v>
      </c>
    </row>
    <row r="602" spans="1:14" x14ac:dyDescent="0.2">
      <c r="A602">
        <v>2471757</v>
      </c>
      <c r="B602" s="1">
        <v>44951</v>
      </c>
      <c r="C602" t="s">
        <v>2316</v>
      </c>
      <c r="D602" t="s">
        <v>152</v>
      </c>
      <c r="E602">
        <v>0</v>
      </c>
      <c r="F602">
        <v>3.4</v>
      </c>
      <c r="G602" t="s">
        <v>2316</v>
      </c>
      <c r="H602" t="s">
        <v>31</v>
      </c>
      <c r="I602">
        <v>0</v>
      </c>
      <c r="J602">
        <v>0</v>
      </c>
      <c r="K602">
        <v>0</v>
      </c>
      <c r="L602">
        <v>0</v>
      </c>
      <c r="M602">
        <v>0</v>
      </c>
      <c r="N602" t="s">
        <v>2317</v>
      </c>
    </row>
    <row r="603" spans="1:14" x14ac:dyDescent="0.2">
      <c r="A603">
        <v>2471399</v>
      </c>
      <c r="B603" s="1">
        <v>44951</v>
      </c>
      <c r="C603" t="s">
        <v>2318</v>
      </c>
      <c r="D603" t="s">
        <v>136</v>
      </c>
      <c r="E603">
        <v>0</v>
      </c>
      <c r="F603">
        <v>3.4</v>
      </c>
      <c r="G603" t="s">
        <v>2318</v>
      </c>
      <c r="H603" t="s">
        <v>31</v>
      </c>
      <c r="I603">
        <v>0</v>
      </c>
      <c r="J603">
        <v>0</v>
      </c>
      <c r="K603">
        <v>0</v>
      </c>
      <c r="L603">
        <v>0</v>
      </c>
      <c r="M603">
        <v>0</v>
      </c>
      <c r="N603" t="s">
        <v>2317</v>
      </c>
    </row>
    <row r="604" spans="1:14" x14ac:dyDescent="0.2">
      <c r="A604">
        <v>2471383</v>
      </c>
      <c r="B604" s="1">
        <v>44951</v>
      </c>
      <c r="C604" t="s">
        <v>2318</v>
      </c>
      <c r="D604" t="s">
        <v>135</v>
      </c>
      <c r="E604">
        <v>0</v>
      </c>
      <c r="F604">
        <v>31.3</v>
      </c>
      <c r="G604" t="s">
        <v>2318</v>
      </c>
      <c r="H604" t="s">
        <v>31</v>
      </c>
      <c r="I604">
        <v>0</v>
      </c>
      <c r="J604">
        <v>0</v>
      </c>
      <c r="K604">
        <v>0</v>
      </c>
      <c r="L604">
        <v>0</v>
      </c>
      <c r="M604">
        <v>0</v>
      </c>
      <c r="N604" t="s">
        <v>2317</v>
      </c>
    </row>
    <row r="605" spans="1:14" x14ac:dyDescent="0.2">
      <c r="A605">
        <v>2471183</v>
      </c>
      <c r="B605" s="1">
        <v>44952</v>
      </c>
      <c r="C605" t="s">
        <v>2316</v>
      </c>
      <c r="D605" t="s">
        <v>149</v>
      </c>
      <c r="E605">
        <v>1</v>
      </c>
      <c r="F605">
        <v>1.7</v>
      </c>
      <c r="G605" t="s">
        <v>2316</v>
      </c>
      <c r="H605" t="s">
        <v>31</v>
      </c>
      <c r="I605">
        <v>0</v>
      </c>
      <c r="J605">
        <v>0</v>
      </c>
      <c r="K605">
        <v>0</v>
      </c>
      <c r="L605">
        <v>0</v>
      </c>
      <c r="M605">
        <v>0</v>
      </c>
      <c r="N605" t="s">
        <v>2317</v>
      </c>
    </row>
    <row r="606" spans="1:14" x14ac:dyDescent="0.2">
      <c r="A606">
        <v>2470571</v>
      </c>
      <c r="B606" s="1">
        <v>44950</v>
      </c>
      <c r="C606" t="s">
        <v>2318</v>
      </c>
      <c r="D606" t="s">
        <v>134</v>
      </c>
      <c r="E606">
        <v>1</v>
      </c>
      <c r="F606">
        <v>8.4</v>
      </c>
      <c r="G606" t="s">
        <v>2318</v>
      </c>
      <c r="H606" t="s">
        <v>31</v>
      </c>
      <c r="I606">
        <v>0</v>
      </c>
      <c r="J606">
        <v>0</v>
      </c>
      <c r="K606">
        <v>0</v>
      </c>
      <c r="L606">
        <v>0</v>
      </c>
      <c r="M606">
        <v>0</v>
      </c>
      <c r="N606" t="s">
        <v>2317</v>
      </c>
    </row>
    <row r="607" spans="1:14" x14ac:dyDescent="0.2">
      <c r="A607">
        <v>2470399</v>
      </c>
      <c r="B607" s="1">
        <v>44950</v>
      </c>
      <c r="C607" t="s">
        <v>2316</v>
      </c>
      <c r="D607" t="s">
        <v>137</v>
      </c>
      <c r="E607">
        <v>0</v>
      </c>
      <c r="F607">
        <v>16.899999999999999</v>
      </c>
      <c r="G607" t="s">
        <v>2316</v>
      </c>
      <c r="H607" t="s">
        <v>31</v>
      </c>
      <c r="I607">
        <v>0</v>
      </c>
      <c r="J607">
        <v>0</v>
      </c>
      <c r="K607">
        <v>0</v>
      </c>
      <c r="L607">
        <v>0</v>
      </c>
      <c r="M607">
        <v>0</v>
      </c>
      <c r="N607" t="s">
        <v>2317</v>
      </c>
    </row>
    <row r="608" spans="1:14" x14ac:dyDescent="0.2">
      <c r="A608">
        <v>2470382</v>
      </c>
      <c r="B608" s="1">
        <v>44951</v>
      </c>
      <c r="C608" t="s">
        <v>2316</v>
      </c>
      <c r="D608" t="s">
        <v>142</v>
      </c>
      <c r="E608">
        <v>0</v>
      </c>
      <c r="F608">
        <v>6.1</v>
      </c>
      <c r="G608" t="s">
        <v>2316</v>
      </c>
      <c r="H608" t="s">
        <v>31</v>
      </c>
      <c r="I608">
        <v>0</v>
      </c>
      <c r="J608">
        <v>0</v>
      </c>
      <c r="K608">
        <v>0</v>
      </c>
      <c r="L608">
        <v>0</v>
      </c>
      <c r="M608">
        <v>0</v>
      </c>
      <c r="N608" t="s">
        <v>2317</v>
      </c>
    </row>
    <row r="609" spans="1:14" x14ac:dyDescent="0.2">
      <c r="A609">
        <v>2470368</v>
      </c>
      <c r="B609" s="1">
        <v>44951</v>
      </c>
      <c r="C609" t="s">
        <v>2320</v>
      </c>
      <c r="D609" t="s">
        <v>139</v>
      </c>
      <c r="E609">
        <v>0</v>
      </c>
      <c r="F609">
        <v>2.1</v>
      </c>
      <c r="G609" t="s">
        <v>2320</v>
      </c>
      <c r="H609" t="s">
        <v>31</v>
      </c>
      <c r="I609">
        <v>0</v>
      </c>
      <c r="J609">
        <v>0</v>
      </c>
      <c r="K609">
        <v>0</v>
      </c>
      <c r="L609">
        <v>0</v>
      </c>
      <c r="M609">
        <v>0</v>
      </c>
      <c r="N609" t="s">
        <v>2317</v>
      </c>
    </row>
    <row r="610" spans="1:14" x14ac:dyDescent="0.2">
      <c r="A610">
        <v>2470346</v>
      </c>
      <c r="B610" s="1">
        <v>44951</v>
      </c>
      <c r="C610" t="s">
        <v>2316</v>
      </c>
      <c r="D610" t="s">
        <v>136</v>
      </c>
      <c r="E610">
        <v>0</v>
      </c>
      <c r="F610">
        <v>0.4</v>
      </c>
      <c r="G610" t="s">
        <v>2316</v>
      </c>
      <c r="H610" t="s">
        <v>31</v>
      </c>
      <c r="I610">
        <v>0</v>
      </c>
      <c r="J610">
        <v>0</v>
      </c>
      <c r="K610">
        <v>0</v>
      </c>
      <c r="L610">
        <v>0</v>
      </c>
      <c r="M610">
        <v>0</v>
      </c>
      <c r="N610" t="s">
        <v>2317</v>
      </c>
    </row>
    <row r="611" spans="1:14" x14ac:dyDescent="0.2">
      <c r="A611">
        <v>2469419</v>
      </c>
      <c r="B611" s="1">
        <v>44958</v>
      </c>
      <c r="C611" t="s">
        <v>2318</v>
      </c>
      <c r="D611" t="s">
        <v>136</v>
      </c>
      <c r="E611">
        <v>0</v>
      </c>
      <c r="F611">
        <v>0.2</v>
      </c>
      <c r="G611" t="s">
        <v>2318</v>
      </c>
      <c r="H611" t="s">
        <v>31</v>
      </c>
      <c r="I611">
        <v>0</v>
      </c>
      <c r="J611">
        <v>0</v>
      </c>
      <c r="K611">
        <v>0</v>
      </c>
      <c r="L611">
        <v>0</v>
      </c>
      <c r="M611">
        <v>0</v>
      </c>
      <c r="N611" t="s">
        <v>2317</v>
      </c>
    </row>
    <row r="612" spans="1:14" x14ac:dyDescent="0.2">
      <c r="A612">
        <v>2469415</v>
      </c>
      <c r="B612" s="1">
        <v>44953</v>
      </c>
      <c r="C612" t="s">
        <v>2320</v>
      </c>
      <c r="D612" t="s">
        <v>151</v>
      </c>
      <c r="E612">
        <v>1</v>
      </c>
      <c r="F612">
        <v>19.8</v>
      </c>
      <c r="G612" t="s">
        <v>2320</v>
      </c>
      <c r="H612" t="s">
        <v>31</v>
      </c>
      <c r="I612">
        <v>0</v>
      </c>
      <c r="J612">
        <v>0</v>
      </c>
      <c r="K612">
        <v>0</v>
      </c>
      <c r="L612">
        <v>0</v>
      </c>
      <c r="M612">
        <v>0</v>
      </c>
      <c r="N612" t="s">
        <v>2317</v>
      </c>
    </row>
    <row r="613" spans="1:14" x14ac:dyDescent="0.2">
      <c r="A613">
        <v>2469010</v>
      </c>
      <c r="B613" s="1">
        <v>44951</v>
      </c>
      <c r="C613" t="s">
        <v>2327</v>
      </c>
      <c r="D613" t="s">
        <v>152</v>
      </c>
      <c r="E613">
        <v>0</v>
      </c>
      <c r="F613">
        <v>14.1</v>
      </c>
      <c r="G613" t="s">
        <v>2327</v>
      </c>
      <c r="H613" t="s">
        <v>31</v>
      </c>
      <c r="I613">
        <v>0</v>
      </c>
      <c r="J613">
        <v>0</v>
      </c>
      <c r="K613">
        <v>0</v>
      </c>
      <c r="L613">
        <v>0</v>
      </c>
      <c r="M613">
        <v>0</v>
      </c>
      <c r="N613" t="s">
        <v>2317</v>
      </c>
    </row>
    <row r="614" spans="1:14" x14ac:dyDescent="0.2">
      <c r="A614">
        <v>2468697</v>
      </c>
      <c r="B614" s="1">
        <v>44950</v>
      </c>
      <c r="C614" t="s">
        <v>2327</v>
      </c>
      <c r="D614" t="s">
        <v>134</v>
      </c>
      <c r="E614">
        <v>1</v>
      </c>
      <c r="F614">
        <v>19.100000000000001</v>
      </c>
      <c r="G614" t="s">
        <v>2327</v>
      </c>
      <c r="H614" t="s">
        <v>31</v>
      </c>
      <c r="I614">
        <v>0</v>
      </c>
      <c r="J614">
        <v>0</v>
      </c>
      <c r="K614">
        <v>0</v>
      </c>
      <c r="L614">
        <v>0</v>
      </c>
      <c r="M614">
        <v>0</v>
      </c>
      <c r="N614" t="s">
        <v>2317</v>
      </c>
    </row>
    <row r="615" spans="1:14" x14ac:dyDescent="0.2">
      <c r="A615">
        <v>2468460</v>
      </c>
      <c r="B615" s="1">
        <v>44950</v>
      </c>
      <c r="C615" t="s">
        <v>2318</v>
      </c>
      <c r="D615" t="s">
        <v>136</v>
      </c>
      <c r="E615">
        <v>0</v>
      </c>
      <c r="F615">
        <v>19.100000000000001</v>
      </c>
      <c r="G615" t="s">
        <v>2318</v>
      </c>
      <c r="H615" t="s">
        <v>31</v>
      </c>
      <c r="I615">
        <v>0</v>
      </c>
      <c r="J615">
        <v>0</v>
      </c>
      <c r="K615">
        <v>0</v>
      </c>
      <c r="L615">
        <v>0</v>
      </c>
      <c r="M615">
        <v>0</v>
      </c>
      <c r="N615" t="s">
        <v>2317</v>
      </c>
    </row>
    <row r="616" spans="1:14" x14ac:dyDescent="0.2">
      <c r="A616">
        <v>2468436</v>
      </c>
      <c r="B616" s="1">
        <v>44950</v>
      </c>
      <c r="C616" t="s">
        <v>2327</v>
      </c>
      <c r="D616" t="s">
        <v>139</v>
      </c>
      <c r="E616">
        <v>0</v>
      </c>
      <c r="F616">
        <v>9.4</v>
      </c>
      <c r="G616" t="s">
        <v>2327</v>
      </c>
      <c r="H616" t="s">
        <v>31</v>
      </c>
      <c r="I616">
        <v>0</v>
      </c>
      <c r="J616">
        <v>0</v>
      </c>
      <c r="K616">
        <v>0</v>
      </c>
      <c r="L616">
        <v>0</v>
      </c>
      <c r="M616">
        <v>0</v>
      </c>
      <c r="N616" t="s">
        <v>2317</v>
      </c>
    </row>
    <row r="617" spans="1:14" x14ac:dyDescent="0.2">
      <c r="A617">
        <v>2468387</v>
      </c>
      <c r="B617" s="1">
        <v>44951</v>
      </c>
      <c r="C617" t="s">
        <v>2318</v>
      </c>
      <c r="D617" t="s">
        <v>132</v>
      </c>
      <c r="E617">
        <v>1</v>
      </c>
      <c r="F617">
        <v>5.2</v>
      </c>
      <c r="G617" t="s">
        <v>2318</v>
      </c>
      <c r="H617" t="s">
        <v>31</v>
      </c>
      <c r="I617">
        <v>0</v>
      </c>
      <c r="J617">
        <v>0</v>
      </c>
      <c r="K617">
        <v>0</v>
      </c>
      <c r="L617">
        <v>0</v>
      </c>
      <c r="M617">
        <v>0</v>
      </c>
      <c r="N617" t="s">
        <v>2317</v>
      </c>
    </row>
    <row r="618" spans="1:14" x14ac:dyDescent="0.2">
      <c r="A618">
        <v>2467783</v>
      </c>
      <c r="B618" s="1">
        <v>44949</v>
      </c>
      <c r="C618" t="s">
        <v>2316</v>
      </c>
      <c r="D618" t="s">
        <v>143</v>
      </c>
      <c r="E618">
        <v>0</v>
      </c>
      <c r="F618">
        <v>24.3</v>
      </c>
      <c r="G618" t="s">
        <v>2316</v>
      </c>
      <c r="H618" t="s">
        <v>31</v>
      </c>
      <c r="I618">
        <v>0</v>
      </c>
      <c r="J618">
        <v>0</v>
      </c>
      <c r="K618">
        <v>0</v>
      </c>
      <c r="L618">
        <v>0</v>
      </c>
      <c r="M618">
        <v>0</v>
      </c>
      <c r="N618" t="s">
        <v>2317</v>
      </c>
    </row>
    <row r="619" spans="1:14" x14ac:dyDescent="0.2">
      <c r="A619">
        <v>2467511</v>
      </c>
      <c r="B619" s="1">
        <v>44949</v>
      </c>
      <c r="C619" t="s">
        <v>2318</v>
      </c>
      <c r="D619" t="s">
        <v>142</v>
      </c>
      <c r="E619">
        <v>1</v>
      </c>
      <c r="F619">
        <v>1.3</v>
      </c>
      <c r="G619" t="s">
        <v>2318</v>
      </c>
      <c r="H619" t="s">
        <v>31</v>
      </c>
      <c r="I619">
        <v>0</v>
      </c>
      <c r="J619">
        <v>0</v>
      </c>
      <c r="K619">
        <v>0</v>
      </c>
      <c r="L619">
        <v>0</v>
      </c>
      <c r="M619">
        <v>0</v>
      </c>
      <c r="N619" t="s">
        <v>2317</v>
      </c>
    </row>
    <row r="620" spans="1:14" x14ac:dyDescent="0.2">
      <c r="A620">
        <v>2467563</v>
      </c>
      <c r="B620" s="1">
        <v>44950</v>
      </c>
      <c r="C620" t="s">
        <v>2327</v>
      </c>
      <c r="D620" t="s">
        <v>149</v>
      </c>
      <c r="E620">
        <v>0</v>
      </c>
      <c r="F620">
        <v>40</v>
      </c>
      <c r="G620" t="s">
        <v>2327</v>
      </c>
      <c r="H620" t="s">
        <v>31</v>
      </c>
      <c r="I620">
        <v>0</v>
      </c>
      <c r="J620">
        <v>0</v>
      </c>
      <c r="K620">
        <v>0</v>
      </c>
      <c r="L620">
        <v>0</v>
      </c>
      <c r="M620">
        <v>0</v>
      </c>
      <c r="N620" t="s">
        <v>2317</v>
      </c>
    </row>
    <row r="621" spans="1:14" x14ac:dyDescent="0.2">
      <c r="A621">
        <v>2467522</v>
      </c>
      <c r="B621" s="1">
        <v>44949</v>
      </c>
      <c r="C621" t="s">
        <v>2320</v>
      </c>
      <c r="D621" t="s">
        <v>132</v>
      </c>
      <c r="E621">
        <v>1</v>
      </c>
      <c r="F621">
        <v>67.8</v>
      </c>
      <c r="G621" t="s">
        <v>2320</v>
      </c>
      <c r="H621" t="s">
        <v>31</v>
      </c>
      <c r="I621">
        <v>0</v>
      </c>
      <c r="J621">
        <v>0</v>
      </c>
      <c r="K621">
        <v>0</v>
      </c>
      <c r="L621">
        <v>0</v>
      </c>
      <c r="M621">
        <v>0</v>
      </c>
      <c r="N621" t="s">
        <v>2317</v>
      </c>
    </row>
    <row r="622" spans="1:14" x14ac:dyDescent="0.2">
      <c r="A622">
        <v>2467344</v>
      </c>
      <c r="B622" s="1">
        <v>44949</v>
      </c>
      <c r="C622" t="s">
        <v>2318</v>
      </c>
      <c r="D622" t="s">
        <v>140</v>
      </c>
      <c r="E622">
        <v>0</v>
      </c>
      <c r="F622">
        <v>4.3</v>
      </c>
      <c r="G622" t="s">
        <v>2318</v>
      </c>
      <c r="H622" t="s">
        <v>31</v>
      </c>
      <c r="I622">
        <v>0</v>
      </c>
      <c r="J622">
        <v>0</v>
      </c>
      <c r="K622">
        <v>0</v>
      </c>
      <c r="L622">
        <v>0</v>
      </c>
      <c r="M622">
        <v>0</v>
      </c>
      <c r="N622" t="s">
        <v>2317</v>
      </c>
    </row>
    <row r="623" spans="1:14" x14ac:dyDescent="0.2">
      <c r="A623">
        <v>2466954</v>
      </c>
      <c r="B623" s="1">
        <v>44950</v>
      </c>
      <c r="C623" t="s">
        <v>2316</v>
      </c>
      <c r="D623" t="s">
        <v>136</v>
      </c>
      <c r="E623">
        <v>1</v>
      </c>
      <c r="F623">
        <v>40.799999999999997</v>
      </c>
      <c r="G623" t="s">
        <v>2316</v>
      </c>
      <c r="H623" t="s">
        <v>31</v>
      </c>
      <c r="I623">
        <v>0</v>
      </c>
      <c r="J623">
        <v>0</v>
      </c>
      <c r="K623">
        <v>0</v>
      </c>
      <c r="L623">
        <v>0</v>
      </c>
      <c r="M623">
        <v>0</v>
      </c>
      <c r="N623" t="s">
        <v>2317</v>
      </c>
    </row>
    <row r="624" spans="1:14" x14ac:dyDescent="0.2">
      <c r="A624">
        <v>2466683</v>
      </c>
      <c r="B624" s="1">
        <v>44950</v>
      </c>
      <c r="C624" t="s">
        <v>2316</v>
      </c>
      <c r="D624" t="s">
        <v>151</v>
      </c>
      <c r="E624">
        <v>1</v>
      </c>
      <c r="F624">
        <v>4.0999999999999996</v>
      </c>
      <c r="G624" t="s">
        <v>2316</v>
      </c>
      <c r="H624" t="s">
        <v>31</v>
      </c>
      <c r="I624">
        <v>0</v>
      </c>
      <c r="J624">
        <v>0</v>
      </c>
      <c r="K624">
        <v>0</v>
      </c>
      <c r="L624">
        <v>0</v>
      </c>
      <c r="M624">
        <v>0</v>
      </c>
      <c r="N624" t="s">
        <v>2317</v>
      </c>
    </row>
    <row r="625" spans="1:14" x14ac:dyDescent="0.2">
      <c r="A625">
        <v>2466400</v>
      </c>
      <c r="B625" s="1">
        <v>44951</v>
      </c>
      <c r="C625" t="s">
        <v>2320</v>
      </c>
      <c r="D625" t="s">
        <v>139</v>
      </c>
      <c r="E625">
        <v>0</v>
      </c>
      <c r="F625">
        <v>0</v>
      </c>
      <c r="G625" t="s">
        <v>2320</v>
      </c>
      <c r="H625" t="s">
        <v>31</v>
      </c>
      <c r="I625">
        <v>0</v>
      </c>
      <c r="J625">
        <v>0</v>
      </c>
      <c r="K625">
        <v>0</v>
      </c>
      <c r="L625">
        <v>0</v>
      </c>
      <c r="M625">
        <v>0</v>
      </c>
      <c r="N625" t="s">
        <v>2317</v>
      </c>
    </row>
    <row r="626" spans="1:14" x14ac:dyDescent="0.2">
      <c r="A626">
        <v>2457679</v>
      </c>
      <c r="B626" s="1">
        <v>44951</v>
      </c>
      <c r="C626" t="s">
        <v>2318</v>
      </c>
      <c r="D626" t="s">
        <v>140</v>
      </c>
      <c r="E626">
        <v>1</v>
      </c>
      <c r="F626">
        <v>15.3</v>
      </c>
      <c r="G626" t="s">
        <v>2318</v>
      </c>
      <c r="H626" t="s">
        <v>31</v>
      </c>
      <c r="I626">
        <v>0</v>
      </c>
      <c r="J626">
        <v>0</v>
      </c>
      <c r="K626">
        <v>0</v>
      </c>
      <c r="L626">
        <v>0</v>
      </c>
      <c r="M626">
        <v>0</v>
      </c>
      <c r="N626" t="s">
        <v>2317</v>
      </c>
    </row>
    <row r="627" spans="1:14" x14ac:dyDescent="0.2">
      <c r="A627">
        <v>2466002</v>
      </c>
      <c r="B627" s="1">
        <v>44949</v>
      </c>
      <c r="C627" t="s">
        <v>2316</v>
      </c>
      <c r="D627" t="s">
        <v>151</v>
      </c>
      <c r="E627">
        <v>0</v>
      </c>
      <c r="F627">
        <v>4.7</v>
      </c>
      <c r="G627" t="s">
        <v>2316</v>
      </c>
      <c r="H627" t="s">
        <v>31</v>
      </c>
      <c r="I627">
        <v>0</v>
      </c>
      <c r="J627">
        <v>0</v>
      </c>
      <c r="K627">
        <v>0</v>
      </c>
      <c r="L627">
        <v>0</v>
      </c>
      <c r="M627">
        <v>0</v>
      </c>
      <c r="N627" t="s">
        <v>2317</v>
      </c>
    </row>
    <row r="628" spans="1:14" x14ac:dyDescent="0.2">
      <c r="A628">
        <v>2465660</v>
      </c>
      <c r="B628" s="1">
        <v>44949</v>
      </c>
      <c r="C628" t="s">
        <v>2320</v>
      </c>
      <c r="D628" t="s">
        <v>152</v>
      </c>
      <c r="E628">
        <v>1</v>
      </c>
      <c r="F628">
        <v>19.399999999999999</v>
      </c>
      <c r="G628" t="s">
        <v>2320</v>
      </c>
      <c r="H628" t="s">
        <v>31</v>
      </c>
      <c r="I628">
        <v>0</v>
      </c>
      <c r="J628">
        <v>0</v>
      </c>
      <c r="K628">
        <v>0</v>
      </c>
      <c r="L628">
        <v>0</v>
      </c>
      <c r="M628">
        <v>0</v>
      </c>
      <c r="N628" t="s">
        <v>2317</v>
      </c>
    </row>
    <row r="629" spans="1:14" x14ac:dyDescent="0.2">
      <c r="A629">
        <v>2465016</v>
      </c>
      <c r="B629" s="1">
        <v>44948</v>
      </c>
      <c r="C629" t="s">
        <v>2316</v>
      </c>
      <c r="D629" t="s">
        <v>141</v>
      </c>
      <c r="E629">
        <v>1</v>
      </c>
      <c r="F629">
        <v>2</v>
      </c>
      <c r="G629" t="s">
        <v>2316</v>
      </c>
      <c r="H629" t="s">
        <v>31</v>
      </c>
      <c r="I629">
        <v>0</v>
      </c>
      <c r="J629">
        <v>0</v>
      </c>
      <c r="K629">
        <v>0</v>
      </c>
      <c r="L629">
        <v>0</v>
      </c>
      <c r="M629">
        <v>0</v>
      </c>
      <c r="N629" t="s">
        <v>2317</v>
      </c>
    </row>
    <row r="630" spans="1:14" x14ac:dyDescent="0.2">
      <c r="A630">
        <v>2464838</v>
      </c>
      <c r="B630" s="1">
        <v>44949</v>
      </c>
      <c r="C630" t="s">
        <v>2320</v>
      </c>
      <c r="D630" t="s">
        <v>151</v>
      </c>
      <c r="E630">
        <v>0</v>
      </c>
      <c r="F630">
        <v>40.6</v>
      </c>
      <c r="G630" t="s">
        <v>2320</v>
      </c>
      <c r="H630" t="s">
        <v>31</v>
      </c>
      <c r="I630">
        <v>0</v>
      </c>
      <c r="J630">
        <v>0</v>
      </c>
      <c r="K630">
        <v>0</v>
      </c>
      <c r="L630">
        <v>0</v>
      </c>
      <c r="M630">
        <v>0</v>
      </c>
      <c r="N630" t="s">
        <v>2317</v>
      </c>
    </row>
    <row r="631" spans="1:14" x14ac:dyDescent="0.2">
      <c r="A631">
        <v>2464699</v>
      </c>
      <c r="B631" s="1">
        <v>44948</v>
      </c>
      <c r="C631" t="s">
        <v>2316</v>
      </c>
      <c r="D631" t="s">
        <v>151</v>
      </c>
      <c r="E631">
        <v>0</v>
      </c>
      <c r="F631">
        <v>1.2</v>
      </c>
      <c r="G631" t="s">
        <v>2316</v>
      </c>
      <c r="H631" t="s">
        <v>31</v>
      </c>
      <c r="I631">
        <v>0</v>
      </c>
      <c r="J631">
        <v>0</v>
      </c>
      <c r="K631">
        <v>0</v>
      </c>
      <c r="L631">
        <v>0</v>
      </c>
      <c r="M631">
        <v>0</v>
      </c>
      <c r="N631" t="s">
        <v>2317</v>
      </c>
    </row>
    <row r="632" spans="1:14" x14ac:dyDescent="0.2">
      <c r="A632">
        <v>2464528</v>
      </c>
      <c r="B632" s="1">
        <v>44950</v>
      </c>
      <c r="C632" t="s">
        <v>2316</v>
      </c>
      <c r="D632" t="s">
        <v>140</v>
      </c>
      <c r="E632">
        <v>1</v>
      </c>
      <c r="F632">
        <v>0.8</v>
      </c>
      <c r="G632" t="s">
        <v>2316</v>
      </c>
      <c r="H632" t="s">
        <v>31</v>
      </c>
      <c r="I632">
        <v>0</v>
      </c>
      <c r="J632">
        <v>0</v>
      </c>
      <c r="K632">
        <v>0</v>
      </c>
      <c r="L632">
        <v>0</v>
      </c>
      <c r="M632">
        <v>0</v>
      </c>
      <c r="N632" t="s">
        <v>2317</v>
      </c>
    </row>
    <row r="633" spans="1:14" x14ac:dyDescent="0.2">
      <c r="A633">
        <v>2464077</v>
      </c>
      <c r="B633" s="1">
        <v>44948</v>
      </c>
      <c r="C633" t="s">
        <v>2327</v>
      </c>
      <c r="D633" t="s">
        <v>134</v>
      </c>
      <c r="E633">
        <v>1</v>
      </c>
      <c r="F633">
        <v>0.8</v>
      </c>
      <c r="G633" t="s">
        <v>2327</v>
      </c>
      <c r="H633" t="s">
        <v>31</v>
      </c>
      <c r="I633">
        <v>0</v>
      </c>
      <c r="J633">
        <v>0</v>
      </c>
      <c r="K633">
        <v>0</v>
      </c>
      <c r="L633">
        <v>0</v>
      </c>
      <c r="M633">
        <v>0</v>
      </c>
      <c r="N633" t="s">
        <v>2317</v>
      </c>
    </row>
    <row r="634" spans="1:14" x14ac:dyDescent="0.2">
      <c r="A634">
        <v>2464074</v>
      </c>
      <c r="B634" s="1">
        <v>44948</v>
      </c>
      <c r="C634" t="s">
        <v>2316</v>
      </c>
      <c r="D634" t="s">
        <v>139</v>
      </c>
      <c r="E634">
        <v>1</v>
      </c>
      <c r="F634">
        <v>23.4</v>
      </c>
      <c r="G634" t="s">
        <v>2316</v>
      </c>
      <c r="H634" t="s">
        <v>31</v>
      </c>
      <c r="I634">
        <v>0</v>
      </c>
      <c r="J634">
        <v>0</v>
      </c>
      <c r="K634">
        <v>0</v>
      </c>
      <c r="L634">
        <v>0</v>
      </c>
      <c r="M634">
        <v>0</v>
      </c>
      <c r="N634" t="s">
        <v>2317</v>
      </c>
    </row>
    <row r="635" spans="1:14" x14ac:dyDescent="0.2">
      <c r="A635">
        <v>2463657</v>
      </c>
      <c r="B635" s="1">
        <v>44947</v>
      </c>
      <c r="C635" t="s">
        <v>2316</v>
      </c>
      <c r="D635" t="s">
        <v>136</v>
      </c>
      <c r="E635">
        <v>0</v>
      </c>
      <c r="F635">
        <v>0.2</v>
      </c>
      <c r="G635" t="s">
        <v>2316</v>
      </c>
      <c r="H635" t="s">
        <v>31</v>
      </c>
      <c r="I635">
        <v>0</v>
      </c>
      <c r="J635">
        <v>0</v>
      </c>
      <c r="K635">
        <v>0</v>
      </c>
      <c r="L635">
        <v>0</v>
      </c>
      <c r="M635">
        <v>0</v>
      </c>
      <c r="N635" t="s">
        <v>2317</v>
      </c>
    </row>
    <row r="636" spans="1:14" x14ac:dyDescent="0.2">
      <c r="A636">
        <v>2463565</v>
      </c>
      <c r="B636" s="1">
        <v>44949</v>
      </c>
      <c r="C636" t="s">
        <v>2318</v>
      </c>
      <c r="D636" t="s">
        <v>138</v>
      </c>
      <c r="E636">
        <v>0</v>
      </c>
      <c r="F636">
        <v>0.5</v>
      </c>
      <c r="G636" t="s">
        <v>2318</v>
      </c>
      <c r="H636" t="s">
        <v>31</v>
      </c>
      <c r="I636">
        <v>0</v>
      </c>
      <c r="J636">
        <v>0</v>
      </c>
      <c r="K636">
        <v>0</v>
      </c>
      <c r="L636">
        <v>0</v>
      </c>
      <c r="M636">
        <v>0</v>
      </c>
      <c r="N636" t="s">
        <v>2317</v>
      </c>
    </row>
    <row r="637" spans="1:14" x14ac:dyDescent="0.2">
      <c r="A637">
        <v>2462346</v>
      </c>
      <c r="B637" s="1">
        <v>44950</v>
      </c>
      <c r="C637" t="s">
        <v>2318</v>
      </c>
      <c r="D637" t="s">
        <v>142</v>
      </c>
      <c r="E637">
        <v>1</v>
      </c>
      <c r="F637">
        <v>5.5</v>
      </c>
      <c r="G637" t="s">
        <v>2318</v>
      </c>
      <c r="H637" t="s">
        <v>31</v>
      </c>
      <c r="I637">
        <v>0</v>
      </c>
      <c r="J637">
        <v>0</v>
      </c>
      <c r="K637">
        <v>0</v>
      </c>
      <c r="L637">
        <v>0</v>
      </c>
      <c r="M637">
        <v>0</v>
      </c>
      <c r="N637" t="s">
        <v>2317</v>
      </c>
    </row>
    <row r="638" spans="1:14" x14ac:dyDescent="0.2">
      <c r="A638">
        <v>2461838</v>
      </c>
      <c r="B638" s="1">
        <v>44959</v>
      </c>
      <c r="C638" t="s">
        <v>2318</v>
      </c>
      <c r="D638" t="s">
        <v>141</v>
      </c>
      <c r="E638">
        <v>1</v>
      </c>
      <c r="F638">
        <v>72.8</v>
      </c>
      <c r="G638" t="s">
        <v>2318</v>
      </c>
      <c r="H638" t="s">
        <v>31</v>
      </c>
      <c r="I638">
        <v>0</v>
      </c>
      <c r="J638">
        <v>0</v>
      </c>
      <c r="K638">
        <v>0</v>
      </c>
      <c r="L638">
        <v>0</v>
      </c>
      <c r="M638">
        <v>0</v>
      </c>
      <c r="N638" t="s">
        <v>2317</v>
      </c>
    </row>
    <row r="639" spans="1:14" x14ac:dyDescent="0.2">
      <c r="A639">
        <v>2461178</v>
      </c>
      <c r="B639" s="1">
        <v>44946</v>
      </c>
      <c r="C639" t="s">
        <v>2318</v>
      </c>
      <c r="D639" t="s">
        <v>135</v>
      </c>
      <c r="E639">
        <v>0</v>
      </c>
      <c r="F639">
        <v>83.3</v>
      </c>
      <c r="G639" t="s">
        <v>2318</v>
      </c>
      <c r="H639" t="s">
        <v>31</v>
      </c>
      <c r="I639">
        <v>0</v>
      </c>
      <c r="J639">
        <v>0</v>
      </c>
      <c r="K639">
        <v>0</v>
      </c>
      <c r="L639">
        <v>0</v>
      </c>
      <c r="M639">
        <v>0</v>
      </c>
      <c r="N639" t="s">
        <v>2317</v>
      </c>
    </row>
    <row r="640" spans="1:14" x14ac:dyDescent="0.2">
      <c r="A640">
        <v>2461176</v>
      </c>
      <c r="B640" s="1">
        <v>44946</v>
      </c>
      <c r="C640" t="s">
        <v>2316</v>
      </c>
      <c r="D640" t="s">
        <v>138</v>
      </c>
      <c r="E640">
        <v>1</v>
      </c>
      <c r="F640">
        <v>2.5</v>
      </c>
      <c r="G640" t="s">
        <v>2316</v>
      </c>
      <c r="H640" t="s">
        <v>31</v>
      </c>
      <c r="I640">
        <v>0</v>
      </c>
      <c r="J640">
        <v>0</v>
      </c>
      <c r="K640">
        <v>0</v>
      </c>
      <c r="L640">
        <v>0</v>
      </c>
      <c r="M640">
        <v>0</v>
      </c>
      <c r="N640" t="s">
        <v>2317</v>
      </c>
    </row>
    <row r="641" spans="1:14" x14ac:dyDescent="0.2">
      <c r="A641">
        <v>2461171</v>
      </c>
      <c r="B641" s="1">
        <v>44946</v>
      </c>
      <c r="C641" t="s">
        <v>2320</v>
      </c>
      <c r="D641" t="s">
        <v>143</v>
      </c>
      <c r="E641">
        <v>0</v>
      </c>
      <c r="F641">
        <v>0.4</v>
      </c>
      <c r="G641" t="s">
        <v>2320</v>
      </c>
      <c r="H641" t="s">
        <v>31</v>
      </c>
      <c r="I641">
        <v>0</v>
      </c>
      <c r="J641">
        <v>0</v>
      </c>
      <c r="K641">
        <v>0</v>
      </c>
      <c r="L641">
        <v>0</v>
      </c>
      <c r="M641">
        <v>0</v>
      </c>
      <c r="N641" t="s">
        <v>2317</v>
      </c>
    </row>
    <row r="642" spans="1:14" x14ac:dyDescent="0.2">
      <c r="A642">
        <v>2461104</v>
      </c>
      <c r="B642" s="1">
        <v>44946</v>
      </c>
      <c r="C642" t="s">
        <v>2316</v>
      </c>
      <c r="D642" t="s">
        <v>136</v>
      </c>
      <c r="E642">
        <v>0</v>
      </c>
      <c r="F642">
        <v>0.2</v>
      </c>
      <c r="G642" t="s">
        <v>2316</v>
      </c>
      <c r="H642" t="s">
        <v>31</v>
      </c>
      <c r="I642">
        <v>0</v>
      </c>
      <c r="J642">
        <v>0</v>
      </c>
      <c r="K642">
        <v>0</v>
      </c>
      <c r="L642">
        <v>0</v>
      </c>
      <c r="M642">
        <v>0</v>
      </c>
      <c r="N642" t="s">
        <v>2317</v>
      </c>
    </row>
    <row r="643" spans="1:14" x14ac:dyDescent="0.2">
      <c r="A643">
        <v>2461022</v>
      </c>
      <c r="B643" s="1">
        <v>44946</v>
      </c>
      <c r="C643" t="s">
        <v>2316</v>
      </c>
      <c r="D643" t="s">
        <v>141</v>
      </c>
      <c r="E643">
        <v>1</v>
      </c>
      <c r="F643">
        <v>0.2</v>
      </c>
      <c r="G643" t="s">
        <v>2316</v>
      </c>
      <c r="H643" t="s">
        <v>31</v>
      </c>
      <c r="I643">
        <v>0</v>
      </c>
      <c r="J643">
        <v>0</v>
      </c>
      <c r="K643">
        <v>0</v>
      </c>
      <c r="L643">
        <v>0</v>
      </c>
      <c r="M643">
        <v>0</v>
      </c>
      <c r="N643" t="s">
        <v>2317</v>
      </c>
    </row>
    <row r="644" spans="1:14" x14ac:dyDescent="0.2">
      <c r="A644">
        <v>2461543</v>
      </c>
      <c r="B644" s="1">
        <v>44946</v>
      </c>
      <c r="C644" t="s">
        <v>2320</v>
      </c>
      <c r="D644" t="s">
        <v>151</v>
      </c>
      <c r="E644">
        <v>0</v>
      </c>
      <c r="F644">
        <v>23.7</v>
      </c>
      <c r="G644" t="s">
        <v>2320</v>
      </c>
      <c r="H644" t="s">
        <v>31</v>
      </c>
      <c r="I644">
        <v>0</v>
      </c>
      <c r="J644">
        <v>0</v>
      </c>
      <c r="K644">
        <v>0</v>
      </c>
      <c r="L644">
        <v>0</v>
      </c>
      <c r="M644">
        <v>0</v>
      </c>
      <c r="N644" t="s">
        <v>2317</v>
      </c>
    </row>
    <row r="645" spans="1:14" x14ac:dyDescent="0.2">
      <c r="A645">
        <v>2460694</v>
      </c>
      <c r="B645" s="1">
        <v>44947</v>
      </c>
      <c r="C645" t="s">
        <v>2318</v>
      </c>
      <c r="D645" t="s">
        <v>138</v>
      </c>
      <c r="E645">
        <v>1</v>
      </c>
      <c r="F645">
        <v>2.8</v>
      </c>
      <c r="G645" t="s">
        <v>2318</v>
      </c>
      <c r="H645" t="s">
        <v>31</v>
      </c>
      <c r="I645">
        <v>0</v>
      </c>
      <c r="J645">
        <v>0</v>
      </c>
      <c r="K645">
        <v>0</v>
      </c>
      <c r="L645">
        <v>0</v>
      </c>
      <c r="M645">
        <v>0</v>
      </c>
      <c r="N645" t="s">
        <v>2317</v>
      </c>
    </row>
    <row r="646" spans="1:14" x14ac:dyDescent="0.2">
      <c r="A646">
        <v>2460587</v>
      </c>
      <c r="B646" s="1">
        <v>44946</v>
      </c>
      <c r="C646" t="s">
        <v>2316</v>
      </c>
      <c r="D646" t="s">
        <v>143</v>
      </c>
      <c r="E646">
        <v>0</v>
      </c>
      <c r="F646">
        <v>2.4</v>
      </c>
      <c r="G646" t="s">
        <v>2316</v>
      </c>
      <c r="H646" t="s">
        <v>31</v>
      </c>
      <c r="I646">
        <v>0</v>
      </c>
      <c r="J646">
        <v>0</v>
      </c>
      <c r="K646">
        <v>0</v>
      </c>
      <c r="L646">
        <v>0</v>
      </c>
      <c r="M646">
        <v>0</v>
      </c>
      <c r="N646" t="s">
        <v>2317</v>
      </c>
    </row>
    <row r="647" spans="1:14" x14ac:dyDescent="0.2">
      <c r="A647">
        <v>2460597</v>
      </c>
      <c r="B647" s="1">
        <v>44947</v>
      </c>
      <c r="C647" t="s">
        <v>2316</v>
      </c>
      <c r="D647" t="s">
        <v>135</v>
      </c>
      <c r="E647">
        <v>1</v>
      </c>
      <c r="F647">
        <v>13.6</v>
      </c>
      <c r="G647" t="s">
        <v>2316</v>
      </c>
      <c r="H647" t="s">
        <v>31</v>
      </c>
      <c r="I647">
        <v>0</v>
      </c>
      <c r="J647">
        <v>0</v>
      </c>
      <c r="K647">
        <v>0</v>
      </c>
      <c r="L647">
        <v>0</v>
      </c>
      <c r="M647">
        <v>0</v>
      </c>
      <c r="N647" t="s">
        <v>2317</v>
      </c>
    </row>
    <row r="648" spans="1:14" x14ac:dyDescent="0.2">
      <c r="A648">
        <v>2460533</v>
      </c>
      <c r="B648" s="1">
        <v>44946</v>
      </c>
      <c r="C648" t="s">
        <v>2316</v>
      </c>
      <c r="D648" t="s">
        <v>138</v>
      </c>
      <c r="E648">
        <v>0</v>
      </c>
      <c r="F648">
        <v>4</v>
      </c>
      <c r="G648" t="s">
        <v>2316</v>
      </c>
      <c r="H648" t="s">
        <v>31</v>
      </c>
      <c r="I648">
        <v>0</v>
      </c>
      <c r="J648">
        <v>0</v>
      </c>
      <c r="K648">
        <v>0</v>
      </c>
      <c r="L648">
        <v>0</v>
      </c>
      <c r="M648">
        <v>0</v>
      </c>
      <c r="N648" t="s">
        <v>2317</v>
      </c>
    </row>
    <row r="649" spans="1:14" x14ac:dyDescent="0.2">
      <c r="A649">
        <v>2460239</v>
      </c>
      <c r="B649" s="1">
        <v>44958</v>
      </c>
      <c r="C649" t="s">
        <v>2316</v>
      </c>
      <c r="D649" t="s">
        <v>141</v>
      </c>
      <c r="E649">
        <v>1</v>
      </c>
      <c r="F649">
        <v>26.1</v>
      </c>
      <c r="G649" t="s">
        <v>2316</v>
      </c>
      <c r="H649" t="s">
        <v>31</v>
      </c>
      <c r="I649">
        <v>0</v>
      </c>
      <c r="J649">
        <v>0</v>
      </c>
      <c r="K649">
        <v>0</v>
      </c>
      <c r="L649">
        <v>0</v>
      </c>
      <c r="M649">
        <v>0</v>
      </c>
      <c r="N649" t="s">
        <v>2317</v>
      </c>
    </row>
    <row r="650" spans="1:14" x14ac:dyDescent="0.2">
      <c r="A650">
        <v>2459614</v>
      </c>
      <c r="B650" s="1">
        <v>44945</v>
      </c>
      <c r="C650" t="s">
        <v>2327</v>
      </c>
      <c r="D650" t="s">
        <v>140</v>
      </c>
      <c r="E650">
        <v>1</v>
      </c>
      <c r="F650">
        <v>9.1</v>
      </c>
      <c r="G650" t="s">
        <v>2327</v>
      </c>
      <c r="H650" t="s">
        <v>31</v>
      </c>
      <c r="I650">
        <v>0</v>
      </c>
      <c r="J650">
        <v>0</v>
      </c>
      <c r="K650">
        <v>0</v>
      </c>
      <c r="L650">
        <v>0</v>
      </c>
      <c r="M650">
        <v>0</v>
      </c>
      <c r="N650" t="s">
        <v>2317</v>
      </c>
    </row>
    <row r="651" spans="1:14" x14ac:dyDescent="0.2">
      <c r="A651">
        <v>2459600</v>
      </c>
      <c r="B651" s="1">
        <v>44945</v>
      </c>
      <c r="C651" t="s">
        <v>2320</v>
      </c>
      <c r="D651" t="s">
        <v>134</v>
      </c>
      <c r="E651">
        <v>0</v>
      </c>
      <c r="F651">
        <v>130.1</v>
      </c>
      <c r="G651" t="s">
        <v>2320</v>
      </c>
      <c r="H651" t="s">
        <v>31</v>
      </c>
      <c r="I651">
        <v>0</v>
      </c>
      <c r="J651">
        <v>0</v>
      </c>
      <c r="K651">
        <v>0</v>
      </c>
      <c r="L651">
        <v>0</v>
      </c>
      <c r="M651">
        <v>0</v>
      </c>
      <c r="N651" t="s">
        <v>2317</v>
      </c>
    </row>
    <row r="652" spans="1:14" x14ac:dyDescent="0.2">
      <c r="A652">
        <v>2459569</v>
      </c>
      <c r="B652" s="1">
        <v>44946</v>
      </c>
      <c r="C652" t="s">
        <v>2316</v>
      </c>
      <c r="D652" t="s">
        <v>141</v>
      </c>
      <c r="E652">
        <v>0</v>
      </c>
      <c r="F652">
        <v>0.2</v>
      </c>
      <c r="G652" t="s">
        <v>2316</v>
      </c>
      <c r="H652" t="s">
        <v>31</v>
      </c>
      <c r="I652">
        <v>0</v>
      </c>
      <c r="J652">
        <v>0</v>
      </c>
      <c r="K652">
        <v>0</v>
      </c>
      <c r="L652">
        <v>0</v>
      </c>
      <c r="M652">
        <v>0</v>
      </c>
      <c r="N652" t="s">
        <v>2317</v>
      </c>
    </row>
    <row r="653" spans="1:14" x14ac:dyDescent="0.2">
      <c r="A653">
        <v>2455141</v>
      </c>
      <c r="B653" s="1">
        <v>44964</v>
      </c>
      <c r="C653" t="s">
        <v>2318</v>
      </c>
      <c r="D653" t="s">
        <v>140</v>
      </c>
      <c r="E653">
        <v>1</v>
      </c>
      <c r="F653">
        <v>17.600000000000001</v>
      </c>
      <c r="G653" t="s">
        <v>2318</v>
      </c>
      <c r="H653" t="s">
        <v>31</v>
      </c>
      <c r="I653">
        <v>0</v>
      </c>
      <c r="J653">
        <v>0</v>
      </c>
      <c r="K653">
        <v>0</v>
      </c>
      <c r="L653">
        <v>0</v>
      </c>
      <c r="M653">
        <v>0</v>
      </c>
      <c r="N653" t="s">
        <v>2317</v>
      </c>
    </row>
    <row r="654" spans="1:14" x14ac:dyDescent="0.2">
      <c r="A654">
        <v>2458903</v>
      </c>
      <c r="B654" s="1">
        <v>44950</v>
      </c>
      <c r="C654" t="s">
        <v>2316</v>
      </c>
      <c r="D654" t="s">
        <v>139</v>
      </c>
      <c r="E654">
        <v>0</v>
      </c>
      <c r="F654">
        <v>18.5</v>
      </c>
      <c r="G654" t="s">
        <v>2316</v>
      </c>
      <c r="H654" t="s">
        <v>31</v>
      </c>
      <c r="I654">
        <v>0</v>
      </c>
      <c r="J654">
        <v>0</v>
      </c>
      <c r="K654">
        <v>0</v>
      </c>
      <c r="L654">
        <v>0</v>
      </c>
      <c r="M654">
        <v>0</v>
      </c>
      <c r="N654" t="s">
        <v>2317</v>
      </c>
    </row>
    <row r="655" spans="1:14" x14ac:dyDescent="0.2">
      <c r="A655">
        <v>2458815</v>
      </c>
      <c r="B655" s="1">
        <v>44945</v>
      </c>
      <c r="C655" t="s">
        <v>2316</v>
      </c>
      <c r="D655" t="s">
        <v>136</v>
      </c>
      <c r="E655">
        <v>1</v>
      </c>
      <c r="F655">
        <v>48.6</v>
      </c>
      <c r="G655" t="s">
        <v>2316</v>
      </c>
      <c r="H655" t="s">
        <v>31</v>
      </c>
      <c r="I655">
        <v>0</v>
      </c>
      <c r="J655">
        <v>0</v>
      </c>
      <c r="K655">
        <v>0</v>
      </c>
      <c r="L655">
        <v>0</v>
      </c>
      <c r="M655">
        <v>0</v>
      </c>
      <c r="N655" t="s">
        <v>2317</v>
      </c>
    </row>
    <row r="656" spans="1:14" x14ac:dyDescent="0.2">
      <c r="A656">
        <v>2458061</v>
      </c>
      <c r="B656" s="1">
        <v>44949</v>
      </c>
      <c r="C656" t="s">
        <v>2318</v>
      </c>
      <c r="D656" t="s">
        <v>134</v>
      </c>
      <c r="E656">
        <v>0</v>
      </c>
      <c r="F656">
        <v>10.199999999999999</v>
      </c>
      <c r="G656" t="s">
        <v>2318</v>
      </c>
      <c r="H656" t="s">
        <v>31</v>
      </c>
      <c r="I656">
        <v>0</v>
      </c>
      <c r="J656">
        <v>0</v>
      </c>
      <c r="K656">
        <v>0</v>
      </c>
      <c r="L656">
        <v>0</v>
      </c>
      <c r="M656">
        <v>0</v>
      </c>
      <c r="N656" t="s">
        <v>2317</v>
      </c>
    </row>
    <row r="657" spans="1:14" x14ac:dyDescent="0.2">
      <c r="A657">
        <v>2458089</v>
      </c>
      <c r="B657" s="1">
        <v>44945</v>
      </c>
      <c r="C657" t="s">
        <v>2316</v>
      </c>
      <c r="D657" t="s">
        <v>132</v>
      </c>
      <c r="E657">
        <v>0</v>
      </c>
      <c r="F657">
        <v>0.2</v>
      </c>
      <c r="G657" t="s">
        <v>2316</v>
      </c>
      <c r="H657" t="s">
        <v>31</v>
      </c>
      <c r="I657">
        <v>0</v>
      </c>
      <c r="J657">
        <v>0</v>
      </c>
      <c r="K657">
        <v>0</v>
      </c>
      <c r="L657">
        <v>0</v>
      </c>
      <c r="M657">
        <v>0</v>
      </c>
      <c r="N657" t="s">
        <v>2317</v>
      </c>
    </row>
    <row r="658" spans="1:14" x14ac:dyDescent="0.2">
      <c r="A658">
        <v>2457557</v>
      </c>
      <c r="B658" s="1">
        <v>44944</v>
      </c>
      <c r="C658" t="s">
        <v>2320</v>
      </c>
      <c r="D658" t="s">
        <v>142</v>
      </c>
      <c r="E658">
        <v>0</v>
      </c>
      <c r="F658">
        <v>33.4</v>
      </c>
      <c r="G658" t="s">
        <v>2320</v>
      </c>
      <c r="H658" t="s">
        <v>31</v>
      </c>
      <c r="I658">
        <v>0</v>
      </c>
      <c r="J658">
        <v>0</v>
      </c>
      <c r="K658">
        <v>0</v>
      </c>
      <c r="L658">
        <v>0</v>
      </c>
      <c r="M658">
        <v>0</v>
      </c>
      <c r="N658" t="s">
        <v>2317</v>
      </c>
    </row>
    <row r="659" spans="1:14" x14ac:dyDescent="0.2">
      <c r="A659">
        <v>2457318</v>
      </c>
      <c r="B659" s="1">
        <v>44945</v>
      </c>
      <c r="C659" t="s">
        <v>2320</v>
      </c>
      <c r="D659" t="s">
        <v>139</v>
      </c>
      <c r="E659">
        <v>1</v>
      </c>
      <c r="F659">
        <v>0</v>
      </c>
      <c r="G659" t="s">
        <v>2320</v>
      </c>
      <c r="H659" t="s">
        <v>31</v>
      </c>
      <c r="I659">
        <v>0</v>
      </c>
      <c r="J659">
        <v>0</v>
      </c>
      <c r="K659">
        <v>0</v>
      </c>
      <c r="L659">
        <v>0</v>
      </c>
      <c r="M659">
        <v>0</v>
      </c>
      <c r="N659" t="s">
        <v>2317</v>
      </c>
    </row>
    <row r="660" spans="1:14" x14ac:dyDescent="0.2">
      <c r="A660">
        <v>2456995</v>
      </c>
      <c r="B660" s="1">
        <v>44944</v>
      </c>
      <c r="C660" t="s">
        <v>2320</v>
      </c>
      <c r="D660" t="s">
        <v>136</v>
      </c>
      <c r="E660">
        <v>0</v>
      </c>
      <c r="F660">
        <v>20.3</v>
      </c>
      <c r="G660" t="s">
        <v>2320</v>
      </c>
      <c r="H660" t="s">
        <v>31</v>
      </c>
      <c r="I660">
        <v>0</v>
      </c>
      <c r="J660">
        <v>0</v>
      </c>
      <c r="K660">
        <v>0</v>
      </c>
      <c r="L660">
        <v>0</v>
      </c>
      <c r="M660">
        <v>0</v>
      </c>
      <c r="N660" t="s">
        <v>2317</v>
      </c>
    </row>
    <row r="661" spans="1:14" x14ac:dyDescent="0.2">
      <c r="A661">
        <v>2456878</v>
      </c>
      <c r="B661" s="1">
        <v>44944</v>
      </c>
      <c r="C661" t="s">
        <v>2316</v>
      </c>
      <c r="D661" t="s">
        <v>152</v>
      </c>
      <c r="E661">
        <v>1</v>
      </c>
      <c r="F661">
        <v>2.2000000000000002</v>
      </c>
      <c r="G661" t="s">
        <v>2316</v>
      </c>
      <c r="H661" t="s">
        <v>31</v>
      </c>
      <c r="I661">
        <v>0</v>
      </c>
      <c r="J661">
        <v>0</v>
      </c>
      <c r="K661">
        <v>0</v>
      </c>
      <c r="L661">
        <v>0</v>
      </c>
      <c r="M661">
        <v>0</v>
      </c>
      <c r="N661" t="s">
        <v>2317</v>
      </c>
    </row>
    <row r="662" spans="1:14" x14ac:dyDescent="0.2">
      <c r="A662">
        <v>2456516</v>
      </c>
      <c r="B662" s="1">
        <v>44944</v>
      </c>
      <c r="C662" t="s">
        <v>2318</v>
      </c>
      <c r="D662" t="s">
        <v>135</v>
      </c>
      <c r="E662">
        <v>1</v>
      </c>
      <c r="F662">
        <v>2.5</v>
      </c>
      <c r="G662" t="s">
        <v>2318</v>
      </c>
      <c r="H662" t="s">
        <v>31</v>
      </c>
      <c r="I662">
        <v>0</v>
      </c>
      <c r="J662">
        <v>0</v>
      </c>
      <c r="K662">
        <v>0</v>
      </c>
      <c r="L662">
        <v>0</v>
      </c>
      <c r="M662">
        <v>0</v>
      </c>
      <c r="N662" t="s">
        <v>2317</v>
      </c>
    </row>
    <row r="663" spans="1:14" x14ac:dyDescent="0.2">
      <c r="A663">
        <v>2456379</v>
      </c>
      <c r="B663" s="1">
        <v>44945</v>
      </c>
      <c r="C663" t="s">
        <v>2318</v>
      </c>
      <c r="D663" t="s">
        <v>134</v>
      </c>
      <c r="E663">
        <v>1</v>
      </c>
      <c r="F663">
        <v>91.2</v>
      </c>
      <c r="G663" t="s">
        <v>2318</v>
      </c>
      <c r="H663" t="s">
        <v>31</v>
      </c>
      <c r="I663">
        <v>0</v>
      </c>
      <c r="J663">
        <v>0</v>
      </c>
      <c r="K663">
        <v>0</v>
      </c>
      <c r="L663">
        <v>0</v>
      </c>
      <c r="M663">
        <v>0</v>
      </c>
      <c r="N663" t="s">
        <v>2317</v>
      </c>
    </row>
    <row r="664" spans="1:14" x14ac:dyDescent="0.2">
      <c r="A664">
        <v>2456142</v>
      </c>
      <c r="B664" s="1">
        <v>44949</v>
      </c>
      <c r="C664" t="s">
        <v>2316</v>
      </c>
      <c r="D664" t="s">
        <v>139</v>
      </c>
      <c r="E664">
        <v>0</v>
      </c>
      <c r="F664">
        <v>39.9</v>
      </c>
      <c r="G664" t="s">
        <v>2316</v>
      </c>
      <c r="H664" t="s">
        <v>31</v>
      </c>
      <c r="I664">
        <v>0</v>
      </c>
      <c r="J664">
        <v>0</v>
      </c>
      <c r="K664">
        <v>0</v>
      </c>
      <c r="L664">
        <v>0</v>
      </c>
      <c r="M664">
        <v>0</v>
      </c>
      <c r="N664" t="s">
        <v>2317</v>
      </c>
    </row>
    <row r="665" spans="1:14" x14ac:dyDescent="0.2">
      <c r="A665">
        <v>2455706</v>
      </c>
      <c r="B665" s="1">
        <v>44944</v>
      </c>
      <c r="C665" t="s">
        <v>2318</v>
      </c>
      <c r="D665" t="s">
        <v>135</v>
      </c>
      <c r="E665">
        <v>0</v>
      </c>
      <c r="F665">
        <v>6.5</v>
      </c>
      <c r="G665" t="s">
        <v>2318</v>
      </c>
      <c r="H665" t="s">
        <v>31</v>
      </c>
      <c r="I665">
        <v>0</v>
      </c>
      <c r="J665">
        <v>0</v>
      </c>
      <c r="K665">
        <v>0</v>
      </c>
      <c r="L665">
        <v>0</v>
      </c>
      <c r="M665">
        <v>0</v>
      </c>
      <c r="N665" t="s">
        <v>2317</v>
      </c>
    </row>
    <row r="666" spans="1:14" x14ac:dyDescent="0.2">
      <c r="A666">
        <v>2455974</v>
      </c>
      <c r="B666" s="1">
        <v>44944</v>
      </c>
      <c r="C666" t="s">
        <v>2318</v>
      </c>
      <c r="D666" t="s">
        <v>140</v>
      </c>
      <c r="E666">
        <v>1</v>
      </c>
      <c r="F666">
        <v>42.2</v>
      </c>
      <c r="G666" t="s">
        <v>2318</v>
      </c>
      <c r="H666" t="s">
        <v>31</v>
      </c>
      <c r="I666">
        <v>0</v>
      </c>
      <c r="J666">
        <v>0</v>
      </c>
      <c r="K666">
        <v>0</v>
      </c>
      <c r="L666">
        <v>0</v>
      </c>
      <c r="M666">
        <v>0</v>
      </c>
      <c r="N666" t="s">
        <v>2317</v>
      </c>
    </row>
    <row r="667" spans="1:14" x14ac:dyDescent="0.2">
      <c r="A667">
        <v>2456044</v>
      </c>
      <c r="B667" s="1">
        <v>44944</v>
      </c>
      <c r="C667" t="s">
        <v>2318</v>
      </c>
      <c r="D667" t="s">
        <v>135</v>
      </c>
      <c r="E667">
        <v>0</v>
      </c>
      <c r="F667">
        <v>47.5</v>
      </c>
      <c r="G667" t="s">
        <v>2318</v>
      </c>
      <c r="H667" t="s">
        <v>31</v>
      </c>
      <c r="I667">
        <v>0</v>
      </c>
      <c r="J667">
        <v>0</v>
      </c>
      <c r="K667">
        <v>0</v>
      </c>
      <c r="L667">
        <v>0</v>
      </c>
      <c r="M667">
        <v>0</v>
      </c>
      <c r="N667" t="s">
        <v>2317</v>
      </c>
    </row>
    <row r="668" spans="1:14" x14ac:dyDescent="0.2">
      <c r="A668">
        <v>2455978</v>
      </c>
      <c r="B668" s="1">
        <v>44944</v>
      </c>
      <c r="C668" t="s">
        <v>2320</v>
      </c>
      <c r="D668" t="s">
        <v>142</v>
      </c>
      <c r="E668">
        <v>0</v>
      </c>
      <c r="F668">
        <v>5.0999999999999996</v>
      </c>
      <c r="G668" t="s">
        <v>2320</v>
      </c>
      <c r="H668" t="s">
        <v>31</v>
      </c>
      <c r="I668">
        <v>0</v>
      </c>
      <c r="J668">
        <v>0</v>
      </c>
      <c r="K668">
        <v>0</v>
      </c>
      <c r="L668">
        <v>0</v>
      </c>
      <c r="M668">
        <v>0</v>
      </c>
      <c r="N668" t="s">
        <v>2317</v>
      </c>
    </row>
    <row r="669" spans="1:14" x14ac:dyDescent="0.2">
      <c r="A669">
        <v>2455908</v>
      </c>
      <c r="B669" s="1">
        <v>44944</v>
      </c>
      <c r="C669" t="s">
        <v>2318</v>
      </c>
      <c r="D669" t="s">
        <v>139</v>
      </c>
      <c r="E669">
        <v>1</v>
      </c>
      <c r="F669">
        <v>2.5</v>
      </c>
      <c r="G669" t="s">
        <v>2318</v>
      </c>
      <c r="H669" t="s">
        <v>31</v>
      </c>
      <c r="I669">
        <v>0</v>
      </c>
      <c r="J669">
        <v>0</v>
      </c>
      <c r="K669">
        <v>0</v>
      </c>
      <c r="L669">
        <v>0</v>
      </c>
      <c r="M669">
        <v>0</v>
      </c>
      <c r="N669" t="s">
        <v>2317</v>
      </c>
    </row>
    <row r="670" spans="1:14" x14ac:dyDescent="0.2">
      <c r="A670">
        <v>2455223</v>
      </c>
      <c r="B670" s="1">
        <v>44945</v>
      </c>
      <c r="C670" t="s">
        <v>2318</v>
      </c>
      <c r="D670" t="s">
        <v>136</v>
      </c>
      <c r="E670">
        <v>0</v>
      </c>
      <c r="F670">
        <v>61.3</v>
      </c>
      <c r="G670" t="s">
        <v>2318</v>
      </c>
      <c r="H670" t="s">
        <v>31</v>
      </c>
      <c r="I670">
        <v>0</v>
      </c>
      <c r="J670">
        <v>0</v>
      </c>
      <c r="K670">
        <v>0</v>
      </c>
      <c r="L670">
        <v>0</v>
      </c>
      <c r="M670">
        <v>0</v>
      </c>
      <c r="N670" t="s">
        <v>2317</v>
      </c>
    </row>
    <row r="671" spans="1:14" x14ac:dyDescent="0.2">
      <c r="A671">
        <v>2455211</v>
      </c>
      <c r="B671" s="1">
        <v>44945</v>
      </c>
      <c r="C671" t="s">
        <v>2320</v>
      </c>
      <c r="D671" t="s">
        <v>136</v>
      </c>
      <c r="E671">
        <v>0</v>
      </c>
      <c r="F671">
        <v>0.2</v>
      </c>
      <c r="G671" t="s">
        <v>2320</v>
      </c>
      <c r="H671" t="s">
        <v>31</v>
      </c>
      <c r="I671">
        <v>0</v>
      </c>
      <c r="J671">
        <v>0</v>
      </c>
      <c r="K671">
        <v>0</v>
      </c>
      <c r="L671">
        <v>0</v>
      </c>
      <c r="M671">
        <v>0</v>
      </c>
      <c r="N671" t="s">
        <v>2317</v>
      </c>
    </row>
    <row r="672" spans="1:14" x14ac:dyDescent="0.2">
      <c r="A672">
        <v>2455030</v>
      </c>
      <c r="B672" s="1">
        <v>44945</v>
      </c>
      <c r="C672" t="s">
        <v>2318</v>
      </c>
      <c r="D672" t="s">
        <v>132</v>
      </c>
      <c r="E672">
        <v>1</v>
      </c>
      <c r="F672">
        <v>10.7</v>
      </c>
      <c r="G672" t="s">
        <v>2318</v>
      </c>
      <c r="H672" t="s">
        <v>31</v>
      </c>
      <c r="I672">
        <v>0</v>
      </c>
      <c r="J672">
        <v>0</v>
      </c>
      <c r="K672">
        <v>0</v>
      </c>
      <c r="L672">
        <v>0</v>
      </c>
      <c r="M672">
        <v>0</v>
      </c>
      <c r="N672" t="s">
        <v>2317</v>
      </c>
    </row>
    <row r="673" spans="1:14" x14ac:dyDescent="0.2">
      <c r="A673">
        <v>2455010</v>
      </c>
      <c r="B673" s="1">
        <v>44945</v>
      </c>
      <c r="C673" t="s">
        <v>2327</v>
      </c>
      <c r="D673" t="s">
        <v>137</v>
      </c>
      <c r="E673">
        <v>0</v>
      </c>
      <c r="F673">
        <v>18.399999999999999</v>
      </c>
      <c r="G673" t="s">
        <v>2327</v>
      </c>
      <c r="H673" t="s">
        <v>31</v>
      </c>
      <c r="I673">
        <v>0</v>
      </c>
      <c r="J673">
        <v>0</v>
      </c>
      <c r="K673">
        <v>0</v>
      </c>
      <c r="L673">
        <v>0</v>
      </c>
      <c r="M673">
        <v>0</v>
      </c>
      <c r="N673" t="s">
        <v>2317</v>
      </c>
    </row>
    <row r="674" spans="1:14" x14ac:dyDescent="0.2">
      <c r="A674">
        <v>2454909</v>
      </c>
      <c r="B674" s="1">
        <v>44956</v>
      </c>
      <c r="C674" t="s">
        <v>2320</v>
      </c>
      <c r="D674" t="s">
        <v>140</v>
      </c>
      <c r="E674">
        <v>1</v>
      </c>
      <c r="F674">
        <v>2.1</v>
      </c>
      <c r="G674" t="s">
        <v>2320</v>
      </c>
      <c r="H674" t="s">
        <v>31</v>
      </c>
      <c r="I674">
        <v>0</v>
      </c>
      <c r="J674">
        <v>0</v>
      </c>
      <c r="K674">
        <v>0</v>
      </c>
      <c r="L674">
        <v>0</v>
      </c>
      <c r="M674">
        <v>0</v>
      </c>
      <c r="N674" t="s">
        <v>2317</v>
      </c>
    </row>
    <row r="675" spans="1:14" x14ac:dyDescent="0.2">
      <c r="A675">
        <v>2454678</v>
      </c>
      <c r="B675" s="1">
        <v>44946</v>
      </c>
      <c r="C675" t="s">
        <v>2327</v>
      </c>
      <c r="D675" t="s">
        <v>132</v>
      </c>
      <c r="E675">
        <v>0</v>
      </c>
      <c r="F675">
        <v>5.6</v>
      </c>
      <c r="G675" t="s">
        <v>2327</v>
      </c>
      <c r="H675" t="s">
        <v>31</v>
      </c>
      <c r="I675">
        <v>0</v>
      </c>
      <c r="J675">
        <v>0</v>
      </c>
      <c r="K675">
        <v>0</v>
      </c>
      <c r="L675">
        <v>0</v>
      </c>
      <c r="M675">
        <v>0</v>
      </c>
      <c r="N675" t="s">
        <v>2317</v>
      </c>
    </row>
    <row r="676" spans="1:14" x14ac:dyDescent="0.2">
      <c r="A676">
        <v>2454631</v>
      </c>
      <c r="B676" s="1">
        <v>44951</v>
      </c>
      <c r="C676" t="s">
        <v>2318</v>
      </c>
      <c r="D676" t="s">
        <v>152</v>
      </c>
      <c r="E676">
        <v>1</v>
      </c>
      <c r="F676">
        <v>16</v>
      </c>
      <c r="G676" t="s">
        <v>2318</v>
      </c>
      <c r="H676" t="s">
        <v>31</v>
      </c>
      <c r="I676">
        <v>0</v>
      </c>
      <c r="J676">
        <v>0</v>
      </c>
      <c r="K676">
        <v>0</v>
      </c>
      <c r="L676">
        <v>0</v>
      </c>
      <c r="M676">
        <v>0</v>
      </c>
      <c r="N676" t="s">
        <v>2317</v>
      </c>
    </row>
    <row r="677" spans="1:14" x14ac:dyDescent="0.2">
      <c r="A677">
        <v>2454552</v>
      </c>
      <c r="B677" s="1">
        <v>44945</v>
      </c>
      <c r="C677" t="s">
        <v>2320</v>
      </c>
      <c r="D677" t="s">
        <v>136</v>
      </c>
      <c r="E677">
        <v>0</v>
      </c>
      <c r="F677">
        <v>34.700000000000003</v>
      </c>
      <c r="G677" t="s">
        <v>2320</v>
      </c>
      <c r="H677" t="s">
        <v>31</v>
      </c>
      <c r="I677">
        <v>0</v>
      </c>
      <c r="J677">
        <v>0</v>
      </c>
      <c r="K677">
        <v>0</v>
      </c>
      <c r="L677">
        <v>0</v>
      </c>
      <c r="M677">
        <v>0</v>
      </c>
      <c r="N677" t="s">
        <v>2317</v>
      </c>
    </row>
    <row r="678" spans="1:14" x14ac:dyDescent="0.2">
      <c r="A678">
        <v>2454330</v>
      </c>
      <c r="B678" s="1">
        <v>44951</v>
      </c>
      <c r="C678" t="s">
        <v>2318</v>
      </c>
      <c r="D678" t="s">
        <v>142</v>
      </c>
      <c r="E678">
        <v>1</v>
      </c>
      <c r="F678">
        <v>3.3</v>
      </c>
      <c r="G678" t="s">
        <v>2318</v>
      </c>
      <c r="H678" t="s">
        <v>31</v>
      </c>
      <c r="I678">
        <v>0</v>
      </c>
      <c r="J678">
        <v>0</v>
      </c>
      <c r="K678">
        <v>0</v>
      </c>
      <c r="L678">
        <v>0</v>
      </c>
      <c r="M678">
        <v>0</v>
      </c>
      <c r="N678" t="s">
        <v>2317</v>
      </c>
    </row>
    <row r="679" spans="1:14" x14ac:dyDescent="0.2">
      <c r="A679">
        <v>2453684</v>
      </c>
      <c r="B679" s="1">
        <v>44950</v>
      </c>
      <c r="C679" t="s">
        <v>2316</v>
      </c>
      <c r="D679" t="s">
        <v>143</v>
      </c>
      <c r="E679">
        <v>0</v>
      </c>
      <c r="F679">
        <v>51.8</v>
      </c>
      <c r="G679" t="s">
        <v>2316</v>
      </c>
      <c r="H679" t="s">
        <v>31</v>
      </c>
      <c r="I679">
        <v>0</v>
      </c>
      <c r="J679">
        <v>0</v>
      </c>
      <c r="K679">
        <v>0</v>
      </c>
      <c r="L679">
        <v>0</v>
      </c>
      <c r="M679">
        <v>0</v>
      </c>
      <c r="N679" t="s">
        <v>2317</v>
      </c>
    </row>
    <row r="680" spans="1:14" x14ac:dyDescent="0.2">
      <c r="A680">
        <v>2453269</v>
      </c>
      <c r="B680" s="1">
        <v>44943</v>
      </c>
      <c r="C680" t="s">
        <v>2316</v>
      </c>
      <c r="D680" t="s">
        <v>152</v>
      </c>
      <c r="E680">
        <v>0</v>
      </c>
      <c r="F680">
        <v>0.3</v>
      </c>
      <c r="G680" t="s">
        <v>2316</v>
      </c>
      <c r="H680" t="s">
        <v>31</v>
      </c>
      <c r="I680">
        <v>0</v>
      </c>
      <c r="J680">
        <v>0</v>
      </c>
      <c r="K680">
        <v>0</v>
      </c>
      <c r="L680">
        <v>0</v>
      </c>
      <c r="M680">
        <v>0</v>
      </c>
      <c r="N680" t="s">
        <v>2317</v>
      </c>
    </row>
    <row r="681" spans="1:14" x14ac:dyDescent="0.2">
      <c r="A681">
        <v>2453064</v>
      </c>
      <c r="B681" s="1">
        <v>44943</v>
      </c>
      <c r="C681" t="s">
        <v>2320</v>
      </c>
      <c r="D681" t="s">
        <v>152</v>
      </c>
      <c r="E681">
        <v>1</v>
      </c>
      <c r="F681">
        <v>9.3000000000000007</v>
      </c>
      <c r="G681" t="s">
        <v>2320</v>
      </c>
      <c r="H681" t="s">
        <v>31</v>
      </c>
      <c r="I681">
        <v>0</v>
      </c>
      <c r="J681">
        <v>0</v>
      </c>
      <c r="K681">
        <v>0</v>
      </c>
      <c r="L681">
        <v>0</v>
      </c>
      <c r="M681">
        <v>0</v>
      </c>
      <c r="N681" t="s">
        <v>2317</v>
      </c>
    </row>
    <row r="682" spans="1:14" x14ac:dyDescent="0.2">
      <c r="A682">
        <v>2452171</v>
      </c>
      <c r="B682" s="1">
        <v>44944</v>
      </c>
      <c r="C682" t="s">
        <v>2316</v>
      </c>
      <c r="D682" t="s">
        <v>134</v>
      </c>
      <c r="E682">
        <v>1</v>
      </c>
      <c r="F682">
        <v>2.2999999999999998</v>
      </c>
      <c r="G682" t="s">
        <v>2316</v>
      </c>
      <c r="H682" t="s">
        <v>31</v>
      </c>
      <c r="I682">
        <v>0</v>
      </c>
      <c r="J682">
        <v>0</v>
      </c>
      <c r="K682">
        <v>0</v>
      </c>
      <c r="L682">
        <v>0</v>
      </c>
      <c r="M682">
        <v>0</v>
      </c>
      <c r="N682" t="s">
        <v>2317</v>
      </c>
    </row>
    <row r="683" spans="1:14" x14ac:dyDescent="0.2">
      <c r="A683">
        <v>2451396</v>
      </c>
      <c r="B683" s="1">
        <v>44942</v>
      </c>
      <c r="C683" t="s">
        <v>2316</v>
      </c>
      <c r="D683" t="s">
        <v>141</v>
      </c>
      <c r="E683">
        <v>0</v>
      </c>
      <c r="F683">
        <v>24.8</v>
      </c>
      <c r="G683" t="s">
        <v>2316</v>
      </c>
      <c r="H683" t="s">
        <v>31</v>
      </c>
      <c r="I683">
        <v>0</v>
      </c>
      <c r="J683">
        <v>0</v>
      </c>
      <c r="K683">
        <v>0</v>
      </c>
      <c r="L683">
        <v>0</v>
      </c>
      <c r="M683">
        <v>0</v>
      </c>
      <c r="N683" t="s">
        <v>2317</v>
      </c>
    </row>
    <row r="684" spans="1:14" x14ac:dyDescent="0.2">
      <c r="A684">
        <v>2451309</v>
      </c>
      <c r="B684" s="1">
        <v>44942</v>
      </c>
      <c r="C684" t="s">
        <v>2320</v>
      </c>
      <c r="D684" t="s">
        <v>142</v>
      </c>
      <c r="E684">
        <v>1</v>
      </c>
      <c r="F684">
        <v>1.3</v>
      </c>
      <c r="G684" t="s">
        <v>2320</v>
      </c>
      <c r="H684" t="s">
        <v>31</v>
      </c>
      <c r="I684">
        <v>0</v>
      </c>
      <c r="J684">
        <v>0</v>
      </c>
      <c r="K684">
        <v>0</v>
      </c>
      <c r="L684">
        <v>0</v>
      </c>
      <c r="M684">
        <v>0</v>
      </c>
      <c r="N684" t="s">
        <v>2317</v>
      </c>
    </row>
    <row r="685" spans="1:14" x14ac:dyDescent="0.2">
      <c r="A685">
        <v>2451173</v>
      </c>
      <c r="B685" s="1">
        <v>44944</v>
      </c>
      <c r="C685" t="s">
        <v>2316</v>
      </c>
      <c r="D685" t="s">
        <v>134</v>
      </c>
      <c r="E685">
        <v>1</v>
      </c>
      <c r="F685">
        <v>5.3</v>
      </c>
      <c r="G685" t="s">
        <v>2316</v>
      </c>
      <c r="H685" t="s">
        <v>31</v>
      </c>
      <c r="I685">
        <v>0</v>
      </c>
      <c r="J685">
        <v>0</v>
      </c>
      <c r="K685">
        <v>0</v>
      </c>
      <c r="L685">
        <v>0</v>
      </c>
      <c r="M685">
        <v>0</v>
      </c>
      <c r="N685" t="s">
        <v>2317</v>
      </c>
    </row>
    <row r="686" spans="1:14" x14ac:dyDescent="0.2">
      <c r="A686">
        <v>2451011</v>
      </c>
      <c r="B686" s="1">
        <v>44942</v>
      </c>
      <c r="C686" t="s">
        <v>2320</v>
      </c>
      <c r="D686" t="s">
        <v>140</v>
      </c>
      <c r="E686">
        <v>0</v>
      </c>
      <c r="F686">
        <v>8.3000000000000007</v>
      </c>
      <c r="G686" t="s">
        <v>2320</v>
      </c>
      <c r="H686" t="s">
        <v>31</v>
      </c>
      <c r="I686">
        <v>0</v>
      </c>
      <c r="J686">
        <v>0</v>
      </c>
      <c r="K686">
        <v>0</v>
      </c>
      <c r="L686">
        <v>0</v>
      </c>
      <c r="M686">
        <v>0</v>
      </c>
      <c r="N686" t="s">
        <v>2317</v>
      </c>
    </row>
    <row r="687" spans="1:14" x14ac:dyDescent="0.2">
      <c r="A687">
        <v>2450901</v>
      </c>
      <c r="B687" s="1">
        <v>44942</v>
      </c>
      <c r="C687" t="s">
        <v>2316</v>
      </c>
      <c r="D687" t="s">
        <v>152</v>
      </c>
      <c r="E687">
        <v>1</v>
      </c>
      <c r="F687">
        <v>0.4</v>
      </c>
      <c r="G687" t="s">
        <v>2316</v>
      </c>
      <c r="H687" t="s">
        <v>31</v>
      </c>
      <c r="I687">
        <v>0</v>
      </c>
      <c r="J687">
        <v>0</v>
      </c>
      <c r="K687">
        <v>0</v>
      </c>
      <c r="L687">
        <v>0</v>
      </c>
      <c r="M687">
        <v>0</v>
      </c>
      <c r="N687" t="s">
        <v>2317</v>
      </c>
    </row>
    <row r="688" spans="1:14" x14ac:dyDescent="0.2">
      <c r="A688">
        <v>2450752</v>
      </c>
      <c r="B688" s="1">
        <v>44944</v>
      </c>
      <c r="C688" t="s">
        <v>2320</v>
      </c>
      <c r="D688" t="s">
        <v>151</v>
      </c>
      <c r="E688">
        <v>0</v>
      </c>
      <c r="F688">
        <v>3.1</v>
      </c>
      <c r="G688" t="s">
        <v>2320</v>
      </c>
      <c r="H688" t="s">
        <v>31</v>
      </c>
      <c r="I688">
        <v>0</v>
      </c>
      <c r="J688">
        <v>0</v>
      </c>
      <c r="K688">
        <v>0</v>
      </c>
      <c r="L688">
        <v>0</v>
      </c>
      <c r="M688">
        <v>0</v>
      </c>
      <c r="N688" t="s">
        <v>2317</v>
      </c>
    </row>
    <row r="689" spans="1:14" x14ac:dyDescent="0.2">
      <c r="A689">
        <v>2450630</v>
      </c>
      <c r="B689" s="1">
        <v>44942</v>
      </c>
      <c r="C689" t="s">
        <v>2316</v>
      </c>
      <c r="D689" t="s">
        <v>134</v>
      </c>
      <c r="E689">
        <v>1</v>
      </c>
      <c r="F689">
        <v>21.9</v>
      </c>
      <c r="G689" t="s">
        <v>2316</v>
      </c>
      <c r="H689" t="s">
        <v>31</v>
      </c>
      <c r="I689">
        <v>0</v>
      </c>
      <c r="J689">
        <v>0</v>
      </c>
      <c r="K689">
        <v>0</v>
      </c>
      <c r="L689">
        <v>0</v>
      </c>
      <c r="M689">
        <v>0</v>
      </c>
      <c r="N689" t="s">
        <v>2317</v>
      </c>
    </row>
    <row r="690" spans="1:14" x14ac:dyDescent="0.2">
      <c r="A690">
        <v>2445237</v>
      </c>
      <c r="B690" s="1">
        <v>44942</v>
      </c>
      <c r="C690" t="s">
        <v>2318</v>
      </c>
      <c r="D690" t="s">
        <v>135</v>
      </c>
      <c r="E690">
        <v>0</v>
      </c>
      <c r="F690">
        <v>6.9</v>
      </c>
      <c r="G690" t="s">
        <v>2318</v>
      </c>
      <c r="H690" t="s">
        <v>31</v>
      </c>
      <c r="I690">
        <v>0</v>
      </c>
      <c r="J690">
        <v>0</v>
      </c>
      <c r="K690">
        <v>0</v>
      </c>
      <c r="L690">
        <v>0</v>
      </c>
      <c r="M690">
        <v>0</v>
      </c>
      <c r="N690" t="s">
        <v>2317</v>
      </c>
    </row>
    <row r="691" spans="1:14" x14ac:dyDescent="0.2">
      <c r="A691">
        <v>2450281</v>
      </c>
      <c r="B691" s="1">
        <v>44943</v>
      </c>
      <c r="C691" t="s">
        <v>2316</v>
      </c>
      <c r="D691" t="s">
        <v>137</v>
      </c>
      <c r="E691">
        <v>1</v>
      </c>
      <c r="F691">
        <v>82.2</v>
      </c>
      <c r="G691" t="s">
        <v>2316</v>
      </c>
      <c r="H691" t="s">
        <v>31</v>
      </c>
      <c r="I691">
        <v>0</v>
      </c>
      <c r="J691">
        <v>0</v>
      </c>
      <c r="K691">
        <v>0</v>
      </c>
      <c r="L691">
        <v>0</v>
      </c>
      <c r="M691">
        <v>0</v>
      </c>
      <c r="N691" t="s">
        <v>2317</v>
      </c>
    </row>
    <row r="692" spans="1:14" x14ac:dyDescent="0.2">
      <c r="A692">
        <v>2449988</v>
      </c>
      <c r="B692" s="1">
        <v>44942</v>
      </c>
      <c r="C692" t="s">
        <v>2316</v>
      </c>
      <c r="D692" t="s">
        <v>138</v>
      </c>
      <c r="E692">
        <v>0</v>
      </c>
      <c r="F692">
        <v>17</v>
      </c>
      <c r="G692" t="s">
        <v>2316</v>
      </c>
      <c r="H692" t="s">
        <v>31</v>
      </c>
      <c r="I692">
        <v>0</v>
      </c>
      <c r="J692">
        <v>0</v>
      </c>
      <c r="K692">
        <v>0</v>
      </c>
      <c r="L692">
        <v>0</v>
      </c>
      <c r="M692">
        <v>0</v>
      </c>
      <c r="N692" t="s">
        <v>2317</v>
      </c>
    </row>
    <row r="693" spans="1:14" x14ac:dyDescent="0.2">
      <c r="A693">
        <v>2449974</v>
      </c>
      <c r="B693" s="1">
        <v>44944</v>
      </c>
      <c r="C693" t="s">
        <v>2316</v>
      </c>
      <c r="D693" t="s">
        <v>141</v>
      </c>
      <c r="E693">
        <v>0</v>
      </c>
      <c r="F693">
        <v>82.3</v>
      </c>
      <c r="G693" t="s">
        <v>2316</v>
      </c>
      <c r="H693" t="s">
        <v>31</v>
      </c>
      <c r="I693">
        <v>0</v>
      </c>
      <c r="J693">
        <v>0</v>
      </c>
      <c r="K693">
        <v>0</v>
      </c>
      <c r="L693">
        <v>0</v>
      </c>
      <c r="M693">
        <v>0</v>
      </c>
      <c r="N693" t="s">
        <v>2317</v>
      </c>
    </row>
    <row r="694" spans="1:14" x14ac:dyDescent="0.2">
      <c r="A694">
        <v>2449667</v>
      </c>
      <c r="B694" s="1">
        <v>44946</v>
      </c>
      <c r="C694" t="s">
        <v>2318</v>
      </c>
      <c r="D694" t="s">
        <v>141</v>
      </c>
      <c r="E694">
        <v>1</v>
      </c>
      <c r="F694">
        <v>14.2</v>
      </c>
      <c r="G694" t="s">
        <v>2318</v>
      </c>
      <c r="H694" t="s">
        <v>31</v>
      </c>
      <c r="I694">
        <v>0</v>
      </c>
      <c r="J694">
        <v>0</v>
      </c>
      <c r="K694">
        <v>0</v>
      </c>
      <c r="L694">
        <v>0</v>
      </c>
      <c r="M694">
        <v>0</v>
      </c>
      <c r="N694" t="s">
        <v>2317</v>
      </c>
    </row>
    <row r="695" spans="1:14" x14ac:dyDescent="0.2">
      <c r="A695">
        <v>2449672</v>
      </c>
      <c r="B695" s="1">
        <v>44943</v>
      </c>
      <c r="C695" t="s">
        <v>2318</v>
      </c>
      <c r="D695" t="s">
        <v>152</v>
      </c>
      <c r="E695">
        <v>0</v>
      </c>
      <c r="F695">
        <v>3.5</v>
      </c>
      <c r="G695" t="s">
        <v>2318</v>
      </c>
      <c r="H695" t="s">
        <v>31</v>
      </c>
      <c r="I695">
        <v>0</v>
      </c>
      <c r="J695">
        <v>0</v>
      </c>
      <c r="K695">
        <v>0</v>
      </c>
      <c r="L695">
        <v>0</v>
      </c>
      <c r="M695">
        <v>0</v>
      </c>
      <c r="N695" t="s">
        <v>2317</v>
      </c>
    </row>
    <row r="696" spans="1:14" x14ac:dyDescent="0.2">
      <c r="A696">
        <v>2449164</v>
      </c>
      <c r="B696" s="1">
        <v>44943</v>
      </c>
      <c r="C696" t="s">
        <v>2318</v>
      </c>
      <c r="D696" t="s">
        <v>151</v>
      </c>
      <c r="E696">
        <v>1</v>
      </c>
      <c r="F696">
        <v>0.2</v>
      </c>
      <c r="G696" t="s">
        <v>2318</v>
      </c>
      <c r="H696" t="s">
        <v>31</v>
      </c>
      <c r="I696">
        <v>0</v>
      </c>
      <c r="J696">
        <v>0</v>
      </c>
      <c r="K696">
        <v>0</v>
      </c>
      <c r="L696">
        <v>0</v>
      </c>
      <c r="M696">
        <v>0</v>
      </c>
      <c r="N696" t="s">
        <v>2317</v>
      </c>
    </row>
    <row r="697" spans="1:14" x14ac:dyDescent="0.2">
      <c r="A697">
        <v>2449362</v>
      </c>
      <c r="B697" s="1">
        <v>44941</v>
      </c>
      <c r="C697" t="s">
        <v>2318</v>
      </c>
      <c r="D697" t="s">
        <v>141</v>
      </c>
      <c r="E697">
        <v>1</v>
      </c>
      <c r="F697">
        <v>37.799999999999997</v>
      </c>
      <c r="G697" t="s">
        <v>2318</v>
      </c>
      <c r="H697" t="s">
        <v>31</v>
      </c>
      <c r="I697">
        <v>0</v>
      </c>
      <c r="J697">
        <v>0</v>
      </c>
      <c r="K697">
        <v>0</v>
      </c>
      <c r="L697">
        <v>0</v>
      </c>
      <c r="M697">
        <v>0</v>
      </c>
      <c r="N697" t="s">
        <v>2317</v>
      </c>
    </row>
    <row r="698" spans="1:14" x14ac:dyDescent="0.2">
      <c r="A698">
        <v>2449022</v>
      </c>
      <c r="B698" s="1">
        <v>44941</v>
      </c>
      <c r="C698" t="s">
        <v>2316</v>
      </c>
      <c r="D698" t="s">
        <v>134</v>
      </c>
      <c r="E698">
        <v>0</v>
      </c>
      <c r="F698">
        <v>0.2</v>
      </c>
      <c r="G698" t="s">
        <v>2316</v>
      </c>
      <c r="H698" t="s">
        <v>31</v>
      </c>
      <c r="I698">
        <v>0</v>
      </c>
      <c r="J698">
        <v>0</v>
      </c>
      <c r="K698">
        <v>0</v>
      </c>
      <c r="L698">
        <v>0</v>
      </c>
      <c r="M698">
        <v>0</v>
      </c>
      <c r="N698" t="s">
        <v>2317</v>
      </c>
    </row>
    <row r="699" spans="1:14" x14ac:dyDescent="0.2">
      <c r="A699">
        <v>2448760</v>
      </c>
      <c r="B699" s="1">
        <v>44946</v>
      </c>
      <c r="C699" t="s">
        <v>2316</v>
      </c>
      <c r="D699" t="s">
        <v>137</v>
      </c>
      <c r="E699">
        <v>0</v>
      </c>
      <c r="F699">
        <v>16.8</v>
      </c>
      <c r="G699" t="s">
        <v>2316</v>
      </c>
      <c r="H699" t="s">
        <v>31</v>
      </c>
      <c r="I699">
        <v>0</v>
      </c>
      <c r="J699">
        <v>0</v>
      </c>
      <c r="K699">
        <v>0</v>
      </c>
      <c r="L699">
        <v>0</v>
      </c>
      <c r="M699">
        <v>0</v>
      </c>
      <c r="N699" t="s">
        <v>2317</v>
      </c>
    </row>
    <row r="700" spans="1:14" x14ac:dyDescent="0.2">
      <c r="A700">
        <v>2448465</v>
      </c>
      <c r="B700" s="1">
        <v>44941</v>
      </c>
      <c r="C700" t="s">
        <v>2318</v>
      </c>
      <c r="D700" t="s">
        <v>139</v>
      </c>
      <c r="E700">
        <v>1</v>
      </c>
      <c r="F700">
        <v>40.6</v>
      </c>
      <c r="G700" t="s">
        <v>2318</v>
      </c>
      <c r="H700" t="s">
        <v>31</v>
      </c>
      <c r="I700">
        <v>0</v>
      </c>
      <c r="J700">
        <v>0</v>
      </c>
      <c r="K700">
        <v>0</v>
      </c>
      <c r="L700">
        <v>0</v>
      </c>
      <c r="M700">
        <v>0</v>
      </c>
      <c r="N700" t="s">
        <v>2317</v>
      </c>
    </row>
    <row r="701" spans="1:14" x14ac:dyDescent="0.2">
      <c r="A701">
        <v>2448200</v>
      </c>
      <c r="B701" s="1">
        <v>44943</v>
      </c>
      <c r="C701" t="s">
        <v>2327</v>
      </c>
      <c r="D701" t="s">
        <v>132</v>
      </c>
      <c r="E701">
        <v>1</v>
      </c>
      <c r="F701">
        <v>5.4</v>
      </c>
      <c r="G701" t="s">
        <v>2327</v>
      </c>
      <c r="H701" t="s">
        <v>31</v>
      </c>
      <c r="I701">
        <v>0</v>
      </c>
      <c r="J701">
        <v>0</v>
      </c>
      <c r="K701">
        <v>0</v>
      </c>
      <c r="L701">
        <v>0</v>
      </c>
      <c r="M701">
        <v>0</v>
      </c>
      <c r="N701" t="s">
        <v>2317</v>
      </c>
    </row>
    <row r="702" spans="1:14" x14ac:dyDescent="0.2">
      <c r="A702">
        <v>2448053</v>
      </c>
      <c r="B702" s="1">
        <v>44941</v>
      </c>
      <c r="C702" t="s">
        <v>2318</v>
      </c>
      <c r="D702" t="s">
        <v>140</v>
      </c>
      <c r="E702">
        <v>0</v>
      </c>
      <c r="F702">
        <v>2</v>
      </c>
      <c r="G702" t="s">
        <v>2318</v>
      </c>
      <c r="H702" t="s">
        <v>31</v>
      </c>
      <c r="I702">
        <v>0</v>
      </c>
      <c r="J702">
        <v>0</v>
      </c>
      <c r="K702">
        <v>0</v>
      </c>
      <c r="L702">
        <v>0</v>
      </c>
      <c r="M702">
        <v>0</v>
      </c>
      <c r="N702" t="s">
        <v>2317</v>
      </c>
    </row>
    <row r="703" spans="1:14" x14ac:dyDescent="0.2">
      <c r="A703">
        <v>2446998</v>
      </c>
      <c r="B703" s="1">
        <v>44941</v>
      </c>
      <c r="C703" t="s">
        <v>2316</v>
      </c>
      <c r="D703" t="s">
        <v>136</v>
      </c>
      <c r="E703">
        <v>1</v>
      </c>
      <c r="F703">
        <v>49.1</v>
      </c>
      <c r="G703" t="s">
        <v>2316</v>
      </c>
      <c r="H703" t="s">
        <v>31</v>
      </c>
      <c r="I703">
        <v>0</v>
      </c>
      <c r="J703">
        <v>0</v>
      </c>
      <c r="K703">
        <v>0</v>
      </c>
      <c r="L703">
        <v>0</v>
      </c>
      <c r="M703">
        <v>0</v>
      </c>
      <c r="N703" t="s">
        <v>2317</v>
      </c>
    </row>
    <row r="704" spans="1:14" x14ac:dyDescent="0.2">
      <c r="A704">
        <v>2447434</v>
      </c>
      <c r="B704" s="1">
        <v>44940</v>
      </c>
      <c r="C704" t="s">
        <v>2318</v>
      </c>
      <c r="D704" t="s">
        <v>138</v>
      </c>
      <c r="E704">
        <v>0</v>
      </c>
      <c r="F704">
        <v>12.5</v>
      </c>
      <c r="G704" t="s">
        <v>2318</v>
      </c>
      <c r="H704" t="s">
        <v>31</v>
      </c>
      <c r="I704">
        <v>0</v>
      </c>
      <c r="J704">
        <v>0</v>
      </c>
      <c r="K704">
        <v>0</v>
      </c>
      <c r="L704">
        <v>0</v>
      </c>
      <c r="M704">
        <v>0</v>
      </c>
      <c r="N704" t="s">
        <v>2317</v>
      </c>
    </row>
    <row r="705" spans="1:14" x14ac:dyDescent="0.2">
      <c r="A705">
        <v>2447112</v>
      </c>
      <c r="B705" s="1">
        <v>44940</v>
      </c>
      <c r="C705" t="s">
        <v>2316</v>
      </c>
      <c r="D705" t="s">
        <v>134</v>
      </c>
      <c r="E705">
        <v>0</v>
      </c>
      <c r="F705">
        <v>0</v>
      </c>
      <c r="G705" t="s">
        <v>2316</v>
      </c>
      <c r="H705" t="s">
        <v>31</v>
      </c>
      <c r="I705">
        <v>0</v>
      </c>
      <c r="J705">
        <v>0</v>
      </c>
      <c r="K705">
        <v>0</v>
      </c>
      <c r="L705">
        <v>0</v>
      </c>
      <c r="M705">
        <v>0</v>
      </c>
      <c r="N705" t="s">
        <v>2317</v>
      </c>
    </row>
    <row r="706" spans="1:14" x14ac:dyDescent="0.2">
      <c r="A706">
        <v>2446941</v>
      </c>
      <c r="B706" s="1">
        <v>44940</v>
      </c>
      <c r="C706" t="s">
        <v>2320</v>
      </c>
      <c r="D706" t="s">
        <v>142</v>
      </c>
      <c r="E706">
        <v>0</v>
      </c>
      <c r="F706">
        <v>13</v>
      </c>
      <c r="G706" t="s">
        <v>2320</v>
      </c>
      <c r="H706" t="s">
        <v>31</v>
      </c>
      <c r="I706">
        <v>0</v>
      </c>
      <c r="J706">
        <v>0</v>
      </c>
      <c r="K706">
        <v>0</v>
      </c>
      <c r="L706">
        <v>0</v>
      </c>
      <c r="M706">
        <v>0</v>
      </c>
      <c r="N706" t="s">
        <v>2317</v>
      </c>
    </row>
    <row r="707" spans="1:14" x14ac:dyDescent="0.2">
      <c r="A707">
        <v>2445714</v>
      </c>
      <c r="B707" s="1">
        <v>44939</v>
      </c>
      <c r="C707" t="s">
        <v>2327</v>
      </c>
      <c r="D707" t="s">
        <v>137</v>
      </c>
      <c r="E707">
        <v>1</v>
      </c>
      <c r="F707">
        <v>1.5</v>
      </c>
      <c r="G707" t="s">
        <v>2327</v>
      </c>
      <c r="H707" t="s">
        <v>31</v>
      </c>
      <c r="I707">
        <v>0</v>
      </c>
      <c r="J707">
        <v>0</v>
      </c>
      <c r="K707">
        <v>0</v>
      </c>
      <c r="L707">
        <v>0</v>
      </c>
      <c r="M707">
        <v>0</v>
      </c>
      <c r="N707" t="s">
        <v>2317</v>
      </c>
    </row>
    <row r="708" spans="1:14" x14ac:dyDescent="0.2">
      <c r="A708">
        <v>2445602</v>
      </c>
      <c r="B708" s="1">
        <v>44941</v>
      </c>
      <c r="C708" t="s">
        <v>2318</v>
      </c>
      <c r="D708" t="s">
        <v>132</v>
      </c>
      <c r="E708">
        <v>1</v>
      </c>
      <c r="F708">
        <v>11</v>
      </c>
      <c r="G708" t="s">
        <v>2318</v>
      </c>
      <c r="H708" t="s">
        <v>31</v>
      </c>
      <c r="I708">
        <v>0</v>
      </c>
      <c r="J708">
        <v>0</v>
      </c>
      <c r="K708">
        <v>0</v>
      </c>
      <c r="L708">
        <v>0</v>
      </c>
      <c r="M708">
        <v>0</v>
      </c>
      <c r="N708" t="s">
        <v>2317</v>
      </c>
    </row>
    <row r="709" spans="1:14" x14ac:dyDescent="0.2">
      <c r="A709">
        <v>2445228</v>
      </c>
      <c r="B709" s="1">
        <v>44939</v>
      </c>
      <c r="C709" t="s">
        <v>2316</v>
      </c>
      <c r="D709" t="s">
        <v>136</v>
      </c>
      <c r="E709">
        <v>1</v>
      </c>
      <c r="F709">
        <v>0.1</v>
      </c>
      <c r="G709" t="s">
        <v>2316</v>
      </c>
      <c r="H709" t="s">
        <v>31</v>
      </c>
      <c r="I709">
        <v>0</v>
      </c>
      <c r="J709">
        <v>0</v>
      </c>
      <c r="K709">
        <v>0</v>
      </c>
      <c r="L709">
        <v>0</v>
      </c>
      <c r="M709">
        <v>0</v>
      </c>
      <c r="N709" t="s">
        <v>2317</v>
      </c>
    </row>
    <row r="710" spans="1:14" x14ac:dyDescent="0.2">
      <c r="A710">
        <v>2444497</v>
      </c>
      <c r="B710" s="1">
        <v>44939</v>
      </c>
      <c r="C710" t="s">
        <v>2318</v>
      </c>
      <c r="D710" t="s">
        <v>134</v>
      </c>
      <c r="E710">
        <v>0</v>
      </c>
      <c r="F710">
        <v>35.4</v>
      </c>
      <c r="G710" t="s">
        <v>2318</v>
      </c>
      <c r="H710" t="s">
        <v>31</v>
      </c>
      <c r="I710">
        <v>0</v>
      </c>
      <c r="J710">
        <v>0</v>
      </c>
      <c r="K710">
        <v>0</v>
      </c>
      <c r="L710">
        <v>0</v>
      </c>
      <c r="M710">
        <v>0</v>
      </c>
      <c r="N710" t="s">
        <v>2317</v>
      </c>
    </row>
    <row r="711" spans="1:14" x14ac:dyDescent="0.2">
      <c r="A711">
        <v>2444807</v>
      </c>
      <c r="B711" s="1">
        <v>44939</v>
      </c>
      <c r="C711" t="s">
        <v>2316</v>
      </c>
      <c r="D711" t="s">
        <v>136</v>
      </c>
      <c r="E711">
        <v>0</v>
      </c>
      <c r="F711">
        <v>2.8</v>
      </c>
      <c r="G711" t="s">
        <v>2316</v>
      </c>
      <c r="H711" t="s">
        <v>31</v>
      </c>
      <c r="I711">
        <v>0</v>
      </c>
      <c r="J711">
        <v>0</v>
      </c>
      <c r="K711">
        <v>0</v>
      </c>
      <c r="L711">
        <v>0</v>
      </c>
      <c r="M711">
        <v>0</v>
      </c>
      <c r="N711" t="s">
        <v>2317</v>
      </c>
    </row>
    <row r="712" spans="1:14" x14ac:dyDescent="0.2">
      <c r="A712">
        <v>2444489</v>
      </c>
      <c r="B712" s="1">
        <v>44939</v>
      </c>
      <c r="C712" t="s">
        <v>2316</v>
      </c>
      <c r="D712" t="s">
        <v>135</v>
      </c>
      <c r="E712">
        <v>1</v>
      </c>
      <c r="F712">
        <v>51.8</v>
      </c>
      <c r="G712" t="s">
        <v>2316</v>
      </c>
      <c r="H712" t="s">
        <v>31</v>
      </c>
      <c r="I712">
        <v>0</v>
      </c>
      <c r="J712">
        <v>0</v>
      </c>
      <c r="K712">
        <v>0</v>
      </c>
      <c r="L712">
        <v>0</v>
      </c>
      <c r="M712">
        <v>0</v>
      </c>
      <c r="N712" t="s">
        <v>2317</v>
      </c>
    </row>
    <row r="713" spans="1:14" x14ac:dyDescent="0.2">
      <c r="A713">
        <v>2443993</v>
      </c>
      <c r="B713" s="1">
        <v>44942</v>
      </c>
      <c r="C713" t="s">
        <v>2318</v>
      </c>
      <c r="D713" t="s">
        <v>151</v>
      </c>
      <c r="E713">
        <v>1</v>
      </c>
      <c r="F713">
        <v>0.3</v>
      </c>
      <c r="G713" t="s">
        <v>2318</v>
      </c>
      <c r="H713" t="s">
        <v>31</v>
      </c>
      <c r="I713">
        <v>0</v>
      </c>
      <c r="J713">
        <v>0</v>
      </c>
      <c r="K713">
        <v>0</v>
      </c>
      <c r="L713">
        <v>0</v>
      </c>
      <c r="M713">
        <v>0</v>
      </c>
      <c r="N713" t="s">
        <v>2317</v>
      </c>
    </row>
    <row r="714" spans="1:14" x14ac:dyDescent="0.2">
      <c r="A714">
        <v>2443891</v>
      </c>
      <c r="B714" s="1">
        <v>44938</v>
      </c>
      <c r="C714" t="s">
        <v>2316</v>
      </c>
      <c r="D714" t="s">
        <v>140</v>
      </c>
      <c r="E714">
        <v>0</v>
      </c>
      <c r="F714">
        <v>0.6</v>
      </c>
      <c r="G714" t="s">
        <v>2316</v>
      </c>
      <c r="H714" t="s">
        <v>31</v>
      </c>
      <c r="I714">
        <v>0</v>
      </c>
      <c r="J714">
        <v>0</v>
      </c>
      <c r="K714">
        <v>0</v>
      </c>
      <c r="L714">
        <v>0</v>
      </c>
      <c r="M714">
        <v>0</v>
      </c>
      <c r="N714" t="s">
        <v>2317</v>
      </c>
    </row>
    <row r="715" spans="1:14" x14ac:dyDescent="0.2">
      <c r="A715">
        <v>2443759</v>
      </c>
      <c r="B715" s="1">
        <v>44938</v>
      </c>
      <c r="C715" t="s">
        <v>2327</v>
      </c>
      <c r="D715" t="s">
        <v>143</v>
      </c>
      <c r="E715">
        <v>0</v>
      </c>
      <c r="F715">
        <v>0</v>
      </c>
      <c r="G715" t="s">
        <v>2327</v>
      </c>
      <c r="H715" t="s">
        <v>31</v>
      </c>
      <c r="I715">
        <v>0</v>
      </c>
      <c r="J715">
        <v>0</v>
      </c>
      <c r="K715">
        <v>0</v>
      </c>
      <c r="L715">
        <v>0</v>
      </c>
      <c r="M715">
        <v>0</v>
      </c>
      <c r="N715" t="s">
        <v>2317</v>
      </c>
    </row>
    <row r="716" spans="1:14" x14ac:dyDescent="0.2">
      <c r="A716">
        <v>2443677</v>
      </c>
      <c r="B716" s="1">
        <v>44938</v>
      </c>
      <c r="C716" t="s">
        <v>2316</v>
      </c>
      <c r="D716" t="s">
        <v>135</v>
      </c>
      <c r="E716">
        <v>1</v>
      </c>
      <c r="F716">
        <v>6.6</v>
      </c>
      <c r="G716" t="s">
        <v>2316</v>
      </c>
      <c r="H716" t="s">
        <v>31</v>
      </c>
      <c r="I716">
        <v>0</v>
      </c>
      <c r="J716">
        <v>0</v>
      </c>
      <c r="K716">
        <v>0</v>
      </c>
      <c r="L716">
        <v>0</v>
      </c>
      <c r="M716">
        <v>0</v>
      </c>
      <c r="N716" t="s">
        <v>2317</v>
      </c>
    </row>
    <row r="717" spans="1:14" x14ac:dyDescent="0.2">
      <c r="A717">
        <v>2443527</v>
      </c>
      <c r="B717" s="1">
        <v>44939</v>
      </c>
      <c r="C717" t="s">
        <v>2316</v>
      </c>
      <c r="D717" t="s">
        <v>149</v>
      </c>
      <c r="E717">
        <v>1</v>
      </c>
      <c r="F717">
        <v>66.599999999999994</v>
      </c>
      <c r="G717" t="s">
        <v>2316</v>
      </c>
      <c r="H717" t="s">
        <v>31</v>
      </c>
      <c r="I717">
        <v>0</v>
      </c>
      <c r="J717">
        <v>0</v>
      </c>
      <c r="K717">
        <v>0</v>
      </c>
      <c r="L717">
        <v>0</v>
      </c>
      <c r="M717">
        <v>0</v>
      </c>
      <c r="N717" t="s">
        <v>2317</v>
      </c>
    </row>
    <row r="718" spans="1:14" x14ac:dyDescent="0.2">
      <c r="A718">
        <v>2443415</v>
      </c>
      <c r="B718" s="1">
        <v>44939</v>
      </c>
      <c r="C718" t="s">
        <v>2316</v>
      </c>
      <c r="D718" t="s">
        <v>149</v>
      </c>
      <c r="E718">
        <v>1</v>
      </c>
      <c r="F718">
        <v>10.4</v>
      </c>
      <c r="G718" t="s">
        <v>2316</v>
      </c>
      <c r="H718" t="s">
        <v>31</v>
      </c>
      <c r="I718">
        <v>0</v>
      </c>
      <c r="J718">
        <v>0</v>
      </c>
      <c r="K718">
        <v>0</v>
      </c>
      <c r="L718">
        <v>0</v>
      </c>
      <c r="M718">
        <v>0</v>
      </c>
      <c r="N718" t="s">
        <v>2317</v>
      </c>
    </row>
    <row r="719" spans="1:14" x14ac:dyDescent="0.2">
      <c r="A719">
        <v>2443297</v>
      </c>
      <c r="B719" s="1">
        <v>44939</v>
      </c>
      <c r="C719" t="s">
        <v>2318</v>
      </c>
      <c r="D719" t="s">
        <v>142</v>
      </c>
      <c r="E719">
        <v>0</v>
      </c>
      <c r="F719">
        <v>0.4</v>
      </c>
      <c r="G719" t="s">
        <v>2318</v>
      </c>
      <c r="H719" t="s">
        <v>31</v>
      </c>
      <c r="I719">
        <v>0</v>
      </c>
      <c r="J719">
        <v>0</v>
      </c>
      <c r="K719">
        <v>0</v>
      </c>
      <c r="L719">
        <v>0</v>
      </c>
      <c r="M719">
        <v>0</v>
      </c>
      <c r="N719" t="s">
        <v>2317</v>
      </c>
    </row>
    <row r="720" spans="1:14" x14ac:dyDescent="0.2">
      <c r="A720">
        <v>2443235</v>
      </c>
      <c r="B720" s="1">
        <v>44939</v>
      </c>
      <c r="C720" t="s">
        <v>2318</v>
      </c>
      <c r="D720" t="s">
        <v>136</v>
      </c>
      <c r="E720">
        <v>1</v>
      </c>
      <c r="F720">
        <v>7</v>
      </c>
      <c r="G720" t="s">
        <v>2318</v>
      </c>
      <c r="H720" t="s">
        <v>31</v>
      </c>
      <c r="I720">
        <v>0</v>
      </c>
      <c r="J720">
        <v>0</v>
      </c>
      <c r="K720">
        <v>0</v>
      </c>
      <c r="L720">
        <v>0</v>
      </c>
      <c r="M720">
        <v>0</v>
      </c>
      <c r="N720" t="s">
        <v>2317</v>
      </c>
    </row>
    <row r="721" spans="1:14" x14ac:dyDescent="0.2">
      <c r="A721">
        <v>2443154</v>
      </c>
      <c r="B721" s="1">
        <v>44939</v>
      </c>
      <c r="C721" t="s">
        <v>2318</v>
      </c>
      <c r="D721" t="s">
        <v>142</v>
      </c>
      <c r="E721">
        <v>1</v>
      </c>
      <c r="F721">
        <v>22.5</v>
      </c>
      <c r="G721" t="s">
        <v>2318</v>
      </c>
      <c r="H721" t="s">
        <v>31</v>
      </c>
      <c r="I721">
        <v>0</v>
      </c>
      <c r="J721">
        <v>0</v>
      </c>
      <c r="K721">
        <v>0</v>
      </c>
      <c r="L721">
        <v>0</v>
      </c>
      <c r="M721">
        <v>0</v>
      </c>
      <c r="N721" t="s">
        <v>2317</v>
      </c>
    </row>
    <row r="722" spans="1:14" x14ac:dyDescent="0.2">
      <c r="A722">
        <v>2442908</v>
      </c>
      <c r="B722" s="1">
        <v>44939</v>
      </c>
      <c r="C722" t="s">
        <v>2318</v>
      </c>
      <c r="D722" t="s">
        <v>139</v>
      </c>
      <c r="E722">
        <v>1</v>
      </c>
      <c r="F722">
        <v>145.9</v>
      </c>
      <c r="G722" t="s">
        <v>2318</v>
      </c>
      <c r="H722" t="s">
        <v>31</v>
      </c>
      <c r="I722">
        <v>0</v>
      </c>
      <c r="J722">
        <v>0</v>
      </c>
      <c r="K722">
        <v>0</v>
      </c>
      <c r="L722">
        <v>0</v>
      </c>
      <c r="M722">
        <v>0</v>
      </c>
      <c r="N722" t="s">
        <v>2317</v>
      </c>
    </row>
    <row r="723" spans="1:14" x14ac:dyDescent="0.2">
      <c r="A723">
        <v>2443033</v>
      </c>
      <c r="B723" s="1">
        <v>44938</v>
      </c>
      <c r="C723" t="s">
        <v>2316</v>
      </c>
      <c r="D723" t="s">
        <v>141</v>
      </c>
      <c r="E723">
        <v>0</v>
      </c>
      <c r="F723">
        <v>16.600000000000001</v>
      </c>
      <c r="G723" t="s">
        <v>2316</v>
      </c>
      <c r="H723" t="s">
        <v>31</v>
      </c>
      <c r="I723">
        <v>0</v>
      </c>
      <c r="J723">
        <v>0</v>
      </c>
      <c r="K723">
        <v>0</v>
      </c>
      <c r="L723">
        <v>0</v>
      </c>
      <c r="M723">
        <v>0</v>
      </c>
      <c r="N723" t="s">
        <v>2317</v>
      </c>
    </row>
    <row r="724" spans="1:14" x14ac:dyDescent="0.2">
      <c r="A724">
        <v>2442954</v>
      </c>
      <c r="B724" s="1">
        <v>44938</v>
      </c>
      <c r="C724" t="s">
        <v>2316</v>
      </c>
      <c r="D724" t="s">
        <v>138</v>
      </c>
      <c r="E724">
        <v>0</v>
      </c>
      <c r="F724">
        <v>2.4</v>
      </c>
      <c r="G724" t="s">
        <v>2316</v>
      </c>
      <c r="H724" t="s">
        <v>31</v>
      </c>
      <c r="I724">
        <v>0</v>
      </c>
      <c r="J724">
        <v>0</v>
      </c>
      <c r="K724">
        <v>0</v>
      </c>
      <c r="L724">
        <v>0</v>
      </c>
      <c r="M724">
        <v>0</v>
      </c>
      <c r="N724" t="s">
        <v>2317</v>
      </c>
    </row>
    <row r="725" spans="1:14" x14ac:dyDescent="0.2">
      <c r="A725">
        <v>2442898</v>
      </c>
      <c r="B725" s="1">
        <v>44938</v>
      </c>
      <c r="C725" t="s">
        <v>2316</v>
      </c>
      <c r="D725" t="s">
        <v>134</v>
      </c>
      <c r="E725">
        <v>1</v>
      </c>
      <c r="F725">
        <v>1.3</v>
      </c>
      <c r="G725" t="s">
        <v>2316</v>
      </c>
      <c r="H725" t="s">
        <v>31</v>
      </c>
      <c r="I725">
        <v>0</v>
      </c>
      <c r="J725">
        <v>0</v>
      </c>
      <c r="K725">
        <v>0</v>
      </c>
      <c r="L725">
        <v>0</v>
      </c>
      <c r="M725">
        <v>0</v>
      </c>
      <c r="N725" t="s">
        <v>2317</v>
      </c>
    </row>
    <row r="726" spans="1:14" x14ac:dyDescent="0.2">
      <c r="A726">
        <v>2442067</v>
      </c>
      <c r="B726" s="1">
        <v>44938</v>
      </c>
      <c r="C726" t="s">
        <v>2318</v>
      </c>
      <c r="D726" t="s">
        <v>149</v>
      </c>
      <c r="E726">
        <v>0</v>
      </c>
      <c r="F726">
        <v>2.9</v>
      </c>
      <c r="G726" t="s">
        <v>2318</v>
      </c>
      <c r="H726" t="s">
        <v>31</v>
      </c>
      <c r="I726">
        <v>0</v>
      </c>
      <c r="J726">
        <v>0</v>
      </c>
      <c r="K726">
        <v>0</v>
      </c>
      <c r="L726">
        <v>0</v>
      </c>
      <c r="M726">
        <v>0</v>
      </c>
      <c r="N726" t="s">
        <v>2317</v>
      </c>
    </row>
    <row r="727" spans="1:14" x14ac:dyDescent="0.2">
      <c r="A727">
        <v>2441825</v>
      </c>
      <c r="B727" s="1">
        <v>44943</v>
      </c>
      <c r="C727" t="s">
        <v>2318</v>
      </c>
      <c r="D727" t="s">
        <v>135</v>
      </c>
      <c r="E727">
        <v>1</v>
      </c>
      <c r="F727">
        <v>0.6</v>
      </c>
      <c r="G727" t="s">
        <v>2318</v>
      </c>
      <c r="H727" t="s">
        <v>31</v>
      </c>
      <c r="I727">
        <v>0</v>
      </c>
      <c r="J727">
        <v>0</v>
      </c>
      <c r="K727">
        <v>0</v>
      </c>
      <c r="L727">
        <v>0</v>
      </c>
      <c r="M727">
        <v>0</v>
      </c>
      <c r="N727" t="s">
        <v>2317</v>
      </c>
    </row>
    <row r="728" spans="1:14" x14ac:dyDescent="0.2">
      <c r="A728">
        <v>2441458</v>
      </c>
      <c r="B728" s="1">
        <v>44939</v>
      </c>
      <c r="C728" t="s">
        <v>2318</v>
      </c>
      <c r="D728" t="s">
        <v>134</v>
      </c>
      <c r="E728">
        <v>0</v>
      </c>
      <c r="F728">
        <v>42.6</v>
      </c>
      <c r="G728" t="s">
        <v>2318</v>
      </c>
      <c r="H728" t="s">
        <v>31</v>
      </c>
      <c r="I728">
        <v>0</v>
      </c>
      <c r="J728">
        <v>0</v>
      </c>
      <c r="K728">
        <v>0</v>
      </c>
      <c r="L728">
        <v>0</v>
      </c>
      <c r="M728">
        <v>0</v>
      </c>
      <c r="N728" t="s">
        <v>2317</v>
      </c>
    </row>
    <row r="729" spans="1:14" x14ac:dyDescent="0.2">
      <c r="A729">
        <v>2441099</v>
      </c>
      <c r="B729" s="1">
        <v>44937</v>
      </c>
      <c r="C729" t="s">
        <v>2316</v>
      </c>
      <c r="D729" t="s">
        <v>136</v>
      </c>
      <c r="E729">
        <v>1</v>
      </c>
      <c r="F729">
        <v>16.5</v>
      </c>
      <c r="G729" t="s">
        <v>2316</v>
      </c>
      <c r="H729" t="s">
        <v>31</v>
      </c>
      <c r="I729">
        <v>0</v>
      </c>
      <c r="J729">
        <v>0</v>
      </c>
      <c r="K729">
        <v>0</v>
      </c>
      <c r="L729">
        <v>0</v>
      </c>
      <c r="M729">
        <v>0</v>
      </c>
      <c r="N729" t="s">
        <v>2317</v>
      </c>
    </row>
    <row r="730" spans="1:14" x14ac:dyDescent="0.2">
      <c r="A730">
        <v>2441132</v>
      </c>
      <c r="B730" s="1">
        <v>44943</v>
      </c>
      <c r="C730" t="s">
        <v>2316</v>
      </c>
      <c r="D730" t="s">
        <v>151</v>
      </c>
      <c r="E730">
        <v>0</v>
      </c>
      <c r="F730">
        <v>98.3</v>
      </c>
      <c r="G730" t="s">
        <v>2316</v>
      </c>
      <c r="H730" t="s">
        <v>31</v>
      </c>
      <c r="I730">
        <v>0</v>
      </c>
      <c r="J730">
        <v>0</v>
      </c>
      <c r="K730">
        <v>0</v>
      </c>
      <c r="L730">
        <v>0</v>
      </c>
      <c r="M730">
        <v>0</v>
      </c>
      <c r="N730" t="s">
        <v>2317</v>
      </c>
    </row>
    <row r="731" spans="1:14" x14ac:dyDescent="0.2">
      <c r="A731">
        <v>2441014</v>
      </c>
      <c r="B731" s="1">
        <v>44938</v>
      </c>
      <c r="C731" t="s">
        <v>2316</v>
      </c>
      <c r="D731" t="s">
        <v>132</v>
      </c>
      <c r="E731">
        <v>0</v>
      </c>
      <c r="F731">
        <v>9.6999999999999993</v>
      </c>
      <c r="G731" t="s">
        <v>2316</v>
      </c>
      <c r="H731" t="s">
        <v>31</v>
      </c>
      <c r="I731">
        <v>0</v>
      </c>
      <c r="J731">
        <v>0</v>
      </c>
      <c r="K731">
        <v>0</v>
      </c>
      <c r="L731">
        <v>0</v>
      </c>
      <c r="M731">
        <v>0</v>
      </c>
      <c r="N731" t="s">
        <v>2317</v>
      </c>
    </row>
    <row r="732" spans="1:14" x14ac:dyDescent="0.2">
      <c r="A732">
        <v>2441028</v>
      </c>
      <c r="B732" s="1">
        <v>44937</v>
      </c>
      <c r="C732" t="s">
        <v>2316</v>
      </c>
      <c r="D732" t="s">
        <v>136</v>
      </c>
      <c r="E732">
        <v>0</v>
      </c>
      <c r="F732">
        <v>31.2</v>
      </c>
      <c r="G732" t="s">
        <v>2316</v>
      </c>
      <c r="H732" t="s">
        <v>31</v>
      </c>
      <c r="I732">
        <v>0</v>
      </c>
      <c r="J732">
        <v>0</v>
      </c>
      <c r="K732">
        <v>0</v>
      </c>
      <c r="L732">
        <v>0</v>
      </c>
      <c r="M732">
        <v>0</v>
      </c>
      <c r="N732" t="s">
        <v>2317</v>
      </c>
    </row>
    <row r="733" spans="1:14" x14ac:dyDescent="0.2">
      <c r="A733">
        <v>2440995</v>
      </c>
      <c r="B733" s="1">
        <v>44937</v>
      </c>
      <c r="C733" t="s">
        <v>2316</v>
      </c>
      <c r="D733" t="s">
        <v>142</v>
      </c>
      <c r="E733">
        <v>0</v>
      </c>
      <c r="F733">
        <v>7.5</v>
      </c>
      <c r="G733" t="s">
        <v>2316</v>
      </c>
      <c r="H733" t="s">
        <v>31</v>
      </c>
      <c r="I733">
        <v>0</v>
      </c>
      <c r="J733">
        <v>0</v>
      </c>
      <c r="K733">
        <v>0</v>
      </c>
      <c r="L733">
        <v>0</v>
      </c>
      <c r="M733">
        <v>0</v>
      </c>
      <c r="N733" t="s">
        <v>2317</v>
      </c>
    </row>
    <row r="734" spans="1:14" x14ac:dyDescent="0.2">
      <c r="A734">
        <v>2440719</v>
      </c>
      <c r="B734" s="1">
        <v>44937</v>
      </c>
      <c r="C734" t="s">
        <v>2320</v>
      </c>
      <c r="D734" t="s">
        <v>141</v>
      </c>
      <c r="E734">
        <v>0</v>
      </c>
      <c r="F734">
        <v>0.2</v>
      </c>
      <c r="G734" t="s">
        <v>2320</v>
      </c>
      <c r="H734" t="s">
        <v>31</v>
      </c>
      <c r="I734">
        <v>0</v>
      </c>
      <c r="J734">
        <v>0</v>
      </c>
      <c r="K734">
        <v>0</v>
      </c>
      <c r="L734">
        <v>0</v>
      </c>
      <c r="M734">
        <v>0</v>
      </c>
      <c r="N734" t="s">
        <v>2317</v>
      </c>
    </row>
    <row r="735" spans="1:14" x14ac:dyDescent="0.2">
      <c r="A735">
        <v>2440536</v>
      </c>
      <c r="B735" s="1">
        <v>44952</v>
      </c>
      <c r="C735" t="s">
        <v>2318</v>
      </c>
      <c r="D735" t="s">
        <v>151</v>
      </c>
      <c r="E735">
        <v>0</v>
      </c>
      <c r="F735">
        <v>54.2</v>
      </c>
      <c r="G735" t="s">
        <v>2318</v>
      </c>
      <c r="H735" t="s">
        <v>31</v>
      </c>
      <c r="I735">
        <v>0</v>
      </c>
      <c r="J735">
        <v>0</v>
      </c>
      <c r="K735">
        <v>0</v>
      </c>
      <c r="L735">
        <v>0</v>
      </c>
      <c r="M735">
        <v>0</v>
      </c>
      <c r="N735" t="s">
        <v>2317</v>
      </c>
    </row>
    <row r="736" spans="1:14" x14ac:dyDescent="0.2">
      <c r="A736">
        <v>2440183</v>
      </c>
      <c r="B736" s="1">
        <v>44937</v>
      </c>
      <c r="C736" t="s">
        <v>2320</v>
      </c>
      <c r="D736" t="s">
        <v>135</v>
      </c>
      <c r="E736">
        <v>1</v>
      </c>
      <c r="F736">
        <v>28.3</v>
      </c>
      <c r="G736" t="s">
        <v>2320</v>
      </c>
      <c r="H736" t="s">
        <v>31</v>
      </c>
      <c r="I736">
        <v>0</v>
      </c>
      <c r="J736">
        <v>0</v>
      </c>
      <c r="K736">
        <v>0</v>
      </c>
      <c r="L736">
        <v>0</v>
      </c>
      <c r="M736">
        <v>0</v>
      </c>
      <c r="N736" t="s">
        <v>2317</v>
      </c>
    </row>
    <row r="737" spans="1:14" x14ac:dyDescent="0.2">
      <c r="A737">
        <v>2440196</v>
      </c>
      <c r="B737" s="1">
        <v>44937</v>
      </c>
      <c r="C737" t="s">
        <v>2328</v>
      </c>
      <c r="D737" t="s">
        <v>134</v>
      </c>
      <c r="E737">
        <v>0</v>
      </c>
      <c r="F737">
        <v>11.9</v>
      </c>
      <c r="G737" t="s">
        <v>2328</v>
      </c>
      <c r="H737" t="s">
        <v>31</v>
      </c>
      <c r="I737">
        <v>0</v>
      </c>
      <c r="J737">
        <v>0</v>
      </c>
      <c r="K737">
        <v>0</v>
      </c>
      <c r="L737">
        <v>0</v>
      </c>
      <c r="M737">
        <v>0</v>
      </c>
      <c r="N737" t="s">
        <v>2317</v>
      </c>
    </row>
    <row r="738" spans="1:14" x14ac:dyDescent="0.2">
      <c r="A738">
        <v>2440004</v>
      </c>
      <c r="B738" s="1">
        <v>44937</v>
      </c>
      <c r="C738" t="s">
        <v>2320</v>
      </c>
      <c r="D738" t="s">
        <v>151</v>
      </c>
      <c r="E738">
        <v>0</v>
      </c>
      <c r="F738">
        <v>4.8</v>
      </c>
      <c r="G738" t="s">
        <v>2320</v>
      </c>
      <c r="H738" t="s">
        <v>31</v>
      </c>
      <c r="I738">
        <v>0</v>
      </c>
      <c r="J738">
        <v>0</v>
      </c>
      <c r="K738">
        <v>0</v>
      </c>
      <c r="L738">
        <v>0</v>
      </c>
      <c r="M738">
        <v>0</v>
      </c>
      <c r="N738" t="s">
        <v>2317</v>
      </c>
    </row>
    <row r="739" spans="1:14" x14ac:dyDescent="0.2">
      <c r="A739">
        <v>2439601</v>
      </c>
      <c r="B739" s="1">
        <v>44937</v>
      </c>
      <c r="C739" t="s">
        <v>2316</v>
      </c>
      <c r="D739" t="s">
        <v>152</v>
      </c>
      <c r="E739">
        <v>1</v>
      </c>
      <c r="F739">
        <v>33</v>
      </c>
      <c r="G739" t="s">
        <v>2316</v>
      </c>
      <c r="H739" t="s">
        <v>31</v>
      </c>
      <c r="I739">
        <v>0</v>
      </c>
      <c r="J739">
        <v>0</v>
      </c>
      <c r="K739">
        <v>0</v>
      </c>
      <c r="L739">
        <v>0</v>
      </c>
      <c r="M739">
        <v>0</v>
      </c>
      <c r="N739" t="s">
        <v>2317</v>
      </c>
    </row>
    <row r="740" spans="1:14" x14ac:dyDescent="0.2">
      <c r="A740">
        <v>2439387</v>
      </c>
      <c r="B740" s="1">
        <v>44943</v>
      </c>
      <c r="C740" t="s">
        <v>2316</v>
      </c>
      <c r="D740" t="s">
        <v>137</v>
      </c>
      <c r="E740">
        <v>0</v>
      </c>
      <c r="F740">
        <v>0.3</v>
      </c>
      <c r="G740" t="s">
        <v>2316</v>
      </c>
      <c r="H740" t="s">
        <v>31</v>
      </c>
      <c r="I740">
        <v>0</v>
      </c>
      <c r="J740">
        <v>0</v>
      </c>
      <c r="K740">
        <v>0</v>
      </c>
      <c r="L740">
        <v>0</v>
      </c>
      <c r="M740">
        <v>0</v>
      </c>
      <c r="N740" t="s">
        <v>2317</v>
      </c>
    </row>
    <row r="741" spans="1:14" x14ac:dyDescent="0.2">
      <c r="A741">
        <v>2439159</v>
      </c>
      <c r="B741" s="1">
        <v>44937</v>
      </c>
      <c r="C741" t="s">
        <v>2320</v>
      </c>
      <c r="D741" t="s">
        <v>138</v>
      </c>
      <c r="E741">
        <v>1</v>
      </c>
      <c r="F741">
        <v>3.6</v>
      </c>
      <c r="G741" t="s">
        <v>2320</v>
      </c>
      <c r="H741" t="s">
        <v>31</v>
      </c>
      <c r="I741">
        <v>0</v>
      </c>
      <c r="J741">
        <v>0</v>
      </c>
      <c r="K741">
        <v>0</v>
      </c>
      <c r="L741">
        <v>0</v>
      </c>
      <c r="M741">
        <v>0</v>
      </c>
      <c r="N741" t="s">
        <v>2317</v>
      </c>
    </row>
    <row r="742" spans="1:14" x14ac:dyDescent="0.2">
      <c r="A742">
        <v>2438938</v>
      </c>
      <c r="B742" s="1">
        <v>44939</v>
      </c>
      <c r="C742" t="s">
        <v>2318</v>
      </c>
      <c r="D742" t="s">
        <v>151</v>
      </c>
      <c r="E742">
        <v>0</v>
      </c>
      <c r="F742">
        <v>11.2</v>
      </c>
      <c r="G742" t="s">
        <v>2318</v>
      </c>
      <c r="H742" t="s">
        <v>31</v>
      </c>
      <c r="I742">
        <v>0</v>
      </c>
      <c r="J742">
        <v>0</v>
      </c>
      <c r="K742">
        <v>0</v>
      </c>
      <c r="L742">
        <v>0</v>
      </c>
      <c r="M742">
        <v>0</v>
      </c>
      <c r="N742" t="s">
        <v>2317</v>
      </c>
    </row>
    <row r="743" spans="1:14" x14ac:dyDescent="0.2">
      <c r="A743">
        <v>2438813</v>
      </c>
      <c r="B743" s="1">
        <v>44938</v>
      </c>
      <c r="C743" t="s">
        <v>2318</v>
      </c>
      <c r="D743" t="s">
        <v>143</v>
      </c>
      <c r="E743">
        <v>1</v>
      </c>
      <c r="F743">
        <v>15</v>
      </c>
      <c r="G743" t="s">
        <v>2318</v>
      </c>
      <c r="H743" t="s">
        <v>31</v>
      </c>
      <c r="I743">
        <v>0</v>
      </c>
      <c r="J743">
        <v>0</v>
      </c>
      <c r="K743">
        <v>0</v>
      </c>
      <c r="L743">
        <v>0</v>
      </c>
      <c r="M743">
        <v>0</v>
      </c>
      <c r="N743" t="s">
        <v>2317</v>
      </c>
    </row>
    <row r="744" spans="1:14" x14ac:dyDescent="0.2">
      <c r="A744">
        <v>2438348</v>
      </c>
      <c r="B744" s="1">
        <v>44937</v>
      </c>
      <c r="C744" t="s">
        <v>2318</v>
      </c>
      <c r="D744" t="s">
        <v>142</v>
      </c>
      <c r="E744">
        <v>0</v>
      </c>
      <c r="F744">
        <v>16</v>
      </c>
      <c r="G744" t="s">
        <v>2318</v>
      </c>
      <c r="H744" t="s">
        <v>31</v>
      </c>
      <c r="I744">
        <v>0</v>
      </c>
      <c r="J744">
        <v>0</v>
      </c>
      <c r="K744">
        <v>0</v>
      </c>
      <c r="L744">
        <v>0</v>
      </c>
      <c r="M744">
        <v>0</v>
      </c>
      <c r="N744" t="s">
        <v>2317</v>
      </c>
    </row>
    <row r="745" spans="1:14" x14ac:dyDescent="0.2">
      <c r="A745">
        <v>2437682</v>
      </c>
      <c r="B745" s="1">
        <v>44960</v>
      </c>
      <c r="C745" t="s">
        <v>2320</v>
      </c>
      <c r="D745" t="s">
        <v>132</v>
      </c>
      <c r="E745">
        <v>1</v>
      </c>
      <c r="F745">
        <v>16.899999999999999</v>
      </c>
      <c r="G745" t="s">
        <v>2320</v>
      </c>
      <c r="H745" t="s">
        <v>31</v>
      </c>
      <c r="I745">
        <v>0</v>
      </c>
      <c r="J745">
        <v>0</v>
      </c>
      <c r="K745">
        <v>0</v>
      </c>
      <c r="L745">
        <v>0</v>
      </c>
      <c r="M745">
        <v>0</v>
      </c>
      <c r="N745" t="s">
        <v>2317</v>
      </c>
    </row>
    <row r="746" spans="1:14" x14ac:dyDescent="0.2">
      <c r="A746">
        <v>2437641</v>
      </c>
      <c r="B746" s="1">
        <v>44936</v>
      </c>
      <c r="C746" t="s">
        <v>2320</v>
      </c>
      <c r="D746" t="s">
        <v>152</v>
      </c>
      <c r="E746">
        <v>1</v>
      </c>
      <c r="F746">
        <v>6.2</v>
      </c>
      <c r="G746" t="s">
        <v>2320</v>
      </c>
      <c r="H746" t="s">
        <v>31</v>
      </c>
      <c r="I746">
        <v>0</v>
      </c>
      <c r="J746">
        <v>0</v>
      </c>
      <c r="K746">
        <v>0</v>
      </c>
      <c r="L746">
        <v>0</v>
      </c>
      <c r="M746">
        <v>0</v>
      </c>
      <c r="N746" t="s">
        <v>2317</v>
      </c>
    </row>
    <row r="747" spans="1:14" x14ac:dyDescent="0.2">
      <c r="A747">
        <v>2436845</v>
      </c>
      <c r="B747" s="1">
        <v>44936</v>
      </c>
      <c r="C747" t="s">
        <v>2316</v>
      </c>
      <c r="D747" t="s">
        <v>152</v>
      </c>
      <c r="E747">
        <v>0</v>
      </c>
      <c r="F747">
        <v>0.4</v>
      </c>
      <c r="G747" t="s">
        <v>2316</v>
      </c>
      <c r="H747" t="s">
        <v>31</v>
      </c>
      <c r="I747">
        <v>0</v>
      </c>
      <c r="J747">
        <v>0</v>
      </c>
      <c r="K747">
        <v>0</v>
      </c>
      <c r="L747">
        <v>0</v>
      </c>
      <c r="M747">
        <v>0</v>
      </c>
      <c r="N747" t="s">
        <v>2317</v>
      </c>
    </row>
    <row r="748" spans="1:14" x14ac:dyDescent="0.2">
      <c r="A748">
        <v>2436839</v>
      </c>
      <c r="B748" s="1">
        <v>44936</v>
      </c>
      <c r="C748" t="s">
        <v>2327</v>
      </c>
      <c r="D748" t="s">
        <v>134</v>
      </c>
      <c r="E748">
        <v>1</v>
      </c>
      <c r="F748">
        <v>0</v>
      </c>
      <c r="G748" t="s">
        <v>2327</v>
      </c>
      <c r="H748" t="s">
        <v>31</v>
      </c>
      <c r="I748">
        <v>0</v>
      </c>
      <c r="J748">
        <v>0</v>
      </c>
      <c r="K748">
        <v>0</v>
      </c>
      <c r="L748">
        <v>0</v>
      </c>
      <c r="M748">
        <v>0</v>
      </c>
      <c r="N748" t="s">
        <v>2317</v>
      </c>
    </row>
    <row r="749" spans="1:14" x14ac:dyDescent="0.2">
      <c r="A749">
        <v>2436434</v>
      </c>
      <c r="B749" s="1">
        <v>44936</v>
      </c>
      <c r="C749" t="s">
        <v>2316</v>
      </c>
      <c r="D749" t="s">
        <v>152</v>
      </c>
      <c r="E749">
        <v>0</v>
      </c>
      <c r="F749">
        <v>0.2</v>
      </c>
      <c r="G749" t="s">
        <v>2316</v>
      </c>
      <c r="H749" t="s">
        <v>31</v>
      </c>
      <c r="I749">
        <v>0</v>
      </c>
      <c r="J749">
        <v>0</v>
      </c>
      <c r="K749">
        <v>0</v>
      </c>
      <c r="L749">
        <v>0</v>
      </c>
      <c r="M749">
        <v>0</v>
      </c>
      <c r="N749" t="s">
        <v>2317</v>
      </c>
    </row>
    <row r="750" spans="1:14" x14ac:dyDescent="0.2">
      <c r="A750">
        <v>2436397</v>
      </c>
      <c r="B750" s="1">
        <v>44936</v>
      </c>
      <c r="C750" t="s">
        <v>2318</v>
      </c>
      <c r="D750" t="s">
        <v>139</v>
      </c>
      <c r="E750">
        <v>1</v>
      </c>
      <c r="F750">
        <v>51.4</v>
      </c>
      <c r="G750" t="s">
        <v>2318</v>
      </c>
      <c r="H750" t="s">
        <v>31</v>
      </c>
      <c r="I750">
        <v>0</v>
      </c>
      <c r="J750">
        <v>0</v>
      </c>
      <c r="K750">
        <v>0</v>
      </c>
      <c r="L750">
        <v>0</v>
      </c>
      <c r="M750">
        <v>0</v>
      </c>
      <c r="N750" t="s">
        <v>2317</v>
      </c>
    </row>
    <row r="751" spans="1:14" x14ac:dyDescent="0.2">
      <c r="A751">
        <v>2436269</v>
      </c>
      <c r="B751" s="1">
        <v>44937</v>
      </c>
      <c r="C751" t="s">
        <v>2318</v>
      </c>
      <c r="D751" t="s">
        <v>140</v>
      </c>
      <c r="E751">
        <v>1</v>
      </c>
      <c r="F751">
        <v>1.1000000000000001</v>
      </c>
      <c r="G751" t="s">
        <v>2318</v>
      </c>
      <c r="H751" t="s">
        <v>31</v>
      </c>
      <c r="I751">
        <v>0</v>
      </c>
      <c r="J751">
        <v>0</v>
      </c>
      <c r="K751">
        <v>0</v>
      </c>
      <c r="L751">
        <v>0</v>
      </c>
      <c r="M751">
        <v>0</v>
      </c>
      <c r="N751" t="s">
        <v>2317</v>
      </c>
    </row>
    <row r="752" spans="1:14" x14ac:dyDescent="0.2">
      <c r="A752">
        <v>2434961</v>
      </c>
      <c r="B752" s="1">
        <v>44936</v>
      </c>
      <c r="C752" t="s">
        <v>2318</v>
      </c>
      <c r="D752" t="s">
        <v>136</v>
      </c>
      <c r="E752">
        <v>1</v>
      </c>
      <c r="F752">
        <v>14.6</v>
      </c>
      <c r="G752" t="s">
        <v>2318</v>
      </c>
      <c r="H752" t="s">
        <v>31</v>
      </c>
      <c r="I752">
        <v>0</v>
      </c>
      <c r="J752">
        <v>0</v>
      </c>
      <c r="K752">
        <v>0</v>
      </c>
      <c r="L752">
        <v>0</v>
      </c>
      <c r="M752">
        <v>0</v>
      </c>
      <c r="N752" t="s">
        <v>2317</v>
      </c>
    </row>
    <row r="753" spans="1:14" x14ac:dyDescent="0.2">
      <c r="A753">
        <v>2436153</v>
      </c>
      <c r="B753" s="1">
        <v>44936</v>
      </c>
      <c r="C753" t="s">
        <v>2318</v>
      </c>
      <c r="D753" t="s">
        <v>136</v>
      </c>
      <c r="E753">
        <v>1</v>
      </c>
      <c r="F753">
        <v>6.1</v>
      </c>
      <c r="G753" t="s">
        <v>2318</v>
      </c>
      <c r="H753" t="s">
        <v>31</v>
      </c>
      <c r="I753">
        <v>0</v>
      </c>
      <c r="J753">
        <v>0</v>
      </c>
      <c r="K753">
        <v>0</v>
      </c>
      <c r="L753">
        <v>0</v>
      </c>
      <c r="M753">
        <v>0</v>
      </c>
      <c r="N753" t="s">
        <v>2317</v>
      </c>
    </row>
    <row r="754" spans="1:14" x14ac:dyDescent="0.2">
      <c r="A754">
        <v>2436111</v>
      </c>
      <c r="B754" s="1">
        <v>44939</v>
      </c>
      <c r="C754" t="s">
        <v>2316</v>
      </c>
      <c r="D754" t="s">
        <v>132</v>
      </c>
      <c r="E754">
        <v>0</v>
      </c>
      <c r="F754">
        <v>0.4</v>
      </c>
      <c r="G754" t="s">
        <v>2316</v>
      </c>
      <c r="H754" t="s">
        <v>31</v>
      </c>
      <c r="I754">
        <v>0</v>
      </c>
      <c r="J754">
        <v>0</v>
      </c>
      <c r="K754">
        <v>0</v>
      </c>
      <c r="L754">
        <v>0</v>
      </c>
      <c r="M754">
        <v>0</v>
      </c>
      <c r="N754" t="s">
        <v>2317</v>
      </c>
    </row>
    <row r="755" spans="1:14" x14ac:dyDescent="0.2">
      <c r="A755">
        <v>2436120</v>
      </c>
      <c r="B755" s="1">
        <v>44936</v>
      </c>
      <c r="C755" t="s">
        <v>2318</v>
      </c>
      <c r="D755" t="s">
        <v>149</v>
      </c>
      <c r="E755">
        <v>1</v>
      </c>
      <c r="F755">
        <v>33.5</v>
      </c>
      <c r="G755" t="s">
        <v>2318</v>
      </c>
      <c r="H755" t="s">
        <v>31</v>
      </c>
      <c r="I755">
        <v>0</v>
      </c>
      <c r="J755">
        <v>0</v>
      </c>
      <c r="K755">
        <v>0</v>
      </c>
      <c r="L755">
        <v>0</v>
      </c>
      <c r="M755">
        <v>0</v>
      </c>
      <c r="N755" t="s">
        <v>2317</v>
      </c>
    </row>
    <row r="756" spans="1:14" x14ac:dyDescent="0.2">
      <c r="A756">
        <v>2435428</v>
      </c>
      <c r="B756" s="1">
        <v>44935</v>
      </c>
      <c r="C756" t="s">
        <v>2318</v>
      </c>
      <c r="D756" t="s">
        <v>151</v>
      </c>
      <c r="E756">
        <v>1</v>
      </c>
      <c r="F756">
        <v>2.2999999999999998</v>
      </c>
      <c r="G756" t="s">
        <v>2318</v>
      </c>
      <c r="H756" t="s">
        <v>31</v>
      </c>
      <c r="I756">
        <v>0</v>
      </c>
      <c r="J756">
        <v>0</v>
      </c>
      <c r="K756">
        <v>0</v>
      </c>
      <c r="L756">
        <v>0</v>
      </c>
      <c r="M756">
        <v>0</v>
      </c>
      <c r="N756" t="s">
        <v>2317</v>
      </c>
    </row>
    <row r="757" spans="1:14" x14ac:dyDescent="0.2">
      <c r="A757">
        <v>2435276</v>
      </c>
      <c r="B757" s="1">
        <v>44936</v>
      </c>
      <c r="C757" t="s">
        <v>2318</v>
      </c>
      <c r="D757" t="s">
        <v>143</v>
      </c>
      <c r="E757">
        <v>1</v>
      </c>
      <c r="F757">
        <v>43.4</v>
      </c>
      <c r="G757" t="s">
        <v>2318</v>
      </c>
      <c r="H757" t="s">
        <v>31</v>
      </c>
      <c r="I757">
        <v>0</v>
      </c>
      <c r="J757">
        <v>0</v>
      </c>
      <c r="K757">
        <v>0</v>
      </c>
      <c r="L757">
        <v>0</v>
      </c>
      <c r="M757">
        <v>0</v>
      </c>
      <c r="N757" t="s">
        <v>2317</v>
      </c>
    </row>
    <row r="758" spans="1:14" x14ac:dyDescent="0.2">
      <c r="A758">
        <v>2434598</v>
      </c>
      <c r="B758" s="1">
        <v>44938</v>
      </c>
      <c r="C758" t="s">
        <v>2316</v>
      </c>
      <c r="D758" t="s">
        <v>149</v>
      </c>
      <c r="E758">
        <v>0</v>
      </c>
      <c r="F758">
        <v>6.9</v>
      </c>
      <c r="G758" t="s">
        <v>2316</v>
      </c>
      <c r="H758" t="s">
        <v>31</v>
      </c>
      <c r="I758">
        <v>0</v>
      </c>
      <c r="J758">
        <v>0</v>
      </c>
      <c r="K758">
        <v>0</v>
      </c>
      <c r="L758">
        <v>0</v>
      </c>
      <c r="M758">
        <v>0</v>
      </c>
      <c r="N758" t="s">
        <v>2317</v>
      </c>
    </row>
    <row r="759" spans="1:14" x14ac:dyDescent="0.2">
      <c r="A759">
        <v>2434757</v>
      </c>
      <c r="B759" s="1">
        <v>44935</v>
      </c>
      <c r="C759" t="s">
        <v>2318</v>
      </c>
      <c r="D759" t="s">
        <v>151</v>
      </c>
      <c r="E759">
        <v>1</v>
      </c>
      <c r="F759">
        <v>122.5</v>
      </c>
      <c r="G759" t="s">
        <v>2318</v>
      </c>
      <c r="H759" t="s">
        <v>31</v>
      </c>
      <c r="I759">
        <v>0</v>
      </c>
      <c r="J759">
        <v>0</v>
      </c>
      <c r="K759">
        <v>0</v>
      </c>
      <c r="L759">
        <v>0</v>
      </c>
      <c r="M759">
        <v>0</v>
      </c>
      <c r="N759" t="s">
        <v>2317</v>
      </c>
    </row>
    <row r="760" spans="1:14" x14ac:dyDescent="0.2">
      <c r="A760">
        <v>2434204</v>
      </c>
      <c r="B760" s="1">
        <v>44935</v>
      </c>
      <c r="C760" t="s">
        <v>2318</v>
      </c>
      <c r="D760" t="s">
        <v>132</v>
      </c>
      <c r="E760">
        <v>1</v>
      </c>
      <c r="F760">
        <v>2.2000000000000002</v>
      </c>
      <c r="G760" t="s">
        <v>2318</v>
      </c>
      <c r="H760" t="s">
        <v>31</v>
      </c>
      <c r="I760">
        <v>0</v>
      </c>
      <c r="J760">
        <v>0</v>
      </c>
      <c r="K760">
        <v>0</v>
      </c>
      <c r="L760">
        <v>0</v>
      </c>
      <c r="M760">
        <v>0</v>
      </c>
      <c r="N760" t="s">
        <v>2317</v>
      </c>
    </row>
    <row r="761" spans="1:14" x14ac:dyDescent="0.2">
      <c r="A761">
        <v>2433185</v>
      </c>
      <c r="B761" s="1">
        <v>44936</v>
      </c>
      <c r="C761" t="s">
        <v>2318</v>
      </c>
      <c r="D761" t="s">
        <v>140</v>
      </c>
      <c r="E761">
        <v>1</v>
      </c>
      <c r="F761">
        <v>46.2</v>
      </c>
      <c r="G761" t="s">
        <v>2318</v>
      </c>
      <c r="H761" t="s">
        <v>31</v>
      </c>
      <c r="I761">
        <v>0</v>
      </c>
      <c r="J761">
        <v>0</v>
      </c>
      <c r="K761">
        <v>0</v>
      </c>
      <c r="L761">
        <v>0</v>
      </c>
      <c r="M761">
        <v>0</v>
      </c>
      <c r="N761" t="s">
        <v>2317</v>
      </c>
    </row>
    <row r="762" spans="1:14" x14ac:dyDescent="0.2">
      <c r="A762">
        <v>2433002</v>
      </c>
      <c r="B762" s="1">
        <v>44935</v>
      </c>
      <c r="C762" t="s">
        <v>2318</v>
      </c>
      <c r="D762" t="s">
        <v>152</v>
      </c>
      <c r="E762">
        <v>0</v>
      </c>
      <c r="F762">
        <v>3.7</v>
      </c>
      <c r="G762" t="s">
        <v>2318</v>
      </c>
      <c r="H762" t="s">
        <v>31</v>
      </c>
      <c r="I762">
        <v>0</v>
      </c>
      <c r="J762">
        <v>0</v>
      </c>
      <c r="K762">
        <v>0</v>
      </c>
      <c r="L762">
        <v>0</v>
      </c>
      <c r="M762">
        <v>0</v>
      </c>
      <c r="N762" t="s">
        <v>2317</v>
      </c>
    </row>
    <row r="763" spans="1:14" x14ac:dyDescent="0.2">
      <c r="A763">
        <v>2426500</v>
      </c>
      <c r="B763" s="1">
        <v>44935</v>
      </c>
      <c r="C763" t="s">
        <v>2318</v>
      </c>
      <c r="D763" t="s">
        <v>149</v>
      </c>
      <c r="E763">
        <v>1</v>
      </c>
      <c r="F763">
        <v>1.4</v>
      </c>
      <c r="G763" t="s">
        <v>2318</v>
      </c>
      <c r="H763" t="s">
        <v>31</v>
      </c>
      <c r="I763">
        <v>0</v>
      </c>
      <c r="J763">
        <v>0</v>
      </c>
      <c r="K763">
        <v>0</v>
      </c>
      <c r="L763">
        <v>0</v>
      </c>
      <c r="M763">
        <v>0</v>
      </c>
      <c r="N763" t="s">
        <v>2317</v>
      </c>
    </row>
    <row r="764" spans="1:14" x14ac:dyDescent="0.2">
      <c r="A764">
        <v>2432682</v>
      </c>
      <c r="B764" s="1">
        <v>44951</v>
      </c>
      <c r="C764" t="s">
        <v>2316</v>
      </c>
      <c r="D764" t="s">
        <v>140</v>
      </c>
      <c r="E764">
        <v>1</v>
      </c>
      <c r="F764">
        <v>2.2999999999999998</v>
      </c>
      <c r="G764" t="s">
        <v>2316</v>
      </c>
      <c r="H764" t="s">
        <v>31</v>
      </c>
      <c r="I764">
        <v>0</v>
      </c>
      <c r="J764">
        <v>0</v>
      </c>
      <c r="K764">
        <v>0</v>
      </c>
      <c r="L764">
        <v>0</v>
      </c>
      <c r="M764">
        <v>0</v>
      </c>
      <c r="N764" t="s">
        <v>2317</v>
      </c>
    </row>
    <row r="765" spans="1:14" x14ac:dyDescent="0.2">
      <c r="A765">
        <v>2432657</v>
      </c>
      <c r="B765" s="1">
        <v>44934</v>
      </c>
      <c r="C765" t="s">
        <v>2316</v>
      </c>
      <c r="D765" t="s">
        <v>135</v>
      </c>
      <c r="E765">
        <v>1</v>
      </c>
      <c r="F765">
        <v>3.9</v>
      </c>
      <c r="G765" t="s">
        <v>2316</v>
      </c>
      <c r="H765" t="s">
        <v>31</v>
      </c>
      <c r="I765">
        <v>0</v>
      </c>
      <c r="J765">
        <v>0</v>
      </c>
      <c r="K765">
        <v>0</v>
      </c>
      <c r="L765">
        <v>0</v>
      </c>
      <c r="M765">
        <v>0</v>
      </c>
      <c r="N765" t="s">
        <v>2317</v>
      </c>
    </row>
    <row r="766" spans="1:14" x14ac:dyDescent="0.2">
      <c r="A766">
        <v>2432552</v>
      </c>
      <c r="B766" s="1">
        <v>44942</v>
      </c>
      <c r="C766" t="s">
        <v>2328</v>
      </c>
      <c r="D766" t="s">
        <v>140</v>
      </c>
      <c r="E766">
        <v>1</v>
      </c>
      <c r="F766">
        <v>0.9</v>
      </c>
      <c r="G766" t="s">
        <v>2328</v>
      </c>
      <c r="H766" t="s">
        <v>31</v>
      </c>
      <c r="I766">
        <v>0</v>
      </c>
      <c r="J766">
        <v>0</v>
      </c>
      <c r="K766">
        <v>0</v>
      </c>
      <c r="L766">
        <v>0</v>
      </c>
      <c r="M766">
        <v>0</v>
      </c>
      <c r="N766" t="s">
        <v>2317</v>
      </c>
    </row>
    <row r="767" spans="1:14" x14ac:dyDescent="0.2">
      <c r="A767">
        <v>2432220</v>
      </c>
      <c r="B767" s="1">
        <v>44935</v>
      </c>
      <c r="C767" t="s">
        <v>2316</v>
      </c>
      <c r="D767" t="s">
        <v>142</v>
      </c>
      <c r="E767">
        <v>0</v>
      </c>
      <c r="F767">
        <v>6.6</v>
      </c>
      <c r="G767" t="s">
        <v>2316</v>
      </c>
      <c r="H767" t="s">
        <v>31</v>
      </c>
      <c r="I767">
        <v>0</v>
      </c>
      <c r="J767">
        <v>0</v>
      </c>
      <c r="K767">
        <v>0</v>
      </c>
      <c r="L767">
        <v>0</v>
      </c>
      <c r="M767">
        <v>0</v>
      </c>
      <c r="N767" t="s">
        <v>2317</v>
      </c>
    </row>
    <row r="768" spans="1:14" x14ac:dyDescent="0.2">
      <c r="A768">
        <v>2431807</v>
      </c>
      <c r="B768" s="1">
        <v>44934</v>
      </c>
      <c r="C768" t="s">
        <v>2316</v>
      </c>
      <c r="D768" t="s">
        <v>138</v>
      </c>
      <c r="E768">
        <v>1</v>
      </c>
      <c r="F768">
        <v>8.1</v>
      </c>
      <c r="G768" t="s">
        <v>2316</v>
      </c>
      <c r="H768" t="s">
        <v>31</v>
      </c>
      <c r="I768">
        <v>0</v>
      </c>
      <c r="J768">
        <v>0</v>
      </c>
      <c r="K768">
        <v>0</v>
      </c>
      <c r="L768">
        <v>0</v>
      </c>
      <c r="M768">
        <v>0</v>
      </c>
      <c r="N768" t="s">
        <v>2317</v>
      </c>
    </row>
    <row r="769" spans="1:14" x14ac:dyDescent="0.2">
      <c r="A769">
        <v>2431123</v>
      </c>
      <c r="B769" s="1">
        <v>44936</v>
      </c>
      <c r="C769" t="s">
        <v>2316</v>
      </c>
      <c r="D769" t="s">
        <v>141</v>
      </c>
      <c r="E769">
        <v>1</v>
      </c>
      <c r="F769">
        <v>0.6</v>
      </c>
      <c r="G769" t="s">
        <v>2316</v>
      </c>
      <c r="H769" t="s">
        <v>31</v>
      </c>
      <c r="I769">
        <v>0</v>
      </c>
      <c r="J769">
        <v>0</v>
      </c>
      <c r="K769">
        <v>0</v>
      </c>
      <c r="L769">
        <v>0</v>
      </c>
      <c r="M769">
        <v>0</v>
      </c>
      <c r="N769" t="s">
        <v>2317</v>
      </c>
    </row>
    <row r="770" spans="1:14" x14ac:dyDescent="0.2">
      <c r="A770">
        <v>2431091</v>
      </c>
      <c r="B770" s="1">
        <v>44938</v>
      </c>
      <c r="C770" t="s">
        <v>2318</v>
      </c>
      <c r="D770" t="s">
        <v>137</v>
      </c>
      <c r="E770">
        <v>1</v>
      </c>
      <c r="F770">
        <v>4.5</v>
      </c>
      <c r="G770" t="s">
        <v>2318</v>
      </c>
      <c r="H770" t="s">
        <v>31</v>
      </c>
      <c r="I770">
        <v>0</v>
      </c>
      <c r="J770">
        <v>0</v>
      </c>
      <c r="K770">
        <v>0</v>
      </c>
      <c r="L770">
        <v>0</v>
      </c>
      <c r="M770">
        <v>0</v>
      </c>
      <c r="N770" t="s">
        <v>2317</v>
      </c>
    </row>
    <row r="771" spans="1:14" x14ac:dyDescent="0.2">
      <c r="A771">
        <v>2431015</v>
      </c>
      <c r="B771" s="1">
        <v>44933</v>
      </c>
      <c r="C771" t="s">
        <v>2320</v>
      </c>
      <c r="D771" t="s">
        <v>139</v>
      </c>
      <c r="E771">
        <v>1</v>
      </c>
      <c r="F771">
        <v>8.4</v>
      </c>
      <c r="G771" t="s">
        <v>2320</v>
      </c>
      <c r="H771" t="s">
        <v>31</v>
      </c>
      <c r="I771">
        <v>0</v>
      </c>
      <c r="J771">
        <v>0</v>
      </c>
      <c r="K771">
        <v>0</v>
      </c>
      <c r="L771">
        <v>0</v>
      </c>
      <c r="M771">
        <v>0</v>
      </c>
      <c r="N771" t="s">
        <v>2317</v>
      </c>
    </row>
    <row r="772" spans="1:14" x14ac:dyDescent="0.2">
      <c r="A772">
        <v>2430964</v>
      </c>
      <c r="B772" s="1">
        <v>44933</v>
      </c>
      <c r="C772" t="s">
        <v>2318</v>
      </c>
      <c r="D772" t="s">
        <v>137</v>
      </c>
      <c r="E772">
        <v>1</v>
      </c>
      <c r="F772">
        <v>1.1000000000000001</v>
      </c>
      <c r="G772" t="s">
        <v>2318</v>
      </c>
      <c r="H772" t="s">
        <v>31</v>
      </c>
      <c r="I772">
        <v>0</v>
      </c>
      <c r="J772">
        <v>0</v>
      </c>
      <c r="K772">
        <v>0</v>
      </c>
      <c r="L772">
        <v>0</v>
      </c>
      <c r="M772">
        <v>0</v>
      </c>
      <c r="N772" t="s">
        <v>2317</v>
      </c>
    </row>
    <row r="773" spans="1:14" x14ac:dyDescent="0.2">
      <c r="A773">
        <v>2430908</v>
      </c>
      <c r="B773" s="1">
        <v>44935</v>
      </c>
      <c r="C773" t="s">
        <v>2316</v>
      </c>
      <c r="D773" t="s">
        <v>142</v>
      </c>
      <c r="E773">
        <v>1</v>
      </c>
      <c r="F773">
        <v>2.4</v>
      </c>
      <c r="G773" t="s">
        <v>2316</v>
      </c>
      <c r="H773" t="s">
        <v>31</v>
      </c>
      <c r="I773">
        <v>0</v>
      </c>
      <c r="J773">
        <v>0</v>
      </c>
      <c r="K773">
        <v>0</v>
      </c>
      <c r="L773">
        <v>0</v>
      </c>
      <c r="M773">
        <v>0</v>
      </c>
      <c r="N773" t="s">
        <v>2317</v>
      </c>
    </row>
    <row r="774" spans="1:14" x14ac:dyDescent="0.2">
      <c r="A774">
        <v>2430498</v>
      </c>
      <c r="B774" s="1">
        <v>44936</v>
      </c>
      <c r="C774" t="s">
        <v>2318</v>
      </c>
      <c r="D774" t="s">
        <v>151</v>
      </c>
      <c r="E774">
        <v>1</v>
      </c>
      <c r="F774">
        <v>224.6</v>
      </c>
      <c r="G774" t="s">
        <v>2318</v>
      </c>
      <c r="H774" t="s">
        <v>31</v>
      </c>
      <c r="I774">
        <v>0</v>
      </c>
      <c r="J774">
        <v>0</v>
      </c>
      <c r="K774">
        <v>0</v>
      </c>
      <c r="L774">
        <v>0</v>
      </c>
      <c r="M774">
        <v>0</v>
      </c>
      <c r="N774" t="s">
        <v>2317</v>
      </c>
    </row>
    <row r="775" spans="1:14" x14ac:dyDescent="0.2">
      <c r="A775">
        <v>2430337</v>
      </c>
      <c r="B775" s="1">
        <v>44933</v>
      </c>
      <c r="C775" t="s">
        <v>2316</v>
      </c>
      <c r="D775" t="s">
        <v>151</v>
      </c>
      <c r="E775">
        <v>0</v>
      </c>
      <c r="F775">
        <v>14.5</v>
      </c>
      <c r="G775" t="s">
        <v>2316</v>
      </c>
      <c r="H775" t="s">
        <v>31</v>
      </c>
      <c r="I775">
        <v>0</v>
      </c>
      <c r="J775">
        <v>0</v>
      </c>
      <c r="K775">
        <v>0</v>
      </c>
      <c r="L775">
        <v>0</v>
      </c>
      <c r="M775">
        <v>0</v>
      </c>
      <c r="N775" t="s">
        <v>2317</v>
      </c>
    </row>
    <row r="776" spans="1:14" x14ac:dyDescent="0.2">
      <c r="A776">
        <v>2430171</v>
      </c>
      <c r="B776" s="1">
        <v>44933</v>
      </c>
      <c r="C776" t="s">
        <v>2316</v>
      </c>
      <c r="D776" t="s">
        <v>142</v>
      </c>
      <c r="E776">
        <v>1</v>
      </c>
      <c r="F776">
        <v>26.6</v>
      </c>
      <c r="G776" t="s">
        <v>2316</v>
      </c>
      <c r="H776" t="s">
        <v>31</v>
      </c>
      <c r="I776">
        <v>0</v>
      </c>
      <c r="J776">
        <v>0</v>
      </c>
      <c r="K776">
        <v>0</v>
      </c>
      <c r="L776">
        <v>0</v>
      </c>
      <c r="M776">
        <v>0</v>
      </c>
      <c r="N776" t="s">
        <v>2317</v>
      </c>
    </row>
    <row r="777" spans="1:14" x14ac:dyDescent="0.2">
      <c r="A777">
        <v>2429763</v>
      </c>
      <c r="B777" s="1">
        <v>44932</v>
      </c>
      <c r="C777" t="s">
        <v>2318</v>
      </c>
      <c r="D777" t="s">
        <v>132</v>
      </c>
      <c r="E777">
        <v>0</v>
      </c>
      <c r="F777">
        <v>48.9</v>
      </c>
      <c r="G777" t="s">
        <v>2318</v>
      </c>
      <c r="H777" t="s">
        <v>31</v>
      </c>
      <c r="I777">
        <v>0</v>
      </c>
      <c r="J777">
        <v>0</v>
      </c>
      <c r="K777">
        <v>0</v>
      </c>
      <c r="L777">
        <v>0</v>
      </c>
      <c r="M777">
        <v>0</v>
      </c>
      <c r="N777" t="s">
        <v>2317</v>
      </c>
    </row>
    <row r="778" spans="1:14" x14ac:dyDescent="0.2">
      <c r="A778">
        <v>2429496</v>
      </c>
      <c r="B778" s="1">
        <v>44933</v>
      </c>
      <c r="C778" t="s">
        <v>2316</v>
      </c>
      <c r="D778" t="s">
        <v>151</v>
      </c>
      <c r="E778">
        <v>1</v>
      </c>
      <c r="F778">
        <v>16.100000000000001</v>
      </c>
      <c r="G778" t="s">
        <v>2316</v>
      </c>
      <c r="H778" t="s">
        <v>31</v>
      </c>
      <c r="I778">
        <v>0</v>
      </c>
      <c r="J778">
        <v>0</v>
      </c>
      <c r="K778">
        <v>0</v>
      </c>
      <c r="L778">
        <v>0</v>
      </c>
      <c r="M778">
        <v>0</v>
      </c>
      <c r="N778" t="s">
        <v>2317</v>
      </c>
    </row>
    <row r="779" spans="1:14" x14ac:dyDescent="0.2">
      <c r="A779">
        <v>2428777</v>
      </c>
      <c r="B779" s="1">
        <v>44932</v>
      </c>
      <c r="C779" t="s">
        <v>2320</v>
      </c>
      <c r="D779" t="s">
        <v>143</v>
      </c>
      <c r="E779">
        <v>0</v>
      </c>
      <c r="F779">
        <v>106.9</v>
      </c>
      <c r="G779" t="s">
        <v>2320</v>
      </c>
      <c r="H779" t="s">
        <v>31</v>
      </c>
      <c r="I779">
        <v>0</v>
      </c>
      <c r="J779">
        <v>0</v>
      </c>
      <c r="K779">
        <v>0</v>
      </c>
      <c r="L779">
        <v>0</v>
      </c>
      <c r="M779">
        <v>0</v>
      </c>
      <c r="N779" t="s">
        <v>2317</v>
      </c>
    </row>
    <row r="780" spans="1:14" x14ac:dyDescent="0.2">
      <c r="A780">
        <v>2428549</v>
      </c>
      <c r="B780" s="1">
        <v>44935</v>
      </c>
      <c r="C780" t="s">
        <v>2320</v>
      </c>
      <c r="D780" t="s">
        <v>141</v>
      </c>
      <c r="E780">
        <v>1</v>
      </c>
      <c r="F780">
        <v>34</v>
      </c>
      <c r="G780" t="s">
        <v>2320</v>
      </c>
      <c r="H780" t="s">
        <v>31</v>
      </c>
      <c r="I780">
        <v>0</v>
      </c>
      <c r="J780">
        <v>0</v>
      </c>
      <c r="K780">
        <v>0</v>
      </c>
      <c r="L780">
        <v>0</v>
      </c>
      <c r="M780">
        <v>0</v>
      </c>
      <c r="N780" t="s">
        <v>2317</v>
      </c>
    </row>
    <row r="781" spans="1:14" x14ac:dyDescent="0.2">
      <c r="A781">
        <v>2427849</v>
      </c>
      <c r="B781" s="1">
        <v>44931</v>
      </c>
      <c r="C781" t="s">
        <v>2316</v>
      </c>
      <c r="D781" t="s">
        <v>141</v>
      </c>
      <c r="E781">
        <v>1</v>
      </c>
      <c r="F781">
        <v>27</v>
      </c>
      <c r="G781" t="s">
        <v>2316</v>
      </c>
      <c r="H781" t="s">
        <v>31</v>
      </c>
      <c r="I781">
        <v>0</v>
      </c>
      <c r="J781">
        <v>0</v>
      </c>
      <c r="K781">
        <v>0</v>
      </c>
      <c r="L781">
        <v>0</v>
      </c>
      <c r="M781">
        <v>0</v>
      </c>
      <c r="N781" t="s">
        <v>2317</v>
      </c>
    </row>
    <row r="782" spans="1:14" x14ac:dyDescent="0.2">
      <c r="A782">
        <v>2427694</v>
      </c>
      <c r="B782" s="1">
        <v>44933</v>
      </c>
      <c r="C782" t="s">
        <v>2318</v>
      </c>
      <c r="D782" t="s">
        <v>149</v>
      </c>
      <c r="E782">
        <v>1</v>
      </c>
      <c r="F782">
        <v>0.2</v>
      </c>
      <c r="G782" t="s">
        <v>2318</v>
      </c>
      <c r="H782" t="s">
        <v>31</v>
      </c>
      <c r="I782">
        <v>0</v>
      </c>
      <c r="J782">
        <v>0</v>
      </c>
      <c r="K782">
        <v>0</v>
      </c>
      <c r="L782">
        <v>0</v>
      </c>
      <c r="M782">
        <v>0</v>
      </c>
      <c r="N782" t="s">
        <v>2317</v>
      </c>
    </row>
    <row r="783" spans="1:14" x14ac:dyDescent="0.2">
      <c r="A783">
        <v>2427628</v>
      </c>
      <c r="B783" s="1">
        <v>44943</v>
      </c>
      <c r="C783" t="s">
        <v>2316</v>
      </c>
      <c r="D783" t="s">
        <v>142</v>
      </c>
      <c r="E783">
        <v>0</v>
      </c>
      <c r="F783">
        <v>14.6</v>
      </c>
      <c r="G783" t="s">
        <v>2316</v>
      </c>
      <c r="H783" t="s">
        <v>31</v>
      </c>
      <c r="I783">
        <v>0</v>
      </c>
      <c r="J783">
        <v>0</v>
      </c>
      <c r="K783">
        <v>0</v>
      </c>
      <c r="L783">
        <v>0</v>
      </c>
      <c r="M783">
        <v>0</v>
      </c>
      <c r="N783" t="s">
        <v>2317</v>
      </c>
    </row>
    <row r="784" spans="1:14" x14ac:dyDescent="0.2">
      <c r="A784">
        <v>2427397</v>
      </c>
      <c r="B784" s="1">
        <v>44931</v>
      </c>
      <c r="C784" t="s">
        <v>2316</v>
      </c>
      <c r="D784" t="s">
        <v>137</v>
      </c>
      <c r="E784">
        <v>0</v>
      </c>
      <c r="F784">
        <v>10.7</v>
      </c>
      <c r="G784" t="s">
        <v>2316</v>
      </c>
      <c r="H784" t="s">
        <v>31</v>
      </c>
      <c r="I784">
        <v>0</v>
      </c>
      <c r="J784">
        <v>0</v>
      </c>
      <c r="K784">
        <v>0</v>
      </c>
      <c r="L784">
        <v>0</v>
      </c>
      <c r="M784">
        <v>0</v>
      </c>
      <c r="N784" t="s">
        <v>2317</v>
      </c>
    </row>
    <row r="785" spans="1:14" x14ac:dyDescent="0.2">
      <c r="A785">
        <v>2427336</v>
      </c>
      <c r="B785" s="1">
        <v>44931</v>
      </c>
      <c r="C785" t="s">
        <v>2316</v>
      </c>
      <c r="D785" t="s">
        <v>142</v>
      </c>
      <c r="E785">
        <v>1</v>
      </c>
      <c r="F785">
        <v>0.3</v>
      </c>
      <c r="G785" t="s">
        <v>2316</v>
      </c>
      <c r="H785" t="s">
        <v>31</v>
      </c>
      <c r="I785">
        <v>0</v>
      </c>
      <c r="J785">
        <v>0</v>
      </c>
      <c r="K785">
        <v>0</v>
      </c>
      <c r="L785">
        <v>0</v>
      </c>
      <c r="M785">
        <v>0</v>
      </c>
      <c r="N785" t="s">
        <v>2317</v>
      </c>
    </row>
    <row r="786" spans="1:14" x14ac:dyDescent="0.2">
      <c r="A786">
        <v>2426772</v>
      </c>
      <c r="B786" s="1">
        <v>44933</v>
      </c>
      <c r="C786" t="s">
        <v>2316</v>
      </c>
      <c r="D786" t="s">
        <v>149</v>
      </c>
      <c r="E786">
        <v>1</v>
      </c>
      <c r="F786">
        <v>0.2</v>
      </c>
      <c r="G786" t="s">
        <v>2316</v>
      </c>
      <c r="H786" t="s">
        <v>31</v>
      </c>
      <c r="I786">
        <v>0</v>
      </c>
      <c r="J786">
        <v>0</v>
      </c>
      <c r="K786">
        <v>0</v>
      </c>
      <c r="L786">
        <v>0</v>
      </c>
      <c r="M786">
        <v>0</v>
      </c>
      <c r="N786" t="s">
        <v>2317</v>
      </c>
    </row>
    <row r="787" spans="1:14" x14ac:dyDescent="0.2">
      <c r="A787">
        <v>2426704</v>
      </c>
      <c r="B787" s="1">
        <v>44931</v>
      </c>
      <c r="C787" t="s">
        <v>2316</v>
      </c>
      <c r="D787" t="s">
        <v>136</v>
      </c>
      <c r="E787">
        <v>1</v>
      </c>
      <c r="F787">
        <v>23.8</v>
      </c>
      <c r="G787" t="s">
        <v>2316</v>
      </c>
      <c r="H787" t="s">
        <v>31</v>
      </c>
      <c r="I787">
        <v>0</v>
      </c>
      <c r="J787">
        <v>0</v>
      </c>
      <c r="K787">
        <v>0</v>
      </c>
      <c r="L787">
        <v>0</v>
      </c>
      <c r="M787">
        <v>0</v>
      </c>
      <c r="N787" t="s">
        <v>2317</v>
      </c>
    </row>
    <row r="788" spans="1:14" x14ac:dyDescent="0.2">
      <c r="A788">
        <v>2425660</v>
      </c>
      <c r="B788" s="1">
        <v>44937</v>
      </c>
      <c r="C788" t="s">
        <v>2316</v>
      </c>
      <c r="D788" t="s">
        <v>132</v>
      </c>
      <c r="E788">
        <v>1</v>
      </c>
      <c r="F788">
        <v>30</v>
      </c>
      <c r="G788" t="s">
        <v>2316</v>
      </c>
      <c r="H788" t="s">
        <v>31</v>
      </c>
      <c r="I788">
        <v>0</v>
      </c>
      <c r="J788">
        <v>0</v>
      </c>
      <c r="K788">
        <v>0</v>
      </c>
      <c r="L788">
        <v>0</v>
      </c>
      <c r="M788">
        <v>0</v>
      </c>
      <c r="N788" t="s">
        <v>2317</v>
      </c>
    </row>
    <row r="789" spans="1:14" x14ac:dyDescent="0.2">
      <c r="A789">
        <v>2425683</v>
      </c>
      <c r="B789" s="1">
        <v>44931</v>
      </c>
      <c r="C789" t="s">
        <v>2318</v>
      </c>
      <c r="D789" t="s">
        <v>141</v>
      </c>
      <c r="E789">
        <v>1</v>
      </c>
      <c r="F789">
        <v>2.5</v>
      </c>
      <c r="G789" t="s">
        <v>2318</v>
      </c>
      <c r="H789" t="s">
        <v>31</v>
      </c>
      <c r="I789">
        <v>0</v>
      </c>
      <c r="J789">
        <v>0</v>
      </c>
      <c r="K789">
        <v>0</v>
      </c>
      <c r="L789">
        <v>0</v>
      </c>
      <c r="M789">
        <v>0</v>
      </c>
      <c r="N789" t="s">
        <v>2317</v>
      </c>
    </row>
    <row r="790" spans="1:14" x14ac:dyDescent="0.2">
      <c r="A790">
        <v>2425627</v>
      </c>
      <c r="B790" s="1">
        <v>44931</v>
      </c>
      <c r="C790" t="s">
        <v>2316</v>
      </c>
      <c r="D790" t="s">
        <v>138</v>
      </c>
      <c r="E790">
        <v>1</v>
      </c>
      <c r="F790">
        <v>4.9000000000000004</v>
      </c>
      <c r="G790" t="s">
        <v>2316</v>
      </c>
      <c r="H790" t="s">
        <v>31</v>
      </c>
      <c r="I790">
        <v>0</v>
      </c>
      <c r="J790">
        <v>0</v>
      </c>
      <c r="K790">
        <v>0</v>
      </c>
      <c r="L790">
        <v>0</v>
      </c>
      <c r="M790">
        <v>0</v>
      </c>
      <c r="N790" t="s">
        <v>2317</v>
      </c>
    </row>
    <row r="791" spans="1:14" x14ac:dyDescent="0.2">
      <c r="A791">
        <v>2425476</v>
      </c>
      <c r="B791" s="1">
        <v>44931</v>
      </c>
      <c r="C791" t="s">
        <v>2316</v>
      </c>
      <c r="D791" t="s">
        <v>149</v>
      </c>
      <c r="E791">
        <v>1</v>
      </c>
      <c r="F791">
        <v>0.2</v>
      </c>
      <c r="G791" t="s">
        <v>2316</v>
      </c>
      <c r="H791" t="s">
        <v>31</v>
      </c>
      <c r="I791">
        <v>0</v>
      </c>
      <c r="J791">
        <v>0</v>
      </c>
      <c r="K791">
        <v>0</v>
      </c>
      <c r="L791">
        <v>0</v>
      </c>
      <c r="M791">
        <v>0</v>
      </c>
      <c r="N791" t="s">
        <v>2317</v>
      </c>
    </row>
    <row r="792" spans="1:14" x14ac:dyDescent="0.2">
      <c r="A792">
        <v>2424869</v>
      </c>
      <c r="B792" s="1">
        <v>44931</v>
      </c>
      <c r="C792" t="s">
        <v>2316</v>
      </c>
      <c r="D792" t="s">
        <v>143</v>
      </c>
      <c r="E792">
        <v>1</v>
      </c>
      <c r="F792">
        <v>1.1000000000000001</v>
      </c>
      <c r="G792" t="s">
        <v>2316</v>
      </c>
      <c r="H792" t="s">
        <v>31</v>
      </c>
      <c r="I792">
        <v>0</v>
      </c>
      <c r="J792">
        <v>0</v>
      </c>
      <c r="K792">
        <v>0</v>
      </c>
      <c r="L792">
        <v>0</v>
      </c>
      <c r="M792">
        <v>0</v>
      </c>
      <c r="N792" t="s">
        <v>2317</v>
      </c>
    </row>
    <row r="793" spans="1:14" x14ac:dyDescent="0.2">
      <c r="A793">
        <v>2424663</v>
      </c>
      <c r="B793" s="1">
        <v>44930</v>
      </c>
      <c r="C793" t="s">
        <v>2316</v>
      </c>
      <c r="D793" t="s">
        <v>151</v>
      </c>
      <c r="E793">
        <v>0</v>
      </c>
      <c r="F793">
        <v>10.8</v>
      </c>
      <c r="G793" t="s">
        <v>2316</v>
      </c>
      <c r="H793" t="s">
        <v>31</v>
      </c>
      <c r="I793">
        <v>0</v>
      </c>
      <c r="J793">
        <v>0</v>
      </c>
      <c r="K793">
        <v>0</v>
      </c>
      <c r="L793">
        <v>0</v>
      </c>
      <c r="M793">
        <v>0</v>
      </c>
      <c r="N793" t="s">
        <v>2317</v>
      </c>
    </row>
    <row r="794" spans="1:14" x14ac:dyDescent="0.2">
      <c r="A794">
        <v>2424476</v>
      </c>
      <c r="B794" s="1">
        <v>44930</v>
      </c>
      <c r="C794" t="s">
        <v>2316</v>
      </c>
      <c r="D794" t="s">
        <v>140</v>
      </c>
      <c r="E794">
        <v>1</v>
      </c>
      <c r="F794">
        <v>2.2000000000000002</v>
      </c>
      <c r="G794" t="s">
        <v>2316</v>
      </c>
      <c r="H794" t="s">
        <v>31</v>
      </c>
      <c r="I794">
        <v>0</v>
      </c>
      <c r="J794">
        <v>0</v>
      </c>
      <c r="K794">
        <v>0</v>
      </c>
      <c r="L794">
        <v>0</v>
      </c>
      <c r="M794">
        <v>0</v>
      </c>
      <c r="N794" t="s">
        <v>2317</v>
      </c>
    </row>
    <row r="795" spans="1:14" x14ac:dyDescent="0.2">
      <c r="A795">
        <v>2424411</v>
      </c>
      <c r="B795" s="1">
        <v>44930</v>
      </c>
      <c r="C795" t="s">
        <v>2320</v>
      </c>
      <c r="D795" t="s">
        <v>134</v>
      </c>
      <c r="E795">
        <v>0</v>
      </c>
      <c r="F795">
        <v>1.2</v>
      </c>
      <c r="G795" t="s">
        <v>2320</v>
      </c>
      <c r="H795" t="s">
        <v>31</v>
      </c>
      <c r="I795">
        <v>0</v>
      </c>
      <c r="J795">
        <v>0</v>
      </c>
      <c r="K795">
        <v>0</v>
      </c>
      <c r="L795">
        <v>0</v>
      </c>
      <c r="M795">
        <v>0</v>
      </c>
      <c r="N795" t="s">
        <v>2317</v>
      </c>
    </row>
    <row r="796" spans="1:14" x14ac:dyDescent="0.2">
      <c r="A796">
        <v>2424325</v>
      </c>
      <c r="B796" s="1">
        <v>44930</v>
      </c>
      <c r="C796" t="s">
        <v>2316</v>
      </c>
      <c r="D796" t="s">
        <v>149</v>
      </c>
      <c r="E796">
        <v>0</v>
      </c>
      <c r="F796">
        <v>7</v>
      </c>
      <c r="G796" t="s">
        <v>2316</v>
      </c>
      <c r="H796" t="s">
        <v>31</v>
      </c>
      <c r="I796">
        <v>0</v>
      </c>
      <c r="J796">
        <v>0</v>
      </c>
      <c r="K796">
        <v>0</v>
      </c>
      <c r="L796">
        <v>0</v>
      </c>
      <c r="M796">
        <v>0</v>
      </c>
      <c r="N796" t="s">
        <v>2317</v>
      </c>
    </row>
    <row r="797" spans="1:14" x14ac:dyDescent="0.2">
      <c r="A797">
        <v>2424167</v>
      </c>
      <c r="B797" s="1">
        <v>44930</v>
      </c>
      <c r="C797" t="s">
        <v>2318</v>
      </c>
      <c r="D797" t="s">
        <v>149</v>
      </c>
      <c r="E797">
        <v>1</v>
      </c>
      <c r="F797">
        <v>261.7</v>
      </c>
      <c r="G797" t="s">
        <v>2318</v>
      </c>
      <c r="H797" t="s">
        <v>31</v>
      </c>
      <c r="I797">
        <v>0</v>
      </c>
      <c r="J797">
        <v>0</v>
      </c>
      <c r="K797">
        <v>0</v>
      </c>
      <c r="L797">
        <v>0</v>
      </c>
      <c r="M797">
        <v>0</v>
      </c>
      <c r="N797" t="s">
        <v>2317</v>
      </c>
    </row>
    <row r="798" spans="1:14" x14ac:dyDescent="0.2">
      <c r="A798">
        <v>2424155</v>
      </c>
      <c r="B798" s="1">
        <v>44930</v>
      </c>
      <c r="C798" t="s">
        <v>2316</v>
      </c>
      <c r="D798" t="s">
        <v>143</v>
      </c>
      <c r="E798">
        <v>0</v>
      </c>
      <c r="F798">
        <v>34.5</v>
      </c>
      <c r="G798" t="s">
        <v>2316</v>
      </c>
      <c r="H798" t="s">
        <v>31</v>
      </c>
      <c r="I798">
        <v>0</v>
      </c>
      <c r="J798">
        <v>0</v>
      </c>
      <c r="K798">
        <v>0</v>
      </c>
      <c r="L798">
        <v>0</v>
      </c>
      <c r="M798">
        <v>0</v>
      </c>
      <c r="N798" t="s">
        <v>2317</v>
      </c>
    </row>
    <row r="799" spans="1:14" x14ac:dyDescent="0.2">
      <c r="A799">
        <v>2424141</v>
      </c>
      <c r="B799" s="1">
        <v>44930</v>
      </c>
      <c r="C799" t="s">
        <v>2320</v>
      </c>
      <c r="D799" t="s">
        <v>149</v>
      </c>
      <c r="E799">
        <v>0</v>
      </c>
      <c r="F799">
        <v>0.2</v>
      </c>
      <c r="G799" t="s">
        <v>2320</v>
      </c>
      <c r="H799" t="s">
        <v>31</v>
      </c>
      <c r="I799">
        <v>0</v>
      </c>
      <c r="J799">
        <v>0</v>
      </c>
      <c r="K799">
        <v>0</v>
      </c>
      <c r="L799">
        <v>0</v>
      </c>
      <c r="M799">
        <v>0</v>
      </c>
      <c r="N799" t="s">
        <v>2317</v>
      </c>
    </row>
    <row r="800" spans="1:14" x14ac:dyDescent="0.2">
      <c r="A800">
        <v>2423568</v>
      </c>
      <c r="B800" s="1">
        <v>44930</v>
      </c>
      <c r="C800" t="s">
        <v>2318</v>
      </c>
      <c r="D800" t="s">
        <v>142</v>
      </c>
      <c r="E800">
        <v>0</v>
      </c>
      <c r="F800">
        <v>2</v>
      </c>
      <c r="G800" t="s">
        <v>2318</v>
      </c>
      <c r="H800" t="s">
        <v>31</v>
      </c>
      <c r="I800">
        <v>0</v>
      </c>
      <c r="J800">
        <v>0</v>
      </c>
      <c r="K800">
        <v>0</v>
      </c>
      <c r="L800">
        <v>0</v>
      </c>
      <c r="M800">
        <v>0</v>
      </c>
      <c r="N800" t="s">
        <v>2317</v>
      </c>
    </row>
    <row r="801" spans="1:14" x14ac:dyDescent="0.2">
      <c r="A801">
        <v>2423540</v>
      </c>
      <c r="B801" s="1">
        <v>44930</v>
      </c>
      <c r="C801" t="s">
        <v>2316</v>
      </c>
      <c r="D801" t="s">
        <v>135</v>
      </c>
      <c r="E801">
        <v>0</v>
      </c>
      <c r="F801">
        <v>116.6</v>
      </c>
      <c r="G801" t="s">
        <v>2316</v>
      </c>
      <c r="H801" t="s">
        <v>31</v>
      </c>
      <c r="I801">
        <v>0</v>
      </c>
      <c r="J801">
        <v>0</v>
      </c>
      <c r="K801">
        <v>0</v>
      </c>
      <c r="L801">
        <v>0</v>
      </c>
      <c r="M801">
        <v>0</v>
      </c>
      <c r="N801" t="s">
        <v>2317</v>
      </c>
    </row>
    <row r="802" spans="1:14" x14ac:dyDescent="0.2">
      <c r="A802">
        <v>2423467</v>
      </c>
      <c r="B802" s="1">
        <v>44930</v>
      </c>
      <c r="C802" t="s">
        <v>2318</v>
      </c>
      <c r="D802" t="s">
        <v>142</v>
      </c>
      <c r="E802">
        <v>0</v>
      </c>
      <c r="F802">
        <v>8.1</v>
      </c>
      <c r="G802" t="s">
        <v>2318</v>
      </c>
      <c r="H802" t="s">
        <v>31</v>
      </c>
      <c r="I802">
        <v>0</v>
      </c>
      <c r="J802">
        <v>0</v>
      </c>
      <c r="K802">
        <v>0</v>
      </c>
      <c r="L802">
        <v>0</v>
      </c>
      <c r="M802">
        <v>0</v>
      </c>
      <c r="N802" t="s">
        <v>2317</v>
      </c>
    </row>
    <row r="803" spans="1:14" x14ac:dyDescent="0.2">
      <c r="A803">
        <v>2423402</v>
      </c>
      <c r="B803" s="1">
        <v>44931</v>
      </c>
      <c r="C803" t="s">
        <v>2318</v>
      </c>
      <c r="D803" t="s">
        <v>139</v>
      </c>
      <c r="E803">
        <v>0</v>
      </c>
      <c r="F803">
        <v>0.2</v>
      </c>
      <c r="G803" t="s">
        <v>2318</v>
      </c>
      <c r="H803" t="s">
        <v>31</v>
      </c>
      <c r="I803">
        <v>0</v>
      </c>
      <c r="J803">
        <v>0</v>
      </c>
      <c r="K803">
        <v>0</v>
      </c>
      <c r="L803">
        <v>0</v>
      </c>
      <c r="M803">
        <v>0</v>
      </c>
      <c r="N803" t="s">
        <v>2317</v>
      </c>
    </row>
    <row r="804" spans="1:14" x14ac:dyDescent="0.2">
      <c r="A804">
        <v>2422724</v>
      </c>
      <c r="B804" s="1">
        <v>44935</v>
      </c>
      <c r="C804" t="s">
        <v>2316</v>
      </c>
      <c r="D804" t="s">
        <v>138</v>
      </c>
      <c r="E804">
        <v>0</v>
      </c>
      <c r="F804">
        <v>4.5999999999999996</v>
      </c>
      <c r="G804" t="s">
        <v>2316</v>
      </c>
      <c r="H804" t="s">
        <v>31</v>
      </c>
      <c r="I804">
        <v>0</v>
      </c>
      <c r="J804">
        <v>0</v>
      </c>
      <c r="K804">
        <v>0</v>
      </c>
      <c r="L804">
        <v>0</v>
      </c>
      <c r="M804">
        <v>0</v>
      </c>
      <c r="N804" t="s">
        <v>2317</v>
      </c>
    </row>
    <row r="805" spans="1:14" x14ac:dyDescent="0.2">
      <c r="A805">
        <v>2416917</v>
      </c>
      <c r="B805" s="1">
        <v>44930</v>
      </c>
      <c r="C805" t="s">
        <v>2318</v>
      </c>
      <c r="D805" t="s">
        <v>135</v>
      </c>
      <c r="E805">
        <v>0</v>
      </c>
      <c r="F805">
        <v>0.5</v>
      </c>
      <c r="G805" t="s">
        <v>2318</v>
      </c>
      <c r="H805" t="s">
        <v>31</v>
      </c>
      <c r="I805">
        <v>0</v>
      </c>
      <c r="J805">
        <v>0</v>
      </c>
      <c r="K805">
        <v>0</v>
      </c>
      <c r="L805">
        <v>0</v>
      </c>
      <c r="M805">
        <v>0</v>
      </c>
      <c r="N805" t="s">
        <v>2317</v>
      </c>
    </row>
    <row r="806" spans="1:14" x14ac:dyDescent="0.2">
      <c r="A806">
        <v>2422294</v>
      </c>
      <c r="B806" s="1">
        <v>44929</v>
      </c>
      <c r="C806" t="s">
        <v>2320</v>
      </c>
      <c r="D806" t="s">
        <v>143</v>
      </c>
      <c r="E806">
        <v>1</v>
      </c>
      <c r="F806">
        <v>0.4</v>
      </c>
      <c r="G806" t="s">
        <v>2320</v>
      </c>
      <c r="H806" t="s">
        <v>31</v>
      </c>
      <c r="I806">
        <v>0</v>
      </c>
      <c r="J806">
        <v>0</v>
      </c>
      <c r="K806">
        <v>0</v>
      </c>
      <c r="L806">
        <v>0</v>
      </c>
      <c r="M806">
        <v>0</v>
      </c>
      <c r="N806" t="s">
        <v>2317</v>
      </c>
    </row>
    <row r="807" spans="1:14" x14ac:dyDescent="0.2">
      <c r="A807">
        <v>2422127</v>
      </c>
      <c r="B807" s="1">
        <v>44930</v>
      </c>
      <c r="C807" t="s">
        <v>2318</v>
      </c>
      <c r="D807" t="s">
        <v>138</v>
      </c>
      <c r="E807">
        <v>1</v>
      </c>
      <c r="F807">
        <v>38.1</v>
      </c>
      <c r="G807" t="s">
        <v>2318</v>
      </c>
      <c r="H807" t="s">
        <v>31</v>
      </c>
      <c r="I807">
        <v>0</v>
      </c>
      <c r="J807">
        <v>0</v>
      </c>
      <c r="K807">
        <v>0</v>
      </c>
      <c r="L807">
        <v>0</v>
      </c>
      <c r="M807">
        <v>0</v>
      </c>
      <c r="N807" t="s">
        <v>2317</v>
      </c>
    </row>
    <row r="808" spans="1:14" x14ac:dyDescent="0.2">
      <c r="A808">
        <v>2421790</v>
      </c>
      <c r="B808" s="1">
        <v>44930</v>
      </c>
      <c r="C808" t="s">
        <v>2316</v>
      </c>
      <c r="D808" t="s">
        <v>142</v>
      </c>
      <c r="E808">
        <v>0</v>
      </c>
      <c r="F808">
        <v>62.3</v>
      </c>
      <c r="G808" t="s">
        <v>2316</v>
      </c>
      <c r="H808" t="s">
        <v>31</v>
      </c>
      <c r="I808">
        <v>0</v>
      </c>
      <c r="J808">
        <v>0</v>
      </c>
      <c r="K808">
        <v>0</v>
      </c>
      <c r="L808">
        <v>0</v>
      </c>
      <c r="M808">
        <v>0</v>
      </c>
      <c r="N808" t="s">
        <v>2317</v>
      </c>
    </row>
    <row r="809" spans="1:14" x14ac:dyDescent="0.2">
      <c r="A809">
        <v>2421766</v>
      </c>
      <c r="B809" s="1">
        <v>44929</v>
      </c>
      <c r="C809" t="s">
        <v>2320</v>
      </c>
      <c r="D809" t="s">
        <v>152</v>
      </c>
      <c r="E809">
        <v>0</v>
      </c>
      <c r="F809">
        <v>0.4</v>
      </c>
      <c r="G809" t="s">
        <v>2320</v>
      </c>
      <c r="H809" t="s">
        <v>31</v>
      </c>
      <c r="I809">
        <v>0</v>
      </c>
      <c r="J809">
        <v>0</v>
      </c>
      <c r="K809">
        <v>0</v>
      </c>
      <c r="L809">
        <v>0</v>
      </c>
      <c r="M809">
        <v>0</v>
      </c>
      <c r="N809" t="s">
        <v>2317</v>
      </c>
    </row>
    <row r="810" spans="1:14" x14ac:dyDescent="0.2">
      <c r="A810">
        <v>2421632</v>
      </c>
      <c r="B810" s="1">
        <v>44929</v>
      </c>
      <c r="C810" t="s">
        <v>2318</v>
      </c>
      <c r="D810" t="s">
        <v>142</v>
      </c>
      <c r="E810">
        <v>0</v>
      </c>
      <c r="F810">
        <v>2.4</v>
      </c>
      <c r="G810" t="s">
        <v>2318</v>
      </c>
      <c r="H810" t="s">
        <v>31</v>
      </c>
      <c r="I810">
        <v>0</v>
      </c>
      <c r="J810">
        <v>0</v>
      </c>
      <c r="K810">
        <v>0</v>
      </c>
      <c r="L810">
        <v>0</v>
      </c>
      <c r="M810">
        <v>0</v>
      </c>
      <c r="N810" t="s">
        <v>2317</v>
      </c>
    </row>
    <row r="811" spans="1:14" x14ac:dyDescent="0.2">
      <c r="A811">
        <v>2421558</v>
      </c>
      <c r="B811" s="1">
        <v>44930</v>
      </c>
      <c r="C811" t="s">
        <v>2316</v>
      </c>
      <c r="D811" t="s">
        <v>137</v>
      </c>
      <c r="E811">
        <v>1</v>
      </c>
      <c r="F811">
        <v>0.9</v>
      </c>
      <c r="G811" t="s">
        <v>2316</v>
      </c>
      <c r="H811" t="s">
        <v>31</v>
      </c>
      <c r="I811">
        <v>0</v>
      </c>
      <c r="J811">
        <v>0</v>
      </c>
      <c r="K811">
        <v>0</v>
      </c>
      <c r="L811">
        <v>0</v>
      </c>
      <c r="M811">
        <v>0</v>
      </c>
      <c r="N811" t="s">
        <v>2317</v>
      </c>
    </row>
    <row r="812" spans="1:14" x14ac:dyDescent="0.2">
      <c r="A812">
        <v>2420978</v>
      </c>
      <c r="B812" s="1">
        <v>44929</v>
      </c>
      <c r="C812" t="s">
        <v>2316</v>
      </c>
      <c r="D812" t="s">
        <v>143</v>
      </c>
      <c r="E812">
        <v>1</v>
      </c>
      <c r="F812">
        <v>0.4</v>
      </c>
      <c r="G812" t="s">
        <v>2316</v>
      </c>
      <c r="H812" t="s">
        <v>31</v>
      </c>
      <c r="I812">
        <v>0</v>
      </c>
      <c r="J812">
        <v>0</v>
      </c>
      <c r="K812">
        <v>0</v>
      </c>
      <c r="L812">
        <v>0</v>
      </c>
      <c r="M812">
        <v>0</v>
      </c>
      <c r="N812" t="s">
        <v>2317</v>
      </c>
    </row>
    <row r="813" spans="1:14" x14ac:dyDescent="0.2">
      <c r="A813">
        <v>2420595</v>
      </c>
      <c r="B813" s="1">
        <v>44929</v>
      </c>
      <c r="C813" t="s">
        <v>2320</v>
      </c>
      <c r="D813" t="s">
        <v>136</v>
      </c>
      <c r="E813">
        <v>1</v>
      </c>
      <c r="F813">
        <v>11.6</v>
      </c>
      <c r="G813" t="s">
        <v>2320</v>
      </c>
      <c r="H813" t="s">
        <v>31</v>
      </c>
      <c r="I813">
        <v>0</v>
      </c>
      <c r="J813">
        <v>0</v>
      </c>
      <c r="K813">
        <v>0</v>
      </c>
      <c r="L813">
        <v>0</v>
      </c>
      <c r="M813">
        <v>0</v>
      </c>
      <c r="N813" t="s">
        <v>2317</v>
      </c>
    </row>
    <row r="814" spans="1:14" x14ac:dyDescent="0.2">
      <c r="A814">
        <v>2420268</v>
      </c>
      <c r="B814" s="1">
        <v>44928</v>
      </c>
      <c r="C814" t="s">
        <v>2318</v>
      </c>
      <c r="D814" t="s">
        <v>141</v>
      </c>
      <c r="E814">
        <v>1</v>
      </c>
      <c r="F814">
        <v>3.1</v>
      </c>
      <c r="G814" t="s">
        <v>2318</v>
      </c>
      <c r="H814" t="s">
        <v>31</v>
      </c>
      <c r="I814">
        <v>0</v>
      </c>
      <c r="J814">
        <v>0</v>
      </c>
      <c r="K814">
        <v>0</v>
      </c>
      <c r="L814">
        <v>0</v>
      </c>
      <c r="M814">
        <v>0</v>
      </c>
      <c r="N814" t="s">
        <v>2317</v>
      </c>
    </row>
    <row r="815" spans="1:14" x14ac:dyDescent="0.2">
      <c r="A815">
        <v>2420034</v>
      </c>
      <c r="B815" s="1">
        <v>44928</v>
      </c>
      <c r="C815" t="s">
        <v>2320</v>
      </c>
      <c r="D815" t="s">
        <v>136</v>
      </c>
      <c r="E815">
        <v>0</v>
      </c>
      <c r="F815">
        <v>2.2999999999999998</v>
      </c>
      <c r="G815" t="s">
        <v>2320</v>
      </c>
      <c r="H815" t="s">
        <v>31</v>
      </c>
      <c r="I815">
        <v>0</v>
      </c>
      <c r="J815">
        <v>0</v>
      </c>
      <c r="K815">
        <v>0</v>
      </c>
      <c r="L815">
        <v>0</v>
      </c>
      <c r="M815">
        <v>0</v>
      </c>
      <c r="N815" t="s">
        <v>2317</v>
      </c>
    </row>
    <row r="816" spans="1:14" x14ac:dyDescent="0.2">
      <c r="A816">
        <v>2419410</v>
      </c>
      <c r="B816" s="1">
        <v>44927</v>
      </c>
      <c r="C816" t="s">
        <v>2320</v>
      </c>
      <c r="D816" t="s">
        <v>151</v>
      </c>
      <c r="E816">
        <v>1</v>
      </c>
      <c r="F816">
        <v>8.3000000000000007</v>
      </c>
      <c r="G816" t="s">
        <v>2320</v>
      </c>
      <c r="H816" t="s">
        <v>31</v>
      </c>
      <c r="I816">
        <v>0</v>
      </c>
      <c r="J816">
        <v>0</v>
      </c>
      <c r="K816">
        <v>0</v>
      </c>
      <c r="L816">
        <v>0</v>
      </c>
      <c r="M816">
        <v>0</v>
      </c>
      <c r="N816" t="s">
        <v>2317</v>
      </c>
    </row>
    <row r="817" spans="1:14" x14ac:dyDescent="0.2">
      <c r="A817">
        <v>2418708</v>
      </c>
      <c r="B817" s="1">
        <v>44927</v>
      </c>
      <c r="C817" t="s">
        <v>2318</v>
      </c>
      <c r="D817" t="s">
        <v>135</v>
      </c>
      <c r="E817">
        <v>0</v>
      </c>
      <c r="F817">
        <v>62</v>
      </c>
      <c r="G817" t="s">
        <v>2318</v>
      </c>
      <c r="H817" t="s">
        <v>31</v>
      </c>
      <c r="I817">
        <v>0</v>
      </c>
      <c r="J817">
        <v>0</v>
      </c>
      <c r="K817">
        <v>0</v>
      </c>
      <c r="L817">
        <v>0</v>
      </c>
      <c r="M817">
        <v>0</v>
      </c>
      <c r="N817" t="s">
        <v>2317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D446F-6BE7-AC48-B600-04A027E09FA6}">
  <dimension ref="A1:G3848"/>
  <sheetViews>
    <sheetView workbookViewId="0"/>
  </sheetViews>
  <sheetFormatPr baseColWidth="10" defaultRowHeight="16" x14ac:dyDescent="0.2"/>
  <cols>
    <col min="1" max="1" width="24.5" bestFit="1" customWidth="1"/>
    <col min="2" max="2" width="13.33203125" bestFit="1" customWidth="1"/>
    <col min="3" max="3" width="26.5" bestFit="1" customWidth="1"/>
    <col min="4" max="4" width="21.1640625" bestFit="1" customWidth="1"/>
    <col min="5" max="5" width="19" bestFit="1" customWidth="1"/>
    <col min="6" max="6" width="22.5" bestFit="1" customWidth="1"/>
    <col min="7" max="7" width="21.83203125" bestFit="1" customWidth="1"/>
  </cols>
  <sheetData>
    <row r="1" spans="1:7" x14ac:dyDescent="0.2">
      <c r="A1" t="s">
        <v>0</v>
      </c>
      <c r="B1" t="s">
        <v>2</v>
      </c>
      <c r="C1" t="s">
        <v>3</v>
      </c>
      <c r="D1" t="s">
        <v>4</v>
      </c>
      <c r="E1" t="s">
        <v>5</v>
      </c>
      <c r="F1" t="s">
        <v>6</v>
      </c>
      <c r="G1" t="s">
        <v>7</v>
      </c>
    </row>
    <row r="2" spans="1:7" x14ac:dyDescent="0.2">
      <c r="A2" t="s">
        <v>156</v>
      </c>
      <c r="B2" t="s">
        <v>10</v>
      </c>
      <c r="C2">
        <v>75</v>
      </c>
      <c r="D2">
        <v>1</v>
      </c>
      <c r="E2">
        <v>90</v>
      </c>
      <c r="F2">
        <v>300</v>
      </c>
      <c r="G2">
        <v>3</v>
      </c>
    </row>
    <row r="3" spans="1:7" x14ac:dyDescent="0.2">
      <c r="A3" t="s">
        <v>311</v>
      </c>
      <c r="B3" t="s">
        <v>10</v>
      </c>
      <c r="C3">
        <v>75</v>
      </c>
      <c r="D3">
        <v>1</v>
      </c>
      <c r="E3">
        <v>90</v>
      </c>
      <c r="F3">
        <v>0</v>
      </c>
      <c r="G3">
        <v>0</v>
      </c>
    </row>
    <row r="4" spans="1:7" x14ac:dyDescent="0.2">
      <c r="A4" t="s">
        <v>160</v>
      </c>
      <c r="B4" t="s">
        <v>10</v>
      </c>
      <c r="C4">
        <v>50</v>
      </c>
      <c r="D4">
        <v>1</v>
      </c>
      <c r="E4">
        <v>90</v>
      </c>
      <c r="F4">
        <v>150</v>
      </c>
      <c r="G4">
        <v>3</v>
      </c>
    </row>
    <row r="5" spans="1:7" x14ac:dyDescent="0.2">
      <c r="A5" t="s">
        <v>161</v>
      </c>
      <c r="B5" t="s">
        <v>10</v>
      </c>
      <c r="C5">
        <v>100</v>
      </c>
      <c r="D5">
        <v>1</v>
      </c>
      <c r="E5">
        <v>90</v>
      </c>
      <c r="F5">
        <v>0</v>
      </c>
      <c r="G5">
        <v>0</v>
      </c>
    </row>
    <row r="6" spans="1:7" x14ac:dyDescent="0.2">
      <c r="A6" t="s">
        <v>163</v>
      </c>
      <c r="B6" t="s">
        <v>31</v>
      </c>
      <c r="C6">
        <v>0</v>
      </c>
      <c r="D6">
        <v>0</v>
      </c>
      <c r="E6">
        <v>0</v>
      </c>
      <c r="F6">
        <v>0</v>
      </c>
      <c r="G6">
        <v>0</v>
      </c>
    </row>
    <row r="7" spans="1:7" x14ac:dyDescent="0.2">
      <c r="A7" t="s">
        <v>163</v>
      </c>
      <c r="B7" t="s">
        <v>31</v>
      </c>
      <c r="C7">
        <v>0</v>
      </c>
      <c r="D7">
        <v>0</v>
      </c>
      <c r="E7">
        <v>0</v>
      </c>
      <c r="F7">
        <v>0</v>
      </c>
      <c r="G7">
        <v>0</v>
      </c>
    </row>
    <row r="8" spans="1:7" x14ac:dyDescent="0.2">
      <c r="A8" t="s">
        <v>163</v>
      </c>
      <c r="B8" t="s">
        <v>31</v>
      </c>
      <c r="C8">
        <v>0</v>
      </c>
      <c r="D8">
        <v>0</v>
      </c>
      <c r="E8">
        <v>0</v>
      </c>
      <c r="F8">
        <v>0</v>
      </c>
      <c r="G8">
        <v>0</v>
      </c>
    </row>
    <row r="9" spans="1:7" x14ac:dyDescent="0.2">
      <c r="A9" t="s">
        <v>166</v>
      </c>
      <c r="B9" t="s">
        <v>10</v>
      </c>
      <c r="C9">
        <v>75</v>
      </c>
      <c r="D9">
        <v>1</v>
      </c>
      <c r="E9">
        <v>90</v>
      </c>
      <c r="F9">
        <v>0</v>
      </c>
      <c r="G9">
        <v>0</v>
      </c>
    </row>
    <row r="10" spans="1:7" x14ac:dyDescent="0.2">
      <c r="A10" t="s">
        <v>168</v>
      </c>
      <c r="B10" t="s">
        <v>10</v>
      </c>
      <c r="C10">
        <v>75</v>
      </c>
      <c r="D10">
        <v>1</v>
      </c>
      <c r="E10">
        <v>90</v>
      </c>
      <c r="F10">
        <v>0</v>
      </c>
      <c r="G10">
        <v>0</v>
      </c>
    </row>
    <row r="11" spans="1:7" x14ac:dyDescent="0.2">
      <c r="A11" t="s">
        <v>170</v>
      </c>
      <c r="B11" t="s">
        <v>10</v>
      </c>
      <c r="C11">
        <v>75</v>
      </c>
      <c r="D11">
        <v>1</v>
      </c>
      <c r="E11">
        <v>0</v>
      </c>
      <c r="F11">
        <v>0</v>
      </c>
      <c r="G11">
        <v>0</v>
      </c>
    </row>
    <row r="12" spans="1:7" x14ac:dyDescent="0.2">
      <c r="A12" t="s">
        <v>171</v>
      </c>
      <c r="B12" t="s">
        <v>10</v>
      </c>
      <c r="C12">
        <v>50</v>
      </c>
      <c r="D12">
        <v>1</v>
      </c>
      <c r="E12">
        <v>90</v>
      </c>
      <c r="F12">
        <v>0</v>
      </c>
      <c r="G12">
        <v>0</v>
      </c>
    </row>
    <row r="13" spans="1:7" x14ac:dyDescent="0.2">
      <c r="A13" t="s">
        <v>173</v>
      </c>
      <c r="B13" t="s">
        <v>10</v>
      </c>
      <c r="C13">
        <v>40</v>
      </c>
      <c r="D13">
        <v>1</v>
      </c>
      <c r="E13">
        <v>90</v>
      </c>
      <c r="F13">
        <v>0</v>
      </c>
      <c r="G13">
        <v>0</v>
      </c>
    </row>
    <row r="14" spans="1:7" x14ac:dyDescent="0.2">
      <c r="A14" t="s">
        <v>174</v>
      </c>
      <c r="B14" t="s">
        <v>10</v>
      </c>
      <c r="C14">
        <v>75</v>
      </c>
      <c r="D14">
        <v>1</v>
      </c>
      <c r="E14">
        <v>90</v>
      </c>
      <c r="F14">
        <v>0</v>
      </c>
      <c r="G14">
        <v>0</v>
      </c>
    </row>
    <row r="15" spans="1:7" x14ac:dyDescent="0.2">
      <c r="A15" t="s">
        <v>176</v>
      </c>
      <c r="B15" t="s">
        <v>31</v>
      </c>
      <c r="C15">
        <v>0</v>
      </c>
      <c r="D15">
        <v>1</v>
      </c>
      <c r="E15">
        <v>90</v>
      </c>
      <c r="F15">
        <v>0</v>
      </c>
      <c r="G15">
        <v>0</v>
      </c>
    </row>
    <row r="16" spans="1:7" x14ac:dyDescent="0.2">
      <c r="A16" t="s">
        <v>177</v>
      </c>
      <c r="B16" t="s">
        <v>10</v>
      </c>
      <c r="C16">
        <v>50</v>
      </c>
      <c r="D16">
        <v>50</v>
      </c>
      <c r="E16">
        <v>90</v>
      </c>
      <c r="F16">
        <v>0</v>
      </c>
      <c r="G16">
        <v>0</v>
      </c>
    </row>
    <row r="17" spans="1:7" x14ac:dyDescent="0.2">
      <c r="A17" t="s">
        <v>179</v>
      </c>
      <c r="B17" t="s">
        <v>31</v>
      </c>
      <c r="C17">
        <v>0</v>
      </c>
      <c r="D17">
        <v>0</v>
      </c>
      <c r="E17">
        <v>0</v>
      </c>
      <c r="F17">
        <v>0</v>
      </c>
      <c r="G17">
        <v>0</v>
      </c>
    </row>
    <row r="18" spans="1:7" x14ac:dyDescent="0.2">
      <c r="A18" t="s">
        <v>179</v>
      </c>
      <c r="B18" t="s">
        <v>31</v>
      </c>
      <c r="C18">
        <v>0</v>
      </c>
      <c r="D18">
        <v>0</v>
      </c>
      <c r="E18">
        <v>0</v>
      </c>
      <c r="F18">
        <v>0</v>
      </c>
      <c r="G18">
        <v>0</v>
      </c>
    </row>
    <row r="19" spans="1:7" x14ac:dyDescent="0.2">
      <c r="A19" t="s">
        <v>312</v>
      </c>
      <c r="B19" t="s">
        <v>10</v>
      </c>
      <c r="C19">
        <v>75</v>
      </c>
      <c r="D19">
        <v>1</v>
      </c>
      <c r="E19">
        <v>90</v>
      </c>
      <c r="F19">
        <v>0</v>
      </c>
      <c r="G19">
        <v>0</v>
      </c>
    </row>
    <row r="20" spans="1:7" x14ac:dyDescent="0.2">
      <c r="A20" t="s">
        <v>181</v>
      </c>
      <c r="B20" t="s">
        <v>31</v>
      </c>
      <c r="C20">
        <v>0</v>
      </c>
      <c r="D20">
        <v>0</v>
      </c>
      <c r="E20">
        <v>0</v>
      </c>
      <c r="F20">
        <v>0</v>
      </c>
      <c r="G20">
        <v>0</v>
      </c>
    </row>
    <row r="21" spans="1:7" x14ac:dyDescent="0.2">
      <c r="A21" t="s">
        <v>183</v>
      </c>
      <c r="B21" t="s">
        <v>10</v>
      </c>
      <c r="C21">
        <v>40</v>
      </c>
      <c r="D21">
        <v>1</v>
      </c>
      <c r="E21">
        <v>90</v>
      </c>
      <c r="F21">
        <v>0</v>
      </c>
      <c r="G21">
        <v>0</v>
      </c>
    </row>
    <row r="22" spans="1:7" x14ac:dyDescent="0.2">
      <c r="A22" t="s">
        <v>184</v>
      </c>
      <c r="B22" t="s">
        <v>10</v>
      </c>
      <c r="C22">
        <v>75</v>
      </c>
      <c r="D22">
        <v>1</v>
      </c>
      <c r="E22">
        <v>90</v>
      </c>
      <c r="F22">
        <v>0</v>
      </c>
      <c r="G22">
        <v>0</v>
      </c>
    </row>
    <row r="23" spans="1:7" x14ac:dyDescent="0.2">
      <c r="A23" t="s">
        <v>185</v>
      </c>
      <c r="B23" t="s">
        <v>10</v>
      </c>
      <c r="C23">
        <v>75</v>
      </c>
      <c r="D23">
        <v>1</v>
      </c>
      <c r="E23">
        <v>90</v>
      </c>
      <c r="F23">
        <v>0</v>
      </c>
      <c r="G23">
        <v>0</v>
      </c>
    </row>
    <row r="24" spans="1:7" x14ac:dyDescent="0.2">
      <c r="A24" t="s">
        <v>186</v>
      </c>
      <c r="B24" t="s">
        <v>31</v>
      </c>
      <c r="C24">
        <v>0</v>
      </c>
      <c r="D24">
        <v>0</v>
      </c>
      <c r="E24">
        <v>0</v>
      </c>
      <c r="F24">
        <v>0</v>
      </c>
      <c r="G24">
        <v>0</v>
      </c>
    </row>
    <row r="25" spans="1:7" x14ac:dyDescent="0.2">
      <c r="A25" t="s">
        <v>187</v>
      </c>
      <c r="B25" t="s">
        <v>10</v>
      </c>
      <c r="C25">
        <v>50</v>
      </c>
      <c r="D25">
        <v>0</v>
      </c>
      <c r="E25">
        <v>0</v>
      </c>
      <c r="F25">
        <v>0</v>
      </c>
      <c r="G25">
        <v>0</v>
      </c>
    </row>
    <row r="26" spans="1:7" x14ac:dyDescent="0.2">
      <c r="A26" t="s">
        <v>178</v>
      </c>
      <c r="B26" t="s">
        <v>10</v>
      </c>
      <c r="C26">
        <v>50</v>
      </c>
      <c r="D26">
        <v>1</v>
      </c>
      <c r="E26">
        <v>90</v>
      </c>
      <c r="F26">
        <v>0</v>
      </c>
      <c r="G26">
        <v>0</v>
      </c>
    </row>
    <row r="27" spans="1:7" x14ac:dyDescent="0.2">
      <c r="A27" t="s">
        <v>186</v>
      </c>
      <c r="B27" t="s">
        <v>31</v>
      </c>
      <c r="C27">
        <v>0</v>
      </c>
      <c r="D27">
        <v>0</v>
      </c>
      <c r="E27">
        <v>0</v>
      </c>
      <c r="F27">
        <v>0</v>
      </c>
      <c r="G27">
        <v>0</v>
      </c>
    </row>
    <row r="28" spans="1:7" x14ac:dyDescent="0.2">
      <c r="A28" t="s">
        <v>187</v>
      </c>
      <c r="B28" t="s">
        <v>10</v>
      </c>
      <c r="C28">
        <v>50</v>
      </c>
      <c r="D28">
        <v>0</v>
      </c>
      <c r="E28">
        <v>0</v>
      </c>
      <c r="F28">
        <v>0</v>
      </c>
      <c r="G28">
        <v>0</v>
      </c>
    </row>
    <row r="29" spans="1:7" x14ac:dyDescent="0.2">
      <c r="A29" t="s">
        <v>178</v>
      </c>
      <c r="B29" t="s">
        <v>10</v>
      </c>
      <c r="C29">
        <v>50</v>
      </c>
      <c r="D29">
        <v>1</v>
      </c>
      <c r="E29">
        <v>90</v>
      </c>
      <c r="F29">
        <v>0</v>
      </c>
      <c r="G29">
        <v>0</v>
      </c>
    </row>
    <row r="30" spans="1:7" x14ac:dyDescent="0.2">
      <c r="A30" t="s">
        <v>188</v>
      </c>
      <c r="B30" t="s">
        <v>10</v>
      </c>
      <c r="C30">
        <v>40</v>
      </c>
      <c r="D30">
        <v>1</v>
      </c>
      <c r="E30">
        <v>90</v>
      </c>
      <c r="F30">
        <v>0</v>
      </c>
      <c r="G30">
        <v>0</v>
      </c>
    </row>
    <row r="31" spans="1:7" x14ac:dyDescent="0.2">
      <c r="A31" t="s">
        <v>175</v>
      </c>
      <c r="B31" t="s">
        <v>10</v>
      </c>
      <c r="C31">
        <v>75</v>
      </c>
      <c r="D31">
        <v>1</v>
      </c>
      <c r="E31">
        <v>90</v>
      </c>
      <c r="F31">
        <v>0</v>
      </c>
      <c r="G31">
        <v>0</v>
      </c>
    </row>
    <row r="32" spans="1:7" x14ac:dyDescent="0.2">
      <c r="A32" t="s">
        <v>191</v>
      </c>
      <c r="B32" t="s">
        <v>10</v>
      </c>
      <c r="C32">
        <v>100</v>
      </c>
      <c r="D32">
        <v>1</v>
      </c>
      <c r="E32">
        <v>90</v>
      </c>
      <c r="F32">
        <v>0</v>
      </c>
      <c r="G32">
        <v>0</v>
      </c>
    </row>
    <row r="33" spans="1:7" x14ac:dyDescent="0.2">
      <c r="A33" t="s">
        <v>192</v>
      </c>
      <c r="B33" t="s">
        <v>10</v>
      </c>
      <c r="C33">
        <v>40</v>
      </c>
      <c r="D33">
        <v>1</v>
      </c>
      <c r="E33">
        <v>90</v>
      </c>
      <c r="F33">
        <v>0</v>
      </c>
      <c r="G33">
        <v>0</v>
      </c>
    </row>
    <row r="34" spans="1:7" x14ac:dyDescent="0.2">
      <c r="A34" t="s">
        <v>165</v>
      </c>
      <c r="B34" t="s">
        <v>10</v>
      </c>
      <c r="C34">
        <v>75</v>
      </c>
      <c r="D34">
        <v>0</v>
      </c>
      <c r="E34">
        <v>0</v>
      </c>
      <c r="F34">
        <v>0</v>
      </c>
      <c r="G34">
        <v>0</v>
      </c>
    </row>
    <row r="35" spans="1:7" x14ac:dyDescent="0.2">
      <c r="A35" t="s">
        <v>192</v>
      </c>
      <c r="B35" t="s">
        <v>10</v>
      </c>
      <c r="C35">
        <v>40</v>
      </c>
      <c r="D35">
        <v>1</v>
      </c>
      <c r="E35">
        <v>90</v>
      </c>
      <c r="F35">
        <v>0</v>
      </c>
      <c r="G35">
        <v>0</v>
      </c>
    </row>
    <row r="36" spans="1:7" x14ac:dyDescent="0.2">
      <c r="A36" t="s">
        <v>193</v>
      </c>
      <c r="B36" t="s">
        <v>10</v>
      </c>
      <c r="C36">
        <v>100</v>
      </c>
      <c r="D36">
        <v>1</v>
      </c>
      <c r="E36">
        <v>90</v>
      </c>
      <c r="F36">
        <v>0</v>
      </c>
      <c r="G36">
        <v>0</v>
      </c>
    </row>
    <row r="37" spans="1:7" x14ac:dyDescent="0.2">
      <c r="A37" t="s">
        <v>194</v>
      </c>
      <c r="B37" t="s">
        <v>10</v>
      </c>
      <c r="C37">
        <v>50</v>
      </c>
      <c r="D37">
        <v>1</v>
      </c>
      <c r="E37">
        <v>90</v>
      </c>
      <c r="F37">
        <v>0</v>
      </c>
      <c r="G37">
        <v>0</v>
      </c>
    </row>
    <row r="38" spans="1:7" x14ac:dyDescent="0.2">
      <c r="A38" t="s">
        <v>310</v>
      </c>
      <c r="B38" t="s">
        <v>10</v>
      </c>
      <c r="C38">
        <v>75</v>
      </c>
      <c r="D38">
        <v>1</v>
      </c>
      <c r="E38">
        <v>90</v>
      </c>
      <c r="F38">
        <v>0</v>
      </c>
      <c r="G38">
        <v>0</v>
      </c>
    </row>
    <row r="39" spans="1:7" x14ac:dyDescent="0.2">
      <c r="A39" t="s">
        <v>195</v>
      </c>
      <c r="B39" t="s">
        <v>10</v>
      </c>
      <c r="C39">
        <v>50</v>
      </c>
      <c r="D39">
        <v>0</v>
      </c>
      <c r="E39">
        <v>0</v>
      </c>
      <c r="F39">
        <v>0</v>
      </c>
      <c r="G39">
        <v>0</v>
      </c>
    </row>
    <row r="40" spans="1:7" x14ac:dyDescent="0.2">
      <c r="A40" t="s">
        <v>196</v>
      </c>
      <c r="B40" t="s">
        <v>10</v>
      </c>
      <c r="C40">
        <v>50</v>
      </c>
      <c r="D40">
        <v>1</v>
      </c>
      <c r="E40">
        <v>90</v>
      </c>
      <c r="F40">
        <v>0</v>
      </c>
      <c r="G40">
        <v>0</v>
      </c>
    </row>
    <row r="41" spans="1:7" x14ac:dyDescent="0.2">
      <c r="A41" t="s">
        <v>197</v>
      </c>
      <c r="B41" t="s">
        <v>31</v>
      </c>
      <c r="C41">
        <v>0</v>
      </c>
      <c r="D41">
        <v>0</v>
      </c>
      <c r="E41">
        <v>0</v>
      </c>
      <c r="F41">
        <v>0</v>
      </c>
      <c r="G41">
        <v>0</v>
      </c>
    </row>
    <row r="42" spans="1:7" x14ac:dyDescent="0.2">
      <c r="A42" t="s">
        <v>198</v>
      </c>
      <c r="B42" t="s">
        <v>10</v>
      </c>
      <c r="C42">
        <v>75</v>
      </c>
      <c r="D42">
        <v>1</v>
      </c>
      <c r="E42">
        <v>90</v>
      </c>
      <c r="F42">
        <v>0</v>
      </c>
      <c r="G42">
        <v>0</v>
      </c>
    </row>
    <row r="43" spans="1:7" x14ac:dyDescent="0.2">
      <c r="A43" t="s">
        <v>313</v>
      </c>
      <c r="B43" t="s">
        <v>10</v>
      </c>
      <c r="C43">
        <v>40</v>
      </c>
      <c r="D43">
        <v>1</v>
      </c>
      <c r="E43">
        <v>90</v>
      </c>
      <c r="F43">
        <v>0</v>
      </c>
      <c r="G43">
        <v>0</v>
      </c>
    </row>
    <row r="44" spans="1:7" x14ac:dyDescent="0.2">
      <c r="A44" t="s">
        <v>199</v>
      </c>
      <c r="B44" t="s">
        <v>10</v>
      </c>
      <c r="C44">
        <v>40</v>
      </c>
      <c r="D44">
        <v>1</v>
      </c>
      <c r="E44">
        <v>90</v>
      </c>
      <c r="F44">
        <v>0</v>
      </c>
      <c r="G44">
        <v>0</v>
      </c>
    </row>
    <row r="45" spans="1:7" x14ac:dyDescent="0.2">
      <c r="A45" t="s">
        <v>200</v>
      </c>
      <c r="B45" t="s">
        <v>31</v>
      </c>
      <c r="C45">
        <v>0</v>
      </c>
      <c r="D45">
        <v>0</v>
      </c>
      <c r="E45">
        <v>0</v>
      </c>
      <c r="F45">
        <v>0</v>
      </c>
      <c r="G45">
        <v>0</v>
      </c>
    </row>
    <row r="46" spans="1:7" x14ac:dyDescent="0.2">
      <c r="A46" t="s">
        <v>201</v>
      </c>
      <c r="B46" t="s">
        <v>31</v>
      </c>
      <c r="C46">
        <v>0</v>
      </c>
      <c r="D46">
        <v>0</v>
      </c>
      <c r="E46">
        <v>0</v>
      </c>
      <c r="F46">
        <v>0</v>
      </c>
      <c r="G46">
        <v>0</v>
      </c>
    </row>
    <row r="47" spans="1:7" x14ac:dyDescent="0.2">
      <c r="A47" t="s">
        <v>314</v>
      </c>
      <c r="B47" t="s">
        <v>10</v>
      </c>
      <c r="C47">
        <v>40</v>
      </c>
      <c r="D47">
        <v>1</v>
      </c>
      <c r="E47">
        <v>90</v>
      </c>
      <c r="F47">
        <v>0</v>
      </c>
      <c r="G47">
        <v>0</v>
      </c>
    </row>
    <row r="48" spans="1:7" x14ac:dyDescent="0.2">
      <c r="A48" t="s">
        <v>315</v>
      </c>
      <c r="B48" t="s">
        <v>31</v>
      </c>
      <c r="C48">
        <v>0</v>
      </c>
      <c r="D48">
        <v>0</v>
      </c>
      <c r="E48">
        <v>0</v>
      </c>
      <c r="F48">
        <v>0</v>
      </c>
      <c r="G48">
        <v>0</v>
      </c>
    </row>
    <row r="49" spans="1:7" x14ac:dyDescent="0.2">
      <c r="A49" t="s">
        <v>202</v>
      </c>
      <c r="B49" t="s">
        <v>10</v>
      </c>
      <c r="C49">
        <v>50</v>
      </c>
      <c r="D49">
        <v>0</v>
      </c>
      <c r="E49">
        <v>0</v>
      </c>
      <c r="F49">
        <v>0</v>
      </c>
      <c r="G49">
        <v>0</v>
      </c>
    </row>
    <row r="50" spans="1:7" x14ac:dyDescent="0.2">
      <c r="A50" t="s">
        <v>198</v>
      </c>
      <c r="B50" t="s">
        <v>10</v>
      </c>
      <c r="C50">
        <v>75</v>
      </c>
      <c r="D50">
        <v>1</v>
      </c>
      <c r="E50">
        <v>90</v>
      </c>
      <c r="F50">
        <v>0</v>
      </c>
      <c r="G50">
        <v>0</v>
      </c>
    </row>
    <row r="51" spans="1:7" x14ac:dyDescent="0.2">
      <c r="A51" t="s">
        <v>199</v>
      </c>
      <c r="B51" t="s">
        <v>10</v>
      </c>
      <c r="C51">
        <v>40</v>
      </c>
      <c r="D51">
        <v>1</v>
      </c>
      <c r="E51">
        <v>90</v>
      </c>
      <c r="F51">
        <v>0</v>
      </c>
      <c r="G51">
        <v>0</v>
      </c>
    </row>
    <row r="52" spans="1:7" x14ac:dyDescent="0.2">
      <c r="A52" t="s">
        <v>200</v>
      </c>
      <c r="B52" t="s">
        <v>31</v>
      </c>
      <c r="C52">
        <v>0</v>
      </c>
      <c r="D52">
        <v>0</v>
      </c>
      <c r="E52">
        <v>0</v>
      </c>
      <c r="F52">
        <v>0</v>
      </c>
      <c r="G52">
        <v>0</v>
      </c>
    </row>
    <row r="53" spans="1:7" x14ac:dyDescent="0.2">
      <c r="A53" t="s">
        <v>201</v>
      </c>
      <c r="B53" t="s">
        <v>31</v>
      </c>
      <c r="C53">
        <v>0</v>
      </c>
      <c r="D53">
        <v>0</v>
      </c>
      <c r="E53">
        <v>0</v>
      </c>
      <c r="F53">
        <v>0</v>
      </c>
      <c r="G53">
        <v>0</v>
      </c>
    </row>
    <row r="54" spans="1:7" x14ac:dyDescent="0.2">
      <c r="A54" t="s">
        <v>196</v>
      </c>
      <c r="B54" t="s">
        <v>10</v>
      </c>
      <c r="C54">
        <v>50</v>
      </c>
      <c r="D54">
        <v>1</v>
      </c>
      <c r="E54">
        <v>90</v>
      </c>
      <c r="F54">
        <v>0</v>
      </c>
      <c r="G54">
        <v>0</v>
      </c>
    </row>
    <row r="55" spans="1:7" x14ac:dyDescent="0.2">
      <c r="A55" t="s">
        <v>314</v>
      </c>
      <c r="B55" t="s">
        <v>10</v>
      </c>
      <c r="C55">
        <v>40</v>
      </c>
      <c r="D55">
        <v>1</v>
      </c>
      <c r="E55">
        <v>90</v>
      </c>
      <c r="F55">
        <v>0</v>
      </c>
      <c r="G55">
        <v>0</v>
      </c>
    </row>
    <row r="56" spans="1:7" x14ac:dyDescent="0.2">
      <c r="A56" t="s">
        <v>315</v>
      </c>
      <c r="B56" t="s">
        <v>31</v>
      </c>
      <c r="C56">
        <v>0</v>
      </c>
      <c r="D56">
        <v>0</v>
      </c>
      <c r="E56">
        <v>0</v>
      </c>
      <c r="F56">
        <v>0</v>
      </c>
      <c r="G56">
        <v>0</v>
      </c>
    </row>
    <row r="57" spans="1:7" x14ac:dyDescent="0.2">
      <c r="A57" t="s">
        <v>202</v>
      </c>
      <c r="B57" t="s">
        <v>10</v>
      </c>
      <c r="C57">
        <v>50</v>
      </c>
      <c r="D57">
        <v>0</v>
      </c>
      <c r="E57">
        <v>0</v>
      </c>
      <c r="F57">
        <v>0</v>
      </c>
      <c r="G57">
        <v>0</v>
      </c>
    </row>
    <row r="58" spans="1:7" x14ac:dyDescent="0.2">
      <c r="A58" t="s">
        <v>203</v>
      </c>
      <c r="B58" t="s">
        <v>10</v>
      </c>
      <c r="C58">
        <v>100</v>
      </c>
      <c r="D58">
        <v>1</v>
      </c>
      <c r="E58">
        <v>90</v>
      </c>
      <c r="F58">
        <v>0</v>
      </c>
      <c r="G58">
        <v>0</v>
      </c>
    </row>
    <row r="59" spans="1:7" x14ac:dyDescent="0.2">
      <c r="A59" t="s">
        <v>316</v>
      </c>
      <c r="B59" t="s">
        <v>10</v>
      </c>
      <c r="C59">
        <v>50</v>
      </c>
      <c r="D59">
        <v>1</v>
      </c>
      <c r="E59">
        <v>90</v>
      </c>
      <c r="F59">
        <v>0</v>
      </c>
      <c r="G59">
        <v>0</v>
      </c>
    </row>
    <row r="60" spans="1:7" x14ac:dyDescent="0.2">
      <c r="A60" t="s">
        <v>317</v>
      </c>
      <c r="B60" t="s">
        <v>10</v>
      </c>
      <c r="C60">
        <v>50</v>
      </c>
      <c r="D60">
        <v>1</v>
      </c>
      <c r="E60">
        <v>90</v>
      </c>
      <c r="F60">
        <v>0</v>
      </c>
      <c r="G60">
        <v>0</v>
      </c>
    </row>
    <row r="61" spans="1:7" x14ac:dyDescent="0.2">
      <c r="A61" t="s">
        <v>204</v>
      </c>
      <c r="B61" t="s">
        <v>10</v>
      </c>
      <c r="C61">
        <v>75</v>
      </c>
      <c r="D61">
        <v>1</v>
      </c>
      <c r="E61">
        <v>90</v>
      </c>
      <c r="F61">
        <v>0</v>
      </c>
      <c r="G61">
        <v>0</v>
      </c>
    </row>
    <row r="62" spans="1:7" x14ac:dyDescent="0.2">
      <c r="A62" t="s">
        <v>205</v>
      </c>
      <c r="B62" t="s">
        <v>10</v>
      </c>
      <c r="C62">
        <v>50</v>
      </c>
      <c r="D62">
        <v>1</v>
      </c>
      <c r="E62">
        <v>90</v>
      </c>
      <c r="F62">
        <v>0</v>
      </c>
      <c r="G62">
        <v>0</v>
      </c>
    </row>
    <row r="63" spans="1:7" x14ac:dyDescent="0.2">
      <c r="A63" t="s">
        <v>318</v>
      </c>
      <c r="B63" t="s">
        <v>10</v>
      </c>
      <c r="C63">
        <v>40</v>
      </c>
      <c r="D63">
        <v>1</v>
      </c>
      <c r="E63">
        <v>90</v>
      </c>
      <c r="F63">
        <v>0</v>
      </c>
      <c r="G63">
        <v>0</v>
      </c>
    </row>
    <row r="64" spans="1:7" x14ac:dyDescent="0.2">
      <c r="A64" t="s">
        <v>319</v>
      </c>
      <c r="B64" t="s">
        <v>10</v>
      </c>
      <c r="C64">
        <v>50</v>
      </c>
      <c r="D64">
        <v>1</v>
      </c>
      <c r="E64">
        <v>90</v>
      </c>
      <c r="F64">
        <v>0</v>
      </c>
      <c r="G64">
        <v>0</v>
      </c>
    </row>
    <row r="65" spans="1:7" x14ac:dyDescent="0.2">
      <c r="A65" t="s">
        <v>206</v>
      </c>
      <c r="B65" t="s">
        <v>10</v>
      </c>
      <c r="C65">
        <v>75</v>
      </c>
      <c r="D65">
        <v>1</v>
      </c>
      <c r="E65">
        <v>90</v>
      </c>
      <c r="F65">
        <v>0</v>
      </c>
      <c r="G65">
        <v>0</v>
      </c>
    </row>
    <row r="66" spans="1:7" x14ac:dyDescent="0.2">
      <c r="A66" t="s">
        <v>207</v>
      </c>
      <c r="B66" t="s">
        <v>10</v>
      </c>
      <c r="C66">
        <v>30</v>
      </c>
      <c r="D66">
        <v>1</v>
      </c>
      <c r="E66">
        <v>90</v>
      </c>
      <c r="F66">
        <v>0</v>
      </c>
      <c r="G66">
        <v>0</v>
      </c>
    </row>
    <row r="67" spans="1:7" x14ac:dyDescent="0.2">
      <c r="A67" t="s">
        <v>208</v>
      </c>
      <c r="B67" t="s">
        <v>31</v>
      </c>
      <c r="C67">
        <v>0</v>
      </c>
      <c r="D67">
        <v>0</v>
      </c>
      <c r="E67">
        <v>0</v>
      </c>
      <c r="F67">
        <v>0</v>
      </c>
      <c r="G67">
        <v>0</v>
      </c>
    </row>
    <row r="68" spans="1:7" x14ac:dyDescent="0.2">
      <c r="A68" t="s">
        <v>209</v>
      </c>
      <c r="B68" t="s">
        <v>31</v>
      </c>
      <c r="C68">
        <v>0</v>
      </c>
      <c r="D68">
        <v>0</v>
      </c>
      <c r="E68">
        <v>0</v>
      </c>
      <c r="F68">
        <v>0</v>
      </c>
      <c r="G68">
        <v>0</v>
      </c>
    </row>
    <row r="69" spans="1:7" x14ac:dyDescent="0.2">
      <c r="A69" t="s">
        <v>320</v>
      </c>
      <c r="B69" t="s">
        <v>31</v>
      </c>
      <c r="C69">
        <v>0</v>
      </c>
      <c r="D69">
        <v>0</v>
      </c>
      <c r="E69">
        <v>0</v>
      </c>
      <c r="F69">
        <v>0</v>
      </c>
      <c r="G69">
        <v>0</v>
      </c>
    </row>
    <row r="70" spans="1:7" x14ac:dyDescent="0.2">
      <c r="A70" t="s">
        <v>210</v>
      </c>
      <c r="B70" t="s">
        <v>10</v>
      </c>
      <c r="C70">
        <v>75</v>
      </c>
      <c r="D70">
        <v>1</v>
      </c>
      <c r="E70">
        <v>90</v>
      </c>
      <c r="F70">
        <v>0</v>
      </c>
      <c r="G70">
        <v>0</v>
      </c>
    </row>
    <row r="71" spans="1:7" x14ac:dyDescent="0.2">
      <c r="A71" t="s">
        <v>211</v>
      </c>
      <c r="B71" t="s">
        <v>10</v>
      </c>
      <c r="C71">
        <v>100</v>
      </c>
      <c r="D71">
        <v>1</v>
      </c>
      <c r="E71">
        <v>90</v>
      </c>
      <c r="F71">
        <v>0</v>
      </c>
      <c r="G71">
        <v>0</v>
      </c>
    </row>
    <row r="72" spans="1:7" x14ac:dyDescent="0.2">
      <c r="A72" t="s">
        <v>321</v>
      </c>
      <c r="B72" t="s">
        <v>10</v>
      </c>
      <c r="C72">
        <v>50</v>
      </c>
      <c r="D72">
        <v>1</v>
      </c>
      <c r="E72">
        <v>90</v>
      </c>
      <c r="F72">
        <v>0</v>
      </c>
      <c r="G72">
        <v>0</v>
      </c>
    </row>
    <row r="73" spans="1:7" x14ac:dyDescent="0.2">
      <c r="A73" t="s">
        <v>322</v>
      </c>
      <c r="B73" t="s">
        <v>31</v>
      </c>
      <c r="C73">
        <v>0</v>
      </c>
      <c r="D73">
        <v>0</v>
      </c>
      <c r="E73">
        <v>0</v>
      </c>
      <c r="F73">
        <v>0</v>
      </c>
      <c r="G73">
        <v>0</v>
      </c>
    </row>
    <row r="74" spans="1:7" x14ac:dyDescent="0.2">
      <c r="A74" t="s">
        <v>323</v>
      </c>
      <c r="B74" t="s">
        <v>10</v>
      </c>
      <c r="C74">
        <v>40</v>
      </c>
      <c r="D74">
        <v>1</v>
      </c>
      <c r="E74">
        <v>90</v>
      </c>
      <c r="F74">
        <v>0</v>
      </c>
      <c r="G74">
        <v>0</v>
      </c>
    </row>
    <row r="75" spans="1:7" x14ac:dyDescent="0.2">
      <c r="A75" t="s">
        <v>212</v>
      </c>
      <c r="B75" t="s">
        <v>31</v>
      </c>
      <c r="C75">
        <v>0</v>
      </c>
      <c r="D75">
        <v>0</v>
      </c>
      <c r="E75">
        <v>0</v>
      </c>
      <c r="F75">
        <v>0</v>
      </c>
      <c r="G75">
        <v>0</v>
      </c>
    </row>
    <row r="76" spans="1:7" x14ac:dyDescent="0.2">
      <c r="A76" t="s">
        <v>213</v>
      </c>
      <c r="B76" t="s">
        <v>31</v>
      </c>
      <c r="C76">
        <v>0</v>
      </c>
      <c r="D76">
        <v>0</v>
      </c>
      <c r="E76">
        <v>0</v>
      </c>
      <c r="F76">
        <v>0</v>
      </c>
      <c r="G76">
        <v>0</v>
      </c>
    </row>
    <row r="77" spans="1:7" x14ac:dyDescent="0.2">
      <c r="A77" t="s">
        <v>324</v>
      </c>
      <c r="B77" t="s">
        <v>10</v>
      </c>
      <c r="C77">
        <v>40</v>
      </c>
      <c r="D77">
        <v>1</v>
      </c>
      <c r="E77">
        <v>90</v>
      </c>
      <c r="F77">
        <v>0</v>
      </c>
      <c r="G77">
        <v>0</v>
      </c>
    </row>
    <row r="78" spans="1:7" x14ac:dyDescent="0.2">
      <c r="A78" t="s">
        <v>214</v>
      </c>
      <c r="B78" t="s">
        <v>31</v>
      </c>
      <c r="C78">
        <v>0</v>
      </c>
      <c r="D78">
        <v>0</v>
      </c>
      <c r="E78">
        <v>0</v>
      </c>
      <c r="F78">
        <v>0</v>
      </c>
      <c r="G78">
        <v>0</v>
      </c>
    </row>
    <row r="79" spans="1:7" x14ac:dyDescent="0.2">
      <c r="A79" t="s">
        <v>215</v>
      </c>
      <c r="B79" t="s">
        <v>31</v>
      </c>
      <c r="C79">
        <v>0</v>
      </c>
      <c r="D79">
        <v>0</v>
      </c>
      <c r="E79">
        <v>0</v>
      </c>
      <c r="F79">
        <v>0</v>
      </c>
      <c r="G79">
        <v>0</v>
      </c>
    </row>
    <row r="80" spans="1:7" x14ac:dyDescent="0.2">
      <c r="A80" t="s">
        <v>325</v>
      </c>
      <c r="B80" t="s">
        <v>31</v>
      </c>
      <c r="C80">
        <v>0</v>
      </c>
      <c r="D80">
        <v>0</v>
      </c>
      <c r="E80">
        <v>0</v>
      </c>
      <c r="F80">
        <v>0</v>
      </c>
      <c r="G80">
        <v>0</v>
      </c>
    </row>
    <row r="81" spans="1:7" x14ac:dyDescent="0.2">
      <c r="A81" t="s">
        <v>326</v>
      </c>
      <c r="B81" t="s">
        <v>31</v>
      </c>
      <c r="C81">
        <v>0</v>
      </c>
      <c r="D81">
        <v>0</v>
      </c>
      <c r="E81">
        <v>0</v>
      </c>
      <c r="F81">
        <v>0</v>
      </c>
      <c r="G81">
        <v>0</v>
      </c>
    </row>
    <row r="82" spans="1:7" x14ac:dyDescent="0.2">
      <c r="A82" t="s">
        <v>327</v>
      </c>
      <c r="B82" t="s">
        <v>31</v>
      </c>
      <c r="C82">
        <v>0</v>
      </c>
      <c r="D82">
        <v>0</v>
      </c>
      <c r="E82">
        <v>0</v>
      </c>
      <c r="F82">
        <v>0</v>
      </c>
      <c r="G82">
        <v>0</v>
      </c>
    </row>
    <row r="83" spans="1:7" x14ac:dyDescent="0.2">
      <c r="A83" t="s">
        <v>217</v>
      </c>
      <c r="B83" t="s">
        <v>31</v>
      </c>
      <c r="C83">
        <v>0</v>
      </c>
      <c r="D83">
        <v>0</v>
      </c>
      <c r="E83">
        <v>0</v>
      </c>
      <c r="F83">
        <v>0</v>
      </c>
      <c r="G83">
        <v>0</v>
      </c>
    </row>
    <row r="84" spans="1:7" x14ac:dyDescent="0.2">
      <c r="A84" t="s">
        <v>210</v>
      </c>
      <c r="B84" t="s">
        <v>10</v>
      </c>
      <c r="C84">
        <v>75</v>
      </c>
      <c r="D84">
        <v>1</v>
      </c>
      <c r="E84">
        <v>90</v>
      </c>
      <c r="F84">
        <v>0</v>
      </c>
      <c r="G84">
        <v>0</v>
      </c>
    </row>
    <row r="85" spans="1:7" x14ac:dyDescent="0.2">
      <c r="A85" t="s">
        <v>212</v>
      </c>
      <c r="B85" t="s">
        <v>31</v>
      </c>
      <c r="C85">
        <v>0</v>
      </c>
      <c r="D85">
        <v>0</v>
      </c>
      <c r="E85">
        <v>0</v>
      </c>
      <c r="F85">
        <v>0</v>
      </c>
      <c r="G85">
        <v>0</v>
      </c>
    </row>
    <row r="86" spans="1:7" x14ac:dyDescent="0.2">
      <c r="A86" t="s">
        <v>213</v>
      </c>
      <c r="B86" t="s">
        <v>31</v>
      </c>
      <c r="C86">
        <v>0</v>
      </c>
      <c r="D86">
        <v>0</v>
      </c>
      <c r="E86">
        <v>0</v>
      </c>
      <c r="F86">
        <v>0</v>
      </c>
      <c r="G86">
        <v>0</v>
      </c>
    </row>
    <row r="87" spans="1:7" x14ac:dyDescent="0.2">
      <c r="A87" t="s">
        <v>324</v>
      </c>
      <c r="B87" t="s">
        <v>10</v>
      </c>
      <c r="C87">
        <v>40</v>
      </c>
      <c r="D87">
        <v>1</v>
      </c>
      <c r="E87">
        <v>90</v>
      </c>
      <c r="F87">
        <v>0</v>
      </c>
      <c r="G87">
        <v>0</v>
      </c>
    </row>
    <row r="88" spans="1:7" x14ac:dyDescent="0.2">
      <c r="A88" t="s">
        <v>214</v>
      </c>
      <c r="B88" t="s">
        <v>31</v>
      </c>
      <c r="C88">
        <v>0</v>
      </c>
      <c r="D88">
        <v>0</v>
      </c>
      <c r="E88">
        <v>0</v>
      </c>
      <c r="F88">
        <v>0</v>
      </c>
      <c r="G88">
        <v>0</v>
      </c>
    </row>
    <row r="89" spans="1:7" x14ac:dyDescent="0.2">
      <c r="A89" t="s">
        <v>215</v>
      </c>
      <c r="B89" t="s">
        <v>31</v>
      </c>
      <c r="C89">
        <v>0</v>
      </c>
      <c r="D89">
        <v>0</v>
      </c>
      <c r="E89">
        <v>0</v>
      </c>
      <c r="F89">
        <v>0</v>
      </c>
      <c r="G89">
        <v>0</v>
      </c>
    </row>
    <row r="90" spans="1:7" x14ac:dyDescent="0.2">
      <c r="A90" t="s">
        <v>325</v>
      </c>
      <c r="B90" t="s">
        <v>31</v>
      </c>
      <c r="C90">
        <v>0</v>
      </c>
      <c r="D90">
        <v>0</v>
      </c>
      <c r="E90">
        <v>0</v>
      </c>
      <c r="F90">
        <v>0</v>
      </c>
      <c r="G90">
        <v>0</v>
      </c>
    </row>
    <row r="91" spans="1:7" x14ac:dyDescent="0.2">
      <c r="A91" t="s">
        <v>326</v>
      </c>
      <c r="B91" t="s">
        <v>31</v>
      </c>
      <c r="C91">
        <v>0</v>
      </c>
      <c r="D91">
        <v>0</v>
      </c>
      <c r="E91">
        <v>0</v>
      </c>
      <c r="F91">
        <v>0</v>
      </c>
      <c r="G91">
        <v>0</v>
      </c>
    </row>
    <row r="92" spans="1:7" x14ac:dyDescent="0.2">
      <c r="A92" t="s">
        <v>327</v>
      </c>
      <c r="B92" t="s">
        <v>31</v>
      </c>
      <c r="C92">
        <v>0</v>
      </c>
      <c r="D92">
        <v>0</v>
      </c>
      <c r="E92">
        <v>0</v>
      </c>
      <c r="F92">
        <v>0</v>
      </c>
      <c r="G92">
        <v>0</v>
      </c>
    </row>
    <row r="93" spans="1:7" x14ac:dyDescent="0.2">
      <c r="A93" t="s">
        <v>217</v>
      </c>
      <c r="B93" t="s">
        <v>31</v>
      </c>
      <c r="C93">
        <v>0</v>
      </c>
      <c r="D93">
        <v>0</v>
      </c>
      <c r="E93">
        <v>0</v>
      </c>
      <c r="F93">
        <v>0</v>
      </c>
      <c r="G93">
        <v>0</v>
      </c>
    </row>
    <row r="94" spans="1:7" x14ac:dyDescent="0.2">
      <c r="A94" t="s">
        <v>328</v>
      </c>
      <c r="B94" t="s">
        <v>31</v>
      </c>
      <c r="C94">
        <v>0</v>
      </c>
      <c r="D94">
        <v>1</v>
      </c>
      <c r="E94">
        <v>90</v>
      </c>
      <c r="F94">
        <v>0</v>
      </c>
      <c r="G94">
        <v>0</v>
      </c>
    </row>
    <row r="95" spans="1:7" x14ac:dyDescent="0.2">
      <c r="A95" t="s">
        <v>218</v>
      </c>
      <c r="B95" t="s">
        <v>10</v>
      </c>
      <c r="C95">
        <v>100</v>
      </c>
      <c r="D95">
        <v>1</v>
      </c>
      <c r="E95">
        <v>90</v>
      </c>
      <c r="F95">
        <v>0</v>
      </c>
      <c r="G95">
        <v>0</v>
      </c>
    </row>
    <row r="96" spans="1:7" x14ac:dyDescent="0.2">
      <c r="A96" t="s">
        <v>329</v>
      </c>
      <c r="B96" t="s">
        <v>10</v>
      </c>
      <c r="C96">
        <v>100</v>
      </c>
      <c r="D96">
        <v>1</v>
      </c>
      <c r="E96">
        <v>90</v>
      </c>
      <c r="F96">
        <v>0</v>
      </c>
      <c r="G96">
        <v>0</v>
      </c>
    </row>
    <row r="97" spans="1:7" x14ac:dyDescent="0.2">
      <c r="A97" t="s">
        <v>330</v>
      </c>
      <c r="B97" t="s">
        <v>10</v>
      </c>
      <c r="C97">
        <v>50</v>
      </c>
      <c r="D97">
        <v>1</v>
      </c>
      <c r="E97">
        <v>90</v>
      </c>
      <c r="F97">
        <v>0</v>
      </c>
      <c r="G97">
        <v>0</v>
      </c>
    </row>
    <row r="98" spans="1:7" x14ac:dyDescent="0.2">
      <c r="A98" t="s">
        <v>331</v>
      </c>
      <c r="B98" t="s">
        <v>10</v>
      </c>
      <c r="C98">
        <v>50</v>
      </c>
      <c r="D98">
        <v>1</v>
      </c>
      <c r="E98">
        <v>90</v>
      </c>
      <c r="F98">
        <v>0</v>
      </c>
      <c r="G98">
        <v>0</v>
      </c>
    </row>
    <row r="99" spans="1:7" x14ac:dyDescent="0.2">
      <c r="A99" t="s">
        <v>332</v>
      </c>
      <c r="B99" t="s">
        <v>10</v>
      </c>
      <c r="C99">
        <v>50</v>
      </c>
      <c r="D99">
        <v>1</v>
      </c>
      <c r="E99">
        <v>90</v>
      </c>
      <c r="F99">
        <v>0</v>
      </c>
      <c r="G99">
        <v>0</v>
      </c>
    </row>
    <row r="100" spans="1:7" x14ac:dyDescent="0.2">
      <c r="A100" t="s">
        <v>333</v>
      </c>
      <c r="B100" t="s">
        <v>10</v>
      </c>
      <c r="C100">
        <v>50</v>
      </c>
      <c r="D100">
        <v>1</v>
      </c>
      <c r="E100">
        <v>90</v>
      </c>
      <c r="F100">
        <v>0</v>
      </c>
      <c r="G100">
        <v>0</v>
      </c>
    </row>
    <row r="101" spans="1:7" x14ac:dyDescent="0.2">
      <c r="A101" t="s">
        <v>334</v>
      </c>
      <c r="B101" t="s">
        <v>10</v>
      </c>
      <c r="C101">
        <v>75</v>
      </c>
      <c r="D101">
        <v>1</v>
      </c>
      <c r="E101">
        <v>90</v>
      </c>
      <c r="F101">
        <v>0</v>
      </c>
      <c r="G101">
        <v>0</v>
      </c>
    </row>
    <row r="102" spans="1:7" x14ac:dyDescent="0.2">
      <c r="A102" t="s">
        <v>335</v>
      </c>
      <c r="B102" t="s">
        <v>10</v>
      </c>
      <c r="C102">
        <v>50</v>
      </c>
      <c r="D102">
        <v>1</v>
      </c>
      <c r="E102">
        <v>90</v>
      </c>
      <c r="F102">
        <v>0</v>
      </c>
      <c r="G102">
        <v>0</v>
      </c>
    </row>
    <row r="103" spans="1:7" x14ac:dyDescent="0.2">
      <c r="A103" t="s">
        <v>336</v>
      </c>
      <c r="B103" t="s">
        <v>10</v>
      </c>
      <c r="C103">
        <v>50</v>
      </c>
      <c r="D103">
        <v>1</v>
      </c>
      <c r="E103">
        <v>90</v>
      </c>
      <c r="F103">
        <v>0</v>
      </c>
      <c r="G103">
        <v>0</v>
      </c>
    </row>
    <row r="104" spans="1:7" x14ac:dyDescent="0.2">
      <c r="A104" t="s">
        <v>337</v>
      </c>
      <c r="B104" t="s">
        <v>10</v>
      </c>
      <c r="C104">
        <v>50</v>
      </c>
      <c r="D104">
        <v>1</v>
      </c>
      <c r="E104">
        <v>90</v>
      </c>
      <c r="F104">
        <v>0</v>
      </c>
      <c r="G104">
        <v>0</v>
      </c>
    </row>
    <row r="105" spans="1:7" x14ac:dyDescent="0.2">
      <c r="A105" t="s">
        <v>338</v>
      </c>
      <c r="B105" t="s">
        <v>10</v>
      </c>
      <c r="C105">
        <v>100</v>
      </c>
      <c r="D105">
        <v>1</v>
      </c>
      <c r="E105">
        <v>90</v>
      </c>
      <c r="F105">
        <v>0</v>
      </c>
      <c r="G105">
        <v>0</v>
      </c>
    </row>
    <row r="106" spans="1:7" x14ac:dyDescent="0.2">
      <c r="A106" t="s">
        <v>339</v>
      </c>
      <c r="B106" t="s">
        <v>10</v>
      </c>
      <c r="C106">
        <v>50</v>
      </c>
      <c r="D106">
        <v>1</v>
      </c>
      <c r="E106">
        <v>90</v>
      </c>
      <c r="F106">
        <v>0</v>
      </c>
      <c r="G106">
        <v>0</v>
      </c>
    </row>
    <row r="107" spans="1:7" x14ac:dyDescent="0.2">
      <c r="A107" t="s">
        <v>340</v>
      </c>
      <c r="B107" t="s">
        <v>10</v>
      </c>
      <c r="C107">
        <v>50</v>
      </c>
      <c r="D107">
        <v>1</v>
      </c>
      <c r="E107">
        <v>90</v>
      </c>
      <c r="F107">
        <v>0</v>
      </c>
      <c r="G107">
        <v>0</v>
      </c>
    </row>
    <row r="108" spans="1:7" x14ac:dyDescent="0.2">
      <c r="A108" t="s">
        <v>341</v>
      </c>
      <c r="B108" t="s">
        <v>10</v>
      </c>
      <c r="C108">
        <v>50</v>
      </c>
      <c r="D108">
        <v>1</v>
      </c>
      <c r="E108">
        <v>90</v>
      </c>
      <c r="F108">
        <v>0</v>
      </c>
      <c r="G108">
        <v>0</v>
      </c>
    </row>
    <row r="109" spans="1:7" x14ac:dyDescent="0.2">
      <c r="A109" t="s">
        <v>342</v>
      </c>
      <c r="B109" t="s">
        <v>10</v>
      </c>
      <c r="C109">
        <v>50</v>
      </c>
      <c r="D109">
        <v>1</v>
      </c>
      <c r="E109">
        <v>90</v>
      </c>
      <c r="F109">
        <v>0</v>
      </c>
      <c r="G109">
        <v>0</v>
      </c>
    </row>
    <row r="110" spans="1:7" x14ac:dyDescent="0.2">
      <c r="A110" t="s">
        <v>343</v>
      </c>
      <c r="B110" t="s">
        <v>10</v>
      </c>
      <c r="C110">
        <v>50</v>
      </c>
      <c r="D110">
        <v>1</v>
      </c>
      <c r="E110">
        <v>90</v>
      </c>
      <c r="F110">
        <v>0</v>
      </c>
      <c r="G110">
        <v>0</v>
      </c>
    </row>
    <row r="111" spans="1:7" x14ac:dyDescent="0.2">
      <c r="A111" t="s">
        <v>344</v>
      </c>
      <c r="B111" t="s">
        <v>10</v>
      </c>
      <c r="C111">
        <v>50</v>
      </c>
      <c r="D111">
        <v>1</v>
      </c>
      <c r="E111">
        <v>90</v>
      </c>
      <c r="F111">
        <v>0</v>
      </c>
      <c r="G111">
        <v>0</v>
      </c>
    </row>
    <row r="112" spans="1:7" x14ac:dyDescent="0.2">
      <c r="A112" t="s">
        <v>345</v>
      </c>
      <c r="B112" t="s">
        <v>10</v>
      </c>
      <c r="C112">
        <v>50</v>
      </c>
      <c r="D112">
        <v>1</v>
      </c>
      <c r="E112">
        <v>90</v>
      </c>
      <c r="F112">
        <v>0</v>
      </c>
      <c r="G112">
        <v>0</v>
      </c>
    </row>
    <row r="113" spans="1:7" x14ac:dyDescent="0.2">
      <c r="A113" t="s">
        <v>346</v>
      </c>
      <c r="B113" t="s">
        <v>10</v>
      </c>
      <c r="C113">
        <v>50</v>
      </c>
      <c r="D113">
        <v>1</v>
      </c>
      <c r="E113">
        <v>90</v>
      </c>
      <c r="F113">
        <v>0</v>
      </c>
      <c r="G113">
        <v>0</v>
      </c>
    </row>
    <row r="114" spans="1:7" x14ac:dyDescent="0.2">
      <c r="A114" t="s">
        <v>347</v>
      </c>
      <c r="B114" t="s">
        <v>10</v>
      </c>
      <c r="C114">
        <v>50</v>
      </c>
      <c r="D114">
        <v>1</v>
      </c>
      <c r="E114">
        <v>90</v>
      </c>
      <c r="F114">
        <v>0</v>
      </c>
      <c r="G114">
        <v>0</v>
      </c>
    </row>
    <row r="115" spans="1:7" x14ac:dyDescent="0.2">
      <c r="A115" t="s">
        <v>348</v>
      </c>
      <c r="B115" t="s">
        <v>10</v>
      </c>
      <c r="C115">
        <v>50</v>
      </c>
      <c r="D115">
        <v>1</v>
      </c>
      <c r="E115">
        <v>90</v>
      </c>
      <c r="F115">
        <v>0</v>
      </c>
      <c r="G115">
        <v>0</v>
      </c>
    </row>
    <row r="116" spans="1:7" x14ac:dyDescent="0.2">
      <c r="A116" t="s">
        <v>349</v>
      </c>
      <c r="B116" t="s">
        <v>10</v>
      </c>
      <c r="C116">
        <v>50</v>
      </c>
      <c r="D116">
        <v>1</v>
      </c>
      <c r="E116">
        <v>90</v>
      </c>
      <c r="F116">
        <v>0</v>
      </c>
      <c r="G116">
        <v>0</v>
      </c>
    </row>
    <row r="117" spans="1:7" x14ac:dyDescent="0.2">
      <c r="A117" t="s">
        <v>350</v>
      </c>
      <c r="B117" t="s">
        <v>10</v>
      </c>
      <c r="C117">
        <v>40</v>
      </c>
      <c r="D117">
        <v>1</v>
      </c>
      <c r="E117">
        <v>90</v>
      </c>
      <c r="F117">
        <v>0</v>
      </c>
      <c r="G117">
        <v>0</v>
      </c>
    </row>
    <row r="118" spans="1:7" x14ac:dyDescent="0.2">
      <c r="A118" t="s">
        <v>220</v>
      </c>
      <c r="B118" t="s">
        <v>10</v>
      </c>
      <c r="C118">
        <v>70</v>
      </c>
      <c r="D118">
        <v>1</v>
      </c>
      <c r="E118">
        <v>90</v>
      </c>
      <c r="F118">
        <v>0</v>
      </c>
      <c r="G118">
        <v>0</v>
      </c>
    </row>
    <row r="119" spans="1:7" x14ac:dyDescent="0.2">
      <c r="A119" t="s">
        <v>351</v>
      </c>
      <c r="B119" t="s">
        <v>10</v>
      </c>
      <c r="C119">
        <v>50</v>
      </c>
      <c r="D119">
        <v>1</v>
      </c>
      <c r="E119">
        <v>90</v>
      </c>
      <c r="F119">
        <v>0</v>
      </c>
      <c r="G119">
        <v>0</v>
      </c>
    </row>
    <row r="120" spans="1:7" x14ac:dyDescent="0.2">
      <c r="A120" t="s">
        <v>352</v>
      </c>
      <c r="B120" t="s">
        <v>10</v>
      </c>
      <c r="C120">
        <v>50</v>
      </c>
      <c r="D120">
        <v>1</v>
      </c>
      <c r="E120">
        <v>90</v>
      </c>
      <c r="F120">
        <v>0</v>
      </c>
      <c r="G120">
        <v>0</v>
      </c>
    </row>
    <row r="121" spans="1:7" x14ac:dyDescent="0.2">
      <c r="A121" t="s">
        <v>353</v>
      </c>
      <c r="B121" t="s">
        <v>10</v>
      </c>
      <c r="C121">
        <v>75</v>
      </c>
      <c r="D121">
        <v>1</v>
      </c>
      <c r="E121">
        <v>90</v>
      </c>
      <c r="F121">
        <v>0</v>
      </c>
      <c r="G121">
        <v>0</v>
      </c>
    </row>
    <row r="122" spans="1:7" x14ac:dyDescent="0.2">
      <c r="A122" t="s">
        <v>354</v>
      </c>
      <c r="B122" t="s">
        <v>10</v>
      </c>
      <c r="C122">
        <v>50</v>
      </c>
      <c r="D122">
        <v>1</v>
      </c>
      <c r="E122">
        <v>90</v>
      </c>
      <c r="F122">
        <v>0</v>
      </c>
      <c r="G122">
        <v>0</v>
      </c>
    </row>
    <row r="123" spans="1:7" x14ac:dyDescent="0.2">
      <c r="A123" t="s">
        <v>355</v>
      </c>
      <c r="B123" t="s">
        <v>10</v>
      </c>
      <c r="C123">
        <v>50</v>
      </c>
      <c r="D123">
        <v>1</v>
      </c>
      <c r="E123">
        <v>90</v>
      </c>
      <c r="F123">
        <v>0</v>
      </c>
      <c r="G123">
        <v>0</v>
      </c>
    </row>
    <row r="124" spans="1:7" x14ac:dyDescent="0.2">
      <c r="A124" t="s">
        <v>356</v>
      </c>
      <c r="B124" t="s">
        <v>10</v>
      </c>
      <c r="C124">
        <v>50</v>
      </c>
      <c r="D124">
        <v>1</v>
      </c>
      <c r="E124">
        <v>90</v>
      </c>
      <c r="F124">
        <v>0</v>
      </c>
      <c r="G124">
        <v>0</v>
      </c>
    </row>
    <row r="125" spans="1:7" x14ac:dyDescent="0.2">
      <c r="A125" t="s">
        <v>357</v>
      </c>
      <c r="B125" t="s">
        <v>10</v>
      </c>
      <c r="C125">
        <v>40</v>
      </c>
      <c r="D125">
        <v>1</v>
      </c>
      <c r="E125">
        <v>90</v>
      </c>
      <c r="F125">
        <v>0</v>
      </c>
      <c r="G125">
        <v>0</v>
      </c>
    </row>
    <row r="126" spans="1:7" x14ac:dyDescent="0.2">
      <c r="A126" t="s">
        <v>221</v>
      </c>
      <c r="B126" t="s">
        <v>10</v>
      </c>
      <c r="C126">
        <v>50</v>
      </c>
      <c r="D126">
        <v>1</v>
      </c>
      <c r="E126">
        <v>90</v>
      </c>
      <c r="F126">
        <v>0</v>
      </c>
      <c r="G126">
        <v>0</v>
      </c>
    </row>
    <row r="127" spans="1:7" x14ac:dyDescent="0.2">
      <c r="A127" t="s">
        <v>358</v>
      </c>
      <c r="B127" t="s">
        <v>10</v>
      </c>
      <c r="C127">
        <v>50</v>
      </c>
      <c r="D127">
        <v>1</v>
      </c>
      <c r="E127">
        <v>90</v>
      </c>
      <c r="F127">
        <v>0</v>
      </c>
      <c r="G127">
        <v>0</v>
      </c>
    </row>
    <row r="128" spans="1:7" x14ac:dyDescent="0.2">
      <c r="A128" t="s">
        <v>359</v>
      </c>
      <c r="B128" t="s">
        <v>10</v>
      </c>
      <c r="C128">
        <v>50</v>
      </c>
      <c r="D128">
        <v>1</v>
      </c>
      <c r="E128">
        <v>90</v>
      </c>
      <c r="F128">
        <v>0</v>
      </c>
      <c r="G128">
        <v>0</v>
      </c>
    </row>
    <row r="129" spans="1:7" x14ac:dyDescent="0.2">
      <c r="A129" t="s">
        <v>360</v>
      </c>
      <c r="B129" t="s">
        <v>10</v>
      </c>
      <c r="C129">
        <v>40</v>
      </c>
      <c r="D129">
        <v>1</v>
      </c>
      <c r="E129">
        <v>90</v>
      </c>
      <c r="F129">
        <v>0</v>
      </c>
      <c r="G129">
        <v>0</v>
      </c>
    </row>
    <row r="130" spans="1:7" x14ac:dyDescent="0.2">
      <c r="A130" t="s">
        <v>361</v>
      </c>
      <c r="B130" t="s">
        <v>10</v>
      </c>
      <c r="C130">
        <v>50</v>
      </c>
      <c r="D130">
        <v>1</v>
      </c>
      <c r="E130">
        <v>90</v>
      </c>
      <c r="F130">
        <v>0</v>
      </c>
      <c r="G130">
        <v>0</v>
      </c>
    </row>
    <row r="131" spans="1:7" x14ac:dyDescent="0.2">
      <c r="A131" t="s">
        <v>362</v>
      </c>
      <c r="B131" t="s">
        <v>10</v>
      </c>
      <c r="C131">
        <v>75</v>
      </c>
      <c r="D131">
        <v>1</v>
      </c>
      <c r="E131">
        <v>90</v>
      </c>
      <c r="F131">
        <v>0</v>
      </c>
      <c r="G131">
        <v>0</v>
      </c>
    </row>
    <row r="132" spans="1:7" x14ac:dyDescent="0.2">
      <c r="A132" t="s">
        <v>363</v>
      </c>
      <c r="B132" t="s">
        <v>10</v>
      </c>
      <c r="C132">
        <v>75</v>
      </c>
      <c r="D132">
        <v>1</v>
      </c>
      <c r="E132">
        <v>90</v>
      </c>
      <c r="F132">
        <v>0</v>
      </c>
      <c r="G132">
        <v>0</v>
      </c>
    </row>
    <row r="133" spans="1:7" x14ac:dyDescent="0.2">
      <c r="A133" t="s">
        <v>364</v>
      </c>
      <c r="B133" t="s">
        <v>10</v>
      </c>
      <c r="C133">
        <v>75</v>
      </c>
      <c r="D133">
        <v>1</v>
      </c>
      <c r="E133">
        <v>90</v>
      </c>
      <c r="F133">
        <v>0</v>
      </c>
      <c r="G133">
        <v>0</v>
      </c>
    </row>
    <row r="134" spans="1:7" x14ac:dyDescent="0.2">
      <c r="A134" t="s">
        <v>365</v>
      </c>
      <c r="B134" t="s">
        <v>10</v>
      </c>
      <c r="C134">
        <v>40</v>
      </c>
      <c r="D134">
        <v>1</v>
      </c>
      <c r="E134">
        <v>90</v>
      </c>
      <c r="F134">
        <v>0</v>
      </c>
      <c r="G134">
        <v>0</v>
      </c>
    </row>
    <row r="135" spans="1:7" x14ac:dyDescent="0.2">
      <c r="A135" t="s">
        <v>366</v>
      </c>
      <c r="B135" t="s">
        <v>10</v>
      </c>
      <c r="C135">
        <v>50</v>
      </c>
      <c r="D135">
        <v>1</v>
      </c>
      <c r="E135">
        <v>90</v>
      </c>
      <c r="F135">
        <v>0</v>
      </c>
      <c r="G135">
        <v>0</v>
      </c>
    </row>
    <row r="136" spans="1:7" x14ac:dyDescent="0.2">
      <c r="A136" t="s">
        <v>367</v>
      </c>
      <c r="B136" t="s">
        <v>10</v>
      </c>
      <c r="C136">
        <v>50</v>
      </c>
      <c r="D136">
        <v>1</v>
      </c>
      <c r="E136">
        <v>90</v>
      </c>
      <c r="F136">
        <v>0</v>
      </c>
      <c r="G136">
        <v>0</v>
      </c>
    </row>
    <row r="137" spans="1:7" x14ac:dyDescent="0.2">
      <c r="A137" t="s">
        <v>368</v>
      </c>
      <c r="B137" t="s">
        <v>10</v>
      </c>
      <c r="C137">
        <v>100</v>
      </c>
      <c r="D137">
        <v>1</v>
      </c>
      <c r="E137">
        <v>90</v>
      </c>
      <c r="F137">
        <v>0</v>
      </c>
      <c r="G137">
        <v>0</v>
      </c>
    </row>
    <row r="138" spans="1:7" x14ac:dyDescent="0.2">
      <c r="A138" t="s">
        <v>369</v>
      </c>
      <c r="B138" t="s">
        <v>10</v>
      </c>
      <c r="C138">
        <v>50</v>
      </c>
      <c r="D138">
        <v>1</v>
      </c>
      <c r="E138">
        <v>90</v>
      </c>
      <c r="F138">
        <v>0</v>
      </c>
      <c r="G138">
        <v>0</v>
      </c>
    </row>
    <row r="139" spans="1:7" x14ac:dyDescent="0.2">
      <c r="A139" t="s">
        <v>370</v>
      </c>
      <c r="B139" t="s">
        <v>10</v>
      </c>
      <c r="C139">
        <v>75</v>
      </c>
      <c r="D139">
        <v>1</v>
      </c>
      <c r="E139">
        <v>90</v>
      </c>
      <c r="F139">
        <v>0</v>
      </c>
      <c r="G139">
        <v>0</v>
      </c>
    </row>
    <row r="140" spans="1:7" x14ac:dyDescent="0.2">
      <c r="A140" t="s">
        <v>371</v>
      </c>
      <c r="B140" t="s">
        <v>10</v>
      </c>
      <c r="C140">
        <v>50</v>
      </c>
      <c r="D140">
        <v>1</v>
      </c>
      <c r="E140">
        <v>90</v>
      </c>
      <c r="F140">
        <v>0</v>
      </c>
      <c r="G140">
        <v>0</v>
      </c>
    </row>
    <row r="141" spans="1:7" x14ac:dyDescent="0.2">
      <c r="A141" t="s">
        <v>372</v>
      </c>
      <c r="B141" t="s">
        <v>10</v>
      </c>
      <c r="C141">
        <v>50</v>
      </c>
      <c r="D141">
        <v>1</v>
      </c>
      <c r="E141">
        <v>90</v>
      </c>
      <c r="F141">
        <v>0</v>
      </c>
      <c r="G141">
        <v>0</v>
      </c>
    </row>
    <row r="142" spans="1:7" x14ac:dyDescent="0.2">
      <c r="A142" t="s">
        <v>373</v>
      </c>
      <c r="B142" t="s">
        <v>10</v>
      </c>
      <c r="C142">
        <v>50</v>
      </c>
      <c r="D142">
        <v>1</v>
      </c>
      <c r="E142">
        <v>90</v>
      </c>
      <c r="F142">
        <v>0</v>
      </c>
      <c r="G142">
        <v>0</v>
      </c>
    </row>
    <row r="143" spans="1:7" x14ac:dyDescent="0.2">
      <c r="A143" t="s">
        <v>222</v>
      </c>
      <c r="B143" t="s">
        <v>10</v>
      </c>
      <c r="C143">
        <v>50</v>
      </c>
      <c r="D143">
        <v>1</v>
      </c>
      <c r="E143">
        <v>90</v>
      </c>
      <c r="F143">
        <v>0</v>
      </c>
      <c r="G143">
        <v>0</v>
      </c>
    </row>
    <row r="144" spans="1:7" x14ac:dyDescent="0.2">
      <c r="A144" t="s">
        <v>374</v>
      </c>
      <c r="B144" t="s">
        <v>10</v>
      </c>
      <c r="C144">
        <v>40</v>
      </c>
      <c r="D144">
        <v>1</v>
      </c>
      <c r="E144">
        <v>90</v>
      </c>
      <c r="F144">
        <v>0</v>
      </c>
      <c r="G144">
        <v>0</v>
      </c>
    </row>
    <row r="145" spans="1:7" x14ac:dyDescent="0.2">
      <c r="A145" t="s">
        <v>375</v>
      </c>
      <c r="B145" t="s">
        <v>10</v>
      </c>
      <c r="C145">
        <v>50</v>
      </c>
      <c r="D145">
        <v>1</v>
      </c>
      <c r="E145">
        <v>90</v>
      </c>
      <c r="F145">
        <v>0</v>
      </c>
      <c r="G145">
        <v>0</v>
      </c>
    </row>
    <row r="146" spans="1:7" x14ac:dyDescent="0.2">
      <c r="A146" t="s">
        <v>376</v>
      </c>
      <c r="B146" t="s">
        <v>10</v>
      </c>
      <c r="C146">
        <v>50</v>
      </c>
      <c r="D146">
        <v>1</v>
      </c>
      <c r="E146">
        <v>90</v>
      </c>
      <c r="F146">
        <v>0</v>
      </c>
      <c r="G146">
        <v>0</v>
      </c>
    </row>
    <row r="147" spans="1:7" x14ac:dyDescent="0.2">
      <c r="A147" t="s">
        <v>224</v>
      </c>
      <c r="B147" t="s">
        <v>10</v>
      </c>
      <c r="C147">
        <v>50</v>
      </c>
      <c r="D147">
        <v>1</v>
      </c>
      <c r="E147">
        <v>90</v>
      </c>
      <c r="F147">
        <v>0</v>
      </c>
      <c r="G147">
        <v>0</v>
      </c>
    </row>
    <row r="148" spans="1:7" x14ac:dyDescent="0.2">
      <c r="A148" t="s">
        <v>377</v>
      </c>
      <c r="B148" t="s">
        <v>10</v>
      </c>
      <c r="C148">
        <v>100</v>
      </c>
      <c r="D148">
        <v>1</v>
      </c>
      <c r="E148">
        <v>90</v>
      </c>
      <c r="F148">
        <v>0</v>
      </c>
      <c r="G148">
        <v>0</v>
      </c>
    </row>
    <row r="149" spans="1:7" x14ac:dyDescent="0.2">
      <c r="A149" t="s">
        <v>378</v>
      </c>
      <c r="B149" t="s">
        <v>10</v>
      </c>
      <c r="C149">
        <v>50</v>
      </c>
      <c r="D149">
        <v>1</v>
      </c>
      <c r="E149">
        <v>90</v>
      </c>
      <c r="F149">
        <v>0</v>
      </c>
      <c r="G149">
        <v>0</v>
      </c>
    </row>
    <row r="150" spans="1:7" x14ac:dyDescent="0.2">
      <c r="A150" t="s">
        <v>379</v>
      </c>
      <c r="B150" t="s">
        <v>10</v>
      </c>
      <c r="C150">
        <v>40</v>
      </c>
      <c r="D150">
        <v>1</v>
      </c>
      <c r="E150">
        <v>90</v>
      </c>
      <c r="F150">
        <v>0</v>
      </c>
      <c r="G150">
        <v>0</v>
      </c>
    </row>
    <row r="151" spans="1:7" x14ac:dyDescent="0.2">
      <c r="A151" t="s">
        <v>380</v>
      </c>
      <c r="B151" t="s">
        <v>10</v>
      </c>
      <c r="C151">
        <v>50</v>
      </c>
      <c r="D151">
        <v>1</v>
      </c>
      <c r="E151">
        <v>90</v>
      </c>
      <c r="F151">
        <v>0</v>
      </c>
      <c r="G151">
        <v>0</v>
      </c>
    </row>
    <row r="152" spans="1:7" x14ac:dyDescent="0.2">
      <c r="A152" t="s">
        <v>381</v>
      </c>
      <c r="B152" t="s">
        <v>31</v>
      </c>
      <c r="C152">
        <v>0</v>
      </c>
      <c r="D152">
        <v>1</v>
      </c>
      <c r="E152">
        <v>90</v>
      </c>
      <c r="F152">
        <v>0</v>
      </c>
      <c r="G152">
        <v>0</v>
      </c>
    </row>
    <row r="153" spans="1:7" x14ac:dyDescent="0.2">
      <c r="A153" t="s">
        <v>382</v>
      </c>
      <c r="B153" t="s">
        <v>10</v>
      </c>
      <c r="C153">
        <v>50</v>
      </c>
      <c r="D153">
        <v>1</v>
      </c>
      <c r="E153">
        <v>90</v>
      </c>
      <c r="F153">
        <v>0</v>
      </c>
      <c r="G153">
        <v>0</v>
      </c>
    </row>
    <row r="154" spans="1:7" x14ac:dyDescent="0.2">
      <c r="A154" t="s">
        <v>383</v>
      </c>
      <c r="B154" t="s">
        <v>10</v>
      </c>
      <c r="C154">
        <v>50</v>
      </c>
      <c r="D154">
        <v>1</v>
      </c>
      <c r="E154">
        <v>90</v>
      </c>
      <c r="F154">
        <v>0</v>
      </c>
      <c r="G154">
        <v>0</v>
      </c>
    </row>
    <row r="155" spans="1:7" x14ac:dyDescent="0.2">
      <c r="A155" t="s">
        <v>384</v>
      </c>
      <c r="B155" t="s">
        <v>10</v>
      </c>
      <c r="C155">
        <v>40</v>
      </c>
      <c r="D155">
        <v>1</v>
      </c>
      <c r="E155">
        <v>90</v>
      </c>
      <c r="F155">
        <v>0</v>
      </c>
      <c r="G155">
        <v>0</v>
      </c>
    </row>
    <row r="156" spans="1:7" x14ac:dyDescent="0.2">
      <c r="A156" t="s">
        <v>385</v>
      </c>
      <c r="B156" t="s">
        <v>10</v>
      </c>
      <c r="C156">
        <v>50</v>
      </c>
      <c r="D156">
        <v>1</v>
      </c>
      <c r="E156">
        <v>90</v>
      </c>
      <c r="F156">
        <v>0</v>
      </c>
      <c r="G156">
        <v>0</v>
      </c>
    </row>
    <row r="157" spans="1:7" x14ac:dyDescent="0.2">
      <c r="A157" t="s">
        <v>386</v>
      </c>
      <c r="B157" t="s">
        <v>10</v>
      </c>
      <c r="C157">
        <v>50</v>
      </c>
      <c r="D157">
        <v>1</v>
      </c>
      <c r="E157">
        <v>90</v>
      </c>
      <c r="F157">
        <v>0</v>
      </c>
      <c r="G157">
        <v>0</v>
      </c>
    </row>
    <row r="158" spans="1:7" x14ac:dyDescent="0.2">
      <c r="A158" t="s">
        <v>387</v>
      </c>
      <c r="B158" t="s">
        <v>10</v>
      </c>
      <c r="C158">
        <v>40</v>
      </c>
      <c r="D158">
        <v>1</v>
      </c>
      <c r="E158">
        <v>90</v>
      </c>
      <c r="F158">
        <v>0</v>
      </c>
      <c r="G158">
        <v>0</v>
      </c>
    </row>
    <row r="159" spans="1:7" x14ac:dyDescent="0.2">
      <c r="A159" t="s">
        <v>388</v>
      </c>
      <c r="B159" t="s">
        <v>10</v>
      </c>
      <c r="C159">
        <v>40</v>
      </c>
      <c r="D159">
        <v>1</v>
      </c>
      <c r="E159">
        <v>90</v>
      </c>
      <c r="F159">
        <v>0</v>
      </c>
      <c r="G159">
        <v>0</v>
      </c>
    </row>
    <row r="160" spans="1:7" x14ac:dyDescent="0.2">
      <c r="A160" t="s">
        <v>226</v>
      </c>
      <c r="B160" t="s">
        <v>10</v>
      </c>
      <c r="C160">
        <v>50</v>
      </c>
      <c r="D160">
        <v>1</v>
      </c>
      <c r="E160">
        <v>90</v>
      </c>
      <c r="F160">
        <v>0</v>
      </c>
      <c r="G160">
        <v>0</v>
      </c>
    </row>
    <row r="161" spans="1:7" x14ac:dyDescent="0.2">
      <c r="A161" t="s">
        <v>389</v>
      </c>
      <c r="B161" t="s">
        <v>10</v>
      </c>
      <c r="C161">
        <v>40</v>
      </c>
      <c r="D161">
        <v>1</v>
      </c>
      <c r="E161">
        <v>90</v>
      </c>
      <c r="F161">
        <v>0</v>
      </c>
      <c r="G161">
        <v>0</v>
      </c>
    </row>
    <row r="162" spans="1:7" x14ac:dyDescent="0.2">
      <c r="A162" t="s">
        <v>390</v>
      </c>
      <c r="B162" t="s">
        <v>10</v>
      </c>
      <c r="C162">
        <v>50</v>
      </c>
      <c r="D162">
        <v>1</v>
      </c>
      <c r="E162">
        <v>90</v>
      </c>
      <c r="F162">
        <v>0</v>
      </c>
      <c r="G162">
        <v>0</v>
      </c>
    </row>
    <row r="163" spans="1:7" x14ac:dyDescent="0.2">
      <c r="A163" t="s">
        <v>391</v>
      </c>
      <c r="B163" t="s">
        <v>10</v>
      </c>
      <c r="C163">
        <v>40</v>
      </c>
      <c r="D163">
        <v>1</v>
      </c>
      <c r="E163">
        <v>90</v>
      </c>
      <c r="F163">
        <v>0</v>
      </c>
      <c r="G163">
        <v>0</v>
      </c>
    </row>
    <row r="164" spans="1:7" x14ac:dyDescent="0.2">
      <c r="A164" t="s">
        <v>392</v>
      </c>
      <c r="B164" t="s">
        <v>10</v>
      </c>
      <c r="C164">
        <v>40</v>
      </c>
      <c r="D164">
        <v>1</v>
      </c>
      <c r="E164">
        <v>90</v>
      </c>
      <c r="F164">
        <v>0</v>
      </c>
      <c r="G164">
        <v>0</v>
      </c>
    </row>
    <row r="165" spans="1:7" x14ac:dyDescent="0.2">
      <c r="A165" t="s">
        <v>393</v>
      </c>
      <c r="B165" t="s">
        <v>10</v>
      </c>
      <c r="C165">
        <v>50</v>
      </c>
      <c r="D165">
        <v>1</v>
      </c>
      <c r="E165">
        <v>90</v>
      </c>
      <c r="F165">
        <v>0</v>
      </c>
      <c r="G165">
        <v>0</v>
      </c>
    </row>
    <row r="166" spans="1:7" x14ac:dyDescent="0.2">
      <c r="A166" t="s">
        <v>394</v>
      </c>
      <c r="B166" t="s">
        <v>10</v>
      </c>
      <c r="C166">
        <v>40</v>
      </c>
      <c r="D166">
        <v>1</v>
      </c>
      <c r="E166">
        <v>90</v>
      </c>
      <c r="F166">
        <v>0</v>
      </c>
      <c r="G166">
        <v>0</v>
      </c>
    </row>
    <row r="167" spans="1:7" x14ac:dyDescent="0.2">
      <c r="A167" t="s">
        <v>395</v>
      </c>
      <c r="B167" t="s">
        <v>10</v>
      </c>
      <c r="C167">
        <v>50</v>
      </c>
      <c r="D167">
        <v>1</v>
      </c>
      <c r="E167">
        <v>90</v>
      </c>
      <c r="F167">
        <v>0</v>
      </c>
      <c r="G167">
        <v>0</v>
      </c>
    </row>
    <row r="168" spans="1:7" x14ac:dyDescent="0.2">
      <c r="A168" t="s">
        <v>396</v>
      </c>
      <c r="B168" t="s">
        <v>31</v>
      </c>
      <c r="C168">
        <v>0</v>
      </c>
      <c r="D168">
        <v>1</v>
      </c>
      <c r="E168">
        <v>90</v>
      </c>
      <c r="F168">
        <v>0</v>
      </c>
      <c r="G168">
        <v>0</v>
      </c>
    </row>
    <row r="169" spans="1:7" x14ac:dyDescent="0.2">
      <c r="A169" t="s">
        <v>397</v>
      </c>
      <c r="B169" t="s">
        <v>10</v>
      </c>
      <c r="C169">
        <v>50</v>
      </c>
      <c r="D169">
        <v>1</v>
      </c>
      <c r="E169">
        <v>90</v>
      </c>
      <c r="F169">
        <v>0</v>
      </c>
      <c r="G169">
        <v>0</v>
      </c>
    </row>
    <row r="170" spans="1:7" x14ac:dyDescent="0.2">
      <c r="A170" t="s">
        <v>398</v>
      </c>
      <c r="B170" t="s">
        <v>10</v>
      </c>
      <c r="C170">
        <v>100</v>
      </c>
      <c r="D170">
        <v>1</v>
      </c>
      <c r="E170">
        <v>90</v>
      </c>
      <c r="F170">
        <v>0</v>
      </c>
      <c r="G170">
        <v>0</v>
      </c>
    </row>
    <row r="171" spans="1:7" x14ac:dyDescent="0.2">
      <c r="A171" t="s">
        <v>399</v>
      </c>
      <c r="B171" t="s">
        <v>31</v>
      </c>
      <c r="C171">
        <v>0</v>
      </c>
      <c r="D171">
        <v>1</v>
      </c>
      <c r="E171">
        <v>90</v>
      </c>
      <c r="F171">
        <v>0</v>
      </c>
      <c r="G171">
        <v>0</v>
      </c>
    </row>
    <row r="172" spans="1:7" x14ac:dyDescent="0.2">
      <c r="A172" t="s">
        <v>400</v>
      </c>
      <c r="B172" t="s">
        <v>10</v>
      </c>
      <c r="C172">
        <v>50</v>
      </c>
      <c r="D172">
        <v>1</v>
      </c>
      <c r="E172">
        <v>90</v>
      </c>
      <c r="F172">
        <v>0</v>
      </c>
      <c r="G172">
        <v>0</v>
      </c>
    </row>
    <row r="173" spans="1:7" x14ac:dyDescent="0.2">
      <c r="A173" t="s">
        <v>228</v>
      </c>
      <c r="B173" t="s">
        <v>10</v>
      </c>
      <c r="C173">
        <v>75</v>
      </c>
      <c r="D173">
        <v>1</v>
      </c>
      <c r="E173">
        <v>90</v>
      </c>
      <c r="F173">
        <v>0</v>
      </c>
      <c r="G173">
        <v>0</v>
      </c>
    </row>
    <row r="174" spans="1:7" x14ac:dyDescent="0.2">
      <c r="A174" t="s">
        <v>401</v>
      </c>
      <c r="B174" t="s">
        <v>10</v>
      </c>
      <c r="C174">
        <v>100</v>
      </c>
      <c r="D174">
        <v>1</v>
      </c>
      <c r="E174">
        <v>90</v>
      </c>
      <c r="F174">
        <v>0</v>
      </c>
      <c r="G174">
        <v>0</v>
      </c>
    </row>
    <row r="175" spans="1:7" x14ac:dyDescent="0.2">
      <c r="A175" t="s">
        <v>402</v>
      </c>
      <c r="B175" t="s">
        <v>31</v>
      </c>
      <c r="C175">
        <v>0</v>
      </c>
      <c r="D175">
        <v>0</v>
      </c>
      <c r="E175">
        <v>0</v>
      </c>
      <c r="F175">
        <v>0</v>
      </c>
      <c r="G175">
        <v>0</v>
      </c>
    </row>
    <row r="176" spans="1:7" x14ac:dyDescent="0.2">
      <c r="A176" t="s">
        <v>403</v>
      </c>
      <c r="B176" t="s">
        <v>10</v>
      </c>
      <c r="C176">
        <v>40</v>
      </c>
      <c r="D176">
        <v>1</v>
      </c>
      <c r="E176">
        <v>90</v>
      </c>
      <c r="F176">
        <v>0</v>
      </c>
      <c r="G176">
        <v>0</v>
      </c>
    </row>
    <row r="177" spans="1:7" x14ac:dyDescent="0.2">
      <c r="A177" t="s">
        <v>404</v>
      </c>
      <c r="B177" t="s">
        <v>10</v>
      </c>
      <c r="C177">
        <v>40</v>
      </c>
      <c r="D177">
        <v>1</v>
      </c>
      <c r="E177">
        <v>90</v>
      </c>
      <c r="F177">
        <v>0</v>
      </c>
      <c r="G177">
        <v>0</v>
      </c>
    </row>
    <row r="178" spans="1:7" x14ac:dyDescent="0.2">
      <c r="A178" t="s">
        <v>405</v>
      </c>
      <c r="B178" t="s">
        <v>10</v>
      </c>
      <c r="C178">
        <v>40</v>
      </c>
      <c r="D178">
        <v>1</v>
      </c>
      <c r="E178">
        <v>90</v>
      </c>
      <c r="F178">
        <v>0</v>
      </c>
      <c r="G178">
        <v>0</v>
      </c>
    </row>
    <row r="179" spans="1:7" x14ac:dyDescent="0.2">
      <c r="A179" t="s">
        <v>406</v>
      </c>
      <c r="B179" t="s">
        <v>10</v>
      </c>
      <c r="C179">
        <v>75</v>
      </c>
      <c r="D179">
        <v>1</v>
      </c>
      <c r="E179">
        <v>90</v>
      </c>
      <c r="F179">
        <v>0</v>
      </c>
      <c r="G179">
        <v>0</v>
      </c>
    </row>
    <row r="180" spans="1:7" x14ac:dyDescent="0.2">
      <c r="A180" t="s">
        <v>407</v>
      </c>
      <c r="B180" t="s">
        <v>10</v>
      </c>
      <c r="C180">
        <v>40</v>
      </c>
      <c r="D180">
        <v>1</v>
      </c>
      <c r="E180">
        <v>90</v>
      </c>
      <c r="F180">
        <v>0</v>
      </c>
      <c r="G180">
        <v>0</v>
      </c>
    </row>
    <row r="181" spans="1:7" x14ac:dyDescent="0.2">
      <c r="A181" t="s">
        <v>229</v>
      </c>
      <c r="B181" t="s">
        <v>10</v>
      </c>
      <c r="C181">
        <v>100</v>
      </c>
      <c r="D181">
        <v>1</v>
      </c>
      <c r="E181">
        <v>90</v>
      </c>
      <c r="F181">
        <v>0</v>
      </c>
      <c r="G181">
        <v>0</v>
      </c>
    </row>
    <row r="182" spans="1:7" x14ac:dyDescent="0.2">
      <c r="A182" t="s">
        <v>408</v>
      </c>
      <c r="B182" t="s">
        <v>10</v>
      </c>
      <c r="C182">
        <v>100</v>
      </c>
      <c r="D182">
        <v>1</v>
      </c>
      <c r="E182">
        <v>90</v>
      </c>
      <c r="F182">
        <v>0</v>
      </c>
      <c r="G182">
        <v>0</v>
      </c>
    </row>
    <row r="183" spans="1:7" x14ac:dyDescent="0.2">
      <c r="A183" t="s">
        <v>409</v>
      </c>
      <c r="B183" t="s">
        <v>10</v>
      </c>
      <c r="C183">
        <v>50</v>
      </c>
      <c r="D183">
        <v>1</v>
      </c>
      <c r="E183">
        <v>90</v>
      </c>
      <c r="F183">
        <v>0</v>
      </c>
      <c r="G183">
        <v>0</v>
      </c>
    </row>
    <row r="184" spans="1:7" x14ac:dyDescent="0.2">
      <c r="A184" t="s">
        <v>230</v>
      </c>
      <c r="B184" t="s">
        <v>10</v>
      </c>
      <c r="C184">
        <v>75</v>
      </c>
      <c r="D184">
        <v>1</v>
      </c>
      <c r="E184">
        <v>90</v>
      </c>
      <c r="F184">
        <v>0</v>
      </c>
      <c r="G184">
        <v>0</v>
      </c>
    </row>
    <row r="185" spans="1:7" x14ac:dyDescent="0.2">
      <c r="A185" t="s">
        <v>410</v>
      </c>
      <c r="B185" t="s">
        <v>10</v>
      </c>
      <c r="C185">
        <v>40</v>
      </c>
      <c r="D185">
        <v>1</v>
      </c>
      <c r="E185">
        <v>90</v>
      </c>
      <c r="F185">
        <v>0</v>
      </c>
      <c r="G185">
        <v>0</v>
      </c>
    </row>
    <row r="186" spans="1:7" x14ac:dyDescent="0.2">
      <c r="A186" t="s">
        <v>411</v>
      </c>
      <c r="B186" t="s">
        <v>10</v>
      </c>
      <c r="C186">
        <v>40</v>
      </c>
      <c r="D186">
        <v>1</v>
      </c>
      <c r="E186">
        <v>90</v>
      </c>
      <c r="F186">
        <v>0</v>
      </c>
      <c r="G186">
        <v>0</v>
      </c>
    </row>
    <row r="187" spans="1:7" x14ac:dyDescent="0.2">
      <c r="A187" t="s">
        <v>412</v>
      </c>
      <c r="B187" t="s">
        <v>10</v>
      </c>
      <c r="C187">
        <v>50</v>
      </c>
      <c r="D187">
        <v>1</v>
      </c>
      <c r="E187">
        <v>90</v>
      </c>
      <c r="F187">
        <v>0</v>
      </c>
      <c r="G187">
        <v>0</v>
      </c>
    </row>
    <row r="188" spans="1:7" x14ac:dyDescent="0.2">
      <c r="A188" t="s">
        <v>413</v>
      </c>
      <c r="B188" t="s">
        <v>10</v>
      </c>
      <c r="C188">
        <v>50</v>
      </c>
      <c r="D188">
        <v>1</v>
      </c>
      <c r="E188">
        <v>90</v>
      </c>
      <c r="F188">
        <v>0</v>
      </c>
      <c r="G188">
        <v>0</v>
      </c>
    </row>
    <row r="189" spans="1:7" x14ac:dyDescent="0.2">
      <c r="A189" t="s">
        <v>414</v>
      </c>
      <c r="B189" t="s">
        <v>10</v>
      </c>
      <c r="C189">
        <v>100</v>
      </c>
      <c r="D189">
        <v>1</v>
      </c>
      <c r="E189">
        <v>0</v>
      </c>
      <c r="F189">
        <v>0</v>
      </c>
      <c r="G189">
        <v>0</v>
      </c>
    </row>
    <row r="190" spans="1:7" x14ac:dyDescent="0.2">
      <c r="A190" t="s">
        <v>415</v>
      </c>
      <c r="B190" t="s">
        <v>10</v>
      </c>
      <c r="C190">
        <v>50</v>
      </c>
      <c r="D190">
        <v>1</v>
      </c>
      <c r="E190">
        <v>90</v>
      </c>
      <c r="F190">
        <v>0</v>
      </c>
      <c r="G190">
        <v>0</v>
      </c>
    </row>
    <row r="191" spans="1:7" x14ac:dyDescent="0.2">
      <c r="A191" t="s">
        <v>416</v>
      </c>
      <c r="B191" t="s">
        <v>10</v>
      </c>
      <c r="C191">
        <v>75</v>
      </c>
      <c r="D191">
        <v>1</v>
      </c>
      <c r="E191">
        <v>90</v>
      </c>
      <c r="F191">
        <v>0</v>
      </c>
      <c r="G191">
        <v>0</v>
      </c>
    </row>
    <row r="192" spans="1:7" x14ac:dyDescent="0.2">
      <c r="A192" t="s">
        <v>417</v>
      </c>
      <c r="B192" t="s">
        <v>10</v>
      </c>
      <c r="C192">
        <v>40</v>
      </c>
      <c r="D192">
        <v>1</v>
      </c>
      <c r="E192">
        <v>90</v>
      </c>
      <c r="F192">
        <v>0</v>
      </c>
      <c r="G192">
        <v>0</v>
      </c>
    </row>
    <row r="193" spans="1:7" x14ac:dyDescent="0.2">
      <c r="A193" t="s">
        <v>418</v>
      </c>
      <c r="B193" t="s">
        <v>10</v>
      </c>
      <c r="C193">
        <v>50</v>
      </c>
      <c r="D193">
        <v>1</v>
      </c>
      <c r="E193">
        <v>90</v>
      </c>
      <c r="F193">
        <v>0</v>
      </c>
      <c r="G193">
        <v>0</v>
      </c>
    </row>
    <row r="194" spans="1:7" x14ac:dyDescent="0.2">
      <c r="A194" t="s">
        <v>419</v>
      </c>
      <c r="B194" t="s">
        <v>10</v>
      </c>
      <c r="C194">
        <v>50</v>
      </c>
      <c r="D194">
        <v>1</v>
      </c>
      <c r="E194">
        <v>90</v>
      </c>
      <c r="F194">
        <v>0</v>
      </c>
      <c r="G194">
        <v>0</v>
      </c>
    </row>
    <row r="195" spans="1:7" x14ac:dyDescent="0.2">
      <c r="A195" t="s">
        <v>420</v>
      </c>
      <c r="B195" t="s">
        <v>10</v>
      </c>
      <c r="C195">
        <v>40</v>
      </c>
      <c r="D195">
        <v>1</v>
      </c>
      <c r="E195">
        <v>90</v>
      </c>
      <c r="F195">
        <v>0</v>
      </c>
      <c r="G195">
        <v>0</v>
      </c>
    </row>
    <row r="196" spans="1:7" x14ac:dyDescent="0.2">
      <c r="A196" t="s">
        <v>421</v>
      </c>
      <c r="B196" t="s">
        <v>10</v>
      </c>
      <c r="C196">
        <v>50</v>
      </c>
      <c r="D196">
        <v>1</v>
      </c>
      <c r="E196">
        <v>90</v>
      </c>
      <c r="F196">
        <v>0</v>
      </c>
      <c r="G196">
        <v>0</v>
      </c>
    </row>
    <row r="197" spans="1:7" x14ac:dyDescent="0.2">
      <c r="A197" t="s">
        <v>422</v>
      </c>
      <c r="B197" t="s">
        <v>10</v>
      </c>
      <c r="C197">
        <v>50</v>
      </c>
      <c r="D197">
        <v>1</v>
      </c>
      <c r="E197">
        <v>90</v>
      </c>
      <c r="F197">
        <v>0</v>
      </c>
      <c r="G197">
        <v>0</v>
      </c>
    </row>
    <row r="198" spans="1:7" x14ac:dyDescent="0.2">
      <c r="A198" t="s">
        <v>423</v>
      </c>
      <c r="B198" t="s">
        <v>10</v>
      </c>
      <c r="C198">
        <v>50</v>
      </c>
      <c r="D198">
        <v>1</v>
      </c>
      <c r="E198">
        <v>90</v>
      </c>
      <c r="F198">
        <v>0</v>
      </c>
      <c r="G198">
        <v>0</v>
      </c>
    </row>
    <row r="199" spans="1:7" x14ac:dyDescent="0.2">
      <c r="A199" t="s">
        <v>424</v>
      </c>
      <c r="B199" t="s">
        <v>10</v>
      </c>
      <c r="C199">
        <v>40</v>
      </c>
      <c r="D199">
        <v>1</v>
      </c>
      <c r="E199">
        <v>90</v>
      </c>
      <c r="F199">
        <v>0</v>
      </c>
      <c r="G199">
        <v>0</v>
      </c>
    </row>
    <row r="200" spans="1:7" x14ac:dyDescent="0.2">
      <c r="A200" t="s">
        <v>425</v>
      </c>
      <c r="B200" t="s">
        <v>10</v>
      </c>
      <c r="C200">
        <v>50</v>
      </c>
      <c r="D200">
        <v>1</v>
      </c>
      <c r="E200">
        <v>90</v>
      </c>
      <c r="F200">
        <v>0</v>
      </c>
      <c r="G200">
        <v>0</v>
      </c>
    </row>
    <row r="201" spans="1:7" x14ac:dyDescent="0.2">
      <c r="A201" t="s">
        <v>426</v>
      </c>
      <c r="B201" t="s">
        <v>10</v>
      </c>
      <c r="C201">
        <v>50</v>
      </c>
      <c r="D201">
        <v>1</v>
      </c>
      <c r="E201">
        <v>90</v>
      </c>
      <c r="F201">
        <v>0</v>
      </c>
      <c r="G201">
        <v>0</v>
      </c>
    </row>
    <row r="202" spans="1:7" x14ac:dyDescent="0.2">
      <c r="A202" t="s">
        <v>427</v>
      </c>
      <c r="B202" t="s">
        <v>10</v>
      </c>
      <c r="C202">
        <v>40</v>
      </c>
      <c r="D202">
        <v>1</v>
      </c>
      <c r="E202">
        <v>90</v>
      </c>
      <c r="F202">
        <v>0</v>
      </c>
      <c r="G202">
        <v>0</v>
      </c>
    </row>
    <row r="203" spans="1:7" x14ac:dyDescent="0.2">
      <c r="A203" t="s">
        <v>428</v>
      </c>
      <c r="B203" t="s">
        <v>10</v>
      </c>
      <c r="C203">
        <v>50</v>
      </c>
      <c r="D203">
        <v>1</v>
      </c>
      <c r="E203">
        <v>90</v>
      </c>
      <c r="F203">
        <v>0</v>
      </c>
      <c r="G203">
        <v>0</v>
      </c>
    </row>
    <row r="204" spans="1:7" x14ac:dyDescent="0.2">
      <c r="A204" t="s">
        <v>429</v>
      </c>
      <c r="B204" t="s">
        <v>10</v>
      </c>
      <c r="C204">
        <v>50</v>
      </c>
      <c r="D204">
        <v>1</v>
      </c>
      <c r="E204">
        <v>90</v>
      </c>
      <c r="F204">
        <v>0</v>
      </c>
      <c r="G204">
        <v>0</v>
      </c>
    </row>
    <row r="205" spans="1:7" x14ac:dyDescent="0.2">
      <c r="A205" t="s">
        <v>430</v>
      </c>
      <c r="B205" t="s">
        <v>10</v>
      </c>
      <c r="C205">
        <v>40</v>
      </c>
      <c r="D205">
        <v>1</v>
      </c>
      <c r="E205">
        <v>90</v>
      </c>
      <c r="F205">
        <v>0</v>
      </c>
      <c r="G205">
        <v>0</v>
      </c>
    </row>
    <row r="206" spans="1:7" x14ac:dyDescent="0.2">
      <c r="A206" t="s">
        <v>431</v>
      </c>
      <c r="B206" t="s">
        <v>10</v>
      </c>
      <c r="C206">
        <v>50</v>
      </c>
      <c r="D206">
        <v>1</v>
      </c>
      <c r="E206">
        <v>90</v>
      </c>
      <c r="F206">
        <v>0</v>
      </c>
      <c r="G206">
        <v>0</v>
      </c>
    </row>
    <row r="207" spans="1:7" x14ac:dyDescent="0.2">
      <c r="A207" t="s">
        <v>432</v>
      </c>
      <c r="B207" t="s">
        <v>10</v>
      </c>
      <c r="C207">
        <v>40</v>
      </c>
      <c r="D207">
        <v>1</v>
      </c>
      <c r="E207">
        <v>90</v>
      </c>
      <c r="F207">
        <v>0</v>
      </c>
      <c r="G207">
        <v>0</v>
      </c>
    </row>
    <row r="208" spans="1:7" x14ac:dyDescent="0.2">
      <c r="A208" t="s">
        <v>433</v>
      </c>
      <c r="B208" t="s">
        <v>10</v>
      </c>
      <c r="C208">
        <v>50</v>
      </c>
      <c r="D208">
        <v>1</v>
      </c>
      <c r="E208">
        <v>90</v>
      </c>
      <c r="F208">
        <v>0</v>
      </c>
      <c r="G208">
        <v>0</v>
      </c>
    </row>
    <row r="209" spans="1:7" x14ac:dyDescent="0.2">
      <c r="A209" t="s">
        <v>434</v>
      </c>
      <c r="B209" t="s">
        <v>10</v>
      </c>
      <c r="C209">
        <v>50</v>
      </c>
      <c r="D209">
        <v>1</v>
      </c>
      <c r="E209">
        <v>90</v>
      </c>
      <c r="F209">
        <v>0</v>
      </c>
      <c r="G209">
        <v>0</v>
      </c>
    </row>
    <row r="210" spans="1:7" x14ac:dyDescent="0.2">
      <c r="A210" t="s">
        <v>435</v>
      </c>
      <c r="B210" t="s">
        <v>10</v>
      </c>
      <c r="C210">
        <v>40</v>
      </c>
      <c r="D210">
        <v>1</v>
      </c>
      <c r="E210">
        <v>90</v>
      </c>
      <c r="F210">
        <v>0</v>
      </c>
      <c r="G210">
        <v>0</v>
      </c>
    </row>
    <row r="211" spans="1:7" x14ac:dyDescent="0.2">
      <c r="A211" t="s">
        <v>232</v>
      </c>
      <c r="B211" t="s">
        <v>10</v>
      </c>
      <c r="C211">
        <v>50</v>
      </c>
      <c r="D211">
        <v>1</v>
      </c>
      <c r="E211">
        <v>90</v>
      </c>
      <c r="F211">
        <v>0</v>
      </c>
      <c r="G211">
        <v>0</v>
      </c>
    </row>
    <row r="212" spans="1:7" x14ac:dyDescent="0.2">
      <c r="A212" t="s">
        <v>436</v>
      </c>
      <c r="B212" t="s">
        <v>10</v>
      </c>
      <c r="C212">
        <v>50</v>
      </c>
      <c r="D212">
        <v>1</v>
      </c>
      <c r="E212">
        <v>90</v>
      </c>
      <c r="F212">
        <v>0</v>
      </c>
      <c r="G212">
        <v>0</v>
      </c>
    </row>
    <row r="213" spans="1:7" x14ac:dyDescent="0.2">
      <c r="A213" t="s">
        <v>437</v>
      </c>
      <c r="B213" t="s">
        <v>10</v>
      </c>
      <c r="C213">
        <v>40</v>
      </c>
      <c r="D213">
        <v>1</v>
      </c>
      <c r="E213">
        <v>90</v>
      </c>
      <c r="F213">
        <v>0</v>
      </c>
      <c r="G213">
        <v>0</v>
      </c>
    </row>
    <row r="214" spans="1:7" x14ac:dyDescent="0.2">
      <c r="A214" t="s">
        <v>438</v>
      </c>
      <c r="B214" t="s">
        <v>10</v>
      </c>
      <c r="C214">
        <v>40</v>
      </c>
      <c r="D214">
        <v>1</v>
      </c>
      <c r="E214">
        <v>90</v>
      </c>
      <c r="F214">
        <v>0</v>
      </c>
      <c r="G214">
        <v>0</v>
      </c>
    </row>
    <row r="215" spans="1:7" x14ac:dyDescent="0.2">
      <c r="A215" t="s">
        <v>439</v>
      </c>
      <c r="B215" t="s">
        <v>10</v>
      </c>
      <c r="C215">
        <v>50</v>
      </c>
      <c r="D215">
        <v>1</v>
      </c>
      <c r="E215">
        <v>90</v>
      </c>
      <c r="F215">
        <v>0</v>
      </c>
      <c r="G215">
        <v>0</v>
      </c>
    </row>
    <row r="216" spans="1:7" x14ac:dyDescent="0.2">
      <c r="A216" t="s">
        <v>233</v>
      </c>
      <c r="B216" t="s">
        <v>10</v>
      </c>
      <c r="C216">
        <v>40</v>
      </c>
      <c r="D216">
        <v>1</v>
      </c>
      <c r="E216">
        <v>90</v>
      </c>
      <c r="F216">
        <v>0</v>
      </c>
      <c r="G216">
        <v>0</v>
      </c>
    </row>
    <row r="217" spans="1:7" x14ac:dyDescent="0.2">
      <c r="A217" t="s">
        <v>440</v>
      </c>
      <c r="B217" t="s">
        <v>10</v>
      </c>
      <c r="C217">
        <v>50</v>
      </c>
      <c r="D217">
        <v>1</v>
      </c>
      <c r="E217">
        <v>90</v>
      </c>
      <c r="F217">
        <v>0</v>
      </c>
      <c r="G217">
        <v>0</v>
      </c>
    </row>
    <row r="218" spans="1:7" x14ac:dyDescent="0.2">
      <c r="A218" t="s">
        <v>441</v>
      </c>
      <c r="B218" t="s">
        <v>10</v>
      </c>
      <c r="C218">
        <v>40</v>
      </c>
      <c r="D218">
        <v>1</v>
      </c>
      <c r="E218">
        <v>90</v>
      </c>
      <c r="F218">
        <v>0</v>
      </c>
      <c r="G218">
        <v>0</v>
      </c>
    </row>
    <row r="219" spans="1:7" x14ac:dyDescent="0.2">
      <c r="A219" t="s">
        <v>442</v>
      </c>
      <c r="B219" t="s">
        <v>10</v>
      </c>
      <c r="C219">
        <v>30</v>
      </c>
      <c r="D219">
        <v>1</v>
      </c>
      <c r="E219">
        <v>90</v>
      </c>
      <c r="F219">
        <v>0</v>
      </c>
      <c r="G219">
        <v>0</v>
      </c>
    </row>
    <row r="220" spans="1:7" x14ac:dyDescent="0.2">
      <c r="A220" t="s">
        <v>443</v>
      </c>
      <c r="B220" t="s">
        <v>10</v>
      </c>
      <c r="C220">
        <v>40</v>
      </c>
      <c r="D220">
        <v>1</v>
      </c>
      <c r="E220">
        <v>90</v>
      </c>
      <c r="F220">
        <v>0</v>
      </c>
      <c r="G220">
        <v>0</v>
      </c>
    </row>
    <row r="221" spans="1:7" x14ac:dyDescent="0.2">
      <c r="A221" t="s">
        <v>444</v>
      </c>
      <c r="B221" t="s">
        <v>10</v>
      </c>
      <c r="C221">
        <v>40</v>
      </c>
      <c r="D221">
        <v>1</v>
      </c>
      <c r="E221">
        <v>90</v>
      </c>
      <c r="F221">
        <v>0</v>
      </c>
      <c r="G221">
        <v>0</v>
      </c>
    </row>
    <row r="222" spans="1:7" x14ac:dyDescent="0.2">
      <c r="A222" t="s">
        <v>234</v>
      </c>
      <c r="B222" t="s">
        <v>10</v>
      </c>
      <c r="C222">
        <v>50</v>
      </c>
      <c r="D222">
        <v>1</v>
      </c>
      <c r="E222">
        <v>90</v>
      </c>
      <c r="F222">
        <v>0</v>
      </c>
      <c r="G222">
        <v>0</v>
      </c>
    </row>
    <row r="223" spans="1:7" x14ac:dyDescent="0.2">
      <c r="A223" t="s">
        <v>445</v>
      </c>
      <c r="B223" t="s">
        <v>10</v>
      </c>
      <c r="C223">
        <v>40</v>
      </c>
      <c r="D223">
        <v>1</v>
      </c>
      <c r="E223">
        <v>90</v>
      </c>
      <c r="F223">
        <v>0</v>
      </c>
      <c r="G223">
        <v>0</v>
      </c>
    </row>
    <row r="224" spans="1:7" x14ac:dyDescent="0.2">
      <c r="A224" t="s">
        <v>446</v>
      </c>
      <c r="B224" t="s">
        <v>10</v>
      </c>
      <c r="C224">
        <v>50</v>
      </c>
      <c r="D224">
        <v>1</v>
      </c>
      <c r="E224">
        <v>90</v>
      </c>
      <c r="F224">
        <v>0</v>
      </c>
      <c r="G224">
        <v>0</v>
      </c>
    </row>
    <row r="225" spans="1:7" x14ac:dyDescent="0.2">
      <c r="A225" t="s">
        <v>447</v>
      </c>
      <c r="B225" t="s">
        <v>10</v>
      </c>
      <c r="C225">
        <v>50</v>
      </c>
      <c r="D225">
        <v>1</v>
      </c>
      <c r="E225">
        <v>90</v>
      </c>
      <c r="F225">
        <v>0</v>
      </c>
      <c r="G225">
        <v>0</v>
      </c>
    </row>
    <row r="226" spans="1:7" x14ac:dyDescent="0.2">
      <c r="A226" t="s">
        <v>235</v>
      </c>
      <c r="B226" t="s">
        <v>10</v>
      </c>
      <c r="C226">
        <v>40</v>
      </c>
      <c r="D226">
        <v>1</v>
      </c>
      <c r="E226">
        <v>90</v>
      </c>
      <c r="F226">
        <v>0</v>
      </c>
      <c r="G226">
        <v>0</v>
      </c>
    </row>
    <row r="227" spans="1:7" x14ac:dyDescent="0.2">
      <c r="A227" t="s">
        <v>448</v>
      </c>
      <c r="B227" t="s">
        <v>10</v>
      </c>
      <c r="C227">
        <v>50</v>
      </c>
      <c r="D227">
        <v>1</v>
      </c>
      <c r="E227">
        <v>90</v>
      </c>
      <c r="F227">
        <v>0</v>
      </c>
      <c r="G227">
        <v>0</v>
      </c>
    </row>
    <row r="228" spans="1:7" x14ac:dyDescent="0.2">
      <c r="A228" t="s">
        <v>449</v>
      </c>
      <c r="B228" t="s">
        <v>10</v>
      </c>
      <c r="C228">
        <v>50</v>
      </c>
      <c r="D228">
        <v>1</v>
      </c>
      <c r="E228">
        <v>90</v>
      </c>
      <c r="F228">
        <v>0</v>
      </c>
      <c r="G228">
        <v>0</v>
      </c>
    </row>
    <row r="229" spans="1:7" x14ac:dyDescent="0.2">
      <c r="A229" t="s">
        <v>237</v>
      </c>
      <c r="B229" t="s">
        <v>10</v>
      </c>
      <c r="C229">
        <v>50</v>
      </c>
      <c r="D229">
        <v>1</v>
      </c>
      <c r="E229">
        <v>90</v>
      </c>
      <c r="F229">
        <v>0</v>
      </c>
      <c r="G229">
        <v>0</v>
      </c>
    </row>
    <row r="230" spans="1:7" x14ac:dyDescent="0.2">
      <c r="A230" t="s">
        <v>450</v>
      </c>
      <c r="B230" t="s">
        <v>10</v>
      </c>
      <c r="C230">
        <v>50</v>
      </c>
      <c r="D230">
        <v>1</v>
      </c>
      <c r="E230">
        <v>90</v>
      </c>
      <c r="F230">
        <v>0</v>
      </c>
      <c r="G230">
        <v>0</v>
      </c>
    </row>
    <row r="231" spans="1:7" x14ac:dyDescent="0.2">
      <c r="A231" t="s">
        <v>451</v>
      </c>
      <c r="B231" t="s">
        <v>10</v>
      </c>
      <c r="C231">
        <v>50</v>
      </c>
      <c r="D231">
        <v>0</v>
      </c>
      <c r="E231">
        <v>0</v>
      </c>
      <c r="F231">
        <v>0</v>
      </c>
      <c r="G231">
        <v>0</v>
      </c>
    </row>
    <row r="232" spans="1:7" x14ac:dyDescent="0.2">
      <c r="A232" t="s">
        <v>452</v>
      </c>
      <c r="B232" t="s">
        <v>10</v>
      </c>
      <c r="C232">
        <v>30</v>
      </c>
      <c r="D232">
        <v>1</v>
      </c>
      <c r="E232">
        <v>90</v>
      </c>
      <c r="F232">
        <v>0</v>
      </c>
      <c r="G232">
        <v>0</v>
      </c>
    </row>
    <row r="233" spans="1:7" x14ac:dyDescent="0.2">
      <c r="A233" t="s">
        <v>453</v>
      </c>
      <c r="B233" t="s">
        <v>10</v>
      </c>
      <c r="C233">
        <v>30</v>
      </c>
      <c r="D233">
        <v>1</v>
      </c>
      <c r="E233">
        <v>90</v>
      </c>
      <c r="F233">
        <v>0</v>
      </c>
      <c r="G233">
        <v>0</v>
      </c>
    </row>
    <row r="234" spans="1:7" x14ac:dyDescent="0.2">
      <c r="A234" t="s">
        <v>454</v>
      </c>
      <c r="B234" t="s">
        <v>10</v>
      </c>
      <c r="C234">
        <v>30</v>
      </c>
      <c r="D234">
        <v>1</v>
      </c>
      <c r="E234">
        <v>90</v>
      </c>
      <c r="F234">
        <v>0</v>
      </c>
      <c r="G234">
        <v>0</v>
      </c>
    </row>
    <row r="235" spans="1:7" x14ac:dyDescent="0.2">
      <c r="A235" t="s">
        <v>238</v>
      </c>
      <c r="B235" t="s">
        <v>10</v>
      </c>
      <c r="C235">
        <v>30</v>
      </c>
      <c r="D235">
        <v>1</v>
      </c>
      <c r="E235">
        <v>90</v>
      </c>
      <c r="F235">
        <v>0</v>
      </c>
      <c r="G235">
        <v>0</v>
      </c>
    </row>
    <row r="236" spans="1:7" x14ac:dyDescent="0.2">
      <c r="A236" t="s">
        <v>455</v>
      </c>
      <c r="B236" t="s">
        <v>31</v>
      </c>
      <c r="C236">
        <v>0</v>
      </c>
      <c r="D236">
        <v>0</v>
      </c>
      <c r="E236">
        <v>0</v>
      </c>
      <c r="F236">
        <v>0</v>
      </c>
      <c r="G236">
        <v>0</v>
      </c>
    </row>
    <row r="237" spans="1:7" x14ac:dyDescent="0.2">
      <c r="A237" t="s">
        <v>456</v>
      </c>
      <c r="B237" t="s">
        <v>10</v>
      </c>
      <c r="C237">
        <v>50</v>
      </c>
      <c r="D237">
        <v>1</v>
      </c>
      <c r="E237">
        <v>90</v>
      </c>
      <c r="F237">
        <v>0</v>
      </c>
      <c r="G237">
        <v>0</v>
      </c>
    </row>
    <row r="238" spans="1:7" x14ac:dyDescent="0.2">
      <c r="A238" t="s">
        <v>457</v>
      </c>
      <c r="B238" t="s">
        <v>10</v>
      </c>
      <c r="C238">
        <v>30</v>
      </c>
      <c r="D238">
        <v>1</v>
      </c>
      <c r="E238">
        <v>90</v>
      </c>
      <c r="F238">
        <v>0</v>
      </c>
      <c r="G238">
        <v>0</v>
      </c>
    </row>
    <row r="239" spans="1:7" x14ac:dyDescent="0.2">
      <c r="A239" t="s">
        <v>458</v>
      </c>
      <c r="B239" t="s">
        <v>10</v>
      </c>
      <c r="C239">
        <v>30</v>
      </c>
      <c r="D239">
        <v>1</v>
      </c>
      <c r="E239">
        <v>90</v>
      </c>
      <c r="F239">
        <v>0</v>
      </c>
      <c r="G239">
        <v>0</v>
      </c>
    </row>
    <row r="240" spans="1:7" x14ac:dyDescent="0.2">
      <c r="A240" t="s">
        <v>459</v>
      </c>
      <c r="B240" t="s">
        <v>31</v>
      </c>
      <c r="C240">
        <v>0</v>
      </c>
      <c r="D240">
        <v>0</v>
      </c>
      <c r="E240">
        <v>0</v>
      </c>
      <c r="F240">
        <v>0</v>
      </c>
      <c r="G240">
        <v>0</v>
      </c>
    </row>
    <row r="241" spans="1:7" x14ac:dyDescent="0.2">
      <c r="A241" t="s">
        <v>460</v>
      </c>
      <c r="B241" t="s">
        <v>10</v>
      </c>
      <c r="C241">
        <v>50</v>
      </c>
      <c r="D241">
        <v>1</v>
      </c>
      <c r="E241">
        <v>0</v>
      </c>
      <c r="F241">
        <v>0</v>
      </c>
      <c r="G241">
        <v>0</v>
      </c>
    </row>
    <row r="242" spans="1:7" x14ac:dyDescent="0.2">
      <c r="A242" t="s">
        <v>461</v>
      </c>
      <c r="B242" t="s">
        <v>10</v>
      </c>
      <c r="C242">
        <v>30</v>
      </c>
      <c r="D242">
        <v>1</v>
      </c>
      <c r="E242">
        <v>90</v>
      </c>
      <c r="F242">
        <v>0</v>
      </c>
      <c r="G242">
        <v>0</v>
      </c>
    </row>
    <row r="243" spans="1:7" x14ac:dyDescent="0.2">
      <c r="A243" t="s">
        <v>239</v>
      </c>
      <c r="B243" t="s">
        <v>10</v>
      </c>
      <c r="C243">
        <v>30</v>
      </c>
      <c r="D243">
        <v>1</v>
      </c>
      <c r="E243">
        <v>90</v>
      </c>
      <c r="F243">
        <v>0</v>
      </c>
      <c r="G243">
        <v>0</v>
      </c>
    </row>
    <row r="244" spans="1:7" x14ac:dyDescent="0.2">
      <c r="A244" t="s">
        <v>240</v>
      </c>
      <c r="B244" t="s">
        <v>10</v>
      </c>
      <c r="C244">
        <v>30</v>
      </c>
      <c r="D244">
        <v>1</v>
      </c>
      <c r="E244">
        <v>90</v>
      </c>
      <c r="F244">
        <v>0</v>
      </c>
      <c r="G244">
        <v>0</v>
      </c>
    </row>
    <row r="245" spans="1:7" x14ac:dyDescent="0.2">
      <c r="A245" t="s">
        <v>462</v>
      </c>
      <c r="B245" t="s">
        <v>10</v>
      </c>
      <c r="C245">
        <v>30</v>
      </c>
      <c r="D245">
        <v>1</v>
      </c>
      <c r="E245">
        <v>90</v>
      </c>
      <c r="F245">
        <v>0</v>
      </c>
      <c r="G245">
        <v>0</v>
      </c>
    </row>
    <row r="246" spans="1:7" x14ac:dyDescent="0.2">
      <c r="A246" t="s">
        <v>463</v>
      </c>
      <c r="B246" t="s">
        <v>10</v>
      </c>
      <c r="C246">
        <v>40</v>
      </c>
      <c r="D246">
        <v>1</v>
      </c>
      <c r="E246">
        <v>90</v>
      </c>
      <c r="F246">
        <v>0</v>
      </c>
      <c r="G246">
        <v>0</v>
      </c>
    </row>
    <row r="247" spans="1:7" x14ac:dyDescent="0.2">
      <c r="A247" t="s">
        <v>464</v>
      </c>
      <c r="B247" t="s">
        <v>10</v>
      </c>
      <c r="C247">
        <v>40</v>
      </c>
      <c r="D247">
        <v>1</v>
      </c>
      <c r="E247">
        <v>90</v>
      </c>
      <c r="F247">
        <v>0</v>
      </c>
      <c r="G247">
        <v>0</v>
      </c>
    </row>
    <row r="248" spans="1:7" x14ac:dyDescent="0.2">
      <c r="A248" t="s">
        <v>241</v>
      </c>
      <c r="B248" t="s">
        <v>10</v>
      </c>
      <c r="C248">
        <v>30</v>
      </c>
      <c r="D248">
        <v>1</v>
      </c>
      <c r="E248">
        <v>90</v>
      </c>
      <c r="F248">
        <v>0</v>
      </c>
      <c r="G248">
        <v>0</v>
      </c>
    </row>
    <row r="249" spans="1:7" x14ac:dyDescent="0.2">
      <c r="A249" t="s">
        <v>465</v>
      </c>
      <c r="B249" t="s">
        <v>10</v>
      </c>
      <c r="C249">
        <v>30</v>
      </c>
      <c r="D249">
        <v>1</v>
      </c>
      <c r="E249">
        <v>90</v>
      </c>
      <c r="F249">
        <v>0</v>
      </c>
      <c r="G249">
        <v>0</v>
      </c>
    </row>
    <row r="250" spans="1:7" x14ac:dyDescent="0.2">
      <c r="A250" t="s">
        <v>466</v>
      </c>
      <c r="B250" t="s">
        <v>31</v>
      </c>
      <c r="C250">
        <v>0</v>
      </c>
      <c r="D250">
        <v>1</v>
      </c>
      <c r="E250">
        <v>90</v>
      </c>
      <c r="F250">
        <v>0</v>
      </c>
      <c r="G250">
        <v>0</v>
      </c>
    </row>
    <row r="251" spans="1:7" x14ac:dyDescent="0.2">
      <c r="A251" t="s">
        <v>467</v>
      </c>
      <c r="B251" t="s">
        <v>10</v>
      </c>
      <c r="C251">
        <v>40</v>
      </c>
      <c r="D251">
        <v>1</v>
      </c>
      <c r="E251">
        <v>90</v>
      </c>
      <c r="F251">
        <v>0</v>
      </c>
      <c r="G251">
        <v>0</v>
      </c>
    </row>
    <row r="252" spans="1:7" x14ac:dyDescent="0.2">
      <c r="A252" t="s">
        <v>242</v>
      </c>
      <c r="B252" t="s">
        <v>10</v>
      </c>
      <c r="C252">
        <v>40</v>
      </c>
      <c r="D252">
        <v>0</v>
      </c>
      <c r="E252">
        <v>90</v>
      </c>
      <c r="F252">
        <v>0</v>
      </c>
      <c r="G252">
        <v>0</v>
      </c>
    </row>
    <row r="253" spans="1:7" x14ac:dyDescent="0.2">
      <c r="A253" t="s">
        <v>468</v>
      </c>
      <c r="B253" t="s">
        <v>10</v>
      </c>
      <c r="C253">
        <v>30</v>
      </c>
      <c r="D253">
        <v>30</v>
      </c>
      <c r="E253">
        <v>90</v>
      </c>
      <c r="F253">
        <v>0</v>
      </c>
      <c r="G253">
        <v>0</v>
      </c>
    </row>
    <row r="254" spans="1:7" x14ac:dyDescent="0.2">
      <c r="A254" t="s">
        <v>469</v>
      </c>
      <c r="B254" t="s">
        <v>10</v>
      </c>
      <c r="C254">
        <v>30</v>
      </c>
      <c r="D254">
        <v>1</v>
      </c>
      <c r="E254">
        <v>90</v>
      </c>
      <c r="F254">
        <v>0</v>
      </c>
      <c r="G254">
        <v>0</v>
      </c>
    </row>
    <row r="255" spans="1:7" x14ac:dyDescent="0.2">
      <c r="A255" t="s">
        <v>470</v>
      </c>
      <c r="B255" t="s">
        <v>10</v>
      </c>
      <c r="C255">
        <v>50</v>
      </c>
      <c r="D255">
        <v>1</v>
      </c>
      <c r="E255">
        <v>90</v>
      </c>
      <c r="F255">
        <v>0</v>
      </c>
      <c r="G255">
        <v>0</v>
      </c>
    </row>
    <row r="256" spans="1:7" x14ac:dyDescent="0.2">
      <c r="A256" t="s">
        <v>471</v>
      </c>
      <c r="B256" t="s">
        <v>10</v>
      </c>
      <c r="C256">
        <v>40</v>
      </c>
      <c r="D256">
        <v>1</v>
      </c>
      <c r="E256">
        <v>90</v>
      </c>
      <c r="F256">
        <v>0</v>
      </c>
      <c r="G256">
        <v>0</v>
      </c>
    </row>
    <row r="257" spans="1:7" x14ac:dyDescent="0.2">
      <c r="A257" t="s">
        <v>472</v>
      </c>
      <c r="B257" t="s">
        <v>10</v>
      </c>
      <c r="C257">
        <v>20</v>
      </c>
      <c r="D257">
        <v>1</v>
      </c>
      <c r="E257">
        <v>90</v>
      </c>
      <c r="F257">
        <v>0</v>
      </c>
      <c r="G257">
        <v>0</v>
      </c>
    </row>
    <row r="258" spans="1:7" x14ac:dyDescent="0.2">
      <c r="A258" t="s">
        <v>473</v>
      </c>
      <c r="B258" t="s">
        <v>31</v>
      </c>
      <c r="C258">
        <v>0</v>
      </c>
      <c r="D258">
        <v>0</v>
      </c>
      <c r="E258">
        <v>0</v>
      </c>
      <c r="F258">
        <v>0</v>
      </c>
      <c r="G258">
        <v>0</v>
      </c>
    </row>
    <row r="259" spans="1:7" x14ac:dyDescent="0.2">
      <c r="A259" t="s">
        <v>474</v>
      </c>
      <c r="B259" t="s">
        <v>10</v>
      </c>
      <c r="C259">
        <v>30</v>
      </c>
      <c r="D259">
        <v>1</v>
      </c>
      <c r="E259">
        <v>90</v>
      </c>
      <c r="F259">
        <v>0</v>
      </c>
      <c r="G259">
        <v>0</v>
      </c>
    </row>
    <row r="260" spans="1:7" x14ac:dyDescent="0.2">
      <c r="A260" t="s">
        <v>475</v>
      </c>
      <c r="B260" t="s">
        <v>10</v>
      </c>
      <c r="C260">
        <v>30</v>
      </c>
      <c r="D260">
        <v>1</v>
      </c>
      <c r="E260">
        <v>90</v>
      </c>
      <c r="F260">
        <v>0</v>
      </c>
      <c r="G260">
        <v>0</v>
      </c>
    </row>
    <row r="261" spans="1:7" x14ac:dyDescent="0.2">
      <c r="A261" t="s">
        <v>476</v>
      </c>
      <c r="B261" t="s">
        <v>10</v>
      </c>
      <c r="C261">
        <v>30</v>
      </c>
      <c r="D261">
        <v>1</v>
      </c>
      <c r="E261">
        <v>90</v>
      </c>
      <c r="F261">
        <v>0</v>
      </c>
      <c r="G261">
        <v>0</v>
      </c>
    </row>
    <row r="262" spans="1:7" x14ac:dyDescent="0.2">
      <c r="A262" t="s">
        <v>477</v>
      </c>
      <c r="B262" t="s">
        <v>31</v>
      </c>
      <c r="C262">
        <v>0</v>
      </c>
      <c r="D262">
        <v>0</v>
      </c>
      <c r="E262">
        <v>0</v>
      </c>
      <c r="F262">
        <v>0</v>
      </c>
      <c r="G262">
        <v>0</v>
      </c>
    </row>
    <row r="263" spans="1:7" x14ac:dyDescent="0.2">
      <c r="A263" t="s">
        <v>478</v>
      </c>
      <c r="B263" t="s">
        <v>10</v>
      </c>
      <c r="C263">
        <v>40</v>
      </c>
      <c r="D263">
        <v>1</v>
      </c>
      <c r="E263">
        <v>90</v>
      </c>
      <c r="F263">
        <v>0</v>
      </c>
      <c r="G263">
        <v>0</v>
      </c>
    </row>
    <row r="264" spans="1:7" x14ac:dyDescent="0.2">
      <c r="A264" t="s">
        <v>479</v>
      </c>
      <c r="B264" t="s">
        <v>10</v>
      </c>
      <c r="C264">
        <v>20</v>
      </c>
      <c r="D264">
        <v>1</v>
      </c>
      <c r="E264">
        <v>90</v>
      </c>
      <c r="F264">
        <v>0</v>
      </c>
      <c r="G264">
        <v>0</v>
      </c>
    </row>
    <row r="265" spans="1:7" x14ac:dyDescent="0.2">
      <c r="A265" t="s">
        <v>480</v>
      </c>
      <c r="B265" t="s">
        <v>31</v>
      </c>
      <c r="C265">
        <v>0</v>
      </c>
      <c r="D265">
        <v>0</v>
      </c>
      <c r="E265">
        <v>0</v>
      </c>
      <c r="F265">
        <v>0</v>
      </c>
      <c r="G265">
        <v>0</v>
      </c>
    </row>
    <row r="266" spans="1:7" x14ac:dyDescent="0.2">
      <c r="A266" t="s">
        <v>481</v>
      </c>
      <c r="B266" t="s">
        <v>10</v>
      </c>
      <c r="C266">
        <v>40</v>
      </c>
      <c r="D266">
        <v>1</v>
      </c>
      <c r="E266">
        <v>90</v>
      </c>
      <c r="F266">
        <v>0</v>
      </c>
      <c r="G266">
        <v>0</v>
      </c>
    </row>
    <row r="267" spans="1:7" x14ac:dyDescent="0.2">
      <c r="A267" t="s">
        <v>482</v>
      </c>
      <c r="B267" t="s">
        <v>10</v>
      </c>
      <c r="C267">
        <v>30</v>
      </c>
      <c r="D267">
        <v>1</v>
      </c>
      <c r="E267">
        <v>90</v>
      </c>
      <c r="F267">
        <v>0</v>
      </c>
      <c r="G267">
        <v>0</v>
      </c>
    </row>
    <row r="268" spans="1:7" x14ac:dyDescent="0.2">
      <c r="A268" t="s">
        <v>483</v>
      </c>
      <c r="B268" t="s">
        <v>31</v>
      </c>
      <c r="C268">
        <v>0</v>
      </c>
      <c r="D268">
        <v>0</v>
      </c>
      <c r="E268">
        <v>0</v>
      </c>
      <c r="F268">
        <v>0</v>
      </c>
      <c r="G268">
        <v>0</v>
      </c>
    </row>
    <row r="269" spans="1:7" x14ac:dyDescent="0.2">
      <c r="A269" t="s">
        <v>484</v>
      </c>
      <c r="B269" t="s">
        <v>31</v>
      </c>
      <c r="C269">
        <v>0</v>
      </c>
      <c r="D269">
        <v>0</v>
      </c>
      <c r="E269">
        <v>0</v>
      </c>
      <c r="F269">
        <v>0</v>
      </c>
      <c r="G269">
        <v>0</v>
      </c>
    </row>
    <row r="270" spans="1:7" x14ac:dyDescent="0.2">
      <c r="A270" t="s">
        <v>485</v>
      </c>
      <c r="B270" t="s">
        <v>10</v>
      </c>
      <c r="C270">
        <v>50</v>
      </c>
      <c r="D270">
        <v>10</v>
      </c>
      <c r="E270">
        <v>90</v>
      </c>
      <c r="F270">
        <v>0</v>
      </c>
      <c r="G270">
        <v>0</v>
      </c>
    </row>
    <row r="271" spans="1:7" x14ac:dyDescent="0.2">
      <c r="A271" t="s">
        <v>486</v>
      </c>
      <c r="B271" t="s">
        <v>31</v>
      </c>
      <c r="C271">
        <v>0</v>
      </c>
      <c r="D271">
        <v>0</v>
      </c>
      <c r="E271">
        <v>0</v>
      </c>
      <c r="F271">
        <v>0</v>
      </c>
      <c r="G271">
        <v>0</v>
      </c>
    </row>
    <row r="272" spans="1:7" x14ac:dyDescent="0.2">
      <c r="A272" t="s">
        <v>243</v>
      </c>
      <c r="B272" t="s">
        <v>31</v>
      </c>
      <c r="C272">
        <v>0</v>
      </c>
      <c r="D272">
        <v>0</v>
      </c>
      <c r="E272">
        <v>0</v>
      </c>
      <c r="F272">
        <v>0</v>
      </c>
      <c r="G272">
        <v>0</v>
      </c>
    </row>
    <row r="273" spans="1:7" x14ac:dyDescent="0.2">
      <c r="A273" t="s">
        <v>487</v>
      </c>
      <c r="B273" t="s">
        <v>10</v>
      </c>
      <c r="C273">
        <v>20</v>
      </c>
      <c r="D273">
        <v>1</v>
      </c>
      <c r="E273">
        <v>90</v>
      </c>
      <c r="F273">
        <v>0</v>
      </c>
      <c r="G273">
        <v>0</v>
      </c>
    </row>
    <row r="274" spans="1:7" x14ac:dyDescent="0.2">
      <c r="A274" t="s">
        <v>488</v>
      </c>
      <c r="B274" t="s">
        <v>31</v>
      </c>
      <c r="C274">
        <v>0</v>
      </c>
      <c r="D274">
        <v>0</v>
      </c>
      <c r="E274">
        <v>0</v>
      </c>
      <c r="F274">
        <v>0</v>
      </c>
      <c r="G274">
        <v>0</v>
      </c>
    </row>
    <row r="275" spans="1:7" x14ac:dyDescent="0.2">
      <c r="A275" t="s">
        <v>489</v>
      </c>
      <c r="B275" t="s">
        <v>10</v>
      </c>
      <c r="C275">
        <v>30</v>
      </c>
      <c r="D275">
        <v>1</v>
      </c>
      <c r="E275">
        <v>90</v>
      </c>
      <c r="F275">
        <v>0</v>
      </c>
      <c r="G275">
        <v>0</v>
      </c>
    </row>
    <row r="276" spans="1:7" x14ac:dyDescent="0.2">
      <c r="A276" t="s">
        <v>490</v>
      </c>
      <c r="B276" t="s">
        <v>31</v>
      </c>
      <c r="C276">
        <v>0</v>
      </c>
      <c r="D276">
        <v>0</v>
      </c>
      <c r="E276">
        <v>0</v>
      </c>
      <c r="F276">
        <v>0</v>
      </c>
      <c r="G276">
        <v>0</v>
      </c>
    </row>
    <row r="277" spans="1:7" x14ac:dyDescent="0.2">
      <c r="A277" t="s">
        <v>491</v>
      </c>
      <c r="B277" t="s">
        <v>31</v>
      </c>
      <c r="C277">
        <v>0</v>
      </c>
      <c r="D277">
        <v>0</v>
      </c>
      <c r="E277">
        <v>0</v>
      </c>
      <c r="F277">
        <v>0</v>
      </c>
      <c r="G277">
        <v>0</v>
      </c>
    </row>
    <row r="278" spans="1:7" x14ac:dyDescent="0.2">
      <c r="A278" t="s">
        <v>492</v>
      </c>
      <c r="B278" t="s">
        <v>31</v>
      </c>
      <c r="C278">
        <v>0</v>
      </c>
      <c r="D278">
        <v>0</v>
      </c>
      <c r="E278">
        <v>0</v>
      </c>
      <c r="F278">
        <v>0</v>
      </c>
      <c r="G278">
        <v>0</v>
      </c>
    </row>
    <row r="279" spans="1:7" x14ac:dyDescent="0.2">
      <c r="A279" t="s">
        <v>493</v>
      </c>
      <c r="B279" t="s">
        <v>10</v>
      </c>
      <c r="C279">
        <v>40</v>
      </c>
      <c r="D279">
        <v>1</v>
      </c>
      <c r="E279">
        <v>90</v>
      </c>
      <c r="F279">
        <v>0</v>
      </c>
      <c r="G279">
        <v>0</v>
      </c>
    </row>
    <row r="280" spans="1:7" x14ac:dyDescent="0.2">
      <c r="A280" t="s">
        <v>494</v>
      </c>
      <c r="B280" t="s">
        <v>31</v>
      </c>
      <c r="C280">
        <v>0</v>
      </c>
      <c r="D280">
        <v>0</v>
      </c>
      <c r="E280">
        <v>0</v>
      </c>
      <c r="F280">
        <v>0</v>
      </c>
      <c r="G280">
        <v>0</v>
      </c>
    </row>
    <row r="281" spans="1:7" x14ac:dyDescent="0.2">
      <c r="A281" t="s">
        <v>495</v>
      </c>
      <c r="B281" t="s">
        <v>31</v>
      </c>
      <c r="C281">
        <v>0</v>
      </c>
      <c r="D281">
        <v>0</v>
      </c>
      <c r="E281">
        <v>0</v>
      </c>
      <c r="F281">
        <v>0</v>
      </c>
      <c r="G281">
        <v>0</v>
      </c>
    </row>
    <row r="282" spans="1:7" x14ac:dyDescent="0.2">
      <c r="A282" t="s">
        <v>496</v>
      </c>
      <c r="B282" t="s">
        <v>31</v>
      </c>
      <c r="C282">
        <v>0</v>
      </c>
      <c r="D282">
        <v>0</v>
      </c>
      <c r="E282">
        <v>0</v>
      </c>
      <c r="F282">
        <v>0</v>
      </c>
      <c r="G282">
        <v>0</v>
      </c>
    </row>
    <row r="283" spans="1:7" x14ac:dyDescent="0.2">
      <c r="A283" t="s">
        <v>497</v>
      </c>
      <c r="B283" t="s">
        <v>10</v>
      </c>
      <c r="C283">
        <v>50</v>
      </c>
      <c r="D283">
        <v>1</v>
      </c>
      <c r="E283">
        <v>90</v>
      </c>
      <c r="F283">
        <v>0</v>
      </c>
      <c r="G283">
        <v>0</v>
      </c>
    </row>
    <row r="284" spans="1:7" x14ac:dyDescent="0.2">
      <c r="A284" t="s">
        <v>498</v>
      </c>
      <c r="B284" t="s">
        <v>31</v>
      </c>
      <c r="C284">
        <v>0</v>
      </c>
      <c r="D284">
        <v>0</v>
      </c>
      <c r="E284">
        <v>0</v>
      </c>
      <c r="F284">
        <v>0</v>
      </c>
      <c r="G284">
        <v>0</v>
      </c>
    </row>
    <row r="285" spans="1:7" x14ac:dyDescent="0.2">
      <c r="A285" t="s">
        <v>499</v>
      </c>
      <c r="B285" t="s">
        <v>31</v>
      </c>
      <c r="C285">
        <v>0</v>
      </c>
      <c r="D285">
        <v>1</v>
      </c>
      <c r="E285">
        <v>90</v>
      </c>
      <c r="F285">
        <v>0</v>
      </c>
      <c r="G285">
        <v>0</v>
      </c>
    </row>
    <row r="286" spans="1:7" x14ac:dyDescent="0.2">
      <c r="A286" t="s">
        <v>244</v>
      </c>
      <c r="B286" t="s">
        <v>31</v>
      </c>
      <c r="C286">
        <v>0</v>
      </c>
      <c r="D286">
        <v>0</v>
      </c>
      <c r="E286">
        <v>0</v>
      </c>
      <c r="F286">
        <v>0</v>
      </c>
      <c r="G286">
        <v>0</v>
      </c>
    </row>
    <row r="287" spans="1:7" x14ac:dyDescent="0.2">
      <c r="A287" t="s">
        <v>500</v>
      </c>
      <c r="B287" t="s">
        <v>31</v>
      </c>
      <c r="C287">
        <v>0</v>
      </c>
      <c r="D287">
        <v>0</v>
      </c>
      <c r="E287">
        <v>0</v>
      </c>
      <c r="F287">
        <v>0</v>
      </c>
      <c r="G287">
        <v>0</v>
      </c>
    </row>
    <row r="288" spans="1:7" x14ac:dyDescent="0.2">
      <c r="A288" t="s">
        <v>501</v>
      </c>
      <c r="B288" t="s">
        <v>31</v>
      </c>
      <c r="C288">
        <v>0</v>
      </c>
      <c r="D288">
        <v>0</v>
      </c>
      <c r="E288">
        <v>0</v>
      </c>
      <c r="F288">
        <v>0</v>
      </c>
      <c r="G288">
        <v>0</v>
      </c>
    </row>
    <row r="289" spans="1:7" x14ac:dyDescent="0.2">
      <c r="A289" t="s">
        <v>502</v>
      </c>
      <c r="B289" t="s">
        <v>10</v>
      </c>
      <c r="C289">
        <v>0</v>
      </c>
      <c r="D289">
        <v>0</v>
      </c>
      <c r="E289">
        <v>0</v>
      </c>
      <c r="F289">
        <v>0</v>
      </c>
      <c r="G289">
        <v>0</v>
      </c>
    </row>
    <row r="290" spans="1:7" x14ac:dyDescent="0.2">
      <c r="A290" t="s">
        <v>503</v>
      </c>
      <c r="B290" t="s">
        <v>31</v>
      </c>
      <c r="C290">
        <v>0</v>
      </c>
      <c r="D290">
        <v>0</v>
      </c>
      <c r="E290">
        <v>0</v>
      </c>
      <c r="F290">
        <v>0</v>
      </c>
      <c r="G290">
        <v>0</v>
      </c>
    </row>
    <row r="291" spans="1:7" x14ac:dyDescent="0.2">
      <c r="A291" t="s">
        <v>504</v>
      </c>
      <c r="B291" t="s">
        <v>10</v>
      </c>
      <c r="C291">
        <v>25</v>
      </c>
      <c r="D291">
        <v>0</v>
      </c>
      <c r="E291">
        <v>0</v>
      </c>
      <c r="F291">
        <v>0</v>
      </c>
      <c r="G291">
        <v>0</v>
      </c>
    </row>
    <row r="292" spans="1:7" x14ac:dyDescent="0.2">
      <c r="A292" t="s">
        <v>505</v>
      </c>
      <c r="B292" t="s">
        <v>31</v>
      </c>
      <c r="C292">
        <v>0</v>
      </c>
      <c r="D292">
        <v>0</v>
      </c>
      <c r="E292">
        <v>0</v>
      </c>
      <c r="F292">
        <v>0</v>
      </c>
      <c r="G292">
        <v>0</v>
      </c>
    </row>
    <row r="293" spans="1:7" x14ac:dyDescent="0.2">
      <c r="A293" t="s">
        <v>506</v>
      </c>
      <c r="B293" t="s">
        <v>31</v>
      </c>
      <c r="C293">
        <v>0</v>
      </c>
      <c r="D293">
        <v>0</v>
      </c>
      <c r="E293">
        <v>0</v>
      </c>
      <c r="F293">
        <v>0</v>
      </c>
      <c r="G293">
        <v>0</v>
      </c>
    </row>
    <row r="294" spans="1:7" x14ac:dyDescent="0.2">
      <c r="A294" t="s">
        <v>507</v>
      </c>
      <c r="B294" t="s">
        <v>31</v>
      </c>
      <c r="C294">
        <v>0</v>
      </c>
      <c r="D294">
        <v>0</v>
      </c>
      <c r="E294">
        <v>0</v>
      </c>
      <c r="F294">
        <v>0</v>
      </c>
      <c r="G294">
        <v>0</v>
      </c>
    </row>
    <row r="295" spans="1:7" x14ac:dyDescent="0.2">
      <c r="A295" t="s">
        <v>508</v>
      </c>
      <c r="B295" t="s">
        <v>31</v>
      </c>
      <c r="C295">
        <v>0</v>
      </c>
      <c r="D295">
        <v>0</v>
      </c>
      <c r="E295">
        <v>0</v>
      </c>
      <c r="F295">
        <v>0</v>
      </c>
      <c r="G295">
        <v>0</v>
      </c>
    </row>
    <row r="296" spans="1:7" x14ac:dyDescent="0.2">
      <c r="A296" t="s">
        <v>509</v>
      </c>
      <c r="B296" t="s">
        <v>31</v>
      </c>
      <c r="C296">
        <v>0</v>
      </c>
      <c r="D296">
        <v>0</v>
      </c>
      <c r="E296">
        <v>0</v>
      </c>
      <c r="F296">
        <v>0</v>
      </c>
      <c r="G296">
        <v>0</v>
      </c>
    </row>
    <row r="297" spans="1:7" x14ac:dyDescent="0.2">
      <c r="A297" t="s">
        <v>510</v>
      </c>
      <c r="B297" t="s">
        <v>31</v>
      </c>
      <c r="C297">
        <v>0</v>
      </c>
      <c r="D297">
        <v>0</v>
      </c>
      <c r="E297">
        <v>0</v>
      </c>
      <c r="F297">
        <v>0</v>
      </c>
      <c r="G297">
        <v>0</v>
      </c>
    </row>
    <row r="298" spans="1:7" x14ac:dyDescent="0.2">
      <c r="A298" t="s">
        <v>511</v>
      </c>
      <c r="B298" t="s">
        <v>31</v>
      </c>
      <c r="C298">
        <v>0</v>
      </c>
      <c r="D298">
        <v>0</v>
      </c>
      <c r="E298">
        <v>0</v>
      </c>
      <c r="F298">
        <v>0</v>
      </c>
      <c r="G298">
        <v>0</v>
      </c>
    </row>
    <row r="299" spans="1:7" x14ac:dyDescent="0.2">
      <c r="A299" t="s">
        <v>512</v>
      </c>
      <c r="B299" t="s">
        <v>31</v>
      </c>
      <c r="C299">
        <v>0</v>
      </c>
      <c r="D299">
        <v>1</v>
      </c>
      <c r="E299">
        <v>90</v>
      </c>
      <c r="F299">
        <v>0</v>
      </c>
      <c r="G299">
        <v>0</v>
      </c>
    </row>
    <row r="300" spans="1:7" x14ac:dyDescent="0.2">
      <c r="A300" t="s">
        <v>513</v>
      </c>
      <c r="B300" t="s">
        <v>31</v>
      </c>
      <c r="C300">
        <v>0</v>
      </c>
      <c r="D300">
        <v>0</v>
      </c>
      <c r="E300">
        <v>0</v>
      </c>
      <c r="F300">
        <v>0</v>
      </c>
      <c r="G300">
        <v>0</v>
      </c>
    </row>
    <row r="301" spans="1:7" x14ac:dyDescent="0.2">
      <c r="A301" t="s">
        <v>514</v>
      </c>
      <c r="B301" t="s">
        <v>31</v>
      </c>
      <c r="C301">
        <v>0</v>
      </c>
      <c r="D301">
        <v>0</v>
      </c>
      <c r="E301">
        <v>0</v>
      </c>
      <c r="F301">
        <v>0</v>
      </c>
      <c r="G301">
        <v>0</v>
      </c>
    </row>
    <row r="302" spans="1:7" x14ac:dyDescent="0.2">
      <c r="A302" t="s">
        <v>515</v>
      </c>
      <c r="B302" t="s">
        <v>31</v>
      </c>
      <c r="C302">
        <v>0</v>
      </c>
      <c r="D302">
        <v>0</v>
      </c>
      <c r="E302">
        <v>0</v>
      </c>
      <c r="F302">
        <v>0</v>
      </c>
      <c r="G302">
        <v>0</v>
      </c>
    </row>
    <row r="303" spans="1:7" x14ac:dyDescent="0.2">
      <c r="A303" t="s">
        <v>245</v>
      </c>
      <c r="B303" t="s">
        <v>10</v>
      </c>
      <c r="C303">
        <v>100</v>
      </c>
      <c r="D303">
        <v>1</v>
      </c>
      <c r="E303">
        <v>90</v>
      </c>
      <c r="F303">
        <v>0</v>
      </c>
      <c r="G303">
        <v>0</v>
      </c>
    </row>
    <row r="304" spans="1:7" x14ac:dyDescent="0.2">
      <c r="A304" t="s">
        <v>246</v>
      </c>
      <c r="B304" t="s">
        <v>10</v>
      </c>
      <c r="C304">
        <v>40</v>
      </c>
      <c r="D304">
        <v>1</v>
      </c>
      <c r="E304">
        <v>90</v>
      </c>
      <c r="F304">
        <v>0</v>
      </c>
      <c r="G304">
        <v>0</v>
      </c>
    </row>
    <row r="305" spans="1:7" x14ac:dyDescent="0.2">
      <c r="A305" t="s">
        <v>516</v>
      </c>
      <c r="B305" t="s">
        <v>31</v>
      </c>
      <c r="C305">
        <v>0</v>
      </c>
      <c r="D305">
        <v>0</v>
      </c>
      <c r="E305">
        <v>0</v>
      </c>
      <c r="F305">
        <v>0</v>
      </c>
      <c r="G305">
        <v>0</v>
      </c>
    </row>
    <row r="306" spans="1:7" x14ac:dyDescent="0.2">
      <c r="A306" t="s">
        <v>517</v>
      </c>
      <c r="B306" t="s">
        <v>31</v>
      </c>
      <c r="C306">
        <v>0</v>
      </c>
      <c r="D306">
        <v>0</v>
      </c>
      <c r="E306">
        <v>0</v>
      </c>
      <c r="F306">
        <v>0</v>
      </c>
      <c r="G306">
        <v>0</v>
      </c>
    </row>
    <row r="307" spans="1:7" x14ac:dyDescent="0.2">
      <c r="A307" t="s">
        <v>518</v>
      </c>
      <c r="B307" t="s">
        <v>31</v>
      </c>
      <c r="C307">
        <v>0</v>
      </c>
      <c r="D307">
        <v>0</v>
      </c>
      <c r="E307">
        <v>0</v>
      </c>
      <c r="F307">
        <v>0</v>
      </c>
      <c r="G307">
        <v>0</v>
      </c>
    </row>
    <row r="308" spans="1:7" x14ac:dyDescent="0.2">
      <c r="A308" t="s">
        <v>519</v>
      </c>
      <c r="B308" t="s">
        <v>10</v>
      </c>
      <c r="C308">
        <v>40</v>
      </c>
      <c r="D308">
        <v>1</v>
      </c>
      <c r="E308">
        <v>90</v>
      </c>
      <c r="F308">
        <v>0</v>
      </c>
      <c r="G308">
        <v>0</v>
      </c>
    </row>
    <row r="309" spans="1:7" x14ac:dyDescent="0.2">
      <c r="A309" t="s">
        <v>520</v>
      </c>
      <c r="B309" t="s">
        <v>31</v>
      </c>
      <c r="C309">
        <v>0</v>
      </c>
      <c r="D309">
        <v>0</v>
      </c>
      <c r="E309">
        <v>0</v>
      </c>
      <c r="F309">
        <v>0</v>
      </c>
      <c r="G309">
        <v>0</v>
      </c>
    </row>
    <row r="310" spans="1:7" x14ac:dyDescent="0.2">
      <c r="A310" t="s">
        <v>521</v>
      </c>
      <c r="B310" t="s">
        <v>31</v>
      </c>
      <c r="C310">
        <v>0</v>
      </c>
      <c r="D310">
        <v>0</v>
      </c>
      <c r="E310">
        <v>0</v>
      </c>
      <c r="F310">
        <v>0</v>
      </c>
      <c r="G310">
        <v>0</v>
      </c>
    </row>
    <row r="311" spans="1:7" x14ac:dyDescent="0.2">
      <c r="A311" t="s">
        <v>522</v>
      </c>
      <c r="B311" t="s">
        <v>31</v>
      </c>
      <c r="C311">
        <v>0</v>
      </c>
      <c r="D311">
        <v>0</v>
      </c>
      <c r="E311">
        <v>0</v>
      </c>
      <c r="F311">
        <v>0</v>
      </c>
      <c r="G311">
        <v>0</v>
      </c>
    </row>
    <row r="312" spans="1:7" x14ac:dyDescent="0.2">
      <c r="A312" t="s">
        <v>523</v>
      </c>
      <c r="B312" t="s">
        <v>31</v>
      </c>
      <c r="C312">
        <v>0</v>
      </c>
      <c r="D312">
        <v>0</v>
      </c>
      <c r="E312">
        <v>0</v>
      </c>
      <c r="F312">
        <v>0</v>
      </c>
      <c r="G312">
        <v>0</v>
      </c>
    </row>
    <row r="313" spans="1:7" x14ac:dyDescent="0.2">
      <c r="A313" t="s">
        <v>524</v>
      </c>
      <c r="B313" t="s">
        <v>31</v>
      </c>
      <c r="C313">
        <v>0</v>
      </c>
      <c r="D313">
        <v>0</v>
      </c>
      <c r="E313">
        <v>0</v>
      </c>
      <c r="F313">
        <v>0</v>
      </c>
      <c r="G313">
        <v>0</v>
      </c>
    </row>
    <row r="314" spans="1:7" x14ac:dyDescent="0.2">
      <c r="A314" t="s">
        <v>525</v>
      </c>
      <c r="B314" t="s">
        <v>31</v>
      </c>
      <c r="C314">
        <v>0</v>
      </c>
      <c r="D314">
        <v>0</v>
      </c>
      <c r="E314">
        <v>0</v>
      </c>
      <c r="F314">
        <v>0</v>
      </c>
      <c r="G314">
        <v>0</v>
      </c>
    </row>
    <row r="315" spans="1:7" x14ac:dyDescent="0.2">
      <c r="A315" t="s">
        <v>526</v>
      </c>
      <c r="B315" t="s">
        <v>31</v>
      </c>
      <c r="C315">
        <v>0</v>
      </c>
      <c r="D315">
        <v>0</v>
      </c>
      <c r="E315">
        <v>0</v>
      </c>
      <c r="F315">
        <v>0</v>
      </c>
      <c r="G315">
        <v>0</v>
      </c>
    </row>
    <row r="316" spans="1:7" x14ac:dyDescent="0.2">
      <c r="A316" t="s">
        <v>527</v>
      </c>
      <c r="B316" t="s">
        <v>10</v>
      </c>
      <c r="C316">
        <v>40</v>
      </c>
      <c r="D316">
        <v>1</v>
      </c>
      <c r="E316">
        <v>0</v>
      </c>
      <c r="F316">
        <v>0</v>
      </c>
      <c r="G316">
        <v>0</v>
      </c>
    </row>
    <row r="317" spans="1:7" x14ac:dyDescent="0.2">
      <c r="A317" t="s">
        <v>528</v>
      </c>
      <c r="B317" t="s">
        <v>10</v>
      </c>
      <c r="C317">
        <v>40</v>
      </c>
      <c r="D317">
        <v>0</v>
      </c>
      <c r="E317">
        <v>0</v>
      </c>
      <c r="F317">
        <v>0</v>
      </c>
      <c r="G317">
        <v>0</v>
      </c>
    </row>
    <row r="318" spans="1:7" x14ac:dyDescent="0.2">
      <c r="A318" t="s">
        <v>529</v>
      </c>
      <c r="B318" t="s">
        <v>10</v>
      </c>
      <c r="C318">
        <v>50</v>
      </c>
      <c r="D318">
        <v>1</v>
      </c>
      <c r="E318">
        <v>90</v>
      </c>
      <c r="F318">
        <v>0</v>
      </c>
      <c r="G318">
        <v>0</v>
      </c>
    </row>
    <row r="319" spans="1:7" x14ac:dyDescent="0.2">
      <c r="A319" t="s">
        <v>530</v>
      </c>
      <c r="B319" t="s">
        <v>31</v>
      </c>
      <c r="C319">
        <v>0</v>
      </c>
      <c r="D319">
        <v>0</v>
      </c>
      <c r="E319">
        <v>0</v>
      </c>
      <c r="F319">
        <v>0</v>
      </c>
      <c r="G319">
        <v>0</v>
      </c>
    </row>
    <row r="320" spans="1:7" x14ac:dyDescent="0.2">
      <c r="A320" t="s">
        <v>531</v>
      </c>
      <c r="B320" t="s">
        <v>10</v>
      </c>
      <c r="C320">
        <v>40</v>
      </c>
      <c r="D320">
        <v>0</v>
      </c>
      <c r="E320">
        <v>0</v>
      </c>
      <c r="F320">
        <v>0</v>
      </c>
      <c r="G320">
        <v>0</v>
      </c>
    </row>
    <row r="321" spans="1:7" x14ac:dyDescent="0.2">
      <c r="A321" t="s">
        <v>532</v>
      </c>
      <c r="B321" t="s">
        <v>10</v>
      </c>
      <c r="C321">
        <v>25</v>
      </c>
      <c r="D321">
        <v>1</v>
      </c>
      <c r="E321">
        <v>90</v>
      </c>
      <c r="F321">
        <v>0</v>
      </c>
      <c r="G321">
        <v>0</v>
      </c>
    </row>
    <row r="322" spans="1:7" x14ac:dyDescent="0.2">
      <c r="A322" t="s">
        <v>533</v>
      </c>
      <c r="B322" t="s">
        <v>10</v>
      </c>
      <c r="C322">
        <v>40</v>
      </c>
      <c r="D322">
        <v>1</v>
      </c>
      <c r="E322">
        <v>90</v>
      </c>
      <c r="F322">
        <v>0</v>
      </c>
      <c r="G322">
        <v>0</v>
      </c>
    </row>
    <row r="323" spans="1:7" x14ac:dyDescent="0.2">
      <c r="A323" t="s">
        <v>534</v>
      </c>
      <c r="B323" t="s">
        <v>31</v>
      </c>
      <c r="C323">
        <v>0</v>
      </c>
      <c r="D323">
        <v>0</v>
      </c>
      <c r="E323">
        <v>0</v>
      </c>
      <c r="F323">
        <v>0</v>
      </c>
      <c r="G323">
        <v>0</v>
      </c>
    </row>
    <row r="324" spans="1:7" x14ac:dyDescent="0.2">
      <c r="A324" t="s">
        <v>535</v>
      </c>
      <c r="B324" t="s">
        <v>31</v>
      </c>
      <c r="C324">
        <v>0</v>
      </c>
      <c r="D324">
        <v>0</v>
      </c>
      <c r="E324">
        <v>0</v>
      </c>
      <c r="F324">
        <v>0</v>
      </c>
      <c r="G324">
        <v>0</v>
      </c>
    </row>
    <row r="325" spans="1:7" x14ac:dyDescent="0.2">
      <c r="A325" t="s">
        <v>536</v>
      </c>
      <c r="B325" t="s">
        <v>31</v>
      </c>
      <c r="C325">
        <v>0</v>
      </c>
      <c r="D325">
        <v>0</v>
      </c>
      <c r="E325">
        <v>0</v>
      </c>
      <c r="F325">
        <v>0</v>
      </c>
      <c r="G325">
        <v>0</v>
      </c>
    </row>
    <row r="326" spans="1:7" x14ac:dyDescent="0.2">
      <c r="A326" t="s">
        <v>537</v>
      </c>
      <c r="B326" t="s">
        <v>31</v>
      </c>
      <c r="C326">
        <v>0</v>
      </c>
      <c r="D326">
        <v>0</v>
      </c>
      <c r="E326">
        <v>0</v>
      </c>
      <c r="F326">
        <v>0</v>
      </c>
      <c r="G326">
        <v>0</v>
      </c>
    </row>
    <row r="327" spans="1:7" x14ac:dyDescent="0.2">
      <c r="A327" t="s">
        <v>538</v>
      </c>
      <c r="B327" t="s">
        <v>31</v>
      </c>
      <c r="C327">
        <v>0</v>
      </c>
      <c r="D327">
        <v>0</v>
      </c>
      <c r="E327">
        <v>0</v>
      </c>
      <c r="F327">
        <v>0</v>
      </c>
      <c r="G327">
        <v>0</v>
      </c>
    </row>
    <row r="328" spans="1:7" x14ac:dyDescent="0.2">
      <c r="A328" t="s">
        <v>539</v>
      </c>
      <c r="B328" t="s">
        <v>31</v>
      </c>
      <c r="C328">
        <v>0</v>
      </c>
      <c r="D328">
        <v>0</v>
      </c>
      <c r="E328">
        <v>0</v>
      </c>
      <c r="F328">
        <v>0</v>
      </c>
      <c r="G328">
        <v>0</v>
      </c>
    </row>
    <row r="329" spans="1:7" x14ac:dyDescent="0.2">
      <c r="A329" t="s">
        <v>540</v>
      </c>
      <c r="B329" t="s">
        <v>31</v>
      </c>
      <c r="C329">
        <v>0</v>
      </c>
      <c r="D329">
        <v>0</v>
      </c>
      <c r="E329">
        <v>0</v>
      </c>
      <c r="F329">
        <v>0</v>
      </c>
      <c r="G329">
        <v>0</v>
      </c>
    </row>
    <row r="330" spans="1:7" x14ac:dyDescent="0.2">
      <c r="A330" t="s">
        <v>541</v>
      </c>
      <c r="B330" t="s">
        <v>31</v>
      </c>
      <c r="C330">
        <v>0</v>
      </c>
      <c r="D330">
        <v>0</v>
      </c>
      <c r="E330">
        <v>0</v>
      </c>
      <c r="F330">
        <v>0</v>
      </c>
      <c r="G330">
        <v>0</v>
      </c>
    </row>
    <row r="331" spans="1:7" x14ac:dyDescent="0.2">
      <c r="A331" t="s">
        <v>542</v>
      </c>
      <c r="B331" t="s">
        <v>31</v>
      </c>
      <c r="C331">
        <v>0</v>
      </c>
      <c r="D331">
        <v>0</v>
      </c>
      <c r="E331">
        <v>0</v>
      </c>
      <c r="F331">
        <v>0</v>
      </c>
      <c r="G331">
        <v>0</v>
      </c>
    </row>
    <row r="332" spans="1:7" x14ac:dyDescent="0.2">
      <c r="A332" t="s">
        <v>543</v>
      </c>
      <c r="B332" t="s">
        <v>10</v>
      </c>
      <c r="C332">
        <v>75</v>
      </c>
      <c r="D332">
        <v>1</v>
      </c>
      <c r="E332">
        <v>90</v>
      </c>
      <c r="F332">
        <v>0</v>
      </c>
      <c r="G332">
        <v>0</v>
      </c>
    </row>
    <row r="333" spans="1:7" x14ac:dyDescent="0.2">
      <c r="A333" t="s">
        <v>544</v>
      </c>
      <c r="B333" t="s">
        <v>31</v>
      </c>
      <c r="C333">
        <v>0</v>
      </c>
      <c r="D333">
        <v>0</v>
      </c>
      <c r="E333">
        <v>0</v>
      </c>
      <c r="F333">
        <v>0</v>
      </c>
      <c r="G333">
        <v>0</v>
      </c>
    </row>
    <row r="334" spans="1:7" x14ac:dyDescent="0.2">
      <c r="A334" t="s">
        <v>545</v>
      </c>
      <c r="B334" t="s">
        <v>31</v>
      </c>
      <c r="C334">
        <v>0</v>
      </c>
      <c r="D334">
        <v>0</v>
      </c>
      <c r="E334">
        <v>0</v>
      </c>
      <c r="F334">
        <v>0</v>
      </c>
      <c r="G334">
        <v>0</v>
      </c>
    </row>
    <row r="335" spans="1:7" x14ac:dyDescent="0.2">
      <c r="A335" t="s">
        <v>546</v>
      </c>
      <c r="B335" t="s">
        <v>31</v>
      </c>
      <c r="C335">
        <v>0</v>
      </c>
      <c r="D335">
        <v>0</v>
      </c>
      <c r="E335">
        <v>0</v>
      </c>
      <c r="F335">
        <v>0</v>
      </c>
      <c r="G335">
        <v>0</v>
      </c>
    </row>
    <row r="336" spans="1:7" x14ac:dyDescent="0.2">
      <c r="A336" t="s">
        <v>547</v>
      </c>
      <c r="B336" t="s">
        <v>31</v>
      </c>
      <c r="C336">
        <v>0</v>
      </c>
      <c r="D336">
        <v>0</v>
      </c>
      <c r="E336">
        <v>0</v>
      </c>
      <c r="F336">
        <v>0</v>
      </c>
      <c r="G336">
        <v>0</v>
      </c>
    </row>
    <row r="337" spans="1:7" x14ac:dyDescent="0.2">
      <c r="A337" t="s">
        <v>548</v>
      </c>
      <c r="B337" t="s">
        <v>31</v>
      </c>
      <c r="C337">
        <v>0</v>
      </c>
      <c r="D337">
        <v>0</v>
      </c>
      <c r="E337">
        <v>0</v>
      </c>
      <c r="F337">
        <v>0</v>
      </c>
      <c r="G337">
        <v>0</v>
      </c>
    </row>
    <row r="338" spans="1:7" x14ac:dyDescent="0.2">
      <c r="A338" t="s">
        <v>549</v>
      </c>
      <c r="B338" t="s">
        <v>31</v>
      </c>
      <c r="C338">
        <v>0</v>
      </c>
      <c r="D338">
        <v>0</v>
      </c>
      <c r="E338">
        <v>0</v>
      </c>
      <c r="F338">
        <v>0</v>
      </c>
      <c r="G338">
        <v>0</v>
      </c>
    </row>
    <row r="339" spans="1:7" x14ac:dyDescent="0.2">
      <c r="A339" t="s">
        <v>550</v>
      </c>
      <c r="B339" t="s">
        <v>31</v>
      </c>
      <c r="C339">
        <v>0</v>
      </c>
      <c r="D339">
        <v>0</v>
      </c>
      <c r="E339">
        <v>0</v>
      </c>
      <c r="F339">
        <v>0</v>
      </c>
      <c r="G339">
        <v>0</v>
      </c>
    </row>
    <row r="340" spans="1:7" x14ac:dyDescent="0.2">
      <c r="A340" t="s">
        <v>551</v>
      </c>
      <c r="B340" t="s">
        <v>31</v>
      </c>
      <c r="C340">
        <v>0</v>
      </c>
      <c r="D340">
        <v>0</v>
      </c>
      <c r="E340">
        <v>0</v>
      </c>
      <c r="F340">
        <v>0</v>
      </c>
      <c r="G340">
        <v>0</v>
      </c>
    </row>
    <row r="341" spans="1:7" x14ac:dyDescent="0.2">
      <c r="A341" t="s">
        <v>552</v>
      </c>
      <c r="B341" t="s">
        <v>10</v>
      </c>
      <c r="C341">
        <v>40</v>
      </c>
      <c r="D341">
        <v>1</v>
      </c>
      <c r="E341">
        <v>0</v>
      </c>
      <c r="F341">
        <v>0</v>
      </c>
      <c r="G341">
        <v>0</v>
      </c>
    </row>
    <row r="342" spans="1:7" x14ac:dyDescent="0.2">
      <c r="A342" t="s">
        <v>553</v>
      </c>
      <c r="B342" t="s">
        <v>31</v>
      </c>
      <c r="C342">
        <v>0</v>
      </c>
      <c r="D342">
        <v>0</v>
      </c>
      <c r="E342">
        <v>0</v>
      </c>
      <c r="F342">
        <v>0</v>
      </c>
      <c r="G342">
        <v>0</v>
      </c>
    </row>
    <row r="343" spans="1:7" x14ac:dyDescent="0.2">
      <c r="A343" t="s">
        <v>554</v>
      </c>
      <c r="B343" t="s">
        <v>31</v>
      </c>
      <c r="C343">
        <v>0</v>
      </c>
      <c r="D343">
        <v>0</v>
      </c>
      <c r="E343">
        <v>0</v>
      </c>
      <c r="F343">
        <v>0</v>
      </c>
      <c r="G343">
        <v>0</v>
      </c>
    </row>
    <row r="344" spans="1:7" x14ac:dyDescent="0.2">
      <c r="A344" t="s">
        <v>555</v>
      </c>
      <c r="B344" t="s">
        <v>31</v>
      </c>
      <c r="C344">
        <v>0</v>
      </c>
      <c r="D344">
        <v>0</v>
      </c>
      <c r="E344">
        <v>0</v>
      </c>
      <c r="F344">
        <v>0</v>
      </c>
      <c r="G344">
        <v>0</v>
      </c>
    </row>
    <row r="345" spans="1:7" x14ac:dyDescent="0.2">
      <c r="A345" t="s">
        <v>556</v>
      </c>
      <c r="B345" t="s">
        <v>31</v>
      </c>
      <c r="C345">
        <v>0</v>
      </c>
      <c r="D345">
        <v>0</v>
      </c>
      <c r="E345">
        <v>0</v>
      </c>
      <c r="F345">
        <v>0</v>
      </c>
      <c r="G345">
        <v>0</v>
      </c>
    </row>
    <row r="346" spans="1:7" x14ac:dyDescent="0.2">
      <c r="A346" t="s">
        <v>557</v>
      </c>
      <c r="B346" t="s">
        <v>31</v>
      </c>
      <c r="C346">
        <v>0</v>
      </c>
      <c r="D346">
        <v>0</v>
      </c>
      <c r="E346">
        <v>0</v>
      </c>
      <c r="F346">
        <v>0</v>
      </c>
      <c r="G346">
        <v>0</v>
      </c>
    </row>
    <row r="347" spans="1:7" x14ac:dyDescent="0.2">
      <c r="A347" t="s">
        <v>558</v>
      </c>
      <c r="B347" t="s">
        <v>31</v>
      </c>
      <c r="C347">
        <v>0</v>
      </c>
      <c r="D347">
        <v>0</v>
      </c>
      <c r="E347">
        <v>0</v>
      </c>
      <c r="F347">
        <v>0</v>
      </c>
      <c r="G347">
        <v>0</v>
      </c>
    </row>
    <row r="348" spans="1:7" x14ac:dyDescent="0.2">
      <c r="A348" t="s">
        <v>559</v>
      </c>
      <c r="B348" t="s">
        <v>31</v>
      </c>
      <c r="C348">
        <v>0</v>
      </c>
      <c r="D348">
        <v>0</v>
      </c>
      <c r="E348">
        <v>0</v>
      </c>
      <c r="F348">
        <v>0</v>
      </c>
      <c r="G348">
        <v>0</v>
      </c>
    </row>
    <row r="349" spans="1:7" x14ac:dyDescent="0.2">
      <c r="A349" t="s">
        <v>231</v>
      </c>
      <c r="B349" t="s">
        <v>31</v>
      </c>
      <c r="C349">
        <v>0</v>
      </c>
      <c r="D349">
        <v>0</v>
      </c>
      <c r="E349">
        <v>0</v>
      </c>
      <c r="F349">
        <v>0</v>
      </c>
      <c r="G349">
        <v>0</v>
      </c>
    </row>
    <row r="350" spans="1:7" x14ac:dyDescent="0.2">
      <c r="A350" t="s">
        <v>560</v>
      </c>
      <c r="B350" t="s">
        <v>31</v>
      </c>
      <c r="C350">
        <v>0</v>
      </c>
      <c r="D350">
        <v>0</v>
      </c>
      <c r="E350">
        <v>0</v>
      </c>
      <c r="F350">
        <v>0</v>
      </c>
      <c r="G350">
        <v>0</v>
      </c>
    </row>
    <row r="351" spans="1:7" x14ac:dyDescent="0.2">
      <c r="A351" t="s">
        <v>561</v>
      </c>
      <c r="B351" t="s">
        <v>31</v>
      </c>
      <c r="C351">
        <v>0</v>
      </c>
      <c r="D351">
        <v>0</v>
      </c>
      <c r="E351">
        <v>0</v>
      </c>
      <c r="F351">
        <v>0</v>
      </c>
      <c r="G351">
        <v>0</v>
      </c>
    </row>
    <row r="352" spans="1:7" x14ac:dyDescent="0.2">
      <c r="A352" t="s">
        <v>562</v>
      </c>
      <c r="B352" t="s">
        <v>31</v>
      </c>
      <c r="C352">
        <v>0</v>
      </c>
      <c r="D352">
        <v>0</v>
      </c>
      <c r="E352">
        <v>0</v>
      </c>
      <c r="F352">
        <v>0</v>
      </c>
      <c r="G352">
        <v>0</v>
      </c>
    </row>
    <row r="353" spans="1:7" x14ac:dyDescent="0.2">
      <c r="A353" t="s">
        <v>563</v>
      </c>
      <c r="B353" t="s">
        <v>31</v>
      </c>
      <c r="C353">
        <v>0</v>
      </c>
      <c r="D353">
        <v>0</v>
      </c>
      <c r="E353">
        <v>0</v>
      </c>
      <c r="F353">
        <v>0</v>
      </c>
      <c r="G353">
        <v>0</v>
      </c>
    </row>
    <row r="354" spans="1:7" x14ac:dyDescent="0.2">
      <c r="A354" t="s">
        <v>564</v>
      </c>
      <c r="B354" t="s">
        <v>31</v>
      </c>
      <c r="C354">
        <v>0</v>
      </c>
      <c r="D354">
        <v>0</v>
      </c>
      <c r="E354">
        <v>0</v>
      </c>
      <c r="F354">
        <v>0</v>
      </c>
      <c r="G354">
        <v>0</v>
      </c>
    </row>
    <row r="355" spans="1:7" x14ac:dyDescent="0.2">
      <c r="A355" t="s">
        <v>565</v>
      </c>
      <c r="B355" t="s">
        <v>31</v>
      </c>
      <c r="C355">
        <v>0</v>
      </c>
      <c r="D355">
        <v>0</v>
      </c>
      <c r="E355">
        <v>0</v>
      </c>
      <c r="F355">
        <v>0</v>
      </c>
      <c r="G355">
        <v>0</v>
      </c>
    </row>
    <row r="356" spans="1:7" x14ac:dyDescent="0.2">
      <c r="A356" t="s">
        <v>247</v>
      </c>
      <c r="B356" t="s">
        <v>10</v>
      </c>
      <c r="C356">
        <v>50</v>
      </c>
      <c r="D356">
        <v>0</v>
      </c>
      <c r="E356">
        <v>0</v>
      </c>
      <c r="F356">
        <v>0</v>
      </c>
      <c r="G356">
        <v>0</v>
      </c>
    </row>
    <row r="357" spans="1:7" x14ac:dyDescent="0.2">
      <c r="A357" t="s">
        <v>566</v>
      </c>
      <c r="B357" t="s">
        <v>31</v>
      </c>
      <c r="C357">
        <v>0</v>
      </c>
      <c r="D357">
        <v>0</v>
      </c>
      <c r="E357">
        <v>0</v>
      </c>
      <c r="F357">
        <v>0</v>
      </c>
      <c r="G357">
        <v>0</v>
      </c>
    </row>
    <row r="358" spans="1:7" x14ac:dyDescent="0.2">
      <c r="A358" t="s">
        <v>567</v>
      </c>
      <c r="B358" t="s">
        <v>10</v>
      </c>
      <c r="C358">
        <v>50</v>
      </c>
      <c r="D358">
        <v>50</v>
      </c>
      <c r="E358">
        <v>90</v>
      </c>
      <c r="F358">
        <v>0</v>
      </c>
      <c r="G358">
        <v>0</v>
      </c>
    </row>
    <row r="359" spans="1:7" x14ac:dyDescent="0.2">
      <c r="A359" t="s">
        <v>568</v>
      </c>
      <c r="B359" t="s">
        <v>31</v>
      </c>
      <c r="C359">
        <v>0</v>
      </c>
      <c r="D359">
        <v>0</v>
      </c>
      <c r="E359">
        <v>0</v>
      </c>
      <c r="F359">
        <v>0</v>
      </c>
      <c r="G359">
        <v>0</v>
      </c>
    </row>
    <row r="360" spans="1:7" x14ac:dyDescent="0.2">
      <c r="A360" t="s">
        <v>569</v>
      </c>
      <c r="B360" t="s">
        <v>31</v>
      </c>
      <c r="C360">
        <v>0</v>
      </c>
      <c r="D360">
        <v>0</v>
      </c>
      <c r="E360">
        <v>0</v>
      </c>
      <c r="F360">
        <v>0</v>
      </c>
      <c r="G360">
        <v>0</v>
      </c>
    </row>
    <row r="361" spans="1:7" x14ac:dyDescent="0.2">
      <c r="A361" t="s">
        <v>249</v>
      </c>
      <c r="B361" t="s">
        <v>10</v>
      </c>
      <c r="C361">
        <v>50</v>
      </c>
      <c r="D361">
        <v>1</v>
      </c>
      <c r="E361">
        <v>90</v>
      </c>
      <c r="F361">
        <v>0</v>
      </c>
      <c r="G361">
        <v>0</v>
      </c>
    </row>
    <row r="362" spans="1:7" x14ac:dyDescent="0.2">
      <c r="A362" t="s">
        <v>570</v>
      </c>
      <c r="B362" t="s">
        <v>31</v>
      </c>
      <c r="C362">
        <v>0</v>
      </c>
      <c r="D362">
        <v>0</v>
      </c>
      <c r="E362">
        <v>0</v>
      </c>
      <c r="F362">
        <v>0</v>
      </c>
      <c r="G362">
        <v>0</v>
      </c>
    </row>
    <row r="363" spans="1:7" x14ac:dyDescent="0.2">
      <c r="A363" t="s">
        <v>571</v>
      </c>
      <c r="B363" t="s">
        <v>31</v>
      </c>
      <c r="C363">
        <v>0</v>
      </c>
      <c r="D363">
        <v>0</v>
      </c>
      <c r="E363">
        <v>0</v>
      </c>
      <c r="F363">
        <v>0</v>
      </c>
      <c r="G363">
        <v>0</v>
      </c>
    </row>
    <row r="364" spans="1:7" x14ac:dyDescent="0.2">
      <c r="A364" t="s">
        <v>572</v>
      </c>
      <c r="B364" t="s">
        <v>31</v>
      </c>
      <c r="C364">
        <v>0</v>
      </c>
      <c r="D364">
        <v>0</v>
      </c>
      <c r="E364">
        <v>0</v>
      </c>
      <c r="F364">
        <v>0</v>
      </c>
      <c r="G364">
        <v>0</v>
      </c>
    </row>
    <row r="365" spans="1:7" x14ac:dyDescent="0.2">
      <c r="A365" t="s">
        <v>573</v>
      </c>
      <c r="B365" t="s">
        <v>31</v>
      </c>
      <c r="C365">
        <v>0</v>
      </c>
      <c r="D365">
        <v>0</v>
      </c>
      <c r="E365">
        <v>0</v>
      </c>
      <c r="F365">
        <v>0</v>
      </c>
      <c r="G365">
        <v>0</v>
      </c>
    </row>
    <row r="366" spans="1:7" x14ac:dyDescent="0.2">
      <c r="A366" t="s">
        <v>574</v>
      </c>
      <c r="B366" t="s">
        <v>10</v>
      </c>
      <c r="C366">
        <v>50</v>
      </c>
      <c r="D366">
        <v>20</v>
      </c>
      <c r="E366">
        <v>0</v>
      </c>
      <c r="F366">
        <v>0</v>
      </c>
      <c r="G366">
        <v>0</v>
      </c>
    </row>
    <row r="367" spans="1:7" x14ac:dyDescent="0.2">
      <c r="A367" t="s">
        <v>575</v>
      </c>
      <c r="B367" t="s">
        <v>31</v>
      </c>
      <c r="C367">
        <v>0</v>
      </c>
      <c r="D367">
        <v>0</v>
      </c>
      <c r="E367">
        <v>0</v>
      </c>
      <c r="F367">
        <v>0</v>
      </c>
      <c r="G367">
        <v>0</v>
      </c>
    </row>
    <row r="368" spans="1:7" x14ac:dyDescent="0.2">
      <c r="A368" t="s">
        <v>576</v>
      </c>
      <c r="B368" t="s">
        <v>31</v>
      </c>
      <c r="C368">
        <v>0</v>
      </c>
      <c r="D368">
        <v>0</v>
      </c>
      <c r="E368">
        <v>0</v>
      </c>
      <c r="F368">
        <v>0</v>
      </c>
      <c r="G368">
        <v>0</v>
      </c>
    </row>
    <row r="369" spans="1:7" x14ac:dyDescent="0.2">
      <c r="A369" t="s">
        <v>577</v>
      </c>
      <c r="B369" t="s">
        <v>31</v>
      </c>
      <c r="C369">
        <v>0</v>
      </c>
      <c r="D369">
        <v>0</v>
      </c>
      <c r="E369">
        <v>0</v>
      </c>
      <c r="F369">
        <v>0</v>
      </c>
      <c r="G369">
        <v>0</v>
      </c>
    </row>
    <row r="370" spans="1:7" x14ac:dyDescent="0.2">
      <c r="A370" t="s">
        <v>578</v>
      </c>
      <c r="B370" t="s">
        <v>10</v>
      </c>
      <c r="C370">
        <v>50</v>
      </c>
      <c r="D370">
        <v>1</v>
      </c>
      <c r="E370">
        <v>90</v>
      </c>
      <c r="F370">
        <v>0</v>
      </c>
      <c r="G370">
        <v>0</v>
      </c>
    </row>
    <row r="371" spans="1:7" x14ac:dyDescent="0.2">
      <c r="A371" t="s">
        <v>579</v>
      </c>
      <c r="B371" t="s">
        <v>31</v>
      </c>
      <c r="C371">
        <v>0</v>
      </c>
      <c r="D371">
        <v>0</v>
      </c>
      <c r="E371">
        <v>0</v>
      </c>
      <c r="F371">
        <v>0</v>
      </c>
      <c r="G371">
        <v>0</v>
      </c>
    </row>
    <row r="372" spans="1:7" x14ac:dyDescent="0.2">
      <c r="A372" t="s">
        <v>580</v>
      </c>
      <c r="B372" t="s">
        <v>31</v>
      </c>
      <c r="C372">
        <v>0</v>
      </c>
      <c r="D372">
        <v>0</v>
      </c>
      <c r="E372">
        <v>0</v>
      </c>
      <c r="F372">
        <v>0</v>
      </c>
      <c r="G372">
        <v>0</v>
      </c>
    </row>
    <row r="373" spans="1:7" x14ac:dyDescent="0.2">
      <c r="A373" t="s">
        <v>581</v>
      </c>
      <c r="B373" t="s">
        <v>31</v>
      </c>
      <c r="C373">
        <v>0</v>
      </c>
      <c r="D373">
        <v>0</v>
      </c>
      <c r="E373">
        <v>0</v>
      </c>
      <c r="F373">
        <v>0</v>
      </c>
      <c r="G373">
        <v>0</v>
      </c>
    </row>
    <row r="374" spans="1:7" x14ac:dyDescent="0.2">
      <c r="A374" t="s">
        <v>582</v>
      </c>
      <c r="B374" t="s">
        <v>31</v>
      </c>
      <c r="C374">
        <v>0</v>
      </c>
      <c r="D374">
        <v>0</v>
      </c>
      <c r="E374">
        <v>0</v>
      </c>
      <c r="F374">
        <v>0</v>
      </c>
      <c r="G374">
        <v>0</v>
      </c>
    </row>
    <row r="375" spans="1:7" x14ac:dyDescent="0.2">
      <c r="A375" t="s">
        <v>583</v>
      </c>
      <c r="B375" t="s">
        <v>31</v>
      </c>
      <c r="C375">
        <v>0</v>
      </c>
      <c r="D375">
        <v>0</v>
      </c>
      <c r="E375">
        <v>0</v>
      </c>
      <c r="F375">
        <v>0</v>
      </c>
      <c r="G375">
        <v>0</v>
      </c>
    </row>
    <row r="376" spans="1:7" x14ac:dyDescent="0.2">
      <c r="A376" t="s">
        <v>584</v>
      </c>
      <c r="B376" t="s">
        <v>31</v>
      </c>
      <c r="C376">
        <v>0</v>
      </c>
      <c r="D376">
        <v>0</v>
      </c>
      <c r="E376">
        <v>0</v>
      </c>
      <c r="F376">
        <v>0</v>
      </c>
      <c r="G376">
        <v>0</v>
      </c>
    </row>
    <row r="377" spans="1:7" x14ac:dyDescent="0.2">
      <c r="A377" t="s">
        <v>585</v>
      </c>
      <c r="B377" t="s">
        <v>31</v>
      </c>
      <c r="C377">
        <v>0</v>
      </c>
      <c r="D377">
        <v>0</v>
      </c>
      <c r="E377">
        <v>0</v>
      </c>
      <c r="F377">
        <v>0</v>
      </c>
      <c r="G377">
        <v>0</v>
      </c>
    </row>
    <row r="378" spans="1:7" x14ac:dyDescent="0.2">
      <c r="A378" t="s">
        <v>586</v>
      </c>
      <c r="B378" t="s">
        <v>31</v>
      </c>
      <c r="C378">
        <v>0</v>
      </c>
      <c r="D378">
        <v>0</v>
      </c>
      <c r="E378">
        <v>0</v>
      </c>
      <c r="F378">
        <v>0</v>
      </c>
      <c r="G378">
        <v>0</v>
      </c>
    </row>
    <row r="379" spans="1:7" x14ac:dyDescent="0.2">
      <c r="A379" t="s">
        <v>587</v>
      </c>
      <c r="B379" t="s">
        <v>10</v>
      </c>
      <c r="C379">
        <v>50</v>
      </c>
      <c r="D379">
        <v>20</v>
      </c>
      <c r="E379">
        <v>0</v>
      </c>
      <c r="F379">
        <v>0</v>
      </c>
      <c r="G379">
        <v>0</v>
      </c>
    </row>
    <row r="380" spans="1:7" x14ac:dyDescent="0.2">
      <c r="A380" t="s">
        <v>588</v>
      </c>
      <c r="B380" t="s">
        <v>10</v>
      </c>
      <c r="C380">
        <v>20</v>
      </c>
      <c r="D380">
        <v>20</v>
      </c>
      <c r="E380">
        <v>0</v>
      </c>
      <c r="F380">
        <v>0</v>
      </c>
      <c r="G380">
        <v>0</v>
      </c>
    </row>
    <row r="381" spans="1:7" x14ac:dyDescent="0.2">
      <c r="A381" t="s">
        <v>589</v>
      </c>
      <c r="B381" t="s">
        <v>31</v>
      </c>
      <c r="C381">
        <v>0</v>
      </c>
      <c r="D381">
        <v>0</v>
      </c>
      <c r="E381">
        <v>0</v>
      </c>
      <c r="F381">
        <v>0</v>
      </c>
      <c r="G381">
        <v>0</v>
      </c>
    </row>
    <row r="382" spans="1:7" x14ac:dyDescent="0.2">
      <c r="A382" t="s">
        <v>590</v>
      </c>
      <c r="B382" t="s">
        <v>31</v>
      </c>
      <c r="C382">
        <v>0</v>
      </c>
      <c r="D382">
        <v>0</v>
      </c>
      <c r="E382">
        <v>0</v>
      </c>
      <c r="F382">
        <v>0</v>
      </c>
      <c r="G382">
        <v>0</v>
      </c>
    </row>
    <row r="383" spans="1:7" x14ac:dyDescent="0.2">
      <c r="A383" t="s">
        <v>591</v>
      </c>
      <c r="B383" t="s">
        <v>10</v>
      </c>
      <c r="C383">
        <v>100</v>
      </c>
      <c r="D383">
        <v>1</v>
      </c>
      <c r="E383">
        <v>90</v>
      </c>
      <c r="F383">
        <v>0</v>
      </c>
      <c r="G383">
        <v>0</v>
      </c>
    </row>
    <row r="384" spans="1:7" x14ac:dyDescent="0.2">
      <c r="A384" t="s">
        <v>592</v>
      </c>
      <c r="B384" t="s">
        <v>31</v>
      </c>
      <c r="C384">
        <v>0</v>
      </c>
      <c r="D384">
        <v>0</v>
      </c>
      <c r="E384">
        <v>0</v>
      </c>
      <c r="F384">
        <v>0</v>
      </c>
      <c r="G384">
        <v>0</v>
      </c>
    </row>
    <row r="385" spans="1:7" x14ac:dyDescent="0.2">
      <c r="A385" t="s">
        <v>593</v>
      </c>
      <c r="B385" t="s">
        <v>31</v>
      </c>
      <c r="C385">
        <v>0</v>
      </c>
      <c r="D385">
        <v>0</v>
      </c>
      <c r="E385">
        <v>0</v>
      </c>
      <c r="F385">
        <v>0</v>
      </c>
      <c r="G385">
        <v>0</v>
      </c>
    </row>
    <row r="386" spans="1:7" x14ac:dyDescent="0.2">
      <c r="A386" t="s">
        <v>594</v>
      </c>
      <c r="B386" t="s">
        <v>31</v>
      </c>
      <c r="C386">
        <v>0</v>
      </c>
      <c r="D386">
        <v>0</v>
      </c>
      <c r="E386">
        <v>0</v>
      </c>
      <c r="F386">
        <v>0</v>
      </c>
      <c r="G386">
        <v>0</v>
      </c>
    </row>
    <row r="387" spans="1:7" x14ac:dyDescent="0.2">
      <c r="A387" t="s">
        <v>595</v>
      </c>
      <c r="B387" t="s">
        <v>31</v>
      </c>
      <c r="C387">
        <v>0</v>
      </c>
      <c r="D387">
        <v>0</v>
      </c>
      <c r="E387">
        <v>0</v>
      </c>
      <c r="F387">
        <v>0</v>
      </c>
      <c r="G387">
        <v>0</v>
      </c>
    </row>
    <row r="388" spans="1:7" x14ac:dyDescent="0.2">
      <c r="A388" t="s">
        <v>596</v>
      </c>
      <c r="B388" t="s">
        <v>10</v>
      </c>
      <c r="C388">
        <v>50</v>
      </c>
      <c r="D388">
        <v>0</v>
      </c>
      <c r="E388">
        <v>0</v>
      </c>
      <c r="F388">
        <v>0</v>
      </c>
      <c r="G388">
        <v>0</v>
      </c>
    </row>
    <row r="389" spans="1:7" x14ac:dyDescent="0.2">
      <c r="A389" t="s">
        <v>597</v>
      </c>
      <c r="B389" t="s">
        <v>31</v>
      </c>
      <c r="C389">
        <v>0</v>
      </c>
      <c r="D389">
        <v>0</v>
      </c>
      <c r="E389">
        <v>0</v>
      </c>
      <c r="F389">
        <v>0</v>
      </c>
      <c r="G389">
        <v>0</v>
      </c>
    </row>
    <row r="390" spans="1:7" x14ac:dyDescent="0.2">
      <c r="A390" t="s">
        <v>598</v>
      </c>
      <c r="B390" t="s">
        <v>31</v>
      </c>
      <c r="C390">
        <v>0</v>
      </c>
      <c r="D390">
        <v>0</v>
      </c>
      <c r="E390">
        <v>0</v>
      </c>
      <c r="F390">
        <v>0</v>
      </c>
      <c r="G390">
        <v>0</v>
      </c>
    </row>
    <row r="391" spans="1:7" x14ac:dyDescent="0.2">
      <c r="A391" t="s">
        <v>599</v>
      </c>
      <c r="B391" t="s">
        <v>31</v>
      </c>
      <c r="C391">
        <v>0</v>
      </c>
      <c r="D391">
        <v>0</v>
      </c>
      <c r="E391">
        <v>0</v>
      </c>
      <c r="F391">
        <v>0</v>
      </c>
      <c r="G391">
        <v>0</v>
      </c>
    </row>
    <row r="392" spans="1:7" x14ac:dyDescent="0.2">
      <c r="A392" t="s">
        <v>600</v>
      </c>
      <c r="B392" t="s">
        <v>10</v>
      </c>
      <c r="C392">
        <v>100</v>
      </c>
      <c r="D392">
        <v>0</v>
      </c>
      <c r="E392">
        <v>0</v>
      </c>
      <c r="F392">
        <v>0</v>
      </c>
      <c r="G392">
        <v>0</v>
      </c>
    </row>
    <row r="393" spans="1:7" x14ac:dyDescent="0.2">
      <c r="A393" t="s">
        <v>601</v>
      </c>
      <c r="B393" t="s">
        <v>31</v>
      </c>
      <c r="C393">
        <v>0</v>
      </c>
      <c r="D393">
        <v>0</v>
      </c>
      <c r="E393">
        <v>0</v>
      </c>
      <c r="F393">
        <v>0</v>
      </c>
      <c r="G393">
        <v>0</v>
      </c>
    </row>
    <row r="394" spans="1:7" x14ac:dyDescent="0.2">
      <c r="A394" t="s">
        <v>602</v>
      </c>
      <c r="B394" t="s">
        <v>31</v>
      </c>
      <c r="C394">
        <v>0</v>
      </c>
      <c r="D394">
        <v>0</v>
      </c>
      <c r="E394">
        <v>0</v>
      </c>
      <c r="F394">
        <v>0</v>
      </c>
      <c r="G394">
        <v>0</v>
      </c>
    </row>
    <row r="395" spans="1:7" x14ac:dyDescent="0.2">
      <c r="A395" t="s">
        <v>603</v>
      </c>
      <c r="B395" t="s">
        <v>31</v>
      </c>
      <c r="C395">
        <v>0</v>
      </c>
      <c r="D395">
        <v>0</v>
      </c>
      <c r="E395">
        <v>0</v>
      </c>
      <c r="F395">
        <v>0</v>
      </c>
      <c r="G395">
        <v>0</v>
      </c>
    </row>
    <row r="396" spans="1:7" x14ac:dyDescent="0.2">
      <c r="A396" t="s">
        <v>604</v>
      </c>
      <c r="B396" t="s">
        <v>10</v>
      </c>
      <c r="C396">
        <v>60</v>
      </c>
      <c r="D396">
        <v>1</v>
      </c>
      <c r="E396">
        <v>90</v>
      </c>
      <c r="F396">
        <v>0</v>
      </c>
      <c r="G396">
        <v>0</v>
      </c>
    </row>
    <row r="397" spans="1:7" x14ac:dyDescent="0.2">
      <c r="A397" t="s">
        <v>605</v>
      </c>
      <c r="B397" t="s">
        <v>31</v>
      </c>
      <c r="C397">
        <v>0</v>
      </c>
      <c r="D397">
        <v>0</v>
      </c>
      <c r="E397">
        <v>0</v>
      </c>
      <c r="F397">
        <v>0</v>
      </c>
      <c r="G397">
        <v>0</v>
      </c>
    </row>
    <row r="398" spans="1:7" x14ac:dyDescent="0.2">
      <c r="A398" t="s">
        <v>606</v>
      </c>
      <c r="B398" t="s">
        <v>31</v>
      </c>
      <c r="C398">
        <v>0</v>
      </c>
      <c r="D398">
        <v>0</v>
      </c>
      <c r="E398">
        <v>0</v>
      </c>
      <c r="F398">
        <v>0</v>
      </c>
      <c r="G398">
        <v>0</v>
      </c>
    </row>
    <row r="399" spans="1:7" x14ac:dyDescent="0.2">
      <c r="A399" t="s">
        <v>607</v>
      </c>
      <c r="B399" t="s">
        <v>31</v>
      </c>
      <c r="C399">
        <v>0</v>
      </c>
      <c r="D399">
        <v>0</v>
      </c>
      <c r="E399">
        <v>0</v>
      </c>
      <c r="F399">
        <v>0</v>
      </c>
      <c r="G399">
        <v>0</v>
      </c>
    </row>
    <row r="400" spans="1:7" x14ac:dyDescent="0.2">
      <c r="A400" t="s">
        <v>608</v>
      </c>
      <c r="B400" t="s">
        <v>10</v>
      </c>
      <c r="C400">
        <v>20</v>
      </c>
      <c r="D400">
        <v>20</v>
      </c>
      <c r="E400">
        <v>0</v>
      </c>
      <c r="F400">
        <v>0</v>
      </c>
      <c r="G400">
        <v>0</v>
      </c>
    </row>
    <row r="401" spans="1:7" x14ac:dyDescent="0.2">
      <c r="A401" t="s">
        <v>609</v>
      </c>
      <c r="B401" t="s">
        <v>31</v>
      </c>
      <c r="C401">
        <v>0</v>
      </c>
      <c r="D401">
        <v>0</v>
      </c>
      <c r="E401">
        <v>0</v>
      </c>
      <c r="F401">
        <v>0</v>
      </c>
      <c r="G401">
        <v>0</v>
      </c>
    </row>
    <row r="402" spans="1:7" x14ac:dyDescent="0.2">
      <c r="A402" t="s">
        <v>610</v>
      </c>
      <c r="B402" t="s">
        <v>31</v>
      </c>
      <c r="C402">
        <v>0</v>
      </c>
      <c r="D402">
        <v>0</v>
      </c>
      <c r="E402">
        <v>0</v>
      </c>
      <c r="F402">
        <v>0</v>
      </c>
      <c r="G402">
        <v>0</v>
      </c>
    </row>
    <row r="403" spans="1:7" x14ac:dyDescent="0.2">
      <c r="A403" t="s">
        <v>611</v>
      </c>
      <c r="B403" t="s">
        <v>31</v>
      </c>
      <c r="C403">
        <v>0</v>
      </c>
      <c r="D403">
        <v>0</v>
      </c>
      <c r="E403">
        <v>0</v>
      </c>
      <c r="F403">
        <v>0</v>
      </c>
      <c r="G403">
        <v>0</v>
      </c>
    </row>
    <row r="404" spans="1:7" x14ac:dyDescent="0.2">
      <c r="A404" t="s">
        <v>612</v>
      </c>
      <c r="B404" t="s">
        <v>31</v>
      </c>
      <c r="C404">
        <v>0</v>
      </c>
      <c r="D404">
        <v>0</v>
      </c>
      <c r="E404">
        <v>0</v>
      </c>
      <c r="F404">
        <v>0</v>
      </c>
      <c r="G404">
        <v>0</v>
      </c>
    </row>
    <row r="405" spans="1:7" x14ac:dyDescent="0.2">
      <c r="A405" t="s">
        <v>613</v>
      </c>
      <c r="B405" t="s">
        <v>31</v>
      </c>
      <c r="C405">
        <v>0</v>
      </c>
      <c r="D405">
        <v>0</v>
      </c>
      <c r="E405">
        <v>0</v>
      </c>
      <c r="F405">
        <v>0</v>
      </c>
      <c r="G405">
        <v>0</v>
      </c>
    </row>
    <row r="406" spans="1:7" x14ac:dyDescent="0.2">
      <c r="A406" t="s">
        <v>614</v>
      </c>
      <c r="B406" t="s">
        <v>31</v>
      </c>
      <c r="C406">
        <v>0</v>
      </c>
      <c r="D406">
        <v>0</v>
      </c>
      <c r="E406">
        <v>0</v>
      </c>
      <c r="F406">
        <v>0</v>
      </c>
      <c r="G406">
        <v>0</v>
      </c>
    </row>
    <row r="407" spans="1:7" x14ac:dyDescent="0.2">
      <c r="A407" t="s">
        <v>615</v>
      </c>
      <c r="B407" t="s">
        <v>31</v>
      </c>
      <c r="C407">
        <v>0</v>
      </c>
      <c r="D407">
        <v>0</v>
      </c>
      <c r="E407">
        <v>0</v>
      </c>
      <c r="F407">
        <v>0</v>
      </c>
      <c r="G407">
        <v>0</v>
      </c>
    </row>
    <row r="408" spans="1:7" x14ac:dyDescent="0.2">
      <c r="A408" t="s">
        <v>616</v>
      </c>
      <c r="B408" t="s">
        <v>31</v>
      </c>
      <c r="C408">
        <v>0</v>
      </c>
      <c r="D408">
        <v>0</v>
      </c>
      <c r="E408">
        <v>0</v>
      </c>
      <c r="F408">
        <v>0</v>
      </c>
      <c r="G408">
        <v>0</v>
      </c>
    </row>
    <row r="409" spans="1:7" x14ac:dyDescent="0.2">
      <c r="A409" t="s">
        <v>617</v>
      </c>
      <c r="B409" t="s">
        <v>31</v>
      </c>
      <c r="C409">
        <v>0</v>
      </c>
      <c r="D409">
        <v>0</v>
      </c>
      <c r="E409">
        <v>0</v>
      </c>
      <c r="F409">
        <v>0</v>
      </c>
      <c r="G409">
        <v>0</v>
      </c>
    </row>
    <row r="410" spans="1:7" x14ac:dyDescent="0.2">
      <c r="A410" t="s">
        <v>618</v>
      </c>
      <c r="B410" t="s">
        <v>31</v>
      </c>
      <c r="C410">
        <v>0</v>
      </c>
      <c r="D410">
        <v>0</v>
      </c>
      <c r="E410">
        <v>0</v>
      </c>
      <c r="F410">
        <v>0</v>
      </c>
      <c r="G410">
        <v>0</v>
      </c>
    </row>
    <row r="411" spans="1:7" x14ac:dyDescent="0.2">
      <c r="A411" t="s">
        <v>619</v>
      </c>
      <c r="B411" t="s">
        <v>31</v>
      </c>
      <c r="C411">
        <v>0</v>
      </c>
      <c r="D411">
        <v>0</v>
      </c>
      <c r="E411">
        <v>0</v>
      </c>
      <c r="F411">
        <v>0</v>
      </c>
      <c r="G411">
        <v>0</v>
      </c>
    </row>
    <row r="412" spans="1:7" x14ac:dyDescent="0.2">
      <c r="A412" t="s">
        <v>620</v>
      </c>
      <c r="B412" t="s">
        <v>31</v>
      </c>
      <c r="C412">
        <v>0</v>
      </c>
      <c r="D412">
        <v>0</v>
      </c>
      <c r="E412">
        <v>0</v>
      </c>
      <c r="F412">
        <v>0</v>
      </c>
      <c r="G412">
        <v>0</v>
      </c>
    </row>
    <row r="413" spans="1:7" x14ac:dyDescent="0.2">
      <c r="A413" t="s">
        <v>621</v>
      </c>
      <c r="B413" t="s">
        <v>31</v>
      </c>
      <c r="C413">
        <v>0</v>
      </c>
      <c r="D413">
        <v>0</v>
      </c>
      <c r="E413">
        <v>0</v>
      </c>
      <c r="F413">
        <v>0</v>
      </c>
      <c r="G413">
        <v>0</v>
      </c>
    </row>
    <row r="414" spans="1:7" x14ac:dyDescent="0.2">
      <c r="A414" t="s">
        <v>622</v>
      </c>
      <c r="B414" t="s">
        <v>31</v>
      </c>
      <c r="C414">
        <v>0</v>
      </c>
      <c r="D414">
        <v>0</v>
      </c>
      <c r="E414">
        <v>0</v>
      </c>
      <c r="F414">
        <v>0</v>
      </c>
      <c r="G414">
        <v>0</v>
      </c>
    </row>
    <row r="415" spans="1:7" x14ac:dyDescent="0.2">
      <c r="A415" t="s">
        <v>623</v>
      </c>
      <c r="B415" t="s">
        <v>31</v>
      </c>
      <c r="C415">
        <v>0</v>
      </c>
      <c r="D415">
        <v>0</v>
      </c>
      <c r="E415">
        <v>0</v>
      </c>
      <c r="F415">
        <v>0</v>
      </c>
      <c r="G415">
        <v>0</v>
      </c>
    </row>
    <row r="416" spans="1:7" x14ac:dyDescent="0.2">
      <c r="A416" t="s">
        <v>624</v>
      </c>
      <c r="B416" t="s">
        <v>31</v>
      </c>
      <c r="C416">
        <v>0</v>
      </c>
      <c r="D416">
        <v>0</v>
      </c>
      <c r="E416">
        <v>0</v>
      </c>
      <c r="F416">
        <v>0</v>
      </c>
      <c r="G416">
        <v>0</v>
      </c>
    </row>
    <row r="417" spans="1:7" x14ac:dyDescent="0.2">
      <c r="A417" t="s">
        <v>625</v>
      </c>
      <c r="B417" t="s">
        <v>31</v>
      </c>
      <c r="C417">
        <v>0</v>
      </c>
      <c r="D417">
        <v>0</v>
      </c>
      <c r="E417">
        <v>0</v>
      </c>
      <c r="F417">
        <v>0</v>
      </c>
      <c r="G417">
        <v>0</v>
      </c>
    </row>
    <row r="418" spans="1:7" x14ac:dyDescent="0.2">
      <c r="A418" t="s">
        <v>626</v>
      </c>
      <c r="B418" t="s">
        <v>31</v>
      </c>
      <c r="C418">
        <v>0</v>
      </c>
      <c r="D418">
        <v>0</v>
      </c>
      <c r="E418">
        <v>0</v>
      </c>
      <c r="F418">
        <v>0</v>
      </c>
      <c r="G418">
        <v>0</v>
      </c>
    </row>
    <row r="419" spans="1:7" x14ac:dyDescent="0.2">
      <c r="A419" t="s">
        <v>627</v>
      </c>
      <c r="B419" t="s">
        <v>31</v>
      </c>
      <c r="C419">
        <v>0</v>
      </c>
      <c r="D419">
        <v>0</v>
      </c>
      <c r="E419">
        <v>0</v>
      </c>
      <c r="F419">
        <v>0</v>
      </c>
      <c r="G419">
        <v>0</v>
      </c>
    </row>
    <row r="420" spans="1:7" x14ac:dyDescent="0.2">
      <c r="A420" t="s">
        <v>628</v>
      </c>
      <c r="B420" t="s">
        <v>31</v>
      </c>
      <c r="C420">
        <v>0</v>
      </c>
      <c r="D420">
        <v>1</v>
      </c>
      <c r="E420">
        <v>90</v>
      </c>
      <c r="F420">
        <v>0</v>
      </c>
      <c r="G420">
        <v>0</v>
      </c>
    </row>
    <row r="421" spans="1:7" x14ac:dyDescent="0.2">
      <c r="A421" t="s">
        <v>629</v>
      </c>
      <c r="B421" t="s">
        <v>31</v>
      </c>
      <c r="C421">
        <v>0</v>
      </c>
      <c r="D421">
        <v>0</v>
      </c>
      <c r="E421">
        <v>0</v>
      </c>
      <c r="F421">
        <v>0</v>
      </c>
      <c r="G421">
        <v>0</v>
      </c>
    </row>
    <row r="422" spans="1:7" x14ac:dyDescent="0.2">
      <c r="A422" t="s">
        <v>630</v>
      </c>
      <c r="B422" t="s">
        <v>31</v>
      </c>
      <c r="C422">
        <v>0</v>
      </c>
      <c r="D422">
        <v>0</v>
      </c>
      <c r="E422">
        <v>0</v>
      </c>
      <c r="F422">
        <v>0</v>
      </c>
      <c r="G422">
        <v>0</v>
      </c>
    </row>
    <row r="423" spans="1:7" x14ac:dyDescent="0.2">
      <c r="A423" t="s">
        <v>631</v>
      </c>
      <c r="B423" t="s">
        <v>31</v>
      </c>
      <c r="C423">
        <v>0</v>
      </c>
      <c r="D423">
        <v>0</v>
      </c>
      <c r="E423">
        <v>0</v>
      </c>
      <c r="F423">
        <v>0</v>
      </c>
      <c r="G423">
        <v>0</v>
      </c>
    </row>
    <row r="424" spans="1:7" x14ac:dyDescent="0.2">
      <c r="A424" t="s">
        <v>632</v>
      </c>
      <c r="B424" t="s">
        <v>31</v>
      </c>
      <c r="C424">
        <v>0</v>
      </c>
      <c r="D424">
        <v>0</v>
      </c>
      <c r="E424">
        <v>0</v>
      </c>
      <c r="F424">
        <v>0</v>
      </c>
      <c r="G424">
        <v>0</v>
      </c>
    </row>
    <row r="425" spans="1:7" x14ac:dyDescent="0.2">
      <c r="A425" t="s">
        <v>633</v>
      </c>
      <c r="B425" t="s">
        <v>31</v>
      </c>
      <c r="C425">
        <v>0</v>
      </c>
      <c r="D425">
        <v>0</v>
      </c>
      <c r="E425">
        <v>0</v>
      </c>
      <c r="F425">
        <v>0</v>
      </c>
      <c r="G425">
        <v>0</v>
      </c>
    </row>
    <row r="426" spans="1:7" x14ac:dyDescent="0.2">
      <c r="A426" t="s">
        <v>634</v>
      </c>
      <c r="B426" t="s">
        <v>31</v>
      </c>
      <c r="C426">
        <v>0</v>
      </c>
      <c r="D426">
        <v>0</v>
      </c>
      <c r="E426">
        <v>0</v>
      </c>
      <c r="F426">
        <v>0</v>
      </c>
      <c r="G426">
        <v>0</v>
      </c>
    </row>
    <row r="427" spans="1:7" x14ac:dyDescent="0.2">
      <c r="A427" t="s">
        <v>635</v>
      </c>
      <c r="B427" t="s">
        <v>31</v>
      </c>
      <c r="C427">
        <v>0</v>
      </c>
      <c r="D427">
        <v>0</v>
      </c>
      <c r="E427">
        <v>0</v>
      </c>
      <c r="F427">
        <v>0</v>
      </c>
      <c r="G427">
        <v>0</v>
      </c>
    </row>
    <row r="428" spans="1:7" x14ac:dyDescent="0.2">
      <c r="A428" t="s">
        <v>636</v>
      </c>
      <c r="B428" t="s">
        <v>31</v>
      </c>
      <c r="C428">
        <v>0</v>
      </c>
      <c r="D428">
        <v>0</v>
      </c>
      <c r="E428">
        <v>0</v>
      </c>
      <c r="F428">
        <v>0</v>
      </c>
      <c r="G428">
        <v>0</v>
      </c>
    </row>
    <row r="429" spans="1:7" x14ac:dyDescent="0.2">
      <c r="A429" t="s">
        <v>637</v>
      </c>
      <c r="B429" t="s">
        <v>10</v>
      </c>
      <c r="C429">
        <v>50</v>
      </c>
      <c r="D429">
        <v>0</v>
      </c>
      <c r="E429">
        <v>0</v>
      </c>
      <c r="F429">
        <v>0</v>
      </c>
      <c r="G429">
        <v>0</v>
      </c>
    </row>
    <row r="430" spans="1:7" x14ac:dyDescent="0.2">
      <c r="A430" t="s">
        <v>638</v>
      </c>
      <c r="B430" t="s">
        <v>10</v>
      </c>
      <c r="C430">
        <v>60</v>
      </c>
      <c r="D430">
        <v>0</v>
      </c>
      <c r="E430">
        <v>0</v>
      </c>
      <c r="F430">
        <v>0</v>
      </c>
      <c r="G430">
        <v>0</v>
      </c>
    </row>
    <row r="431" spans="1:7" x14ac:dyDescent="0.2">
      <c r="A431" t="s">
        <v>639</v>
      </c>
      <c r="B431" t="s">
        <v>10</v>
      </c>
      <c r="C431">
        <v>50</v>
      </c>
      <c r="D431">
        <v>0</v>
      </c>
      <c r="E431">
        <v>0</v>
      </c>
      <c r="F431">
        <v>0</v>
      </c>
      <c r="G431">
        <v>0</v>
      </c>
    </row>
    <row r="432" spans="1:7" x14ac:dyDescent="0.2">
      <c r="A432" t="s">
        <v>640</v>
      </c>
      <c r="B432" t="s">
        <v>31</v>
      </c>
      <c r="C432">
        <v>0</v>
      </c>
      <c r="D432">
        <v>0</v>
      </c>
      <c r="E432">
        <v>0</v>
      </c>
      <c r="F432">
        <v>0</v>
      </c>
      <c r="G432">
        <v>0</v>
      </c>
    </row>
    <row r="433" spans="1:7" x14ac:dyDescent="0.2">
      <c r="A433" t="s">
        <v>641</v>
      </c>
      <c r="B433" t="s">
        <v>31</v>
      </c>
      <c r="C433">
        <v>0</v>
      </c>
      <c r="D433">
        <v>0</v>
      </c>
      <c r="E433">
        <v>0</v>
      </c>
      <c r="F433">
        <v>0</v>
      </c>
      <c r="G433">
        <v>0</v>
      </c>
    </row>
    <row r="434" spans="1:7" x14ac:dyDescent="0.2">
      <c r="A434" t="s">
        <v>642</v>
      </c>
      <c r="B434" t="s">
        <v>31</v>
      </c>
      <c r="C434">
        <v>0</v>
      </c>
      <c r="D434">
        <v>0</v>
      </c>
      <c r="E434">
        <v>0</v>
      </c>
      <c r="F434">
        <v>0</v>
      </c>
      <c r="G434">
        <v>0</v>
      </c>
    </row>
    <row r="435" spans="1:7" x14ac:dyDescent="0.2">
      <c r="A435" t="s">
        <v>643</v>
      </c>
      <c r="B435" t="s">
        <v>31</v>
      </c>
      <c r="C435">
        <v>0</v>
      </c>
      <c r="D435">
        <v>0</v>
      </c>
      <c r="E435">
        <v>0</v>
      </c>
      <c r="F435">
        <v>0</v>
      </c>
      <c r="G435">
        <v>0</v>
      </c>
    </row>
    <row r="436" spans="1:7" x14ac:dyDescent="0.2">
      <c r="A436" t="s">
        <v>644</v>
      </c>
      <c r="B436" t="s">
        <v>10</v>
      </c>
      <c r="C436">
        <v>50</v>
      </c>
      <c r="D436">
        <v>0</v>
      </c>
      <c r="E436">
        <v>0</v>
      </c>
      <c r="F436">
        <v>0</v>
      </c>
      <c r="G436">
        <v>0</v>
      </c>
    </row>
    <row r="437" spans="1:7" x14ac:dyDescent="0.2">
      <c r="A437" t="s">
        <v>645</v>
      </c>
      <c r="B437" t="s">
        <v>31</v>
      </c>
      <c r="C437">
        <v>0</v>
      </c>
      <c r="D437">
        <v>0</v>
      </c>
      <c r="E437">
        <v>0</v>
      </c>
      <c r="F437">
        <v>0</v>
      </c>
      <c r="G437">
        <v>0</v>
      </c>
    </row>
    <row r="438" spans="1:7" x14ac:dyDescent="0.2">
      <c r="A438" t="s">
        <v>646</v>
      </c>
      <c r="B438" t="s">
        <v>31</v>
      </c>
      <c r="C438">
        <v>0</v>
      </c>
      <c r="D438">
        <v>0</v>
      </c>
      <c r="E438">
        <v>0</v>
      </c>
      <c r="F438">
        <v>0</v>
      </c>
      <c r="G438">
        <v>0</v>
      </c>
    </row>
    <row r="439" spans="1:7" x14ac:dyDescent="0.2">
      <c r="A439" t="s">
        <v>250</v>
      </c>
      <c r="B439" t="s">
        <v>10</v>
      </c>
      <c r="C439">
        <v>40</v>
      </c>
      <c r="D439">
        <v>1</v>
      </c>
      <c r="E439">
        <v>90</v>
      </c>
      <c r="F439">
        <v>0</v>
      </c>
      <c r="G439">
        <v>0</v>
      </c>
    </row>
    <row r="440" spans="1:7" x14ac:dyDescent="0.2">
      <c r="A440" t="s">
        <v>647</v>
      </c>
      <c r="B440" t="s">
        <v>31</v>
      </c>
      <c r="C440">
        <v>0</v>
      </c>
      <c r="D440">
        <v>0</v>
      </c>
      <c r="E440">
        <v>0</v>
      </c>
      <c r="F440">
        <v>0</v>
      </c>
      <c r="G440">
        <v>0</v>
      </c>
    </row>
    <row r="441" spans="1:7" x14ac:dyDescent="0.2">
      <c r="A441" t="s">
        <v>648</v>
      </c>
      <c r="B441" t="s">
        <v>31</v>
      </c>
      <c r="C441">
        <v>0</v>
      </c>
      <c r="D441">
        <v>0</v>
      </c>
      <c r="E441">
        <v>0</v>
      </c>
      <c r="F441">
        <v>0</v>
      </c>
      <c r="G441">
        <v>0</v>
      </c>
    </row>
    <row r="442" spans="1:7" x14ac:dyDescent="0.2">
      <c r="A442" t="s">
        <v>649</v>
      </c>
      <c r="B442" t="s">
        <v>31</v>
      </c>
      <c r="C442">
        <v>0</v>
      </c>
      <c r="D442">
        <v>0</v>
      </c>
      <c r="E442">
        <v>0</v>
      </c>
      <c r="F442">
        <v>0</v>
      </c>
      <c r="G442">
        <v>0</v>
      </c>
    </row>
    <row r="443" spans="1:7" x14ac:dyDescent="0.2">
      <c r="A443" t="s">
        <v>650</v>
      </c>
      <c r="B443" t="s">
        <v>31</v>
      </c>
      <c r="C443">
        <v>0</v>
      </c>
      <c r="D443">
        <v>0</v>
      </c>
      <c r="E443">
        <v>0</v>
      </c>
      <c r="F443">
        <v>0</v>
      </c>
      <c r="G443">
        <v>0</v>
      </c>
    </row>
    <row r="444" spans="1:7" x14ac:dyDescent="0.2">
      <c r="A444" t="s">
        <v>651</v>
      </c>
      <c r="B444" t="s">
        <v>10</v>
      </c>
      <c r="C444">
        <v>30</v>
      </c>
      <c r="D444">
        <v>1</v>
      </c>
      <c r="E444">
        <v>90</v>
      </c>
      <c r="F444">
        <v>0</v>
      </c>
      <c r="G444">
        <v>0</v>
      </c>
    </row>
    <row r="445" spans="1:7" x14ac:dyDescent="0.2">
      <c r="A445" t="s">
        <v>652</v>
      </c>
      <c r="B445" t="s">
        <v>31</v>
      </c>
      <c r="C445">
        <v>0</v>
      </c>
      <c r="D445">
        <v>0</v>
      </c>
      <c r="E445">
        <v>0</v>
      </c>
      <c r="F445">
        <v>0</v>
      </c>
      <c r="G445">
        <v>0</v>
      </c>
    </row>
    <row r="446" spans="1:7" x14ac:dyDescent="0.2">
      <c r="A446" t="s">
        <v>653</v>
      </c>
      <c r="B446" t="s">
        <v>31</v>
      </c>
      <c r="C446">
        <v>0</v>
      </c>
      <c r="D446">
        <v>0</v>
      </c>
      <c r="E446">
        <v>0</v>
      </c>
      <c r="F446">
        <v>0</v>
      </c>
      <c r="G446">
        <v>0</v>
      </c>
    </row>
    <row r="447" spans="1:7" x14ac:dyDescent="0.2">
      <c r="A447" t="s">
        <v>654</v>
      </c>
      <c r="B447" t="s">
        <v>31</v>
      </c>
      <c r="C447">
        <v>0</v>
      </c>
      <c r="D447">
        <v>0</v>
      </c>
      <c r="E447">
        <v>0</v>
      </c>
      <c r="F447">
        <v>0</v>
      </c>
      <c r="G447">
        <v>0</v>
      </c>
    </row>
    <row r="448" spans="1:7" x14ac:dyDescent="0.2">
      <c r="A448" t="s">
        <v>655</v>
      </c>
      <c r="B448" t="s">
        <v>31</v>
      </c>
      <c r="C448">
        <v>0</v>
      </c>
      <c r="D448">
        <v>0</v>
      </c>
      <c r="E448">
        <v>0</v>
      </c>
      <c r="F448">
        <v>0</v>
      </c>
      <c r="G448">
        <v>0</v>
      </c>
    </row>
    <row r="449" spans="1:7" x14ac:dyDescent="0.2">
      <c r="A449" t="s">
        <v>656</v>
      </c>
      <c r="B449" t="s">
        <v>31</v>
      </c>
      <c r="C449">
        <v>0</v>
      </c>
      <c r="D449">
        <v>0</v>
      </c>
      <c r="E449">
        <v>0</v>
      </c>
      <c r="F449">
        <v>0</v>
      </c>
      <c r="G449">
        <v>0</v>
      </c>
    </row>
    <row r="450" spans="1:7" x14ac:dyDescent="0.2">
      <c r="A450" t="s">
        <v>657</v>
      </c>
      <c r="B450" t="s">
        <v>31</v>
      </c>
      <c r="C450">
        <v>0</v>
      </c>
      <c r="D450">
        <v>0</v>
      </c>
      <c r="E450">
        <v>0</v>
      </c>
      <c r="F450">
        <v>0</v>
      </c>
      <c r="G450">
        <v>0</v>
      </c>
    </row>
    <row r="451" spans="1:7" x14ac:dyDescent="0.2">
      <c r="A451" t="s">
        <v>658</v>
      </c>
      <c r="B451" t="s">
        <v>31</v>
      </c>
      <c r="C451">
        <v>0</v>
      </c>
      <c r="D451">
        <v>0</v>
      </c>
      <c r="E451">
        <v>0</v>
      </c>
      <c r="F451">
        <v>0</v>
      </c>
      <c r="G451">
        <v>0</v>
      </c>
    </row>
    <row r="452" spans="1:7" x14ac:dyDescent="0.2">
      <c r="A452" t="s">
        <v>659</v>
      </c>
      <c r="B452" t="s">
        <v>31</v>
      </c>
      <c r="C452">
        <v>0</v>
      </c>
      <c r="D452">
        <v>0</v>
      </c>
      <c r="E452">
        <v>0</v>
      </c>
      <c r="F452">
        <v>0</v>
      </c>
      <c r="G452">
        <v>0</v>
      </c>
    </row>
    <row r="453" spans="1:7" x14ac:dyDescent="0.2">
      <c r="A453" t="s">
        <v>251</v>
      </c>
      <c r="B453" t="s">
        <v>31</v>
      </c>
      <c r="C453">
        <v>0</v>
      </c>
      <c r="D453">
        <v>0</v>
      </c>
      <c r="E453">
        <v>0</v>
      </c>
      <c r="F453">
        <v>0</v>
      </c>
      <c r="G453">
        <v>0</v>
      </c>
    </row>
    <row r="454" spans="1:7" x14ac:dyDescent="0.2">
      <c r="A454" t="s">
        <v>660</v>
      </c>
      <c r="B454" t="s">
        <v>31</v>
      </c>
      <c r="C454">
        <v>0</v>
      </c>
      <c r="D454">
        <v>0</v>
      </c>
      <c r="E454">
        <v>0</v>
      </c>
      <c r="F454">
        <v>0</v>
      </c>
      <c r="G454">
        <v>0</v>
      </c>
    </row>
    <row r="455" spans="1:7" x14ac:dyDescent="0.2">
      <c r="A455" t="s">
        <v>661</v>
      </c>
      <c r="B455" t="s">
        <v>31</v>
      </c>
      <c r="C455">
        <v>0</v>
      </c>
      <c r="D455">
        <v>0</v>
      </c>
      <c r="E455">
        <v>0</v>
      </c>
      <c r="F455">
        <v>0</v>
      </c>
      <c r="G455">
        <v>0</v>
      </c>
    </row>
    <row r="456" spans="1:7" x14ac:dyDescent="0.2">
      <c r="A456" t="s">
        <v>662</v>
      </c>
      <c r="B456" t="s">
        <v>31</v>
      </c>
      <c r="C456">
        <v>0</v>
      </c>
      <c r="D456">
        <v>0</v>
      </c>
      <c r="E456">
        <v>0</v>
      </c>
      <c r="F456">
        <v>0</v>
      </c>
      <c r="G456">
        <v>0</v>
      </c>
    </row>
    <row r="457" spans="1:7" x14ac:dyDescent="0.2">
      <c r="A457" t="s">
        <v>663</v>
      </c>
      <c r="B457" t="s">
        <v>31</v>
      </c>
      <c r="C457">
        <v>0</v>
      </c>
      <c r="D457">
        <v>0</v>
      </c>
      <c r="E457">
        <v>0</v>
      </c>
      <c r="F457">
        <v>0</v>
      </c>
      <c r="G457">
        <v>0</v>
      </c>
    </row>
    <row r="458" spans="1:7" x14ac:dyDescent="0.2">
      <c r="A458" t="s">
        <v>664</v>
      </c>
      <c r="B458" t="s">
        <v>31</v>
      </c>
      <c r="C458">
        <v>0</v>
      </c>
      <c r="D458">
        <v>0</v>
      </c>
      <c r="E458">
        <v>0</v>
      </c>
      <c r="F458">
        <v>0</v>
      </c>
      <c r="G458">
        <v>0</v>
      </c>
    </row>
    <row r="459" spans="1:7" x14ac:dyDescent="0.2">
      <c r="A459" t="s">
        <v>665</v>
      </c>
      <c r="B459" t="s">
        <v>31</v>
      </c>
      <c r="C459">
        <v>0</v>
      </c>
      <c r="D459">
        <v>0</v>
      </c>
      <c r="E459">
        <v>0</v>
      </c>
      <c r="F459">
        <v>0</v>
      </c>
      <c r="G459">
        <v>0</v>
      </c>
    </row>
    <row r="460" spans="1:7" x14ac:dyDescent="0.2">
      <c r="A460" t="s">
        <v>666</v>
      </c>
      <c r="B460" t="s">
        <v>31</v>
      </c>
      <c r="C460">
        <v>0</v>
      </c>
      <c r="D460">
        <v>0</v>
      </c>
      <c r="E460">
        <v>0</v>
      </c>
      <c r="F460">
        <v>0</v>
      </c>
      <c r="G460">
        <v>0</v>
      </c>
    </row>
    <row r="461" spans="1:7" x14ac:dyDescent="0.2">
      <c r="A461" t="s">
        <v>667</v>
      </c>
      <c r="B461" t="s">
        <v>31</v>
      </c>
      <c r="C461">
        <v>0</v>
      </c>
      <c r="D461">
        <v>0</v>
      </c>
      <c r="E461">
        <v>0</v>
      </c>
      <c r="F461">
        <v>0</v>
      </c>
      <c r="G461">
        <v>0</v>
      </c>
    </row>
    <row r="462" spans="1:7" x14ac:dyDescent="0.2">
      <c r="A462" t="s">
        <v>668</v>
      </c>
      <c r="B462" t="s">
        <v>31</v>
      </c>
      <c r="C462">
        <v>0</v>
      </c>
      <c r="D462">
        <v>0</v>
      </c>
      <c r="E462">
        <v>0</v>
      </c>
      <c r="F462">
        <v>0</v>
      </c>
      <c r="G462">
        <v>0</v>
      </c>
    </row>
    <row r="463" spans="1:7" x14ac:dyDescent="0.2">
      <c r="A463" t="s">
        <v>669</v>
      </c>
      <c r="B463" t="s">
        <v>31</v>
      </c>
      <c r="C463">
        <v>0</v>
      </c>
      <c r="D463">
        <v>0</v>
      </c>
      <c r="E463">
        <v>0</v>
      </c>
      <c r="F463">
        <v>0</v>
      </c>
      <c r="G463">
        <v>0</v>
      </c>
    </row>
    <row r="464" spans="1:7" x14ac:dyDescent="0.2">
      <c r="A464" t="s">
        <v>670</v>
      </c>
      <c r="B464" t="s">
        <v>31</v>
      </c>
      <c r="C464">
        <v>0</v>
      </c>
      <c r="D464">
        <v>0</v>
      </c>
      <c r="E464">
        <v>0</v>
      </c>
      <c r="F464">
        <v>0</v>
      </c>
      <c r="G464">
        <v>0</v>
      </c>
    </row>
    <row r="465" spans="1:7" x14ac:dyDescent="0.2">
      <c r="A465" t="s">
        <v>671</v>
      </c>
      <c r="B465" t="s">
        <v>31</v>
      </c>
      <c r="C465">
        <v>0</v>
      </c>
      <c r="D465">
        <v>0</v>
      </c>
      <c r="E465">
        <v>0</v>
      </c>
      <c r="F465">
        <v>0</v>
      </c>
      <c r="G465">
        <v>0</v>
      </c>
    </row>
    <row r="466" spans="1:7" x14ac:dyDescent="0.2">
      <c r="A466" t="s">
        <v>672</v>
      </c>
      <c r="B466" t="s">
        <v>31</v>
      </c>
      <c r="C466">
        <v>0</v>
      </c>
      <c r="D466">
        <v>0</v>
      </c>
      <c r="E466">
        <v>0</v>
      </c>
      <c r="F466">
        <v>0</v>
      </c>
      <c r="G466">
        <v>0</v>
      </c>
    </row>
    <row r="467" spans="1:7" x14ac:dyDescent="0.2">
      <c r="A467" t="s">
        <v>673</v>
      </c>
      <c r="B467" t="s">
        <v>31</v>
      </c>
      <c r="C467">
        <v>0</v>
      </c>
      <c r="D467">
        <v>0</v>
      </c>
      <c r="E467">
        <v>0</v>
      </c>
      <c r="F467">
        <v>0</v>
      </c>
      <c r="G467">
        <v>0</v>
      </c>
    </row>
    <row r="468" spans="1:7" x14ac:dyDescent="0.2">
      <c r="A468" t="s">
        <v>252</v>
      </c>
      <c r="B468" t="s">
        <v>31</v>
      </c>
      <c r="C468">
        <v>0</v>
      </c>
      <c r="D468">
        <v>0</v>
      </c>
      <c r="E468">
        <v>0</v>
      </c>
      <c r="F468">
        <v>0</v>
      </c>
      <c r="G468">
        <v>0</v>
      </c>
    </row>
    <row r="469" spans="1:7" x14ac:dyDescent="0.2">
      <c r="A469" t="s">
        <v>674</v>
      </c>
      <c r="B469" t="s">
        <v>31</v>
      </c>
      <c r="C469">
        <v>0</v>
      </c>
      <c r="D469">
        <v>0</v>
      </c>
      <c r="E469">
        <v>0</v>
      </c>
      <c r="F469">
        <v>0</v>
      </c>
      <c r="G469">
        <v>0</v>
      </c>
    </row>
    <row r="470" spans="1:7" x14ac:dyDescent="0.2">
      <c r="A470" t="s">
        <v>675</v>
      </c>
      <c r="B470" t="s">
        <v>31</v>
      </c>
      <c r="C470">
        <v>0</v>
      </c>
      <c r="D470">
        <v>0</v>
      </c>
      <c r="E470">
        <v>0</v>
      </c>
      <c r="F470">
        <v>0</v>
      </c>
      <c r="G470">
        <v>0</v>
      </c>
    </row>
    <row r="471" spans="1:7" x14ac:dyDescent="0.2">
      <c r="A471" t="s">
        <v>676</v>
      </c>
      <c r="B471" t="s">
        <v>31</v>
      </c>
      <c r="C471">
        <v>0</v>
      </c>
      <c r="D471">
        <v>0</v>
      </c>
      <c r="E471">
        <v>0</v>
      </c>
      <c r="F471">
        <v>0</v>
      </c>
      <c r="G471">
        <v>0</v>
      </c>
    </row>
    <row r="472" spans="1:7" x14ac:dyDescent="0.2">
      <c r="A472" t="s">
        <v>677</v>
      </c>
      <c r="B472" t="s">
        <v>31</v>
      </c>
      <c r="C472">
        <v>0</v>
      </c>
      <c r="D472">
        <v>0</v>
      </c>
      <c r="E472">
        <v>0</v>
      </c>
      <c r="F472">
        <v>0</v>
      </c>
      <c r="G472">
        <v>0</v>
      </c>
    </row>
    <row r="473" spans="1:7" x14ac:dyDescent="0.2">
      <c r="A473" t="s">
        <v>678</v>
      </c>
      <c r="B473" t="s">
        <v>31</v>
      </c>
      <c r="C473">
        <v>0</v>
      </c>
      <c r="D473">
        <v>0</v>
      </c>
      <c r="E473">
        <v>0</v>
      </c>
      <c r="F473">
        <v>0</v>
      </c>
      <c r="G473">
        <v>0</v>
      </c>
    </row>
    <row r="474" spans="1:7" x14ac:dyDescent="0.2">
      <c r="A474" t="s">
        <v>679</v>
      </c>
      <c r="B474" t="s">
        <v>10</v>
      </c>
      <c r="C474">
        <v>50</v>
      </c>
      <c r="D474">
        <v>50</v>
      </c>
      <c r="E474">
        <v>0</v>
      </c>
      <c r="F474">
        <v>0</v>
      </c>
      <c r="G474">
        <v>0</v>
      </c>
    </row>
    <row r="475" spans="1:7" x14ac:dyDescent="0.2">
      <c r="A475" t="s">
        <v>680</v>
      </c>
      <c r="B475" t="s">
        <v>31</v>
      </c>
      <c r="C475">
        <v>0</v>
      </c>
      <c r="D475">
        <v>0</v>
      </c>
      <c r="E475">
        <v>0</v>
      </c>
      <c r="F475">
        <v>0</v>
      </c>
      <c r="G475">
        <v>0</v>
      </c>
    </row>
    <row r="476" spans="1:7" x14ac:dyDescent="0.2">
      <c r="A476" t="s">
        <v>681</v>
      </c>
      <c r="B476" t="s">
        <v>10</v>
      </c>
      <c r="C476">
        <v>40</v>
      </c>
      <c r="D476">
        <v>1</v>
      </c>
      <c r="E476">
        <v>90</v>
      </c>
      <c r="F476">
        <v>0</v>
      </c>
      <c r="G476">
        <v>0</v>
      </c>
    </row>
    <row r="477" spans="1:7" x14ac:dyDescent="0.2">
      <c r="A477" t="s">
        <v>682</v>
      </c>
      <c r="B477" t="s">
        <v>10</v>
      </c>
      <c r="C477">
        <v>50</v>
      </c>
      <c r="D477">
        <v>50</v>
      </c>
      <c r="E477">
        <v>0</v>
      </c>
      <c r="F477">
        <v>0</v>
      </c>
      <c r="G477">
        <v>0</v>
      </c>
    </row>
    <row r="478" spans="1:7" x14ac:dyDescent="0.2">
      <c r="A478" t="s">
        <v>683</v>
      </c>
      <c r="B478" t="s">
        <v>10</v>
      </c>
      <c r="C478">
        <v>50</v>
      </c>
      <c r="D478">
        <v>50</v>
      </c>
      <c r="E478">
        <v>0</v>
      </c>
      <c r="F478">
        <v>0</v>
      </c>
      <c r="G478">
        <v>0</v>
      </c>
    </row>
    <row r="479" spans="1:7" x14ac:dyDescent="0.2">
      <c r="A479" t="s">
        <v>684</v>
      </c>
      <c r="B479" t="s">
        <v>10</v>
      </c>
      <c r="C479">
        <v>50</v>
      </c>
      <c r="D479">
        <v>50</v>
      </c>
      <c r="E479">
        <v>0</v>
      </c>
      <c r="F479">
        <v>0</v>
      </c>
      <c r="G479">
        <v>0</v>
      </c>
    </row>
    <row r="480" spans="1:7" x14ac:dyDescent="0.2">
      <c r="A480" t="s">
        <v>685</v>
      </c>
      <c r="B480" t="s">
        <v>31</v>
      </c>
      <c r="C480">
        <v>0</v>
      </c>
      <c r="D480">
        <v>0</v>
      </c>
      <c r="E480">
        <v>0</v>
      </c>
      <c r="F480">
        <v>0</v>
      </c>
      <c r="G480">
        <v>0</v>
      </c>
    </row>
    <row r="481" spans="1:7" x14ac:dyDescent="0.2">
      <c r="A481" t="s">
        <v>686</v>
      </c>
      <c r="B481" t="s">
        <v>31</v>
      </c>
      <c r="C481">
        <v>0</v>
      </c>
      <c r="D481">
        <v>0</v>
      </c>
      <c r="E481">
        <v>0</v>
      </c>
      <c r="F481">
        <v>0</v>
      </c>
      <c r="G481">
        <v>0</v>
      </c>
    </row>
    <row r="482" spans="1:7" x14ac:dyDescent="0.2">
      <c r="A482" t="s">
        <v>687</v>
      </c>
      <c r="B482" t="s">
        <v>31</v>
      </c>
      <c r="C482">
        <v>0</v>
      </c>
      <c r="D482">
        <v>0</v>
      </c>
      <c r="E482">
        <v>0</v>
      </c>
      <c r="F482">
        <v>0</v>
      </c>
      <c r="G482">
        <v>0</v>
      </c>
    </row>
    <row r="483" spans="1:7" x14ac:dyDescent="0.2">
      <c r="A483" t="s">
        <v>688</v>
      </c>
      <c r="B483" t="s">
        <v>31</v>
      </c>
      <c r="C483">
        <v>0</v>
      </c>
      <c r="D483">
        <v>0</v>
      </c>
      <c r="E483">
        <v>0</v>
      </c>
      <c r="F483">
        <v>0</v>
      </c>
      <c r="G483">
        <v>0</v>
      </c>
    </row>
    <row r="484" spans="1:7" x14ac:dyDescent="0.2">
      <c r="A484" t="s">
        <v>689</v>
      </c>
      <c r="B484" t="s">
        <v>10</v>
      </c>
      <c r="C484">
        <v>50</v>
      </c>
      <c r="D484">
        <v>50</v>
      </c>
      <c r="E484">
        <v>0</v>
      </c>
      <c r="F484">
        <v>0</v>
      </c>
      <c r="G484">
        <v>0</v>
      </c>
    </row>
    <row r="485" spans="1:7" x14ac:dyDescent="0.2">
      <c r="A485" t="s">
        <v>690</v>
      </c>
      <c r="B485" t="s">
        <v>31</v>
      </c>
      <c r="C485">
        <v>0</v>
      </c>
      <c r="D485">
        <v>0</v>
      </c>
      <c r="E485">
        <v>0</v>
      </c>
      <c r="F485">
        <v>0</v>
      </c>
      <c r="G485">
        <v>0</v>
      </c>
    </row>
    <row r="486" spans="1:7" x14ac:dyDescent="0.2">
      <c r="A486" t="s">
        <v>691</v>
      </c>
      <c r="B486" t="s">
        <v>10</v>
      </c>
      <c r="C486">
        <v>40</v>
      </c>
      <c r="D486">
        <v>40</v>
      </c>
      <c r="E486">
        <v>0</v>
      </c>
      <c r="F486">
        <v>0</v>
      </c>
      <c r="G486">
        <v>0</v>
      </c>
    </row>
    <row r="487" spans="1:7" x14ac:dyDescent="0.2">
      <c r="A487" t="s">
        <v>692</v>
      </c>
      <c r="B487" t="s">
        <v>31</v>
      </c>
      <c r="C487">
        <v>0</v>
      </c>
      <c r="D487">
        <v>0</v>
      </c>
      <c r="E487">
        <v>0</v>
      </c>
      <c r="F487">
        <v>0</v>
      </c>
      <c r="G487">
        <v>0</v>
      </c>
    </row>
    <row r="488" spans="1:7" x14ac:dyDescent="0.2">
      <c r="A488" t="s">
        <v>693</v>
      </c>
      <c r="B488" t="s">
        <v>31</v>
      </c>
      <c r="C488">
        <v>0</v>
      </c>
      <c r="D488">
        <v>0</v>
      </c>
      <c r="E488">
        <v>0</v>
      </c>
      <c r="F488">
        <v>0</v>
      </c>
      <c r="G488">
        <v>0</v>
      </c>
    </row>
    <row r="489" spans="1:7" x14ac:dyDescent="0.2">
      <c r="A489" t="s">
        <v>694</v>
      </c>
      <c r="B489" t="s">
        <v>31</v>
      </c>
      <c r="C489">
        <v>0</v>
      </c>
      <c r="D489">
        <v>0</v>
      </c>
      <c r="E489">
        <v>0</v>
      </c>
      <c r="F489">
        <v>0</v>
      </c>
      <c r="G489">
        <v>0</v>
      </c>
    </row>
    <row r="490" spans="1:7" x14ac:dyDescent="0.2">
      <c r="A490" t="s">
        <v>695</v>
      </c>
      <c r="B490" t="s">
        <v>31</v>
      </c>
      <c r="C490">
        <v>0</v>
      </c>
      <c r="D490">
        <v>0</v>
      </c>
      <c r="E490">
        <v>0</v>
      </c>
      <c r="F490">
        <v>0</v>
      </c>
      <c r="G490">
        <v>0</v>
      </c>
    </row>
    <row r="491" spans="1:7" x14ac:dyDescent="0.2">
      <c r="A491" t="s">
        <v>696</v>
      </c>
      <c r="B491" t="s">
        <v>31</v>
      </c>
      <c r="C491">
        <v>0</v>
      </c>
      <c r="D491">
        <v>0</v>
      </c>
      <c r="E491">
        <v>0</v>
      </c>
      <c r="F491">
        <v>0</v>
      </c>
      <c r="G491">
        <v>0</v>
      </c>
    </row>
    <row r="492" spans="1:7" x14ac:dyDescent="0.2">
      <c r="A492" t="s">
        <v>697</v>
      </c>
      <c r="B492" t="s">
        <v>31</v>
      </c>
      <c r="C492">
        <v>0</v>
      </c>
      <c r="D492">
        <v>0</v>
      </c>
      <c r="E492">
        <v>0</v>
      </c>
      <c r="F492">
        <v>0</v>
      </c>
      <c r="G492">
        <v>0</v>
      </c>
    </row>
    <row r="493" spans="1:7" x14ac:dyDescent="0.2">
      <c r="A493" t="s">
        <v>254</v>
      </c>
      <c r="B493" t="s">
        <v>10</v>
      </c>
      <c r="C493">
        <v>75</v>
      </c>
      <c r="D493">
        <v>1</v>
      </c>
      <c r="E493">
        <v>90</v>
      </c>
      <c r="F493">
        <v>0</v>
      </c>
      <c r="G493">
        <v>0</v>
      </c>
    </row>
    <row r="494" spans="1:7" x14ac:dyDescent="0.2">
      <c r="A494" t="s">
        <v>698</v>
      </c>
      <c r="B494" t="s">
        <v>10</v>
      </c>
      <c r="C494">
        <v>50</v>
      </c>
      <c r="D494">
        <v>50</v>
      </c>
      <c r="E494">
        <v>0</v>
      </c>
      <c r="F494">
        <v>0</v>
      </c>
      <c r="G494">
        <v>0</v>
      </c>
    </row>
    <row r="495" spans="1:7" x14ac:dyDescent="0.2">
      <c r="A495" t="s">
        <v>699</v>
      </c>
      <c r="B495" t="s">
        <v>31</v>
      </c>
      <c r="C495">
        <v>0</v>
      </c>
      <c r="D495">
        <v>0</v>
      </c>
      <c r="E495">
        <v>0</v>
      </c>
      <c r="F495">
        <v>0</v>
      </c>
      <c r="G495">
        <v>0</v>
      </c>
    </row>
    <row r="496" spans="1:7" x14ac:dyDescent="0.2">
      <c r="A496" t="s">
        <v>700</v>
      </c>
      <c r="B496" t="s">
        <v>10</v>
      </c>
      <c r="C496">
        <v>50</v>
      </c>
      <c r="D496">
        <v>50</v>
      </c>
      <c r="E496">
        <v>0</v>
      </c>
      <c r="F496">
        <v>0</v>
      </c>
      <c r="G496">
        <v>0</v>
      </c>
    </row>
    <row r="497" spans="1:7" x14ac:dyDescent="0.2">
      <c r="A497" t="s">
        <v>255</v>
      </c>
      <c r="B497" t="s">
        <v>10</v>
      </c>
      <c r="C497">
        <v>50</v>
      </c>
      <c r="D497">
        <v>50</v>
      </c>
      <c r="E497">
        <v>90</v>
      </c>
      <c r="F497">
        <v>0</v>
      </c>
      <c r="G497">
        <v>0</v>
      </c>
    </row>
    <row r="498" spans="1:7" x14ac:dyDescent="0.2">
      <c r="A498" t="s">
        <v>701</v>
      </c>
      <c r="B498" t="s">
        <v>31</v>
      </c>
      <c r="C498">
        <v>0</v>
      </c>
      <c r="D498">
        <v>0</v>
      </c>
      <c r="E498">
        <v>0</v>
      </c>
      <c r="F498">
        <v>0</v>
      </c>
      <c r="G498">
        <v>0</v>
      </c>
    </row>
    <row r="499" spans="1:7" x14ac:dyDescent="0.2">
      <c r="A499" t="s">
        <v>702</v>
      </c>
      <c r="B499" t="s">
        <v>10</v>
      </c>
      <c r="C499">
        <v>0</v>
      </c>
      <c r="D499">
        <v>1</v>
      </c>
      <c r="E499">
        <v>90</v>
      </c>
      <c r="F499">
        <v>0</v>
      </c>
      <c r="G499">
        <v>0</v>
      </c>
    </row>
    <row r="500" spans="1:7" x14ac:dyDescent="0.2">
      <c r="A500" t="s">
        <v>703</v>
      </c>
      <c r="B500" t="s">
        <v>31</v>
      </c>
      <c r="C500">
        <v>0</v>
      </c>
      <c r="D500">
        <v>0</v>
      </c>
      <c r="E500">
        <v>0</v>
      </c>
      <c r="F500">
        <v>0</v>
      </c>
      <c r="G500">
        <v>0</v>
      </c>
    </row>
    <row r="501" spans="1:7" x14ac:dyDescent="0.2">
      <c r="A501" t="s">
        <v>704</v>
      </c>
      <c r="B501" t="s">
        <v>31</v>
      </c>
      <c r="C501">
        <v>0</v>
      </c>
      <c r="D501">
        <v>0</v>
      </c>
      <c r="E501">
        <v>0</v>
      </c>
      <c r="F501">
        <v>0</v>
      </c>
      <c r="G501">
        <v>0</v>
      </c>
    </row>
    <row r="502" spans="1:7" x14ac:dyDescent="0.2">
      <c r="A502" t="s">
        <v>705</v>
      </c>
      <c r="B502" t="s">
        <v>31</v>
      </c>
      <c r="C502">
        <v>0</v>
      </c>
      <c r="D502">
        <v>0</v>
      </c>
      <c r="E502">
        <v>0</v>
      </c>
      <c r="F502">
        <v>0</v>
      </c>
      <c r="G502">
        <v>0</v>
      </c>
    </row>
    <row r="503" spans="1:7" x14ac:dyDescent="0.2">
      <c r="A503" t="s">
        <v>706</v>
      </c>
      <c r="B503" t="s">
        <v>10</v>
      </c>
      <c r="C503">
        <v>50</v>
      </c>
      <c r="D503">
        <v>50</v>
      </c>
      <c r="E503">
        <v>0</v>
      </c>
      <c r="F503">
        <v>0</v>
      </c>
      <c r="G503">
        <v>0</v>
      </c>
    </row>
    <row r="504" spans="1:7" x14ac:dyDescent="0.2">
      <c r="A504" t="s">
        <v>707</v>
      </c>
      <c r="B504" t="s">
        <v>31</v>
      </c>
      <c r="C504">
        <v>0</v>
      </c>
      <c r="D504">
        <v>0</v>
      </c>
      <c r="E504">
        <v>0</v>
      </c>
      <c r="F504">
        <v>0</v>
      </c>
      <c r="G504">
        <v>0</v>
      </c>
    </row>
    <row r="505" spans="1:7" x14ac:dyDescent="0.2">
      <c r="A505" t="s">
        <v>708</v>
      </c>
      <c r="B505" t="s">
        <v>31</v>
      </c>
      <c r="C505">
        <v>0</v>
      </c>
      <c r="D505">
        <v>0</v>
      </c>
      <c r="E505">
        <v>0</v>
      </c>
      <c r="F505">
        <v>0</v>
      </c>
      <c r="G505">
        <v>0</v>
      </c>
    </row>
    <row r="506" spans="1:7" x14ac:dyDescent="0.2">
      <c r="A506" t="s">
        <v>709</v>
      </c>
      <c r="B506" t="s">
        <v>31</v>
      </c>
      <c r="C506">
        <v>0</v>
      </c>
      <c r="D506">
        <v>0</v>
      </c>
      <c r="E506">
        <v>0</v>
      </c>
      <c r="F506">
        <v>0</v>
      </c>
      <c r="G506">
        <v>0</v>
      </c>
    </row>
    <row r="507" spans="1:7" x14ac:dyDescent="0.2">
      <c r="A507" t="s">
        <v>710</v>
      </c>
      <c r="B507" t="s">
        <v>31</v>
      </c>
      <c r="C507">
        <v>0</v>
      </c>
      <c r="D507">
        <v>0</v>
      </c>
      <c r="E507">
        <v>0</v>
      </c>
      <c r="F507">
        <v>0</v>
      </c>
      <c r="G507">
        <v>0</v>
      </c>
    </row>
    <row r="508" spans="1:7" x14ac:dyDescent="0.2">
      <c r="A508" t="s">
        <v>711</v>
      </c>
      <c r="B508" t="s">
        <v>31</v>
      </c>
      <c r="C508">
        <v>0</v>
      </c>
      <c r="D508">
        <v>0</v>
      </c>
      <c r="E508">
        <v>0</v>
      </c>
      <c r="F508">
        <v>0</v>
      </c>
      <c r="G508">
        <v>0</v>
      </c>
    </row>
    <row r="509" spans="1:7" x14ac:dyDescent="0.2">
      <c r="A509" t="s">
        <v>712</v>
      </c>
      <c r="B509" t="s">
        <v>31</v>
      </c>
      <c r="C509">
        <v>0</v>
      </c>
      <c r="D509">
        <v>0</v>
      </c>
      <c r="E509">
        <v>0</v>
      </c>
      <c r="F509">
        <v>0</v>
      </c>
      <c r="G509">
        <v>0</v>
      </c>
    </row>
    <row r="510" spans="1:7" x14ac:dyDescent="0.2">
      <c r="A510" t="s">
        <v>713</v>
      </c>
      <c r="B510" t="s">
        <v>10</v>
      </c>
      <c r="C510">
        <v>50</v>
      </c>
      <c r="D510">
        <v>50</v>
      </c>
      <c r="E510">
        <v>0</v>
      </c>
      <c r="F510">
        <v>0</v>
      </c>
      <c r="G510">
        <v>0</v>
      </c>
    </row>
    <row r="511" spans="1:7" x14ac:dyDescent="0.2">
      <c r="A511" t="s">
        <v>714</v>
      </c>
      <c r="B511" t="s">
        <v>10</v>
      </c>
      <c r="C511">
        <v>50</v>
      </c>
      <c r="D511">
        <v>50</v>
      </c>
      <c r="E511">
        <v>0</v>
      </c>
      <c r="F511">
        <v>0</v>
      </c>
      <c r="G511">
        <v>0</v>
      </c>
    </row>
    <row r="512" spans="1:7" x14ac:dyDescent="0.2">
      <c r="A512" t="s">
        <v>715</v>
      </c>
      <c r="B512" t="s">
        <v>31</v>
      </c>
      <c r="C512">
        <v>0</v>
      </c>
      <c r="D512">
        <v>0</v>
      </c>
      <c r="E512">
        <v>0</v>
      </c>
      <c r="F512">
        <v>0</v>
      </c>
      <c r="G512">
        <v>0</v>
      </c>
    </row>
    <row r="513" spans="1:7" x14ac:dyDescent="0.2">
      <c r="A513" t="s">
        <v>716</v>
      </c>
      <c r="B513" t="s">
        <v>31</v>
      </c>
      <c r="C513">
        <v>0</v>
      </c>
      <c r="D513">
        <v>0</v>
      </c>
      <c r="E513">
        <v>0</v>
      </c>
      <c r="F513">
        <v>0</v>
      </c>
      <c r="G513">
        <v>0</v>
      </c>
    </row>
    <row r="514" spans="1:7" x14ac:dyDescent="0.2">
      <c r="A514" t="s">
        <v>717</v>
      </c>
      <c r="B514" t="s">
        <v>31</v>
      </c>
      <c r="C514">
        <v>0</v>
      </c>
      <c r="D514">
        <v>0</v>
      </c>
      <c r="E514">
        <v>0</v>
      </c>
      <c r="F514">
        <v>0</v>
      </c>
      <c r="G514">
        <v>0</v>
      </c>
    </row>
    <row r="515" spans="1:7" x14ac:dyDescent="0.2">
      <c r="A515" t="s">
        <v>718</v>
      </c>
      <c r="B515" t="s">
        <v>31</v>
      </c>
      <c r="C515">
        <v>0</v>
      </c>
      <c r="D515">
        <v>0</v>
      </c>
      <c r="E515">
        <v>0</v>
      </c>
      <c r="F515">
        <v>0</v>
      </c>
      <c r="G515">
        <v>0</v>
      </c>
    </row>
    <row r="516" spans="1:7" x14ac:dyDescent="0.2">
      <c r="A516" t="s">
        <v>719</v>
      </c>
      <c r="B516" t="s">
        <v>31</v>
      </c>
      <c r="C516">
        <v>0</v>
      </c>
      <c r="D516">
        <v>0</v>
      </c>
      <c r="E516">
        <v>0</v>
      </c>
      <c r="F516">
        <v>0</v>
      </c>
      <c r="G516">
        <v>0</v>
      </c>
    </row>
    <row r="517" spans="1:7" x14ac:dyDescent="0.2">
      <c r="A517" t="s">
        <v>720</v>
      </c>
      <c r="B517" t="s">
        <v>31</v>
      </c>
      <c r="C517">
        <v>0</v>
      </c>
      <c r="D517">
        <v>0</v>
      </c>
      <c r="E517">
        <v>0</v>
      </c>
      <c r="F517">
        <v>0</v>
      </c>
      <c r="G517">
        <v>0</v>
      </c>
    </row>
    <row r="518" spans="1:7" x14ac:dyDescent="0.2">
      <c r="A518" t="s">
        <v>721</v>
      </c>
      <c r="B518" t="s">
        <v>31</v>
      </c>
      <c r="C518">
        <v>0</v>
      </c>
      <c r="D518">
        <v>0</v>
      </c>
      <c r="E518">
        <v>0</v>
      </c>
      <c r="F518">
        <v>0</v>
      </c>
      <c r="G518">
        <v>0</v>
      </c>
    </row>
    <row r="519" spans="1:7" x14ac:dyDescent="0.2">
      <c r="A519" t="s">
        <v>722</v>
      </c>
      <c r="B519" t="s">
        <v>31</v>
      </c>
      <c r="C519">
        <v>0</v>
      </c>
      <c r="D519">
        <v>0</v>
      </c>
      <c r="E519">
        <v>0</v>
      </c>
      <c r="F519">
        <v>0</v>
      </c>
      <c r="G519">
        <v>0</v>
      </c>
    </row>
    <row r="520" spans="1:7" x14ac:dyDescent="0.2">
      <c r="A520" t="s">
        <v>723</v>
      </c>
      <c r="B520" t="s">
        <v>31</v>
      </c>
      <c r="C520">
        <v>0</v>
      </c>
      <c r="D520">
        <v>0</v>
      </c>
      <c r="E520">
        <v>0</v>
      </c>
      <c r="F520">
        <v>0</v>
      </c>
      <c r="G520">
        <v>0</v>
      </c>
    </row>
    <row r="521" spans="1:7" x14ac:dyDescent="0.2">
      <c r="A521" t="s">
        <v>724</v>
      </c>
      <c r="B521" t="s">
        <v>31</v>
      </c>
      <c r="C521">
        <v>0</v>
      </c>
      <c r="D521">
        <v>0</v>
      </c>
      <c r="E521">
        <v>0</v>
      </c>
      <c r="F521">
        <v>0</v>
      </c>
      <c r="G521">
        <v>0</v>
      </c>
    </row>
    <row r="522" spans="1:7" x14ac:dyDescent="0.2">
      <c r="A522" t="s">
        <v>725</v>
      </c>
      <c r="B522" t="s">
        <v>31</v>
      </c>
      <c r="C522">
        <v>0</v>
      </c>
      <c r="D522">
        <v>0</v>
      </c>
      <c r="E522">
        <v>0</v>
      </c>
      <c r="F522">
        <v>0</v>
      </c>
      <c r="G522">
        <v>0</v>
      </c>
    </row>
    <row r="523" spans="1:7" x14ac:dyDescent="0.2">
      <c r="A523" t="s">
        <v>726</v>
      </c>
      <c r="B523" t="s">
        <v>31</v>
      </c>
      <c r="C523">
        <v>0</v>
      </c>
      <c r="D523">
        <v>0</v>
      </c>
      <c r="E523">
        <v>0</v>
      </c>
      <c r="F523">
        <v>0</v>
      </c>
      <c r="G523">
        <v>0</v>
      </c>
    </row>
    <row r="524" spans="1:7" x14ac:dyDescent="0.2">
      <c r="A524" t="s">
        <v>727</v>
      </c>
      <c r="B524" t="s">
        <v>31</v>
      </c>
      <c r="C524">
        <v>0</v>
      </c>
      <c r="D524">
        <v>0</v>
      </c>
      <c r="E524">
        <v>0</v>
      </c>
      <c r="F524">
        <v>0</v>
      </c>
      <c r="G524">
        <v>0</v>
      </c>
    </row>
    <row r="525" spans="1:7" x14ac:dyDescent="0.2">
      <c r="A525" t="s">
        <v>728</v>
      </c>
      <c r="B525" t="s">
        <v>31</v>
      </c>
      <c r="C525">
        <v>0</v>
      </c>
      <c r="D525">
        <v>0</v>
      </c>
      <c r="E525">
        <v>0</v>
      </c>
      <c r="F525">
        <v>0</v>
      </c>
      <c r="G525">
        <v>0</v>
      </c>
    </row>
    <row r="526" spans="1:7" x14ac:dyDescent="0.2">
      <c r="A526" t="s">
        <v>729</v>
      </c>
      <c r="B526" t="s">
        <v>31</v>
      </c>
      <c r="C526">
        <v>0</v>
      </c>
      <c r="D526">
        <v>0</v>
      </c>
      <c r="E526">
        <v>0</v>
      </c>
      <c r="F526">
        <v>0</v>
      </c>
      <c r="G526">
        <v>0</v>
      </c>
    </row>
    <row r="527" spans="1:7" x14ac:dyDescent="0.2">
      <c r="A527" t="s">
        <v>730</v>
      </c>
      <c r="B527" t="s">
        <v>31</v>
      </c>
      <c r="C527">
        <v>0</v>
      </c>
      <c r="D527">
        <v>0</v>
      </c>
      <c r="E527">
        <v>0</v>
      </c>
      <c r="F527">
        <v>0</v>
      </c>
      <c r="G527">
        <v>0</v>
      </c>
    </row>
    <row r="528" spans="1:7" x14ac:dyDescent="0.2">
      <c r="A528" t="s">
        <v>731</v>
      </c>
      <c r="B528" t="s">
        <v>31</v>
      </c>
      <c r="C528">
        <v>0</v>
      </c>
      <c r="D528">
        <v>0</v>
      </c>
      <c r="E528">
        <v>0</v>
      </c>
      <c r="F528">
        <v>0</v>
      </c>
      <c r="G528">
        <v>0</v>
      </c>
    </row>
    <row r="529" spans="1:7" x14ac:dyDescent="0.2">
      <c r="A529" t="s">
        <v>732</v>
      </c>
      <c r="B529" t="s">
        <v>31</v>
      </c>
      <c r="C529">
        <v>0</v>
      </c>
      <c r="D529">
        <v>0</v>
      </c>
      <c r="E529">
        <v>0</v>
      </c>
      <c r="F529">
        <v>0</v>
      </c>
      <c r="G529">
        <v>0</v>
      </c>
    </row>
    <row r="530" spans="1:7" x14ac:dyDescent="0.2">
      <c r="A530" t="s">
        <v>733</v>
      </c>
      <c r="B530" t="s">
        <v>31</v>
      </c>
      <c r="C530">
        <v>0</v>
      </c>
      <c r="D530">
        <v>0</v>
      </c>
      <c r="E530">
        <v>0</v>
      </c>
      <c r="F530">
        <v>0</v>
      </c>
      <c r="G530">
        <v>0</v>
      </c>
    </row>
    <row r="531" spans="1:7" x14ac:dyDescent="0.2">
      <c r="A531" t="s">
        <v>734</v>
      </c>
      <c r="B531" t="s">
        <v>31</v>
      </c>
      <c r="C531">
        <v>0</v>
      </c>
      <c r="D531">
        <v>0</v>
      </c>
      <c r="E531">
        <v>0</v>
      </c>
      <c r="F531">
        <v>0</v>
      </c>
      <c r="G531">
        <v>0</v>
      </c>
    </row>
    <row r="532" spans="1:7" x14ac:dyDescent="0.2">
      <c r="A532" t="s">
        <v>735</v>
      </c>
      <c r="B532" t="s">
        <v>31</v>
      </c>
      <c r="C532">
        <v>0</v>
      </c>
      <c r="D532">
        <v>0</v>
      </c>
      <c r="E532">
        <v>0</v>
      </c>
      <c r="F532">
        <v>0</v>
      </c>
      <c r="G532">
        <v>0</v>
      </c>
    </row>
    <row r="533" spans="1:7" x14ac:dyDescent="0.2">
      <c r="A533" t="s">
        <v>736</v>
      </c>
      <c r="B533" t="s">
        <v>31</v>
      </c>
      <c r="C533">
        <v>0</v>
      </c>
      <c r="D533">
        <v>0</v>
      </c>
      <c r="E533">
        <v>0</v>
      </c>
      <c r="F533">
        <v>0</v>
      </c>
      <c r="G533">
        <v>0</v>
      </c>
    </row>
    <row r="534" spans="1:7" x14ac:dyDescent="0.2">
      <c r="A534" t="s">
        <v>737</v>
      </c>
      <c r="B534" t="s">
        <v>31</v>
      </c>
      <c r="C534">
        <v>0</v>
      </c>
      <c r="D534">
        <v>0</v>
      </c>
      <c r="E534">
        <v>0</v>
      </c>
      <c r="F534">
        <v>0</v>
      </c>
      <c r="G534">
        <v>0</v>
      </c>
    </row>
    <row r="535" spans="1:7" x14ac:dyDescent="0.2">
      <c r="A535" t="s">
        <v>738</v>
      </c>
      <c r="B535" t="s">
        <v>31</v>
      </c>
      <c r="C535">
        <v>0</v>
      </c>
      <c r="D535">
        <v>0</v>
      </c>
      <c r="E535">
        <v>0</v>
      </c>
      <c r="F535">
        <v>0</v>
      </c>
      <c r="G535">
        <v>0</v>
      </c>
    </row>
    <row r="536" spans="1:7" x14ac:dyDescent="0.2">
      <c r="A536" t="s">
        <v>739</v>
      </c>
      <c r="B536" t="s">
        <v>31</v>
      </c>
      <c r="C536">
        <v>0</v>
      </c>
      <c r="D536">
        <v>0</v>
      </c>
      <c r="E536">
        <v>0</v>
      </c>
      <c r="F536">
        <v>0</v>
      </c>
      <c r="G536">
        <v>0</v>
      </c>
    </row>
    <row r="537" spans="1:7" x14ac:dyDescent="0.2">
      <c r="A537" t="s">
        <v>740</v>
      </c>
      <c r="B537" t="s">
        <v>31</v>
      </c>
      <c r="C537">
        <v>0</v>
      </c>
      <c r="D537">
        <v>0</v>
      </c>
      <c r="E537">
        <v>0</v>
      </c>
      <c r="F537">
        <v>0</v>
      </c>
      <c r="G537">
        <v>0</v>
      </c>
    </row>
    <row r="538" spans="1:7" x14ac:dyDescent="0.2">
      <c r="A538" t="s">
        <v>741</v>
      </c>
      <c r="B538" t="s">
        <v>31</v>
      </c>
      <c r="C538">
        <v>0</v>
      </c>
      <c r="D538">
        <v>0</v>
      </c>
      <c r="E538">
        <v>0</v>
      </c>
      <c r="F538">
        <v>0</v>
      </c>
      <c r="G538">
        <v>0</v>
      </c>
    </row>
    <row r="539" spans="1:7" x14ac:dyDescent="0.2">
      <c r="A539" t="s">
        <v>742</v>
      </c>
      <c r="B539" t="s">
        <v>31</v>
      </c>
      <c r="C539">
        <v>0</v>
      </c>
      <c r="D539">
        <v>0</v>
      </c>
      <c r="E539">
        <v>0</v>
      </c>
      <c r="F539">
        <v>0</v>
      </c>
      <c r="G539">
        <v>0</v>
      </c>
    </row>
    <row r="540" spans="1:7" x14ac:dyDescent="0.2">
      <c r="A540" t="s">
        <v>743</v>
      </c>
      <c r="B540" t="s">
        <v>31</v>
      </c>
      <c r="C540">
        <v>0</v>
      </c>
      <c r="D540">
        <v>0</v>
      </c>
      <c r="E540">
        <v>0</v>
      </c>
      <c r="F540">
        <v>0</v>
      </c>
      <c r="G540">
        <v>0</v>
      </c>
    </row>
    <row r="541" spans="1:7" x14ac:dyDescent="0.2">
      <c r="A541" t="s">
        <v>744</v>
      </c>
      <c r="B541" t="s">
        <v>31</v>
      </c>
      <c r="C541">
        <v>0</v>
      </c>
      <c r="D541">
        <v>0</v>
      </c>
      <c r="E541">
        <v>0</v>
      </c>
      <c r="F541">
        <v>0</v>
      </c>
      <c r="G541">
        <v>0</v>
      </c>
    </row>
    <row r="542" spans="1:7" x14ac:dyDescent="0.2">
      <c r="A542" t="s">
        <v>745</v>
      </c>
      <c r="B542" t="s">
        <v>31</v>
      </c>
      <c r="C542">
        <v>0</v>
      </c>
      <c r="D542">
        <v>0</v>
      </c>
      <c r="E542">
        <v>0</v>
      </c>
      <c r="F542">
        <v>0</v>
      </c>
      <c r="G542">
        <v>0</v>
      </c>
    </row>
    <row r="543" spans="1:7" x14ac:dyDescent="0.2">
      <c r="A543" t="s">
        <v>746</v>
      </c>
      <c r="B543" t="s">
        <v>31</v>
      </c>
      <c r="C543">
        <v>0</v>
      </c>
      <c r="D543">
        <v>0</v>
      </c>
      <c r="E543">
        <v>0</v>
      </c>
      <c r="F543">
        <v>0</v>
      </c>
      <c r="G543">
        <v>0</v>
      </c>
    </row>
    <row r="544" spans="1:7" x14ac:dyDescent="0.2">
      <c r="A544" t="s">
        <v>747</v>
      </c>
      <c r="B544" t="s">
        <v>31</v>
      </c>
      <c r="C544">
        <v>0</v>
      </c>
      <c r="D544">
        <v>0</v>
      </c>
      <c r="E544">
        <v>0</v>
      </c>
      <c r="F544">
        <v>0</v>
      </c>
      <c r="G544">
        <v>0</v>
      </c>
    </row>
    <row r="545" spans="1:7" x14ac:dyDescent="0.2">
      <c r="A545" t="s">
        <v>748</v>
      </c>
      <c r="B545" t="s">
        <v>31</v>
      </c>
      <c r="C545">
        <v>0</v>
      </c>
      <c r="D545">
        <v>0</v>
      </c>
      <c r="E545">
        <v>0</v>
      </c>
      <c r="F545">
        <v>0</v>
      </c>
      <c r="G545">
        <v>0</v>
      </c>
    </row>
    <row r="546" spans="1:7" x14ac:dyDescent="0.2">
      <c r="A546" t="s">
        <v>749</v>
      </c>
      <c r="B546" t="s">
        <v>31</v>
      </c>
      <c r="C546">
        <v>0</v>
      </c>
      <c r="D546">
        <v>0</v>
      </c>
      <c r="E546">
        <v>0</v>
      </c>
      <c r="F546">
        <v>0</v>
      </c>
      <c r="G546">
        <v>0</v>
      </c>
    </row>
    <row r="547" spans="1:7" x14ac:dyDescent="0.2">
      <c r="A547" t="s">
        <v>750</v>
      </c>
      <c r="B547" t="s">
        <v>31</v>
      </c>
      <c r="C547">
        <v>0</v>
      </c>
      <c r="D547">
        <v>0</v>
      </c>
      <c r="E547">
        <v>0</v>
      </c>
      <c r="F547">
        <v>0</v>
      </c>
      <c r="G547">
        <v>0</v>
      </c>
    </row>
    <row r="548" spans="1:7" x14ac:dyDescent="0.2">
      <c r="A548" t="s">
        <v>751</v>
      </c>
      <c r="B548" t="s">
        <v>31</v>
      </c>
      <c r="C548">
        <v>0</v>
      </c>
      <c r="D548">
        <v>0</v>
      </c>
      <c r="E548">
        <v>0</v>
      </c>
      <c r="F548">
        <v>0</v>
      </c>
      <c r="G548">
        <v>0</v>
      </c>
    </row>
    <row r="549" spans="1:7" x14ac:dyDescent="0.2">
      <c r="A549" t="s">
        <v>752</v>
      </c>
      <c r="B549" t="s">
        <v>31</v>
      </c>
      <c r="C549">
        <v>0</v>
      </c>
      <c r="D549">
        <v>0</v>
      </c>
      <c r="E549">
        <v>0</v>
      </c>
      <c r="F549">
        <v>0</v>
      </c>
      <c r="G549">
        <v>0</v>
      </c>
    </row>
    <row r="550" spans="1:7" x14ac:dyDescent="0.2">
      <c r="A550" t="s">
        <v>753</v>
      </c>
      <c r="B550" t="s">
        <v>31</v>
      </c>
      <c r="C550">
        <v>0</v>
      </c>
      <c r="D550">
        <v>0</v>
      </c>
      <c r="E550">
        <v>0</v>
      </c>
      <c r="F550">
        <v>0</v>
      </c>
      <c r="G550">
        <v>0</v>
      </c>
    </row>
    <row r="551" spans="1:7" x14ac:dyDescent="0.2">
      <c r="A551" t="s">
        <v>754</v>
      </c>
      <c r="B551" t="s">
        <v>31</v>
      </c>
      <c r="C551">
        <v>0</v>
      </c>
      <c r="D551">
        <v>0</v>
      </c>
      <c r="E551">
        <v>0</v>
      </c>
      <c r="F551">
        <v>0</v>
      </c>
      <c r="G551">
        <v>0</v>
      </c>
    </row>
    <row r="552" spans="1:7" x14ac:dyDescent="0.2">
      <c r="A552" t="s">
        <v>755</v>
      </c>
      <c r="B552" t="s">
        <v>31</v>
      </c>
      <c r="C552">
        <v>0</v>
      </c>
      <c r="D552">
        <v>0</v>
      </c>
      <c r="E552">
        <v>0</v>
      </c>
      <c r="F552">
        <v>0</v>
      </c>
      <c r="G552">
        <v>0</v>
      </c>
    </row>
    <row r="553" spans="1:7" x14ac:dyDescent="0.2">
      <c r="A553" t="s">
        <v>756</v>
      </c>
      <c r="B553" t="s">
        <v>31</v>
      </c>
      <c r="C553">
        <v>0</v>
      </c>
      <c r="D553">
        <v>0</v>
      </c>
      <c r="E553">
        <v>0</v>
      </c>
      <c r="F553">
        <v>0</v>
      </c>
      <c r="G553">
        <v>0</v>
      </c>
    </row>
    <row r="554" spans="1:7" x14ac:dyDescent="0.2">
      <c r="A554" t="s">
        <v>757</v>
      </c>
      <c r="B554" t="s">
        <v>31</v>
      </c>
      <c r="C554">
        <v>0</v>
      </c>
      <c r="D554">
        <v>0</v>
      </c>
      <c r="E554">
        <v>0</v>
      </c>
      <c r="F554">
        <v>0</v>
      </c>
      <c r="G554">
        <v>0</v>
      </c>
    </row>
    <row r="555" spans="1:7" x14ac:dyDescent="0.2">
      <c r="A555" t="s">
        <v>758</v>
      </c>
      <c r="B555" t="s">
        <v>31</v>
      </c>
      <c r="C555">
        <v>0</v>
      </c>
      <c r="D555">
        <v>0</v>
      </c>
      <c r="E555">
        <v>0</v>
      </c>
      <c r="F555">
        <v>0</v>
      </c>
      <c r="G555">
        <v>0</v>
      </c>
    </row>
    <row r="556" spans="1:7" x14ac:dyDescent="0.2">
      <c r="A556" t="s">
        <v>759</v>
      </c>
      <c r="B556" t="s">
        <v>31</v>
      </c>
      <c r="C556">
        <v>0</v>
      </c>
      <c r="D556">
        <v>0</v>
      </c>
      <c r="E556">
        <v>0</v>
      </c>
      <c r="F556">
        <v>0</v>
      </c>
      <c r="G556">
        <v>0</v>
      </c>
    </row>
    <row r="557" spans="1:7" x14ac:dyDescent="0.2">
      <c r="A557" t="s">
        <v>760</v>
      </c>
      <c r="B557" t="s">
        <v>31</v>
      </c>
      <c r="C557">
        <v>0</v>
      </c>
      <c r="D557">
        <v>0</v>
      </c>
      <c r="E557">
        <v>0</v>
      </c>
      <c r="F557">
        <v>0</v>
      </c>
      <c r="G557">
        <v>0</v>
      </c>
    </row>
    <row r="558" spans="1:7" x14ac:dyDescent="0.2">
      <c r="A558" t="s">
        <v>761</v>
      </c>
      <c r="B558" t="s">
        <v>31</v>
      </c>
      <c r="C558">
        <v>0</v>
      </c>
      <c r="D558">
        <v>0</v>
      </c>
      <c r="E558">
        <v>0</v>
      </c>
      <c r="F558">
        <v>0</v>
      </c>
      <c r="G558">
        <v>0</v>
      </c>
    </row>
    <row r="559" spans="1:7" x14ac:dyDescent="0.2">
      <c r="A559" t="s">
        <v>762</v>
      </c>
      <c r="B559" t="s">
        <v>31</v>
      </c>
      <c r="C559">
        <v>0</v>
      </c>
      <c r="D559">
        <v>0</v>
      </c>
      <c r="E559">
        <v>0</v>
      </c>
      <c r="F559">
        <v>0</v>
      </c>
      <c r="G559">
        <v>0</v>
      </c>
    </row>
    <row r="560" spans="1:7" x14ac:dyDescent="0.2">
      <c r="A560" t="s">
        <v>763</v>
      </c>
      <c r="B560" t="s">
        <v>31</v>
      </c>
      <c r="C560">
        <v>0</v>
      </c>
      <c r="D560">
        <v>0</v>
      </c>
      <c r="E560">
        <v>0</v>
      </c>
      <c r="F560">
        <v>0</v>
      </c>
      <c r="G560">
        <v>0</v>
      </c>
    </row>
    <row r="561" spans="1:7" x14ac:dyDescent="0.2">
      <c r="A561" t="s">
        <v>764</v>
      </c>
      <c r="B561" t="s">
        <v>31</v>
      </c>
      <c r="C561">
        <v>0</v>
      </c>
      <c r="D561">
        <v>0</v>
      </c>
      <c r="E561">
        <v>0</v>
      </c>
      <c r="F561">
        <v>0</v>
      </c>
      <c r="G561">
        <v>0</v>
      </c>
    </row>
    <row r="562" spans="1:7" x14ac:dyDescent="0.2">
      <c r="A562" t="s">
        <v>765</v>
      </c>
      <c r="B562" t="s">
        <v>31</v>
      </c>
      <c r="C562">
        <v>0</v>
      </c>
      <c r="D562">
        <v>0</v>
      </c>
      <c r="E562">
        <v>0</v>
      </c>
      <c r="F562">
        <v>0</v>
      </c>
      <c r="G562">
        <v>0</v>
      </c>
    </row>
    <row r="563" spans="1:7" x14ac:dyDescent="0.2">
      <c r="A563" t="s">
        <v>766</v>
      </c>
      <c r="B563" t="s">
        <v>31</v>
      </c>
      <c r="C563">
        <v>0</v>
      </c>
      <c r="D563">
        <v>0</v>
      </c>
      <c r="E563">
        <v>0</v>
      </c>
      <c r="F563">
        <v>0</v>
      </c>
      <c r="G563">
        <v>0</v>
      </c>
    </row>
    <row r="564" spans="1:7" x14ac:dyDescent="0.2">
      <c r="A564" t="s">
        <v>767</v>
      </c>
      <c r="B564" t="s">
        <v>31</v>
      </c>
      <c r="C564">
        <v>0</v>
      </c>
      <c r="D564">
        <v>0</v>
      </c>
      <c r="E564">
        <v>0</v>
      </c>
      <c r="F564">
        <v>0</v>
      </c>
      <c r="G564">
        <v>0</v>
      </c>
    </row>
    <row r="565" spans="1:7" x14ac:dyDescent="0.2">
      <c r="A565" t="s">
        <v>768</v>
      </c>
      <c r="B565" t="s">
        <v>31</v>
      </c>
      <c r="C565">
        <v>0</v>
      </c>
      <c r="D565">
        <v>0</v>
      </c>
      <c r="E565">
        <v>0</v>
      </c>
      <c r="F565">
        <v>0</v>
      </c>
      <c r="G565">
        <v>0</v>
      </c>
    </row>
    <row r="566" spans="1:7" x14ac:dyDescent="0.2">
      <c r="A566" t="s">
        <v>769</v>
      </c>
      <c r="B566" t="s">
        <v>31</v>
      </c>
      <c r="C566">
        <v>0</v>
      </c>
      <c r="D566">
        <v>0</v>
      </c>
      <c r="E566">
        <v>0</v>
      </c>
      <c r="F566">
        <v>0</v>
      </c>
      <c r="G566">
        <v>0</v>
      </c>
    </row>
    <row r="567" spans="1:7" x14ac:dyDescent="0.2">
      <c r="A567" t="s">
        <v>770</v>
      </c>
      <c r="B567" t="s">
        <v>31</v>
      </c>
      <c r="C567">
        <v>0</v>
      </c>
      <c r="D567">
        <v>0</v>
      </c>
      <c r="E567">
        <v>0</v>
      </c>
      <c r="F567">
        <v>0</v>
      </c>
      <c r="G567">
        <v>0</v>
      </c>
    </row>
    <row r="568" spans="1:7" x14ac:dyDescent="0.2">
      <c r="A568" t="s">
        <v>771</v>
      </c>
      <c r="B568" t="s">
        <v>31</v>
      </c>
      <c r="C568">
        <v>0</v>
      </c>
      <c r="D568">
        <v>0</v>
      </c>
      <c r="E568">
        <v>0</v>
      </c>
      <c r="F568">
        <v>0</v>
      </c>
      <c r="G568">
        <v>0</v>
      </c>
    </row>
    <row r="569" spans="1:7" x14ac:dyDescent="0.2">
      <c r="A569" t="s">
        <v>772</v>
      </c>
      <c r="B569" t="s">
        <v>31</v>
      </c>
      <c r="C569">
        <v>0</v>
      </c>
      <c r="D569">
        <v>0</v>
      </c>
      <c r="E569">
        <v>0</v>
      </c>
      <c r="F569">
        <v>0</v>
      </c>
      <c r="G569">
        <v>0</v>
      </c>
    </row>
    <row r="570" spans="1:7" x14ac:dyDescent="0.2">
      <c r="A570" t="s">
        <v>773</v>
      </c>
      <c r="B570" t="s">
        <v>31</v>
      </c>
      <c r="C570">
        <v>0</v>
      </c>
      <c r="D570">
        <v>0</v>
      </c>
      <c r="E570">
        <v>0</v>
      </c>
      <c r="F570">
        <v>0</v>
      </c>
      <c r="G570">
        <v>0</v>
      </c>
    </row>
    <row r="571" spans="1:7" x14ac:dyDescent="0.2">
      <c r="A571" t="s">
        <v>774</v>
      </c>
      <c r="B571" t="s">
        <v>31</v>
      </c>
      <c r="C571">
        <v>0</v>
      </c>
      <c r="D571">
        <v>0</v>
      </c>
      <c r="E571">
        <v>0</v>
      </c>
      <c r="F571">
        <v>0</v>
      </c>
      <c r="G571">
        <v>0</v>
      </c>
    </row>
    <row r="572" spans="1:7" x14ac:dyDescent="0.2">
      <c r="A572" t="s">
        <v>775</v>
      </c>
      <c r="B572" t="s">
        <v>31</v>
      </c>
      <c r="C572">
        <v>0</v>
      </c>
      <c r="D572">
        <v>0</v>
      </c>
      <c r="E572">
        <v>0</v>
      </c>
      <c r="F572">
        <v>0</v>
      </c>
      <c r="G572">
        <v>0</v>
      </c>
    </row>
    <row r="573" spans="1:7" x14ac:dyDescent="0.2">
      <c r="A573" t="s">
        <v>776</v>
      </c>
      <c r="B573" t="s">
        <v>31</v>
      </c>
      <c r="C573">
        <v>0</v>
      </c>
      <c r="D573">
        <v>0</v>
      </c>
      <c r="E573">
        <v>0</v>
      </c>
      <c r="F573">
        <v>0</v>
      </c>
      <c r="G573">
        <v>0</v>
      </c>
    </row>
    <row r="574" spans="1:7" x14ac:dyDescent="0.2">
      <c r="A574" t="s">
        <v>777</v>
      </c>
      <c r="B574" t="s">
        <v>31</v>
      </c>
      <c r="C574">
        <v>0</v>
      </c>
      <c r="D574">
        <v>0</v>
      </c>
      <c r="E574">
        <v>0</v>
      </c>
      <c r="F574">
        <v>0</v>
      </c>
      <c r="G574">
        <v>0</v>
      </c>
    </row>
    <row r="575" spans="1:7" x14ac:dyDescent="0.2">
      <c r="A575" t="s">
        <v>778</v>
      </c>
      <c r="B575" t="s">
        <v>31</v>
      </c>
      <c r="C575">
        <v>0</v>
      </c>
      <c r="D575">
        <v>0</v>
      </c>
      <c r="E575">
        <v>0</v>
      </c>
      <c r="F575">
        <v>0</v>
      </c>
      <c r="G575">
        <v>0</v>
      </c>
    </row>
    <row r="576" spans="1:7" x14ac:dyDescent="0.2">
      <c r="A576" t="s">
        <v>779</v>
      </c>
      <c r="B576" t="s">
        <v>31</v>
      </c>
      <c r="C576">
        <v>0</v>
      </c>
      <c r="D576">
        <v>0</v>
      </c>
      <c r="E576">
        <v>0</v>
      </c>
      <c r="F576">
        <v>0</v>
      </c>
      <c r="G576">
        <v>0</v>
      </c>
    </row>
    <row r="577" spans="1:7" x14ac:dyDescent="0.2">
      <c r="A577" t="s">
        <v>780</v>
      </c>
      <c r="B577" t="s">
        <v>31</v>
      </c>
      <c r="C577">
        <v>0</v>
      </c>
      <c r="D577">
        <v>0</v>
      </c>
      <c r="E577">
        <v>0</v>
      </c>
      <c r="F577">
        <v>0</v>
      </c>
      <c r="G577">
        <v>0</v>
      </c>
    </row>
    <row r="578" spans="1:7" x14ac:dyDescent="0.2">
      <c r="A578" t="s">
        <v>781</v>
      </c>
      <c r="B578" t="s">
        <v>31</v>
      </c>
      <c r="C578">
        <v>0</v>
      </c>
      <c r="D578">
        <v>0</v>
      </c>
      <c r="E578">
        <v>0</v>
      </c>
      <c r="F578">
        <v>0</v>
      </c>
      <c r="G578">
        <v>0</v>
      </c>
    </row>
    <row r="579" spans="1:7" x14ac:dyDescent="0.2">
      <c r="A579" t="s">
        <v>782</v>
      </c>
      <c r="B579" t="s">
        <v>31</v>
      </c>
      <c r="C579">
        <v>0</v>
      </c>
      <c r="D579">
        <v>0</v>
      </c>
      <c r="E579">
        <v>0</v>
      </c>
      <c r="F579">
        <v>0</v>
      </c>
      <c r="G579">
        <v>0</v>
      </c>
    </row>
    <row r="580" spans="1:7" x14ac:dyDescent="0.2">
      <c r="A580" t="s">
        <v>783</v>
      </c>
      <c r="B580" t="s">
        <v>31</v>
      </c>
      <c r="C580">
        <v>0</v>
      </c>
      <c r="D580">
        <v>0</v>
      </c>
      <c r="E580">
        <v>0</v>
      </c>
      <c r="F580">
        <v>0</v>
      </c>
      <c r="G580">
        <v>0</v>
      </c>
    </row>
    <row r="581" spans="1:7" x14ac:dyDescent="0.2">
      <c r="A581" t="s">
        <v>784</v>
      </c>
      <c r="B581" t="s">
        <v>31</v>
      </c>
      <c r="C581">
        <v>0</v>
      </c>
      <c r="D581">
        <v>0</v>
      </c>
      <c r="E581">
        <v>0</v>
      </c>
      <c r="F581">
        <v>0</v>
      </c>
      <c r="G581">
        <v>0</v>
      </c>
    </row>
    <row r="582" spans="1:7" x14ac:dyDescent="0.2">
      <c r="A582" t="s">
        <v>785</v>
      </c>
      <c r="B582" t="s">
        <v>31</v>
      </c>
      <c r="C582">
        <v>0</v>
      </c>
      <c r="D582">
        <v>0</v>
      </c>
      <c r="E582">
        <v>0</v>
      </c>
      <c r="F582">
        <v>0</v>
      </c>
      <c r="G582">
        <v>0</v>
      </c>
    </row>
    <row r="583" spans="1:7" x14ac:dyDescent="0.2">
      <c r="A583" t="s">
        <v>786</v>
      </c>
      <c r="B583" t="s">
        <v>31</v>
      </c>
      <c r="C583">
        <v>0</v>
      </c>
      <c r="D583">
        <v>0</v>
      </c>
      <c r="E583">
        <v>0</v>
      </c>
      <c r="F583">
        <v>0</v>
      </c>
      <c r="G583">
        <v>0</v>
      </c>
    </row>
    <row r="584" spans="1:7" x14ac:dyDescent="0.2">
      <c r="A584" t="s">
        <v>787</v>
      </c>
      <c r="B584" t="s">
        <v>31</v>
      </c>
      <c r="C584">
        <v>0</v>
      </c>
      <c r="D584">
        <v>0</v>
      </c>
      <c r="E584">
        <v>0</v>
      </c>
      <c r="F584">
        <v>0</v>
      </c>
      <c r="G584">
        <v>0</v>
      </c>
    </row>
    <row r="585" spans="1:7" x14ac:dyDescent="0.2">
      <c r="A585" t="s">
        <v>788</v>
      </c>
      <c r="B585" t="s">
        <v>31</v>
      </c>
      <c r="C585">
        <v>0</v>
      </c>
      <c r="D585">
        <v>0</v>
      </c>
      <c r="E585">
        <v>0</v>
      </c>
      <c r="F585">
        <v>0</v>
      </c>
      <c r="G585">
        <v>0</v>
      </c>
    </row>
    <row r="586" spans="1:7" x14ac:dyDescent="0.2">
      <c r="A586" t="s">
        <v>789</v>
      </c>
      <c r="B586" t="s">
        <v>31</v>
      </c>
      <c r="C586">
        <v>0</v>
      </c>
      <c r="D586">
        <v>0</v>
      </c>
      <c r="E586">
        <v>0</v>
      </c>
      <c r="F586">
        <v>0</v>
      </c>
      <c r="G586">
        <v>0</v>
      </c>
    </row>
    <row r="587" spans="1:7" x14ac:dyDescent="0.2">
      <c r="A587" t="s">
        <v>790</v>
      </c>
      <c r="B587" t="s">
        <v>31</v>
      </c>
      <c r="C587">
        <v>0</v>
      </c>
      <c r="D587">
        <v>0</v>
      </c>
      <c r="E587">
        <v>0</v>
      </c>
      <c r="F587">
        <v>0</v>
      </c>
      <c r="G587">
        <v>0</v>
      </c>
    </row>
    <row r="588" spans="1:7" x14ac:dyDescent="0.2">
      <c r="A588" t="s">
        <v>791</v>
      </c>
      <c r="B588" t="s">
        <v>31</v>
      </c>
      <c r="C588">
        <v>0</v>
      </c>
      <c r="D588">
        <v>0</v>
      </c>
      <c r="E588">
        <v>0</v>
      </c>
      <c r="F588">
        <v>0</v>
      </c>
      <c r="G588">
        <v>0</v>
      </c>
    </row>
    <row r="589" spans="1:7" x14ac:dyDescent="0.2">
      <c r="A589" t="s">
        <v>792</v>
      </c>
      <c r="B589" t="s">
        <v>31</v>
      </c>
      <c r="C589">
        <v>0</v>
      </c>
      <c r="D589">
        <v>0</v>
      </c>
      <c r="E589">
        <v>0</v>
      </c>
      <c r="F589">
        <v>0</v>
      </c>
      <c r="G589">
        <v>0</v>
      </c>
    </row>
    <row r="590" spans="1:7" x14ac:dyDescent="0.2">
      <c r="A590" t="s">
        <v>793</v>
      </c>
      <c r="B590" t="s">
        <v>31</v>
      </c>
      <c r="C590">
        <v>0</v>
      </c>
      <c r="D590">
        <v>0</v>
      </c>
      <c r="E590">
        <v>0</v>
      </c>
      <c r="F590">
        <v>0</v>
      </c>
      <c r="G590">
        <v>0</v>
      </c>
    </row>
    <row r="591" spans="1:7" x14ac:dyDescent="0.2">
      <c r="A591" t="s">
        <v>794</v>
      </c>
      <c r="B591" t="s">
        <v>31</v>
      </c>
      <c r="C591">
        <v>0</v>
      </c>
      <c r="D591">
        <v>0</v>
      </c>
      <c r="E591">
        <v>0</v>
      </c>
      <c r="F591">
        <v>0</v>
      </c>
      <c r="G591">
        <v>0</v>
      </c>
    </row>
    <row r="592" spans="1:7" x14ac:dyDescent="0.2">
      <c r="A592" t="s">
        <v>795</v>
      </c>
      <c r="B592" t="s">
        <v>31</v>
      </c>
      <c r="C592">
        <v>0</v>
      </c>
      <c r="D592">
        <v>0</v>
      </c>
      <c r="E592">
        <v>0</v>
      </c>
      <c r="F592">
        <v>0</v>
      </c>
      <c r="G592">
        <v>0</v>
      </c>
    </row>
    <row r="593" spans="1:7" x14ac:dyDescent="0.2">
      <c r="A593" t="s">
        <v>796</v>
      </c>
      <c r="B593" t="s">
        <v>31</v>
      </c>
      <c r="C593">
        <v>0</v>
      </c>
      <c r="D593">
        <v>0</v>
      </c>
      <c r="E593">
        <v>0</v>
      </c>
      <c r="F593">
        <v>0</v>
      </c>
      <c r="G593">
        <v>0</v>
      </c>
    </row>
    <row r="594" spans="1:7" x14ac:dyDescent="0.2">
      <c r="A594" t="s">
        <v>797</v>
      </c>
      <c r="B594" t="s">
        <v>31</v>
      </c>
      <c r="C594">
        <v>0</v>
      </c>
      <c r="D594">
        <v>0</v>
      </c>
      <c r="E594">
        <v>0</v>
      </c>
      <c r="F594">
        <v>0</v>
      </c>
      <c r="G594">
        <v>0</v>
      </c>
    </row>
    <row r="595" spans="1:7" x14ac:dyDescent="0.2">
      <c r="A595" t="s">
        <v>798</v>
      </c>
      <c r="B595" t="s">
        <v>31</v>
      </c>
      <c r="C595">
        <v>0</v>
      </c>
      <c r="D595">
        <v>0</v>
      </c>
      <c r="E595">
        <v>0</v>
      </c>
      <c r="F595">
        <v>0</v>
      </c>
      <c r="G595">
        <v>0</v>
      </c>
    </row>
    <row r="596" spans="1:7" x14ac:dyDescent="0.2">
      <c r="A596" t="s">
        <v>799</v>
      </c>
      <c r="B596" t="s">
        <v>31</v>
      </c>
      <c r="C596">
        <v>0</v>
      </c>
      <c r="D596">
        <v>0</v>
      </c>
      <c r="E596">
        <v>0</v>
      </c>
      <c r="F596">
        <v>0</v>
      </c>
      <c r="G596">
        <v>0</v>
      </c>
    </row>
    <row r="597" spans="1:7" x14ac:dyDescent="0.2">
      <c r="A597" t="s">
        <v>800</v>
      </c>
      <c r="B597" t="s">
        <v>31</v>
      </c>
      <c r="C597">
        <v>0</v>
      </c>
      <c r="D597">
        <v>0</v>
      </c>
      <c r="E597">
        <v>0</v>
      </c>
      <c r="F597">
        <v>0</v>
      </c>
      <c r="G597">
        <v>0</v>
      </c>
    </row>
    <row r="598" spans="1:7" x14ac:dyDescent="0.2">
      <c r="A598" t="s">
        <v>801</v>
      </c>
      <c r="B598" t="s">
        <v>31</v>
      </c>
      <c r="C598">
        <v>0</v>
      </c>
      <c r="D598">
        <v>0</v>
      </c>
      <c r="E598">
        <v>0</v>
      </c>
      <c r="F598">
        <v>0</v>
      </c>
      <c r="G598">
        <v>0</v>
      </c>
    </row>
    <row r="599" spans="1:7" x14ac:dyDescent="0.2">
      <c r="A599" t="s">
        <v>802</v>
      </c>
      <c r="B599" t="s">
        <v>31</v>
      </c>
      <c r="C599">
        <v>0</v>
      </c>
      <c r="D599">
        <v>0</v>
      </c>
      <c r="E599">
        <v>0</v>
      </c>
      <c r="F599">
        <v>0</v>
      </c>
      <c r="G599">
        <v>0</v>
      </c>
    </row>
    <row r="600" spans="1:7" x14ac:dyDescent="0.2">
      <c r="A600" t="s">
        <v>803</v>
      </c>
      <c r="B600" t="s">
        <v>31</v>
      </c>
      <c r="C600">
        <v>0</v>
      </c>
      <c r="D600">
        <v>0</v>
      </c>
      <c r="E600">
        <v>0</v>
      </c>
      <c r="F600">
        <v>0</v>
      </c>
      <c r="G600">
        <v>0</v>
      </c>
    </row>
    <row r="601" spans="1:7" x14ac:dyDescent="0.2">
      <c r="A601" t="s">
        <v>804</v>
      </c>
      <c r="B601" t="s">
        <v>31</v>
      </c>
      <c r="C601">
        <v>0</v>
      </c>
      <c r="D601">
        <v>0</v>
      </c>
      <c r="E601">
        <v>0</v>
      </c>
      <c r="F601">
        <v>0</v>
      </c>
      <c r="G601">
        <v>0</v>
      </c>
    </row>
    <row r="602" spans="1:7" x14ac:dyDescent="0.2">
      <c r="A602" t="s">
        <v>805</v>
      </c>
      <c r="B602" t="s">
        <v>31</v>
      </c>
      <c r="C602">
        <v>0</v>
      </c>
      <c r="D602">
        <v>0</v>
      </c>
      <c r="E602">
        <v>0</v>
      </c>
      <c r="F602">
        <v>0</v>
      </c>
      <c r="G602">
        <v>0</v>
      </c>
    </row>
    <row r="603" spans="1:7" x14ac:dyDescent="0.2">
      <c r="A603" t="s">
        <v>806</v>
      </c>
      <c r="B603" t="s">
        <v>31</v>
      </c>
      <c r="C603">
        <v>0</v>
      </c>
      <c r="D603">
        <v>0</v>
      </c>
      <c r="E603">
        <v>0</v>
      </c>
      <c r="F603">
        <v>0</v>
      </c>
      <c r="G603">
        <v>0</v>
      </c>
    </row>
    <row r="604" spans="1:7" x14ac:dyDescent="0.2">
      <c r="A604" t="s">
        <v>807</v>
      </c>
      <c r="B604" t="s">
        <v>31</v>
      </c>
      <c r="C604">
        <v>0</v>
      </c>
      <c r="D604">
        <v>0</v>
      </c>
      <c r="E604">
        <v>0</v>
      </c>
      <c r="F604">
        <v>0</v>
      </c>
      <c r="G604">
        <v>0</v>
      </c>
    </row>
    <row r="605" spans="1:7" x14ac:dyDescent="0.2">
      <c r="A605" t="s">
        <v>808</v>
      </c>
      <c r="B605" t="s">
        <v>31</v>
      </c>
      <c r="C605">
        <v>0</v>
      </c>
      <c r="D605">
        <v>0</v>
      </c>
      <c r="E605">
        <v>0</v>
      </c>
      <c r="F605">
        <v>0</v>
      </c>
      <c r="G605">
        <v>0</v>
      </c>
    </row>
    <row r="606" spans="1:7" x14ac:dyDescent="0.2">
      <c r="A606" t="s">
        <v>809</v>
      </c>
      <c r="B606" t="s">
        <v>31</v>
      </c>
      <c r="C606">
        <v>0</v>
      </c>
      <c r="D606">
        <v>0</v>
      </c>
      <c r="E606">
        <v>0</v>
      </c>
      <c r="F606">
        <v>0</v>
      </c>
      <c r="G606">
        <v>0</v>
      </c>
    </row>
    <row r="607" spans="1:7" x14ac:dyDescent="0.2">
      <c r="A607" t="s">
        <v>810</v>
      </c>
      <c r="B607" t="s">
        <v>31</v>
      </c>
      <c r="C607">
        <v>0</v>
      </c>
      <c r="D607">
        <v>0</v>
      </c>
      <c r="E607">
        <v>0</v>
      </c>
      <c r="F607">
        <v>0</v>
      </c>
      <c r="G607">
        <v>0</v>
      </c>
    </row>
    <row r="608" spans="1:7" x14ac:dyDescent="0.2">
      <c r="A608" t="s">
        <v>811</v>
      </c>
      <c r="B608" t="s">
        <v>31</v>
      </c>
      <c r="C608">
        <v>0</v>
      </c>
      <c r="D608">
        <v>0</v>
      </c>
      <c r="E608">
        <v>0</v>
      </c>
      <c r="F608">
        <v>0</v>
      </c>
      <c r="G608">
        <v>0</v>
      </c>
    </row>
    <row r="609" spans="1:7" x14ac:dyDescent="0.2">
      <c r="A609" t="s">
        <v>812</v>
      </c>
      <c r="B609" t="s">
        <v>31</v>
      </c>
      <c r="C609">
        <v>0</v>
      </c>
      <c r="D609">
        <v>0</v>
      </c>
      <c r="E609">
        <v>0</v>
      </c>
      <c r="F609">
        <v>0</v>
      </c>
      <c r="G609">
        <v>0</v>
      </c>
    </row>
    <row r="610" spans="1:7" x14ac:dyDescent="0.2">
      <c r="A610" t="s">
        <v>813</v>
      </c>
      <c r="B610" t="s">
        <v>31</v>
      </c>
      <c r="C610">
        <v>0</v>
      </c>
      <c r="D610">
        <v>0</v>
      </c>
      <c r="E610">
        <v>0</v>
      </c>
      <c r="F610">
        <v>0</v>
      </c>
      <c r="G610">
        <v>0</v>
      </c>
    </row>
    <row r="611" spans="1:7" x14ac:dyDescent="0.2">
      <c r="A611" t="s">
        <v>814</v>
      </c>
      <c r="B611" t="s">
        <v>10</v>
      </c>
      <c r="C611">
        <v>40</v>
      </c>
      <c r="D611">
        <v>1</v>
      </c>
      <c r="E611">
        <v>90</v>
      </c>
      <c r="F611">
        <v>0</v>
      </c>
      <c r="G611">
        <v>0</v>
      </c>
    </row>
    <row r="612" spans="1:7" x14ac:dyDescent="0.2">
      <c r="A612" t="s">
        <v>815</v>
      </c>
      <c r="B612" t="s">
        <v>31</v>
      </c>
      <c r="C612">
        <v>0</v>
      </c>
      <c r="D612">
        <v>0</v>
      </c>
      <c r="E612">
        <v>0</v>
      </c>
      <c r="F612">
        <v>0</v>
      </c>
      <c r="G612">
        <v>0</v>
      </c>
    </row>
    <row r="613" spans="1:7" x14ac:dyDescent="0.2">
      <c r="A613" t="s">
        <v>816</v>
      </c>
      <c r="B613" t="s">
        <v>31</v>
      </c>
      <c r="C613">
        <v>0</v>
      </c>
      <c r="D613">
        <v>0</v>
      </c>
      <c r="E613">
        <v>0</v>
      </c>
      <c r="F613">
        <v>0</v>
      </c>
      <c r="G613">
        <v>0</v>
      </c>
    </row>
    <row r="614" spans="1:7" x14ac:dyDescent="0.2">
      <c r="A614" t="s">
        <v>817</v>
      </c>
      <c r="B614" t="s">
        <v>31</v>
      </c>
      <c r="C614">
        <v>0</v>
      </c>
      <c r="D614">
        <v>0</v>
      </c>
      <c r="E614">
        <v>0</v>
      </c>
      <c r="F614">
        <v>0</v>
      </c>
      <c r="G614">
        <v>0</v>
      </c>
    </row>
    <row r="615" spans="1:7" x14ac:dyDescent="0.2">
      <c r="A615" t="s">
        <v>818</v>
      </c>
      <c r="B615" t="s">
        <v>31</v>
      </c>
      <c r="C615">
        <v>0</v>
      </c>
      <c r="D615">
        <v>0</v>
      </c>
      <c r="E615">
        <v>0</v>
      </c>
      <c r="F615">
        <v>0</v>
      </c>
      <c r="G615">
        <v>0</v>
      </c>
    </row>
    <row r="616" spans="1:7" x14ac:dyDescent="0.2">
      <c r="A616" t="s">
        <v>819</v>
      </c>
      <c r="B616" t="s">
        <v>31</v>
      </c>
      <c r="C616">
        <v>0</v>
      </c>
      <c r="D616">
        <v>0</v>
      </c>
      <c r="E616">
        <v>0</v>
      </c>
      <c r="F616">
        <v>0</v>
      </c>
      <c r="G616">
        <v>0</v>
      </c>
    </row>
    <row r="617" spans="1:7" x14ac:dyDescent="0.2">
      <c r="A617" t="s">
        <v>820</v>
      </c>
      <c r="B617" t="s">
        <v>31</v>
      </c>
      <c r="C617">
        <v>0</v>
      </c>
      <c r="D617">
        <v>0</v>
      </c>
      <c r="E617">
        <v>0</v>
      </c>
      <c r="F617">
        <v>0</v>
      </c>
      <c r="G617">
        <v>0</v>
      </c>
    </row>
    <row r="618" spans="1:7" x14ac:dyDescent="0.2">
      <c r="A618" t="s">
        <v>821</v>
      </c>
      <c r="B618" t="s">
        <v>31</v>
      </c>
      <c r="C618">
        <v>0</v>
      </c>
      <c r="D618">
        <v>0</v>
      </c>
      <c r="E618">
        <v>0</v>
      </c>
      <c r="F618">
        <v>0</v>
      </c>
      <c r="G618">
        <v>0</v>
      </c>
    </row>
    <row r="619" spans="1:7" x14ac:dyDescent="0.2">
      <c r="A619" t="s">
        <v>822</v>
      </c>
      <c r="B619" t="s">
        <v>31</v>
      </c>
      <c r="C619">
        <v>0</v>
      </c>
      <c r="D619">
        <v>0</v>
      </c>
      <c r="E619">
        <v>0</v>
      </c>
      <c r="F619">
        <v>0</v>
      </c>
      <c r="G619">
        <v>0</v>
      </c>
    </row>
    <row r="620" spans="1:7" x14ac:dyDescent="0.2">
      <c r="A620" t="s">
        <v>823</v>
      </c>
      <c r="B620" t="s">
        <v>31</v>
      </c>
      <c r="C620">
        <v>0</v>
      </c>
      <c r="D620">
        <v>0</v>
      </c>
      <c r="E620">
        <v>0</v>
      </c>
      <c r="F620">
        <v>0</v>
      </c>
      <c r="G620">
        <v>0</v>
      </c>
    </row>
    <row r="621" spans="1:7" x14ac:dyDescent="0.2">
      <c r="A621" t="s">
        <v>824</v>
      </c>
      <c r="B621" t="s">
        <v>31</v>
      </c>
      <c r="C621">
        <v>0</v>
      </c>
      <c r="D621">
        <v>0</v>
      </c>
      <c r="E621">
        <v>0</v>
      </c>
      <c r="F621">
        <v>0</v>
      </c>
      <c r="G621">
        <v>0</v>
      </c>
    </row>
    <row r="622" spans="1:7" x14ac:dyDescent="0.2">
      <c r="A622" t="s">
        <v>825</v>
      </c>
      <c r="B622" t="s">
        <v>31</v>
      </c>
      <c r="C622">
        <v>0</v>
      </c>
      <c r="D622">
        <v>0</v>
      </c>
      <c r="E622">
        <v>0</v>
      </c>
      <c r="F622">
        <v>0</v>
      </c>
      <c r="G622">
        <v>0</v>
      </c>
    </row>
    <row r="623" spans="1:7" x14ac:dyDescent="0.2">
      <c r="A623" t="s">
        <v>826</v>
      </c>
      <c r="B623" t="s">
        <v>31</v>
      </c>
      <c r="C623">
        <v>0</v>
      </c>
      <c r="D623">
        <v>0</v>
      </c>
      <c r="E623">
        <v>0</v>
      </c>
      <c r="F623">
        <v>0</v>
      </c>
      <c r="G623">
        <v>0</v>
      </c>
    </row>
    <row r="624" spans="1:7" x14ac:dyDescent="0.2">
      <c r="A624" t="s">
        <v>827</v>
      </c>
      <c r="B624" t="s">
        <v>31</v>
      </c>
      <c r="C624">
        <v>0</v>
      </c>
      <c r="D624">
        <v>0</v>
      </c>
      <c r="E624">
        <v>0</v>
      </c>
      <c r="F624">
        <v>0</v>
      </c>
      <c r="G624">
        <v>0</v>
      </c>
    </row>
    <row r="625" spans="1:7" x14ac:dyDescent="0.2">
      <c r="A625" t="s">
        <v>828</v>
      </c>
      <c r="B625" t="s">
        <v>31</v>
      </c>
      <c r="C625">
        <v>0</v>
      </c>
      <c r="D625">
        <v>0</v>
      </c>
      <c r="E625">
        <v>0</v>
      </c>
      <c r="F625">
        <v>0</v>
      </c>
      <c r="G625">
        <v>0</v>
      </c>
    </row>
    <row r="626" spans="1:7" x14ac:dyDescent="0.2">
      <c r="A626" t="s">
        <v>829</v>
      </c>
      <c r="B626" t="s">
        <v>31</v>
      </c>
      <c r="C626">
        <v>0</v>
      </c>
      <c r="D626">
        <v>0</v>
      </c>
      <c r="E626">
        <v>0</v>
      </c>
      <c r="F626">
        <v>0</v>
      </c>
      <c r="G626">
        <v>0</v>
      </c>
    </row>
    <row r="627" spans="1:7" x14ac:dyDescent="0.2">
      <c r="A627" t="s">
        <v>830</v>
      </c>
      <c r="B627" t="s">
        <v>31</v>
      </c>
      <c r="C627">
        <v>0</v>
      </c>
      <c r="D627">
        <v>0</v>
      </c>
      <c r="E627">
        <v>0</v>
      </c>
      <c r="F627">
        <v>0</v>
      </c>
      <c r="G627">
        <v>0</v>
      </c>
    </row>
    <row r="628" spans="1:7" x14ac:dyDescent="0.2">
      <c r="A628" t="s">
        <v>831</v>
      </c>
      <c r="B628" t="s">
        <v>31</v>
      </c>
      <c r="C628">
        <v>0</v>
      </c>
      <c r="D628">
        <v>0</v>
      </c>
      <c r="E628">
        <v>0</v>
      </c>
      <c r="F628">
        <v>0</v>
      </c>
      <c r="G628">
        <v>0</v>
      </c>
    </row>
    <row r="629" spans="1:7" x14ac:dyDescent="0.2">
      <c r="A629" t="s">
        <v>832</v>
      </c>
      <c r="B629" t="s">
        <v>31</v>
      </c>
      <c r="C629">
        <v>0</v>
      </c>
      <c r="D629">
        <v>0</v>
      </c>
      <c r="E629">
        <v>0</v>
      </c>
      <c r="F629">
        <v>0</v>
      </c>
      <c r="G629">
        <v>0</v>
      </c>
    </row>
    <row r="630" spans="1:7" x14ac:dyDescent="0.2">
      <c r="A630" t="s">
        <v>833</v>
      </c>
      <c r="B630" t="s">
        <v>31</v>
      </c>
      <c r="C630">
        <v>0</v>
      </c>
      <c r="D630">
        <v>0</v>
      </c>
      <c r="E630">
        <v>0</v>
      </c>
      <c r="F630">
        <v>0</v>
      </c>
      <c r="G630">
        <v>0</v>
      </c>
    </row>
    <row r="631" spans="1:7" x14ac:dyDescent="0.2">
      <c r="A631" t="s">
        <v>834</v>
      </c>
      <c r="B631" t="s">
        <v>31</v>
      </c>
      <c r="C631">
        <v>0</v>
      </c>
      <c r="D631">
        <v>0</v>
      </c>
      <c r="E631">
        <v>0</v>
      </c>
      <c r="F631">
        <v>0</v>
      </c>
      <c r="G631">
        <v>0</v>
      </c>
    </row>
    <row r="632" spans="1:7" x14ac:dyDescent="0.2">
      <c r="A632" t="s">
        <v>835</v>
      </c>
      <c r="B632" t="s">
        <v>31</v>
      </c>
      <c r="C632">
        <v>0</v>
      </c>
      <c r="D632">
        <v>0</v>
      </c>
      <c r="E632">
        <v>0</v>
      </c>
      <c r="F632">
        <v>0</v>
      </c>
      <c r="G632">
        <v>0</v>
      </c>
    </row>
    <row r="633" spans="1:7" x14ac:dyDescent="0.2">
      <c r="A633" t="s">
        <v>836</v>
      </c>
      <c r="B633" t="s">
        <v>31</v>
      </c>
      <c r="C633">
        <v>0</v>
      </c>
      <c r="D633">
        <v>0</v>
      </c>
      <c r="E633">
        <v>0</v>
      </c>
      <c r="F633">
        <v>0</v>
      </c>
      <c r="G633">
        <v>0</v>
      </c>
    </row>
    <row r="634" spans="1:7" x14ac:dyDescent="0.2">
      <c r="A634" t="s">
        <v>837</v>
      </c>
      <c r="B634" t="s">
        <v>31</v>
      </c>
      <c r="C634">
        <v>0</v>
      </c>
      <c r="D634">
        <v>0</v>
      </c>
      <c r="E634">
        <v>0</v>
      </c>
      <c r="F634">
        <v>0</v>
      </c>
      <c r="G634">
        <v>0</v>
      </c>
    </row>
    <row r="635" spans="1:7" x14ac:dyDescent="0.2">
      <c r="A635" t="s">
        <v>838</v>
      </c>
      <c r="B635" t="s">
        <v>31</v>
      </c>
      <c r="C635">
        <v>0</v>
      </c>
      <c r="D635">
        <v>0</v>
      </c>
      <c r="E635">
        <v>0</v>
      </c>
      <c r="F635">
        <v>0</v>
      </c>
      <c r="G635">
        <v>0</v>
      </c>
    </row>
    <row r="636" spans="1:7" x14ac:dyDescent="0.2">
      <c r="A636" t="s">
        <v>839</v>
      </c>
      <c r="B636" t="s">
        <v>31</v>
      </c>
      <c r="C636">
        <v>0</v>
      </c>
      <c r="D636">
        <v>0</v>
      </c>
      <c r="E636">
        <v>0</v>
      </c>
      <c r="F636">
        <v>0</v>
      </c>
      <c r="G636">
        <v>0</v>
      </c>
    </row>
    <row r="637" spans="1:7" x14ac:dyDescent="0.2">
      <c r="A637" t="s">
        <v>840</v>
      </c>
      <c r="B637" t="s">
        <v>31</v>
      </c>
      <c r="C637">
        <v>0</v>
      </c>
      <c r="D637">
        <v>0</v>
      </c>
      <c r="E637">
        <v>0</v>
      </c>
      <c r="F637">
        <v>0</v>
      </c>
      <c r="G637">
        <v>0</v>
      </c>
    </row>
    <row r="638" spans="1:7" x14ac:dyDescent="0.2">
      <c r="A638" t="s">
        <v>841</v>
      </c>
      <c r="B638" t="s">
        <v>31</v>
      </c>
      <c r="C638">
        <v>0</v>
      </c>
      <c r="D638">
        <v>0</v>
      </c>
      <c r="E638">
        <v>0</v>
      </c>
      <c r="F638">
        <v>0</v>
      </c>
      <c r="G638">
        <v>0</v>
      </c>
    </row>
    <row r="639" spans="1:7" x14ac:dyDescent="0.2">
      <c r="A639" t="s">
        <v>842</v>
      </c>
      <c r="B639" t="s">
        <v>31</v>
      </c>
      <c r="C639">
        <v>0</v>
      </c>
      <c r="D639">
        <v>0</v>
      </c>
      <c r="E639">
        <v>0</v>
      </c>
      <c r="F639">
        <v>0</v>
      </c>
      <c r="G639">
        <v>0</v>
      </c>
    </row>
    <row r="640" spans="1:7" x14ac:dyDescent="0.2">
      <c r="A640" t="s">
        <v>843</v>
      </c>
      <c r="B640" t="s">
        <v>31</v>
      </c>
      <c r="C640">
        <v>0</v>
      </c>
      <c r="D640">
        <v>0</v>
      </c>
      <c r="E640">
        <v>0</v>
      </c>
      <c r="F640">
        <v>0</v>
      </c>
      <c r="G640">
        <v>0</v>
      </c>
    </row>
    <row r="641" spans="1:7" x14ac:dyDescent="0.2">
      <c r="A641" t="s">
        <v>844</v>
      </c>
      <c r="B641" t="s">
        <v>31</v>
      </c>
      <c r="C641">
        <v>0</v>
      </c>
      <c r="D641">
        <v>0</v>
      </c>
      <c r="E641">
        <v>0</v>
      </c>
      <c r="F641">
        <v>0</v>
      </c>
      <c r="G641">
        <v>0</v>
      </c>
    </row>
    <row r="642" spans="1:7" x14ac:dyDescent="0.2">
      <c r="A642" t="s">
        <v>845</v>
      </c>
      <c r="B642" t="s">
        <v>31</v>
      </c>
      <c r="C642">
        <v>0</v>
      </c>
      <c r="D642">
        <v>0</v>
      </c>
      <c r="E642">
        <v>0</v>
      </c>
      <c r="F642">
        <v>0</v>
      </c>
      <c r="G642">
        <v>0</v>
      </c>
    </row>
    <row r="643" spans="1:7" x14ac:dyDescent="0.2">
      <c r="A643" t="s">
        <v>846</v>
      </c>
      <c r="B643" t="s">
        <v>31</v>
      </c>
      <c r="C643">
        <v>0</v>
      </c>
      <c r="D643">
        <v>0</v>
      </c>
      <c r="E643">
        <v>0</v>
      </c>
      <c r="F643">
        <v>0</v>
      </c>
      <c r="G643">
        <v>0</v>
      </c>
    </row>
    <row r="644" spans="1:7" x14ac:dyDescent="0.2">
      <c r="A644" t="s">
        <v>847</v>
      </c>
      <c r="B644" t="s">
        <v>31</v>
      </c>
      <c r="C644">
        <v>0</v>
      </c>
      <c r="D644">
        <v>0</v>
      </c>
      <c r="E644">
        <v>0</v>
      </c>
      <c r="F644">
        <v>0</v>
      </c>
      <c r="G644">
        <v>0</v>
      </c>
    </row>
    <row r="645" spans="1:7" x14ac:dyDescent="0.2">
      <c r="A645" t="s">
        <v>848</v>
      </c>
      <c r="B645" t="s">
        <v>31</v>
      </c>
      <c r="C645">
        <v>0</v>
      </c>
      <c r="D645">
        <v>0</v>
      </c>
      <c r="E645">
        <v>0</v>
      </c>
      <c r="F645">
        <v>0</v>
      </c>
      <c r="G645">
        <v>0</v>
      </c>
    </row>
    <row r="646" spans="1:7" x14ac:dyDescent="0.2">
      <c r="A646" t="s">
        <v>849</v>
      </c>
      <c r="B646" t="s">
        <v>31</v>
      </c>
      <c r="C646">
        <v>0</v>
      </c>
      <c r="D646">
        <v>0</v>
      </c>
      <c r="E646">
        <v>0</v>
      </c>
      <c r="F646">
        <v>0</v>
      </c>
      <c r="G646">
        <v>0</v>
      </c>
    </row>
    <row r="647" spans="1:7" x14ac:dyDescent="0.2">
      <c r="A647" t="s">
        <v>850</v>
      </c>
      <c r="B647" t="s">
        <v>31</v>
      </c>
      <c r="C647">
        <v>0</v>
      </c>
      <c r="D647">
        <v>0</v>
      </c>
      <c r="E647">
        <v>0</v>
      </c>
      <c r="F647">
        <v>0</v>
      </c>
      <c r="G647">
        <v>0</v>
      </c>
    </row>
    <row r="648" spans="1:7" x14ac:dyDescent="0.2">
      <c r="A648" t="s">
        <v>851</v>
      </c>
      <c r="B648" t="s">
        <v>31</v>
      </c>
      <c r="C648">
        <v>0</v>
      </c>
      <c r="D648">
        <v>0</v>
      </c>
      <c r="E648">
        <v>0</v>
      </c>
      <c r="F648">
        <v>0</v>
      </c>
      <c r="G648">
        <v>0</v>
      </c>
    </row>
    <row r="649" spans="1:7" x14ac:dyDescent="0.2">
      <c r="A649" t="s">
        <v>852</v>
      </c>
      <c r="B649" t="s">
        <v>31</v>
      </c>
      <c r="C649">
        <v>0</v>
      </c>
      <c r="D649">
        <v>0</v>
      </c>
      <c r="E649">
        <v>0</v>
      </c>
      <c r="F649">
        <v>0</v>
      </c>
      <c r="G649">
        <v>0</v>
      </c>
    </row>
    <row r="650" spans="1:7" x14ac:dyDescent="0.2">
      <c r="A650" t="s">
        <v>853</v>
      </c>
      <c r="B650" t="s">
        <v>31</v>
      </c>
      <c r="C650">
        <v>0</v>
      </c>
      <c r="D650">
        <v>0</v>
      </c>
      <c r="E650">
        <v>0</v>
      </c>
      <c r="F650">
        <v>0</v>
      </c>
      <c r="G650">
        <v>0</v>
      </c>
    </row>
    <row r="651" spans="1:7" x14ac:dyDescent="0.2">
      <c r="A651" t="s">
        <v>854</v>
      </c>
      <c r="B651" t="s">
        <v>31</v>
      </c>
      <c r="C651">
        <v>0</v>
      </c>
      <c r="D651">
        <v>0</v>
      </c>
      <c r="E651">
        <v>0</v>
      </c>
      <c r="F651">
        <v>0</v>
      </c>
      <c r="G651">
        <v>0</v>
      </c>
    </row>
    <row r="652" spans="1:7" x14ac:dyDescent="0.2">
      <c r="A652" t="s">
        <v>855</v>
      </c>
      <c r="B652" t="s">
        <v>31</v>
      </c>
      <c r="C652">
        <v>0</v>
      </c>
      <c r="D652">
        <v>0</v>
      </c>
      <c r="E652">
        <v>0</v>
      </c>
      <c r="F652">
        <v>0</v>
      </c>
      <c r="G652">
        <v>0</v>
      </c>
    </row>
    <row r="653" spans="1:7" x14ac:dyDescent="0.2">
      <c r="A653" t="s">
        <v>856</v>
      </c>
      <c r="B653" t="s">
        <v>31</v>
      </c>
      <c r="C653">
        <v>0</v>
      </c>
      <c r="D653">
        <v>0</v>
      </c>
      <c r="E653">
        <v>0</v>
      </c>
      <c r="F653">
        <v>0</v>
      </c>
      <c r="G653">
        <v>0</v>
      </c>
    </row>
    <row r="654" spans="1:7" x14ac:dyDescent="0.2">
      <c r="A654" t="s">
        <v>857</v>
      </c>
      <c r="B654" t="s">
        <v>31</v>
      </c>
      <c r="C654">
        <v>0</v>
      </c>
      <c r="D654">
        <v>0</v>
      </c>
      <c r="E654">
        <v>0</v>
      </c>
      <c r="F654">
        <v>0</v>
      </c>
      <c r="G654">
        <v>0</v>
      </c>
    </row>
    <row r="655" spans="1:7" x14ac:dyDescent="0.2">
      <c r="A655" t="s">
        <v>858</v>
      </c>
      <c r="B655" t="s">
        <v>31</v>
      </c>
      <c r="C655">
        <v>0</v>
      </c>
      <c r="D655">
        <v>0</v>
      </c>
      <c r="E655">
        <v>0</v>
      </c>
      <c r="F655">
        <v>0</v>
      </c>
      <c r="G655">
        <v>0</v>
      </c>
    </row>
    <row r="656" spans="1:7" x14ac:dyDescent="0.2">
      <c r="A656" t="s">
        <v>859</v>
      </c>
      <c r="B656" t="s">
        <v>31</v>
      </c>
      <c r="C656">
        <v>0</v>
      </c>
      <c r="D656">
        <v>0</v>
      </c>
      <c r="E656">
        <v>0</v>
      </c>
      <c r="F656">
        <v>0</v>
      </c>
      <c r="G656">
        <v>0</v>
      </c>
    </row>
    <row r="657" spans="1:7" x14ac:dyDescent="0.2">
      <c r="A657" t="s">
        <v>860</v>
      </c>
      <c r="B657" t="s">
        <v>31</v>
      </c>
      <c r="C657">
        <v>0</v>
      </c>
      <c r="D657">
        <v>0</v>
      </c>
      <c r="E657">
        <v>0</v>
      </c>
      <c r="F657">
        <v>0</v>
      </c>
      <c r="G657">
        <v>0</v>
      </c>
    </row>
    <row r="658" spans="1:7" x14ac:dyDescent="0.2">
      <c r="A658" t="s">
        <v>861</v>
      </c>
      <c r="B658" t="s">
        <v>31</v>
      </c>
      <c r="C658">
        <v>0</v>
      </c>
      <c r="D658">
        <v>0</v>
      </c>
      <c r="E658">
        <v>0</v>
      </c>
      <c r="F658">
        <v>0</v>
      </c>
      <c r="G658">
        <v>0</v>
      </c>
    </row>
    <row r="659" spans="1:7" x14ac:dyDescent="0.2">
      <c r="A659" t="s">
        <v>862</v>
      </c>
      <c r="B659" t="s">
        <v>31</v>
      </c>
      <c r="C659">
        <v>0</v>
      </c>
      <c r="D659">
        <v>0</v>
      </c>
      <c r="E659">
        <v>0</v>
      </c>
      <c r="F659">
        <v>0</v>
      </c>
      <c r="G659">
        <v>0</v>
      </c>
    </row>
    <row r="660" spans="1:7" x14ac:dyDescent="0.2">
      <c r="A660" t="s">
        <v>863</v>
      </c>
      <c r="B660" t="s">
        <v>31</v>
      </c>
      <c r="C660">
        <v>0</v>
      </c>
      <c r="D660">
        <v>0</v>
      </c>
      <c r="E660">
        <v>0</v>
      </c>
      <c r="F660">
        <v>0</v>
      </c>
      <c r="G660">
        <v>0</v>
      </c>
    </row>
    <row r="661" spans="1:7" x14ac:dyDescent="0.2">
      <c r="A661" t="s">
        <v>864</v>
      </c>
      <c r="B661" t="s">
        <v>31</v>
      </c>
      <c r="C661">
        <v>0</v>
      </c>
      <c r="D661">
        <v>0</v>
      </c>
      <c r="E661">
        <v>0</v>
      </c>
      <c r="F661">
        <v>0</v>
      </c>
      <c r="G661">
        <v>0</v>
      </c>
    </row>
    <row r="662" spans="1:7" x14ac:dyDescent="0.2">
      <c r="A662" t="s">
        <v>865</v>
      </c>
      <c r="B662" t="s">
        <v>31</v>
      </c>
      <c r="C662">
        <v>0</v>
      </c>
      <c r="D662">
        <v>0</v>
      </c>
      <c r="E662">
        <v>0</v>
      </c>
      <c r="F662">
        <v>0</v>
      </c>
      <c r="G662">
        <v>0</v>
      </c>
    </row>
    <row r="663" spans="1:7" x14ac:dyDescent="0.2">
      <c r="A663" t="s">
        <v>866</v>
      </c>
      <c r="B663" t="s">
        <v>31</v>
      </c>
      <c r="C663">
        <v>0</v>
      </c>
      <c r="D663">
        <v>0</v>
      </c>
      <c r="E663">
        <v>0</v>
      </c>
      <c r="F663">
        <v>0</v>
      </c>
      <c r="G663">
        <v>0</v>
      </c>
    </row>
    <row r="664" spans="1:7" x14ac:dyDescent="0.2">
      <c r="A664" t="s">
        <v>867</v>
      </c>
      <c r="B664" t="s">
        <v>31</v>
      </c>
      <c r="C664">
        <v>0</v>
      </c>
      <c r="D664">
        <v>0</v>
      </c>
      <c r="E664">
        <v>0</v>
      </c>
      <c r="F664">
        <v>0</v>
      </c>
      <c r="G664">
        <v>0</v>
      </c>
    </row>
    <row r="665" spans="1:7" x14ac:dyDescent="0.2">
      <c r="A665" t="s">
        <v>868</v>
      </c>
      <c r="B665" t="s">
        <v>31</v>
      </c>
      <c r="C665">
        <v>0</v>
      </c>
      <c r="D665">
        <v>0</v>
      </c>
      <c r="E665">
        <v>0</v>
      </c>
      <c r="F665">
        <v>0</v>
      </c>
      <c r="G665">
        <v>0</v>
      </c>
    </row>
    <row r="666" spans="1:7" x14ac:dyDescent="0.2">
      <c r="A666" t="s">
        <v>869</v>
      </c>
      <c r="B666" t="s">
        <v>31</v>
      </c>
      <c r="C666">
        <v>0</v>
      </c>
      <c r="D666">
        <v>0</v>
      </c>
      <c r="E666">
        <v>0</v>
      </c>
      <c r="F666">
        <v>0</v>
      </c>
      <c r="G666">
        <v>0</v>
      </c>
    </row>
    <row r="667" spans="1:7" x14ac:dyDescent="0.2">
      <c r="A667" t="s">
        <v>870</v>
      </c>
      <c r="B667" t="s">
        <v>31</v>
      </c>
      <c r="C667">
        <v>0</v>
      </c>
      <c r="D667">
        <v>0</v>
      </c>
      <c r="E667">
        <v>0</v>
      </c>
      <c r="F667">
        <v>0</v>
      </c>
      <c r="G667">
        <v>0</v>
      </c>
    </row>
    <row r="668" spans="1:7" x14ac:dyDescent="0.2">
      <c r="A668" t="s">
        <v>871</v>
      </c>
      <c r="B668" t="s">
        <v>31</v>
      </c>
      <c r="C668">
        <v>0</v>
      </c>
      <c r="D668">
        <v>0</v>
      </c>
      <c r="E668">
        <v>0</v>
      </c>
      <c r="F668">
        <v>0</v>
      </c>
      <c r="G668">
        <v>0</v>
      </c>
    </row>
    <row r="669" spans="1:7" x14ac:dyDescent="0.2">
      <c r="A669" t="s">
        <v>872</v>
      </c>
      <c r="B669" t="s">
        <v>31</v>
      </c>
      <c r="C669">
        <v>0</v>
      </c>
      <c r="D669">
        <v>0</v>
      </c>
      <c r="E669">
        <v>0</v>
      </c>
      <c r="F669">
        <v>0</v>
      </c>
      <c r="G669">
        <v>0</v>
      </c>
    </row>
    <row r="670" spans="1:7" x14ac:dyDescent="0.2">
      <c r="A670" t="s">
        <v>873</v>
      </c>
      <c r="B670" t="s">
        <v>31</v>
      </c>
      <c r="C670">
        <v>0</v>
      </c>
      <c r="D670">
        <v>0</v>
      </c>
      <c r="E670">
        <v>0</v>
      </c>
      <c r="F670">
        <v>0</v>
      </c>
      <c r="G670">
        <v>0</v>
      </c>
    </row>
    <row r="671" spans="1:7" x14ac:dyDescent="0.2">
      <c r="A671" t="s">
        <v>874</v>
      </c>
      <c r="B671" t="s">
        <v>31</v>
      </c>
      <c r="C671">
        <v>0</v>
      </c>
      <c r="D671">
        <v>0</v>
      </c>
      <c r="E671">
        <v>0</v>
      </c>
      <c r="F671">
        <v>0</v>
      </c>
      <c r="G671">
        <v>0</v>
      </c>
    </row>
    <row r="672" spans="1:7" x14ac:dyDescent="0.2">
      <c r="A672" t="s">
        <v>875</v>
      </c>
      <c r="B672" t="s">
        <v>31</v>
      </c>
      <c r="C672">
        <v>0</v>
      </c>
      <c r="D672">
        <v>0</v>
      </c>
      <c r="E672">
        <v>0</v>
      </c>
      <c r="F672">
        <v>0</v>
      </c>
      <c r="G672">
        <v>0</v>
      </c>
    </row>
    <row r="673" spans="1:7" x14ac:dyDescent="0.2">
      <c r="A673" t="s">
        <v>876</v>
      </c>
      <c r="B673" t="s">
        <v>31</v>
      </c>
      <c r="C673">
        <v>0</v>
      </c>
      <c r="D673">
        <v>0</v>
      </c>
      <c r="E673">
        <v>0</v>
      </c>
      <c r="F673">
        <v>0</v>
      </c>
      <c r="G673">
        <v>0</v>
      </c>
    </row>
    <row r="674" spans="1:7" x14ac:dyDescent="0.2">
      <c r="A674" t="s">
        <v>877</v>
      </c>
      <c r="B674" t="s">
        <v>31</v>
      </c>
      <c r="C674">
        <v>0</v>
      </c>
      <c r="D674">
        <v>0</v>
      </c>
      <c r="E674">
        <v>0</v>
      </c>
      <c r="F674">
        <v>0</v>
      </c>
      <c r="G674">
        <v>0</v>
      </c>
    </row>
    <row r="675" spans="1:7" x14ac:dyDescent="0.2">
      <c r="A675" t="s">
        <v>878</v>
      </c>
      <c r="B675" t="s">
        <v>31</v>
      </c>
      <c r="C675">
        <v>0</v>
      </c>
      <c r="D675">
        <v>0</v>
      </c>
      <c r="E675">
        <v>0</v>
      </c>
      <c r="F675">
        <v>0</v>
      </c>
      <c r="G675">
        <v>0</v>
      </c>
    </row>
    <row r="676" spans="1:7" x14ac:dyDescent="0.2">
      <c r="A676" t="s">
        <v>879</v>
      </c>
      <c r="B676" t="s">
        <v>31</v>
      </c>
      <c r="C676">
        <v>0</v>
      </c>
      <c r="D676">
        <v>0</v>
      </c>
      <c r="E676">
        <v>0</v>
      </c>
      <c r="F676">
        <v>0</v>
      </c>
      <c r="G676">
        <v>0</v>
      </c>
    </row>
    <row r="677" spans="1:7" x14ac:dyDescent="0.2">
      <c r="A677" t="s">
        <v>880</v>
      </c>
      <c r="B677" t="s">
        <v>31</v>
      </c>
      <c r="C677">
        <v>0</v>
      </c>
      <c r="D677">
        <v>0</v>
      </c>
      <c r="E677">
        <v>0</v>
      </c>
      <c r="F677">
        <v>0</v>
      </c>
      <c r="G677">
        <v>0</v>
      </c>
    </row>
    <row r="678" spans="1:7" x14ac:dyDescent="0.2">
      <c r="A678" t="s">
        <v>881</v>
      </c>
      <c r="B678" t="s">
        <v>31</v>
      </c>
      <c r="C678">
        <v>0</v>
      </c>
      <c r="D678">
        <v>0</v>
      </c>
      <c r="E678">
        <v>0</v>
      </c>
      <c r="F678">
        <v>0</v>
      </c>
      <c r="G678">
        <v>0</v>
      </c>
    </row>
    <row r="679" spans="1:7" x14ac:dyDescent="0.2">
      <c r="A679" t="s">
        <v>882</v>
      </c>
      <c r="B679" t="s">
        <v>31</v>
      </c>
      <c r="C679">
        <v>0</v>
      </c>
      <c r="D679">
        <v>0</v>
      </c>
      <c r="E679">
        <v>0</v>
      </c>
      <c r="F679">
        <v>0</v>
      </c>
      <c r="G679">
        <v>0</v>
      </c>
    </row>
    <row r="680" spans="1:7" x14ac:dyDescent="0.2">
      <c r="A680" t="s">
        <v>883</v>
      </c>
      <c r="B680" t="s">
        <v>31</v>
      </c>
      <c r="C680">
        <v>0</v>
      </c>
      <c r="D680">
        <v>0</v>
      </c>
      <c r="E680">
        <v>0</v>
      </c>
      <c r="F680">
        <v>0</v>
      </c>
      <c r="G680">
        <v>0</v>
      </c>
    </row>
    <row r="681" spans="1:7" x14ac:dyDescent="0.2">
      <c r="A681" t="s">
        <v>884</v>
      </c>
      <c r="B681" t="s">
        <v>31</v>
      </c>
      <c r="C681">
        <v>0</v>
      </c>
      <c r="D681">
        <v>0</v>
      </c>
      <c r="E681">
        <v>0</v>
      </c>
      <c r="F681">
        <v>0</v>
      </c>
      <c r="G681">
        <v>0</v>
      </c>
    </row>
    <row r="682" spans="1:7" x14ac:dyDescent="0.2">
      <c r="A682" t="s">
        <v>885</v>
      </c>
      <c r="B682" t="s">
        <v>31</v>
      </c>
      <c r="C682">
        <v>0</v>
      </c>
      <c r="D682">
        <v>0</v>
      </c>
      <c r="E682">
        <v>0</v>
      </c>
      <c r="F682">
        <v>0</v>
      </c>
      <c r="G682">
        <v>0</v>
      </c>
    </row>
    <row r="683" spans="1:7" x14ac:dyDescent="0.2">
      <c r="A683" t="s">
        <v>886</v>
      </c>
      <c r="B683" t="s">
        <v>31</v>
      </c>
      <c r="C683">
        <v>0</v>
      </c>
      <c r="D683">
        <v>0</v>
      </c>
      <c r="E683">
        <v>0</v>
      </c>
      <c r="F683">
        <v>0</v>
      </c>
      <c r="G683">
        <v>0</v>
      </c>
    </row>
    <row r="684" spans="1:7" x14ac:dyDescent="0.2">
      <c r="A684" t="s">
        <v>887</v>
      </c>
      <c r="B684" t="s">
        <v>31</v>
      </c>
      <c r="C684">
        <v>0</v>
      </c>
      <c r="D684">
        <v>0</v>
      </c>
      <c r="E684">
        <v>0</v>
      </c>
      <c r="F684">
        <v>0</v>
      </c>
      <c r="G684">
        <v>0</v>
      </c>
    </row>
    <row r="685" spans="1:7" x14ac:dyDescent="0.2">
      <c r="A685" t="s">
        <v>888</v>
      </c>
      <c r="B685" t="s">
        <v>31</v>
      </c>
      <c r="C685">
        <v>0</v>
      </c>
      <c r="D685">
        <v>0</v>
      </c>
      <c r="E685">
        <v>0</v>
      </c>
      <c r="F685">
        <v>0</v>
      </c>
      <c r="G685">
        <v>0</v>
      </c>
    </row>
    <row r="686" spans="1:7" x14ac:dyDescent="0.2">
      <c r="A686" t="s">
        <v>889</v>
      </c>
      <c r="B686" t="s">
        <v>31</v>
      </c>
      <c r="C686">
        <v>0</v>
      </c>
      <c r="D686">
        <v>0</v>
      </c>
      <c r="E686">
        <v>0</v>
      </c>
      <c r="F686">
        <v>0</v>
      </c>
      <c r="G686">
        <v>0</v>
      </c>
    </row>
    <row r="687" spans="1:7" x14ac:dyDescent="0.2">
      <c r="A687" t="s">
        <v>890</v>
      </c>
      <c r="B687" t="s">
        <v>31</v>
      </c>
      <c r="C687">
        <v>0</v>
      </c>
      <c r="D687">
        <v>0</v>
      </c>
      <c r="E687">
        <v>0</v>
      </c>
      <c r="F687">
        <v>0</v>
      </c>
      <c r="G687">
        <v>0</v>
      </c>
    </row>
    <row r="688" spans="1:7" x14ac:dyDescent="0.2">
      <c r="A688" t="s">
        <v>891</v>
      </c>
      <c r="B688" t="s">
        <v>31</v>
      </c>
      <c r="C688">
        <v>0</v>
      </c>
      <c r="D688">
        <v>0</v>
      </c>
      <c r="E688">
        <v>0</v>
      </c>
      <c r="F688">
        <v>0</v>
      </c>
      <c r="G688">
        <v>0</v>
      </c>
    </row>
    <row r="689" spans="1:7" x14ac:dyDescent="0.2">
      <c r="A689" t="s">
        <v>892</v>
      </c>
      <c r="B689" t="s">
        <v>31</v>
      </c>
      <c r="C689">
        <v>0</v>
      </c>
      <c r="D689">
        <v>0</v>
      </c>
      <c r="E689">
        <v>0</v>
      </c>
      <c r="F689">
        <v>0</v>
      </c>
      <c r="G689">
        <v>0</v>
      </c>
    </row>
    <row r="690" spans="1:7" x14ac:dyDescent="0.2">
      <c r="A690" t="s">
        <v>893</v>
      </c>
      <c r="B690" t="s">
        <v>31</v>
      </c>
      <c r="C690">
        <v>0</v>
      </c>
      <c r="D690">
        <v>0</v>
      </c>
      <c r="E690">
        <v>0</v>
      </c>
      <c r="F690">
        <v>0</v>
      </c>
      <c r="G690">
        <v>0</v>
      </c>
    </row>
    <row r="691" spans="1:7" x14ac:dyDescent="0.2">
      <c r="A691" t="s">
        <v>894</v>
      </c>
      <c r="B691" t="s">
        <v>31</v>
      </c>
      <c r="C691">
        <v>0</v>
      </c>
      <c r="D691">
        <v>0</v>
      </c>
      <c r="E691">
        <v>0</v>
      </c>
      <c r="F691">
        <v>0</v>
      </c>
      <c r="G691">
        <v>0</v>
      </c>
    </row>
    <row r="692" spans="1:7" x14ac:dyDescent="0.2">
      <c r="A692" t="s">
        <v>895</v>
      </c>
      <c r="B692" t="s">
        <v>31</v>
      </c>
      <c r="C692">
        <v>0</v>
      </c>
      <c r="D692">
        <v>0</v>
      </c>
      <c r="E692">
        <v>0</v>
      </c>
      <c r="F692">
        <v>0</v>
      </c>
      <c r="G692">
        <v>0</v>
      </c>
    </row>
    <row r="693" spans="1:7" x14ac:dyDescent="0.2">
      <c r="A693" t="s">
        <v>896</v>
      </c>
      <c r="B693" t="s">
        <v>31</v>
      </c>
      <c r="C693">
        <v>0</v>
      </c>
      <c r="D693">
        <v>0</v>
      </c>
      <c r="E693">
        <v>0</v>
      </c>
      <c r="F693">
        <v>0</v>
      </c>
      <c r="G693">
        <v>0</v>
      </c>
    </row>
    <row r="694" spans="1:7" x14ac:dyDescent="0.2">
      <c r="A694" t="s">
        <v>897</v>
      </c>
      <c r="B694" t="s">
        <v>31</v>
      </c>
      <c r="C694">
        <v>0</v>
      </c>
      <c r="D694">
        <v>0</v>
      </c>
      <c r="E694">
        <v>0</v>
      </c>
      <c r="F694">
        <v>0</v>
      </c>
      <c r="G694">
        <v>0</v>
      </c>
    </row>
    <row r="695" spans="1:7" x14ac:dyDescent="0.2">
      <c r="A695" t="s">
        <v>898</v>
      </c>
      <c r="B695" t="s">
        <v>31</v>
      </c>
      <c r="C695">
        <v>0</v>
      </c>
      <c r="D695">
        <v>0</v>
      </c>
      <c r="E695">
        <v>0</v>
      </c>
      <c r="F695">
        <v>0</v>
      </c>
      <c r="G695">
        <v>0</v>
      </c>
    </row>
    <row r="696" spans="1:7" x14ac:dyDescent="0.2">
      <c r="A696" t="s">
        <v>899</v>
      </c>
      <c r="B696" t="s">
        <v>31</v>
      </c>
      <c r="C696">
        <v>0</v>
      </c>
      <c r="D696">
        <v>0</v>
      </c>
      <c r="E696">
        <v>0</v>
      </c>
      <c r="F696">
        <v>0</v>
      </c>
      <c r="G696">
        <v>0</v>
      </c>
    </row>
    <row r="697" spans="1:7" x14ac:dyDescent="0.2">
      <c r="A697" t="s">
        <v>900</v>
      </c>
      <c r="B697" t="s">
        <v>31</v>
      </c>
      <c r="C697">
        <v>0</v>
      </c>
      <c r="D697">
        <v>0</v>
      </c>
      <c r="E697">
        <v>0</v>
      </c>
      <c r="F697">
        <v>0</v>
      </c>
      <c r="G697">
        <v>0</v>
      </c>
    </row>
    <row r="698" spans="1:7" x14ac:dyDescent="0.2">
      <c r="A698" t="s">
        <v>901</v>
      </c>
      <c r="B698" t="s">
        <v>31</v>
      </c>
      <c r="C698">
        <v>0</v>
      </c>
      <c r="D698">
        <v>0</v>
      </c>
      <c r="E698">
        <v>0</v>
      </c>
      <c r="F698">
        <v>0</v>
      </c>
      <c r="G698">
        <v>0</v>
      </c>
    </row>
    <row r="699" spans="1:7" x14ac:dyDescent="0.2">
      <c r="A699" t="s">
        <v>902</v>
      </c>
      <c r="B699" t="s">
        <v>31</v>
      </c>
      <c r="C699">
        <v>0</v>
      </c>
      <c r="D699">
        <v>0</v>
      </c>
      <c r="E699">
        <v>0</v>
      </c>
      <c r="F699">
        <v>0</v>
      </c>
      <c r="G699">
        <v>0</v>
      </c>
    </row>
    <row r="700" spans="1:7" x14ac:dyDescent="0.2">
      <c r="A700" t="s">
        <v>903</v>
      </c>
      <c r="B700" t="s">
        <v>31</v>
      </c>
      <c r="C700">
        <v>0</v>
      </c>
      <c r="D700">
        <v>0</v>
      </c>
      <c r="E700">
        <v>0</v>
      </c>
      <c r="F700">
        <v>0</v>
      </c>
      <c r="G700">
        <v>0</v>
      </c>
    </row>
    <row r="701" spans="1:7" x14ac:dyDescent="0.2">
      <c r="A701" t="s">
        <v>904</v>
      </c>
      <c r="B701" t="s">
        <v>31</v>
      </c>
      <c r="C701">
        <v>0</v>
      </c>
      <c r="D701">
        <v>0</v>
      </c>
      <c r="E701">
        <v>0</v>
      </c>
      <c r="F701">
        <v>0</v>
      </c>
      <c r="G701">
        <v>0</v>
      </c>
    </row>
    <row r="702" spans="1:7" x14ac:dyDescent="0.2">
      <c r="A702" t="s">
        <v>905</v>
      </c>
      <c r="B702" t="s">
        <v>31</v>
      </c>
      <c r="C702">
        <v>0</v>
      </c>
      <c r="D702">
        <v>0</v>
      </c>
      <c r="E702">
        <v>0</v>
      </c>
      <c r="F702">
        <v>0</v>
      </c>
      <c r="G702">
        <v>0</v>
      </c>
    </row>
    <row r="703" spans="1:7" x14ac:dyDescent="0.2">
      <c r="A703" t="s">
        <v>906</v>
      </c>
      <c r="B703" t="s">
        <v>31</v>
      </c>
      <c r="C703">
        <v>0</v>
      </c>
      <c r="D703">
        <v>0</v>
      </c>
      <c r="E703">
        <v>0</v>
      </c>
      <c r="F703">
        <v>0</v>
      </c>
      <c r="G703">
        <v>0</v>
      </c>
    </row>
    <row r="704" spans="1:7" x14ac:dyDescent="0.2">
      <c r="A704" t="s">
        <v>907</v>
      </c>
      <c r="B704" t="s">
        <v>31</v>
      </c>
      <c r="C704">
        <v>0</v>
      </c>
      <c r="D704">
        <v>0</v>
      </c>
      <c r="E704">
        <v>0</v>
      </c>
      <c r="F704">
        <v>0</v>
      </c>
      <c r="G704">
        <v>0</v>
      </c>
    </row>
    <row r="705" spans="1:7" x14ac:dyDescent="0.2">
      <c r="A705" t="s">
        <v>908</v>
      </c>
      <c r="B705" t="s">
        <v>31</v>
      </c>
      <c r="C705">
        <v>0</v>
      </c>
      <c r="D705">
        <v>0</v>
      </c>
      <c r="E705">
        <v>0</v>
      </c>
      <c r="F705">
        <v>0</v>
      </c>
      <c r="G705">
        <v>0</v>
      </c>
    </row>
    <row r="706" spans="1:7" x14ac:dyDescent="0.2">
      <c r="A706" t="s">
        <v>909</v>
      </c>
      <c r="B706" t="s">
        <v>31</v>
      </c>
      <c r="C706">
        <v>0</v>
      </c>
      <c r="D706">
        <v>0</v>
      </c>
      <c r="E706">
        <v>0</v>
      </c>
      <c r="F706">
        <v>0</v>
      </c>
      <c r="G706">
        <v>0</v>
      </c>
    </row>
    <row r="707" spans="1:7" x14ac:dyDescent="0.2">
      <c r="A707" t="s">
        <v>910</v>
      </c>
      <c r="B707" t="s">
        <v>31</v>
      </c>
      <c r="C707">
        <v>0</v>
      </c>
      <c r="D707">
        <v>0</v>
      </c>
      <c r="E707">
        <v>0</v>
      </c>
      <c r="F707">
        <v>0</v>
      </c>
      <c r="G707">
        <v>0</v>
      </c>
    </row>
    <row r="708" spans="1:7" x14ac:dyDescent="0.2">
      <c r="A708" t="s">
        <v>911</v>
      </c>
      <c r="B708" t="s">
        <v>31</v>
      </c>
      <c r="C708">
        <v>0</v>
      </c>
      <c r="D708">
        <v>0</v>
      </c>
      <c r="E708">
        <v>0</v>
      </c>
      <c r="F708">
        <v>0</v>
      </c>
      <c r="G708">
        <v>0</v>
      </c>
    </row>
    <row r="709" spans="1:7" x14ac:dyDescent="0.2">
      <c r="A709" t="s">
        <v>912</v>
      </c>
      <c r="B709" t="s">
        <v>31</v>
      </c>
      <c r="C709">
        <v>0</v>
      </c>
      <c r="D709">
        <v>0</v>
      </c>
      <c r="E709">
        <v>0</v>
      </c>
      <c r="F709">
        <v>0</v>
      </c>
      <c r="G709">
        <v>0</v>
      </c>
    </row>
    <row r="710" spans="1:7" x14ac:dyDescent="0.2">
      <c r="A710" t="s">
        <v>913</v>
      </c>
      <c r="B710" t="s">
        <v>31</v>
      </c>
      <c r="C710">
        <v>0</v>
      </c>
      <c r="D710">
        <v>0</v>
      </c>
      <c r="E710">
        <v>0</v>
      </c>
      <c r="F710">
        <v>0</v>
      </c>
      <c r="G710">
        <v>0</v>
      </c>
    </row>
    <row r="711" spans="1:7" x14ac:dyDescent="0.2">
      <c r="A711" t="s">
        <v>914</v>
      </c>
      <c r="B711" t="s">
        <v>31</v>
      </c>
      <c r="C711">
        <v>0</v>
      </c>
      <c r="D711">
        <v>0</v>
      </c>
      <c r="E711">
        <v>0</v>
      </c>
      <c r="F711">
        <v>0</v>
      </c>
      <c r="G711">
        <v>0</v>
      </c>
    </row>
    <row r="712" spans="1:7" x14ac:dyDescent="0.2">
      <c r="A712" t="s">
        <v>915</v>
      </c>
      <c r="B712" t="s">
        <v>10</v>
      </c>
      <c r="C712">
        <v>50</v>
      </c>
      <c r="D712">
        <v>0</v>
      </c>
      <c r="E712">
        <v>0</v>
      </c>
      <c r="F712">
        <v>0</v>
      </c>
      <c r="G712">
        <v>0</v>
      </c>
    </row>
    <row r="713" spans="1:7" x14ac:dyDescent="0.2">
      <c r="A713" t="s">
        <v>916</v>
      </c>
      <c r="B713" t="s">
        <v>31</v>
      </c>
      <c r="C713">
        <v>0</v>
      </c>
      <c r="D713">
        <v>0</v>
      </c>
      <c r="E713">
        <v>0</v>
      </c>
      <c r="F713">
        <v>0</v>
      </c>
      <c r="G713">
        <v>0</v>
      </c>
    </row>
    <row r="714" spans="1:7" x14ac:dyDescent="0.2">
      <c r="A714" t="s">
        <v>917</v>
      </c>
      <c r="B714" t="s">
        <v>31</v>
      </c>
      <c r="C714">
        <v>0</v>
      </c>
      <c r="D714">
        <v>0</v>
      </c>
      <c r="E714">
        <v>0</v>
      </c>
      <c r="F714">
        <v>0</v>
      </c>
      <c r="G714">
        <v>0</v>
      </c>
    </row>
    <row r="715" spans="1:7" x14ac:dyDescent="0.2">
      <c r="A715" t="s">
        <v>918</v>
      </c>
      <c r="B715" t="s">
        <v>31</v>
      </c>
      <c r="C715">
        <v>0</v>
      </c>
      <c r="D715">
        <v>0</v>
      </c>
      <c r="E715">
        <v>0</v>
      </c>
      <c r="F715">
        <v>0</v>
      </c>
      <c r="G715">
        <v>0</v>
      </c>
    </row>
    <row r="716" spans="1:7" x14ac:dyDescent="0.2">
      <c r="A716" t="s">
        <v>919</v>
      </c>
      <c r="B716" t="s">
        <v>31</v>
      </c>
      <c r="C716">
        <v>0</v>
      </c>
      <c r="D716">
        <v>0</v>
      </c>
      <c r="E716">
        <v>0</v>
      </c>
      <c r="F716">
        <v>0</v>
      </c>
      <c r="G716">
        <v>0</v>
      </c>
    </row>
    <row r="717" spans="1:7" x14ac:dyDescent="0.2">
      <c r="A717" t="s">
        <v>920</v>
      </c>
      <c r="B717" t="s">
        <v>31</v>
      </c>
      <c r="C717">
        <v>0</v>
      </c>
      <c r="D717">
        <v>0</v>
      </c>
      <c r="E717">
        <v>0</v>
      </c>
      <c r="F717">
        <v>0</v>
      </c>
      <c r="G717">
        <v>0</v>
      </c>
    </row>
    <row r="718" spans="1:7" x14ac:dyDescent="0.2">
      <c r="A718" t="s">
        <v>921</v>
      </c>
      <c r="B718" t="s">
        <v>31</v>
      </c>
      <c r="C718">
        <v>0</v>
      </c>
      <c r="D718">
        <v>0</v>
      </c>
      <c r="E718">
        <v>0</v>
      </c>
      <c r="F718">
        <v>0</v>
      </c>
      <c r="G718">
        <v>0</v>
      </c>
    </row>
    <row r="719" spans="1:7" x14ac:dyDescent="0.2">
      <c r="A719" t="s">
        <v>922</v>
      </c>
      <c r="B719" t="s">
        <v>31</v>
      </c>
      <c r="C719">
        <v>0</v>
      </c>
      <c r="D719">
        <v>0</v>
      </c>
      <c r="E719">
        <v>0</v>
      </c>
      <c r="F719">
        <v>0</v>
      </c>
      <c r="G719">
        <v>0</v>
      </c>
    </row>
    <row r="720" spans="1:7" x14ac:dyDescent="0.2">
      <c r="A720" t="s">
        <v>923</v>
      </c>
      <c r="B720" t="s">
        <v>31</v>
      </c>
      <c r="C720">
        <v>0</v>
      </c>
      <c r="D720">
        <v>0</v>
      </c>
      <c r="E720">
        <v>0</v>
      </c>
      <c r="F720">
        <v>0</v>
      </c>
      <c r="G720">
        <v>0</v>
      </c>
    </row>
    <row r="721" spans="1:7" x14ac:dyDescent="0.2">
      <c r="A721" t="s">
        <v>924</v>
      </c>
      <c r="B721" t="s">
        <v>31</v>
      </c>
      <c r="C721">
        <v>0</v>
      </c>
      <c r="D721">
        <v>0</v>
      </c>
      <c r="E721">
        <v>0</v>
      </c>
      <c r="F721">
        <v>0</v>
      </c>
      <c r="G721">
        <v>0</v>
      </c>
    </row>
    <row r="722" spans="1:7" x14ac:dyDescent="0.2">
      <c r="A722" t="s">
        <v>925</v>
      </c>
      <c r="B722" t="s">
        <v>31</v>
      </c>
      <c r="C722">
        <v>0</v>
      </c>
      <c r="D722">
        <v>0</v>
      </c>
      <c r="E722">
        <v>0</v>
      </c>
      <c r="F722">
        <v>0</v>
      </c>
      <c r="G722">
        <v>0</v>
      </c>
    </row>
    <row r="723" spans="1:7" x14ac:dyDescent="0.2">
      <c r="A723" t="s">
        <v>926</v>
      </c>
      <c r="B723" t="s">
        <v>31</v>
      </c>
      <c r="C723">
        <v>0</v>
      </c>
      <c r="D723">
        <v>0</v>
      </c>
      <c r="E723">
        <v>0</v>
      </c>
      <c r="F723">
        <v>0</v>
      </c>
      <c r="G723">
        <v>0</v>
      </c>
    </row>
    <row r="724" spans="1:7" x14ac:dyDescent="0.2">
      <c r="A724" t="s">
        <v>927</v>
      </c>
      <c r="B724" t="s">
        <v>31</v>
      </c>
      <c r="C724">
        <v>0</v>
      </c>
      <c r="D724">
        <v>0</v>
      </c>
      <c r="E724">
        <v>0</v>
      </c>
      <c r="F724">
        <v>0</v>
      </c>
      <c r="G724">
        <v>0</v>
      </c>
    </row>
    <row r="725" spans="1:7" x14ac:dyDescent="0.2">
      <c r="A725" t="s">
        <v>928</v>
      </c>
      <c r="B725" t="s">
        <v>31</v>
      </c>
      <c r="C725">
        <v>0</v>
      </c>
      <c r="D725">
        <v>0</v>
      </c>
      <c r="E725">
        <v>0</v>
      </c>
      <c r="F725">
        <v>0</v>
      </c>
      <c r="G725">
        <v>0</v>
      </c>
    </row>
    <row r="726" spans="1:7" x14ac:dyDescent="0.2">
      <c r="A726" t="s">
        <v>929</v>
      </c>
      <c r="B726" t="s">
        <v>31</v>
      </c>
      <c r="C726">
        <v>0</v>
      </c>
      <c r="D726">
        <v>0</v>
      </c>
      <c r="E726">
        <v>0</v>
      </c>
      <c r="F726">
        <v>0</v>
      </c>
      <c r="G726">
        <v>0</v>
      </c>
    </row>
    <row r="727" spans="1:7" x14ac:dyDescent="0.2">
      <c r="A727" t="s">
        <v>930</v>
      </c>
      <c r="B727" t="s">
        <v>31</v>
      </c>
      <c r="C727">
        <v>0</v>
      </c>
      <c r="D727">
        <v>0</v>
      </c>
      <c r="E727">
        <v>0</v>
      </c>
      <c r="F727">
        <v>0</v>
      </c>
      <c r="G727">
        <v>0</v>
      </c>
    </row>
    <row r="728" spans="1:7" x14ac:dyDescent="0.2">
      <c r="A728" t="s">
        <v>931</v>
      </c>
      <c r="B728" t="s">
        <v>31</v>
      </c>
      <c r="C728">
        <v>0</v>
      </c>
      <c r="D728">
        <v>0</v>
      </c>
      <c r="E728">
        <v>0</v>
      </c>
      <c r="F728">
        <v>0</v>
      </c>
      <c r="G728">
        <v>0</v>
      </c>
    </row>
    <row r="729" spans="1:7" x14ac:dyDescent="0.2">
      <c r="A729" t="s">
        <v>932</v>
      </c>
      <c r="B729" t="s">
        <v>31</v>
      </c>
      <c r="C729">
        <v>0</v>
      </c>
      <c r="D729">
        <v>0</v>
      </c>
      <c r="E729">
        <v>0</v>
      </c>
      <c r="F729">
        <v>0</v>
      </c>
      <c r="G729">
        <v>0</v>
      </c>
    </row>
    <row r="730" spans="1:7" x14ac:dyDescent="0.2">
      <c r="A730" t="s">
        <v>933</v>
      </c>
      <c r="B730" t="s">
        <v>10</v>
      </c>
      <c r="C730">
        <v>50</v>
      </c>
      <c r="D730">
        <v>1</v>
      </c>
      <c r="E730">
        <v>90</v>
      </c>
      <c r="F730">
        <v>0</v>
      </c>
      <c r="G730">
        <v>0</v>
      </c>
    </row>
    <row r="731" spans="1:7" x14ac:dyDescent="0.2">
      <c r="A731" t="s">
        <v>934</v>
      </c>
      <c r="B731" t="s">
        <v>31</v>
      </c>
      <c r="C731">
        <v>0</v>
      </c>
      <c r="D731">
        <v>0</v>
      </c>
      <c r="E731">
        <v>0</v>
      </c>
      <c r="F731">
        <v>0</v>
      </c>
      <c r="G731">
        <v>0</v>
      </c>
    </row>
    <row r="732" spans="1:7" x14ac:dyDescent="0.2">
      <c r="A732" t="s">
        <v>935</v>
      </c>
      <c r="B732" t="s">
        <v>31</v>
      </c>
      <c r="C732">
        <v>0</v>
      </c>
      <c r="D732">
        <v>0</v>
      </c>
      <c r="E732">
        <v>0</v>
      </c>
      <c r="F732">
        <v>0</v>
      </c>
      <c r="G732">
        <v>0</v>
      </c>
    </row>
    <row r="733" spans="1:7" x14ac:dyDescent="0.2">
      <c r="A733" t="s">
        <v>936</v>
      </c>
      <c r="B733" t="s">
        <v>31</v>
      </c>
      <c r="C733">
        <v>0</v>
      </c>
      <c r="D733">
        <v>0</v>
      </c>
      <c r="E733">
        <v>0</v>
      </c>
      <c r="F733">
        <v>0</v>
      </c>
      <c r="G733">
        <v>0</v>
      </c>
    </row>
    <row r="734" spans="1:7" x14ac:dyDescent="0.2">
      <c r="A734" t="s">
        <v>937</v>
      </c>
      <c r="B734" t="s">
        <v>31</v>
      </c>
      <c r="C734">
        <v>0</v>
      </c>
      <c r="D734">
        <v>0</v>
      </c>
      <c r="E734">
        <v>0</v>
      </c>
      <c r="F734">
        <v>0</v>
      </c>
      <c r="G734">
        <v>0</v>
      </c>
    </row>
    <row r="735" spans="1:7" x14ac:dyDescent="0.2">
      <c r="A735" t="s">
        <v>938</v>
      </c>
      <c r="B735" t="s">
        <v>31</v>
      </c>
      <c r="C735">
        <v>0</v>
      </c>
      <c r="D735">
        <v>0</v>
      </c>
      <c r="E735">
        <v>0</v>
      </c>
      <c r="F735">
        <v>0</v>
      </c>
      <c r="G735">
        <v>0</v>
      </c>
    </row>
    <row r="736" spans="1:7" x14ac:dyDescent="0.2">
      <c r="A736" t="s">
        <v>939</v>
      </c>
      <c r="B736" t="s">
        <v>31</v>
      </c>
      <c r="C736">
        <v>0</v>
      </c>
      <c r="D736">
        <v>0</v>
      </c>
      <c r="E736">
        <v>0</v>
      </c>
      <c r="F736">
        <v>0</v>
      </c>
      <c r="G736">
        <v>0</v>
      </c>
    </row>
    <row r="737" spans="1:7" x14ac:dyDescent="0.2">
      <c r="A737" t="s">
        <v>940</v>
      </c>
      <c r="B737" t="s">
        <v>31</v>
      </c>
      <c r="C737">
        <v>0</v>
      </c>
      <c r="D737">
        <v>0</v>
      </c>
      <c r="E737">
        <v>0</v>
      </c>
      <c r="F737">
        <v>0</v>
      </c>
      <c r="G737">
        <v>0</v>
      </c>
    </row>
    <row r="738" spans="1:7" x14ac:dyDescent="0.2">
      <c r="A738" t="s">
        <v>941</v>
      </c>
      <c r="B738" t="s">
        <v>31</v>
      </c>
      <c r="C738">
        <v>0</v>
      </c>
      <c r="D738">
        <v>0</v>
      </c>
      <c r="E738">
        <v>0</v>
      </c>
      <c r="F738">
        <v>0</v>
      </c>
      <c r="G738">
        <v>0</v>
      </c>
    </row>
    <row r="739" spans="1:7" x14ac:dyDescent="0.2">
      <c r="A739" t="s">
        <v>942</v>
      </c>
      <c r="B739" t="s">
        <v>31</v>
      </c>
      <c r="C739">
        <v>0</v>
      </c>
      <c r="D739">
        <v>0</v>
      </c>
      <c r="E739">
        <v>0</v>
      </c>
      <c r="F739">
        <v>0</v>
      </c>
      <c r="G739">
        <v>0</v>
      </c>
    </row>
    <row r="740" spans="1:7" x14ac:dyDescent="0.2">
      <c r="A740" t="s">
        <v>943</v>
      </c>
      <c r="B740" t="s">
        <v>31</v>
      </c>
      <c r="C740">
        <v>0</v>
      </c>
      <c r="D740">
        <v>0</v>
      </c>
      <c r="E740">
        <v>0</v>
      </c>
      <c r="F740">
        <v>0</v>
      </c>
      <c r="G740">
        <v>0</v>
      </c>
    </row>
    <row r="741" spans="1:7" x14ac:dyDescent="0.2">
      <c r="A741" t="s">
        <v>944</v>
      </c>
      <c r="B741" t="s">
        <v>31</v>
      </c>
      <c r="C741">
        <v>0</v>
      </c>
      <c r="D741">
        <v>0</v>
      </c>
      <c r="E741">
        <v>0</v>
      </c>
      <c r="F741">
        <v>0</v>
      </c>
      <c r="G741">
        <v>0</v>
      </c>
    </row>
    <row r="742" spans="1:7" x14ac:dyDescent="0.2">
      <c r="A742" t="s">
        <v>945</v>
      </c>
      <c r="B742" t="s">
        <v>31</v>
      </c>
      <c r="C742">
        <v>0</v>
      </c>
      <c r="D742">
        <v>0</v>
      </c>
      <c r="E742">
        <v>0</v>
      </c>
      <c r="F742">
        <v>0</v>
      </c>
      <c r="G742">
        <v>0</v>
      </c>
    </row>
    <row r="743" spans="1:7" x14ac:dyDescent="0.2">
      <c r="A743" t="s">
        <v>946</v>
      </c>
      <c r="B743" t="s">
        <v>31</v>
      </c>
      <c r="C743">
        <v>0</v>
      </c>
      <c r="D743">
        <v>0</v>
      </c>
      <c r="E743">
        <v>0</v>
      </c>
      <c r="F743">
        <v>0</v>
      </c>
      <c r="G743">
        <v>0</v>
      </c>
    </row>
    <row r="744" spans="1:7" x14ac:dyDescent="0.2">
      <c r="A744" t="s">
        <v>947</v>
      </c>
      <c r="B744" t="s">
        <v>31</v>
      </c>
      <c r="C744">
        <v>0</v>
      </c>
      <c r="D744">
        <v>0</v>
      </c>
      <c r="E744">
        <v>0</v>
      </c>
      <c r="F744">
        <v>0</v>
      </c>
      <c r="G744">
        <v>0</v>
      </c>
    </row>
    <row r="745" spans="1:7" x14ac:dyDescent="0.2">
      <c r="A745" t="s">
        <v>948</v>
      </c>
      <c r="B745" t="s">
        <v>31</v>
      </c>
      <c r="C745">
        <v>0</v>
      </c>
      <c r="D745">
        <v>0</v>
      </c>
      <c r="E745">
        <v>0</v>
      </c>
      <c r="F745">
        <v>0</v>
      </c>
      <c r="G745">
        <v>0</v>
      </c>
    </row>
    <row r="746" spans="1:7" x14ac:dyDescent="0.2">
      <c r="A746" t="s">
        <v>949</v>
      </c>
      <c r="B746" t="s">
        <v>31</v>
      </c>
      <c r="C746">
        <v>0</v>
      </c>
      <c r="D746">
        <v>0</v>
      </c>
      <c r="E746">
        <v>0</v>
      </c>
      <c r="F746">
        <v>0</v>
      </c>
      <c r="G746">
        <v>0</v>
      </c>
    </row>
    <row r="747" spans="1:7" x14ac:dyDescent="0.2">
      <c r="A747" t="s">
        <v>950</v>
      </c>
      <c r="B747" t="s">
        <v>31</v>
      </c>
      <c r="C747">
        <v>0</v>
      </c>
      <c r="D747">
        <v>0</v>
      </c>
      <c r="E747">
        <v>0</v>
      </c>
      <c r="F747">
        <v>0</v>
      </c>
      <c r="G747">
        <v>0</v>
      </c>
    </row>
    <row r="748" spans="1:7" x14ac:dyDescent="0.2">
      <c r="A748" t="s">
        <v>951</v>
      </c>
      <c r="B748" t="s">
        <v>31</v>
      </c>
      <c r="C748">
        <v>0</v>
      </c>
      <c r="D748">
        <v>0</v>
      </c>
      <c r="E748">
        <v>0</v>
      </c>
      <c r="F748">
        <v>0</v>
      </c>
      <c r="G748">
        <v>0</v>
      </c>
    </row>
    <row r="749" spans="1:7" x14ac:dyDescent="0.2">
      <c r="A749" t="s">
        <v>952</v>
      </c>
      <c r="B749" t="s">
        <v>31</v>
      </c>
      <c r="C749">
        <v>0</v>
      </c>
      <c r="D749">
        <v>0</v>
      </c>
      <c r="E749">
        <v>0</v>
      </c>
      <c r="F749">
        <v>0</v>
      </c>
      <c r="G749">
        <v>0</v>
      </c>
    </row>
    <row r="750" spans="1:7" x14ac:dyDescent="0.2">
      <c r="A750" t="s">
        <v>953</v>
      </c>
      <c r="B750" t="s">
        <v>31</v>
      </c>
      <c r="C750">
        <v>0</v>
      </c>
      <c r="D750">
        <v>0</v>
      </c>
      <c r="E750">
        <v>0</v>
      </c>
      <c r="F750">
        <v>0</v>
      </c>
      <c r="G750">
        <v>0</v>
      </c>
    </row>
    <row r="751" spans="1:7" x14ac:dyDescent="0.2">
      <c r="A751" t="s">
        <v>954</v>
      </c>
      <c r="B751" t="s">
        <v>31</v>
      </c>
      <c r="C751">
        <v>0</v>
      </c>
      <c r="D751">
        <v>0</v>
      </c>
      <c r="E751">
        <v>0</v>
      </c>
      <c r="F751">
        <v>0</v>
      </c>
      <c r="G751">
        <v>0</v>
      </c>
    </row>
    <row r="752" spans="1:7" x14ac:dyDescent="0.2">
      <c r="A752" t="s">
        <v>955</v>
      </c>
      <c r="B752" t="s">
        <v>31</v>
      </c>
      <c r="C752">
        <v>0</v>
      </c>
      <c r="D752">
        <v>0</v>
      </c>
      <c r="E752">
        <v>0</v>
      </c>
      <c r="F752">
        <v>0</v>
      </c>
      <c r="G752">
        <v>0</v>
      </c>
    </row>
    <row r="753" spans="1:7" x14ac:dyDescent="0.2">
      <c r="A753" t="s">
        <v>956</v>
      </c>
      <c r="B753" t="s">
        <v>31</v>
      </c>
      <c r="C753">
        <v>0</v>
      </c>
      <c r="D753">
        <v>0</v>
      </c>
      <c r="E753">
        <v>0</v>
      </c>
      <c r="F753">
        <v>0</v>
      </c>
      <c r="G753">
        <v>0</v>
      </c>
    </row>
    <row r="754" spans="1:7" x14ac:dyDescent="0.2">
      <c r="A754" t="s">
        <v>957</v>
      </c>
      <c r="B754" t="s">
        <v>31</v>
      </c>
      <c r="C754">
        <v>0</v>
      </c>
      <c r="D754">
        <v>0</v>
      </c>
      <c r="E754">
        <v>0</v>
      </c>
      <c r="F754">
        <v>0</v>
      </c>
      <c r="G754">
        <v>0</v>
      </c>
    </row>
    <row r="755" spans="1:7" x14ac:dyDescent="0.2">
      <c r="A755" t="s">
        <v>958</v>
      </c>
      <c r="B755" t="s">
        <v>31</v>
      </c>
      <c r="C755">
        <v>0</v>
      </c>
      <c r="D755">
        <v>0</v>
      </c>
      <c r="E755">
        <v>0</v>
      </c>
      <c r="F755">
        <v>0</v>
      </c>
      <c r="G755">
        <v>0</v>
      </c>
    </row>
    <row r="756" spans="1:7" x14ac:dyDescent="0.2">
      <c r="A756" t="s">
        <v>959</v>
      </c>
      <c r="B756" t="s">
        <v>31</v>
      </c>
      <c r="C756">
        <v>0</v>
      </c>
      <c r="D756">
        <v>0</v>
      </c>
      <c r="E756">
        <v>0</v>
      </c>
      <c r="F756">
        <v>0</v>
      </c>
      <c r="G756">
        <v>0</v>
      </c>
    </row>
    <row r="757" spans="1:7" x14ac:dyDescent="0.2">
      <c r="A757" t="s">
        <v>960</v>
      </c>
      <c r="B757" t="s">
        <v>31</v>
      </c>
      <c r="C757">
        <v>0</v>
      </c>
      <c r="D757">
        <v>0</v>
      </c>
      <c r="E757">
        <v>0</v>
      </c>
      <c r="F757">
        <v>0</v>
      </c>
      <c r="G757">
        <v>0</v>
      </c>
    </row>
    <row r="758" spans="1:7" x14ac:dyDescent="0.2">
      <c r="A758" t="s">
        <v>961</v>
      </c>
      <c r="B758" t="s">
        <v>31</v>
      </c>
      <c r="C758">
        <v>0</v>
      </c>
      <c r="D758">
        <v>0</v>
      </c>
      <c r="E758">
        <v>0</v>
      </c>
      <c r="F758">
        <v>0</v>
      </c>
      <c r="G758">
        <v>0</v>
      </c>
    </row>
    <row r="759" spans="1:7" x14ac:dyDescent="0.2">
      <c r="A759" t="s">
        <v>962</v>
      </c>
      <c r="B759" t="s">
        <v>31</v>
      </c>
      <c r="C759">
        <v>0</v>
      </c>
      <c r="D759">
        <v>0</v>
      </c>
      <c r="E759">
        <v>0</v>
      </c>
      <c r="F759">
        <v>0</v>
      </c>
      <c r="G759">
        <v>0</v>
      </c>
    </row>
    <row r="760" spans="1:7" x14ac:dyDescent="0.2">
      <c r="A760" t="s">
        <v>963</v>
      </c>
      <c r="B760" t="s">
        <v>31</v>
      </c>
      <c r="C760">
        <v>0</v>
      </c>
      <c r="D760">
        <v>0</v>
      </c>
      <c r="E760">
        <v>0</v>
      </c>
      <c r="F760">
        <v>0</v>
      </c>
      <c r="G760">
        <v>0</v>
      </c>
    </row>
    <row r="761" spans="1:7" x14ac:dyDescent="0.2">
      <c r="A761" t="s">
        <v>964</v>
      </c>
      <c r="B761" t="s">
        <v>31</v>
      </c>
      <c r="C761">
        <v>0</v>
      </c>
      <c r="D761">
        <v>0</v>
      </c>
      <c r="E761">
        <v>0</v>
      </c>
      <c r="F761">
        <v>0</v>
      </c>
      <c r="G761">
        <v>0</v>
      </c>
    </row>
    <row r="762" spans="1:7" x14ac:dyDescent="0.2">
      <c r="A762" t="s">
        <v>965</v>
      </c>
      <c r="B762" t="s">
        <v>31</v>
      </c>
      <c r="C762">
        <v>0</v>
      </c>
      <c r="D762">
        <v>0</v>
      </c>
      <c r="E762">
        <v>0</v>
      </c>
      <c r="F762">
        <v>0</v>
      </c>
      <c r="G762">
        <v>0</v>
      </c>
    </row>
    <row r="763" spans="1:7" x14ac:dyDescent="0.2">
      <c r="A763" t="s">
        <v>822</v>
      </c>
      <c r="B763" t="s">
        <v>31</v>
      </c>
      <c r="C763">
        <v>0</v>
      </c>
      <c r="D763">
        <v>0</v>
      </c>
      <c r="E763">
        <v>0</v>
      </c>
      <c r="F763">
        <v>0</v>
      </c>
      <c r="G763">
        <v>0</v>
      </c>
    </row>
    <row r="764" spans="1:7" x14ac:dyDescent="0.2">
      <c r="A764" t="s">
        <v>966</v>
      </c>
      <c r="B764" t="s">
        <v>31</v>
      </c>
      <c r="C764">
        <v>0</v>
      </c>
      <c r="D764">
        <v>0</v>
      </c>
      <c r="E764">
        <v>0</v>
      </c>
      <c r="F764">
        <v>0</v>
      </c>
      <c r="G764">
        <v>0</v>
      </c>
    </row>
    <row r="765" spans="1:7" x14ac:dyDescent="0.2">
      <c r="A765" t="s">
        <v>967</v>
      </c>
      <c r="B765" t="s">
        <v>31</v>
      </c>
      <c r="C765">
        <v>0</v>
      </c>
      <c r="D765">
        <v>0</v>
      </c>
      <c r="E765">
        <v>0</v>
      </c>
      <c r="F765">
        <v>0</v>
      </c>
      <c r="G765">
        <v>0</v>
      </c>
    </row>
    <row r="766" spans="1:7" x14ac:dyDescent="0.2">
      <c r="A766" t="s">
        <v>968</v>
      </c>
      <c r="B766" t="s">
        <v>31</v>
      </c>
      <c r="C766">
        <v>0</v>
      </c>
      <c r="D766">
        <v>0</v>
      </c>
      <c r="E766">
        <v>0</v>
      </c>
      <c r="F766">
        <v>0</v>
      </c>
      <c r="G766">
        <v>0</v>
      </c>
    </row>
    <row r="767" spans="1:7" x14ac:dyDescent="0.2">
      <c r="A767" t="s">
        <v>969</v>
      </c>
      <c r="B767" t="s">
        <v>31</v>
      </c>
      <c r="C767">
        <v>0</v>
      </c>
      <c r="D767">
        <v>0</v>
      </c>
      <c r="E767">
        <v>0</v>
      </c>
      <c r="F767">
        <v>0</v>
      </c>
      <c r="G767">
        <v>0</v>
      </c>
    </row>
    <row r="768" spans="1:7" x14ac:dyDescent="0.2">
      <c r="A768" t="s">
        <v>970</v>
      </c>
      <c r="B768" t="s">
        <v>31</v>
      </c>
      <c r="C768">
        <v>0</v>
      </c>
      <c r="D768">
        <v>0</v>
      </c>
      <c r="E768">
        <v>0</v>
      </c>
      <c r="F768">
        <v>0</v>
      </c>
      <c r="G768">
        <v>0</v>
      </c>
    </row>
    <row r="769" spans="1:7" x14ac:dyDescent="0.2">
      <c r="A769" t="s">
        <v>971</v>
      </c>
      <c r="B769" t="s">
        <v>31</v>
      </c>
      <c r="C769">
        <v>0</v>
      </c>
      <c r="D769">
        <v>0</v>
      </c>
      <c r="E769">
        <v>0</v>
      </c>
      <c r="F769">
        <v>0</v>
      </c>
      <c r="G769">
        <v>0</v>
      </c>
    </row>
    <row r="770" spans="1:7" x14ac:dyDescent="0.2">
      <c r="A770" t="s">
        <v>972</v>
      </c>
      <c r="B770" t="s">
        <v>31</v>
      </c>
      <c r="C770">
        <v>0</v>
      </c>
      <c r="D770">
        <v>0</v>
      </c>
      <c r="E770">
        <v>0</v>
      </c>
      <c r="F770">
        <v>0</v>
      </c>
      <c r="G770">
        <v>0</v>
      </c>
    </row>
    <row r="771" spans="1:7" x14ac:dyDescent="0.2">
      <c r="A771" t="s">
        <v>973</v>
      </c>
      <c r="B771" t="s">
        <v>31</v>
      </c>
      <c r="C771">
        <v>0</v>
      </c>
      <c r="D771">
        <v>0</v>
      </c>
      <c r="E771">
        <v>0</v>
      </c>
      <c r="F771">
        <v>0</v>
      </c>
      <c r="G771">
        <v>0</v>
      </c>
    </row>
    <row r="772" spans="1:7" x14ac:dyDescent="0.2">
      <c r="A772" t="s">
        <v>974</v>
      </c>
      <c r="B772" t="s">
        <v>31</v>
      </c>
      <c r="C772">
        <v>0</v>
      </c>
      <c r="D772">
        <v>0</v>
      </c>
      <c r="E772">
        <v>0</v>
      </c>
      <c r="F772">
        <v>0</v>
      </c>
      <c r="G772">
        <v>0</v>
      </c>
    </row>
    <row r="773" spans="1:7" x14ac:dyDescent="0.2">
      <c r="A773" t="s">
        <v>975</v>
      </c>
      <c r="B773" t="s">
        <v>31</v>
      </c>
      <c r="C773">
        <v>0</v>
      </c>
      <c r="D773">
        <v>0</v>
      </c>
      <c r="E773">
        <v>0</v>
      </c>
      <c r="F773">
        <v>0</v>
      </c>
      <c r="G773">
        <v>0</v>
      </c>
    </row>
    <row r="774" spans="1:7" x14ac:dyDescent="0.2">
      <c r="A774" t="s">
        <v>976</v>
      </c>
      <c r="B774" t="s">
        <v>31</v>
      </c>
      <c r="C774">
        <v>0</v>
      </c>
      <c r="D774">
        <v>0</v>
      </c>
      <c r="E774">
        <v>0</v>
      </c>
      <c r="F774">
        <v>0</v>
      </c>
      <c r="G774">
        <v>0</v>
      </c>
    </row>
    <row r="775" spans="1:7" x14ac:dyDescent="0.2">
      <c r="A775" t="s">
        <v>977</v>
      </c>
      <c r="B775" t="s">
        <v>31</v>
      </c>
      <c r="C775">
        <v>0</v>
      </c>
      <c r="D775">
        <v>0</v>
      </c>
      <c r="E775">
        <v>0</v>
      </c>
      <c r="F775">
        <v>0</v>
      </c>
      <c r="G775">
        <v>0</v>
      </c>
    </row>
    <row r="776" spans="1:7" x14ac:dyDescent="0.2">
      <c r="A776" t="s">
        <v>978</v>
      </c>
      <c r="B776" t="s">
        <v>31</v>
      </c>
      <c r="C776">
        <v>0</v>
      </c>
      <c r="D776">
        <v>0</v>
      </c>
      <c r="E776">
        <v>0</v>
      </c>
      <c r="F776">
        <v>0</v>
      </c>
      <c r="G776">
        <v>0</v>
      </c>
    </row>
    <row r="777" spans="1:7" x14ac:dyDescent="0.2">
      <c r="A777" t="s">
        <v>979</v>
      </c>
      <c r="B777" t="s">
        <v>31</v>
      </c>
      <c r="C777">
        <v>0</v>
      </c>
      <c r="D777">
        <v>0</v>
      </c>
      <c r="E777">
        <v>0</v>
      </c>
      <c r="F777">
        <v>0</v>
      </c>
      <c r="G777">
        <v>0</v>
      </c>
    </row>
    <row r="778" spans="1:7" x14ac:dyDescent="0.2">
      <c r="A778" t="s">
        <v>980</v>
      </c>
      <c r="B778" t="s">
        <v>31</v>
      </c>
      <c r="C778">
        <v>0</v>
      </c>
      <c r="D778">
        <v>0</v>
      </c>
      <c r="E778">
        <v>0</v>
      </c>
      <c r="F778">
        <v>0</v>
      </c>
      <c r="G778">
        <v>0</v>
      </c>
    </row>
    <row r="779" spans="1:7" x14ac:dyDescent="0.2">
      <c r="A779" t="s">
        <v>981</v>
      </c>
      <c r="B779" t="s">
        <v>31</v>
      </c>
      <c r="C779">
        <v>0</v>
      </c>
      <c r="D779">
        <v>0</v>
      </c>
      <c r="E779">
        <v>0</v>
      </c>
      <c r="F779">
        <v>0</v>
      </c>
      <c r="G779">
        <v>0</v>
      </c>
    </row>
    <row r="780" spans="1:7" x14ac:dyDescent="0.2">
      <c r="A780" t="s">
        <v>982</v>
      </c>
      <c r="B780" t="s">
        <v>31</v>
      </c>
      <c r="C780">
        <v>0</v>
      </c>
      <c r="D780">
        <v>0</v>
      </c>
      <c r="E780">
        <v>0</v>
      </c>
      <c r="F780">
        <v>0</v>
      </c>
      <c r="G780">
        <v>0</v>
      </c>
    </row>
    <row r="781" spans="1:7" x14ac:dyDescent="0.2">
      <c r="A781" t="s">
        <v>983</v>
      </c>
      <c r="B781" t="s">
        <v>31</v>
      </c>
      <c r="C781">
        <v>0</v>
      </c>
      <c r="D781">
        <v>0</v>
      </c>
      <c r="E781">
        <v>0</v>
      </c>
      <c r="F781">
        <v>0</v>
      </c>
      <c r="G781">
        <v>0</v>
      </c>
    </row>
    <row r="782" spans="1:7" x14ac:dyDescent="0.2">
      <c r="A782" t="s">
        <v>984</v>
      </c>
      <c r="B782" t="s">
        <v>31</v>
      </c>
      <c r="C782">
        <v>0</v>
      </c>
      <c r="D782">
        <v>0</v>
      </c>
      <c r="E782">
        <v>0</v>
      </c>
      <c r="F782">
        <v>0</v>
      </c>
      <c r="G782">
        <v>0</v>
      </c>
    </row>
    <row r="783" spans="1:7" x14ac:dyDescent="0.2">
      <c r="A783" t="s">
        <v>985</v>
      </c>
      <c r="B783" t="s">
        <v>31</v>
      </c>
      <c r="C783">
        <v>0</v>
      </c>
      <c r="D783">
        <v>0</v>
      </c>
      <c r="E783">
        <v>0</v>
      </c>
      <c r="F783">
        <v>0</v>
      </c>
      <c r="G783">
        <v>0</v>
      </c>
    </row>
    <row r="784" spans="1:7" x14ac:dyDescent="0.2">
      <c r="A784" t="s">
        <v>986</v>
      </c>
      <c r="B784" t="s">
        <v>31</v>
      </c>
      <c r="C784">
        <v>0</v>
      </c>
      <c r="D784">
        <v>0</v>
      </c>
      <c r="E784">
        <v>0</v>
      </c>
      <c r="F784">
        <v>0</v>
      </c>
      <c r="G784">
        <v>0</v>
      </c>
    </row>
    <row r="785" spans="1:7" x14ac:dyDescent="0.2">
      <c r="A785" t="s">
        <v>987</v>
      </c>
      <c r="B785" t="s">
        <v>31</v>
      </c>
      <c r="C785">
        <v>0</v>
      </c>
      <c r="D785">
        <v>0</v>
      </c>
      <c r="E785">
        <v>0</v>
      </c>
      <c r="F785">
        <v>0</v>
      </c>
      <c r="G785">
        <v>0</v>
      </c>
    </row>
    <row r="786" spans="1:7" x14ac:dyDescent="0.2">
      <c r="A786" t="s">
        <v>988</v>
      </c>
      <c r="B786" t="s">
        <v>31</v>
      </c>
      <c r="C786">
        <v>0</v>
      </c>
      <c r="D786">
        <v>0</v>
      </c>
      <c r="E786">
        <v>0</v>
      </c>
      <c r="F786">
        <v>0</v>
      </c>
      <c r="G786">
        <v>0</v>
      </c>
    </row>
    <row r="787" spans="1:7" x14ac:dyDescent="0.2">
      <c r="A787" t="s">
        <v>989</v>
      </c>
      <c r="B787" t="s">
        <v>31</v>
      </c>
      <c r="C787">
        <v>0</v>
      </c>
      <c r="D787">
        <v>0</v>
      </c>
      <c r="E787">
        <v>0</v>
      </c>
      <c r="F787">
        <v>0</v>
      </c>
      <c r="G787">
        <v>0</v>
      </c>
    </row>
    <row r="788" spans="1:7" x14ac:dyDescent="0.2">
      <c r="A788" t="s">
        <v>990</v>
      </c>
      <c r="B788" t="s">
        <v>31</v>
      </c>
      <c r="C788">
        <v>0</v>
      </c>
      <c r="D788">
        <v>0</v>
      </c>
      <c r="E788">
        <v>0</v>
      </c>
      <c r="F788">
        <v>0</v>
      </c>
      <c r="G788">
        <v>0</v>
      </c>
    </row>
    <row r="789" spans="1:7" x14ac:dyDescent="0.2">
      <c r="A789" t="s">
        <v>991</v>
      </c>
      <c r="B789" t="s">
        <v>31</v>
      </c>
      <c r="C789">
        <v>0</v>
      </c>
      <c r="D789">
        <v>0</v>
      </c>
      <c r="E789">
        <v>0</v>
      </c>
      <c r="F789">
        <v>0</v>
      </c>
      <c r="G789">
        <v>0</v>
      </c>
    </row>
    <row r="790" spans="1:7" x14ac:dyDescent="0.2">
      <c r="A790" t="s">
        <v>992</v>
      </c>
      <c r="B790" t="s">
        <v>31</v>
      </c>
      <c r="C790">
        <v>0</v>
      </c>
      <c r="D790">
        <v>0</v>
      </c>
      <c r="E790">
        <v>0</v>
      </c>
      <c r="F790">
        <v>0</v>
      </c>
      <c r="G790">
        <v>0</v>
      </c>
    </row>
    <row r="791" spans="1:7" x14ac:dyDescent="0.2">
      <c r="A791" t="s">
        <v>993</v>
      </c>
      <c r="B791" t="s">
        <v>31</v>
      </c>
      <c r="C791">
        <v>0</v>
      </c>
      <c r="D791">
        <v>0</v>
      </c>
      <c r="E791">
        <v>0</v>
      </c>
      <c r="F791">
        <v>0</v>
      </c>
      <c r="G791">
        <v>0</v>
      </c>
    </row>
    <row r="792" spans="1:7" x14ac:dyDescent="0.2">
      <c r="A792" t="s">
        <v>994</v>
      </c>
      <c r="B792" t="s">
        <v>31</v>
      </c>
      <c r="C792">
        <v>0</v>
      </c>
      <c r="D792">
        <v>0</v>
      </c>
      <c r="E792">
        <v>0</v>
      </c>
      <c r="F792">
        <v>0</v>
      </c>
      <c r="G792">
        <v>0</v>
      </c>
    </row>
    <row r="793" spans="1:7" x14ac:dyDescent="0.2">
      <c r="A793" t="s">
        <v>995</v>
      </c>
      <c r="B793" t="s">
        <v>31</v>
      </c>
      <c r="C793">
        <v>0</v>
      </c>
      <c r="D793">
        <v>0</v>
      </c>
      <c r="E793">
        <v>0</v>
      </c>
      <c r="F793">
        <v>0</v>
      </c>
      <c r="G793">
        <v>0</v>
      </c>
    </row>
    <row r="794" spans="1:7" x14ac:dyDescent="0.2">
      <c r="A794" t="s">
        <v>996</v>
      </c>
      <c r="B794" t="s">
        <v>31</v>
      </c>
      <c r="C794">
        <v>0</v>
      </c>
      <c r="D794">
        <v>0</v>
      </c>
      <c r="E794">
        <v>0</v>
      </c>
      <c r="F794">
        <v>0</v>
      </c>
      <c r="G794">
        <v>0</v>
      </c>
    </row>
    <row r="795" spans="1:7" x14ac:dyDescent="0.2">
      <c r="A795" t="s">
        <v>997</v>
      </c>
      <c r="B795" t="s">
        <v>31</v>
      </c>
      <c r="C795">
        <v>0</v>
      </c>
      <c r="D795">
        <v>0</v>
      </c>
      <c r="E795">
        <v>0</v>
      </c>
      <c r="F795">
        <v>0</v>
      </c>
      <c r="G795">
        <v>0</v>
      </c>
    </row>
    <row r="796" spans="1:7" x14ac:dyDescent="0.2">
      <c r="A796" t="s">
        <v>998</v>
      </c>
      <c r="B796" t="s">
        <v>31</v>
      </c>
      <c r="C796">
        <v>0</v>
      </c>
      <c r="D796">
        <v>0</v>
      </c>
      <c r="E796">
        <v>0</v>
      </c>
      <c r="F796">
        <v>0</v>
      </c>
      <c r="G796">
        <v>0</v>
      </c>
    </row>
    <row r="797" spans="1:7" x14ac:dyDescent="0.2">
      <c r="A797" t="s">
        <v>999</v>
      </c>
      <c r="B797" t="s">
        <v>31</v>
      </c>
      <c r="C797">
        <v>0</v>
      </c>
      <c r="D797">
        <v>0</v>
      </c>
      <c r="E797">
        <v>0</v>
      </c>
      <c r="F797">
        <v>0</v>
      </c>
      <c r="G797">
        <v>0</v>
      </c>
    </row>
    <row r="798" spans="1:7" x14ac:dyDescent="0.2">
      <c r="A798" t="s">
        <v>1000</v>
      </c>
      <c r="B798" t="s">
        <v>31</v>
      </c>
      <c r="C798">
        <v>0</v>
      </c>
      <c r="D798">
        <v>0</v>
      </c>
      <c r="E798">
        <v>0</v>
      </c>
      <c r="F798">
        <v>0</v>
      </c>
      <c r="G798">
        <v>0</v>
      </c>
    </row>
    <row r="799" spans="1:7" x14ac:dyDescent="0.2">
      <c r="A799" t="s">
        <v>1001</v>
      </c>
      <c r="B799" t="s">
        <v>31</v>
      </c>
      <c r="C799">
        <v>0</v>
      </c>
      <c r="D799">
        <v>0</v>
      </c>
      <c r="E799">
        <v>0</v>
      </c>
      <c r="F799">
        <v>0</v>
      </c>
      <c r="G799">
        <v>0</v>
      </c>
    </row>
    <row r="800" spans="1:7" x14ac:dyDescent="0.2">
      <c r="A800" t="s">
        <v>1002</v>
      </c>
      <c r="B800" t="s">
        <v>31</v>
      </c>
      <c r="C800">
        <v>0</v>
      </c>
      <c r="D800">
        <v>0</v>
      </c>
      <c r="E800">
        <v>0</v>
      </c>
      <c r="F800">
        <v>0</v>
      </c>
      <c r="G800">
        <v>0</v>
      </c>
    </row>
    <row r="801" spans="1:7" x14ac:dyDescent="0.2">
      <c r="A801" t="s">
        <v>1003</v>
      </c>
      <c r="B801" t="s">
        <v>31</v>
      </c>
      <c r="C801">
        <v>0</v>
      </c>
      <c r="D801">
        <v>0</v>
      </c>
      <c r="E801">
        <v>0</v>
      </c>
      <c r="F801">
        <v>0</v>
      </c>
      <c r="G801">
        <v>0</v>
      </c>
    </row>
    <row r="802" spans="1:7" x14ac:dyDescent="0.2">
      <c r="A802" t="s">
        <v>1004</v>
      </c>
      <c r="B802" t="s">
        <v>31</v>
      </c>
      <c r="C802">
        <v>0</v>
      </c>
      <c r="D802">
        <v>0</v>
      </c>
      <c r="E802">
        <v>0</v>
      </c>
      <c r="F802">
        <v>0</v>
      </c>
      <c r="G802">
        <v>0</v>
      </c>
    </row>
    <row r="803" spans="1:7" x14ac:dyDescent="0.2">
      <c r="A803" t="s">
        <v>1005</v>
      </c>
      <c r="B803" t="s">
        <v>31</v>
      </c>
      <c r="C803">
        <v>0</v>
      </c>
      <c r="D803">
        <v>0</v>
      </c>
      <c r="E803">
        <v>0</v>
      </c>
      <c r="F803">
        <v>0</v>
      </c>
      <c r="G803">
        <v>0</v>
      </c>
    </row>
    <row r="804" spans="1:7" x14ac:dyDescent="0.2">
      <c r="A804" t="s">
        <v>1006</v>
      </c>
      <c r="B804" t="s">
        <v>31</v>
      </c>
      <c r="C804">
        <v>0</v>
      </c>
      <c r="D804">
        <v>0</v>
      </c>
      <c r="E804">
        <v>0</v>
      </c>
      <c r="F804">
        <v>0</v>
      </c>
      <c r="G804">
        <v>0</v>
      </c>
    </row>
    <row r="805" spans="1:7" x14ac:dyDescent="0.2">
      <c r="A805" t="s">
        <v>1007</v>
      </c>
      <c r="B805" t="s">
        <v>31</v>
      </c>
      <c r="C805">
        <v>0</v>
      </c>
      <c r="D805">
        <v>0</v>
      </c>
      <c r="E805">
        <v>0</v>
      </c>
      <c r="F805">
        <v>0</v>
      </c>
      <c r="G805">
        <v>0</v>
      </c>
    </row>
    <row r="806" spans="1:7" x14ac:dyDescent="0.2">
      <c r="A806" t="s">
        <v>1008</v>
      </c>
      <c r="B806" t="s">
        <v>31</v>
      </c>
      <c r="C806">
        <v>0</v>
      </c>
      <c r="D806">
        <v>0</v>
      </c>
      <c r="E806">
        <v>0</v>
      </c>
      <c r="F806">
        <v>0</v>
      </c>
      <c r="G806">
        <v>0</v>
      </c>
    </row>
    <row r="807" spans="1:7" x14ac:dyDescent="0.2">
      <c r="A807" t="s">
        <v>1009</v>
      </c>
      <c r="B807" t="s">
        <v>31</v>
      </c>
      <c r="C807">
        <v>0</v>
      </c>
      <c r="D807">
        <v>0</v>
      </c>
      <c r="E807">
        <v>0</v>
      </c>
      <c r="F807">
        <v>0</v>
      </c>
      <c r="G807">
        <v>0</v>
      </c>
    </row>
    <row r="808" spans="1:7" x14ac:dyDescent="0.2">
      <c r="A808" t="s">
        <v>1010</v>
      </c>
      <c r="B808" t="s">
        <v>31</v>
      </c>
      <c r="C808">
        <v>0</v>
      </c>
      <c r="D808">
        <v>0</v>
      </c>
      <c r="E808">
        <v>0</v>
      </c>
      <c r="F808">
        <v>0</v>
      </c>
      <c r="G808">
        <v>0</v>
      </c>
    </row>
    <row r="809" spans="1:7" x14ac:dyDescent="0.2">
      <c r="A809" t="s">
        <v>1011</v>
      </c>
      <c r="B809" t="s">
        <v>31</v>
      </c>
      <c r="C809">
        <v>0</v>
      </c>
      <c r="D809">
        <v>0</v>
      </c>
      <c r="E809">
        <v>0</v>
      </c>
      <c r="F809">
        <v>0</v>
      </c>
      <c r="G809">
        <v>0</v>
      </c>
    </row>
    <row r="810" spans="1:7" x14ac:dyDescent="0.2">
      <c r="A810" t="s">
        <v>1012</v>
      </c>
      <c r="B810" t="s">
        <v>31</v>
      </c>
      <c r="C810">
        <v>0</v>
      </c>
      <c r="D810">
        <v>0</v>
      </c>
      <c r="E810">
        <v>0</v>
      </c>
      <c r="F810">
        <v>0</v>
      </c>
      <c r="G810">
        <v>0</v>
      </c>
    </row>
    <row r="811" spans="1:7" x14ac:dyDescent="0.2">
      <c r="A811" t="s">
        <v>1013</v>
      </c>
      <c r="B811" t="s">
        <v>31</v>
      </c>
      <c r="C811">
        <v>0</v>
      </c>
      <c r="D811">
        <v>0</v>
      </c>
      <c r="E811">
        <v>0</v>
      </c>
      <c r="F811">
        <v>0</v>
      </c>
      <c r="G811">
        <v>0</v>
      </c>
    </row>
    <row r="812" spans="1:7" x14ac:dyDescent="0.2">
      <c r="A812" t="s">
        <v>1014</v>
      </c>
      <c r="B812" t="s">
        <v>31</v>
      </c>
      <c r="C812">
        <v>0</v>
      </c>
      <c r="D812">
        <v>0</v>
      </c>
      <c r="E812">
        <v>0</v>
      </c>
      <c r="F812">
        <v>0</v>
      </c>
      <c r="G812">
        <v>0</v>
      </c>
    </row>
    <row r="813" spans="1:7" x14ac:dyDescent="0.2">
      <c r="A813" t="s">
        <v>1015</v>
      </c>
      <c r="B813" t="s">
        <v>31</v>
      </c>
      <c r="C813">
        <v>0</v>
      </c>
      <c r="D813">
        <v>0</v>
      </c>
      <c r="E813">
        <v>0</v>
      </c>
      <c r="F813">
        <v>0</v>
      </c>
      <c r="G813">
        <v>0</v>
      </c>
    </row>
    <row r="814" spans="1:7" x14ac:dyDescent="0.2">
      <c r="A814" t="s">
        <v>1016</v>
      </c>
      <c r="B814" t="s">
        <v>31</v>
      </c>
      <c r="C814">
        <v>0</v>
      </c>
      <c r="D814">
        <v>0</v>
      </c>
      <c r="E814">
        <v>0</v>
      </c>
      <c r="F814">
        <v>0</v>
      </c>
      <c r="G814">
        <v>0</v>
      </c>
    </row>
    <row r="815" spans="1:7" x14ac:dyDescent="0.2">
      <c r="A815" t="s">
        <v>1017</v>
      </c>
      <c r="B815" t="s">
        <v>31</v>
      </c>
      <c r="C815">
        <v>0</v>
      </c>
      <c r="D815">
        <v>0</v>
      </c>
      <c r="E815">
        <v>0</v>
      </c>
      <c r="F815">
        <v>0</v>
      </c>
      <c r="G815">
        <v>0</v>
      </c>
    </row>
    <row r="816" spans="1:7" x14ac:dyDescent="0.2">
      <c r="A816" t="s">
        <v>1018</v>
      </c>
      <c r="B816" t="s">
        <v>31</v>
      </c>
      <c r="C816">
        <v>0</v>
      </c>
      <c r="D816">
        <v>0</v>
      </c>
      <c r="E816">
        <v>0</v>
      </c>
      <c r="F816">
        <v>0</v>
      </c>
      <c r="G816">
        <v>0</v>
      </c>
    </row>
    <row r="817" spans="1:7" x14ac:dyDescent="0.2">
      <c r="A817" t="s">
        <v>1019</v>
      </c>
      <c r="B817" t="s">
        <v>31</v>
      </c>
      <c r="C817">
        <v>0</v>
      </c>
      <c r="D817">
        <v>0</v>
      </c>
      <c r="E817">
        <v>0</v>
      </c>
      <c r="F817">
        <v>0</v>
      </c>
      <c r="G817">
        <v>0</v>
      </c>
    </row>
    <row r="818" spans="1:7" x14ac:dyDescent="0.2">
      <c r="A818" t="s">
        <v>1020</v>
      </c>
      <c r="B818" t="s">
        <v>31</v>
      </c>
      <c r="C818">
        <v>0</v>
      </c>
      <c r="D818">
        <v>0</v>
      </c>
      <c r="E818">
        <v>0</v>
      </c>
      <c r="F818">
        <v>0</v>
      </c>
      <c r="G818">
        <v>0</v>
      </c>
    </row>
    <row r="819" spans="1:7" x14ac:dyDescent="0.2">
      <c r="A819" t="s">
        <v>1021</v>
      </c>
      <c r="B819" t="s">
        <v>31</v>
      </c>
      <c r="C819">
        <v>0</v>
      </c>
      <c r="D819">
        <v>0</v>
      </c>
      <c r="E819">
        <v>0</v>
      </c>
      <c r="F819">
        <v>0</v>
      </c>
      <c r="G819">
        <v>0</v>
      </c>
    </row>
    <row r="820" spans="1:7" x14ac:dyDescent="0.2">
      <c r="A820" t="s">
        <v>1022</v>
      </c>
      <c r="B820" t="s">
        <v>31</v>
      </c>
      <c r="C820">
        <v>0</v>
      </c>
      <c r="D820">
        <v>0</v>
      </c>
      <c r="E820">
        <v>0</v>
      </c>
      <c r="F820">
        <v>0</v>
      </c>
      <c r="G820">
        <v>0</v>
      </c>
    </row>
    <row r="821" spans="1:7" x14ac:dyDescent="0.2">
      <c r="A821" t="s">
        <v>1023</v>
      </c>
      <c r="B821" t="s">
        <v>31</v>
      </c>
      <c r="C821">
        <v>0</v>
      </c>
      <c r="D821">
        <v>0</v>
      </c>
      <c r="E821">
        <v>0</v>
      </c>
      <c r="F821">
        <v>0</v>
      </c>
      <c r="G821">
        <v>0</v>
      </c>
    </row>
    <row r="822" spans="1:7" x14ac:dyDescent="0.2">
      <c r="A822" t="s">
        <v>1024</v>
      </c>
      <c r="B822" t="s">
        <v>31</v>
      </c>
      <c r="C822">
        <v>0</v>
      </c>
      <c r="D822">
        <v>0</v>
      </c>
      <c r="E822">
        <v>0</v>
      </c>
      <c r="F822">
        <v>0</v>
      </c>
      <c r="G822">
        <v>0</v>
      </c>
    </row>
    <row r="823" spans="1:7" x14ac:dyDescent="0.2">
      <c r="A823" t="s">
        <v>1025</v>
      </c>
      <c r="B823" t="s">
        <v>31</v>
      </c>
      <c r="C823">
        <v>0</v>
      </c>
      <c r="D823">
        <v>0</v>
      </c>
      <c r="E823">
        <v>0</v>
      </c>
      <c r="F823">
        <v>0</v>
      </c>
      <c r="G823">
        <v>0</v>
      </c>
    </row>
    <row r="824" spans="1:7" x14ac:dyDescent="0.2">
      <c r="A824" t="s">
        <v>1026</v>
      </c>
      <c r="B824" t="s">
        <v>31</v>
      </c>
      <c r="C824">
        <v>0</v>
      </c>
      <c r="D824">
        <v>0</v>
      </c>
      <c r="E824">
        <v>0</v>
      </c>
      <c r="F824">
        <v>0</v>
      </c>
      <c r="G824">
        <v>0</v>
      </c>
    </row>
    <row r="825" spans="1:7" x14ac:dyDescent="0.2">
      <c r="A825" t="s">
        <v>1027</v>
      </c>
      <c r="B825" t="s">
        <v>31</v>
      </c>
      <c r="C825">
        <v>0</v>
      </c>
      <c r="D825">
        <v>0</v>
      </c>
      <c r="E825">
        <v>0</v>
      </c>
      <c r="F825">
        <v>0</v>
      </c>
      <c r="G825">
        <v>0</v>
      </c>
    </row>
    <row r="826" spans="1:7" x14ac:dyDescent="0.2">
      <c r="A826" t="s">
        <v>1028</v>
      </c>
      <c r="B826" t="s">
        <v>31</v>
      </c>
      <c r="C826">
        <v>0</v>
      </c>
      <c r="D826">
        <v>0</v>
      </c>
      <c r="E826">
        <v>0</v>
      </c>
      <c r="F826">
        <v>0</v>
      </c>
      <c r="G826">
        <v>0</v>
      </c>
    </row>
    <row r="827" spans="1:7" x14ac:dyDescent="0.2">
      <c r="A827" t="s">
        <v>1029</v>
      </c>
      <c r="B827" t="s">
        <v>31</v>
      </c>
      <c r="C827">
        <v>0</v>
      </c>
      <c r="D827">
        <v>0</v>
      </c>
      <c r="E827">
        <v>0</v>
      </c>
      <c r="F827">
        <v>0</v>
      </c>
      <c r="G827">
        <v>0</v>
      </c>
    </row>
    <row r="828" spans="1:7" x14ac:dyDescent="0.2">
      <c r="A828" t="s">
        <v>1030</v>
      </c>
      <c r="B828" t="s">
        <v>31</v>
      </c>
      <c r="C828">
        <v>0</v>
      </c>
      <c r="D828">
        <v>0</v>
      </c>
      <c r="E828">
        <v>0</v>
      </c>
      <c r="F828">
        <v>0</v>
      </c>
      <c r="G828">
        <v>0</v>
      </c>
    </row>
    <row r="829" spans="1:7" x14ac:dyDescent="0.2">
      <c r="A829" t="s">
        <v>1031</v>
      </c>
      <c r="B829" t="s">
        <v>31</v>
      </c>
      <c r="C829">
        <v>0</v>
      </c>
      <c r="D829">
        <v>0</v>
      </c>
      <c r="E829">
        <v>0</v>
      </c>
      <c r="F829">
        <v>0</v>
      </c>
      <c r="G829">
        <v>0</v>
      </c>
    </row>
    <row r="830" spans="1:7" x14ac:dyDescent="0.2">
      <c r="A830" t="s">
        <v>1032</v>
      </c>
      <c r="B830" t="s">
        <v>31</v>
      </c>
      <c r="C830">
        <v>0</v>
      </c>
      <c r="D830">
        <v>0</v>
      </c>
      <c r="E830">
        <v>0</v>
      </c>
      <c r="F830">
        <v>0</v>
      </c>
      <c r="G830">
        <v>0</v>
      </c>
    </row>
    <row r="831" spans="1:7" x14ac:dyDescent="0.2">
      <c r="A831" t="s">
        <v>1033</v>
      </c>
      <c r="B831" t="s">
        <v>31</v>
      </c>
      <c r="C831">
        <v>0</v>
      </c>
      <c r="D831">
        <v>0</v>
      </c>
      <c r="E831">
        <v>0</v>
      </c>
      <c r="F831">
        <v>0</v>
      </c>
      <c r="G831">
        <v>0</v>
      </c>
    </row>
    <row r="832" spans="1:7" x14ac:dyDescent="0.2">
      <c r="A832" t="s">
        <v>1034</v>
      </c>
      <c r="B832" t="s">
        <v>31</v>
      </c>
      <c r="C832">
        <v>0</v>
      </c>
      <c r="D832">
        <v>0</v>
      </c>
      <c r="E832">
        <v>0</v>
      </c>
      <c r="F832">
        <v>0</v>
      </c>
      <c r="G832">
        <v>0</v>
      </c>
    </row>
    <row r="833" spans="1:7" x14ac:dyDescent="0.2">
      <c r="A833" t="s">
        <v>1035</v>
      </c>
      <c r="B833" t="s">
        <v>31</v>
      </c>
      <c r="C833">
        <v>0</v>
      </c>
      <c r="D833">
        <v>0</v>
      </c>
      <c r="E833">
        <v>0</v>
      </c>
      <c r="F833">
        <v>0</v>
      </c>
      <c r="G833">
        <v>0</v>
      </c>
    </row>
    <row r="834" spans="1:7" x14ac:dyDescent="0.2">
      <c r="A834" t="s">
        <v>1036</v>
      </c>
      <c r="B834" t="s">
        <v>31</v>
      </c>
      <c r="C834">
        <v>0</v>
      </c>
      <c r="D834">
        <v>0</v>
      </c>
      <c r="E834">
        <v>0</v>
      </c>
      <c r="F834">
        <v>0</v>
      </c>
      <c r="G834">
        <v>0</v>
      </c>
    </row>
    <row r="835" spans="1:7" x14ac:dyDescent="0.2">
      <c r="A835" t="s">
        <v>1037</v>
      </c>
      <c r="B835" t="s">
        <v>31</v>
      </c>
      <c r="C835">
        <v>0</v>
      </c>
      <c r="D835">
        <v>0</v>
      </c>
      <c r="E835">
        <v>0</v>
      </c>
      <c r="F835">
        <v>0</v>
      </c>
      <c r="G835">
        <v>0</v>
      </c>
    </row>
    <row r="836" spans="1:7" x14ac:dyDescent="0.2">
      <c r="A836" t="s">
        <v>1038</v>
      </c>
      <c r="B836" t="s">
        <v>31</v>
      </c>
      <c r="C836">
        <v>0</v>
      </c>
      <c r="D836">
        <v>0</v>
      </c>
      <c r="E836">
        <v>0</v>
      </c>
      <c r="F836">
        <v>0</v>
      </c>
      <c r="G836">
        <v>0</v>
      </c>
    </row>
    <row r="837" spans="1:7" x14ac:dyDescent="0.2">
      <c r="A837" t="s">
        <v>1039</v>
      </c>
      <c r="B837" t="s">
        <v>31</v>
      </c>
      <c r="C837">
        <v>0</v>
      </c>
      <c r="D837">
        <v>0</v>
      </c>
      <c r="E837">
        <v>0</v>
      </c>
      <c r="F837">
        <v>0</v>
      </c>
      <c r="G837">
        <v>0</v>
      </c>
    </row>
    <row r="838" spans="1:7" x14ac:dyDescent="0.2">
      <c r="A838" t="s">
        <v>1040</v>
      </c>
      <c r="B838" t="s">
        <v>31</v>
      </c>
      <c r="C838">
        <v>0</v>
      </c>
      <c r="D838">
        <v>0</v>
      </c>
      <c r="E838">
        <v>0</v>
      </c>
      <c r="F838">
        <v>0</v>
      </c>
      <c r="G838">
        <v>0</v>
      </c>
    </row>
    <row r="839" spans="1:7" x14ac:dyDescent="0.2">
      <c r="A839" t="s">
        <v>1041</v>
      </c>
      <c r="B839" t="s">
        <v>31</v>
      </c>
      <c r="C839">
        <v>0</v>
      </c>
      <c r="D839">
        <v>0</v>
      </c>
      <c r="E839">
        <v>0</v>
      </c>
      <c r="F839">
        <v>0</v>
      </c>
      <c r="G839">
        <v>0</v>
      </c>
    </row>
    <row r="840" spans="1:7" x14ac:dyDescent="0.2">
      <c r="A840" t="s">
        <v>1042</v>
      </c>
      <c r="B840" t="s">
        <v>31</v>
      </c>
      <c r="C840">
        <v>0</v>
      </c>
      <c r="D840">
        <v>0</v>
      </c>
      <c r="E840">
        <v>0</v>
      </c>
      <c r="F840">
        <v>0</v>
      </c>
      <c r="G840">
        <v>0</v>
      </c>
    </row>
    <row r="841" spans="1:7" x14ac:dyDescent="0.2">
      <c r="A841" t="s">
        <v>1043</v>
      </c>
      <c r="B841" t="s">
        <v>31</v>
      </c>
      <c r="C841">
        <v>0</v>
      </c>
      <c r="D841">
        <v>0</v>
      </c>
      <c r="E841">
        <v>0</v>
      </c>
      <c r="F841">
        <v>0</v>
      </c>
      <c r="G841">
        <v>0</v>
      </c>
    </row>
    <row r="842" spans="1:7" x14ac:dyDescent="0.2">
      <c r="A842" t="s">
        <v>1044</v>
      </c>
      <c r="B842" t="s">
        <v>31</v>
      </c>
      <c r="C842">
        <v>0</v>
      </c>
      <c r="D842">
        <v>0</v>
      </c>
      <c r="E842">
        <v>0</v>
      </c>
      <c r="F842">
        <v>0</v>
      </c>
      <c r="G842">
        <v>0</v>
      </c>
    </row>
    <row r="843" spans="1:7" x14ac:dyDescent="0.2">
      <c r="A843" t="s">
        <v>1045</v>
      </c>
      <c r="B843" t="s">
        <v>31</v>
      </c>
      <c r="C843">
        <v>0</v>
      </c>
      <c r="D843">
        <v>0</v>
      </c>
      <c r="E843">
        <v>0</v>
      </c>
      <c r="F843">
        <v>0</v>
      </c>
      <c r="G843">
        <v>0</v>
      </c>
    </row>
    <row r="844" spans="1:7" x14ac:dyDescent="0.2">
      <c r="A844" t="s">
        <v>1046</v>
      </c>
      <c r="B844" t="s">
        <v>31</v>
      </c>
      <c r="C844">
        <v>0</v>
      </c>
      <c r="D844">
        <v>0</v>
      </c>
      <c r="E844">
        <v>0</v>
      </c>
      <c r="F844">
        <v>0</v>
      </c>
      <c r="G844">
        <v>0</v>
      </c>
    </row>
    <row r="845" spans="1:7" x14ac:dyDescent="0.2">
      <c r="A845" t="s">
        <v>1047</v>
      </c>
      <c r="B845" t="s">
        <v>31</v>
      </c>
      <c r="C845">
        <v>0</v>
      </c>
      <c r="D845">
        <v>0</v>
      </c>
      <c r="E845">
        <v>0</v>
      </c>
      <c r="F845">
        <v>0</v>
      </c>
      <c r="G845">
        <v>0</v>
      </c>
    </row>
    <row r="846" spans="1:7" x14ac:dyDescent="0.2">
      <c r="A846" t="s">
        <v>1048</v>
      </c>
      <c r="B846" t="s">
        <v>31</v>
      </c>
      <c r="C846">
        <v>0</v>
      </c>
      <c r="D846">
        <v>0</v>
      </c>
      <c r="E846">
        <v>0</v>
      </c>
      <c r="F846">
        <v>0</v>
      </c>
      <c r="G846">
        <v>0</v>
      </c>
    </row>
    <row r="847" spans="1:7" x14ac:dyDescent="0.2">
      <c r="A847" t="s">
        <v>1049</v>
      </c>
      <c r="B847" t="s">
        <v>31</v>
      </c>
      <c r="C847">
        <v>0</v>
      </c>
      <c r="D847">
        <v>0</v>
      </c>
      <c r="E847">
        <v>0</v>
      </c>
      <c r="F847">
        <v>0</v>
      </c>
      <c r="G847">
        <v>0</v>
      </c>
    </row>
    <row r="848" spans="1:7" x14ac:dyDescent="0.2">
      <c r="A848" t="s">
        <v>1050</v>
      </c>
      <c r="B848" t="s">
        <v>31</v>
      </c>
      <c r="C848">
        <v>0</v>
      </c>
      <c r="D848">
        <v>0</v>
      </c>
      <c r="E848">
        <v>0</v>
      </c>
      <c r="F848">
        <v>0</v>
      </c>
      <c r="G848">
        <v>0</v>
      </c>
    </row>
    <row r="849" spans="1:7" x14ac:dyDescent="0.2">
      <c r="A849" t="s">
        <v>1051</v>
      </c>
      <c r="B849" t="s">
        <v>31</v>
      </c>
      <c r="C849">
        <v>0</v>
      </c>
      <c r="D849">
        <v>0</v>
      </c>
      <c r="E849">
        <v>0</v>
      </c>
      <c r="F849">
        <v>0</v>
      </c>
      <c r="G849">
        <v>0</v>
      </c>
    </row>
    <row r="850" spans="1:7" x14ac:dyDescent="0.2">
      <c r="A850" t="s">
        <v>1052</v>
      </c>
      <c r="B850" t="s">
        <v>31</v>
      </c>
      <c r="C850">
        <v>0</v>
      </c>
      <c r="D850">
        <v>0</v>
      </c>
      <c r="E850">
        <v>0</v>
      </c>
      <c r="F850">
        <v>0</v>
      </c>
      <c r="G850">
        <v>0</v>
      </c>
    </row>
    <row r="851" spans="1:7" x14ac:dyDescent="0.2">
      <c r="A851" t="s">
        <v>1053</v>
      </c>
      <c r="B851" t="s">
        <v>31</v>
      </c>
      <c r="C851">
        <v>0</v>
      </c>
      <c r="D851">
        <v>0</v>
      </c>
      <c r="E851">
        <v>0</v>
      </c>
      <c r="F851">
        <v>0</v>
      </c>
      <c r="G851">
        <v>0</v>
      </c>
    </row>
    <row r="852" spans="1:7" x14ac:dyDescent="0.2">
      <c r="A852" t="s">
        <v>1054</v>
      </c>
      <c r="B852" t="s">
        <v>31</v>
      </c>
      <c r="C852">
        <v>0</v>
      </c>
      <c r="D852">
        <v>0</v>
      </c>
      <c r="E852">
        <v>0</v>
      </c>
      <c r="F852">
        <v>0</v>
      </c>
      <c r="G852">
        <v>0</v>
      </c>
    </row>
    <row r="853" spans="1:7" x14ac:dyDescent="0.2">
      <c r="A853" t="s">
        <v>1055</v>
      </c>
      <c r="B853" t="s">
        <v>31</v>
      </c>
      <c r="C853">
        <v>0</v>
      </c>
      <c r="D853">
        <v>0</v>
      </c>
      <c r="E853">
        <v>0</v>
      </c>
      <c r="F853">
        <v>0</v>
      </c>
      <c r="G853">
        <v>0</v>
      </c>
    </row>
    <row r="854" spans="1:7" x14ac:dyDescent="0.2">
      <c r="A854" t="s">
        <v>1056</v>
      </c>
      <c r="B854" t="s">
        <v>31</v>
      </c>
      <c r="C854">
        <v>0</v>
      </c>
      <c r="D854">
        <v>0</v>
      </c>
      <c r="E854">
        <v>0</v>
      </c>
      <c r="F854">
        <v>0</v>
      </c>
      <c r="G854">
        <v>0</v>
      </c>
    </row>
    <row r="855" spans="1:7" x14ac:dyDescent="0.2">
      <c r="A855" t="s">
        <v>1057</v>
      </c>
      <c r="B855" t="s">
        <v>31</v>
      </c>
      <c r="C855">
        <v>0</v>
      </c>
      <c r="D855">
        <v>0</v>
      </c>
      <c r="E855">
        <v>0</v>
      </c>
      <c r="F855">
        <v>0</v>
      </c>
      <c r="G855">
        <v>0</v>
      </c>
    </row>
    <row r="856" spans="1:7" x14ac:dyDescent="0.2">
      <c r="A856" t="s">
        <v>1058</v>
      </c>
      <c r="B856" t="s">
        <v>31</v>
      </c>
      <c r="C856">
        <v>0</v>
      </c>
      <c r="D856">
        <v>0</v>
      </c>
      <c r="E856">
        <v>0</v>
      </c>
      <c r="F856">
        <v>0</v>
      </c>
      <c r="G856">
        <v>0</v>
      </c>
    </row>
    <row r="857" spans="1:7" x14ac:dyDescent="0.2">
      <c r="A857" t="s">
        <v>1059</v>
      </c>
      <c r="B857" t="s">
        <v>31</v>
      </c>
      <c r="C857">
        <v>0</v>
      </c>
      <c r="D857">
        <v>0</v>
      </c>
      <c r="E857">
        <v>0</v>
      </c>
      <c r="F857">
        <v>0</v>
      </c>
      <c r="G857">
        <v>0</v>
      </c>
    </row>
    <row r="858" spans="1:7" x14ac:dyDescent="0.2">
      <c r="A858" t="s">
        <v>1060</v>
      </c>
      <c r="B858" t="s">
        <v>31</v>
      </c>
      <c r="C858">
        <v>0</v>
      </c>
      <c r="D858">
        <v>0</v>
      </c>
      <c r="E858">
        <v>0</v>
      </c>
      <c r="F858">
        <v>0</v>
      </c>
      <c r="G858">
        <v>0</v>
      </c>
    </row>
    <row r="859" spans="1:7" x14ac:dyDescent="0.2">
      <c r="A859" t="s">
        <v>1061</v>
      </c>
      <c r="B859" t="s">
        <v>31</v>
      </c>
      <c r="C859">
        <v>0</v>
      </c>
      <c r="D859">
        <v>0</v>
      </c>
      <c r="E859">
        <v>0</v>
      </c>
      <c r="F859">
        <v>0</v>
      </c>
      <c r="G859">
        <v>0</v>
      </c>
    </row>
    <row r="860" spans="1:7" x14ac:dyDescent="0.2">
      <c r="A860" t="s">
        <v>1062</v>
      </c>
      <c r="B860" t="s">
        <v>31</v>
      </c>
      <c r="C860">
        <v>0</v>
      </c>
      <c r="D860">
        <v>0</v>
      </c>
      <c r="E860">
        <v>0</v>
      </c>
      <c r="F860">
        <v>0</v>
      </c>
      <c r="G860">
        <v>0</v>
      </c>
    </row>
    <row r="861" spans="1:7" x14ac:dyDescent="0.2">
      <c r="A861" t="s">
        <v>1063</v>
      </c>
      <c r="B861" t="s">
        <v>31</v>
      </c>
      <c r="C861">
        <v>0</v>
      </c>
      <c r="D861">
        <v>0</v>
      </c>
      <c r="E861">
        <v>0</v>
      </c>
      <c r="F861">
        <v>0</v>
      </c>
      <c r="G861">
        <v>0</v>
      </c>
    </row>
    <row r="862" spans="1:7" x14ac:dyDescent="0.2">
      <c r="A862" t="s">
        <v>1064</v>
      </c>
      <c r="B862" t="s">
        <v>31</v>
      </c>
      <c r="C862">
        <v>0</v>
      </c>
      <c r="D862">
        <v>0</v>
      </c>
      <c r="E862">
        <v>0</v>
      </c>
      <c r="F862">
        <v>0</v>
      </c>
      <c r="G862">
        <v>0</v>
      </c>
    </row>
    <row r="863" spans="1:7" x14ac:dyDescent="0.2">
      <c r="A863" t="s">
        <v>1065</v>
      </c>
      <c r="B863" t="s">
        <v>31</v>
      </c>
      <c r="C863">
        <v>0</v>
      </c>
      <c r="D863">
        <v>0</v>
      </c>
      <c r="E863">
        <v>0</v>
      </c>
      <c r="F863">
        <v>0</v>
      </c>
      <c r="G863">
        <v>0</v>
      </c>
    </row>
    <row r="864" spans="1:7" x14ac:dyDescent="0.2">
      <c r="A864" t="s">
        <v>1066</v>
      </c>
      <c r="B864" t="s">
        <v>31</v>
      </c>
      <c r="C864">
        <v>0</v>
      </c>
      <c r="D864">
        <v>0</v>
      </c>
      <c r="E864">
        <v>0</v>
      </c>
      <c r="F864">
        <v>0</v>
      </c>
      <c r="G864">
        <v>0</v>
      </c>
    </row>
    <row r="865" spans="1:7" x14ac:dyDescent="0.2">
      <c r="A865" t="s">
        <v>1067</v>
      </c>
      <c r="B865" t="s">
        <v>31</v>
      </c>
      <c r="C865">
        <v>0</v>
      </c>
      <c r="D865">
        <v>0</v>
      </c>
      <c r="E865">
        <v>0</v>
      </c>
      <c r="F865">
        <v>0</v>
      </c>
      <c r="G865">
        <v>0</v>
      </c>
    </row>
    <row r="866" spans="1:7" x14ac:dyDescent="0.2">
      <c r="A866" t="s">
        <v>1068</v>
      </c>
      <c r="B866" t="s">
        <v>31</v>
      </c>
      <c r="C866">
        <v>0</v>
      </c>
      <c r="D866">
        <v>0</v>
      </c>
      <c r="E866">
        <v>0</v>
      </c>
      <c r="F866">
        <v>0</v>
      </c>
      <c r="G866">
        <v>0</v>
      </c>
    </row>
    <row r="867" spans="1:7" x14ac:dyDescent="0.2">
      <c r="A867" t="s">
        <v>1069</v>
      </c>
      <c r="B867" t="s">
        <v>31</v>
      </c>
      <c r="C867">
        <v>0</v>
      </c>
      <c r="D867">
        <v>0</v>
      </c>
      <c r="E867">
        <v>0</v>
      </c>
      <c r="F867">
        <v>0</v>
      </c>
      <c r="G867">
        <v>0</v>
      </c>
    </row>
    <row r="868" spans="1:7" x14ac:dyDescent="0.2">
      <c r="A868" t="s">
        <v>1070</v>
      </c>
      <c r="B868" t="s">
        <v>31</v>
      </c>
      <c r="C868">
        <v>0</v>
      </c>
      <c r="D868">
        <v>0</v>
      </c>
      <c r="E868">
        <v>0</v>
      </c>
      <c r="F868">
        <v>0</v>
      </c>
      <c r="G868">
        <v>0</v>
      </c>
    </row>
    <row r="869" spans="1:7" x14ac:dyDescent="0.2">
      <c r="A869" t="s">
        <v>1071</v>
      </c>
      <c r="B869" t="s">
        <v>31</v>
      </c>
      <c r="C869">
        <v>0</v>
      </c>
      <c r="D869">
        <v>0</v>
      </c>
      <c r="E869">
        <v>0</v>
      </c>
      <c r="F869">
        <v>0</v>
      </c>
      <c r="G869">
        <v>0</v>
      </c>
    </row>
    <row r="870" spans="1:7" x14ac:dyDescent="0.2">
      <c r="A870" t="s">
        <v>1072</v>
      </c>
      <c r="B870" t="s">
        <v>31</v>
      </c>
      <c r="C870">
        <v>0</v>
      </c>
      <c r="D870">
        <v>0</v>
      </c>
      <c r="E870">
        <v>0</v>
      </c>
      <c r="F870">
        <v>0</v>
      </c>
      <c r="G870">
        <v>0</v>
      </c>
    </row>
    <row r="871" spans="1:7" x14ac:dyDescent="0.2">
      <c r="A871" t="s">
        <v>1073</v>
      </c>
      <c r="B871" t="s">
        <v>31</v>
      </c>
      <c r="C871">
        <v>0</v>
      </c>
      <c r="D871">
        <v>0</v>
      </c>
      <c r="E871">
        <v>0</v>
      </c>
      <c r="F871">
        <v>0</v>
      </c>
      <c r="G871">
        <v>0</v>
      </c>
    </row>
    <row r="872" spans="1:7" x14ac:dyDescent="0.2">
      <c r="A872" t="s">
        <v>1074</v>
      </c>
      <c r="B872" t="s">
        <v>31</v>
      </c>
      <c r="C872">
        <v>0</v>
      </c>
      <c r="D872">
        <v>0</v>
      </c>
      <c r="E872">
        <v>0</v>
      </c>
      <c r="F872">
        <v>0</v>
      </c>
      <c r="G872">
        <v>0</v>
      </c>
    </row>
    <row r="873" spans="1:7" x14ac:dyDescent="0.2">
      <c r="A873" t="s">
        <v>1075</v>
      </c>
      <c r="B873" t="s">
        <v>31</v>
      </c>
      <c r="C873">
        <v>0</v>
      </c>
      <c r="D873">
        <v>0</v>
      </c>
      <c r="E873">
        <v>0</v>
      </c>
      <c r="F873">
        <v>0</v>
      </c>
      <c r="G873">
        <v>0</v>
      </c>
    </row>
    <row r="874" spans="1:7" x14ac:dyDescent="0.2">
      <c r="A874" t="s">
        <v>1076</v>
      </c>
      <c r="B874" t="s">
        <v>31</v>
      </c>
      <c r="C874">
        <v>0</v>
      </c>
      <c r="D874">
        <v>0</v>
      </c>
      <c r="E874">
        <v>0</v>
      </c>
      <c r="F874">
        <v>0</v>
      </c>
      <c r="G874">
        <v>0</v>
      </c>
    </row>
    <row r="875" spans="1:7" x14ac:dyDescent="0.2">
      <c r="A875" t="s">
        <v>1077</v>
      </c>
      <c r="B875" t="s">
        <v>31</v>
      </c>
      <c r="C875">
        <v>0</v>
      </c>
      <c r="D875">
        <v>0</v>
      </c>
      <c r="E875">
        <v>0</v>
      </c>
      <c r="F875">
        <v>0</v>
      </c>
      <c r="G875">
        <v>0</v>
      </c>
    </row>
    <row r="876" spans="1:7" x14ac:dyDescent="0.2">
      <c r="A876" t="s">
        <v>1078</v>
      </c>
      <c r="B876" t="s">
        <v>31</v>
      </c>
      <c r="C876">
        <v>0</v>
      </c>
      <c r="D876">
        <v>0</v>
      </c>
      <c r="E876">
        <v>0</v>
      </c>
      <c r="F876">
        <v>0</v>
      </c>
      <c r="G876">
        <v>0</v>
      </c>
    </row>
    <row r="877" spans="1:7" x14ac:dyDescent="0.2">
      <c r="A877" t="s">
        <v>1079</v>
      </c>
      <c r="B877" t="s">
        <v>31</v>
      </c>
      <c r="C877">
        <v>0</v>
      </c>
      <c r="D877">
        <v>0</v>
      </c>
      <c r="E877">
        <v>0</v>
      </c>
      <c r="F877">
        <v>0</v>
      </c>
      <c r="G877">
        <v>0</v>
      </c>
    </row>
    <row r="878" spans="1:7" x14ac:dyDescent="0.2">
      <c r="A878" t="s">
        <v>1080</v>
      </c>
      <c r="B878" t="s">
        <v>31</v>
      </c>
      <c r="C878">
        <v>0</v>
      </c>
      <c r="D878">
        <v>0</v>
      </c>
      <c r="E878">
        <v>0</v>
      </c>
      <c r="F878">
        <v>0</v>
      </c>
      <c r="G878">
        <v>0</v>
      </c>
    </row>
    <row r="879" spans="1:7" x14ac:dyDescent="0.2">
      <c r="A879" t="s">
        <v>1081</v>
      </c>
      <c r="B879" t="s">
        <v>31</v>
      </c>
      <c r="C879">
        <v>0</v>
      </c>
      <c r="D879">
        <v>0</v>
      </c>
      <c r="E879">
        <v>0</v>
      </c>
      <c r="F879">
        <v>0</v>
      </c>
      <c r="G879">
        <v>0</v>
      </c>
    </row>
    <row r="880" spans="1:7" x14ac:dyDescent="0.2">
      <c r="A880" t="s">
        <v>1082</v>
      </c>
      <c r="B880" t="s">
        <v>31</v>
      </c>
      <c r="C880">
        <v>0</v>
      </c>
      <c r="D880">
        <v>0</v>
      </c>
      <c r="E880">
        <v>0</v>
      </c>
      <c r="F880">
        <v>0</v>
      </c>
      <c r="G880">
        <v>0</v>
      </c>
    </row>
    <row r="881" spans="1:7" x14ac:dyDescent="0.2">
      <c r="A881" t="s">
        <v>1083</v>
      </c>
      <c r="B881" t="s">
        <v>31</v>
      </c>
      <c r="C881">
        <v>0</v>
      </c>
      <c r="D881">
        <v>0</v>
      </c>
      <c r="E881">
        <v>0</v>
      </c>
      <c r="F881">
        <v>0</v>
      </c>
      <c r="G881">
        <v>0</v>
      </c>
    </row>
    <row r="882" spans="1:7" x14ac:dyDescent="0.2">
      <c r="A882" t="s">
        <v>1084</v>
      </c>
      <c r="B882" t="s">
        <v>31</v>
      </c>
      <c r="C882">
        <v>0</v>
      </c>
      <c r="D882">
        <v>0</v>
      </c>
      <c r="E882">
        <v>0</v>
      </c>
      <c r="F882">
        <v>0</v>
      </c>
      <c r="G882">
        <v>0</v>
      </c>
    </row>
    <row r="883" spans="1:7" x14ac:dyDescent="0.2">
      <c r="A883" t="s">
        <v>1085</v>
      </c>
      <c r="B883" t="s">
        <v>31</v>
      </c>
      <c r="C883">
        <v>0</v>
      </c>
      <c r="D883">
        <v>0</v>
      </c>
      <c r="E883">
        <v>0</v>
      </c>
      <c r="F883">
        <v>0</v>
      </c>
      <c r="G883">
        <v>0</v>
      </c>
    </row>
    <row r="884" spans="1:7" x14ac:dyDescent="0.2">
      <c r="A884" t="s">
        <v>1086</v>
      </c>
      <c r="B884" t="s">
        <v>31</v>
      </c>
      <c r="C884">
        <v>0</v>
      </c>
      <c r="D884">
        <v>0</v>
      </c>
      <c r="E884">
        <v>0</v>
      </c>
      <c r="F884">
        <v>0</v>
      </c>
      <c r="G884">
        <v>0</v>
      </c>
    </row>
    <row r="885" spans="1:7" x14ac:dyDescent="0.2">
      <c r="A885" t="s">
        <v>1087</v>
      </c>
      <c r="B885" t="s">
        <v>31</v>
      </c>
      <c r="C885">
        <v>0</v>
      </c>
      <c r="D885">
        <v>0</v>
      </c>
      <c r="E885">
        <v>0</v>
      </c>
      <c r="F885">
        <v>0</v>
      </c>
      <c r="G885">
        <v>0</v>
      </c>
    </row>
    <row r="886" spans="1:7" x14ac:dyDescent="0.2">
      <c r="A886" t="s">
        <v>1088</v>
      </c>
      <c r="B886" t="s">
        <v>31</v>
      </c>
      <c r="C886">
        <v>0</v>
      </c>
      <c r="D886">
        <v>0</v>
      </c>
      <c r="E886">
        <v>0</v>
      </c>
      <c r="F886">
        <v>0</v>
      </c>
      <c r="G886">
        <v>0</v>
      </c>
    </row>
    <row r="887" spans="1:7" x14ac:dyDescent="0.2">
      <c r="A887" t="s">
        <v>1089</v>
      </c>
      <c r="B887" t="s">
        <v>31</v>
      </c>
      <c r="C887">
        <v>0</v>
      </c>
      <c r="D887">
        <v>0</v>
      </c>
      <c r="E887">
        <v>0</v>
      </c>
      <c r="F887">
        <v>0</v>
      </c>
      <c r="G887">
        <v>0</v>
      </c>
    </row>
    <row r="888" spans="1:7" x14ac:dyDescent="0.2">
      <c r="A888" t="s">
        <v>1090</v>
      </c>
      <c r="B888" t="s">
        <v>31</v>
      </c>
      <c r="C888">
        <v>0</v>
      </c>
      <c r="D888">
        <v>0</v>
      </c>
      <c r="E888">
        <v>0</v>
      </c>
      <c r="F888">
        <v>0</v>
      </c>
      <c r="G888">
        <v>0</v>
      </c>
    </row>
    <row r="889" spans="1:7" x14ac:dyDescent="0.2">
      <c r="A889" t="s">
        <v>1091</v>
      </c>
      <c r="B889" t="s">
        <v>31</v>
      </c>
      <c r="C889">
        <v>0</v>
      </c>
      <c r="D889">
        <v>0</v>
      </c>
      <c r="E889">
        <v>0</v>
      </c>
      <c r="F889">
        <v>0</v>
      </c>
      <c r="G889">
        <v>0</v>
      </c>
    </row>
    <row r="890" spans="1:7" x14ac:dyDescent="0.2">
      <c r="A890" t="s">
        <v>1092</v>
      </c>
      <c r="B890" t="s">
        <v>31</v>
      </c>
      <c r="C890">
        <v>0</v>
      </c>
      <c r="D890">
        <v>0</v>
      </c>
      <c r="E890">
        <v>0</v>
      </c>
      <c r="F890">
        <v>0</v>
      </c>
      <c r="G890">
        <v>0</v>
      </c>
    </row>
    <row r="891" spans="1:7" x14ac:dyDescent="0.2">
      <c r="A891" t="s">
        <v>1093</v>
      </c>
      <c r="B891" t="s">
        <v>31</v>
      </c>
      <c r="C891">
        <v>0</v>
      </c>
      <c r="D891">
        <v>0</v>
      </c>
      <c r="E891">
        <v>0</v>
      </c>
      <c r="F891">
        <v>0</v>
      </c>
      <c r="G891">
        <v>0</v>
      </c>
    </row>
    <row r="892" spans="1:7" x14ac:dyDescent="0.2">
      <c r="A892" t="s">
        <v>1094</v>
      </c>
      <c r="B892" t="s">
        <v>31</v>
      </c>
      <c r="C892">
        <v>0</v>
      </c>
      <c r="D892">
        <v>0</v>
      </c>
      <c r="E892">
        <v>0</v>
      </c>
      <c r="F892">
        <v>0</v>
      </c>
      <c r="G892">
        <v>0</v>
      </c>
    </row>
    <row r="893" spans="1:7" x14ac:dyDescent="0.2">
      <c r="A893" t="s">
        <v>1095</v>
      </c>
      <c r="B893" t="s">
        <v>31</v>
      </c>
      <c r="C893">
        <v>0</v>
      </c>
      <c r="D893">
        <v>0</v>
      </c>
      <c r="E893">
        <v>0</v>
      </c>
      <c r="F893">
        <v>0</v>
      </c>
      <c r="G893">
        <v>0</v>
      </c>
    </row>
    <row r="894" spans="1:7" x14ac:dyDescent="0.2">
      <c r="A894" t="s">
        <v>1096</v>
      </c>
      <c r="B894" t="s">
        <v>31</v>
      </c>
      <c r="C894">
        <v>0</v>
      </c>
      <c r="D894">
        <v>0</v>
      </c>
      <c r="E894">
        <v>0</v>
      </c>
      <c r="F894">
        <v>0</v>
      </c>
      <c r="G894">
        <v>0</v>
      </c>
    </row>
    <row r="895" spans="1:7" x14ac:dyDescent="0.2">
      <c r="A895" t="s">
        <v>1097</v>
      </c>
      <c r="B895" t="s">
        <v>31</v>
      </c>
      <c r="C895">
        <v>0</v>
      </c>
      <c r="D895">
        <v>0</v>
      </c>
      <c r="E895">
        <v>0</v>
      </c>
      <c r="F895">
        <v>0</v>
      </c>
      <c r="G895">
        <v>0</v>
      </c>
    </row>
    <row r="896" spans="1:7" x14ac:dyDescent="0.2">
      <c r="A896" t="s">
        <v>1098</v>
      </c>
      <c r="B896" t="s">
        <v>31</v>
      </c>
      <c r="C896">
        <v>0</v>
      </c>
      <c r="D896">
        <v>0</v>
      </c>
      <c r="E896">
        <v>0</v>
      </c>
      <c r="F896">
        <v>0</v>
      </c>
      <c r="G896">
        <v>0</v>
      </c>
    </row>
    <row r="897" spans="1:7" x14ac:dyDescent="0.2">
      <c r="A897" t="s">
        <v>1099</v>
      </c>
      <c r="B897" t="s">
        <v>10</v>
      </c>
      <c r="C897">
        <v>50</v>
      </c>
      <c r="D897">
        <v>50</v>
      </c>
      <c r="E897">
        <v>0</v>
      </c>
      <c r="F897">
        <v>0</v>
      </c>
      <c r="G897">
        <v>0</v>
      </c>
    </row>
    <row r="898" spans="1:7" x14ac:dyDescent="0.2">
      <c r="A898" t="s">
        <v>1100</v>
      </c>
      <c r="B898" t="s">
        <v>31</v>
      </c>
      <c r="C898">
        <v>0</v>
      </c>
      <c r="D898">
        <v>0</v>
      </c>
      <c r="E898">
        <v>0</v>
      </c>
      <c r="F898">
        <v>0</v>
      </c>
      <c r="G898">
        <v>0</v>
      </c>
    </row>
    <row r="899" spans="1:7" x14ac:dyDescent="0.2">
      <c r="A899" t="s">
        <v>1101</v>
      </c>
      <c r="B899" t="s">
        <v>31</v>
      </c>
      <c r="C899">
        <v>0</v>
      </c>
      <c r="D899">
        <v>0</v>
      </c>
      <c r="E899">
        <v>0</v>
      </c>
      <c r="F899">
        <v>0</v>
      </c>
      <c r="G899">
        <v>0</v>
      </c>
    </row>
    <row r="900" spans="1:7" x14ac:dyDescent="0.2">
      <c r="A900" t="s">
        <v>1102</v>
      </c>
      <c r="B900" t="s">
        <v>31</v>
      </c>
      <c r="C900">
        <v>0</v>
      </c>
      <c r="D900">
        <v>0</v>
      </c>
      <c r="E900">
        <v>0</v>
      </c>
      <c r="F900">
        <v>0</v>
      </c>
      <c r="G900">
        <v>0</v>
      </c>
    </row>
    <row r="901" spans="1:7" x14ac:dyDescent="0.2">
      <c r="A901" t="s">
        <v>1103</v>
      </c>
      <c r="B901" t="s">
        <v>31</v>
      </c>
      <c r="C901">
        <v>0</v>
      </c>
      <c r="D901">
        <v>0</v>
      </c>
      <c r="E901">
        <v>0</v>
      </c>
      <c r="F901">
        <v>0</v>
      </c>
      <c r="G901">
        <v>0</v>
      </c>
    </row>
    <row r="902" spans="1:7" x14ac:dyDescent="0.2">
      <c r="A902" t="s">
        <v>1104</v>
      </c>
      <c r="B902" t="s">
        <v>31</v>
      </c>
      <c r="C902">
        <v>0</v>
      </c>
      <c r="D902">
        <v>0</v>
      </c>
      <c r="E902">
        <v>0</v>
      </c>
      <c r="F902">
        <v>0</v>
      </c>
      <c r="G902">
        <v>0</v>
      </c>
    </row>
    <row r="903" spans="1:7" x14ac:dyDescent="0.2">
      <c r="A903" t="s">
        <v>1105</v>
      </c>
      <c r="B903" t="s">
        <v>31</v>
      </c>
      <c r="C903">
        <v>0</v>
      </c>
      <c r="D903">
        <v>0</v>
      </c>
      <c r="E903">
        <v>0</v>
      </c>
      <c r="F903">
        <v>0</v>
      </c>
      <c r="G903">
        <v>0</v>
      </c>
    </row>
    <row r="904" spans="1:7" x14ac:dyDescent="0.2">
      <c r="A904" t="s">
        <v>1106</v>
      </c>
      <c r="B904" t="s">
        <v>31</v>
      </c>
      <c r="C904">
        <v>0</v>
      </c>
      <c r="D904">
        <v>0</v>
      </c>
      <c r="E904">
        <v>0</v>
      </c>
      <c r="F904">
        <v>0</v>
      </c>
      <c r="G904">
        <v>0</v>
      </c>
    </row>
    <row r="905" spans="1:7" x14ac:dyDescent="0.2">
      <c r="A905" t="s">
        <v>1107</v>
      </c>
      <c r="B905" t="s">
        <v>31</v>
      </c>
      <c r="C905">
        <v>0</v>
      </c>
      <c r="D905">
        <v>0</v>
      </c>
      <c r="E905">
        <v>0</v>
      </c>
      <c r="F905">
        <v>0</v>
      </c>
      <c r="G905">
        <v>0</v>
      </c>
    </row>
    <row r="906" spans="1:7" x14ac:dyDescent="0.2">
      <c r="A906" t="s">
        <v>1108</v>
      </c>
      <c r="B906" t="s">
        <v>10</v>
      </c>
      <c r="C906">
        <v>50</v>
      </c>
      <c r="D906">
        <v>50</v>
      </c>
      <c r="E906">
        <v>0</v>
      </c>
      <c r="F906">
        <v>0</v>
      </c>
      <c r="G906">
        <v>0</v>
      </c>
    </row>
    <row r="907" spans="1:7" x14ac:dyDescent="0.2">
      <c r="A907" t="s">
        <v>1109</v>
      </c>
      <c r="B907" t="s">
        <v>31</v>
      </c>
      <c r="C907">
        <v>0</v>
      </c>
      <c r="D907">
        <v>0</v>
      </c>
      <c r="E907">
        <v>0</v>
      </c>
      <c r="F907">
        <v>0</v>
      </c>
      <c r="G907">
        <v>0</v>
      </c>
    </row>
    <row r="908" spans="1:7" x14ac:dyDescent="0.2">
      <c r="A908" t="s">
        <v>1110</v>
      </c>
      <c r="B908" t="s">
        <v>31</v>
      </c>
      <c r="C908">
        <v>0</v>
      </c>
      <c r="D908">
        <v>0</v>
      </c>
      <c r="E908">
        <v>0</v>
      </c>
      <c r="F908">
        <v>0</v>
      </c>
      <c r="G908">
        <v>0</v>
      </c>
    </row>
    <row r="909" spans="1:7" x14ac:dyDescent="0.2">
      <c r="A909" t="s">
        <v>1111</v>
      </c>
      <c r="B909" t="s">
        <v>10</v>
      </c>
      <c r="C909">
        <v>50</v>
      </c>
      <c r="D909">
        <v>50</v>
      </c>
      <c r="E909">
        <v>0</v>
      </c>
      <c r="F909">
        <v>0</v>
      </c>
      <c r="G909">
        <v>0</v>
      </c>
    </row>
    <row r="910" spans="1:7" x14ac:dyDescent="0.2">
      <c r="A910" t="s">
        <v>1112</v>
      </c>
      <c r="B910" t="s">
        <v>10</v>
      </c>
      <c r="C910">
        <v>50</v>
      </c>
      <c r="D910">
        <v>50</v>
      </c>
      <c r="E910">
        <v>0</v>
      </c>
      <c r="F910">
        <v>0</v>
      </c>
      <c r="G910">
        <v>0</v>
      </c>
    </row>
    <row r="911" spans="1:7" x14ac:dyDescent="0.2">
      <c r="A911" t="s">
        <v>1113</v>
      </c>
      <c r="B911" t="s">
        <v>10</v>
      </c>
      <c r="C911">
        <v>50</v>
      </c>
      <c r="D911">
        <v>1</v>
      </c>
      <c r="E911">
        <v>90</v>
      </c>
      <c r="F911">
        <v>0</v>
      </c>
      <c r="G911">
        <v>0</v>
      </c>
    </row>
    <row r="912" spans="1:7" x14ac:dyDescent="0.2">
      <c r="A912" t="s">
        <v>1114</v>
      </c>
      <c r="B912" t="s">
        <v>31</v>
      </c>
      <c r="C912">
        <v>0</v>
      </c>
      <c r="D912">
        <v>0</v>
      </c>
      <c r="E912">
        <v>0</v>
      </c>
      <c r="F912">
        <v>0</v>
      </c>
      <c r="G912">
        <v>0</v>
      </c>
    </row>
    <row r="913" spans="1:7" x14ac:dyDescent="0.2">
      <c r="A913" t="s">
        <v>1115</v>
      </c>
      <c r="B913" t="s">
        <v>31</v>
      </c>
      <c r="C913">
        <v>0</v>
      </c>
      <c r="D913">
        <v>0</v>
      </c>
      <c r="E913">
        <v>0</v>
      </c>
      <c r="F913">
        <v>0</v>
      </c>
      <c r="G913">
        <v>0</v>
      </c>
    </row>
    <row r="914" spans="1:7" x14ac:dyDescent="0.2">
      <c r="A914" t="s">
        <v>1116</v>
      </c>
      <c r="B914" t="s">
        <v>10</v>
      </c>
      <c r="C914">
        <v>75</v>
      </c>
      <c r="D914">
        <v>50</v>
      </c>
      <c r="E914">
        <v>0</v>
      </c>
      <c r="F914">
        <v>0</v>
      </c>
      <c r="G914">
        <v>0</v>
      </c>
    </row>
    <row r="915" spans="1:7" x14ac:dyDescent="0.2">
      <c r="A915" t="s">
        <v>1117</v>
      </c>
      <c r="B915" t="s">
        <v>31</v>
      </c>
      <c r="C915">
        <v>0</v>
      </c>
      <c r="D915">
        <v>0</v>
      </c>
      <c r="E915">
        <v>0</v>
      </c>
      <c r="F915">
        <v>0</v>
      </c>
      <c r="G915">
        <v>0</v>
      </c>
    </row>
    <row r="916" spans="1:7" x14ac:dyDescent="0.2">
      <c r="A916" t="s">
        <v>1118</v>
      </c>
      <c r="B916" t="s">
        <v>31</v>
      </c>
      <c r="C916">
        <v>0</v>
      </c>
      <c r="D916">
        <v>0</v>
      </c>
      <c r="E916">
        <v>0</v>
      </c>
      <c r="F916">
        <v>0</v>
      </c>
      <c r="G916">
        <v>0</v>
      </c>
    </row>
    <row r="917" spans="1:7" x14ac:dyDescent="0.2">
      <c r="A917" t="s">
        <v>1119</v>
      </c>
      <c r="B917" t="s">
        <v>31</v>
      </c>
      <c r="C917">
        <v>0</v>
      </c>
      <c r="D917">
        <v>0</v>
      </c>
      <c r="E917">
        <v>0</v>
      </c>
      <c r="F917">
        <v>0</v>
      </c>
      <c r="G917">
        <v>0</v>
      </c>
    </row>
    <row r="918" spans="1:7" x14ac:dyDescent="0.2">
      <c r="A918" t="s">
        <v>1120</v>
      </c>
      <c r="B918" t="s">
        <v>31</v>
      </c>
      <c r="C918">
        <v>0</v>
      </c>
      <c r="D918">
        <v>0</v>
      </c>
      <c r="E918">
        <v>0</v>
      </c>
      <c r="F918">
        <v>0</v>
      </c>
      <c r="G918">
        <v>0</v>
      </c>
    </row>
    <row r="919" spans="1:7" x14ac:dyDescent="0.2">
      <c r="A919" t="s">
        <v>190</v>
      </c>
      <c r="B919" t="s">
        <v>31</v>
      </c>
      <c r="C919">
        <v>0</v>
      </c>
      <c r="D919">
        <v>0</v>
      </c>
      <c r="E919">
        <v>0</v>
      </c>
      <c r="F919">
        <v>0</v>
      </c>
      <c r="G919">
        <v>0</v>
      </c>
    </row>
    <row r="920" spans="1:7" x14ac:dyDescent="0.2">
      <c r="A920" t="s">
        <v>1121</v>
      </c>
      <c r="B920" t="s">
        <v>31</v>
      </c>
      <c r="C920">
        <v>0</v>
      </c>
      <c r="D920">
        <v>0</v>
      </c>
      <c r="E920">
        <v>0</v>
      </c>
      <c r="F920">
        <v>0</v>
      </c>
      <c r="G920">
        <v>0</v>
      </c>
    </row>
    <row r="921" spans="1:7" x14ac:dyDescent="0.2">
      <c r="A921" t="s">
        <v>1122</v>
      </c>
      <c r="B921" t="s">
        <v>31</v>
      </c>
      <c r="C921">
        <v>0</v>
      </c>
      <c r="D921">
        <v>0</v>
      </c>
      <c r="E921">
        <v>0</v>
      </c>
      <c r="F921">
        <v>0</v>
      </c>
      <c r="G921">
        <v>0</v>
      </c>
    </row>
    <row r="922" spans="1:7" x14ac:dyDescent="0.2">
      <c r="A922" t="s">
        <v>1123</v>
      </c>
      <c r="B922" t="s">
        <v>31</v>
      </c>
      <c r="C922">
        <v>0</v>
      </c>
      <c r="D922">
        <v>0</v>
      </c>
      <c r="E922">
        <v>0</v>
      </c>
      <c r="F922">
        <v>0</v>
      </c>
      <c r="G922">
        <v>0</v>
      </c>
    </row>
    <row r="923" spans="1:7" x14ac:dyDescent="0.2">
      <c r="A923" t="s">
        <v>1124</v>
      </c>
      <c r="B923" t="s">
        <v>31</v>
      </c>
      <c r="C923">
        <v>0</v>
      </c>
      <c r="D923">
        <v>0</v>
      </c>
      <c r="E923">
        <v>0</v>
      </c>
      <c r="F923">
        <v>0</v>
      </c>
      <c r="G923">
        <v>0</v>
      </c>
    </row>
    <row r="924" spans="1:7" x14ac:dyDescent="0.2">
      <c r="A924" t="s">
        <v>1125</v>
      </c>
      <c r="B924" t="s">
        <v>10</v>
      </c>
      <c r="C924">
        <v>40</v>
      </c>
      <c r="D924">
        <v>0</v>
      </c>
      <c r="E924">
        <v>0</v>
      </c>
      <c r="F924">
        <v>0</v>
      </c>
      <c r="G924">
        <v>0</v>
      </c>
    </row>
    <row r="925" spans="1:7" x14ac:dyDescent="0.2">
      <c r="A925" t="s">
        <v>1126</v>
      </c>
      <c r="B925" t="s">
        <v>31</v>
      </c>
      <c r="C925">
        <v>0</v>
      </c>
      <c r="D925">
        <v>0</v>
      </c>
      <c r="E925">
        <v>0</v>
      </c>
      <c r="F925">
        <v>0</v>
      </c>
      <c r="G925">
        <v>0</v>
      </c>
    </row>
    <row r="926" spans="1:7" x14ac:dyDescent="0.2">
      <c r="A926" t="s">
        <v>1127</v>
      </c>
      <c r="B926" t="s">
        <v>31</v>
      </c>
      <c r="C926">
        <v>0</v>
      </c>
      <c r="D926">
        <v>0</v>
      </c>
      <c r="E926">
        <v>0</v>
      </c>
      <c r="F926">
        <v>0</v>
      </c>
      <c r="G926">
        <v>0</v>
      </c>
    </row>
    <row r="927" spans="1:7" x14ac:dyDescent="0.2">
      <c r="A927" t="s">
        <v>1128</v>
      </c>
      <c r="B927" t="s">
        <v>31</v>
      </c>
      <c r="C927">
        <v>0</v>
      </c>
      <c r="D927">
        <v>0</v>
      </c>
      <c r="E927">
        <v>0</v>
      </c>
      <c r="F927">
        <v>0</v>
      </c>
      <c r="G927">
        <v>0</v>
      </c>
    </row>
    <row r="928" spans="1:7" x14ac:dyDescent="0.2">
      <c r="A928" t="s">
        <v>1129</v>
      </c>
      <c r="B928" t="s">
        <v>10</v>
      </c>
      <c r="C928">
        <v>30</v>
      </c>
      <c r="D928">
        <v>1</v>
      </c>
      <c r="E928">
        <v>90</v>
      </c>
      <c r="F928">
        <v>0</v>
      </c>
      <c r="G928">
        <v>0</v>
      </c>
    </row>
    <row r="929" spans="1:7" x14ac:dyDescent="0.2">
      <c r="A929" t="s">
        <v>1130</v>
      </c>
      <c r="B929" t="s">
        <v>31</v>
      </c>
      <c r="C929">
        <v>0</v>
      </c>
      <c r="D929">
        <v>0</v>
      </c>
      <c r="E929">
        <v>0</v>
      </c>
      <c r="F929">
        <v>0</v>
      </c>
      <c r="G929">
        <v>0</v>
      </c>
    </row>
    <row r="930" spans="1:7" x14ac:dyDescent="0.2">
      <c r="A930" t="s">
        <v>1131</v>
      </c>
      <c r="B930" t="s">
        <v>31</v>
      </c>
      <c r="C930">
        <v>0</v>
      </c>
      <c r="D930">
        <v>0</v>
      </c>
      <c r="E930">
        <v>0</v>
      </c>
      <c r="F930">
        <v>0</v>
      </c>
      <c r="G930">
        <v>0</v>
      </c>
    </row>
    <row r="931" spans="1:7" x14ac:dyDescent="0.2">
      <c r="A931" t="s">
        <v>1132</v>
      </c>
      <c r="B931" t="s">
        <v>31</v>
      </c>
      <c r="C931">
        <v>0</v>
      </c>
      <c r="D931">
        <v>0</v>
      </c>
      <c r="E931">
        <v>0</v>
      </c>
      <c r="F931">
        <v>0</v>
      </c>
      <c r="G931">
        <v>0</v>
      </c>
    </row>
    <row r="932" spans="1:7" x14ac:dyDescent="0.2">
      <c r="A932" t="s">
        <v>1133</v>
      </c>
      <c r="B932" t="s">
        <v>31</v>
      </c>
      <c r="C932">
        <v>0</v>
      </c>
      <c r="D932">
        <v>0</v>
      </c>
      <c r="E932">
        <v>0</v>
      </c>
      <c r="F932">
        <v>0</v>
      </c>
      <c r="G932">
        <v>0</v>
      </c>
    </row>
    <row r="933" spans="1:7" x14ac:dyDescent="0.2">
      <c r="A933" t="s">
        <v>1134</v>
      </c>
      <c r="B933" t="s">
        <v>10</v>
      </c>
      <c r="C933">
        <v>50</v>
      </c>
      <c r="D933">
        <v>50</v>
      </c>
      <c r="E933">
        <v>0</v>
      </c>
      <c r="F933">
        <v>0</v>
      </c>
      <c r="G933">
        <v>0</v>
      </c>
    </row>
    <row r="934" spans="1:7" x14ac:dyDescent="0.2">
      <c r="A934" t="s">
        <v>1135</v>
      </c>
      <c r="B934" t="s">
        <v>31</v>
      </c>
      <c r="C934">
        <v>0</v>
      </c>
      <c r="D934">
        <v>0</v>
      </c>
      <c r="E934">
        <v>0</v>
      </c>
      <c r="F934">
        <v>0</v>
      </c>
      <c r="G934">
        <v>0</v>
      </c>
    </row>
    <row r="935" spans="1:7" x14ac:dyDescent="0.2">
      <c r="A935" t="s">
        <v>1136</v>
      </c>
      <c r="B935" t="s">
        <v>31</v>
      </c>
      <c r="C935">
        <v>0</v>
      </c>
      <c r="D935">
        <v>0</v>
      </c>
      <c r="E935">
        <v>0</v>
      </c>
      <c r="F935">
        <v>0</v>
      </c>
      <c r="G935">
        <v>0</v>
      </c>
    </row>
    <row r="936" spans="1:7" x14ac:dyDescent="0.2">
      <c r="A936" t="s">
        <v>1137</v>
      </c>
      <c r="B936" t="s">
        <v>31</v>
      </c>
      <c r="C936">
        <v>0</v>
      </c>
      <c r="D936">
        <v>0</v>
      </c>
      <c r="E936">
        <v>0</v>
      </c>
      <c r="F936">
        <v>0</v>
      </c>
      <c r="G936">
        <v>0</v>
      </c>
    </row>
    <row r="937" spans="1:7" x14ac:dyDescent="0.2">
      <c r="A937" t="s">
        <v>1138</v>
      </c>
      <c r="B937" t="s">
        <v>10</v>
      </c>
      <c r="C937">
        <v>30</v>
      </c>
      <c r="D937">
        <v>1</v>
      </c>
      <c r="E937">
        <v>90</v>
      </c>
      <c r="F937">
        <v>0</v>
      </c>
      <c r="G937">
        <v>0</v>
      </c>
    </row>
    <row r="938" spans="1:7" x14ac:dyDescent="0.2">
      <c r="A938" t="s">
        <v>1139</v>
      </c>
      <c r="B938" t="s">
        <v>31</v>
      </c>
      <c r="C938">
        <v>0</v>
      </c>
      <c r="D938">
        <v>0</v>
      </c>
      <c r="E938">
        <v>0</v>
      </c>
      <c r="F938">
        <v>0</v>
      </c>
      <c r="G938">
        <v>0</v>
      </c>
    </row>
    <row r="939" spans="1:7" x14ac:dyDescent="0.2">
      <c r="A939" t="s">
        <v>1140</v>
      </c>
      <c r="B939" t="s">
        <v>31</v>
      </c>
      <c r="C939">
        <v>0</v>
      </c>
      <c r="D939">
        <v>0</v>
      </c>
      <c r="E939">
        <v>0</v>
      </c>
      <c r="F939">
        <v>0</v>
      </c>
      <c r="G939">
        <v>0</v>
      </c>
    </row>
    <row r="940" spans="1:7" x14ac:dyDescent="0.2">
      <c r="A940" t="s">
        <v>1141</v>
      </c>
      <c r="B940" t="s">
        <v>31</v>
      </c>
      <c r="C940">
        <v>0</v>
      </c>
      <c r="D940">
        <v>0</v>
      </c>
      <c r="E940">
        <v>0</v>
      </c>
      <c r="F940">
        <v>0</v>
      </c>
      <c r="G940">
        <v>0</v>
      </c>
    </row>
    <row r="941" spans="1:7" x14ac:dyDescent="0.2">
      <c r="A941" t="s">
        <v>1142</v>
      </c>
      <c r="B941" t="s">
        <v>31</v>
      </c>
      <c r="C941">
        <v>0</v>
      </c>
      <c r="D941">
        <v>0</v>
      </c>
      <c r="E941">
        <v>0</v>
      </c>
      <c r="F941">
        <v>0</v>
      </c>
      <c r="G941">
        <v>0</v>
      </c>
    </row>
    <row r="942" spans="1:7" x14ac:dyDescent="0.2">
      <c r="A942" t="s">
        <v>1143</v>
      </c>
      <c r="B942" t="s">
        <v>31</v>
      </c>
      <c r="C942">
        <v>0</v>
      </c>
      <c r="D942">
        <v>0</v>
      </c>
      <c r="E942">
        <v>0</v>
      </c>
      <c r="F942">
        <v>0</v>
      </c>
      <c r="G942">
        <v>0</v>
      </c>
    </row>
    <row r="943" spans="1:7" x14ac:dyDescent="0.2">
      <c r="A943" t="s">
        <v>1144</v>
      </c>
      <c r="B943" t="s">
        <v>31</v>
      </c>
      <c r="C943">
        <v>0</v>
      </c>
      <c r="D943">
        <v>0</v>
      </c>
      <c r="E943">
        <v>0</v>
      </c>
      <c r="F943">
        <v>0</v>
      </c>
      <c r="G943">
        <v>0</v>
      </c>
    </row>
    <row r="944" spans="1:7" x14ac:dyDescent="0.2">
      <c r="A944" t="s">
        <v>1145</v>
      </c>
      <c r="B944" t="s">
        <v>10</v>
      </c>
      <c r="C944">
        <v>80</v>
      </c>
      <c r="D944">
        <v>50</v>
      </c>
      <c r="E944">
        <v>0</v>
      </c>
      <c r="F944">
        <v>0</v>
      </c>
      <c r="G944">
        <v>0</v>
      </c>
    </row>
    <row r="945" spans="1:7" x14ac:dyDescent="0.2">
      <c r="A945" t="s">
        <v>1146</v>
      </c>
      <c r="B945" t="s">
        <v>31</v>
      </c>
      <c r="C945">
        <v>0</v>
      </c>
      <c r="D945">
        <v>0</v>
      </c>
      <c r="E945">
        <v>0</v>
      </c>
      <c r="F945">
        <v>0</v>
      </c>
      <c r="G945">
        <v>0</v>
      </c>
    </row>
    <row r="946" spans="1:7" x14ac:dyDescent="0.2">
      <c r="A946" t="s">
        <v>1147</v>
      </c>
      <c r="B946" t="s">
        <v>31</v>
      </c>
      <c r="C946">
        <v>0</v>
      </c>
      <c r="D946">
        <v>0</v>
      </c>
      <c r="E946">
        <v>0</v>
      </c>
      <c r="F946">
        <v>0</v>
      </c>
      <c r="G946">
        <v>0</v>
      </c>
    </row>
    <row r="947" spans="1:7" x14ac:dyDescent="0.2">
      <c r="A947" t="s">
        <v>1148</v>
      </c>
      <c r="B947" t="s">
        <v>31</v>
      </c>
      <c r="C947">
        <v>0</v>
      </c>
      <c r="D947">
        <v>0</v>
      </c>
      <c r="E947">
        <v>0</v>
      </c>
      <c r="F947">
        <v>0</v>
      </c>
      <c r="G947">
        <v>0</v>
      </c>
    </row>
    <row r="948" spans="1:7" x14ac:dyDescent="0.2">
      <c r="A948" t="s">
        <v>1149</v>
      </c>
      <c r="B948" t="s">
        <v>31</v>
      </c>
      <c r="C948">
        <v>0</v>
      </c>
      <c r="D948">
        <v>0</v>
      </c>
      <c r="E948">
        <v>0</v>
      </c>
      <c r="F948">
        <v>0</v>
      </c>
      <c r="G948">
        <v>0</v>
      </c>
    </row>
    <row r="949" spans="1:7" x14ac:dyDescent="0.2">
      <c r="A949" t="s">
        <v>1150</v>
      </c>
      <c r="B949" t="s">
        <v>31</v>
      </c>
      <c r="C949">
        <v>0</v>
      </c>
      <c r="D949">
        <v>0</v>
      </c>
      <c r="E949">
        <v>0</v>
      </c>
      <c r="F949">
        <v>0</v>
      </c>
      <c r="G949">
        <v>0</v>
      </c>
    </row>
    <row r="950" spans="1:7" x14ac:dyDescent="0.2">
      <c r="A950" t="s">
        <v>1151</v>
      </c>
      <c r="B950" t="s">
        <v>31</v>
      </c>
      <c r="C950">
        <v>0</v>
      </c>
      <c r="D950">
        <v>0</v>
      </c>
      <c r="E950">
        <v>0</v>
      </c>
      <c r="F950">
        <v>0</v>
      </c>
      <c r="G950">
        <v>0</v>
      </c>
    </row>
    <row r="951" spans="1:7" x14ac:dyDescent="0.2">
      <c r="A951" t="s">
        <v>1152</v>
      </c>
      <c r="B951" t="s">
        <v>31</v>
      </c>
      <c r="C951">
        <v>0</v>
      </c>
      <c r="D951">
        <v>0</v>
      </c>
      <c r="E951">
        <v>0</v>
      </c>
      <c r="F951">
        <v>0</v>
      </c>
      <c r="G951">
        <v>0</v>
      </c>
    </row>
    <row r="952" spans="1:7" x14ac:dyDescent="0.2">
      <c r="A952" t="s">
        <v>1153</v>
      </c>
      <c r="B952" t="s">
        <v>31</v>
      </c>
      <c r="C952">
        <v>0</v>
      </c>
      <c r="D952">
        <v>0</v>
      </c>
      <c r="E952">
        <v>0</v>
      </c>
      <c r="F952">
        <v>0</v>
      </c>
      <c r="G952">
        <v>0</v>
      </c>
    </row>
    <row r="953" spans="1:7" x14ac:dyDescent="0.2">
      <c r="A953" t="s">
        <v>1154</v>
      </c>
      <c r="B953" t="s">
        <v>31</v>
      </c>
      <c r="C953">
        <v>0</v>
      </c>
      <c r="D953">
        <v>0</v>
      </c>
      <c r="E953">
        <v>0</v>
      </c>
      <c r="F953">
        <v>0</v>
      </c>
      <c r="G953">
        <v>0</v>
      </c>
    </row>
    <row r="954" spans="1:7" x14ac:dyDescent="0.2">
      <c r="A954" t="s">
        <v>1155</v>
      </c>
      <c r="B954" t="s">
        <v>31</v>
      </c>
      <c r="C954">
        <v>0</v>
      </c>
      <c r="D954">
        <v>0</v>
      </c>
      <c r="E954">
        <v>0</v>
      </c>
      <c r="F954">
        <v>0</v>
      </c>
      <c r="G954">
        <v>0</v>
      </c>
    </row>
    <row r="955" spans="1:7" x14ac:dyDescent="0.2">
      <c r="A955" t="s">
        <v>1156</v>
      </c>
      <c r="B955" t="s">
        <v>31</v>
      </c>
      <c r="C955">
        <v>0</v>
      </c>
      <c r="D955">
        <v>0</v>
      </c>
      <c r="E955">
        <v>0</v>
      </c>
      <c r="F955">
        <v>0</v>
      </c>
      <c r="G955">
        <v>0</v>
      </c>
    </row>
    <row r="956" spans="1:7" x14ac:dyDescent="0.2">
      <c r="A956" t="s">
        <v>1157</v>
      </c>
      <c r="B956" t="s">
        <v>10</v>
      </c>
      <c r="C956">
        <v>40</v>
      </c>
      <c r="D956">
        <v>0</v>
      </c>
      <c r="E956">
        <v>0</v>
      </c>
      <c r="F956">
        <v>0</v>
      </c>
      <c r="G956">
        <v>0</v>
      </c>
    </row>
    <row r="957" spans="1:7" x14ac:dyDescent="0.2">
      <c r="A957" t="s">
        <v>1158</v>
      </c>
      <c r="B957" t="s">
        <v>31</v>
      </c>
      <c r="C957">
        <v>0</v>
      </c>
      <c r="D957">
        <v>0</v>
      </c>
      <c r="E957">
        <v>0</v>
      </c>
      <c r="F957">
        <v>0</v>
      </c>
      <c r="G957">
        <v>0</v>
      </c>
    </row>
    <row r="958" spans="1:7" x14ac:dyDescent="0.2">
      <c r="A958" t="s">
        <v>1159</v>
      </c>
      <c r="B958" t="s">
        <v>31</v>
      </c>
      <c r="C958">
        <v>0</v>
      </c>
      <c r="D958">
        <v>0</v>
      </c>
      <c r="E958">
        <v>0</v>
      </c>
      <c r="F958">
        <v>0</v>
      </c>
      <c r="G958">
        <v>0</v>
      </c>
    </row>
    <row r="959" spans="1:7" x14ac:dyDescent="0.2">
      <c r="A959" t="s">
        <v>1160</v>
      </c>
      <c r="B959" t="s">
        <v>31</v>
      </c>
      <c r="C959">
        <v>0</v>
      </c>
      <c r="D959">
        <v>0</v>
      </c>
      <c r="E959">
        <v>0</v>
      </c>
      <c r="F959">
        <v>0</v>
      </c>
      <c r="G959">
        <v>0</v>
      </c>
    </row>
    <row r="960" spans="1:7" x14ac:dyDescent="0.2">
      <c r="A960" t="s">
        <v>1161</v>
      </c>
      <c r="B960" t="s">
        <v>31</v>
      </c>
      <c r="C960">
        <v>0</v>
      </c>
      <c r="D960">
        <v>0</v>
      </c>
      <c r="E960">
        <v>0</v>
      </c>
      <c r="F960">
        <v>0</v>
      </c>
      <c r="G960">
        <v>0</v>
      </c>
    </row>
    <row r="961" spans="1:7" x14ac:dyDescent="0.2">
      <c r="A961" t="s">
        <v>1162</v>
      </c>
      <c r="B961" t="s">
        <v>31</v>
      </c>
      <c r="C961">
        <v>0</v>
      </c>
      <c r="D961">
        <v>0</v>
      </c>
      <c r="E961">
        <v>0</v>
      </c>
      <c r="F961">
        <v>0</v>
      </c>
      <c r="G961">
        <v>0</v>
      </c>
    </row>
    <row r="962" spans="1:7" x14ac:dyDescent="0.2">
      <c r="A962" t="s">
        <v>1163</v>
      </c>
      <c r="B962" t="s">
        <v>31</v>
      </c>
      <c r="C962">
        <v>0</v>
      </c>
      <c r="D962">
        <v>0</v>
      </c>
      <c r="E962">
        <v>0</v>
      </c>
      <c r="F962">
        <v>0</v>
      </c>
      <c r="G962">
        <v>0</v>
      </c>
    </row>
    <row r="963" spans="1:7" x14ac:dyDescent="0.2">
      <c r="A963" t="s">
        <v>1164</v>
      </c>
      <c r="B963" t="s">
        <v>31</v>
      </c>
      <c r="C963">
        <v>0</v>
      </c>
      <c r="D963">
        <v>0</v>
      </c>
      <c r="E963">
        <v>0</v>
      </c>
      <c r="F963">
        <v>0</v>
      </c>
      <c r="G963">
        <v>0</v>
      </c>
    </row>
    <row r="964" spans="1:7" x14ac:dyDescent="0.2">
      <c r="A964" t="s">
        <v>1165</v>
      </c>
      <c r="B964" t="s">
        <v>31</v>
      </c>
      <c r="C964">
        <v>0</v>
      </c>
      <c r="D964">
        <v>0</v>
      </c>
      <c r="E964">
        <v>0</v>
      </c>
      <c r="F964">
        <v>0</v>
      </c>
      <c r="G964">
        <v>0</v>
      </c>
    </row>
    <row r="965" spans="1:7" x14ac:dyDescent="0.2">
      <c r="A965" t="s">
        <v>1166</v>
      </c>
      <c r="B965" t="s">
        <v>31</v>
      </c>
      <c r="C965">
        <v>0</v>
      </c>
      <c r="D965">
        <v>0</v>
      </c>
      <c r="E965">
        <v>0</v>
      </c>
      <c r="F965">
        <v>0</v>
      </c>
      <c r="G965">
        <v>0</v>
      </c>
    </row>
    <row r="966" spans="1:7" x14ac:dyDescent="0.2">
      <c r="A966" t="s">
        <v>1167</v>
      </c>
      <c r="B966" t="s">
        <v>31</v>
      </c>
      <c r="C966">
        <v>0</v>
      </c>
      <c r="D966">
        <v>0</v>
      </c>
      <c r="E966">
        <v>0</v>
      </c>
      <c r="F966">
        <v>0</v>
      </c>
      <c r="G966">
        <v>0</v>
      </c>
    </row>
    <row r="967" spans="1:7" x14ac:dyDescent="0.2">
      <c r="A967" t="s">
        <v>1168</v>
      </c>
      <c r="B967" t="s">
        <v>31</v>
      </c>
      <c r="C967">
        <v>0</v>
      </c>
      <c r="D967">
        <v>0</v>
      </c>
      <c r="E967">
        <v>0</v>
      </c>
      <c r="F967">
        <v>0</v>
      </c>
      <c r="G967">
        <v>0</v>
      </c>
    </row>
    <row r="968" spans="1:7" x14ac:dyDescent="0.2">
      <c r="A968" t="s">
        <v>1169</v>
      </c>
      <c r="B968" t="s">
        <v>31</v>
      </c>
      <c r="C968">
        <v>0</v>
      </c>
      <c r="D968">
        <v>0</v>
      </c>
      <c r="E968">
        <v>0</v>
      </c>
      <c r="F968">
        <v>0</v>
      </c>
      <c r="G968">
        <v>0</v>
      </c>
    </row>
    <row r="969" spans="1:7" x14ac:dyDescent="0.2">
      <c r="A969" t="s">
        <v>1170</v>
      </c>
      <c r="B969" t="s">
        <v>31</v>
      </c>
      <c r="C969">
        <v>0</v>
      </c>
      <c r="D969">
        <v>0</v>
      </c>
      <c r="E969">
        <v>0</v>
      </c>
      <c r="F969">
        <v>0</v>
      </c>
      <c r="G969">
        <v>0</v>
      </c>
    </row>
    <row r="970" spans="1:7" x14ac:dyDescent="0.2">
      <c r="A970" t="s">
        <v>1171</v>
      </c>
      <c r="B970" t="s">
        <v>31</v>
      </c>
      <c r="C970">
        <v>0</v>
      </c>
      <c r="D970">
        <v>0</v>
      </c>
      <c r="E970">
        <v>0</v>
      </c>
      <c r="F970">
        <v>0</v>
      </c>
      <c r="G970">
        <v>0</v>
      </c>
    </row>
    <row r="971" spans="1:7" x14ac:dyDescent="0.2">
      <c r="A971" t="s">
        <v>1172</v>
      </c>
      <c r="B971" t="s">
        <v>31</v>
      </c>
      <c r="C971">
        <v>0</v>
      </c>
      <c r="D971">
        <v>0</v>
      </c>
      <c r="E971">
        <v>0</v>
      </c>
      <c r="F971">
        <v>0</v>
      </c>
      <c r="G971">
        <v>0</v>
      </c>
    </row>
    <row r="972" spans="1:7" x14ac:dyDescent="0.2">
      <c r="A972" t="s">
        <v>1173</v>
      </c>
      <c r="B972" t="s">
        <v>31</v>
      </c>
      <c r="C972">
        <v>0</v>
      </c>
      <c r="D972">
        <v>0</v>
      </c>
      <c r="E972">
        <v>0</v>
      </c>
      <c r="F972">
        <v>0</v>
      </c>
      <c r="G972">
        <v>0</v>
      </c>
    </row>
    <row r="973" spans="1:7" x14ac:dyDescent="0.2">
      <c r="A973" t="s">
        <v>1174</v>
      </c>
      <c r="B973" t="s">
        <v>31</v>
      </c>
      <c r="C973">
        <v>0</v>
      </c>
      <c r="D973">
        <v>0</v>
      </c>
      <c r="E973">
        <v>0</v>
      </c>
      <c r="F973">
        <v>0</v>
      </c>
      <c r="G973">
        <v>0</v>
      </c>
    </row>
    <row r="974" spans="1:7" x14ac:dyDescent="0.2">
      <c r="A974" t="s">
        <v>1175</v>
      </c>
      <c r="B974" t="s">
        <v>31</v>
      </c>
      <c r="C974">
        <v>0</v>
      </c>
      <c r="D974">
        <v>0</v>
      </c>
      <c r="E974">
        <v>0</v>
      </c>
      <c r="F974">
        <v>0</v>
      </c>
      <c r="G974">
        <v>0</v>
      </c>
    </row>
    <row r="975" spans="1:7" x14ac:dyDescent="0.2">
      <c r="A975" t="s">
        <v>1176</v>
      </c>
      <c r="B975" t="s">
        <v>31</v>
      </c>
      <c r="C975">
        <v>0</v>
      </c>
      <c r="D975">
        <v>0</v>
      </c>
      <c r="E975">
        <v>0</v>
      </c>
      <c r="F975">
        <v>0</v>
      </c>
      <c r="G975">
        <v>0</v>
      </c>
    </row>
    <row r="976" spans="1:7" x14ac:dyDescent="0.2">
      <c r="A976" t="s">
        <v>1177</v>
      </c>
      <c r="B976" t="s">
        <v>31</v>
      </c>
      <c r="C976">
        <v>0</v>
      </c>
      <c r="D976">
        <v>0</v>
      </c>
      <c r="E976">
        <v>0</v>
      </c>
      <c r="F976">
        <v>0</v>
      </c>
      <c r="G976">
        <v>0</v>
      </c>
    </row>
    <row r="977" spans="1:7" x14ac:dyDescent="0.2">
      <c r="A977" t="s">
        <v>1178</v>
      </c>
      <c r="B977" t="s">
        <v>31</v>
      </c>
      <c r="C977">
        <v>0</v>
      </c>
      <c r="D977">
        <v>0</v>
      </c>
      <c r="E977">
        <v>0</v>
      </c>
      <c r="F977">
        <v>0</v>
      </c>
      <c r="G977">
        <v>0</v>
      </c>
    </row>
    <row r="978" spans="1:7" x14ac:dyDescent="0.2">
      <c r="A978" t="s">
        <v>1179</v>
      </c>
      <c r="B978" t="s">
        <v>31</v>
      </c>
      <c r="C978">
        <v>0</v>
      </c>
      <c r="D978">
        <v>0</v>
      </c>
      <c r="E978">
        <v>0</v>
      </c>
      <c r="F978">
        <v>0</v>
      </c>
      <c r="G978">
        <v>0</v>
      </c>
    </row>
    <row r="979" spans="1:7" x14ac:dyDescent="0.2">
      <c r="A979" t="s">
        <v>1180</v>
      </c>
      <c r="B979" t="s">
        <v>31</v>
      </c>
      <c r="C979">
        <v>0</v>
      </c>
      <c r="D979">
        <v>0</v>
      </c>
      <c r="E979">
        <v>0</v>
      </c>
      <c r="F979">
        <v>0</v>
      </c>
      <c r="G979">
        <v>0</v>
      </c>
    </row>
    <row r="980" spans="1:7" x14ac:dyDescent="0.2">
      <c r="A980" t="s">
        <v>1181</v>
      </c>
      <c r="B980" t="s">
        <v>31</v>
      </c>
      <c r="C980">
        <v>0</v>
      </c>
      <c r="D980">
        <v>0</v>
      </c>
      <c r="E980">
        <v>0</v>
      </c>
      <c r="F980">
        <v>0</v>
      </c>
      <c r="G980">
        <v>0</v>
      </c>
    </row>
    <row r="981" spans="1:7" x14ac:dyDescent="0.2">
      <c r="A981" t="s">
        <v>1182</v>
      </c>
      <c r="B981" t="s">
        <v>31</v>
      </c>
      <c r="C981">
        <v>0</v>
      </c>
      <c r="D981">
        <v>0</v>
      </c>
      <c r="E981">
        <v>0</v>
      </c>
      <c r="F981">
        <v>0</v>
      </c>
      <c r="G981">
        <v>0</v>
      </c>
    </row>
    <row r="982" spans="1:7" x14ac:dyDescent="0.2">
      <c r="A982" t="s">
        <v>1183</v>
      </c>
      <c r="B982" t="s">
        <v>31</v>
      </c>
      <c r="C982">
        <v>0</v>
      </c>
      <c r="D982">
        <v>0</v>
      </c>
      <c r="E982">
        <v>0</v>
      </c>
      <c r="F982">
        <v>0</v>
      </c>
      <c r="G982">
        <v>0</v>
      </c>
    </row>
    <row r="983" spans="1:7" x14ac:dyDescent="0.2">
      <c r="A983" t="s">
        <v>1184</v>
      </c>
      <c r="B983" t="s">
        <v>31</v>
      </c>
      <c r="C983">
        <v>0</v>
      </c>
      <c r="D983">
        <v>0</v>
      </c>
      <c r="E983">
        <v>0</v>
      </c>
      <c r="F983">
        <v>0</v>
      </c>
      <c r="G983">
        <v>0</v>
      </c>
    </row>
    <row r="984" spans="1:7" x14ac:dyDescent="0.2">
      <c r="A984" t="s">
        <v>1185</v>
      </c>
      <c r="B984" t="s">
        <v>31</v>
      </c>
      <c r="C984">
        <v>0</v>
      </c>
      <c r="D984">
        <v>0</v>
      </c>
      <c r="E984">
        <v>0</v>
      </c>
      <c r="F984">
        <v>0</v>
      </c>
      <c r="G984">
        <v>0</v>
      </c>
    </row>
    <row r="985" spans="1:7" x14ac:dyDescent="0.2">
      <c r="A985" t="s">
        <v>1186</v>
      </c>
      <c r="B985" t="s">
        <v>31</v>
      </c>
      <c r="C985">
        <v>0</v>
      </c>
      <c r="D985">
        <v>0</v>
      </c>
      <c r="E985">
        <v>0</v>
      </c>
      <c r="F985">
        <v>0</v>
      </c>
      <c r="G985">
        <v>0</v>
      </c>
    </row>
    <row r="986" spans="1:7" x14ac:dyDescent="0.2">
      <c r="A986" t="s">
        <v>1187</v>
      </c>
      <c r="B986" t="s">
        <v>31</v>
      </c>
      <c r="C986">
        <v>0</v>
      </c>
      <c r="D986">
        <v>0</v>
      </c>
      <c r="E986">
        <v>0</v>
      </c>
      <c r="F986">
        <v>0</v>
      </c>
      <c r="G986">
        <v>0</v>
      </c>
    </row>
    <row r="987" spans="1:7" x14ac:dyDescent="0.2">
      <c r="A987" t="s">
        <v>1188</v>
      </c>
      <c r="B987" t="s">
        <v>31</v>
      </c>
      <c r="C987">
        <v>0</v>
      </c>
      <c r="D987">
        <v>0</v>
      </c>
      <c r="E987">
        <v>0</v>
      </c>
      <c r="F987">
        <v>0</v>
      </c>
      <c r="G987">
        <v>0</v>
      </c>
    </row>
    <row r="988" spans="1:7" x14ac:dyDescent="0.2">
      <c r="A988" t="s">
        <v>1189</v>
      </c>
      <c r="B988" t="s">
        <v>31</v>
      </c>
      <c r="C988">
        <v>0</v>
      </c>
      <c r="D988">
        <v>0</v>
      </c>
      <c r="E988">
        <v>0</v>
      </c>
      <c r="F988">
        <v>0</v>
      </c>
      <c r="G988">
        <v>0</v>
      </c>
    </row>
    <row r="989" spans="1:7" x14ac:dyDescent="0.2">
      <c r="A989" t="s">
        <v>1190</v>
      </c>
      <c r="B989" t="s">
        <v>10</v>
      </c>
      <c r="C989">
        <v>60</v>
      </c>
      <c r="D989">
        <v>0</v>
      </c>
      <c r="E989">
        <v>0</v>
      </c>
      <c r="F989">
        <v>0</v>
      </c>
      <c r="G989">
        <v>0</v>
      </c>
    </row>
    <row r="990" spans="1:7" x14ac:dyDescent="0.2">
      <c r="A990" t="s">
        <v>1191</v>
      </c>
      <c r="B990" t="s">
        <v>31</v>
      </c>
      <c r="C990">
        <v>0</v>
      </c>
      <c r="D990">
        <v>0</v>
      </c>
      <c r="E990">
        <v>0</v>
      </c>
      <c r="F990">
        <v>0</v>
      </c>
      <c r="G990">
        <v>0</v>
      </c>
    </row>
    <row r="991" spans="1:7" x14ac:dyDescent="0.2">
      <c r="A991" t="s">
        <v>1192</v>
      </c>
      <c r="B991" t="s">
        <v>31</v>
      </c>
      <c r="C991">
        <v>0</v>
      </c>
      <c r="D991">
        <v>0</v>
      </c>
      <c r="E991">
        <v>0</v>
      </c>
      <c r="F991">
        <v>0</v>
      </c>
      <c r="G991">
        <v>0</v>
      </c>
    </row>
    <row r="992" spans="1:7" x14ac:dyDescent="0.2">
      <c r="A992" t="s">
        <v>1193</v>
      </c>
      <c r="B992" t="s">
        <v>31</v>
      </c>
      <c r="C992">
        <v>0</v>
      </c>
      <c r="D992">
        <v>0</v>
      </c>
      <c r="E992">
        <v>0</v>
      </c>
      <c r="F992">
        <v>0</v>
      </c>
      <c r="G992">
        <v>0</v>
      </c>
    </row>
    <row r="993" spans="1:7" x14ac:dyDescent="0.2">
      <c r="A993" t="s">
        <v>1194</v>
      </c>
      <c r="B993" t="s">
        <v>31</v>
      </c>
      <c r="C993">
        <v>0</v>
      </c>
      <c r="D993">
        <v>0</v>
      </c>
      <c r="E993">
        <v>0</v>
      </c>
      <c r="F993">
        <v>0</v>
      </c>
      <c r="G993">
        <v>0</v>
      </c>
    </row>
    <row r="994" spans="1:7" x14ac:dyDescent="0.2">
      <c r="A994" t="s">
        <v>1195</v>
      </c>
      <c r="B994" t="s">
        <v>31</v>
      </c>
      <c r="C994">
        <v>0</v>
      </c>
      <c r="D994">
        <v>0</v>
      </c>
      <c r="E994">
        <v>0</v>
      </c>
      <c r="F994">
        <v>0</v>
      </c>
      <c r="G994">
        <v>0</v>
      </c>
    </row>
    <row r="995" spans="1:7" x14ac:dyDescent="0.2">
      <c r="A995" t="s">
        <v>1196</v>
      </c>
      <c r="B995" t="s">
        <v>31</v>
      </c>
      <c r="C995">
        <v>0</v>
      </c>
      <c r="D995">
        <v>0</v>
      </c>
      <c r="E995">
        <v>0</v>
      </c>
      <c r="F995">
        <v>0</v>
      </c>
      <c r="G995">
        <v>0</v>
      </c>
    </row>
    <row r="996" spans="1:7" x14ac:dyDescent="0.2">
      <c r="A996" t="s">
        <v>1197</v>
      </c>
      <c r="B996" t="s">
        <v>31</v>
      </c>
      <c r="C996">
        <v>0</v>
      </c>
      <c r="D996">
        <v>0</v>
      </c>
      <c r="E996">
        <v>0</v>
      </c>
      <c r="F996">
        <v>0</v>
      </c>
      <c r="G996">
        <v>0</v>
      </c>
    </row>
    <row r="997" spans="1:7" x14ac:dyDescent="0.2">
      <c r="A997" t="s">
        <v>259</v>
      </c>
      <c r="B997" t="s">
        <v>10</v>
      </c>
      <c r="C997">
        <v>50</v>
      </c>
      <c r="D997">
        <v>0</v>
      </c>
      <c r="E997">
        <v>0</v>
      </c>
      <c r="F997">
        <v>0</v>
      </c>
      <c r="G997">
        <v>0</v>
      </c>
    </row>
    <row r="998" spans="1:7" x14ac:dyDescent="0.2">
      <c r="A998" t="s">
        <v>1198</v>
      </c>
      <c r="B998" t="s">
        <v>31</v>
      </c>
      <c r="C998">
        <v>0</v>
      </c>
      <c r="D998">
        <v>0</v>
      </c>
      <c r="E998">
        <v>0</v>
      </c>
      <c r="F998">
        <v>0</v>
      </c>
      <c r="G998">
        <v>0</v>
      </c>
    </row>
    <row r="999" spans="1:7" x14ac:dyDescent="0.2">
      <c r="A999" t="s">
        <v>1199</v>
      </c>
      <c r="B999" t="s">
        <v>31</v>
      </c>
      <c r="C999">
        <v>0</v>
      </c>
      <c r="D999">
        <v>0</v>
      </c>
      <c r="E999">
        <v>0</v>
      </c>
      <c r="F999">
        <v>0</v>
      </c>
      <c r="G999">
        <v>0</v>
      </c>
    </row>
    <row r="1000" spans="1:7" x14ac:dyDescent="0.2">
      <c r="A1000" t="s">
        <v>1200</v>
      </c>
      <c r="B1000" t="s">
        <v>31</v>
      </c>
      <c r="C1000">
        <v>0</v>
      </c>
      <c r="D1000">
        <v>0</v>
      </c>
      <c r="E1000">
        <v>0</v>
      </c>
      <c r="F1000">
        <v>0</v>
      </c>
      <c r="G1000">
        <v>0</v>
      </c>
    </row>
    <row r="1001" spans="1:7" x14ac:dyDescent="0.2">
      <c r="A1001" t="s">
        <v>1201</v>
      </c>
      <c r="B1001" t="s">
        <v>31</v>
      </c>
      <c r="C1001">
        <v>0</v>
      </c>
      <c r="D1001">
        <v>0</v>
      </c>
      <c r="E1001">
        <v>0</v>
      </c>
      <c r="F1001">
        <v>0</v>
      </c>
      <c r="G1001">
        <v>0</v>
      </c>
    </row>
    <row r="1002" spans="1:7" x14ac:dyDescent="0.2">
      <c r="A1002" t="s">
        <v>1202</v>
      </c>
      <c r="B1002" t="s">
        <v>31</v>
      </c>
      <c r="C1002">
        <v>0</v>
      </c>
      <c r="D1002">
        <v>0</v>
      </c>
      <c r="E1002">
        <v>0</v>
      </c>
      <c r="F1002">
        <v>0</v>
      </c>
      <c r="G1002">
        <v>0</v>
      </c>
    </row>
    <row r="1003" spans="1:7" x14ac:dyDescent="0.2">
      <c r="A1003" t="s">
        <v>1203</v>
      </c>
      <c r="B1003" t="s">
        <v>31</v>
      </c>
      <c r="C1003">
        <v>0</v>
      </c>
      <c r="D1003">
        <v>0</v>
      </c>
      <c r="E1003">
        <v>0</v>
      </c>
      <c r="F1003">
        <v>0</v>
      </c>
      <c r="G1003">
        <v>0</v>
      </c>
    </row>
    <row r="1004" spans="1:7" x14ac:dyDescent="0.2">
      <c r="A1004" t="s">
        <v>1204</v>
      </c>
      <c r="B1004" t="s">
        <v>31</v>
      </c>
      <c r="C1004">
        <v>0</v>
      </c>
      <c r="D1004">
        <v>0</v>
      </c>
      <c r="E1004">
        <v>0</v>
      </c>
      <c r="F1004">
        <v>0</v>
      </c>
      <c r="G1004">
        <v>0</v>
      </c>
    </row>
    <row r="1005" spans="1:7" x14ac:dyDescent="0.2">
      <c r="A1005" t="s">
        <v>1205</v>
      </c>
      <c r="B1005" t="s">
        <v>31</v>
      </c>
      <c r="C1005">
        <v>0</v>
      </c>
      <c r="D1005">
        <v>0</v>
      </c>
      <c r="E1005">
        <v>0</v>
      </c>
      <c r="F1005">
        <v>0</v>
      </c>
      <c r="G1005">
        <v>0</v>
      </c>
    </row>
    <row r="1006" spans="1:7" x14ac:dyDescent="0.2">
      <c r="A1006" t="s">
        <v>1206</v>
      </c>
      <c r="B1006" t="s">
        <v>31</v>
      </c>
      <c r="C1006">
        <v>0</v>
      </c>
      <c r="D1006">
        <v>0</v>
      </c>
      <c r="E1006">
        <v>0</v>
      </c>
      <c r="F1006">
        <v>0</v>
      </c>
      <c r="G1006">
        <v>0</v>
      </c>
    </row>
    <row r="1007" spans="1:7" x14ac:dyDescent="0.2">
      <c r="A1007" t="s">
        <v>1207</v>
      </c>
      <c r="B1007" t="s">
        <v>31</v>
      </c>
      <c r="C1007">
        <v>0</v>
      </c>
      <c r="D1007">
        <v>0</v>
      </c>
      <c r="E1007">
        <v>0</v>
      </c>
      <c r="F1007">
        <v>0</v>
      </c>
      <c r="G1007">
        <v>0</v>
      </c>
    </row>
    <row r="1008" spans="1:7" x14ac:dyDescent="0.2">
      <c r="A1008" t="s">
        <v>1208</v>
      </c>
      <c r="B1008" t="s">
        <v>31</v>
      </c>
      <c r="C1008">
        <v>0</v>
      </c>
      <c r="D1008">
        <v>0</v>
      </c>
      <c r="E1008">
        <v>0</v>
      </c>
      <c r="F1008">
        <v>0</v>
      </c>
      <c r="G1008">
        <v>0</v>
      </c>
    </row>
    <row r="1009" spans="1:7" x14ac:dyDescent="0.2">
      <c r="A1009" t="s">
        <v>1209</v>
      </c>
      <c r="B1009" t="s">
        <v>31</v>
      </c>
      <c r="C1009">
        <v>0</v>
      </c>
      <c r="D1009">
        <v>0</v>
      </c>
      <c r="E1009">
        <v>0</v>
      </c>
      <c r="F1009">
        <v>0</v>
      </c>
      <c r="G1009">
        <v>0</v>
      </c>
    </row>
    <row r="1010" spans="1:7" x14ac:dyDescent="0.2">
      <c r="A1010" t="s">
        <v>1210</v>
      </c>
      <c r="B1010" t="s">
        <v>31</v>
      </c>
      <c r="C1010">
        <v>0</v>
      </c>
      <c r="D1010">
        <v>0</v>
      </c>
      <c r="E1010">
        <v>0</v>
      </c>
      <c r="F1010">
        <v>0</v>
      </c>
      <c r="G1010">
        <v>0</v>
      </c>
    </row>
    <row r="1011" spans="1:7" x14ac:dyDescent="0.2">
      <c r="A1011" t="s">
        <v>1211</v>
      </c>
      <c r="B1011" t="s">
        <v>31</v>
      </c>
      <c r="C1011">
        <v>0</v>
      </c>
      <c r="D1011">
        <v>0</v>
      </c>
      <c r="E1011">
        <v>0</v>
      </c>
      <c r="F1011">
        <v>0</v>
      </c>
      <c r="G1011">
        <v>0</v>
      </c>
    </row>
    <row r="1012" spans="1:7" x14ac:dyDescent="0.2">
      <c r="A1012" t="s">
        <v>1212</v>
      </c>
      <c r="B1012" t="s">
        <v>31</v>
      </c>
      <c r="C1012">
        <v>0</v>
      </c>
      <c r="D1012">
        <v>0</v>
      </c>
      <c r="E1012">
        <v>0</v>
      </c>
      <c r="F1012">
        <v>0</v>
      </c>
      <c r="G1012">
        <v>0</v>
      </c>
    </row>
    <row r="1013" spans="1:7" x14ac:dyDescent="0.2">
      <c r="A1013" t="s">
        <v>1213</v>
      </c>
      <c r="B1013" t="s">
        <v>31</v>
      </c>
      <c r="C1013">
        <v>0</v>
      </c>
      <c r="D1013">
        <v>0</v>
      </c>
      <c r="E1013">
        <v>0</v>
      </c>
      <c r="F1013">
        <v>0</v>
      </c>
      <c r="G1013">
        <v>0</v>
      </c>
    </row>
    <row r="1014" spans="1:7" x14ac:dyDescent="0.2">
      <c r="A1014" t="s">
        <v>1214</v>
      </c>
      <c r="B1014" t="s">
        <v>31</v>
      </c>
      <c r="C1014">
        <v>0</v>
      </c>
      <c r="D1014">
        <v>0</v>
      </c>
      <c r="E1014">
        <v>0</v>
      </c>
      <c r="F1014">
        <v>0</v>
      </c>
      <c r="G1014">
        <v>0</v>
      </c>
    </row>
    <row r="1015" spans="1:7" x14ac:dyDescent="0.2">
      <c r="A1015" t="s">
        <v>1215</v>
      </c>
      <c r="B1015" t="s">
        <v>31</v>
      </c>
      <c r="C1015">
        <v>0</v>
      </c>
      <c r="D1015">
        <v>0</v>
      </c>
      <c r="E1015">
        <v>0</v>
      </c>
      <c r="F1015">
        <v>0</v>
      </c>
      <c r="G1015">
        <v>0</v>
      </c>
    </row>
    <row r="1016" spans="1:7" x14ac:dyDescent="0.2">
      <c r="A1016" t="s">
        <v>1216</v>
      </c>
      <c r="B1016" t="s">
        <v>31</v>
      </c>
      <c r="C1016">
        <v>0</v>
      </c>
      <c r="D1016">
        <v>0</v>
      </c>
      <c r="E1016">
        <v>0</v>
      </c>
      <c r="F1016">
        <v>0</v>
      </c>
      <c r="G1016">
        <v>0</v>
      </c>
    </row>
    <row r="1017" spans="1:7" x14ac:dyDescent="0.2">
      <c r="A1017" t="s">
        <v>1217</v>
      </c>
      <c r="B1017" t="s">
        <v>31</v>
      </c>
      <c r="C1017">
        <v>0</v>
      </c>
      <c r="D1017">
        <v>0</v>
      </c>
      <c r="E1017">
        <v>0</v>
      </c>
      <c r="F1017">
        <v>0</v>
      </c>
      <c r="G1017">
        <v>0</v>
      </c>
    </row>
    <row r="1018" spans="1:7" x14ac:dyDescent="0.2">
      <c r="A1018" t="s">
        <v>1218</v>
      </c>
      <c r="B1018" t="s">
        <v>31</v>
      </c>
      <c r="C1018">
        <v>0</v>
      </c>
      <c r="D1018">
        <v>0</v>
      </c>
      <c r="E1018">
        <v>0</v>
      </c>
      <c r="F1018">
        <v>0</v>
      </c>
      <c r="G1018">
        <v>0</v>
      </c>
    </row>
    <row r="1019" spans="1:7" x14ac:dyDescent="0.2">
      <c r="A1019" t="s">
        <v>1219</v>
      </c>
      <c r="B1019" t="s">
        <v>31</v>
      </c>
      <c r="C1019">
        <v>0</v>
      </c>
      <c r="D1019">
        <v>0</v>
      </c>
      <c r="E1019">
        <v>0</v>
      </c>
      <c r="F1019">
        <v>0</v>
      </c>
      <c r="G1019">
        <v>0</v>
      </c>
    </row>
    <row r="1020" spans="1:7" x14ac:dyDescent="0.2">
      <c r="A1020" t="s">
        <v>1220</v>
      </c>
      <c r="B1020" t="s">
        <v>31</v>
      </c>
      <c r="C1020">
        <v>0</v>
      </c>
      <c r="D1020">
        <v>0</v>
      </c>
      <c r="E1020">
        <v>0</v>
      </c>
      <c r="F1020">
        <v>0</v>
      </c>
      <c r="G1020">
        <v>0</v>
      </c>
    </row>
    <row r="1021" spans="1:7" x14ac:dyDescent="0.2">
      <c r="A1021" t="s">
        <v>1221</v>
      </c>
      <c r="B1021" t="s">
        <v>31</v>
      </c>
      <c r="C1021">
        <v>0</v>
      </c>
      <c r="D1021">
        <v>0</v>
      </c>
      <c r="E1021">
        <v>0</v>
      </c>
      <c r="F1021">
        <v>0</v>
      </c>
      <c r="G1021">
        <v>0</v>
      </c>
    </row>
    <row r="1022" spans="1:7" x14ac:dyDescent="0.2">
      <c r="A1022" t="s">
        <v>1222</v>
      </c>
      <c r="B1022" t="s">
        <v>31</v>
      </c>
      <c r="C1022">
        <v>0</v>
      </c>
      <c r="D1022">
        <v>0</v>
      </c>
      <c r="E1022">
        <v>0</v>
      </c>
      <c r="F1022">
        <v>0</v>
      </c>
      <c r="G1022">
        <v>0</v>
      </c>
    </row>
    <row r="1023" spans="1:7" x14ac:dyDescent="0.2">
      <c r="A1023" t="s">
        <v>1223</v>
      </c>
      <c r="B1023" t="s">
        <v>31</v>
      </c>
      <c r="C1023">
        <v>0</v>
      </c>
      <c r="D1023">
        <v>0</v>
      </c>
      <c r="E1023">
        <v>0</v>
      </c>
      <c r="F1023">
        <v>0</v>
      </c>
      <c r="G1023">
        <v>0</v>
      </c>
    </row>
    <row r="1024" spans="1:7" x14ac:dyDescent="0.2">
      <c r="A1024" t="s">
        <v>1224</v>
      </c>
      <c r="B1024" t="s">
        <v>31</v>
      </c>
      <c r="C1024">
        <v>0</v>
      </c>
      <c r="D1024">
        <v>0</v>
      </c>
      <c r="E1024">
        <v>0</v>
      </c>
      <c r="F1024">
        <v>0</v>
      </c>
      <c r="G1024">
        <v>0</v>
      </c>
    </row>
    <row r="1025" spans="1:7" x14ac:dyDescent="0.2">
      <c r="A1025" t="s">
        <v>1225</v>
      </c>
      <c r="B1025" t="s">
        <v>31</v>
      </c>
      <c r="C1025">
        <v>0</v>
      </c>
      <c r="D1025">
        <v>0</v>
      </c>
      <c r="E1025">
        <v>0</v>
      </c>
      <c r="F1025">
        <v>0</v>
      </c>
      <c r="G1025">
        <v>0</v>
      </c>
    </row>
    <row r="1026" spans="1:7" x14ac:dyDescent="0.2">
      <c r="A1026" t="s">
        <v>1226</v>
      </c>
      <c r="B1026" t="s">
        <v>31</v>
      </c>
      <c r="C1026">
        <v>0</v>
      </c>
      <c r="D1026">
        <v>0</v>
      </c>
      <c r="E1026">
        <v>0</v>
      </c>
      <c r="F1026">
        <v>0</v>
      </c>
      <c r="G1026">
        <v>0</v>
      </c>
    </row>
    <row r="1027" spans="1:7" x14ac:dyDescent="0.2">
      <c r="A1027" t="s">
        <v>1227</v>
      </c>
      <c r="B1027" t="s">
        <v>31</v>
      </c>
      <c r="C1027">
        <v>0</v>
      </c>
      <c r="D1027">
        <v>0</v>
      </c>
      <c r="E1027">
        <v>0</v>
      </c>
      <c r="F1027">
        <v>0</v>
      </c>
      <c r="G1027">
        <v>0</v>
      </c>
    </row>
    <row r="1028" spans="1:7" x14ac:dyDescent="0.2">
      <c r="A1028" t="s">
        <v>1228</v>
      </c>
      <c r="B1028" t="s">
        <v>31</v>
      </c>
      <c r="C1028">
        <v>0</v>
      </c>
      <c r="D1028">
        <v>0</v>
      </c>
      <c r="E1028">
        <v>0</v>
      </c>
      <c r="F1028">
        <v>0</v>
      </c>
      <c r="G1028">
        <v>0</v>
      </c>
    </row>
    <row r="1029" spans="1:7" x14ac:dyDescent="0.2">
      <c r="A1029" t="s">
        <v>260</v>
      </c>
      <c r="B1029" t="s">
        <v>31</v>
      </c>
      <c r="C1029">
        <v>0</v>
      </c>
      <c r="D1029">
        <v>0</v>
      </c>
      <c r="E1029">
        <v>0</v>
      </c>
      <c r="F1029">
        <v>0</v>
      </c>
      <c r="G1029">
        <v>0</v>
      </c>
    </row>
    <row r="1030" spans="1:7" x14ac:dyDescent="0.2">
      <c r="A1030" t="s">
        <v>1229</v>
      </c>
      <c r="B1030" t="s">
        <v>31</v>
      </c>
      <c r="C1030">
        <v>0</v>
      </c>
      <c r="D1030">
        <v>0</v>
      </c>
      <c r="E1030">
        <v>0</v>
      </c>
      <c r="F1030">
        <v>0</v>
      </c>
      <c r="G1030">
        <v>0</v>
      </c>
    </row>
    <row r="1031" spans="1:7" x14ac:dyDescent="0.2">
      <c r="A1031" t="s">
        <v>1230</v>
      </c>
      <c r="B1031" t="s">
        <v>31</v>
      </c>
      <c r="C1031">
        <v>0</v>
      </c>
      <c r="D1031">
        <v>0</v>
      </c>
      <c r="E1031">
        <v>0</v>
      </c>
      <c r="F1031">
        <v>0</v>
      </c>
      <c r="G1031">
        <v>0</v>
      </c>
    </row>
    <row r="1032" spans="1:7" x14ac:dyDescent="0.2">
      <c r="A1032" t="s">
        <v>1231</v>
      </c>
      <c r="B1032" t="s">
        <v>31</v>
      </c>
      <c r="C1032">
        <v>0</v>
      </c>
      <c r="D1032">
        <v>0</v>
      </c>
      <c r="E1032">
        <v>0</v>
      </c>
      <c r="F1032">
        <v>0</v>
      </c>
      <c r="G1032">
        <v>0</v>
      </c>
    </row>
    <row r="1033" spans="1:7" x14ac:dyDescent="0.2">
      <c r="A1033" t="s">
        <v>1232</v>
      </c>
      <c r="B1033" t="s">
        <v>31</v>
      </c>
      <c r="C1033">
        <v>0</v>
      </c>
      <c r="D1033">
        <v>0</v>
      </c>
      <c r="E1033">
        <v>0</v>
      </c>
      <c r="F1033">
        <v>0</v>
      </c>
      <c r="G1033">
        <v>0</v>
      </c>
    </row>
    <row r="1034" spans="1:7" x14ac:dyDescent="0.2">
      <c r="A1034" t="s">
        <v>1233</v>
      </c>
      <c r="B1034" t="s">
        <v>31</v>
      </c>
      <c r="C1034">
        <v>0</v>
      </c>
      <c r="D1034">
        <v>0</v>
      </c>
      <c r="E1034">
        <v>0</v>
      </c>
      <c r="F1034">
        <v>0</v>
      </c>
      <c r="G1034">
        <v>0</v>
      </c>
    </row>
    <row r="1035" spans="1:7" x14ac:dyDescent="0.2">
      <c r="A1035" t="s">
        <v>1234</v>
      </c>
      <c r="B1035" t="s">
        <v>31</v>
      </c>
      <c r="C1035">
        <v>0</v>
      </c>
      <c r="D1035">
        <v>0</v>
      </c>
      <c r="E1035">
        <v>0</v>
      </c>
      <c r="F1035">
        <v>0</v>
      </c>
      <c r="G1035">
        <v>0</v>
      </c>
    </row>
    <row r="1036" spans="1:7" x14ac:dyDescent="0.2">
      <c r="A1036" t="s">
        <v>1235</v>
      </c>
      <c r="B1036" t="s">
        <v>31</v>
      </c>
      <c r="C1036">
        <v>0</v>
      </c>
      <c r="D1036">
        <v>0</v>
      </c>
      <c r="E1036">
        <v>0</v>
      </c>
      <c r="F1036">
        <v>0</v>
      </c>
      <c r="G1036">
        <v>0</v>
      </c>
    </row>
    <row r="1037" spans="1:7" x14ac:dyDescent="0.2">
      <c r="A1037" t="s">
        <v>1236</v>
      </c>
      <c r="B1037" t="s">
        <v>31</v>
      </c>
      <c r="C1037">
        <v>0</v>
      </c>
      <c r="D1037">
        <v>0</v>
      </c>
      <c r="E1037">
        <v>0</v>
      </c>
      <c r="F1037">
        <v>0</v>
      </c>
      <c r="G1037">
        <v>0</v>
      </c>
    </row>
    <row r="1038" spans="1:7" x14ac:dyDescent="0.2">
      <c r="A1038" t="s">
        <v>1237</v>
      </c>
      <c r="B1038" t="s">
        <v>31</v>
      </c>
      <c r="C1038">
        <v>0</v>
      </c>
      <c r="D1038">
        <v>0</v>
      </c>
      <c r="E1038">
        <v>0</v>
      </c>
      <c r="F1038">
        <v>0</v>
      </c>
      <c r="G1038">
        <v>0</v>
      </c>
    </row>
    <row r="1039" spans="1:7" x14ac:dyDescent="0.2">
      <c r="A1039" t="s">
        <v>1238</v>
      </c>
      <c r="B1039" t="s">
        <v>31</v>
      </c>
      <c r="C1039">
        <v>0</v>
      </c>
      <c r="D1039">
        <v>0</v>
      </c>
      <c r="E1039">
        <v>0</v>
      </c>
      <c r="F1039">
        <v>0</v>
      </c>
      <c r="G1039">
        <v>0</v>
      </c>
    </row>
    <row r="1040" spans="1:7" x14ac:dyDescent="0.2">
      <c r="A1040" t="s">
        <v>1239</v>
      </c>
      <c r="B1040" t="s">
        <v>31</v>
      </c>
      <c r="C1040">
        <v>0</v>
      </c>
      <c r="D1040">
        <v>0</v>
      </c>
      <c r="E1040">
        <v>0</v>
      </c>
      <c r="F1040">
        <v>0</v>
      </c>
      <c r="G1040">
        <v>0</v>
      </c>
    </row>
    <row r="1041" spans="1:7" x14ac:dyDescent="0.2">
      <c r="A1041" t="s">
        <v>1240</v>
      </c>
      <c r="B1041" t="s">
        <v>31</v>
      </c>
      <c r="C1041">
        <v>0</v>
      </c>
      <c r="D1041">
        <v>0</v>
      </c>
      <c r="E1041">
        <v>0</v>
      </c>
      <c r="F1041">
        <v>0</v>
      </c>
      <c r="G1041">
        <v>0</v>
      </c>
    </row>
    <row r="1042" spans="1:7" x14ac:dyDescent="0.2">
      <c r="A1042" t="s">
        <v>1241</v>
      </c>
      <c r="B1042" t="s">
        <v>31</v>
      </c>
      <c r="C1042">
        <v>0</v>
      </c>
      <c r="D1042">
        <v>0</v>
      </c>
      <c r="E1042">
        <v>0</v>
      </c>
      <c r="F1042">
        <v>0</v>
      </c>
      <c r="G1042">
        <v>0</v>
      </c>
    </row>
    <row r="1043" spans="1:7" x14ac:dyDescent="0.2">
      <c r="A1043" t="s">
        <v>1242</v>
      </c>
      <c r="B1043" t="s">
        <v>31</v>
      </c>
      <c r="C1043">
        <v>0</v>
      </c>
      <c r="D1043">
        <v>0</v>
      </c>
      <c r="E1043">
        <v>0</v>
      </c>
      <c r="F1043">
        <v>0</v>
      </c>
      <c r="G1043">
        <v>0</v>
      </c>
    </row>
    <row r="1044" spans="1:7" x14ac:dyDescent="0.2">
      <c r="A1044" t="s">
        <v>1243</v>
      </c>
      <c r="B1044" t="s">
        <v>31</v>
      </c>
      <c r="C1044">
        <v>0</v>
      </c>
      <c r="D1044">
        <v>0</v>
      </c>
      <c r="E1044">
        <v>0</v>
      </c>
      <c r="F1044">
        <v>0</v>
      </c>
      <c r="G1044">
        <v>0</v>
      </c>
    </row>
    <row r="1045" spans="1:7" x14ac:dyDescent="0.2">
      <c r="A1045" t="s">
        <v>1244</v>
      </c>
      <c r="B1045" t="s">
        <v>31</v>
      </c>
      <c r="C1045">
        <v>0</v>
      </c>
      <c r="D1045">
        <v>0</v>
      </c>
      <c r="E1045">
        <v>0</v>
      </c>
      <c r="F1045">
        <v>0</v>
      </c>
      <c r="G1045">
        <v>0</v>
      </c>
    </row>
    <row r="1046" spans="1:7" x14ac:dyDescent="0.2">
      <c r="A1046" t="s">
        <v>1245</v>
      </c>
      <c r="B1046" t="s">
        <v>31</v>
      </c>
      <c r="C1046">
        <v>0</v>
      </c>
      <c r="D1046">
        <v>0</v>
      </c>
      <c r="E1046">
        <v>0</v>
      </c>
      <c r="F1046">
        <v>0</v>
      </c>
      <c r="G1046">
        <v>0</v>
      </c>
    </row>
    <row r="1047" spans="1:7" x14ac:dyDescent="0.2">
      <c r="A1047" t="s">
        <v>1246</v>
      </c>
      <c r="B1047" t="s">
        <v>31</v>
      </c>
      <c r="C1047">
        <v>0</v>
      </c>
      <c r="D1047">
        <v>0</v>
      </c>
      <c r="E1047">
        <v>0</v>
      </c>
      <c r="F1047">
        <v>0</v>
      </c>
      <c r="G1047">
        <v>0</v>
      </c>
    </row>
    <row r="1048" spans="1:7" x14ac:dyDescent="0.2">
      <c r="A1048" t="s">
        <v>1247</v>
      </c>
      <c r="B1048" t="s">
        <v>31</v>
      </c>
      <c r="C1048">
        <v>0</v>
      </c>
      <c r="D1048">
        <v>0</v>
      </c>
      <c r="E1048">
        <v>0</v>
      </c>
      <c r="F1048">
        <v>0</v>
      </c>
      <c r="G1048">
        <v>0</v>
      </c>
    </row>
    <row r="1049" spans="1:7" x14ac:dyDescent="0.2">
      <c r="A1049" t="s">
        <v>1248</v>
      </c>
      <c r="B1049" t="s">
        <v>31</v>
      </c>
      <c r="C1049">
        <v>0</v>
      </c>
      <c r="D1049">
        <v>0</v>
      </c>
      <c r="E1049">
        <v>0</v>
      </c>
      <c r="F1049">
        <v>0</v>
      </c>
      <c r="G1049">
        <v>0</v>
      </c>
    </row>
    <row r="1050" spans="1:7" x14ac:dyDescent="0.2">
      <c r="A1050" t="s">
        <v>1249</v>
      </c>
      <c r="B1050" t="s">
        <v>31</v>
      </c>
      <c r="C1050">
        <v>0</v>
      </c>
      <c r="D1050">
        <v>0</v>
      </c>
      <c r="E1050">
        <v>0</v>
      </c>
      <c r="F1050">
        <v>0</v>
      </c>
      <c r="G1050">
        <v>0</v>
      </c>
    </row>
    <row r="1051" spans="1:7" x14ac:dyDescent="0.2">
      <c r="A1051" t="s">
        <v>1250</v>
      </c>
      <c r="B1051" t="s">
        <v>31</v>
      </c>
      <c r="C1051">
        <v>0</v>
      </c>
      <c r="D1051">
        <v>0</v>
      </c>
      <c r="E1051">
        <v>0</v>
      </c>
      <c r="F1051">
        <v>0</v>
      </c>
      <c r="G1051">
        <v>0</v>
      </c>
    </row>
    <row r="1052" spans="1:7" x14ac:dyDescent="0.2">
      <c r="A1052" t="s">
        <v>1251</v>
      </c>
      <c r="B1052" t="s">
        <v>31</v>
      </c>
      <c r="C1052">
        <v>0</v>
      </c>
      <c r="D1052">
        <v>0</v>
      </c>
      <c r="E1052">
        <v>0</v>
      </c>
      <c r="F1052">
        <v>0</v>
      </c>
      <c r="G1052">
        <v>0</v>
      </c>
    </row>
    <row r="1053" spans="1:7" x14ac:dyDescent="0.2">
      <c r="A1053" t="s">
        <v>1252</v>
      </c>
      <c r="B1053" t="s">
        <v>31</v>
      </c>
      <c r="C1053">
        <v>0</v>
      </c>
      <c r="D1053">
        <v>0</v>
      </c>
      <c r="E1053">
        <v>0</v>
      </c>
      <c r="F1053">
        <v>0</v>
      </c>
      <c r="G1053">
        <v>0</v>
      </c>
    </row>
    <row r="1054" spans="1:7" x14ac:dyDescent="0.2">
      <c r="A1054" t="s">
        <v>1253</v>
      </c>
      <c r="B1054" t="s">
        <v>10</v>
      </c>
      <c r="C1054">
        <v>50</v>
      </c>
      <c r="D1054">
        <v>0</v>
      </c>
      <c r="E1054">
        <v>0</v>
      </c>
      <c r="F1054">
        <v>0</v>
      </c>
      <c r="G1054">
        <v>0</v>
      </c>
    </row>
    <row r="1055" spans="1:7" x14ac:dyDescent="0.2">
      <c r="A1055" t="s">
        <v>1254</v>
      </c>
      <c r="B1055" t="s">
        <v>31</v>
      </c>
      <c r="C1055">
        <v>0</v>
      </c>
      <c r="D1055">
        <v>0</v>
      </c>
      <c r="E1055">
        <v>0</v>
      </c>
      <c r="F1055">
        <v>0</v>
      </c>
      <c r="G1055">
        <v>0</v>
      </c>
    </row>
    <row r="1056" spans="1:7" x14ac:dyDescent="0.2">
      <c r="A1056" t="s">
        <v>1255</v>
      </c>
      <c r="B1056" t="s">
        <v>31</v>
      </c>
      <c r="C1056">
        <v>0</v>
      </c>
      <c r="D1056">
        <v>0</v>
      </c>
      <c r="E1056">
        <v>0</v>
      </c>
      <c r="F1056">
        <v>0</v>
      </c>
      <c r="G1056">
        <v>0</v>
      </c>
    </row>
    <row r="1057" spans="1:7" x14ac:dyDescent="0.2">
      <c r="A1057" t="s">
        <v>1256</v>
      </c>
      <c r="B1057" t="s">
        <v>31</v>
      </c>
      <c r="C1057">
        <v>0</v>
      </c>
      <c r="D1057">
        <v>0</v>
      </c>
      <c r="E1057">
        <v>0</v>
      </c>
      <c r="F1057">
        <v>0</v>
      </c>
      <c r="G1057">
        <v>0</v>
      </c>
    </row>
    <row r="1058" spans="1:7" x14ac:dyDescent="0.2">
      <c r="A1058" t="s">
        <v>1257</v>
      </c>
      <c r="B1058" t="s">
        <v>31</v>
      </c>
      <c r="C1058">
        <v>0</v>
      </c>
      <c r="D1058">
        <v>0</v>
      </c>
      <c r="E1058">
        <v>0</v>
      </c>
      <c r="F1058">
        <v>0</v>
      </c>
      <c r="G1058">
        <v>0</v>
      </c>
    </row>
    <row r="1059" spans="1:7" x14ac:dyDescent="0.2">
      <c r="A1059" t="s">
        <v>1258</v>
      </c>
      <c r="B1059" t="s">
        <v>31</v>
      </c>
      <c r="C1059">
        <v>0</v>
      </c>
      <c r="D1059">
        <v>0</v>
      </c>
      <c r="E1059">
        <v>0</v>
      </c>
      <c r="F1059">
        <v>0</v>
      </c>
      <c r="G1059">
        <v>0</v>
      </c>
    </row>
    <row r="1060" spans="1:7" x14ac:dyDescent="0.2">
      <c r="A1060" t="s">
        <v>1259</v>
      </c>
      <c r="B1060" t="s">
        <v>31</v>
      </c>
      <c r="C1060">
        <v>0</v>
      </c>
      <c r="D1060">
        <v>0</v>
      </c>
      <c r="E1060">
        <v>0</v>
      </c>
      <c r="F1060">
        <v>0</v>
      </c>
      <c r="G1060">
        <v>0</v>
      </c>
    </row>
    <row r="1061" spans="1:7" x14ac:dyDescent="0.2">
      <c r="A1061" t="s">
        <v>1260</v>
      </c>
      <c r="B1061" t="s">
        <v>31</v>
      </c>
      <c r="C1061">
        <v>0</v>
      </c>
      <c r="D1061">
        <v>0</v>
      </c>
      <c r="E1061">
        <v>0</v>
      </c>
      <c r="F1061">
        <v>0</v>
      </c>
      <c r="G1061">
        <v>0</v>
      </c>
    </row>
    <row r="1062" spans="1:7" x14ac:dyDescent="0.2">
      <c r="A1062" t="s">
        <v>1261</v>
      </c>
      <c r="B1062" t="s">
        <v>31</v>
      </c>
      <c r="C1062">
        <v>0</v>
      </c>
      <c r="D1062">
        <v>0</v>
      </c>
      <c r="E1062">
        <v>0</v>
      </c>
      <c r="F1062">
        <v>0</v>
      </c>
      <c r="G1062">
        <v>0</v>
      </c>
    </row>
    <row r="1063" spans="1:7" x14ac:dyDescent="0.2">
      <c r="A1063" t="s">
        <v>1262</v>
      </c>
      <c r="B1063" t="s">
        <v>31</v>
      </c>
      <c r="C1063">
        <v>0</v>
      </c>
      <c r="D1063">
        <v>0</v>
      </c>
      <c r="E1063">
        <v>0</v>
      </c>
      <c r="F1063">
        <v>0</v>
      </c>
      <c r="G1063">
        <v>0</v>
      </c>
    </row>
    <row r="1064" spans="1:7" x14ac:dyDescent="0.2">
      <c r="A1064" t="s">
        <v>1263</v>
      </c>
      <c r="B1064" t="s">
        <v>31</v>
      </c>
      <c r="C1064">
        <v>0</v>
      </c>
      <c r="D1064">
        <v>0</v>
      </c>
      <c r="E1064">
        <v>0</v>
      </c>
      <c r="F1064">
        <v>0</v>
      </c>
      <c r="G1064">
        <v>0</v>
      </c>
    </row>
    <row r="1065" spans="1:7" x14ac:dyDescent="0.2">
      <c r="A1065" t="s">
        <v>1264</v>
      </c>
      <c r="B1065" t="s">
        <v>31</v>
      </c>
      <c r="C1065">
        <v>0</v>
      </c>
      <c r="D1065">
        <v>0</v>
      </c>
      <c r="E1065">
        <v>0</v>
      </c>
      <c r="F1065">
        <v>0</v>
      </c>
      <c r="G1065">
        <v>0</v>
      </c>
    </row>
    <row r="1066" spans="1:7" x14ac:dyDescent="0.2">
      <c r="A1066" t="s">
        <v>1265</v>
      </c>
      <c r="B1066" t="s">
        <v>31</v>
      </c>
      <c r="C1066">
        <v>0</v>
      </c>
      <c r="D1066">
        <v>0</v>
      </c>
      <c r="E1066">
        <v>0</v>
      </c>
      <c r="F1066">
        <v>0</v>
      </c>
      <c r="G1066">
        <v>0</v>
      </c>
    </row>
    <row r="1067" spans="1:7" x14ac:dyDescent="0.2">
      <c r="A1067" t="s">
        <v>1266</v>
      </c>
      <c r="B1067" t="s">
        <v>31</v>
      </c>
      <c r="C1067">
        <v>0</v>
      </c>
      <c r="D1067">
        <v>0</v>
      </c>
      <c r="E1067">
        <v>0</v>
      </c>
      <c r="F1067">
        <v>0</v>
      </c>
      <c r="G1067">
        <v>0</v>
      </c>
    </row>
    <row r="1068" spans="1:7" x14ac:dyDescent="0.2">
      <c r="A1068" t="s">
        <v>1267</v>
      </c>
      <c r="B1068" t="s">
        <v>31</v>
      </c>
      <c r="C1068">
        <v>0</v>
      </c>
      <c r="D1068">
        <v>0</v>
      </c>
      <c r="E1068">
        <v>0</v>
      </c>
      <c r="F1068">
        <v>0</v>
      </c>
      <c r="G1068">
        <v>0</v>
      </c>
    </row>
    <row r="1069" spans="1:7" x14ac:dyDescent="0.2">
      <c r="A1069" t="s">
        <v>1268</v>
      </c>
      <c r="B1069" t="s">
        <v>31</v>
      </c>
      <c r="C1069">
        <v>0</v>
      </c>
      <c r="D1069">
        <v>0</v>
      </c>
      <c r="E1069">
        <v>0</v>
      </c>
      <c r="F1069">
        <v>0</v>
      </c>
      <c r="G1069">
        <v>0</v>
      </c>
    </row>
    <row r="1070" spans="1:7" x14ac:dyDescent="0.2">
      <c r="A1070" t="s">
        <v>1269</v>
      </c>
      <c r="B1070" t="s">
        <v>31</v>
      </c>
      <c r="C1070">
        <v>0</v>
      </c>
      <c r="D1070">
        <v>0</v>
      </c>
      <c r="E1070">
        <v>0</v>
      </c>
      <c r="F1070">
        <v>0</v>
      </c>
      <c r="G1070">
        <v>0</v>
      </c>
    </row>
    <row r="1071" spans="1:7" x14ac:dyDescent="0.2">
      <c r="A1071" t="s">
        <v>1270</v>
      </c>
      <c r="B1071" t="s">
        <v>31</v>
      </c>
      <c r="C1071">
        <v>0</v>
      </c>
      <c r="D1071">
        <v>0</v>
      </c>
      <c r="E1071">
        <v>0</v>
      </c>
      <c r="F1071">
        <v>0</v>
      </c>
      <c r="G1071">
        <v>0</v>
      </c>
    </row>
    <row r="1072" spans="1:7" x14ac:dyDescent="0.2">
      <c r="A1072" t="s">
        <v>1271</v>
      </c>
      <c r="B1072" t="s">
        <v>31</v>
      </c>
      <c r="C1072">
        <v>0</v>
      </c>
      <c r="D1072">
        <v>0</v>
      </c>
      <c r="E1072">
        <v>0</v>
      </c>
      <c r="F1072">
        <v>0</v>
      </c>
      <c r="G1072">
        <v>0</v>
      </c>
    </row>
    <row r="1073" spans="1:7" x14ac:dyDescent="0.2">
      <c r="A1073" t="s">
        <v>1272</v>
      </c>
      <c r="B1073" t="s">
        <v>31</v>
      </c>
      <c r="C1073">
        <v>0</v>
      </c>
      <c r="D1073">
        <v>0</v>
      </c>
      <c r="E1073">
        <v>0</v>
      </c>
      <c r="F1073">
        <v>0</v>
      </c>
      <c r="G1073">
        <v>0</v>
      </c>
    </row>
    <row r="1074" spans="1:7" x14ac:dyDescent="0.2">
      <c r="A1074" t="s">
        <v>264</v>
      </c>
      <c r="B1074" t="s">
        <v>31</v>
      </c>
      <c r="C1074">
        <v>0</v>
      </c>
      <c r="D1074">
        <v>0</v>
      </c>
      <c r="E1074">
        <v>0</v>
      </c>
      <c r="F1074">
        <v>0</v>
      </c>
      <c r="G1074">
        <v>0</v>
      </c>
    </row>
    <row r="1075" spans="1:7" x14ac:dyDescent="0.2">
      <c r="A1075" t="s">
        <v>1273</v>
      </c>
      <c r="B1075" t="s">
        <v>31</v>
      </c>
      <c r="C1075">
        <v>0</v>
      </c>
      <c r="D1075">
        <v>0</v>
      </c>
      <c r="E1075">
        <v>0</v>
      </c>
      <c r="F1075">
        <v>0</v>
      </c>
      <c r="G1075">
        <v>0</v>
      </c>
    </row>
    <row r="1076" spans="1:7" x14ac:dyDescent="0.2">
      <c r="A1076" t="s">
        <v>1274</v>
      </c>
      <c r="B1076" t="s">
        <v>31</v>
      </c>
      <c r="C1076">
        <v>0</v>
      </c>
      <c r="D1076">
        <v>0</v>
      </c>
      <c r="E1076">
        <v>0</v>
      </c>
      <c r="F1076">
        <v>0</v>
      </c>
      <c r="G1076">
        <v>0</v>
      </c>
    </row>
    <row r="1077" spans="1:7" x14ac:dyDescent="0.2">
      <c r="A1077" t="s">
        <v>1275</v>
      </c>
      <c r="B1077" t="s">
        <v>31</v>
      </c>
      <c r="C1077">
        <v>0</v>
      </c>
      <c r="D1077">
        <v>0</v>
      </c>
      <c r="E1077">
        <v>0</v>
      </c>
      <c r="F1077">
        <v>0</v>
      </c>
      <c r="G1077">
        <v>0</v>
      </c>
    </row>
    <row r="1078" spans="1:7" x14ac:dyDescent="0.2">
      <c r="A1078" t="s">
        <v>1276</v>
      </c>
      <c r="B1078" t="s">
        <v>31</v>
      </c>
      <c r="C1078">
        <v>0</v>
      </c>
      <c r="D1078">
        <v>0</v>
      </c>
      <c r="E1078">
        <v>0</v>
      </c>
      <c r="F1078">
        <v>0</v>
      </c>
      <c r="G1078">
        <v>0</v>
      </c>
    </row>
    <row r="1079" spans="1:7" x14ac:dyDescent="0.2">
      <c r="A1079" t="s">
        <v>1277</v>
      </c>
      <c r="B1079" t="s">
        <v>31</v>
      </c>
      <c r="C1079">
        <v>0</v>
      </c>
      <c r="D1079">
        <v>0</v>
      </c>
      <c r="E1079">
        <v>0</v>
      </c>
      <c r="F1079">
        <v>0</v>
      </c>
      <c r="G1079">
        <v>0</v>
      </c>
    </row>
    <row r="1080" spans="1:7" x14ac:dyDescent="0.2">
      <c r="A1080" t="s">
        <v>1278</v>
      </c>
      <c r="B1080" t="s">
        <v>31</v>
      </c>
      <c r="C1080">
        <v>0</v>
      </c>
      <c r="D1080">
        <v>0</v>
      </c>
      <c r="E1080">
        <v>0</v>
      </c>
      <c r="F1080">
        <v>0</v>
      </c>
      <c r="G1080">
        <v>0</v>
      </c>
    </row>
    <row r="1081" spans="1:7" x14ac:dyDescent="0.2">
      <c r="A1081" t="s">
        <v>1279</v>
      </c>
      <c r="B1081" t="s">
        <v>31</v>
      </c>
      <c r="C1081">
        <v>0</v>
      </c>
      <c r="D1081">
        <v>0</v>
      </c>
      <c r="E1081">
        <v>0</v>
      </c>
      <c r="F1081">
        <v>0</v>
      </c>
      <c r="G1081">
        <v>0</v>
      </c>
    </row>
    <row r="1082" spans="1:7" x14ac:dyDescent="0.2">
      <c r="A1082" t="s">
        <v>1280</v>
      </c>
      <c r="B1082" t="s">
        <v>31</v>
      </c>
      <c r="C1082">
        <v>0</v>
      </c>
      <c r="D1082">
        <v>0</v>
      </c>
      <c r="E1082">
        <v>0</v>
      </c>
      <c r="F1082">
        <v>0</v>
      </c>
      <c r="G1082">
        <v>0</v>
      </c>
    </row>
    <row r="1083" spans="1:7" x14ac:dyDescent="0.2">
      <c r="A1083" t="s">
        <v>1281</v>
      </c>
      <c r="B1083" t="s">
        <v>31</v>
      </c>
      <c r="C1083">
        <v>0</v>
      </c>
      <c r="D1083">
        <v>0</v>
      </c>
      <c r="E1083">
        <v>0</v>
      </c>
      <c r="F1083">
        <v>0</v>
      </c>
      <c r="G1083">
        <v>0</v>
      </c>
    </row>
    <row r="1084" spans="1:7" x14ac:dyDescent="0.2">
      <c r="A1084" t="s">
        <v>1282</v>
      </c>
      <c r="B1084" t="s">
        <v>31</v>
      </c>
      <c r="C1084">
        <v>0</v>
      </c>
      <c r="D1084">
        <v>0</v>
      </c>
      <c r="E1084">
        <v>0</v>
      </c>
      <c r="F1084">
        <v>0</v>
      </c>
      <c r="G1084">
        <v>0</v>
      </c>
    </row>
    <row r="1085" spans="1:7" x14ac:dyDescent="0.2">
      <c r="A1085" t="s">
        <v>1283</v>
      </c>
      <c r="B1085" t="s">
        <v>31</v>
      </c>
      <c r="C1085">
        <v>0</v>
      </c>
      <c r="D1085">
        <v>0</v>
      </c>
      <c r="E1085">
        <v>0</v>
      </c>
      <c r="F1085">
        <v>0</v>
      </c>
      <c r="G1085">
        <v>0</v>
      </c>
    </row>
    <row r="1086" spans="1:7" x14ac:dyDescent="0.2">
      <c r="A1086" t="s">
        <v>1284</v>
      </c>
      <c r="B1086" t="s">
        <v>31</v>
      </c>
      <c r="C1086">
        <v>0</v>
      </c>
      <c r="D1086">
        <v>0</v>
      </c>
      <c r="E1086">
        <v>0</v>
      </c>
      <c r="F1086">
        <v>0</v>
      </c>
      <c r="G1086">
        <v>0</v>
      </c>
    </row>
    <row r="1087" spans="1:7" x14ac:dyDescent="0.2">
      <c r="A1087" t="s">
        <v>1285</v>
      </c>
      <c r="B1087" t="s">
        <v>31</v>
      </c>
      <c r="C1087">
        <v>0</v>
      </c>
      <c r="D1087">
        <v>0</v>
      </c>
      <c r="E1087">
        <v>0</v>
      </c>
      <c r="F1087">
        <v>0</v>
      </c>
      <c r="G1087">
        <v>0</v>
      </c>
    </row>
    <row r="1088" spans="1:7" x14ac:dyDescent="0.2">
      <c r="A1088" t="s">
        <v>1286</v>
      </c>
      <c r="B1088" t="s">
        <v>31</v>
      </c>
      <c r="C1088">
        <v>0</v>
      </c>
      <c r="D1088">
        <v>0</v>
      </c>
      <c r="E1088">
        <v>0</v>
      </c>
      <c r="F1088">
        <v>0</v>
      </c>
      <c r="G1088">
        <v>0</v>
      </c>
    </row>
    <row r="1089" spans="1:7" x14ac:dyDescent="0.2">
      <c r="A1089" t="s">
        <v>1287</v>
      </c>
      <c r="B1089" t="s">
        <v>31</v>
      </c>
      <c r="C1089">
        <v>0</v>
      </c>
      <c r="D1089">
        <v>0</v>
      </c>
      <c r="E1089">
        <v>0</v>
      </c>
      <c r="F1089">
        <v>0</v>
      </c>
      <c r="G1089">
        <v>0</v>
      </c>
    </row>
    <row r="1090" spans="1:7" x14ac:dyDescent="0.2">
      <c r="A1090" t="s">
        <v>1288</v>
      </c>
      <c r="B1090" t="s">
        <v>31</v>
      </c>
      <c r="C1090">
        <v>0</v>
      </c>
      <c r="D1090">
        <v>0</v>
      </c>
      <c r="E1090">
        <v>0</v>
      </c>
      <c r="F1090">
        <v>0</v>
      </c>
      <c r="G1090">
        <v>0</v>
      </c>
    </row>
    <row r="1091" spans="1:7" x14ac:dyDescent="0.2">
      <c r="A1091" t="s">
        <v>1289</v>
      </c>
      <c r="B1091" t="s">
        <v>31</v>
      </c>
      <c r="C1091">
        <v>0</v>
      </c>
      <c r="D1091">
        <v>0</v>
      </c>
      <c r="E1091">
        <v>0</v>
      </c>
      <c r="F1091">
        <v>0</v>
      </c>
      <c r="G1091">
        <v>0</v>
      </c>
    </row>
    <row r="1092" spans="1:7" x14ac:dyDescent="0.2">
      <c r="A1092" t="s">
        <v>1290</v>
      </c>
      <c r="B1092" t="s">
        <v>31</v>
      </c>
      <c r="C1092">
        <v>0</v>
      </c>
      <c r="D1092">
        <v>0</v>
      </c>
      <c r="E1092">
        <v>0</v>
      </c>
      <c r="F1092">
        <v>0</v>
      </c>
      <c r="G1092">
        <v>0</v>
      </c>
    </row>
    <row r="1093" spans="1:7" x14ac:dyDescent="0.2">
      <c r="A1093" t="s">
        <v>1291</v>
      </c>
      <c r="B1093" t="s">
        <v>31</v>
      </c>
      <c r="C1093">
        <v>0</v>
      </c>
      <c r="D1093">
        <v>0</v>
      </c>
      <c r="E1093">
        <v>0</v>
      </c>
      <c r="F1093">
        <v>0</v>
      </c>
      <c r="G1093">
        <v>0</v>
      </c>
    </row>
    <row r="1094" spans="1:7" x14ac:dyDescent="0.2">
      <c r="A1094" t="s">
        <v>1292</v>
      </c>
      <c r="B1094" t="s">
        <v>31</v>
      </c>
      <c r="C1094">
        <v>0</v>
      </c>
      <c r="D1094">
        <v>0</v>
      </c>
      <c r="E1094">
        <v>0</v>
      </c>
      <c r="F1094">
        <v>0</v>
      </c>
      <c r="G1094">
        <v>0</v>
      </c>
    </row>
    <row r="1095" spans="1:7" x14ac:dyDescent="0.2">
      <c r="A1095" t="s">
        <v>1293</v>
      </c>
      <c r="B1095" t="s">
        <v>31</v>
      </c>
      <c r="C1095">
        <v>0</v>
      </c>
      <c r="D1095">
        <v>0</v>
      </c>
      <c r="E1095">
        <v>0</v>
      </c>
      <c r="F1095">
        <v>0</v>
      </c>
      <c r="G1095">
        <v>0</v>
      </c>
    </row>
    <row r="1096" spans="1:7" x14ac:dyDescent="0.2">
      <c r="A1096" t="s">
        <v>1294</v>
      </c>
      <c r="B1096" t="s">
        <v>10</v>
      </c>
      <c r="C1096">
        <v>40</v>
      </c>
      <c r="D1096">
        <v>1</v>
      </c>
      <c r="E1096">
        <v>90</v>
      </c>
      <c r="F1096">
        <v>0</v>
      </c>
      <c r="G1096">
        <v>0</v>
      </c>
    </row>
    <row r="1097" spans="1:7" x14ac:dyDescent="0.2">
      <c r="A1097" t="s">
        <v>1295</v>
      </c>
      <c r="B1097" t="s">
        <v>31</v>
      </c>
      <c r="C1097">
        <v>0</v>
      </c>
      <c r="D1097">
        <v>0</v>
      </c>
      <c r="E1097">
        <v>0</v>
      </c>
      <c r="F1097">
        <v>0</v>
      </c>
      <c r="G1097">
        <v>0</v>
      </c>
    </row>
    <row r="1098" spans="1:7" x14ac:dyDescent="0.2">
      <c r="A1098" t="s">
        <v>1296</v>
      </c>
      <c r="B1098" t="s">
        <v>31</v>
      </c>
      <c r="C1098">
        <v>0</v>
      </c>
      <c r="D1098">
        <v>0</v>
      </c>
      <c r="E1098">
        <v>0</v>
      </c>
      <c r="F1098">
        <v>0</v>
      </c>
      <c r="G1098">
        <v>0</v>
      </c>
    </row>
    <row r="1099" spans="1:7" x14ac:dyDescent="0.2">
      <c r="A1099" t="s">
        <v>1297</v>
      </c>
      <c r="B1099" t="s">
        <v>31</v>
      </c>
      <c r="C1099">
        <v>0</v>
      </c>
      <c r="D1099">
        <v>0</v>
      </c>
      <c r="E1099">
        <v>0</v>
      </c>
      <c r="F1099">
        <v>0</v>
      </c>
      <c r="G1099">
        <v>0</v>
      </c>
    </row>
    <row r="1100" spans="1:7" x14ac:dyDescent="0.2">
      <c r="A1100" t="s">
        <v>1298</v>
      </c>
      <c r="B1100" t="s">
        <v>31</v>
      </c>
      <c r="C1100">
        <v>0</v>
      </c>
      <c r="D1100">
        <v>0</v>
      </c>
      <c r="E1100">
        <v>0</v>
      </c>
      <c r="F1100">
        <v>0</v>
      </c>
      <c r="G1100">
        <v>0</v>
      </c>
    </row>
    <row r="1101" spans="1:7" x14ac:dyDescent="0.2">
      <c r="A1101" t="s">
        <v>1036</v>
      </c>
      <c r="B1101" t="s">
        <v>31</v>
      </c>
      <c r="C1101">
        <v>0</v>
      </c>
      <c r="D1101">
        <v>0</v>
      </c>
      <c r="E1101">
        <v>0</v>
      </c>
      <c r="F1101">
        <v>0</v>
      </c>
      <c r="G1101">
        <v>0</v>
      </c>
    </row>
    <row r="1102" spans="1:7" x14ac:dyDescent="0.2">
      <c r="A1102" t="s">
        <v>1299</v>
      </c>
      <c r="B1102" t="s">
        <v>31</v>
      </c>
      <c r="C1102">
        <v>0</v>
      </c>
      <c r="D1102">
        <v>0</v>
      </c>
      <c r="E1102">
        <v>0</v>
      </c>
      <c r="F1102">
        <v>0</v>
      </c>
      <c r="G1102">
        <v>0</v>
      </c>
    </row>
    <row r="1103" spans="1:7" x14ac:dyDescent="0.2">
      <c r="A1103" t="s">
        <v>1300</v>
      </c>
      <c r="B1103" t="s">
        <v>31</v>
      </c>
      <c r="C1103">
        <v>0</v>
      </c>
      <c r="D1103">
        <v>0</v>
      </c>
      <c r="E1103">
        <v>0</v>
      </c>
      <c r="F1103">
        <v>0</v>
      </c>
      <c r="G1103">
        <v>0</v>
      </c>
    </row>
    <row r="1104" spans="1:7" x14ac:dyDescent="0.2">
      <c r="A1104" t="s">
        <v>1301</v>
      </c>
      <c r="B1104" t="s">
        <v>31</v>
      </c>
      <c r="C1104">
        <v>0</v>
      </c>
      <c r="D1104">
        <v>0</v>
      </c>
      <c r="E1104">
        <v>0</v>
      </c>
      <c r="F1104">
        <v>0</v>
      </c>
      <c r="G1104">
        <v>0</v>
      </c>
    </row>
    <row r="1105" spans="1:7" x14ac:dyDescent="0.2">
      <c r="A1105" t="s">
        <v>1302</v>
      </c>
      <c r="B1105" t="s">
        <v>31</v>
      </c>
      <c r="C1105">
        <v>0</v>
      </c>
      <c r="D1105">
        <v>0</v>
      </c>
      <c r="E1105">
        <v>0</v>
      </c>
      <c r="F1105">
        <v>0</v>
      </c>
      <c r="G1105">
        <v>0</v>
      </c>
    </row>
    <row r="1106" spans="1:7" x14ac:dyDescent="0.2">
      <c r="A1106" t="s">
        <v>1303</v>
      </c>
      <c r="B1106" t="s">
        <v>31</v>
      </c>
      <c r="C1106">
        <v>0</v>
      </c>
      <c r="D1106">
        <v>0</v>
      </c>
      <c r="E1106">
        <v>0</v>
      </c>
      <c r="F1106">
        <v>0</v>
      </c>
      <c r="G1106">
        <v>0</v>
      </c>
    </row>
    <row r="1107" spans="1:7" x14ac:dyDescent="0.2">
      <c r="A1107" t="s">
        <v>1304</v>
      </c>
      <c r="B1107" t="s">
        <v>31</v>
      </c>
      <c r="C1107">
        <v>0</v>
      </c>
      <c r="D1107">
        <v>0</v>
      </c>
      <c r="E1107">
        <v>0</v>
      </c>
      <c r="F1107">
        <v>0</v>
      </c>
      <c r="G1107">
        <v>0</v>
      </c>
    </row>
    <row r="1108" spans="1:7" x14ac:dyDescent="0.2">
      <c r="A1108" t="s">
        <v>1305</v>
      </c>
      <c r="B1108" t="s">
        <v>31</v>
      </c>
      <c r="C1108">
        <v>0</v>
      </c>
      <c r="D1108">
        <v>0</v>
      </c>
      <c r="E1108">
        <v>0</v>
      </c>
      <c r="F1108">
        <v>0</v>
      </c>
      <c r="G1108">
        <v>0</v>
      </c>
    </row>
    <row r="1109" spans="1:7" x14ac:dyDescent="0.2">
      <c r="A1109" t="s">
        <v>1306</v>
      </c>
      <c r="B1109" t="s">
        <v>31</v>
      </c>
      <c r="C1109">
        <v>0</v>
      </c>
      <c r="D1109">
        <v>0</v>
      </c>
      <c r="E1109">
        <v>0</v>
      </c>
      <c r="F1109">
        <v>0</v>
      </c>
      <c r="G1109">
        <v>0</v>
      </c>
    </row>
    <row r="1110" spans="1:7" x14ac:dyDescent="0.2">
      <c r="A1110" t="s">
        <v>1307</v>
      </c>
      <c r="B1110" t="s">
        <v>31</v>
      </c>
      <c r="C1110">
        <v>0</v>
      </c>
      <c r="D1110">
        <v>0</v>
      </c>
      <c r="E1110">
        <v>0</v>
      </c>
      <c r="F1110">
        <v>0</v>
      </c>
      <c r="G1110">
        <v>0</v>
      </c>
    </row>
    <row r="1111" spans="1:7" x14ac:dyDescent="0.2">
      <c r="A1111" t="s">
        <v>1308</v>
      </c>
      <c r="B1111" t="s">
        <v>31</v>
      </c>
      <c r="C1111">
        <v>0</v>
      </c>
      <c r="D1111">
        <v>0</v>
      </c>
      <c r="E1111">
        <v>0</v>
      </c>
      <c r="F1111">
        <v>0</v>
      </c>
      <c r="G1111">
        <v>0</v>
      </c>
    </row>
    <row r="1112" spans="1:7" x14ac:dyDescent="0.2">
      <c r="A1112" t="s">
        <v>1309</v>
      </c>
      <c r="B1112" t="s">
        <v>31</v>
      </c>
      <c r="C1112">
        <v>0</v>
      </c>
      <c r="D1112">
        <v>0</v>
      </c>
      <c r="E1112">
        <v>0</v>
      </c>
      <c r="F1112">
        <v>0</v>
      </c>
      <c r="G1112">
        <v>0</v>
      </c>
    </row>
    <row r="1113" spans="1:7" x14ac:dyDescent="0.2">
      <c r="A1113" t="s">
        <v>1310</v>
      </c>
      <c r="B1113" t="s">
        <v>31</v>
      </c>
      <c r="C1113">
        <v>0</v>
      </c>
      <c r="D1113">
        <v>0</v>
      </c>
      <c r="E1113">
        <v>0</v>
      </c>
      <c r="F1113">
        <v>0</v>
      </c>
      <c r="G1113">
        <v>0</v>
      </c>
    </row>
    <row r="1114" spans="1:7" x14ac:dyDescent="0.2">
      <c r="A1114" t="s">
        <v>1311</v>
      </c>
      <c r="B1114" t="s">
        <v>31</v>
      </c>
      <c r="C1114">
        <v>0</v>
      </c>
      <c r="D1114">
        <v>0</v>
      </c>
      <c r="E1114">
        <v>0</v>
      </c>
      <c r="F1114">
        <v>0</v>
      </c>
      <c r="G1114">
        <v>0</v>
      </c>
    </row>
    <row r="1115" spans="1:7" x14ac:dyDescent="0.2">
      <c r="A1115" t="s">
        <v>1312</v>
      </c>
      <c r="B1115" t="s">
        <v>31</v>
      </c>
      <c r="C1115">
        <v>0</v>
      </c>
      <c r="D1115">
        <v>0</v>
      </c>
      <c r="E1115">
        <v>0</v>
      </c>
      <c r="F1115">
        <v>0</v>
      </c>
      <c r="G1115">
        <v>0</v>
      </c>
    </row>
    <row r="1116" spans="1:7" x14ac:dyDescent="0.2">
      <c r="A1116" t="s">
        <v>1313</v>
      </c>
      <c r="B1116" t="s">
        <v>31</v>
      </c>
      <c r="C1116">
        <v>0</v>
      </c>
      <c r="D1116">
        <v>0</v>
      </c>
      <c r="E1116">
        <v>0</v>
      </c>
      <c r="F1116">
        <v>0</v>
      </c>
      <c r="G1116">
        <v>0</v>
      </c>
    </row>
    <row r="1117" spans="1:7" x14ac:dyDescent="0.2">
      <c r="A1117" t="s">
        <v>1314</v>
      </c>
      <c r="B1117" t="s">
        <v>31</v>
      </c>
      <c r="C1117">
        <v>0</v>
      </c>
      <c r="D1117">
        <v>0</v>
      </c>
      <c r="E1117">
        <v>0</v>
      </c>
      <c r="F1117">
        <v>0</v>
      </c>
      <c r="G1117">
        <v>0</v>
      </c>
    </row>
    <row r="1118" spans="1:7" x14ac:dyDescent="0.2">
      <c r="A1118" t="s">
        <v>1315</v>
      </c>
      <c r="B1118" t="s">
        <v>31</v>
      </c>
      <c r="C1118">
        <v>0</v>
      </c>
      <c r="D1118">
        <v>0</v>
      </c>
      <c r="E1118">
        <v>0</v>
      </c>
      <c r="F1118">
        <v>0</v>
      </c>
      <c r="G1118">
        <v>0</v>
      </c>
    </row>
    <row r="1119" spans="1:7" x14ac:dyDescent="0.2">
      <c r="A1119" t="s">
        <v>1316</v>
      </c>
      <c r="B1119" t="s">
        <v>31</v>
      </c>
      <c r="C1119">
        <v>0</v>
      </c>
      <c r="D1119">
        <v>0</v>
      </c>
      <c r="E1119">
        <v>0</v>
      </c>
      <c r="F1119">
        <v>0</v>
      </c>
      <c r="G1119">
        <v>0</v>
      </c>
    </row>
    <row r="1120" spans="1:7" x14ac:dyDescent="0.2">
      <c r="A1120" t="s">
        <v>1317</v>
      </c>
      <c r="B1120" t="s">
        <v>31</v>
      </c>
      <c r="C1120">
        <v>0</v>
      </c>
      <c r="D1120">
        <v>0</v>
      </c>
      <c r="E1120">
        <v>0</v>
      </c>
      <c r="F1120">
        <v>0</v>
      </c>
      <c r="G1120">
        <v>0</v>
      </c>
    </row>
    <row r="1121" spans="1:7" x14ac:dyDescent="0.2">
      <c r="A1121" t="s">
        <v>1318</v>
      </c>
      <c r="B1121" t="s">
        <v>31</v>
      </c>
      <c r="C1121">
        <v>0</v>
      </c>
      <c r="D1121">
        <v>0</v>
      </c>
      <c r="E1121">
        <v>0</v>
      </c>
      <c r="F1121">
        <v>0</v>
      </c>
      <c r="G1121">
        <v>0</v>
      </c>
    </row>
    <row r="1122" spans="1:7" x14ac:dyDescent="0.2">
      <c r="A1122" t="s">
        <v>1319</v>
      </c>
      <c r="B1122" t="s">
        <v>31</v>
      </c>
      <c r="C1122">
        <v>0</v>
      </c>
      <c r="D1122">
        <v>0</v>
      </c>
      <c r="E1122">
        <v>0</v>
      </c>
      <c r="F1122">
        <v>0</v>
      </c>
      <c r="G1122">
        <v>0</v>
      </c>
    </row>
    <row r="1123" spans="1:7" x14ac:dyDescent="0.2">
      <c r="A1123" t="s">
        <v>1320</v>
      </c>
      <c r="B1123" t="s">
        <v>31</v>
      </c>
      <c r="C1123">
        <v>0</v>
      </c>
      <c r="D1123">
        <v>0</v>
      </c>
      <c r="E1123">
        <v>0</v>
      </c>
      <c r="F1123">
        <v>0</v>
      </c>
      <c r="G1123">
        <v>0</v>
      </c>
    </row>
    <row r="1124" spans="1:7" x14ac:dyDescent="0.2">
      <c r="A1124" t="s">
        <v>1321</v>
      </c>
      <c r="B1124" t="s">
        <v>31</v>
      </c>
      <c r="C1124">
        <v>0</v>
      </c>
      <c r="D1124">
        <v>0</v>
      </c>
      <c r="E1124">
        <v>0</v>
      </c>
      <c r="F1124">
        <v>0</v>
      </c>
      <c r="G1124">
        <v>0</v>
      </c>
    </row>
    <row r="1125" spans="1:7" x14ac:dyDescent="0.2">
      <c r="A1125" t="s">
        <v>1322</v>
      </c>
      <c r="B1125" t="s">
        <v>31</v>
      </c>
      <c r="C1125">
        <v>0</v>
      </c>
      <c r="D1125">
        <v>0</v>
      </c>
      <c r="E1125">
        <v>0</v>
      </c>
      <c r="F1125">
        <v>0</v>
      </c>
      <c r="G1125">
        <v>0</v>
      </c>
    </row>
    <row r="1126" spans="1:7" x14ac:dyDescent="0.2">
      <c r="A1126" t="s">
        <v>1323</v>
      </c>
      <c r="B1126" t="s">
        <v>31</v>
      </c>
      <c r="C1126">
        <v>0</v>
      </c>
      <c r="D1126">
        <v>0</v>
      </c>
      <c r="E1126">
        <v>0</v>
      </c>
      <c r="F1126">
        <v>0</v>
      </c>
      <c r="G1126">
        <v>0</v>
      </c>
    </row>
    <row r="1127" spans="1:7" x14ac:dyDescent="0.2">
      <c r="A1127" t="s">
        <v>1324</v>
      </c>
      <c r="B1127" t="s">
        <v>31</v>
      </c>
      <c r="C1127">
        <v>0</v>
      </c>
      <c r="D1127">
        <v>0</v>
      </c>
      <c r="E1127">
        <v>0</v>
      </c>
      <c r="F1127">
        <v>0</v>
      </c>
      <c r="G1127">
        <v>0</v>
      </c>
    </row>
    <row r="1128" spans="1:7" x14ac:dyDescent="0.2">
      <c r="A1128" t="s">
        <v>1325</v>
      </c>
      <c r="B1128" t="s">
        <v>31</v>
      </c>
      <c r="C1128">
        <v>0</v>
      </c>
      <c r="D1128">
        <v>0</v>
      </c>
      <c r="E1128">
        <v>0</v>
      </c>
      <c r="F1128">
        <v>0</v>
      </c>
      <c r="G1128">
        <v>0</v>
      </c>
    </row>
    <row r="1129" spans="1:7" x14ac:dyDescent="0.2">
      <c r="A1129" t="s">
        <v>1326</v>
      </c>
      <c r="B1129" t="s">
        <v>31</v>
      </c>
      <c r="C1129">
        <v>0</v>
      </c>
      <c r="D1129">
        <v>0</v>
      </c>
      <c r="E1129">
        <v>0</v>
      </c>
      <c r="F1129">
        <v>0</v>
      </c>
      <c r="G1129">
        <v>0</v>
      </c>
    </row>
    <row r="1130" spans="1:7" x14ac:dyDescent="0.2">
      <c r="A1130" t="s">
        <v>1327</v>
      </c>
      <c r="B1130" t="s">
        <v>31</v>
      </c>
      <c r="C1130">
        <v>0</v>
      </c>
      <c r="D1130">
        <v>0</v>
      </c>
      <c r="E1130">
        <v>0</v>
      </c>
      <c r="F1130">
        <v>0</v>
      </c>
      <c r="G1130">
        <v>0</v>
      </c>
    </row>
    <row r="1131" spans="1:7" x14ac:dyDescent="0.2">
      <c r="A1131" t="s">
        <v>1328</v>
      </c>
      <c r="B1131" t="s">
        <v>31</v>
      </c>
      <c r="C1131">
        <v>0</v>
      </c>
      <c r="D1131">
        <v>0</v>
      </c>
      <c r="E1131">
        <v>0</v>
      </c>
      <c r="F1131">
        <v>0</v>
      </c>
      <c r="G1131">
        <v>0</v>
      </c>
    </row>
    <row r="1132" spans="1:7" x14ac:dyDescent="0.2">
      <c r="A1132" t="s">
        <v>1329</v>
      </c>
      <c r="B1132" t="s">
        <v>31</v>
      </c>
      <c r="C1132">
        <v>0</v>
      </c>
      <c r="D1132">
        <v>0</v>
      </c>
      <c r="E1132">
        <v>0</v>
      </c>
      <c r="F1132">
        <v>0</v>
      </c>
      <c r="G1132">
        <v>0</v>
      </c>
    </row>
    <row r="1133" spans="1:7" x14ac:dyDescent="0.2">
      <c r="A1133" t="s">
        <v>1330</v>
      </c>
      <c r="B1133" t="s">
        <v>31</v>
      </c>
      <c r="C1133">
        <v>0</v>
      </c>
      <c r="D1133">
        <v>0</v>
      </c>
      <c r="E1133">
        <v>0</v>
      </c>
      <c r="F1133">
        <v>0</v>
      </c>
      <c r="G1133">
        <v>0</v>
      </c>
    </row>
    <row r="1134" spans="1:7" x14ac:dyDescent="0.2">
      <c r="A1134" t="s">
        <v>1331</v>
      </c>
      <c r="B1134" t="s">
        <v>31</v>
      </c>
      <c r="C1134">
        <v>0</v>
      </c>
      <c r="D1134">
        <v>0</v>
      </c>
      <c r="E1134">
        <v>0</v>
      </c>
      <c r="F1134">
        <v>0</v>
      </c>
      <c r="G1134">
        <v>0</v>
      </c>
    </row>
    <row r="1135" spans="1:7" x14ac:dyDescent="0.2">
      <c r="A1135" t="s">
        <v>1332</v>
      </c>
      <c r="B1135" t="s">
        <v>31</v>
      </c>
      <c r="C1135">
        <v>0</v>
      </c>
      <c r="D1135">
        <v>0</v>
      </c>
      <c r="E1135">
        <v>0</v>
      </c>
      <c r="F1135">
        <v>0</v>
      </c>
      <c r="G1135">
        <v>0</v>
      </c>
    </row>
    <row r="1136" spans="1:7" x14ac:dyDescent="0.2">
      <c r="A1136" t="s">
        <v>1333</v>
      </c>
      <c r="B1136" t="s">
        <v>31</v>
      </c>
      <c r="C1136">
        <v>0</v>
      </c>
      <c r="D1136">
        <v>0</v>
      </c>
      <c r="E1136">
        <v>0</v>
      </c>
      <c r="F1136">
        <v>0</v>
      </c>
      <c r="G1136">
        <v>0</v>
      </c>
    </row>
    <row r="1137" spans="1:7" x14ac:dyDescent="0.2">
      <c r="A1137" t="s">
        <v>1334</v>
      </c>
      <c r="B1137" t="s">
        <v>31</v>
      </c>
      <c r="C1137">
        <v>0</v>
      </c>
      <c r="D1137">
        <v>0</v>
      </c>
      <c r="E1137">
        <v>0</v>
      </c>
      <c r="F1137">
        <v>0</v>
      </c>
      <c r="G1137">
        <v>0</v>
      </c>
    </row>
    <row r="1138" spans="1:7" x14ac:dyDescent="0.2">
      <c r="A1138" t="s">
        <v>1335</v>
      </c>
      <c r="B1138" t="s">
        <v>31</v>
      </c>
      <c r="C1138">
        <v>0</v>
      </c>
      <c r="D1138">
        <v>0</v>
      </c>
      <c r="E1138">
        <v>0</v>
      </c>
      <c r="F1138">
        <v>0</v>
      </c>
      <c r="G1138">
        <v>0</v>
      </c>
    </row>
    <row r="1139" spans="1:7" x14ac:dyDescent="0.2">
      <c r="A1139" t="s">
        <v>1336</v>
      </c>
      <c r="B1139" t="s">
        <v>31</v>
      </c>
      <c r="C1139">
        <v>0</v>
      </c>
      <c r="D1139">
        <v>0</v>
      </c>
      <c r="E1139">
        <v>0</v>
      </c>
      <c r="F1139">
        <v>0</v>
      </c>
      <c r="G1139">
        <v>0</v>
      </c>
    </row>
    <row r="1140" spans="1:7" x14ac:dyDescent="0.2">
      <c r="A1140" t="s">
        <v>1337</v>
      </c>
      <c r="B1140" t="s">
        <v>31</v>
      </c>
      <c r="C1140">
        <v>0</v>
      </c>
      <c r="D1140">
        <v>0</v>
      </c>
      <c r="E1140">
        <v>0</v>
      </c>
      <c r="F1140">
        <v>0</v>
      </c>
      <c r="G1140">
        <v>0</v>
      </c>
    </row>
    <row r="1141" spans="1:7" x14ac:dyDescent="0.2">
      <c r="A1141" t="s">
        <v>1338</v>
      </c>
      <c r="B1141" t="s">
        <v>10</v>
      </c>
      <c r="C1141">
        <v>20</v>
      </c>
      <c r="D1141">
        <v>1</v>
      </c>
      <c r="E1141">
        <v>90</v>
      </c>
      <c r="F1141">
        <v>0</v>
      </c>
      <c r="G1141">
        <v>0</v>
      </c>
    </row>
    <row r="1142" spans="1:7" x14ac:dyDescent="0.2">
      <c r="A1142" t="s">
        <v>1339</v>
      </c>
      <c r="B1142" t="s">
        <v>31</v>
      </c>
      <c r="C1142">
        <v>0</v>
      </c>
      <c r="D1142">
        <v>0</v>
      </c>
      <c r="E1142">
        <v>0</v>
      </c>
      <c r="F1142">
        <v>0</v>
      </c>
      <c r="G1142">
        <v>0</v>
      </c>
    </row>
    <row r="1143" spans="1:7" x14ac:dyDescent="0.2">
      <c r="A1143" t="s">
        <v>1340</v>
      </c>
      <c r="B1143" t="s">
        <v>31</v>
      </c>
      <c r="C1143">
        <v>0</v>
      </c>
      <c r="D1143">
        <v>0</v>
      </c>
      <c r="E1143">
        <v>0</v>
      </c>
      <c r="F1143">
        <v>0</v>
      </c>
      <c r="G1143">
        <v>0</v>
      </c>
    </row>
    <row r="1144" spans="1:7" x14ac:dyDescent="0.2">
      <c r="A1144" t="s">
        <v>1341</v>
      </c>
      <c r="B1144" t="s">
        <v>31</v>
      </c>
      <c r="C1144">
        <v>0</v>
      </c>
      <c r="D1144">
        <v>0</v>
      </c>
      <c r="E1144">
        <v>0</v>
      </c>
      <c r="F1144">
        <v>0</v>
      </c>
      <c r="G1144">
        <v>0</v>
      </c>
    </row>
    <row r="1145" spans="1:7" x14ac:dyDescent="0.2">
      <c r="A1145" t="s">
        <v>1342</v>
      </c>
      <c r="B1145" t="s">
        <v>31</v>
      </c>
      <c r="C1145">
        <v>0</v>
      </c>
      <c r="D1145">
        <v>0</v>
      </c>
      <c r="E1145">
        <v>0</v>
      </c>
      <c r="F1145">
        <v>0</v>
      </c>
      <c r="G1145">
        <v>0</v>
      </c>
    </row>
    <row r="1146" spans="1:7" x14ac:dyDescent="0.2">
      <c r="A1146" t="s">
        <v>1343</v>
      </c>
      <c r="B1146" t="s">
        <v>31</v>
      </c>
      <c r="C1146">
        <v>0</v>
      </c>
      <c r="D1146">
        <v>0</v>
      </c>
      <c r="E1146">
        <v>0</v>
      </c>
      <c r="F1146">
        <v>0</v>
      </c>
      <c r="G1146">
        <v>0</v>
      </c>
    </row>
    <row r="1147" spans="1:7" x14ac:dyDescent="0.2">
      <c r="A1147" t="s">
        <v>1344</v>
      </c>
      <c r="B1147" t="s">
        <v>31</v>
      </c>
      <c r="C1147">
        <v>0</v>
      </c>
      <c r="D1147">
        <v>0</v>
      </c>
      <c r="E1147">
        <v>0</v>
      </c>
      <c r="F1147">
        <v>0</v>
      </c>
      <c r="G1147">
        <v>0</v>
      </c>
    </row>
    <row r="1148" spans="1:7" x14ac:dyDescent="0.2">
      <c r="A1148" t="s">
        <v>1345</v>
      </c>
      <c r="B1148" t="s">
        <v>31</v>
      </c>
      <c r="C1148">
        <v>0</v>
      </c>
      <c r="D1148">
        <v>0</v>
      </c>
      <c r="E1148">
        <v>0</v>
      </c>
      <c r="F1148">
        <v>0</v>
      </c>
      <c r="G1148">
        <v>0</v>
      </c>
    </row>
    <row r="1149" spans="1:7" x14ac:dyDescent="0.2">
      <c r="A1149" t="s">
        <v>1346</v>
      </c>
      <c r="B1149" t="s">
        <v>31</v>
      </c>
      <c r="C1149">
        <v>0</v>
      </c>
      <c r="D1149">
        <v>0</v>
      </c>
      <c r="E1149">
        <v>0</v>
      </c>
      <c r="F1149">
        <v>0</v>
      </c>
      <c r="G1149">
        <v>0</v>
      </c>
    </row>
    <row r="1150" spans="1:7" x14ac:dyDescent="0.2">
      <c r="A1150" t="s">
        <v>1347</v>
      </c>
      <c r="B1150" t="s">
        <v>31</v>
      </c>
      <c r="C1150">
        <v>0</v>
      </c>
      <c r="D1150">
        <v>0</v>
      </c>
      <c r="E1150">
        <v>0</v>
      </c>
      <c r="F1150">
        <v>0</v>
      </c>
      <c r="G1150">
        <v>0</v>
      </c>
    </row>
    <row r="1151" spans="1:7" x14ac:dyDescent="0.2">
      <c r="A1151" t="s">
        <v>1348</v>
      </c>
      <c r="B1151" t="s">
        <v>31</v>
      </c>
      <c r="C1151">
        <v>0</v>
      </c>
      <c r="D1151">
        <v>0</v>
      </c>
      <c r="E1151">
        <v>0</v>
      </c>
      <c r="F1151">
        <v>0</v>
      </c>
      <c r="G1151">
        <v>0</v>
      </c>
    </row>
    <row r="1152" spans="1:7" x14ac:dyDescent="0.2">
      <c r="A1152" t="s">
        <v>1349</v>
      </c>
      <c r="B1152" t="s">
        <v>31</v>
      </c>
      <c r="C1152">
        <v>0</v>
      </c>
      <c r="D1152">
        <v>0</v>
      </c>
      <c r="E1152">
        <v>0</v>
      </c>
      <c r="F1152">
        <v>0</v>
      </c>
      <c r="G1152">
        <v>0</v>
      </c>
    </row>
    <row r="1153" spans="1:7" x14ac:dyDescent="0.2">
      <c r="A1153" t="s">
        <v>1350</v>
      </c>
      <c r="B1153" t="s">
        <v>31</v>
      </c>
      <c r="C1153">
        <v>0</v>
      </c>
      <c r="D1153">
        <v>0</v>
      </c>
      <c r="E1153">
        <v>0</v>
      </c>
      <c r="F1153">
        <v>0</v>
      </c>
      <c r="G1153">
        <v>0</v>
      </c>
    </row>
    <row r="1154" spans="1:7" x14ac:dyDescent="0.2">
      <c r="A1154" t="s">
        <v>1351</v>
      </c>
      <c r="B1154" t="s">
        <v>31</v>
      </c>
      <c r="C1154">
        <v>0</v>
      </c>
      <c r="D1154">
        <v>0</v>
      </c>
      <c r="E1154">
        <v>0</v>
      </c>
      <c r="F1154">
        <v>0</v>
      </c>
      <c r="G1154">
        <v>0</v>
      </c>
    </row>
    <row r="1155" spans="1:7" x14ac:dyDescent="0.2">
      <c r="A1155" t="s">
        <v>1352</v>
      </c>
      <c r="B1155" t="s">
        <v>31</v>
      </c>
      <c r="C1155">
        <v>0</v>
      </c>
      <c r="D1155">
        <v>0</v>
      </c>
      <c r="E1155">
        <v>0</v>
      </c>
      <c r="F1155">
        <v>0</v>
      </c>
      <c r="G1155">
        <v>0</v>
      </c>
    </row>
    <row r="1156" spans="1:7" x14ac:dyDescent="0.2">
      <c r="A1156" t="s">
        <v>1353</v>
      </c>
      <c r="B1156" t="s">
        <v>31</v>
      </c>
      <c r="C1156">
        <v>0</v>
      </c>
      <c r="D1156">
        <v>0</v>
      </c>
      <c r="E1156">
        <v>0</v>
      </c>
      <c r="F1156">
        <v>0</v>
      </c>
      <c r="G1156">
        <v>0</v>
      </c>
    </row>
    <row r="1157" spans="1:7" x14ac:dyDescent="0.2">
      <c r="A1157" t="s">
        <v>1354</v>
      </c>
      <c r="B1157" t="s">
        <v>31</v>
      </c>
      <c r="C1157">
        <v>0</v>
      </c>
      <c r="D1157">
        <v>0</v>
      </c>
      <c r="E1157">
        <v>0</v>
      </c>
      <c r="F1157">
        <v>0</v>
      </c>
      <c r="G1157">
        <v>0</v>
      </c>
    </row>
    <row r="1158" spans="1:7" x14ac:dyDescent="0.2">
      <c r="A1158" t="s">
        <v>1355</v>
      </c>
      <c r="B1158" t="s">
        <v>31</v>
      </c>
      <c r="C1158">
        <v>0</v>
      </c>
      <c r="D1158">
        <v>0</v>
      </c>
      <c r="E1158">
        <v>0</v>
      </c>
      <c r="F1158">
        <v>0</v>
      </c>
      <c r="G1158">
        <v>0</v>
      </c>
    </row>
    <row r="1159" spans="1:7" x14ac:dyDescent="0.2">
      <c r="A1159" t="s">
        <v>1356</v>
      </c>
      <c r="B1159" t="s">
        <v>31</v>
      </c>
      <c r="C1159">
        <v>0</v>
      </c>
      <c r="D1159">
        <v>0</v>
      </c>
      <c r="E1159">
        <v>0</v>
      </c>
      <c r="F1159">
        <v>0</v>
      </c>
      <c r="G1159">
        <v>0</v>
      </c>
    </row>
    <row r="1160" spans="1:7" x14ac:dyDescent="0.2">
      <c r="A1160" t="s">
        <v>1357</v>
      </c>
      <c r="B1160" t="s">
        <v>31</v>
      </c>
      <c r="C1160">
        <v>0</v>
      </c>
      <c r="D1160">
        <v>0</v>
      </c>
      <c r="E1160">
        <v>0</v>
      </c>
      <c r="F1160">
        <v>0</v>
      </c>
      <c r="G1160">
        <v>0</v>
      </c>
    </row>
    <row r="1161" spans="1:7" x14ac:dyDescent="0.2">
      <c r="A1161" t="s">
        <v>1358</v>
      </c>
      <c r="B1161" t="s">
        <v>31</v>
      </c>
      <c r="C1161">
        <v>0</v>
      </c>
      <c r="D1161">
        <v>0</v>
      </c>
      <c r="E1161">
        <v>0</v>
      </c>
      <c r="F1161">
        <v>0</v>
      </c>
      <c r="G1161">
        <v>0</v>
      </c>
    </row>
    <row r="1162" spans="1:7" x14ac:dyDescent="0.2">
      <c r="A1162" t="s">
        <v>1359</v>
      </c>
      <c r="B1162" t="s">
        <v>31</v>
      </c>
      <c r="C1162">
        <v>0</v>
      </c>
      <c r="D1162">
        <v>0</v>
      </c>
      <c r="E1162">
        <v>0</v>
      </c>
      <c r="F1162">
        <v>0</v>
      </c>
      <c r="G1162">
        <v>0</v>
      </c>
    </row>
    <row r="1163" spans="1:7" x14ac:dyDescent="0.2">
      <c r="A1163" t="s">
        <v>1360</v>
      </c>
      <c r="B1163" t="s">
        <v>31</v>
      </c>
      <c r="C1163">
        <v>0</v>
      </c>
      <c r="D1163">
        <v>0</v>
      </c>
      <c r="E1163">
        <v>0</v>
      </c>
      <c r="F1163">
        <v>0</v>
      </c>
      <c r="G1163">
        <v>0</v>
      </c>
    </row>
    <row r="1164" spans="1:7" x14ac:dyDescent="0.2">
      <c r="A1164" t="s">
        <v>1361</v>
      </c>
      <c r="B1164" t="s">
        <v>31</v>
      </c>
      <c r="C1164">
        <v>0</v>
      </c>
      <c r="D1164">
        <v>0</v>
      </c>
      <c r="E1164">
        <v>0</v>
      </c>
      <c r="F1164">
        <v>0</v>
      </c>
      <c r="G1164">
        <v>0</v>
      </c>
    </row>
    <row r="1165" spans="1:7" x14ac:dyDescent="0.2">
      <c r="A1165" t="s">
        <v>1362</v>
      </c>
      <c r="B1165" t="s">
        <v>31</v>
      </c>
      <c r="C1165">
        <v>0</v>
      </c>
      <c r="D1165">
        <v>0</v>
      </c>
      <c r="E1165">
        <v>0</v>
      </c>
      <c r="F1165">
        <v>0</v>
      </c>
      <c r="G1165">
        <v>0</v>
      </c>
    </row>
    <row r="1166" spans="1:7" x14ac:dyDescent="0.2">
      <c r="A1166" t="s">
        <v>1363</v>
      </c>
      <c r="B1166" t="s">
        <v>31</v>
      </c>
      <c r="C1166">
        <v>0</v>
      </c>
      <c r="D1166">
        <v>0</v>
      </c>
      <c r="E1166">
        <v>0</v>
      </c>
      <c r="F1166">
        <v>0</v>
      </c>
      <c r="G1166">
        <v>0</v>
      </c>
    </row>
    <row r="1167" spans="1:7" x14ac:dyDescent="0.2">
      <c r="A1167" t="s">
        <v>1364</v>
      </c>
      <c r="B1167" t="s">
        <v>31</v>
      </c>
      <c r="C1167">
        <v>0</v>
      </c>
      <c r="D1167">
        <v>0</v>
      </c>
      <c r="E1167">
        <v>0</v>
      </c>
      <c r="F1167">
        <v>0</v>
      </c>
      <c r="G1167">
        <v>0</v>
      </c>
    </row>
    <row r="1168" spans="1:7" x14ac:dyDescent="0.2">
      <c r="A1168" t="s">
        <v>1365</v>
      </c>
      <c r="B1168" t="s">
        <v>31</v>
      </c>
      <c r="C1168">
        <v>0</v>
      </c>
      <c r="D1168">
        <v>0</v>
      </c>
      <c r="E1168">
        <v>0</v>
      </c>
      <c r="F1168">
        <v>0</v>
      </c>
      <c r="G1168">
        <v>0</v>
      </c>
    </row>
    <row r="1169" spans="1:7" x14ac:dyDescent="0.2">
      <c r="A1169" t="s">
        <v>1366</v>
      </c>
      <c r="B1169" t="s">
        <v>31</v>
      </c>
      <c r="C1169">
        <v>0</v>
      </c>
      <c r="D1169">
        <v>0</v>
      </c>
      <c r="E1169">
        <v>0</v>
      </c>
      <c r="F1169">
        <v>0</v>
      </c>
      <c r="G1169">
        <v>0</v>
      </c>
    </row>
    <row r="1170" spans="1:7" x14ac:dyDescent="0.2">
      <c r="A1170" t="s">
        <v>1367</v>
      </c>
      <c r="B1170" t="s">
        <v>31</v>
      </c>
      <c r="C1170">
        <v>0</v>
      </c>
      <c r="D1170">
        <v>0</v>
      </c>
      <c r="E1170">
        <v>0</v>
      </c>
      <c r="F1170">
        <v>0</v>
      </c>
      <c r="G1170">
        <v>0</v>
      </c>
    </row>
    <row r="1171" spans="1:7" x14ac:dyDescent="0.2">
      <c r="A1171" t="s">
        <v>1368</v>
      </c>
      <c r="B1171" t="s">
        <v>31</v>
      </c>
      <c r="C1171">
        <v>0</v>
      </c>
      <c r="D1171">
        <v>0</v>
      </c>
      <c r="E1171">
        <v>0</v>
      </c>
      <c r="F1171">
        <v>0</v>
      </c>
      <c r="G1171">
        <v>0</v>
      </c>
    </row>
    <row r="1172" spans="1:7" x14ac:dyDescent="0.2">
      <c r="A1172" t="s">
        <v>1369</v>
      </c>
      <c r="B1172" t="s">
        <v>31</v>
      </c>
      <c r="C1172">
        <v>0</v>
      </c>
      <c r="D1172">
        <v>0</v>
      </c>
      <c r="E1172">
        <v>0</v>
      </c>
      <c r="F1172">
        <v>0</v>
      </c>
      <c r="G1172">
        <v>0</v>
      </c>
    </row>
    <row r="1173" spans="1:7" x14ac:dyDescent="0.2">
      <c r="A1173" t="s">
        <v>1370</v>
      </c>
      <c r="B1173" t="s">
        <v>31</v>
      </c>
      <c r="C1173">
        <v>0</v>
      </c>
      <c r="D1173">
        <v>0</v>
      </c>
      <c r="E1173">
        <v>0</v>
      </c>
      <c r="F1173">
        <v>0</v>
      </c>
      <c r="G1173">
        <v>0</v>
      </c>
    </row>
    <row r="1174" spans="1:7" x14ac:dyDescent="0.2">
      <c r="A1174" t="s">
        <v>1371</v>
      </c>
      <c r="B1174" t="s">
        <v>31</v>
      </c>
      <c r="C1174">
        <v>0</v>
      </c>
      <c r="D1174">
        <v>0</v>
      </c>
      <c r="E1174">
        <v>0</v>
      </c>
      <c r="F1174">
        <v>0</v>
      </c>
      <c r="G1174">
        <v>0</v>
      </c>
    </row>
    <row r="1175" spans="1:7" x14ac:dyDescent="0.2">
      <c r="A1175" t="s">
        <v>1372</v>
      </c>
      <c r="B1175" t="s">
        <v>31</v>
      </c>
      <c r="C1175">
        <v>0</v>
      </c>
      <c r="D1175">
        <v>0</v>
      </c>
      <c r="E1175">
        <v>0</v>
      </c>
      <c r="F1175">
        <v>0</v>
      </c>
      <c r="G1175">
        <v>0</v>
      </c>
    </row>
    <row r="1176" spans="1:7" x14ac:dyDescent="0.2">
      <c r="A1176" t="s">
        <v>1373</v>
      </c>
      <c r="B1176" t="s">
        <v>31</v>
      </c>
      <c r="C1176">
        <v>0</v>
      </c>
      <c r="D1176">
        <v>0</v>
      </c>
      <c r="E1176">
        <v>0</v>
      </c>
      <c r="F1176">
        <v>0</v>
      </c>
      <c r="G1176">
        <v>0</v>
      </c>
    </row>
    <row r="1177" spans="1:7" x14ac:dyDescent="0.2">
      <c r="A1177" t="s">
        <v>1374</v>
      </c>
      <c r="B1177" t="s">
        <v>31</v>
      </c>
      <c r="C1177">
        <v>0</v>
      </c>
      <c r="D1177">
        <v>0</v>
      </c>
      <c r="E1177">
        <v>0</v>
      </c>
      <c r="F1177">
        <v>0</v>
      </c>
      <c r="G1177">
        <v>0</v>
      </c>
    </row>
    <row r="1178" spans="1:7" x14ac:dyDescent="0.2">
      <c r="A1178" t="s">
        <v>1261</v>
      </c>
      <c r="B1178" t="s">
        <v>31</v>
      </c>
      <c r="C1178">
        <v>0</v>
      </c>
      <c r="D1178">
        <v>0</v>
      </c>
      <c r="E1178">
        <v>0</v>
      </c>
      <c r="F1178">
        <v>0</v>
      </c>
      <c r="G1178">
        <v>0</v>
      </c>
    </row>
    <row r="1179" spans="1:7" x14ac:dyDescent="0.2">
      <c r="A1179" t="s">
        <v>1375</v>
      </c>
      <c r="B1179" t="s">
        <v>31</v>
      </c>
      <c r="C1179">
        <v>0</v>
      </c>
      <c r="D1179">
        <v>0</v>
      </c>
      <c r="E1179">
        <v>0</v>
      </c>
      <c r="F1179">
        <v>0</v>
      </c>
      <c r="G1179">
        <v>0</v>
      </c>
    </row>
    <row r="1180" spans="1:7" x14ac:dyDescent="0.2">
      <c r="A1180" t="s">
        <v>1376</v>
      </c>
      <c r="B1180" t="s">
        <v>31</v>
      </c>
      <c r="C1180">
        <v>0</v>
      </c>
      <c r="D1180">
        <v>0</v>
      </c>
      <c r="E1180">
        <v>0</v>
      </c>
      <c r="F1180">
        <v>0</v>
      </c>
      <c r="G1180">
        <v>0</v>
      </c>
    </row>
    <row r="1181" spans="1:7" x14ac:dyDescent="0.2">
      <c r="A1181" t="s">
        <v>1377</v>
      </c>
      <c r="B1181" t="s">
        <v>31</v>
      </c>
      <c r="C1181">
        <v>0</v>
      </c>
      <c r="D1181">
        <v>0</v>
      </c>
      <c r="E1181">
        <v>0</v>
      </c>
      <c r="F1181">
        <v>0</v>
      </c>
      <c r="G1181">
        <v>0</v>
      </c>
    </row>
    <row r="1182" spans="1:7" x14ac:dyDescent="0.2">
      <c r="A1182" t="s">
        <v>1378</v>
      </c>
      <c r="B1182" t="s">
        <v>31</v>
      </c>
      <c r="C1182">
        <v>0</v>
      </c>
      <c r="D1182">
        <v>0</v>
      </c>
      <c r="E1182">
        <v>0</v>
      </c>
      <c r="F1182">
        <v>0</v>
      </c>
      <c r="G1182">
        <v>0</v>
      </c>
    </row>
    <row r="1183" spans="1:7" x14ac:dyDescent="0.2">
      <c r="A1183" t="s">
        <v>1379</v>
      </c>
      <c r="B1183" t="s">
        <v>31</v>
      </c>
      <c r="C1183">
        <v>0</v>
      </c>
      <c r="D1183">
        <v>0</v>
      </c>
      <c r="E1183">
        <v>0</v>
      </c>
      <c r="F1183">
        <v>0</v>
      </c>
      <c r="G1183">
        <v>0</v>
      </c>
    </row>
    <row r="1184" spans="1:7" x14ac:dyDescent="0.2">
      <c r="A1184" t="s">
        <v>1380</v>
      </c>
      <c r="B1184" t="s">
        <v>31</v>
      </c>
      <c r="C1184">
        <v>0</v>
      </c>
      <c r="D1184">
        <v>0</v>
      </c>
      <c r="E1184">
        <v>0</v>
      </c>
      <c r="F1184">
        <v>0</v>
      </c>
      <c r="G1184">
        <v>0</v>
      </c>
    </row>
    <row r="1185" spans="1:7" x14ac:dyDescent="0.2">
      <c r="A1185" t="s">
        <v>1381</v>
      </c>
      <c r="B1185" t="s">
        <v>31</v>
      </c>
      <c r="C1185">
        <v>0</v>
      </c>
      <c r="D1185">
        <v>0</v>
      </c>
      <c r="E1185">
        <v>0</v>
      </c>
      <c r="F1185">
        <v>0</v>
      </c>
      <c r="G1185">
        <v>0</v>
      </c>
    </row>
    <row r="1186" spans="1:7" x14ac:dyDescent="0.2">
      <c r="A1186" t="s">
        <v>1382</v>
      </c>
      <c r="B1186" t="s">
        <v>31</v>
      </c>
      <c r="C1186">
        <v>0</v>
      </c>
      <c r="D1186">
        <v>0</v>
      </c>
      <c r="E1186">
        <v>0</v>
      </c>
      <c r="F1186">
        <v>0</v>
      </c>
      <c r="G1186">
        <v>0</v>
      </c>
    </row>
    <row r="1187" spans="1:7" x14ac:dyDescent="0.2">
      <c r="A1187" t="s">
        <v>1383</v>
      </c>
      <c r="B1187" t="s">
        <v>31</v>
      </c>
      <c r="C1187">
        <v>0</v>
      </c>
      <c r="D1187">
        <v>0</v>
      </c>
      <c r="E1187">
        <v>0</v>
      </c>
      <c r="F1187">
        <v>0</v>
      </c>
      <c r="G1187">
        <v>0</v>
      </c>
    </row>
    <row r="1188" spans="1:7" x14ac:dyDescent="0.2">
      <c r="A1188" t="s">
        <v>1384</v>
      </c>
      <c r="B1188" t="s">
        <v>31</v>
      </c>
      <c r="C1188">
        <v>0</v>
      </c>
      <c r="D1188">
        <v>0</v>
      </c>
      <c r="E1188">
        <v>0</v>
      </c>
      <c r="F1188">
        <v>0</v>
      </c>
      <c r="G1188">
        <v>0</v>
      </c>
    </row>
    <row r="1189" spans="1:7" x14ac:dyDescent="0.2">
      <c r="A1189" t="s">
        <v>1385</v>
      </c>
      <c r="B1189" t="s">
        <v>31</v>
      </c>
      <c r="C1189">
        <v>0</v>
      </c>
      <c r="D1189">
        <v>0</v>
      </c>
      <c r="E1189">
        <v>0</v>
      </c>
      <c r="F1189">
        <v>0</v>
      </c>
      <c r="G1189">
        <v>0</v>
      </c>
    </row>
    <row r="1190" spans="1:7" x14ac:dyDescent="0.2">
      <c r="A1190" t="s">
        <v>1386</v>
      </c>
      <c r="B1190" t="s">
        <v>31</v>
      </c>
      <c r="C1190">
        <v>0</v>
      </c>
      <c r="D1190">
        <v>0</v>
      </c>
      <c r="E1190">
        <v>0</v>
      </c>
      <c r="F1190">
        <v>0</v>
      </c>
      <c r="G1190">
        <v>0</v>
      </c>
    </row>
    <row r="1191" spans="1:7" x14ac:dyDescent="0.2">
      <c r="A1191" t="s">
        <v>1387</v>
      </c>
      <c r="B1191" t="s">
        <v>31</v>
      </c>
      <c r="C1191">
        <v>0</v>
      </c>
      <c r="D1191">
        <v>0</v>
      </c>
      <c r="E1191">
        <v>0</v>
      </c>
      <c r="F1191">
        <v>0</v>
      </c>
      <c r="G1191">
        <v>0</v>
      </c>
    </row>
    <row r="1192" spans="1:7" x14ac:dyDescent="0.2">
      <c r="A1192" t="s">
        <v>1388</v>
      </c>
      <c r="B1192" t="s">
        <v>31</v>
      </c>
      <c r="C1192">
        <v>0</v>
      </c>
      <c r="D1192">
        <v>0</v>
      </c>
      <c r="E1192">
        <v>0</v>
      </c>
      <c r="F1192">
        <v>0</v>
      </c>
      <c r="G1192">
        <v>0</v>
      </c>
    </row>
    <row r="1193" spans="1:7" x14ac:dyDescent="0.2">
      <c r="A1193" t="s">
        <v>1389</v>
      </c>
      <c r="B1193" t="s">
        <v>31</v>
      </c>
      <c r="C1193">
        <v>0</v>
      </c>
      <c r="D1193">
        <v>0</v>
      </c>
      <c r="E1193">
        <v>0</v>
      </c>
      <c r="F1193">
        <v>0</v>
      </c>
      <c r="G1193">
        <v>0</v>
      </c>
    </row>
    <row r="1194" spans="1:7" x14ac:dyDescent="0.2">
      <c r="A1194" t="s">
        <v>1390</v>
      </c>
      <c r="B1194" t="s">
        <v>31</v>
      </c>
      <c r="C1194">
        <v>0</v>
      </c>
      <c r="D1194">
        <v>0</v>
      </c>
      <c r="E1194">
        <v>0</v>
      </c>
      <c r="F1194">
        <v>0</v>
      </c>
      <c r="G1194">
        <v>0</v>
      </c>
    </row>
    <row r="1195" spans="1:7" x14ac:dyDescent="0.2">
      <c r="A1195" t="s">
        <v>1391</v>
      </c>
      <c r="B1195" t="s">
        <v>31</v>
      </c>
      <c r="C1195">
        <v>0</v>
      </c>
      <c r="D1195">
        <v>0</v>
      </c>
      <c r="E1195">
        <v>0</v>
      </c>
      <c r="F1195">
        <v>0</v>
      </c>
      <c r="G1195">
        <v>0</v>
      </c>
    </row>
    <row r="1196" spans="1:7" x14ac:dyDescent="0.2">
      <c r="A1196" t="s">
        <v>1392</v>
      </c>
      <c r="B1196" t="s">
        <v>31</v>
      </c>
      <c r="C1196">
        <v>0</v>
      </c>
      <c r="D1196">
        <v>0</v>
      </c>
      <c r="E1196">
        <v>0</v>
      </c>
      <c r="F1196">
        <v>0</v>
      </c>
      <c r="G1196">
        <v>0</v>
      </c>
    </row>
    <row r="1197" spans="1:7" x14ac:dyDescent="0.2">
      <c r="A1197" t="s">
        <v>1393</v>
      </c>
      <c r="B1197" t="s">
        <v>31</v>
      </c>
      <c r="C1197">
        <v>0</v>
      </c>
      <c r="D1197">
        <v>0</v>
      </c>
      <c r="E1197">
        <v>0</v>
      </c>
      <c r="F1197">
        <v>0</v>
      </c>
      <c r="G1197">
        <v>0</v>
      </c>
    </row>
    <row r="1198" spans="1:7" x14ac:dyDescent="0.2">
      <c r="A1198" t="s">
        <v>1394</v>
      </c>
      <c r="B1198" t="s">
        <v>31</v>
      </c>
      <c r="C1198">
        <v>0</v>
      </c>
      <c r="D1198">
        <v>0</v>
      </c>
      <c r="E1198">
        <v>0</v>
      </c>
      <c r="F1198">
        <v>0</v>
      </c>
      <c r="G1198">
        <v>0</v>
      </c>
    </row>
    <row r="1199" spans="1:7" x14ac:dyDescent="0.2">
      <c r="A1199" t="s">
        <v>1395</v>
      </c>
      <c r="B1199" t="s">
        <v>31</v>
      </c>
      <c r="C1199">
        <v>0</v>
      </c>
      <c r="D1199">
        <v>0</v>
      </c>
      <c r="E1199">
        <v>0</v>
      </c>
      <c r="F1199">
        <v>0</v>
      </c>
      <c r="G1199">
        <v>0</v>
      </c>
    </row>
    <row r="1200" spans="1:7" x14ac:dyDescent="0.2">
      <c r="A1200" t="s">
        <v>1396</v>
      </c>
      <c r="B1200" t="s">
        <v>31</v>
      </c>
      <c r="C1200">
        <v>0</v>
      </c>
      <c r="D1200">
        <v>0</v>
      </c>
      <c r="E1200">
        <v>0</v>
      </c>
      <c r="F1200">
        <v>0</v>
      </c>
      <c r="G1200">
        <v>0</v>
      </c>
    </row>
    <row r="1201" spans="1:7" x14ac:dyDescent="0.2">
      <c r="A1201" t="s">
        <v>1397</v>
      </c>
      <c r="B1201" t="s">
        <v>31</v>
      </c>
      <c r="C1201">
        <v>0</v>
      </c>
      <c r="D1201">
        <v>0</v>
      </c>
      <c r="E1201">
        <v>0</v>
      </c>
      <c r="F1201">
        <v>0</v>
      </c>
      <c r="G1201">
        <v>0</v>
      </c>
    </row>
    <row r="1202" spans="1:7" x14ac:dyDescent="0.2">
      <c r="A1202" t="s">
        <v>1398</v>
      </c>
      <c r="B1202" t="s">
        <v>31</v>
      </c>
      <c r="C1202">
        <v>0</v>
      </c>
      <c r="D1202">
        <v>0</v>
      </c>
      <c r="E1202">
        <v>0</v>
      </c>
      <c r="F1202">
        <v>0</v>
      </c>
      <c r="G1202">
        <v>0</v>
      </c>
    </row>
    <row r="1203" spans="1:7" x14ac:dyDescent="0.2">
      <c r="A1203" t="s">
        <v>1399</v>
      </c>
      <c r="B1203" t="s">
        <v>31</v>
      </c>
      <c r="C1203">
        <v>0</v>
      </c>
      <c r="D1203">
        <v>0</v>
      </c>
      <c r="E1203">
        <v>0</v>
      </c>
      <c r="F1203">
        <v>0</v>
      </c>
      <c r="G1203">
        <v>0</v>
      </c>
    </row>
    <row r="1204" spans="1:7" x14ac:dyDescent="0.2">
      <c r="A1204" t="s">
        <v>1400</v>
      </c>
      <c r="B1204" t="s">
        <v>31</v>
      </c>
      <c r="C1204">
        <v>0</v>
      </c>
      <c r="D1204">
        <v>0</v>
      </c>
      <c r="E1204">
        <v>0</v>
      </c>
      <c r="F1204">
        <v>0</v>
      </c>
      <c r="G1204">
        <v>0</v>
      </c>
    </row>
    <row r="1205" spans="1:7" x14ac:dyDescent="0.2">
      <c r="A1205" t="s">
        <v>1401</v>
      </c>
      <c r="B1205" t="s">
        <v>31</v>
      </c>
      <c r="C1205">
        <v>0</v>
      </c>
      <c r="D1205">
        <v>0</v>
      </c>
      <c r="E1205">
        <v>0</v>
      </c>
      <c r="F1205">
        <v>0</v>
      </c>
      <c r="G1205">
        <v>0</v>
      </c>
    </row>
    <row r="1206" spans="1:7" x14ac:dyDescent="0.2">
      <c r="A1206" t="s">
        <v>1402</v>
      </c>
      <c r="B1206" t="s">
        <v>31</v>
      </c>
      <c r="C1206">
        <v>0</v>
      </c>
      <c r="D1206">
        <v>0</v>
      </c>
      <c r="E1206">
        <v>0</v>
      </c>
      <c r="F1206">
        <v>0</v>
      </c>
      <c r="G1206">
        <v>0</v>
      </c>
    </row>
    <row r="1207" spans="1:7" x14ac:dyDescent="0.2">
      <c r="A1207" t="s">
        <v>1403</v>
      </c>
      <c r="B1207" t="s">
        <v>31</v>
      </c>
      <c r="C1207">
        <v>0</v>
      </c>
      <c r="D1207">
        <v>0</v>
      </c>
      <c r="E1207">
        <v>0</v>
      </c>
      <c r="F1207">
        <v>0</v>
      </c>
      <c r="G1207">
        <v>0</v>
      </c>
    </row>
    <row r="1208" spans="1:7" x14ac:dyDescent="0.2">
      <c r="A1208" t="s">
        <v>1404</v>
      </c>
      <c r="B1208" t="s">
        <v>31</v>
      </c>
      <c r="C1208">
        <v>0</v>
      </c>
      <c r="D1208">
        <v>0</v>
      </c>
      <c r="E1208">
        <v>0</v>
      </c>
      <c r="F1208">
        <v>0</v>
      </c>
      <c r="G1208">
        <v>0</v>
      </c>
    </row>
    <row r="1209" spans="1:7" x14ac:dyDescent="0.2">
      <c r="A1209" t="s">
        <v>1405</v>
      </c>
      <c r="B1209" t="s">
        <v>31</v>
      </c>
      <c r="C1209">
        <v>0</v>
      </c>
      <c r="D1209">
        <v>0</v>
      </c>
      <c r="E1209">
        <v>0</v>
      </c>
      <c r="F1209">
        <v>0</v>
      </c>
      <c r="G1209">
        <v>0</v>
      </c>
    </row>
    <row r="1210" spans="1:7" x14ac:dyDescent="0.2">
      <c r="A1210" t="s">
        <v>1406</v>
      </c>
      <c r="B1210" t="s">
        <v>31</v>
      </c>
      <c r="C1210">
        <v>0</v>
      </c>
      <c r="D1210">
        <v>0</v>
      </c>
      <c r="E1210">
        <v>0</v>
      </c>
      <c r="F1210">
        <v>0</v>
      </c>
      <c r="G1210">
        <v>0</v>
      </c>
    </row>
    <row r="1211" spans="1:7" x14ac:dyDescent="0.2">
      <c r="A1211" t="s">
        <v>1407</v>
      </c>
      <c r="B1211" t="s">
        <v>31</v>
      </c>
      <c r="C1211">
        <v>0</v>
      </c>
      <c r="D1211">
        <v>0</v>
      </c>
      <c r="E1211">
        <v>0</v>
      </c>
      <c r="F1211">
        <v>0</v>
      </c>
      <c r="G1211">
        <v>0</v>
      </c>
    </row>
    <row r="1212" spans="1:7" x14ac:dyDescent="0.2">
      <c r="A1212" t="s">
        <v>1408</v>
      </c>
      <c r="B1212" t="s">
        <v>31</v>
      </c>
      <c r="C1212">
        <v>0</v>
      </c>
      <c r="D1212">
        <v>0</v>
      </c>
      <c r="E1212">
        <v>0</v>
      </c>
      <c r="F1212">
        <v>0</v>
      </c>
      <c r="G1212">
        <v>0</v>
      </c>
    </row>
    <row r="1213" spans="1:7" x14ac:dyDescent="0.2">
      <c r="A1213" t="s">
        <v>1409</v>
      </c>
      <c r="B1213" t="s">
        <v>31</v>
      </c>
      <c r="C1213">
        <v>0</v>
      </c>
      <c r="D1213">
        <v>0</v>
      </c>
      <c r="E1213">
        <v>0</v>
      </c>
      <c r="F1213">
        <v>0</v>
      </c>
      <c r="G1213">
        <v>0</v>
      </c>
    </row>
    <row r="1214" spans="1:7" x14ac:dyDescent="0.2">
      <c r="A1214" t="s">
        <v>1410</v>
      </c>
      <c r="B1214" t="s">
        <v>31</v>
      </c>
      <c r="C1214">
        <v>0</v>
      </c>
      <c r="D1214">
        <v>0</v>
      </c>
      <c r="E1214">
        <v>0</v>
      </c>
      <c r="F1214">
        <v>0</v>
      </c>
      <c r="G1214">
        <v>0</v>
      </c>
    </row>
    <row r="1215" spans="1:7" x14ac:dyDescent="0.2">
      <c r="A1215" t="s">
        <v>1411</v>
      </c>
      <c r="B1215" t="s">
        <v>31</v>
      </c>
      <c r="C1215">
        <v>0</v>
      </c>
      <c r="D1215">
        <v>0</v>
      </c>
      <c r="E1215">
        <v>0</v>
      </c>
      <c r="F1215">
        <v>0</v>
      </c>
      <c r="G1215">
        <v>0</v>
      </c>
    </row>
    <row r="1216" spans="1:7" x14ac:dyDescent="0.2">
      <c r="A1216" t="s">
        <v>1157</v>
      </c>
      <c r="B1216" t="s">
        <v>10</v>
      </c>
      <c r="C1216">
        <v>40</v>
      </c>
      <c r="D1216">
        <v>0</v>
      </c>
      <c r="E1216">
        <v>0</v>
      </c>
      <c r="F1216">
        <v>0</v>
      </c>
      <c r="G1216">
        <v>0</v>
      </c>
    </row>
    <row r="1217" spans="1:7" x14ac:dyDescent="0.2">
      <c r="A1217" t="s">
        <v>1412</v>
      </c>
      <c r="B1217" t="s">
        <v>31</v>
      </c>
      <c r="C1217">
        <v>0</v>
      </c>
      <c r="D1217">
        <v>0</v>
      </c>
      <c r="E1217">
        <v>0</v>
      </c>
      <c r="F1217">
        <v>0</v>
      </c>
      <c r="G1217">
        <v>0</v>
      </c>
    </row>
    <row r="1218" spans="1:7" x14ac:dyDescent="0.2">
      <c r="A1218" t="s">
        <v>1413</v>
      </c>
      <c r="B1218" t="s">
        <v>31</v>
      </c>
      <c r="C1218">
        <v>0</v>
      </c>
      <c r="D1218">
        <v>0</v>
      </c>
      <c r="E1218">
        <v>0</v>
      </c>
      <c r="F1218">
        <v>0</v>
      </c>
      <c r="G1218">
        <v>0</v>
      </c>
    </row>
    <row r="1219" spans="1:7" x14ac:dyDescent="0.2">
      <c r="A1219" t="s">
        <v>1414</v>
      </c>
      <c r="B1219" t="s">
        <v>31</v>
      </c>
      <c r="C1219">
        <v>0</v>
      </c>
      <c r="D1219">
        <v>0</v>
      </c>
      <c r="E1219">
        <v>0</v>
      </c>
      <c r="F1219">
        <v>0</v>
      </c>
      <c r="G1219">
        <v>0</v>
      </c>
    </row>
    <row r="1220" spans="1:7" x14ac:dyDescent="0.2">
      <c r="A1220" t="s">
        <v>1415</v>
      </c>
      <c r="B1220" t="s">
        <v>31</v>
      </c>
      <c r="C1220">
        <v>0</v>
      </c>
      <c r="D1220">
        <v>0</v>
      </c>
      <c r="E1220">
        <v>0</v>
      </c>
      <c r="F1220">
        <v>0</v>
      </c>
      <c r="G1220">
        <v>0</v>
      </c>
    </row>
    <row r="1221" spans="1:7" x14ac:dyDescent="0.2">
      <c r="A1221" t="s">
        <v>1416</v>
      </c>
      <c r="B1221" t="s">
        <v>31</v>
      </c>
      <c r="C1221">
        <v>0</v>
      </c>
      <c r="D1221">
        <v>0</v>
      </c>
      <c r="E1221">
        <v>0</v>
      </c>
      <c r="F1221">
        <v>0</v>
      </c>
      <c r="G1221">
        <v>0</v>
      </c>
    </row>
    <row r="1222" spans="1:7" x14ac:dyDescent="0.2">
      <c r="A1222" t="s">
        <v>1417</v>
      </c>
      <c r="B1222" t="s">
        <v>31</v>
      </c>
      <c r="C1222">
        <v>0</v>
      </c>
      <c r="D1222">
        <v>0</v>
      </c>
      <c r="E1222">
        <v>0</v>
      </c>
      <c r="F1222">
        <v>0</v>
      </c>
      <c r="G1222">
        <v>0</v>
      </c>
    </row>
    <row r="1223" spans="1:7" x14ac:dyDescent="0.2">
      <c r="A1223" t="s">
        <v>1418</v>
      </c>
      <c r="B1223" t="s">
        <v>31</v>
      </c>
      <c r="C1223">
        <v>0</v>
      </c>
      <c r="D1223">
        <v>0</v>
      </c>
      <c r="E1223">
        <v>0</v>
      </c>
      <c r="F1223">
        <v>0</v>
      </c>
      <c r="G1223">
        <v>0</v>
      </c>
    </row>
    <row r="1224" spans="1:7" x14ac:dyDescent="0.2">
      <c r="A1224" t="s">
        <v>1419</v>
      </c>
      <c r="B1224" t="s">
        <v>31</v>
      </c>
      <c r="C1224">
        <v>0</v>
      </c>
      <c r="D1224">
        <v>0</v>
      </c>
      <c r="E1224">
        <v>0</v>
      </c>
      <c r="F1224">
        <v>0</v>
      </c>
      <c r="G1224">
        <v>0</v>
      </c>
    </row>
    <row r="1225" spans="1:7" x14ac:dyDescent="0.2">
      <c r="A1225" t="s">
        <v>1420</v>
      </c>
      <c r="B1225" t="s">
        <v>31</v>
      </c>
      <c r="C1225">
        <v>0</v>
      </c>
      <c r="D1225">
        <v>0</v>
      </c>
      <c r="E1225">
        <v>0</v>
      </c>
      <c r="F1225">
        <v>0</v>
      </c>
      <c r="G1225">
        <v>0</v>
      </c>
    </row>
    <row r="1226" spans="1:7" x14ac:dyDescent="0.2">
      <c r="A1226" t="s">
        <v>1421</v>
      </c>
      <c r="B1226" t="s">
        <v>31</v>
      </c>
      <c r="C1226">
        <v>0</v>
      </c>
      <c r="D1226">
        <v>0</v>
      </c>
      <c r="E1226">
        <v>0</v>
      </c>
      <c r="F1226">
        <v>0</v>
      </c>
      <c r="G1226">
        <v>0</v>
      </c>
    </row>
    <row r="1227" spans="1:7" x14ac:dyDescent="0.2">
      <c r="A1227" t="s">
        <v>1422</v>
      </c>
      <c r="B1227" t="s">
        <v>31</v>
      </c>
      <c r="C1227">
        <v>0</v>
      </c>
      <c r="D1227">
        <v>0</v>
      </c>
      <c r="E1227">
        <v>0</v>
      </c>
      <c r="F1227">
        <v>0</v>
      </c>
      <c r="G1227">
        <v>0</v>
      </c>
    </row>
    <row r="1228" spans="1:7" x14ac:dyDescent="0.2">
      <c r="A1228" t="s">
        <v>1423</v>
      </c>
      <c r="B1228" t="s">
        <v>31</v>
      </c>
      <c r="C1228">
        <v>0</v>
      </c>
      <c r="D1228">
        <v>0</v>
      </c>
      <c r="E1228">
        <v>0</v>
      </c>
      <c r="F1228">
        <v>0</v>
      </c>
      <c r="G1228">
        <v>0</v>
      </c>
    </row>
    <row r="1229" spans="1:7" x14ac:dyDescent="0.2">
      <c r="A1229" t="s">
        <v>1424</v>
      </c>
      <c r="B1229" t="s">
        <v>31</v>
      </c>
      <c r="C1229">
        <v>0</v>
      </c>
      <c r="D1229">
        <v>0</v>
      </c>
      <c r="E1229">
        <v>0</v>
      </c>
      <c r="F1229">
        <v>0</v>
      </c>
      <c r="G1229">
        <v>0</v>
      </c>
    </row>
    <row r="1230" spans="1:7" x14ac:dyDescent="0.2">
      <c r="A1230" t="s">
        <v>1425</v>
      </c>
      <c r="B1230" t="s">
        <v>31</v>
      </c>
      <c r="C1230">
        <v>0</v>
      </c>
      <c r="D1230">
        <v>0</v>
      </c>
      <c r="E1230">
        <v>0</v>
      </c>
      <c r="F1230">
        <v>0</v>
      </c>
      <c r="G1230">
        <v>0</v>
      </c>
    </row>
    <row r="1231" spans="1:7" x14ac:dyDescent="0.2">
      <c r="A1231" t="s">
        <v>1426</v>
      </c>
      <c r="B1231" t="s">
        <v>31</v>
      </c>
      <c r="C1231">
        <v>0</v>
      </c>
      <c r="D1231">
        <v>0</v>
      </c>
      <c r="E1231">
        <v>0</v>
      </c>
      <c r="F1231">
        <v>0</v>
      </c>
      <c r="G1231">
        <v>0</v>
      </c>
    </row>
    <row r="1232" spans="1:7" x14ac:dyDescent="0.2">
      <c r="A1232" t="s">
        <v>1427</v>
      </c>
      <c r="B1232" t="s">
        <v>31</v>
      </c>
      <c r="C1232">
        <v>0</v>
      </c>
      <c r="D1232">
        <v>0</v>
      </c>
      <c r="E1232">
        <v>0</v>
      </c>
      <c r="F1232">
        <v>0</v>
      </c>
      <c r="G1232">
        <v>0</v>
      </c>
    </row>
    <row r="1233" spans="1:7" x14ac:dyDescent="0.2">
      <c r="A1233" t="s">
        <v>1428</v>
      </c>
      <c r="B1233" t="s">
        <v>31</v>
      </c>
      <c r="C1233">
        <v>0</v>
      </c>
      <c r="D1233">
        <v>0</v>
      </c>
      <c r="E1233">
        <v>0</v>
      </c>
      <c r="F1233">
        <v>0</v>
      </c>
      <c r="G1233">
        <v>0</v>
      </c>
    </row>
    <row r="1234" spans="1:7" x14ac:dyDescent="0.2">
      <c r="A1234" t="s">
        <v>1429</v>
      </c>
      <c r="B1234" t="s">
        <v>31</v>
      </c>
      <c r="C1234">
        <v>0</v>
      </c>
      <c r="D1234">
        <v>0</v>
      </c>
      <c r="E1234">
        <v>0</v>
      </c>
      <c r="F1234">
        <v>0</v>
      </c>
      <c r="G1234">
        <v>0</v>
      </c>
    </row>
    <row r="1235" spans="1:7" x14ac:dyDescent="0.2">
      <c r="A1235" t="s">
        <v>1430</v>
      </c>
      <c r="B1235" t="s">
        <v>31</v>
      </c>
      <c r="C1235">
        <v>0</v>
      </c>
      <c r="D1235">
        <v>0</v>
      </c>
      <c r="E1235">
        <v>0</v>
      </c>
      <c r="F1235">
        <v>0</v>
      </c>
      <c r="G1235">
        <v>0</v>
      </c>
    </row>
    <row r="1236" spans="1:7" x14ac:dyDescent="0.2">
      <c r="A1236" t="s">
        <v>1431</v>
      </c>
      <c r="B1236" t="s">
        <v>31</v>
      </c>
      <c r="C1236">
        <v>0</v>
      </c>
      <c r="D1236">
        <v>0</v>
      </c>
      <c r="E1236">
        <v>0</v>
      </c>
      <c r="F1236">
        <v>0</v>
      </c>
      <c r="G1236">
        <v>0</v>
      </c>
    </row>
    <row r="1237" spans="1:7" x14ac:dyDescent="0.2">
      <c r="A1237" t="s">
        <v>1432</v>
      </c>
      <c r="B1237" t="s">
        <v>31</v>
      </c>
      <c r="C1237">
        <v>0</v>
      </c>
      <c r="D1237">
        <v>0</v>
      </c>
      <c r="E1237">
        <v>0</v>
      </c>
      <c r="F1237">
        <v>0</v>
      </c>
      <c r="G1237">
        <v>0</v>
      </c>
    </row>
    <row r="1238" spans="1:7" x14ac:dyDescent="0.2">
      <c r="A1238" t="s">
        <v>1433</v>
      </c>
      <c r="B1238" t="s">
        <v>31</v>
      </c>
      <c r="C1238">
        <v>0</v>
      </c>
      <c r="D1238">
        <v>0</v>
      </c>
      <c r="E1238">
        <v>0</v>
      </c>
      <c r="F1238">
        <v>0</v>
      </c>
      <c r="G1238">
        <v>0</v>
      </c>
    </row>
    <row r="1239" spans="1:7" x14ac:dyDescent="0.2">
      <c r="A1239" t="s">
        <v>1434</v>
      </c>
      <c r="B1239" t="s">
        <v>31</v>
      </c>
      <c r="C1239">
        <v>0</v>
      </c>
      <c r="D1239">
        <v>0</v>
      </c>
      <c r="E1239">
        <v>0</v>
      </c>
      <c r="F1239">
        <v>0</v>
      </c>
      <c r="G1239">
        <v>0</v>
      </c>
    </row>
    <row r="1240" spans="1:7" x14ac:dyDescent="0.2">
      <c r="A1240" t="s">
        <v>1435</v>
      </c>
      <c r="B1240" t="s">
        <v>31</v>
      </c>
      <c r="C1240">
        <v>0</v>
      </c>
      <c r="D1240">
        <v>0</v>
      </c>
      <c r="E1240">
        <v>0</v>
      </c>
      <c r="F1240">
        <v>0</v>
      </c>
      <c r="G1240">
        <v>0</v>
      </c>
    </row>
    <row r="1241" spans="1:7" x14ac:dyDescent="0.2">
      <c r="A1241" t="s">
        <v>1436</v>
      </c>
      <c r="B1241" t="s">
        <v>31</v>
      </c>
      <c r="C1241">
        <v>0</v>
      </c>
      <c r="D1241">
        <v>0</v>
      </c>
      <c r="E1241">
        <v>0</v>
      </c>
      <c r="F1241">
        <v>0</v>
      </c>
      <c r="G1241">
        <v>0</v>
      </c>
    </row>
    <row r="1242" spans="1:7" x14ac:dyDescent="0.2">
      <c r="A1242" t="s">
        <v>1437</v>
      </c>
      <c r="B1242" t="s">
        <v>31</v>
      </c>
      <c r="C1242">
        <v>0</v>
      </c>
      <c r="D1242">
        <v>0</v>
      </c>
      <c r="E1242">
        <v>0</v>
      </c>
      <c r="F1242">
        <v>0</v>
      </c>
      <c r="G1242">
        <v>0</v>
      </c>
    </row>
    <row r="1243" spans="1:7" x14ac:dyDescent="0.2">
      <c r="A1243" t="s">
        <v>1438</v>
      </c>
      <c r="B1243" t="s">
        <v>31</v>
      </c>
      <c r="C1243">
        <v>0</v>
      </c>
      <c r="D1243">
        <v>0</v>
      </c>
      <c r="E1243">
        <v>0</v>
      </c>
      <c r="F1243">
        <v>0</v>
      </c>
      <c r="G1243">
        <v>0</v>
      </c>
    </row>
    <row r="1244" spans="1:7" x14ac:dyDescent="0.2">
      <c r="A1244" t="s">
        <v>1439</v>
      </c>
      <c r="B1244" t="s">
        <v>31</v>
      </c>
      <c r="C1244">
        <v>0</v>
      </c>
      <c r="D1244">
        <v>0</v>
      </c>
      <c r="E1244">
        <v>0</v>
      </c>
      <c r="F1244">
        <v>0</v>
      </c>
      <c r="G1244">
        <v>0</v>
      </c>
    </row>
    <row r="1245" spans="1:7" x14ac:dyDescent="0.2">
      <c r="A1245" t="s">
        <v>1440</v>
      </c>
      <c r="B1245" t="s">
        <v>31</v>
      </c>
      <c r="C1245">
        <v>0</v>
      </c>
      <c r="D1245">
        <v>0</v>
      </c>
      <c r="E1245">
        <v>0</v>
      </c>
      <c r="F1245">
        <v>0</v>
      </c>
      <c r="G1245">
        <v>0</v>
      </c>
    </row>
    <row r="1246" spans="1:7" x14ac:dyDescent="0.2">
      <c r="A1246" t="s">
        <v>1441</v>
      </c>
      <c r="B1246" t="s">
        <v>31</v>
      </c>
      <c r="C1246">
        <v>0</v>
      </c>
      <c r="D1246">
        <v>0</v>
      </c>
      <c r="E1246">
        <v>0</v>
      </c>
      <c r="F1246">
        <v>0</v>
      </c>
      <c r="G1246">
        <v>0</v>
      </c>
    </row>
    <row r="1247" spans="1:7" x14ac:dyDescent="0.2">
      <c r="A1247" t="s">
        <v>1442</v>
      </c>
      <c r="B1247" t="s">
        <v>31</v>
      </c>
      <c r="C1247">
        <v>0</v>
      </c>
      <c r="D1247">
        <v>0</v>
      </c>
      <c r="E1247">
        <v>0</v>
      </c>
      <c r="F1247">
        <v>0</v>
      </c>
      <c r="G1247">
        <v>0</v>
      </c>
    </row>
    <row r="1248" spans="1:7" x14ac:dyDescent="0.2">
      <c r="A1248" t="s">
        <v>1443</v>
      </c>
      <c r="B1248" t="s">
        <v>31</v>
      </c>
      <c r="C1248">
        <v>0</v>
      </c>
      <c r="D1248">
        <v>0</v>
      </c>
      <c r="E1248">
        <v>0</v>
      </c>
      <c r="F1248">
        <v>0</v>
      </c>
      <c r="G1248">
        <v>0</v>
      </c>
    </row>
    <row r="1249" spans="1:7" x14ac:dyDescent="0.2">
      <c r="A1249" t="s">
        <v>1444</v>
      </c>
      <c r="B1249" t="s">
        <v>31</v>
      </c>
      <c r="C1249">
        <v>0</v>
      </c>
      <c r="D1249">
        <v>0</v>
      </c>
      <c r="E1249">
        <v>0</v>
      </c>
      <c r="F1249">
        <v>0</v>
      </c>
      <c r="G1249">
        <v>0</v>
      </c>
    </row>
    <row r="1250" spans="1:7" x14ac:dyDescent="0.2">
      <c r="A1250" t="s">
        <v>1445</v>
      </c>
      <c r="B1250" t="s">
        <v>31</v>
      </c>
      <c r="C1250">
        <v>0</v>
      </c>
      <c r="D1250">
        <v>0</v>
      </c>
      <c r="E1250">
        <v>0</v>
      </c>
      <c r="F1250">
        <v>0</v>
      </c>
      <c r="G1250">
        <v>0</v>
      </c>
    </row>
    <row r="1251" spans="1:7" x14ac:dyDescent="0.2">
      <c r="A1251" t="s">
        <v>1446</v>
      </c>
      <c r="B1251" t="s">
        <v>31</v>
      </c>
      <c r="C1251">
        <v>0</v>
      </c>
      <c r="D1251">
        <v>0</v>
      </c>
      <c r="E1251">
        <v>0</v>
      </c>
      <c r="F1251">
        <v>0</v>
      </c>
      <c r="G1251">
        <v>0</v>
      </c>
    </row>
    <row r="1252" spans="1:7" x14ac:dyDescent="0.2">
      <c r="A1252" t="s">
        <v>1447</v>
      </c>
      <c r="B1252" t="s">
        <v>31</v>
      </c>
      <c r="C1252">
        <v>0</v>
      </c>
      <c r="D1252">
        <v>0</v>
      </c>
      <c r="E1252">
        <v>0</v>
      </c>
      <c r="F1252">
        <v>0</v>
      </c>
      <c r="G1252">
        <v>0</v>
      </c>
    </row>
    <row r="1253" spans="1:7" x14ac:dyDescent="0.2">
      <c r="A1253" t="s">
        <v>1448</v>
      </c>
      <c r="B1253" t="s">
        <v>31</v>
      </c>
      <c r="C1253">
        <v>0</v>
      </c>
      <c r="D1253">
        <v>0</v>
      </c>
      <c r="E1253">
        <v>0</v>
      </c>
      <c r="F1253">
        <v>0</v>
      </c>
      <c r="G1253">
        <v>0</v>
      </c>
    </row>
    <row r="1254" spans="1:7" x14ac:dyDescent="0.2">
      <c r="A1254" t="s">
        <v>1449</v>
      </c>
      <c r="B1254" t="s">
        <v>31</v>
      </c>
      <c r="C1254">
        <v>0</v>
      </c>
      <c r="D1254">
        <v>0</v>
      </c>
      <c r="E1254">
        <v>0</v>
      </c>
      <c r="F1254">
        <v>0</v>
      </c>
      <c r="G1254">
        <v>0</v>
      </c>
    </row>
    <row r="1255" spans="1:7" x14ac:dyDescent="0.2">
      <c r="A1255" t="s">
        <v>1450</v>
      </c>
      <c r="B1255" t="s">
        <v>31</v>
      </c>
      <c r="C1255">
        <v>0</v>
      </c>
      <c r="D1255">
        <v>0</v>
      </c>
      <c r="E1255">
        <v>0</v>
      </c>
      <c r="F1255">
        <v>0</v>
      </c>
      <c r="G1255">
        <v>0</v>
      </c>
    </row>
    <row r="1256" spans="1:7" x14ac:dyDescent="0.2">
      <c r="A1256" t="s">
        <v>1451</v>
      </c>
      <c r="B1256" t="s">
        <v>31</v>
      </c>
      <c r="C1256">
        <v>0</v>
      </c>
      <c r="D1256">
        <v>0</v>
      </c>
      <c r="E1256">
        <v>0</v>
      </c>
      <c r="F1256">
        <v>0</v>
      </c>
      <c r="G1256">
        <v>0</v>
      </c>
    </row>
    <row r="1257" spans="1:7" x14ac:dyDescent="0.2">
      <c r="A1257" t="s">
        <v>1452</v>
      </c>
      <c r="B1257" t="s">
        <v>31</v>
      </c>
      <c r="C1257">
        <v>0</v>
      </c>
      <c r="D1257">
        <v>0</v>
      </c>
      <c r="E1257">
        <v>0</v>
      </c>
      <c r="F1257">
        <v>0</v>
      </c>
      <c r="G1257">
        <v>0</v>
      </c>
    </row>
    <row r="1258" spans="1:7" x14ac:dyDescent="0.2">
      <c r="A1258" t="s">
        <v>1453</v>
      </c>
      <c r="B1258" t="s">
        <v>31</v>
      </c>
      <c r="C1258">
        <v>0</v>
      </c>
      <c r="D1258">
        <v>0</v>
      </c>
      <c r="E1258">
        <v>0</v>
      </c>
      <c r="F1258">
        <v>0</v>
      </c>
      <c r="G1258">
        <v>0</v>
      </c>
    </row>
    <row r="1259" spans="1:7" x14ac:dyDescent="0.2">
      <c r="A1259" t="s">
        <v>1454</v>
      </c>
      <c r="B1259" t="s">
        <v>31</v>
      </c>
      <c r="C1259">
        <v>0</v>
      </c>
      <c r="D1259">
        <v>0</v>
      </c>
      <c r="E1259">
        <v>0</v>
      </c>
      <c r="F1259">
        <v>0</v>
      </c>
      <c r="G1259">
        <v>0</v>
      </c>
    </row>
    <row r="1260" spans="1:7" x14ac:dyDescent="0.2">
      <c r="A1260" t="s">
        <v>1455</v>
      </c>
      <c r="B1260" t="s">
        <v>31</v>
      </c>
      <c r="C1260">
        <v>0</v>
      </c>
      <c r="D1260">
        <v>0</v>
      </c>
      <c r="E1260">
        <v>0</v>
      </c>
      <c r="F1260">
        <v>0</v>
      </c>
      <c r="G1260">
        <v>0</v>
      </c>
    </row>
    <row r="1261" spans="1:7" x14ac:dyDescent="0.2">
      <c r="A1261" t="s">
        <v>1456</v>
      </c>
      <c r="B1261" t="s">
        <v>31</v>
      </c>
      <c r="C1261">
        <v>0</v>
      </c>
      <c r="D1261">
        <v>0</v>
      </c>
      <c r="E1261">
        <v>0</v>
      </c>
      <c r="F1261">
        <v>0</v>
      </c>
      <c r="G1261">
        <v>0</v>
      </c>
    </row>
    <row r="1262" spans="1:7" x14ac:dyDescent="0.2">
      <c r="A1262" t="s">
        <v>1457</v>
      </c>
      <c r="B1262" t="s">
        <v>31</v>
      </c>
      <c r="C1262">
        <v>0</v>
      </c>
      <c r="D1262">
        <v>0</v>
      </c>
      <c r="E1262">
        <v>0</v>
      </c>
      <c r="F1262">
        <v>0</v>
      </c>
      <c r="G1262">
        <v>0</v>
      </c>
    </row>
    <row r="1263" spans="1:7" x14ac:dyDescent="0.2">
      <c r="A1263" t="s">
        <v>1458</v>
      </c>
      <c r="B1263" t="s">
        <v>31</v>
      </c>
      <c r="C1263">
        <v>0</v>
      </c>
      <c r="D1263">
        <v>0</v>
      </c>
      <c r="E1263">
        <v>0</v>
      </c>
      <c r="F1263">
        <v>0</v>
      </c>
      <c r="G1263">
        <v>0</v>
      </c>
    </row>
    <row r="1264" spans="1:7" x14ac:dyDescent="0.2">
      <c r="A1264" t="s">
        <v>1459</v>
      </c>
      <c r="B1264" t="s">
        <v>31</v>
      </c>
      <c r="C1264">
        <v>0</v>
      </c>
      <c r="D1264">
        <v>0</v>
      </c>
      <c r="E1264">
        <v>0</v>
      </c>
      <c r="F1264">
        <v>0</v>
      </c>
      <c r="G1264">
        <v>0</v>
      </c>
    </row>
    <row r="1265" spans="1:7" x14ac:dyDescent="0.2">
      <c r="A1265" t="s">
        <v>1460</v>
      </c>
      <c r="B1265" t="s">
        <v>31</v>
      </c>
      <c r="C1265">
        <v>0</v>
      </c>
      <c r="D1265">
        <v>0</v>
      </c>
      <c r="E1265">
        <v>0</v>
      </c>
      <c r="F1265">
        <v>0</v>
      </c>
      <c r="G1265">
        <v>0</v>
      </c>
    </row>
    <row r="1266" spans="1:7" x14ac:dyDescent="0.2">
      <c r="A1266" t="s">
        <v>1461</v>
      </c>
      <c r="B1266" t="s">
        <v>31</v>
      </c>
      <c r="C1266">
        <v>0</v>
      </c>
      <c r="D1266">
        <v>0</v>
      </c>
      <c r="E1266">
        <v>0</v>
      </c>
      <c r="F1266">
        <v>0</v>
      </c>
      <c r="G1266">
        <v>0</v>
      </c>
    </row>
    <row r="1267" spans="1:7" x14ac:dyDescent="0.2">
      <c r="A1267" t="s">
        <v>1462</v>
      </c>
      <c r="B1267" t="s">
        <v>31</v>
      </c>
      <c r="C1267">
        <v>0</v>
      </c>
      <c r="D1267">
        <v>0</v>
      </c>
      <c r="E1267">
        <v>0</v>
      </c>
      <c r="F1267">
        <v>0</v>
      </c>
      <c r="G1267">
        <v>0</v>
      </c>
    </row>
    <row r="1268" spans="1:7" x14ac:dyDescent="0.2">
      <c r="A1268" t="s">
        <v>1463</v>
      </c>
      <c r="B1268" t="s">
        <v>31</v>
      </c>
      <c r="C1268">
        <v>0</v>
      </c>
      <c r="D1268">
        <v>0</v>
      </c>
      <c r="E1268">
        <v>0</v>
      </c>
      <c r="F1268">
        <v>0</v>
      </c>
      <c r="G1268">
        <v>0</v>
      </c>
    </row>
    <row r="1269" spans="1:7" x14ac:dyDescent="0.2">
      <c r="A1269" t="s">
        <v>1464</v>
      </c>
      <c r="B1269" t="s">
        <v>31</v>
      </c>
      <c r="C1269">
        <v>0</v>
      </c>
      <c r="D1269">
        <v>0</v>
      </c>
      <c r="E1269">
        <v>0</v>
      </c>
      <c r="F1269">
        <v>0</v>
      </c>
      <c r="G1269">
        <v>0</v>
      </c>
    </row>
    <row r="1270" spans="1:7" x14ac:dyDescent="0.2">
      <c r="A1270" t="s">
        <v>1465</v>
      </c>
      <c r="B1270" t="s">
        <v>31</v>
      </c>
      <c r="C1270">
        <v>0</v>
      </c>
      <c r="D1270">
        <v>0</v>
      </c>
      <c r="E1270">
        <v>0</v>
      </c>
      <c r="F1270">
        <v>0</v>
      </c>
      <c r="G1270">
        <v>0</v>
      </c>
    </row>
    <row r="1271" spans="1:7" x14ac:dyDescent="0.2">
      <c r="A1271" t="s">
        <v>1466</v>
      </c>
      <c r="B1271" t="s">
        <v>31</v>
      </c>
      <c r="C1271">
        <v>0</v>
      </c>
      <c r="D1271">
        <v>0</v>
      </c>
      <c r="E1271">
        <v>0</v>
      </c>
      <c r="F1271">
        <v>0</v>
      </c>
      <c r="G1271">
        <v>0</v>
      </c>
    </row>
    <row r="1272" spans="1:7" x14ac:dyDescent="0.2">
      <c r="A1272" t="s">
        <v>1467</v>
      </c>
      <c r="B1272" t="s">
        <v>31</v>
      </c>
      <c r="C1272">
        <v>0</v>
      </c>
      <c r="D1272">
        <v>0</v>
      </c>
      <c r="E1272">
        <v>0</v>
      </c>
      <c r="F1272">
        <v>0</v>
      </c>
      <c r="G1272">
        <v>0</v>
      </c>
    </row>
    <row r="1273" spans="1:7" x14ac:dyDescent="0.2">
      <c r="A1273" t="s">
        <v>1468</v>
      </c>
      <c r="B1273" t="s">
        <v>31</v>
      </c>
      <c r="C1273">
        <v>0</v>
      </c>
      <c r="D1273">
        <v>0</v>
      </c>
      <c r="E1273">
        <v>0</v>
      </c>
      <c r="F1273">
        <v>0</v>
      </c>
      <c r="G1273">
        <v>0</v>
      </c>
    </row>
    <row r="1274" spans="1:7" x14ac:dyDescent="0.2">
      <c r="A1274" t="s">
        <v>1469</v>
      </c>
      <c r="B1274" t="s">
        <v>31</v>
      </c>
      <c r="C1274">
        <v>0</v>
      </c>
      <c r="D1274">
        <v>0</v>
      </c>
      <c r="E1274">
        <v>0</v>
      </c>
      <c r="F1274">
        <v>0</v>
      </c>
      <c r="G1274">
        <v>0</v>
      </c>
    </row>
    <row r="1275" spans="1:7" x14ac:dyDescent="0.2">
      <c r="A1275" t="s">
        <v>1470</v>
      </c>
      <c r="B1275" t="s">
        <v>31</v>
      </c>
      <c r="C1275">
        <v>0</v>
      </c>
      <c r="D1275">
        <v>0</v>
      </c>
      <c r="E1275">
        <v>0</v>
      </c>
      <c r="F1275">
        <v>0</v>
      </c>
      <c r="G1275">
        <v>0</v>
      </c>
    </row>
    <row r="1276" spans="1:7" x14ac:dyDescent="0.2">
      <c r="A1276" t="s">
        <v>1471</v>
      </c>
      <c r="B1276" t="s">
        <v>31</v>
      </c>
      <c r="C1276">
        <v>0</v>
      </c>
      <c r="D1276">
        <v>0</v>
      </c>
      <c r="E1276">
        <v>0</v>
      </c>
      <c r="F1276">
        <v>0</v>
      </c>
      <c r="G1276">
        <v>0</v>
      </c>
    </row>
    <row r="1277" spans="1:7" x14ac:dyDescent="0.2">
      <c r="A1277" t="s">
        <v>1472</v>
      </c>
      <c r="B1277" t="s">
        <v>31</v>
      </c>
      <c r="C1277">
        <v>0</v>
      </c>
      <c r="D1277">
        <v>0</v>
      </c>
      <c r="E1277">
        <v>0</v>
      </c>
      <c r="F1277">
        <v>0</v>
      </c>
      <c r="G1277">
        <v>0</v>
      </c>
    </row>
    <row r="1278" spans="1:7" x14ac:dyDescent="0.2">
      <c r="A1278" t="s">
        <v>1473</v>
      </c>
      <c r="B1278" t="s">
        <v>31</v>
      </c>
      <c r="C1278">
        <v>0</v>
      </c>
      <c r="D1278">
        <v>0</v>
      </c>
      <c r="E1278">
        <v>0</v>
      </c>
      <c r="F1278">
        <v>0</v>
      </c>
      <c r="G1278">
        <v>0</v>
      </c>
    </row>
    <row r="1279" spans="1:7" x14ac:dyDescent="0.2">
      <c r="A1279" t="s">
        <v>1474</v>
      </c>
      <c r="B1279" t="s">
        <v>31</v>
      </c>
      <c r="C1279">
        <v>0</v>
      </c>
      <c r="D1279">
        <v>0</v>
      </c>
      <c r="E1279">
        <v>0</v>
      </c>
      <c r="F1279">
        <v>0</v>
      </c>
      <c r="G1279">
        <v>0</v>
      </c>
    </row>
    <row r="1280" spans="1:7" x14ac:dyDescent="0.2">
      <c r="A1280" t="s">
        <v>1475</v>
      </c>
      <c r="B1280" t="s">
        <v>31</v>
      </c>
      <c r="C1280">
        <v>0</v>
      </c>
      <c r="D1280">
        <v>0</v>
      </c>
      <c r="E1280">
        <v>0</v>
      </c>
      <c r="F1280">
        <v>0</v>
      </c>
      <c r="G1280">
        <v>0</v>
      </c>
    </row>
    <row r="1281" spans="1:7" x14ac:dyDescent="0.2">
      <c r="A1281" t="s">
        <v>1476</v>
      </c>
      <c r="B1281" t="s">
        <v>31</v>
      </c>
      <c r="C1281">
        <v>0</v>
      </c>
      <c r="D1281">
        <v>0</v>
      </c>
      <c r="E1281">
        <v>0</v>
      </c>
      <c r="F1281">
        <v>0</v>
      </c>
      <c r="G1281">
        <v>0</v>
      </c>
    </row>
    <row r="1282" spans="1:7" x14ac:dyDescent="0.2">
      <c r="A1282" t="s">
        <v>1477</v>
      </c>
      <c r="B1282" t="s">
        <v>31</v>
      </c>
      <c r="C1282">
        <v>0</v>
      </c>
      <c r="D1282">
        <v>0</v>
      </c>
      <c r="E1282">
        <v>0</v>
      </c>
      <c r="F1282">
        <v>0</v>
      </c>
      <c r="G1282">
        <v>0</v>
      </c>
    </row>
    <row r="1283" spans="1:7" x14ac:dyDescent="0.2">
      <c r="A1283" t="s">
        <v>1478</v>
      </c>
      <c r="B1283" t="s">
        <v>31</v>
      </c>
      <c r="C1283">
        <v>0</v>
      </c>
      <c r="D1283">
        <v>0</v>
      </c>
      <c r="E1283">
        <v>0</v>
      </c>
      <c r="F1283">
        <v>0</v>
      </c>
      <c r="G1283">
        <v>0</v>
      </c>
    </row>
    <row r="1284" spans="1:7" x14ac:dyDescent="0.2">
      <c r="A1284" t="s">
        <v>1250</v>
      </c>
      <c r="B1284" t="s">
        <v>31</v>
      </c>
      <c r="C1284">
        <v>0</v>
      </c>
      <c r="D1284">
        <v>0</v>
      </c>
      <c r="E1284">
        <v>0</v>
      </c>
      <c r="F1284">
        <v>0</v>
      </c>
      <c r="G1284">
        <v>0</v>
      </c>
    </row>
    <row r="1285" spans="1:7" x14ac:dyDescent="0.2">
      <c r="A1285" t="s">
        <v>1479</v>
      </c>
      <c r="B1285" t="s">
        <v>31</v>
      </c>
      <c r="C1285">
        <v>0</v>
      </c>
      <c r="D1285">
        <v>0</v>
      </c>
      <c r="E1285">
        <v>0</v>
      </c>
      <c r="F1285">
        <v>0</v>
      </c>
      <c r="G1285">
        <v>0</v>
      </c>
    </row>
    <row r="1286" spans="1:7" x14ac:dyDescent="0.2">
      <c r="A1286" t="s">
        <v>1480</v>
      </c>
      <c r="B1286" t="s">
        <v>31</v>
      </c>
      <c r="C1286">
        <v>0</v>
      </c>
      <c r="D1286">
        <v>0</v>
      </c>
      <c r="E1286">
        <v>0</v>
      </c>
      <c r="F1286">
        <v>0</v>
      </c>
      <c r="G1286">
        <v>0</v>
      </c>
    </row>
    <row r="1287" spans="1:7" x14ac:dyDescent="0.2">
      <c r="A1287" t="s">
        <v>1481</v>
      </c>
      <c r="B1287" t="s">
        <v>31</v>
      </c>
      <c r="C1287">
        <v>0</v>
      </c>
      <c r="D1287">
        <v>0</v>
      </c>
      <c r="E1287">
        <v>0</v>
      </c>
      <c r="F1287">
        <v>0</v>
      </c>
      <c r="G1287">
        <v>0</v>
      </c>
    </row>
    <row r="1288" spans="1:7" x14ac:dyDescent="0.2">
      <c r="A1288" t="s">
        <v>1482</v>
      </c>
      <c r="B1288" t="s">
        <v>31</v>
      </c>
      <c r="C1288">
        <v>0</v>
      </c>
      <c r="D1288">
        <v>0</v>
      </c>
      <c r="E1288">
        <v>0</v>
      </c>
      <c r="F1288">
        <v>0</v>
      </c>
      <c r="G1288">
        <v>0</v>
      </c>
    </row>
    <row r="1289" spans="1:7" x14ac:dyDescent="0.2">
      <c r="A1289" t="s">
        <v>1483</v>
      </c>
      <c r="B1289" t="s">
        <v>31</v>
      </c>
      <c r="C1289">
        <v>0</v>
      </c>
      <c r="D1289">
        <v>0</v>
      </c>
      <c r="E1289">
        <v>0</v>
      </c>
      <c r="F1289">
        <v>0</v>
      </c>
      <c r="G1289">
        <v>0</v>
      </c>
    </row>
    <row r="1290" spans="1:7" x14ac:dyDescent="0.2">
      <c r="A1290" t="s">
        <v>1484</v>
      </c>
      <c r="B1290" t="s">
        <v>31</v>
      </c>
      <c r="C1290">
        <v>0</v>
      </c>
      <c r="D1290">
        <v>0</v>
      </c>
      <c r="E1290">
        <v>0</v>
      </c>
      <c r="F1290">
        <v>0</v>
      </c>
      <c r="G1290">
        <v>0</v>
      </c>
    </row>
    <row r="1291" spans="1:7" x14ac:dyDescent="0.2">
      <c r="A1291" t="s">
        <v>1485</v>
      </c>
      <c r="B1291" t="s">
        <v>31</v>
      </c>
      <c r="C1291">
        <v>0</v>
      </c>
      <c r="D1291">
        <v>0</v>
      </c>
      <c r="E1291">
        <v>0</v>
      </c>
      <c r="F1291">
        <v>0</v>
      </c>
      <c r="G1291">
        <v>0</v>
      </c>
    </row>
    <row r="1292" spans="1:7" x14ac:dyDescent="0.2">
      <c r="A1292" t="s">
        <v>1486</v>
      </c>
      <c r="B1292" t="s">
        <v>31</v>
      </c>
      <c r="C1292">
        <v>0</v>
      </c>
      <c r="D1292">
        <v>0</v>
      </c>
      <c r="E1292">
        <v>0</v>
      </c>
      <c r="F1292">
        <v>0</v>
      </c>
      <c r="G1292">
        <v>0</v>
      </c>
    </row>
    <row r="1293" spans="1:7" x14ac:dyDescent="0.2">
      <c r="A1293" t="s">
        <v>1487</v>
      </c>
      <c r="B1293" t="s">
        <v>31</v>
      </c>
      <c r="C1293">
        <v>0</v>
      </c>
      <c r="D1293">
        <v>0</v>
      </c>
      <c r="E1293">
        <v>0</v>
      </c>
      <c r="F1293">
        <v>0</v>
      </c>
      <c r="G1293">
        <v>0</v>
      </c>
    </row>
    <row r="1294" spans="1:7" x14ac:dyDescent="0.2">
      <c r="A1294" t="s">
        <v>1488</v>
      </c>
      <c r="B1294" t="s">
        <v>31</v>
      </c>
      <c r="C1294">
        <v>0</v>
      </c>
      <c r="D1294">
        <v>0</v>
      </c>
      <c r="E1294">
        <v>0</v>
      </c>
      <c r="F1294">
        <v>0</v>
      </c>
      <c r="G1294">
        <v>0</v>
      </c>
    </row>
    <row r="1295" spans="1:7" x14ac:dyDescent="0.2">
      <c r="A1295" t="s">
        <v>1489</v>
      </c>
      <c r="B1295" t="s">
        <v>31</v>
      </c>
      <c r="C1295">
        <v>0</v>
      </c>
      <c r="D1295">
        <v>0</v>
      </c>
      <c r="E1295">
        <v>0</v>
      </c>
      <c r="F1295">
        <v>0</v>
      </c>
      <c r="G1295">
        <v>0</v>
      </c>
    </row>
    <row r="1296" spans="1:7" x14ac:dyDescent="0.2">
      <c r="A1296" t="s">
        <v>1490</v>
      </c>
      <c r="B1296" t="s">
        <v>31</v>
      </c>
      <c r="C1296">
        <v>0</v>
      </c>
      <c r="D1296">
        <v>0</v>
      </c>
      <c r="E1296">
        <v>0</v>
      </c>
      <c r="F1296">
        <v>0</v>
      </c>
      <c r="G1296">
        <v>0</v>
      </c>
    </row>
    <row r="1297" spans="1:7" x14ac:dyDescent="0.2">
      <c r="A1297" t="s">
        <v>1491</v>
      </c>
      <c r="B1297" t="s">
        <v>31</v>
      </c>
      <c r="C1297">
        <v>0</v>
      </c>
      <c r="D1297">
        <v>0</v>
      </c>
      <c r="E1297">
        <v>0</v>
      </c>
      <c r="F1297">
        <v>0</v>
      </c>
      <c r="G1297">
        <v>0</v>
      </c>
    </row>
    <row r="1298" spans="1:7" x14ac:dyDescent="0.2">
      <c r="A1298" t="s">
        <v>1492</v>
      </c>
      <c r="B1298" t="s">
        <v>31</v>
      </c>
      <c r="C1298">
        <v>0</v>
      </c>
      <c r="D1298">
        <v>0</v>
      </c>
      <c r="E1298">
        <v>0</v>
      </c>
      <c r="F1298">
        <v>0</v>
      </c>
      <c r="G1298">
        <v>0</v>
      </c>
    </row>
    <row r="1299" spans="1:7" x14ac:dyDescent="0.2">
      <c r="A1299" t="s">
        <v>1493</v>
      </c>
      <c r="B1299" t="s">
        <v>31</v>
      </c>
      <c r="C1299">
        <v>0</v>
      </c>
      <c r="D1299">
        <v>0</v>
      </c>
      <c r="E1299">
        <v>0</v>
      </c>
      <c r="F1299">
        <v>0</v>
      </c>
      <c r="G1299">
        <v>0</v>
      </c>
    </row>
    <row r="1300" spans="1:7" x14ac:dyDescent="0.2">
      <c r="A1300" t="s">
        <v>1494</v>
      </c>
      <c r="B1300" t="s">
        <v>31</v>
      </c>
      <c r="C1300">
        <v>0</v>
      </c>
      <c r="D1300">
        <v>0</v>
      </c>
      <c r="E1300">
        <v>0</v>
      </c>
      <c r="F1300">
        <v>0</v>
      </c>
      <c r="G1300">
        <v>0</v>
      </c>
    </row>
    <row r="1301" spans="1:7" x14ac:dyDescent="0.2">
      <c r="A1301" t="s">
        <v>1358</v>
      </c>
      <c r="B1301" t="s">
        <v>31</v>
      </c>
      <c r="C1301">
        <v>0</v>
      </c>
      <c r="D1301">
        <v>0</v>
      </c>
      <c r="E1301">
        <v>0</v>
      </c>
      <c r="F1301">
        <v>0</v>
      </c>
      <c r="G1301">
        <v>0</v>
      </c>
    </row>
    <row r="1302" spans="1:7" x14ac:dyDescent="0.2">
      <c r="A1302" t="s">
        <v>1495</v>
      </c>
      <c r="B1302" t="s">
        <v>31</v>
      </c>
      <c r="C1302">
        <v>0</v>
      </c>
      <c r="D1302">
        <v>0</v>
      </c>
      <c r="E1302">
        <v>0</v>
      </c>
      <c r="F1302">
        <v>0</v>
      </c>
      <c r="G1302">
        <v>0</v>
      </c>
    </row>
    <row r="1303" spans="1:7" x14ac:dyDescent="0.2">
      <c r="A1303" t="s">
        <v>1496</v>
      </c>
      <c r="B1303" t="s">
        <v>31</v>
      </c>
      <c r="C1303">
        <v>0</v>
      </c>
      <c r="D1303">
        <v>0</v>
      </c>
      <c r="E1303">
        <v>0</v>
      </c>
      <c r="F1303">
        <v>0</v>
      </c>
      <c r="G1303">
        <v>0</v>
      </c>
    </row>
    <row r="1304" spans="1:7" x14ac:dyDescent="0.2">
      <c r="A1304" t="s">
        <v>966</v>
      </c>
      <c r="B1304" t="s">
        <v>31</v>
      </c>
      <c r="C1304">
        <v>0</v>
      </c>
      <c r="D1304">
        <v>0</v>
      </c>
      <c r="E1304">
        <v>0</v>
      </c>
      <c r="F1304">
        <v>0</v>
      </c>
      <c r="G1304">
        <v>0</v>
      </c>
    </row>
    <row r="1305" spans="1:7" x14ac:dyDescent="0.2">
      <c r="A1305" t="s">
        <v>1497</v>
      </c>
      <c r="B1305" t="s">
        <v>31</v>
      </c>
      <c r="C1305">
        <v>0</v>
      </c>
      <c r="D1305">
        <v>0</v>
      </c>
      <c r="E1305">
        <v>0</v>
      </c>
      <c r="F1305">
        <v>0</v>
      </c>
      <c r="G1305">
        <v>0</v>
      </c>
    </row>
    <row r="1306" spans="1:7" x14ac:dyDescent="0.2">
      <c r="A1306" t="s">
        <v>1498</v>
      </c>
      <c r="B1306" t="s">
        <v>31</v>
      </c>
      <c r="C1306">
        <v>0</v>
      </c>
      <c r="D1306">
        <v>0</v>
      </c>
      <c r="E1306">
        <v>0</v>
      </c>
      <c r="F1306">
        <v>0</v>
      </c>
      <c r="G1306">
        <v>0</v>
      </c>
    </row>
    <row r="1307" spans="1:7" x14ac:dyDescent="0.2">
      <c r="A1307" t="s">
        <v>1499</v>
      </c>
      <c r="B1307" t="s">
        <v>31</v>
      </c>
      <c r="C1307">
        <v>0</v>
      </c>
      <c r="D1307">
        <v>0</v>
      </c>
      <c r="E1307">
        <v>0</v>
      </c>
      <c r="F1307">
        <v>0</v>
      </c>
      <c r="G1307">
        <v>0</v>
      </c>
    </row>
    <row r="1308" spans="1:7" x14ac:dyDescent="0.2">
      <c r="A1308" t="s">
        <v>1500</v>
      </c>
      <c r="B1308" t="s">
        <v>31</v>
      </c>
      <c r="C1308">
        <v>0</v>
      </c>
      <c r="D1308">
        <v>0</v>
      </c>
      <c r="E1308">
        <v>0</v>
      </c>
      <c r="F1308">
        <v>0</v>
      </c>
      <c r="G1308">
        <v>0</v>
      </c>
    </row>
    <row r="1309" spans="1:7" x14ac:dyDescent="0.2">
      <c r="A1309" t="s">
        <v>1501</v>
      </c>
      <c r="B1309" t="s">
        <v>31</v>
      </c>
      <c r="C1309">
        <v>0</v>
      </c>
      <c r="D1309">
        <v>0</v>
      </c>
      <c r="E1309">
        <v>0</v>
      </c>
      <c r="F1309">
        <v>0</v>
      </c>
      <c r="G1309">
        <v>0</v>
      </c>
    </row>
    <row r="1310" spans="1:7" x14ac:dyDescent="0.2">
      <c r="A1310" t="s">
        <v>1502</v>
      </c>
      <c r="B1310" t="s">
        <v>31</v>
      </c>
      <c r="C1310">
        <v>0</v>
      </c>
      <c r="D1310">
        <v>0</v>
      </c>
      <c r="E1310">
        <v>0</v>
      </c>
      <c r="F1310">
        <v>0</v>
      </c>
      <c r="G1310">
        <v>0</v>
      </c>
    </row>
    <row r="1311" spans="1:7" x14ac:dyDescent="0.2">
      <c r="A1311" t="s">
        <v>1503</v>
      </c>
      <c r="B1311" t="s">
        <v>31</v>
      </c>
      <c r="C1311">
        <v>0</v>
      </c>
      <c r="D1311">
        <v>0</v>
      </c>
      <c r="E1311">
        <v>0</v>
      </c>
      <c r="F1311">
        <v>0</v>
      </c>
      <c r="G1311">
        <v>0</v>
      </c>
    </row>
    <row r="1312" spans="1:7" x14ac:dyDescent="0.2">
      <c r="A1312" t="s">
        <v>1504</v>
      </c>
      <c r="B1312" t="s">
        <v>31</v>
      </c>
      <c r="C1312">
        <v>0</v>
      </c>
      <c r="D1312">
        <v>0</v>
      </c>
      <c r="E1312">
        <v>0</v>
      </c>
      <c r="F1312">
        <v>0</v>
      </c>
      <c r="G1312">
        <v>0</v>
      </c>
    </row>
    <row r="1313" spans="1:7" x14ac:dyDescent="0.2">
      <c r="A1313" t="s">
        <v>1505</v>
      </c>
      <c r="B1313" t="s">
        <v>31</v>
      </c>
      <c r="C1313">
        <v>0</v>
      </c>
      <c r="D1313">
        <v>0</v>
      </c>
      <c r="E1313">
        <v>0</v>
      </c>
      <c r="F1313">
        <v>0</v>
      </c>
      <c r="G1313">
        <v>0</v>
      </c>
    </row>
    <row r="1314" spans="1:7" x14ac:dyDescent="0.2">
      <c r="A1314" t="s">
        <v>1506</v>
      </c>
      <c r="B1314" t="s">
        <v>31</v>
      </c>
      <c r="C1314">
        <v>0</v>
      </c>
      <c r="D1314">
        <v>0</v>
      </c>
      <c r="E1314">
        <v>0</v>
      </c>
      <c r="F1314">
        <v>0</v>
      </c>
      <c r="G1314">
        <v>0</v>
      </c>
    </row>
    <row r="1315" spans="1:7" x14ac:dyDescent="0.2">
      <c r="A1315" t="s">
        <v>1507</v>
      </c>
      <c r="B1315" t="s">
        <v>31</v>
      </c>
      <c r="C1315">
        <v>0</v>
      </c>
      <c r="D1315">
        <v>0</v>
      </c>
      <c r="E1315">
        <v>0</v>
      </c>
      <c r="F1315">
        <v>0</v>
      </c>
      <c r="G1315">
        <v>0</v>
      </c>
    </row>
    <row r="1316" spans="1:7" x14ac:dyDescent="0.2">
      <c r="A1316" t="s">
        <v>1508</v>
      </c>
      <c r="B1316" t="s">
        <v>31</v>
      </c>
      <c r="C1316">
        <v>0</v>
      </c>
      <c r="D1316">
        <v>0</v>
      </c>
      <c r="E1316">
        <v>0</v>
      </c>
      <c r="F1316">
        <v>0</v>
      </c>
      <c r="G1316">
        <v>0</v>
      </c>
    </row>
    <row r="1317" spans="1:7" x14ac:dyDescent="0.2">
      <c r="A1317" t="s">
        <v>1509</v>
      </c>
      <c r="B1317" t="s">
        <v>31</v>
      </c>
      <c r="C1317">
        <v>0</v>
      </c>
      <c r="D1317">
        <v>0</v>
      </c>
      <c r="E1317">
        <v>0</v>
      </c>
      <c r="F1317">
        <v>0</v>
      </c>
      <c r="G1317">
        <v>0</v>
      </c>
    </row>
    <row r="1318" spans="1:7" x14ac:dyDescent="0.2">
      <c r="A1318" t="s">
        <v>1510</v>
      </c>
      <c r="B1318" t="s">
        <v>31</v>
      </c>
      <c r="C1318">
        <v>0</v>
      </c>
      <c r="D1318">
        <v>0</v>
      </c>
      <c r="E1318">
        <v>0</v>
      </c>
      <c r="F1318">
        <v>0</v>
      </c>
      <c r="G1318">
        <v>0</v>
      </c>
    </row>
    <row r="1319" spans="1:7" x14ac:dyDescent="0.2">
      <c r="A1319" t="s">
        <v>1511</v>
      </c>
      <c r="B1319" t="s">
        <v>31</v>
      </c>
      <c r="C1319">
        <v>0</v>
      </c>
      <c r="D1319">
        <v>0</v>
      </c>
      <c r="E1319">
        <v>0</v>
      </c>
      <c r="F1319">
        <v>0</v>
      </c>
      <c r="G1319">
        <v>0</v>
      </c>
    </row>
    <row r="1320" spans="1:7" x14ac:dyDescent="0.2">
      <c r="A1320" t="s">
        <v>1512</v>
      </c>
      <c r="B1320" t="s">
        <v>31</v>
      </c>
      <c r="C1320">
        <v>0</v>
      </c>
      <c r="D1320">
        <v>0</v>
      </c>
      <c r="E1320">
        <v>0</v>
      </c>
      <c r="F1320">
        <v>0</v>
      </c>
      <c r="G1320">
        <v>0</v>
      </c>
    </row>
    <row r="1321" spans="1:7" x14ac:dyDescent="0.2">
      <c r="A1321" t="s">
        <v>1513</v>
      </c>
      <c r="B1321" t="s">
        <v>31</v>
      </c>
      <c r="C1321">
        <v>0</v>
      </c>
      <c r="D1321">
        <v>0</v>
      </c>
      <c r="E1321">
        <v>0</v>
      </c>
      <c r="F1321">
        <v>0</v>
      </c>
      <c r="G1321">
        <v>0</v>
      </c>
    </row>
    <row r="1322" spans="1:7" x14ac:dyDescent="0.2">
      <c r="A1322" t="s">
        <v>1514</v>
      </c>
      <c r="B1322" t="s">
        <v>31</v>
      </c>
      <c r="C1322">
        <v>0</v>
      </c>
      <c r="D1322">
        <v>0</v>
      </c>
      <c r="E1322">
        <v>0</v>
      </c>
      <c r="F1322">
        <v>0</v>
      </c>
      <c r="G1322">
        <v>0</v>
      </c>
    </row>
    <row r="1323" spans="1:7" x14ac:dyDescent="0.2">
      <c r="A1323" t="s">
        <v>1515</v>
      </c>
      <c r="B1323" t="s">
        <v>31</v>
      </c>
      <c r="C1323">
        <v>0</v>
      </c>
      <c r="D1323">
        <v>0</v>
      </c>
      <c r="E1323">
        <v>0</v>
      </c>
      <c r="F1323">
        <v>0</v>
      </c>
      <c r="G1323">
        <v>0</v>
      </c>
    </row>
    <row r="1324" spans="1:7" x14ac:dyDescent="0.2">
      <c r="A1324" t="s">
        <v>1516</v>
      </c>
      <c r="B1324" t="s">
        <v>31</v>
      </c>
      <c r="C1324">
        <v>0</v>
      </c>
      <c r="D1324">
        <v>0</v>
      </c>
      <c r="E1324">
        <v>0</v>
      </c>
      <c r="F1324">
        <v>0</v>
      </c>
      <c r="G1324">
        <v>0</v>
      </c>
    </row>
    <row r="1325" spans="1:7" x14ac:dyDescent="0.2">
      <c r="A1325" t="s">
        <v>1517</v>
      </c>
      <c r="B1325" t="s">
        <v>31</v>
      </c>
      <c r="C1325">
        <v>0</v>
      </c>
      <c r="D1325">
        <v>0</v>
      </c>
      <c r="E1325">
        <v>0</v>
      </c>
      <c r="F1325">
        <v>0</v>
      </c>
      <c r="G1325">
        <v>0</v>
      </c>
    </row>
    <row r="1326" spans="1:7" x14ac:dyDescent="0.2">
      <c r="A1326" t="s">
        <v>1518</v>
      </c>
      <c r="B1326" t="s">
        <v>31</v>
      </c>
      <c r="C1326">
        <v>0</v>
      </c>
      <c r="D1326">
        <v>0</v>
      </c>
      <c r="E1326">
        <v>0</v>
      </c>
      <c r="F1326">
        <v>0</v>
      </c>
      <c r="G1326">
        <v>0</v>
      </c>
    </row>
    <row r="1327" spans="1:7" x14ac:dyDescent="0.2">
      <c r="A1327" t="s">
        <v>1519</v>
      </c>
      <c r="B1327" t="s">
        <v>31</v>
      </c>
      <c r="C1327">
        <v>0</v>
      </c>
      <c r="D1327">
        <v>0</v>
      </c>
      <c r="E1327">
        <v>0</v>
      </c>
      <c r="F1327">
        <v>0</v>
      </c>
      <c r="G1327">
        <v>0</v>
      </c>
    </row>
    <row r="1328" spans="1:7" x14ac:dyDescent="0.2">
      <c r="A1328" t="s">
        <v>1520</v>
      </c>
      <c r="B1328" t="s">
        <v>31</v>
      </c>
      <c r="C1328">
        <v>0</v>
      </c>
      <c r="D1328">
        <v>0</v>
      </c>
      <c r="E1328">
        <v>0</v>
      </c>
      <c r="F1328">
        <v>0</v>
      </c>
      <c r="G1328">
        <v>0</v>
      </c>
    </row>
    <row r="1329" spans="1:7" x14ac:dyDescent="0.2">
      <c r="A1329" t="s">
        <v>1521</v>
      </c>
      <c r="B1329" t="s">
        <v>31</v>
      </c>
      <c r="C1329">
        <v>0</v>
      </c>
      <c r="D1329">
        <v>0</v>
      </c>
      <c r="E1329">
        <v>0</v>
      </c>
      <c r="F1329">
        <v>0</v>
      </c>
      <c r="G1329">
        <v>0</v>
      </c>
    </row>
    <row r="1330" spans="1:7" x14ac:dyDescent="0.2">
      <c r="A1330" t="s">
        <v>1522</v>
      </c>
      <c r="B1330" t="s">
        <v>31</v>
      </c>
      <c r="C1330">
        <v>0</v>
      </c>
      <c r="D1330">
        <v>0</v>
      </c>
      <c r="E1330">
        <v>0</v>
      </c>
      <c r="F1330">
        <v>0</v>
      </c>
      <c r="G1330">
        <v>0</v>
      </c>
    </row>
    <row r="1331" spans="1:7" x14ac:dyDescent="0.2">
      <c r="A1331" t="s">
        <v>1523</v>
      </c>
      <c r="B1331" t="s">
        <v>31</v>
      </c>
      <c r="C1331">
        <v>0</v>
      </c>
      <c r="D1331">
        <v>0</v>
      </c>
      <c r="E1331">
        <v>0</v>
      </c>
      <c r="F1331">
        <v>0</v>
      </c>
      <c r="G1331">
        <v>0</v>
      </c>
    </row>
    <row r="1332" spans="1:7" x14ac:dyDescent="0.2">
      <c r="A1332" t="s">
        <v>1524</v>
      </c>
      <c r="B1332" t="s">
        <v>31</v>
      </c>
      <c r="C1332">
        <v>0</v>
      </c>
      <c r="D1332">
        <v>0</v>
      </c>
      <c r="E1332">
        <v>0</v>
      </c>
      <c r="F1332">
        <v>0</v>
      </c>
      <c r="G1332">
        <v>0</v>
      </c>
    </row>
    <row r="1333" spans="1:7" x14ac:dyDescent="0.2">
      <c r="A1333" t="s">
        <v>1525</v>
      </c>
      <c r="B1333" t="s">
        <v>31</v>
      </c>
      <c r="C1333">
        <v>0</v>
      </c>
      <c r="D1333">
        <v>0</v>
      </c>
      <c r="E1333">
        <v>0</v>
      </c>
      <c r="F1333">
        <v>0</v>
      </c>
      <c r="G1333">
        <v>0</v>
      </c>
    </row>
    <row r="1334" spans="1:7" x14ac:dyDescent="0.2">
      <c r="A1334" t="s">
        <v>1526</v>
      </c>
      <c r="B1334" t="s">
        <v>31</v>
      </c>
      <c r="C1334">
        <v>0</v>
      </c>
      <c r="D1334">
        <v>0</v>
      </c>
      <c r="E1334">
        <v>0</v>
      </c>
      <c r="F1334">
        <v>0</v>
      </c>
      <c r="G1334">
        <v>0</v>
      </c>
    </row>
    <row r="1335" spans="1:7" x14ac:dyDescent="0.2">
      <c r="A1335" t="s">
        <v>1527</v>
      </c>
      <c r="B1335" t="s">
        <v>31</v>
      </c>
      <c r="C1335">
        <v>0</v>
      </c>
      <c r="D1335">
        <v>0</v>
      </c>
      <c r="E1335">
        <v>0</v>
      </c>
      <c r="F1335">
        <v>0</v>
      </c>
      <c r="G1335">
        <v>0</v>
      </c>
    </row>
    <row r="1336" spans="1:7" x14ac:dyDescent="0.2">
      <c r="A1336" t="s">
        <v>1528</v>
      </c>
      <c r="B1336" t="s">
        <v>31</v>
      </c>
      <c r="C1336">
        <v>0</v>
      </c>
      <c r="D1336">
        <v>0</v>
      </c>
      <c r="E1336">
        <v>0</v>
      </c>
      <c r="F1336">
        <v>0</v>
      </c>
      <c r="G1336">
        <v>0</v>
      </c>
    </row>
    <row r="1337" spans="1:7" x14ac:dyDescent="0.2">
      <c r="A1337" t="s">
        <v>1529</v>
      </c>
      <c r="B1337" t="s">
        <v>31</v>
      </c>
      <c r="C1337">
        <v>0</v>
      </c>
      <c r="D1337">
        <v>0</v>
      </c>
      <c r="E1337">
        <v>0</v>
      </c>
      <c r="F1337">
        <v>0</v>
      </c>
      <c r="G1337">
        <v>0</v>
      </c>
    </row>
    <row r="1338" spans="1:7" x14ac:dyDescent="0.2">
      <c r="A1338" t="s">
        <v>1530</v>
      </c>
      <c r="B1338" t="s">
        <v>31</v>
      </c>
      <c r="C1338">
        <v>0</v>
      </c>
      <c r="D1338">
        <v>0</v>
      </c>
      <c r="E1338">
        <v>0</v>
      </c>
      <c r="F1338">
        <v>0</v>
      </c>
      <c r="G1338">
        <v>0</v>
      </c>
    </row>
    <row r="1339" spans="1:7" x14ac:dyDescent="0.2">
      <c r="A1339" t="s">
        <v>1531</v>
      </c>
      <c r="B1339" t="s">
        <v>31</v>
      </c>
      <c r="C1339">
        <v>0</v>
      </c>
      <c r="D1339">
        <v>0</v>
      </c>
      <c r="E1339">
        <v>0</v>
      </c>
      <c r="F1339">
        <v>0</v>
      </c>
      <c r="G1339">
        <v>0</v>
      </c>
    </row>
    <row r="1340" spans="1:7" x14ac:dyDescent="0.2">
      <c r="A1340" t="s">
        <v>1532</v>
      </c>
      <c r="B1340" t="s">
        <v>31</v>
      </c>
      <c r="C1340">
        <v>0</v>
      </c>
      <c r="D1340">
        <v>0</v>
      </c>
      <c r="E1340">
        <v>0</v>
      </c>
      <c r="F1340">
        <v>0</v>
      </c>
      <c r="G1340">
        <v>0</v>
      </c>
    </row>
    <row r="1341" spans="1:7" x14ac:dyDescent="0.2">
      <c r="A1341" t="s">
        <v>1533</v>
      </c>
      <c r="B1341" t="s">
        <v>31</v>
      </c>
      <c r="C1341">
        <v>0</v>
      </c>
      <c r="D1341">
        <v>0</v>
      </c>
      <c r="E1341">
        <v>0</v>
      </c>
      <c r="F1341">
        <v>0</v>
      </c>
      <c r="G1341">
        <v>0</v>
      </c>
    </row>
    <row r="1342" spans="1:7" x14ac:dyDescent="0.2">
      <c r="A1342" t="s">
        <v>1534</v>
      </c>
      <c r="B1342" t="s">
        <v>31</v>
      </c>
      <c r="C1342">
        <v>0</v>
      </c>
      <c r="D1342">
        <v>0</v>
      </c>
      <c r="E1342">
        <v>0</v>
      </c>
      <c r="F1342">
        <v>0</v>
      </c>
      <c r="G1342">
        <v>0</v>
      </c>
    </row>
    <row r="1343" spans="1:7" x14ac:dyDescent="0.2">
      <c r="A1343" t="s">
        <v>1535</v>
      </c>
      <c r="B1343" t="s">
        <v>31</v>
      </c>
      <c r="C1343">
        <v>0</v>
      </c>
      <c r="D1343">
        <v>0</v>
      </c>
      <c r="E1343">
        <v>0</v>
      </c>
      <c r="F1343">
        <v>0</v>
      </c>
      <c r="G1343">
        <v>0</v>
      </c>
    </row>
    <row r="1344" spans="1:7" x14ac:dyDescent="0.2">
      <c r="A1344" t="s">
        <v>1536</v>
      </c>
      <c r="B1344" t="s">
        <v>31</v>
      </c>
      <c r="C1344">
        <v>0</v>
      </c>
      <c r="D1344">
        <v>0</v>
      </c>
      <c r="E1344">
        <v>0</v>
      </c>
      <c r="F1344">
        <v>0</v>
      </c>
      <c r="G1344">
        <v>0</v>
      </c>
    </row>
    <row r="1345" spans="1:7" x14ac:dyDescent="0.2">
      <c r="A1345" t="s">
        <v>1537</v>
      </c>
      <c r="B1345" t="s">
        <v>31</v>
      </c>
      <c r="C1345">
        <v>0</v>
      </c>
      <c r="D1345">
        <v>0</v>
      </c>
      <c r="E1345">
        <v>0</v>
      </c>
      <c r="F1345">
        <v>0</v>
      </c>
      <c r="G1345">
        <v>0</v>
      </c>
    </row>
    <row r="1346" spans="1:7" x14ac:dyDescent="0.2">
      <c r="A1346" t="s">
        <v>1538</v>
      </c>
      <c r="B1346" t="s">
        <v>31</v>
      </c>
      <c r="C1346">
        <v>0</v>
      </c>
      <c r="D1346">
        <v>0</v>
      </c>
      <c r="E1346">
        <v>0</v>
      </c>
      <c r="F1346">
        <v>0</v>
      </c>
      <c r="G1346">
        <v>0</v>
      </c>
    </row>
    <row r="1347" spans="1:7" x14ac:dyDescent="0.2">
      <c r="A1347" t="s">
        <v>1497</v>
      </c>
      <c r="B1347" t="s">
        <v>31</v>
      </c>
      <c r="C1347">
        <v>0</v>
      </c>
      <c r="D1347">
        <v>0</v>
      </c>
      <c r="E1347">
        <v>0</v>
      </c>
      <c r="F1347">
        <v>0</v>
      </c>
      <c r="G1347">
        <v>0</v>
      </c>
    </row>
    <row r="1348" spans="1:7" x14ac:dyDescent="0.2">
      <c r="A1348" t="s">
        <v>1539</v>
      </c>
      <c r="B1348" t="s">
        <v>31</v>
      </c>
      <c r="C1348">
        <v>0</v>
      </c>
      <c r="D1348">
        <v>0</v>
      </c>
      <c r="E1348">
        <v>0</v>
      </c>
      <c r="F1348">
        <v>0</v>
      </c>
      <c r="G1348">
        <v>0</v>
      </c>
    </row>
    <row r="1349" spans="1:7" x14ac:dyDescent="0.2">
      <c r="A1349" t="s">
        <v>1540</v>
      </c>
      <c r="B1349" t="s">
        <v>31</v>
      </c>
      <c r="C1349">
        <v>0</v>
      </c>
      <c r="D1349">
        <v>0</v>
      </c>
      <c r="E1349">
        <v>0</v>
      </c>
      <c r="F1349">
        <v>0</v>
      </c>
      <c r="G1349">
        <v>0</v>
      </c>
    </row>
    <row r="1350" spans="1:7" x14ac:dyDescent="0.2">
      <c r="A1350" t="s">
        <v>1541</v>
      </c>
      <c r="B1350" t="s">
        <v>31</v>
      </c>
      <c r="C1350">
        <v>0</v>
      </c>
      <c r="D1350">
        <v>0</v>
      </c>
      <c r="E1350">
        <v>0</v>
      </c>
      <c r="F1350">
        <v>0</v>
      </c>
      <c r="G1350">
        <v>0</v>
      </c>
    </row>
    <row r="1351" spans="1:7" x14ac:dyDescent="0.2">
      <c r="A1351" t="s">
        <v>1542</v>
      </c>
      <c r="B1351" t="s">
        <v>31</v>
      </c>
      <c r="C1351">
        <v>0</v>
      </c>
      <c r="D1351">
        <v>0</v>
      </c>
      <c r="E1351">
        <v>0</v>
      </c>
      <c r="F1351">
        <v>0</v>
      </c>
      <c r="G1351">
        <v>0</v>
      </c>
    </row>
    <row r="1352" spans="1:7" x14ac:dyDescent="0.2">
      <c r="A1352" t="s">
        <v>1543</v>
      </c>
      <c r="B1352" t="s">
        <v>31</v>
      </c>
      <c r="C1352">
        <v>0</v>
      </c>
      <c r="D1352">
        <v>0</v>
      </c>
      <c r="E1352">
        <v>0</v>
      </c>
      <c r="F1352">
        <v>0</v>
      </c>
      <c r="G1352">
        <v>0</v>
      </c>
    </row>
    <row r="1353" spans="1:7" x14ac:dyDescent="0.2">
      <c r="A1353" t="s">
        <v>1544</v>
      </c>
      <c r="B1353" t="s">
        <v>31</v>
      </c>
      <c r="C1353">
        <v>0</v>
      </c>
      <c r="D1353">
        <v>0</v>
      </c>
      <c r="E1353">
        <v>0</v>
      </c>
      <c r="F1353">
        <v>0</v>
      </c>
      <c r="G1353">
        <v>0</v>
      </c>
    </row>
    <row r="1354" spans="1:7" x14ac:dyDescent="0.2">
      <c r="A1354" t="s">
        <v>1545</v>
      </c>
      <c r="B1354" t="s">
        <v>31</v>
      </c>
      <c r="C1354">
        <v>0</v>
      </c>
      <c r="D1354">
        <v>0</v>
      </c>
      <c r="E1354">
        <v>0</v>
      </c>
      <c r="F1354">
        <v>0</v>
      </c>
      <c r="G1354">
        <v>0</v>
      </c>
    </row>
    <row r="1355" spans="1:7" x14ac:dyDescent="0.2">
      <c r="A1355" t="s">
        <v>1546</v>
      </c>
      <c r="B1355" t="s">
        <v>31</v>
      </c>
      <c r="C1355">
        <v>0</v>
      </c>
      <c r="D1355">
        <v>0</v>
      </c>
      <c r="E1355">
        <v>0</v>
      </c>
      <c r="F1355">
        <v>0</v>
      </c>
      <c r="G1355">
        <v>0</v>
      </c>
    </row>
    <row r="1356" spans="1:7" x14ac:dyDescent="0.2">
      <c r="A1356" t="s">
        <v>1547</v>
      </c>
      <c r="B1356" t="s">
        <v>31</v>
      </c>
      <c r="C1356">
        <v>0</v>
      </c>
      <c r="D1356">
        <v>0</v>
      </c>
      <c r="E1356">
        <v>0</v>
      </c>
      <c r="F1356">
        <v>0</v>
      </c>
      <c r="G1356">
        <v>0</v>
      </c>
    </row>
    <row r="1357" spans="1:7" x14ac:dyDescent="0.2">
      <c r="A1357" t="s">
        <v>1548</v>
      </c>
      <c r="B1357" t="s">
        <v>31</v>
      </c>
      <c r="C1357">
        <v>0</v>
      </c>
      <c r="D1357">
        <v>0</v>
      </c>
      <c r="E1357">
        <v>0</v>
      </c>
      <c r="F1357">
        <v>0</v>
      </c>
      <c r="G1357">
        <v>0</v>
      </c>
    </row>
    <row r="1358" spans="1:7" x14ac:dyDescent="0.2">
      <c r="A1358" t="s">
        <v>1549</v>
      </c>
      <c r="B1358" t="s">
        <v>31</v>
      </c>
      <c r="C1358">
        <v>0</v>
      </c>
      <c r="D1358">
        <v>0</v>
      </c>
      <c r="E1358">
        <v>0</v>
      </c>
      <c r="F1358">
        <v>0</v>
      </c>
      <c r="G1358">
        <v>0</v>
      </c>
    </row>
    <row r="1359" spans="1:7" x14ac:dyDescent="0.2">
      <c r="A1359" t="s">
        <v>1550</v>
      </c>
      <c r="B1359" t="s">
        <v>31</v>
      </c>
      <c r="C1359">
        <v>0</v>
      </c>
      <c r="D1359">
        <v>0</v>
      </c>
      <c r="E1359">
        <v>0</v>
      </c>
      <c r="F1359">
        <v>0</v>
      </c>
      <c r="G1359">
        <v>0</v>
      </c>
    </row>
    <row r="1360" spans="1:7" x14ac:dyDescent="0.2">
      <c r="A1360" t="s">
        <v>1551</v>
      </c>
      <c r="B1360" t="s">
        <v>31</v>
      </c>
      <c r="C1360">
        <v>0</v>
      </c>
      <c r="D1360">
        <v>0</v>
      </c>
      <c r="E1360">
        <v>0</v>
      </c>
      <c r="F1360">
        <v>0</v>
      </c>
      <c r="G1360">
        <v>0</v>
      </c>
    </row>
    <row r="1361" spans="1:7" x14ac:dyDescent="0.2">
      <c r="A1361" t="s">
        <v>1552</v>
      </c>
      <c r="B1361" t="s">
        <v>31</v>
      </c>
      <c r="C1361">
        <v>0</v>
      </c>
      <c r="D1361">
        <v>0</v>
      </c>
      <c r="E1361">
        <v>0</v>
      </c>
      <c r="F1361">
        <v>0</v>
      </c>
      <c r="G1361">
        <v>0</v>
      </c>
    </row>
    <row r="1362" spans="1:7" x14ac:dyDescent="0.2">
      <c r="A1362" t="s">
        <v>1553</v>
      </c>
      <c r="B1362" t="s">
        <v>31</v>
      </c>
      <c r="C1362">
        <v>0</v>
      </c>
      <c r="D1362">
        <v>0</v>
      </c>
      <c r="E1362">
        <v>0</v>
      </c>
      <c r="F1362">
        <v>0</v>
      </c>
      <c r="G1362">
        <v>0</v>
      </c>
    </row>
    <row r="1363" spans="1:7" x14ac:dyDescent="0.2">
      <c r="A1363" t="s">
        <v>1554</v>
      </c>
      <c r="B1363" t="s">
        <v>31</v>
      </c>
      <c r="C1363">
        <v>0</v>
      </c>
      <c r="D1363">
        <v>0</v>
      </c>
      <c r="E1363">
        <v>0</v>
      </c>
      <c r="F1363">
        <v>0</v>
      </c>
      <c r="G1363">
        <v>0</v>
      </c>
    </row>
    <row r="1364" spans="1:7" x14ac:dyDescent="0.2">
      <c r="A1364" t="s">
        <v>1555</v>
      </c>
      <c r="B1364" t="s">
        <v>31</v>
      </c>
      <c r="C1364">
        <v>0</v>
      </c>
      <c r="D1364">
        <v>0</v>
      </c>
      <c r="E1364">
        <v>0</v>
      </c>
      <c r="F1364">
        <v>0</v>
      </c>
      <c r="G1364">
        <v>0</v>
      </c>
    </row>
    <row r="1365" spans="1:7" x14ac:dyDescent="0.2">
      <c r="A1365" t="s">
        <v>1556</v>
      </c>
      <c r="B1365" t="s">
        <v>31</v>
      </c>
      <c r="C1365">
        <v>0</v>
      </c>
      <c r="D1365">
        <v>0</v>
      </c>
      <c r="E1365">
        <v>0</v>
      </c>
      <c r="F1365">
        <v>0</v>
      </c>
      <c r="G1365">
        <v>0</v>
      </c>
    </row>
    <row r="1366" spans="1:7" x14ac:dyDescent="0.2">
      <c r="A1366" t="s">
        <v>1557</v>
      </c>
      <c r="B1366" t="s">
        <v>31</v>
      </c>
      <c r="C1366">
        <v>0</v>
      </c>
      <c r="D1366">
        <v>0</v>
      </c>
      <c r="E1366">
        <v>0</v>
      </c>
      <c r="F1366">
        <v>0</v>
      </c>
      <c r="G1366">
        <v>0</v>
      </c>
    </row>
    <row r="1367" spans="1:7" x14ac:dyDescent="0.2">
      <c r="A1367" t="s">
        <v>1558</v>
      </c>
      <c r="B1367" t="s">
        <v>31</v>
      </c>
      <c r="C1367">
        <v>0</v>
      </c>
      <c r="D1367">
        <v>0</v>
      </c>
      <c r="E1367">
        <v>0</v>
      </c>
      <c r="F1367">
        <v>0</v>
      </c>
      <c r="G1367">
        <v>0</v>
      </c>
    </row>
    <row r="1368" spans="1:7" x14ac:dyDescent="0.2">
      <c r="A1368" t="s">
        <v>1559</v>
      </c>
      <c r="B1368" t="s">
        <v>31</v>
      </c>
      <c r="C1368">
        <v>0</v>
      </c>
      <c r="D1368">
        <v>0</v>
      </c>
      <c r="E1368">
        <v>0</v>
      </c>
      <c r="F1368">
        <v>0</v>
      </c>
      <c r="G1368">
        <v>0</v>
      </c>
    </row>
    <row r="1369" spans="1:7" x14ac:dyDescent="0.2">
      <c r="A1369" t="s">
        <v>1560</v>
      </c>
      <c r="B1369" t="s">
        <v>31</v>
      </c>
      <c r="C1369">
        <v>0</v>
      </c>
      <c r="D1369">
        <v>0</v>
      </c>
      <c r="E1369">
        <v>0</v>
      </c>
      <c r="F1369">
        <v>0</v>
      </c>
      <c r="G1369">
        <v>0</v>
      </c>
    </row>
    <row r="1370" spans="1:7" x14ac:dyDescent="0.2">
      <c r="A1370" t="s">
        <v>1561</v>
      </c>
      <c r="B1370" t="s">
        <v>31</v>
      </c>
      <c r="C1370">
        <v>0</v>
      </c>
      <c r="D1370">
        <v>0</v>
      </c>
      <c r="E1370">
        <v>0</v>
      </c>
      <c r="F1370">
        <v>0</v>
      </c>
      <c r="G1370">
        <v>0</v>
      </c>
    </row>
    <row r="1371" spans="1:7" x14ac:dyDescent="0.2">
      <c r="A1371" t="s">
        <v>1562</v>
      </c>
      <c r="B1371" t="s">
        <v>31</v>
      </c>
      <c r="C1371">
        <v>0</v>
      </c>
      <c r="D1371">
        <v>0</v>
      </c>
      <c r="E1371">
        <v>0</v>
      </c>
      <c r="F1371">
        <v>0</v>
      </c>
      <c r="G1371">
        <v>0</v>
      </c>
    </row>
    <row r="1372" spans="1:7" x14ac:dyDescent="0.2">
      <c r="A1372" t="s">
        <v>1563</v>
      </c>
      <c r="B1372" t="s">
        <v>31</v>
      </c>
      <c r="C1372">
        <v>0</v>
      </c>
      <c r="D1372">
        <v>0</v>
      </c>
      <c r="E1372">
        <v>0</v>
      </c>
      <c r="F1372">
        <v>0</v>
      </c>
      <c r="G1372">
        <v>0</v>
      </c>
    </row>
    <row r="1373" spans="1:7" x14ac:dyDescent="0.2">
      <c r="A1373" t="s">
        <v>1564</v>
      </c>
      <c r="B1373" t="s">
        <v>31</v>
      </c>
      <c r="C1373">
        <v>0</v>
      </c>
      <c r="D1373">
        <v>0</v>
      </c>
      <c r="E1373">
        <v>0</v>
      </c>
      <c r="F1373">
        <v>0</v>
      </c>
      <c r="G1373">
        <v>0</v>
      </c>
    </row>
    <row r="1374" spans="1:7" x14ac:dyDescent="0.2">
      <c r="A1374" t="s">
        <v>1565</v>
      </c>
      <c r="B1374" t="s">
        <v>31</v>
      </c>
      <c r="C1374">
        <v>0</v>
      </c>
      <c r="D1374">
        <v>0</v>
      </c>
      <c r="E1374">
        <v>0</v>
      </c>
      <c r="F1374">
        <v>0</v>
      </c>
      <c r="G1374">
        <v>0</v>
      </c>
    </row>
    <row r="1375" spans="1:7" x14ac:dyDescent="0.2">
      <c r="A1375" t="s">
        <v>1566</v>
      </c>
      <c r="B1375" t="s">
        <v>31</v>
      </c>
      <c r="C1375">
        <v>0</v>
      </c>
      <c r="D1375">
        <v>0</v>
      </c>
      <c r="E1375">
        <v>0</v>
      </c>
      <c r="F1375">
        <v>0</v>
      </c>
      <c r="G1375">
        <v>0</v>
      </c>
    </row>
    <row r="1376" spans="1:7" x14ac:dyDescent="0.2">
      <c r="A1376" t="s">
        <v>1567</v>
      </c>
      <c r="B1376" t="s">
        <v>31</v>
      </c>
      <c r="C1376">
        <v>0</v>
      </c>
      <c r="D1376">
        <v>0</v>
      </c>
      <c r="E1376">
        <v>0</v>
      </c>
      <c r="F1376">
        <v>0</v>
      </c>
      <c r="G1376">
        <v>0</v>
      </c>
    </row>
    <row r="1377" spans="1:7" x14ac:dyDescent="0.2">
      <c r="A1377" t="s">
        <v>1568</v>
      </c>
      <c r="B1377" t="s">
        <v>31</v>
      </c>
      <c r="C1377">
        <v>0</v>
      </c>
      <c r="D1377">
        <v>0</v>
      </c>
      <c r="E1377">
        <v>0</v>
      </c>
      <c r="F1377">
        <v>0</v>
      </c>
      <c r="G1377">
        <v>0</v>
      </c>
    </row>
    <row r="1378" spans="1:7" x14ac:dyDescent="0.2">
      <c r="A1378" t="s">
        <v>1569</v>
      </c>
      <c r="B1378" t="s">
        <v>31</v>
      </c>
      <c r="C1378">
        <v>0</v>
      </c>
      <c r="D1378">
        <v>0</v>
      </c>
      <c r="E1378">
        <v>0</v>
      </c>
      <c r="F1378">
        <v>0</v>
      </c>
      <c r="G1378">
        <v>0</v>
      </c>
    </row>
    <row r="1379" spans="1:7" x14ac:dyDescent="0.2">
      <c r="A1379" t="s">
        <v>1570</v>
      </c>
      <c r="B1379" t="s">
        <v>31</v>
      </c>
      <c r="C1379">
        <v>0</v>
      </c>
      <c r="D1379">
        <v>0</v>
      </c>
      <c r="E1379">
        <v>0</v>
      </c>
      <c r="F1379">
        <v>0</v>
      </c>
      <c r="G1379">
        <v>0</v>
      </c>
    </row>
    <row r="1380" spans="1:7" x14ac:dyDescent="0.2">
      <c r="A1380" t="s">
        <v>1571</v>
      </c>
      <c r="B1380" t="s">
        <v>31</v>
      </c>
      <c r="C1380">
        <v>0</v>
      </c>
      <c r="D1380">
        <v>0</v>
      </c>
      <c r="E1380">
        <v>0</v>
      </c>
      <c r="F1380">
        <v>0</v>
      </c>
      <c r="G1380">
        <v>0</v>
      </c>
    </row>
    <row r="1381" spans="1:7" x14ac:dyDescent="0.2">
      <c r="A1381" t="s">
        <v>1572</v>
      </c>
      <c r="B1381" t="s">
        <v>31</v>
      </c>
      <c r="C1381">
        <v>0</v>
      </c>
      <c r="D1381">
        <v>0</v>
      </c>
      <c r="E1381">
        <v>0</v>
      </c>
      <c r="F1381">
        <v>0</v>
      </c>
      <c r="G1381">
        <v>0</v>
      </c>
    </row>
    <row r="1382" spans="1:7" x14ac:dyDescent="0.2">
      <c r="A1382" t="s">
        <v>1573</v>
      </c>
      <c r="B1382" t="s">
        <v>31</v>
      </c>
      <c r="C1382">
        <v>0</v>
      </c>
      <c r="D1382">
        <v>0</v>
      </c>
      <c r="E1382">
        <v>0</v>
      </c>
      <c r="F1382">
        <v>0</v>
      </c>
      <c r="G1382">
        <v>0</v>
      </c>
    </row>
    <row r="1383" spans="1:7" x14ac:dyDescent="0.2">
      <c r="A1383" t="s">
        <v>1574</v>
      </c>
      <c r="B1383" t="s">
        <v>31</v>
      </c>
      <c r="C1383">
        <v>0</v>
      </c>
      <c r="D1383">
        <v>0</v>
      </c>
      <c r="E1383">
        <v>0</v>
      </c>
      <c r="F1383">
        <v>0</v>
      </c>
      <c r="G1383">
        <v>0</v>
      </c>
    </row>
    <row r="1384" spans="1:7" x14ac:dyDescent="0.2">
      <c r="A1384" t="s">
        <v>1575</v>
      </c>
      <c r="B1384" t="s">
        <v>31</v>
      </c>
      <c r="C1384">
        <v>0</v>
      </c>
      <c r="D1384">
        <v>0</v>
      </c>
      <c r="E1384">
        <v>0</v>
      </c>
      <c r="F1384">
        <v>0</v>
      </c>
      <c r="G1384">
        <v>0</v>
      </c>
    </row>
    <row r="1385" spans="1:7" x14ac:dyDescent="0.2">
      <c r="A1385" t="s">
        <v>1576</v>
      </c>
      <c r="B1385" t="s">
        <v>31</v>
      </c>
      <c r="C1385">
        <v>0</v>
      </c>
      <c r="D1385">
        <v>0</v>
      </c>
      <c r="E1385">
        <v>0</v>
      </c>
      <c r="F1385">
        <v>0</v>
      </c>
      <c r="G1385">
        <v>0</v>
      </c>
    </row>
    <row r="1386" spans="1:7" x14ac:dyDescent="0.2">
      <c r="A1386" t="s">
        <v>1577</v>
      </c>
      <c r="B1386" t="s">
        <v>31</v>
      </c>
      <c r="C1386">
        <v>0</v>
      </c>
      <c r="D1386">
        <v>0</v>
      </c>
      <c r="E1386">
        <v>0</v>
      </c>
      <c r="F1386">
        <v>0</v>
      </c>
      <c r="G1386">
        <v>0</v>
      </c>
    </row>
    <row r="1387" spans="1:7" x14ac:dyDescent="0.2">
      <c r="A1387" t="s">
        <v>1578</v>
      </c>
      <c r="B1387" t="s">
        <v>31</v>
      </c>
      <c r="C1387">
        <v>0</v>
      </c>
      <c r="D1387">
        <v>0</v>
      </c>
      <c r="E1387">
        <v>0</v>
      </c>
      <c r="F1387">
        <v>0</v>
      </c>
      <c r="G1387">
        <v>0</v>
      </c>
    </row>
    <row r="1388" spans="1:7" x14ac:dyDescent="0.2">
      <c r="A1388" t="s">
        <v>1579</v>
      </c>
      <c r="B1388" t="s">
        <v>31</v>
      </c>
      <c r="C1388">
        <v>0</v>
      </c>
      <c r="D1388">
        <v>0</v>
      </c>
      <c r="E1388">
        <v>0</v>
      </c>
      <c r="F1388">
        <v>0</v>
      </c>
      <c r="G1388">
        <v>0</v>
      </c>
    </row>
    <row r="1389" spans="1:7" x14ac:dyDescent="0.2">
      <c r="A1389" t="s">
        <v>1580</v>
      </c>
      <c r="B1389" t="s">
        <v>31</v>
      </c>
      <c r="C1389">
        <v>0</v>
      </c>
      <c r="D1389">
        <v>0</v>
      </c>
      <c r="E1389">
        <v>0</v>
      </c>
      <c r="F1389">
        <v>0</v>
      </c>
      <c r="G1389">
        <v>0</v>
      </c>
    </row>
    <row r="1390" spans="1:7" x14ac:dyDescent="0.2">
      <c r="A1390" t="s">
        <v>1581</v>
      </c>
      <c r="B1390" t="s">
        <v>31</v>
      </c>
      <c r="C1390">
        <v>0</v>
      </c>
      <c r="D1390">
        <v>0</v>
      </c>
      <c r="E1390">
        <v>0</v>
      </c>
      <c r="F1390">
        <v>0</v>
      </c>
      <c r="G1390">
        <v>0</v>
      </c>
    </row>
    <row r="1391" spans="1:7" x14ac:dyDescent="0.2">
      <c r="A1391" t="s">
        <v>1582</v>
      </c>
      <c r="B1391" t="s">
        <v>31</v>
      </c>
      <c r="C1391">
        <v>0</v>
      </c>
      <c r="D1391">
        <v>0</v>
      </c>
      <c r="E1391">
        <v>0</v>
      </c>
      <c r="F1391">
        <v>0</v>
      </c>
      <c r="G1391">
        <v>0</v>
      </c>
    </row>
    <row r="1392" spans="1:7" x14ac:dyDescent="0.2">
      <c r="A1392" t="s">
        <v>1583</v>
      </c>
      <c r="B1392" t="s">
        <v>31</v>
      </c>
      <c r="C1392">
        <v>0</v>
      </c>
      <c r="D1392">
        <v>0</v>
      </c>
      <c r="E1392">
        <v>0</v>
      </c>
      <c r="F1392">
        <v>0</v>
      </c>
      <c r="G1392">
        <v>0</v>
      </c>
    </row>
    <row r="1393" spans="1:7" x14ac:dyDescent="0.2">
      <c r="A1393" t="s">
        <v>1584</v>
      </c>
      <c r="B1393" t="s">
        <v>31</v>
      </c>
      <c r="C1393">
        <v>0</v>
      </c>
      <c r="D1393">
        <v>0</v>
      </c>
      <c r="E1393">
        <v>0</v>
      </c>
      <c r="F1393">
        <v>0</v>
      </c>
      <c r="G1393">
        <v>0</v>
      </c>
    </row>
    <row r="1394" spans="1:7" x14ac:dyDescent="0.2">
      <c r="A1394" t="s">
        <v>1585</v>
      </c>
      <c r="B1394" t="s">
        <v>31</v>
      </c>
      <c r="C1394">
        <v>0</v>
      </c>
      <c r="D1394">
        <v>0</v>
      </c>
      <c r="E1394">
        <v>0</v>
      </c>
      <c r="F1394">
        <v>0</v>
      </c>
      <c r="G1394">
        <v>0</v>
      </c>
    </row>
    <row r="1395" spans="1:7" x14ac:dyDescent="0.2">
      <c r="A1395" t="s">
        <v>1586</v>
      </c>
      <c r="B1395" t="s">
        <v>31</v>
      </c>
      <c r="C1395">
        <v>0</v>
      </c>
      <c r="D1395">
        <v>0</v>
      </c>
      <c r="E1395">
        <v>0</v>
      </c>
      <c r="F1395">
        <v>0</v>
      </c>
      <c r="G1395">
        <v>0</v>
      </c>
    </row>
    <row r="1396" spans="1:7" x14ac:dyDescent="0.2">
      <c r="A1396" t="s">
        <v>1587</v>
      </c>
      <c r="B1396" t="s">
        <v>31</v>
      </c>
      <c r="C1396">
        <v>0</v>
      </c>
      <c r="D1396">
        <v>0</v>
      </c>
      <c r="E1396">
        <v>0</v>
      </c>
      <c r="F1396">
        <v>0</v>
      </c>
      <c r="G1396">
        <v>0</v>
      </c>
    </row>
    <row r="1397" spans="1:7" x14ac:dyDescent="0.2">
      <c r="A1397" t="s">
        <v>1588</v>
      </c>
      <c r="B1397" t="s">
        <v>31</v>
      </c>
      <c r="C1397">
        <v>0</v>
      </c>
      <c r="D1397">
        <v>0</v>
      </c>
      <c r="E1397">
        <v>0</v>
      </c>
      <c r="F1397">
        <v>0</v>
      </c>
      <c r="G1397">
        <v>0</v>
      </c>
    </row>
    <row r="1398" spans="1:7" x14ac:dyDescent="0.2">
      <c r="A1398" t="s">
        <v>1589</v>
      </c>
      <c r="B1398" t="s">
        <v>31</v>
      </c>
      <c r="C1398">
        <v>0</v>
      </c>
      <c r="D1398">
        <v>0</v>
      </c>
      <c r="E1398">
        <v>0</v>
      </c>
      <c r="F1398">
        <v>0</v>
      </c>
      <c r="G1398">
        <v>0</v>
      </c>
    </row>
    <row r="1399" spans="1:7" x14ac:dyDescent="0.2">
      <c r="A1399" t="s">
        <v>1590</v>
      </c>
      <c r="B1399" t="s">
        <v>31</v>
      </c>
      <c r="C1399">
        <v>0</v>
      </c>
      <c r="D1399">
        <v>0</v>
      </c>
      <c r="E1399">
        <v>0</v>
      </c>
      <c r="F1399">
        <v>0</v>
      </c>
      <c r="G1399">
        <v>0</v>
      </c>
    </row>
    <row r="1400" spans="1:7" x14ac:dyDescent="0.2">
      <c r="A1400" t="s">
        <v>1591</v>
      </c>
      <c r="B1400" t="s">
        <v>31</v>
      </c>
      <c r="C1400">
        <v>0</v>
      </c>
      <c r="D1400">
        <v>0</v>
      </c>
      <c r="E1400">
        <v>0</v>
      </c>
      <c r="F1400">
        <v>0</v>
      </c>
      <c r="G1400">
        <v>0</v>
      </c>
    </row>
    <row r="1401" spans="1:7" x14ac:dyDescent="0.2">
      <c r="A1401" t="s">
        <v>1592</v>
      </c>
      <c r="B1401" t="s">
        <v>31</v>
      </c>
      <c r="C1401">
        <v>0</v>
      </c>
      <c r="D1401">
        <v>0</v>
      </c>
      <c r="E1401">
        <v>0</v>
      </c>
      <c r="F1401">
        <v>0</v>
      </c>
      <c r="G1401">
        <v>0</v>
      </c>
    </row>
    <row r="1402" spans="1:7" x14ac:dyDescent="0.2">
      <c r="A1402" t="s">
        <v>1593</v>
      </c>
      <c r="B1402" t="s">
        <v>31</v>
      </c>
      <c r="C1402">
        <v>0</v>
      </c>
      <c r="D1402">
        <v>0</v>
      </c>
      <c r="E1402">
        <v>0</v>
      </c>
      <c r="F1402">
        <v>0</v>
      </c>
      <c r="G1402">
        <v>0</v>
      </c>
    </row>
    <row r="1403" spans="1:7" x14ac:dyDescent="0.2">
      <c r="A1403" t="s">
        <v>1456</v>
      </c>
      <c r="B1403" t="s">
        <v>31</v>
      </c>
      <c r="C1403">
        <v>0</v>
      </c>
      <c r="D1403">
        <v>0</v>
      </c>
      <c r="E1403">
        <v>0</v>
      </c>
      <c r="F1403">
        <v>0</v>
      </c>
      <c r="G1403">
        <v>0</v>
      </c>
    </row>
    <row r="1404" spans="1:7" x14ac:dyDescent="0.2">
      <c r="A1404" t="s">
        <v>1594</v>
      </c>
      <c r="B1404" t="s">
        <v>31</v>
      </c>
      <c r="C1404">
        <v>0</v>
      </c>
      <c r="D1404">
        <v>0</v>
      </c>
      <c r="E1404">
        <v>0</v>
      </c>
      <c r="F1404">
        <v>0</v>
      </c>
      <c r="G1404">
        <v>0</v>
      </c>
    </row>
    <row r="1405" spans="1:7" x14ac:dyDescent="0.2">
      <c r="A1405" t="s">
        <v>1595</v>
      </c>
      <c r="B1405" t="s">
        <v>31</v>
      </c>
      <c r="C1405">
        <v>0</v>
      </c>
      <c r="D1405">
        <v>0</v>
      </c>
      <c r="E1405">
        <v>0</v>
      </c>
      <c r="F1405">
        <v>0</v>
      </c>
      <c r="G1405">
        <v>0</v>
      </c>
    </row>
    <row r="1406" spans="1:7" x14ac:dyDescent="0.2">
      <c r="A1406" t="s">
        <v>1596</v>
      </c>
      <c r="B1406" t="s">
        <v>31</v>
      </c>
      <c r="C1406">
        <v>0</v>
      </c>
      <c r="D1406">
        <v>0</v>
      </c>
      <c r="E1406">
        <v>0</v>
      </c>
      <c r="F1406">
        <v>0</v>
      </c>
      <c r="G1406">
        <v>0</v>
      </c>
    </row>
    <row r="1407" spans="1:7" x14ac:dyDescent="0.2">
      <c r="A1407" t="s">
        <v>1597</v>
      </c>
      <c r="B1407" t="s">
        <v>31</v>
      </c>
      <c r="C1407">
        <v>0</v>
      </c>
      <c r="D1407">
        <v>0</v>
      </c>
      <c r="E1407">
        <v>0</v>
      </c>
      <c r="F1407">
        <v>0</v>
      </c>
      <c r="G1407">
        <v>0</v>
      </c>
    </row>
    <row r="1408" spans="1:7" x14ac:dyDescent="0.2">
      <c r="A1408" t="s">
        <v>1598</v>
      </c>
      <c r="B1408" t="s">
        <v>31</v>
      </c>
      <c r="C1408">
        <v>0</v>
      </c>
      <c r="D1408">
        <v>0</v>
      </c>
      <c r="E1408">
        <v>0</v>
      </c>
      <c r="F1408">
        <v>0</v>
      </c>
      <c r="G1408">
        <v>0</v>
      </c>
    </row>
    <row r="1409" spans="1:7" x14ac:dyDescent="0.2">
      <c r="A1409" t="s">
        <v>1599</v>
      </c>
      <c r="B1409" t="s">
        <v>31</v>
      </c>
      <c r="C1409">
        <v>0</v>
      </c>
      <c r="D1409">
        <v>0</v>
      </c>
      <c r="E1409">
        <v>0</v>
      </c>
      <c r="F1409">
        <v>0</v>
      </c>
      <c r="G1409">
        <v>0</v>
      </c>
    </row>
    <row r="1410" spans="1:7" x14ac:dyDescent="0.2">
      <c r="A1410" t="s">
        <v>1600</v>
      </c>
      <c r="B1410" t="s">
        <v>31</v>
      </c>
      <c r="C1410">
        <v>0</v>
      </c>
      <c r="D1410">
        <v>0</v>
      </c>
      <c r="E1410">
        <v>0</v>
      </c>
      <c r="F1410">
        <v>0</v>
      </c>
      <c r="G1410">
        <v>0</v>
      </c>
    </row>
    <row r="1411" spans="1:7" x14ac:dyDescent="0.2">
      <c r="A1411" t="s">
        <v>1601</v>
      </c>
      <c r="B1411" t="s">
        <v>31</v>
      </c>
      <c r="C1411">
        <v>0</v>
      </c>
      <c r="D1411">
        <v>0</v>
      </c>
      <c r="E1411">
        <v>0</v>
      </c>
      <c r="F1411">
        <v>0</v>
      </c>
      <c r="G1411">
        <v>0</v>
      </c>
    </row>
    <row r="1412" spans="1:7" x14ac:dyDescent="0.2">
      <c r="A1412" t="s">
        <v>1602</v>
      </c>
      <c r="B1412" t="s">
        <v>31</v>
      </c>
      <c r="C1412">
        <v>0</v>
      </c>
      <c r="D1412">
        <v>0</v>
      </c>
      <c r="E1412">
        <v>0</v>
      </c>
      <c r="F1412">
        <v>0</v>
      </c>
      <c r="G1412">
        <v>0</v>
      </c>
    </row>
    <row r="1413" spans="1:7" x14ac:dyDescent="0.2">
      <c r="A1413" t="s">
        <v>1603</v>
      </c>
      <c r="B1413" t="s">
        <v>31</v>
      </c>
      <c r="C1413">
        <v>0</v>
      </c>
      <c r="D1413">
        <v>0</v>
      </c>
      <c r="E1413">
        <v>0</v>
      </c>
      <c r="F1413">
        <v>0</v>
      </c>
      <c r="G1413">
        <v>0</v>
      </c>
    </row>
    <row r="1414" spans="1:7" x14ac:dyDescent="0.2">
      <c r="A1414" t="s">
        <v>1604</v>
      </c>
      <c r="B1414" t="s">
        <v>31</v>
      </c>
      <c r="C1414">
        <v>0</v>
      </c>
      <c r="D1414">
        <v>0</v>
      </c>
      <c r="E1414">
        <v>0</v>
      </c>
      <c r="F1414">
        <v>0</v>
      </c>
      <c r="G1414">
        <v>0</v>
      </c>
    </row>
    <row r="1415" spans="1:7" x14ac:dyDescent="0.2">
      <c r="A1415" t="s">
        <v>1605</v>
      </c>
      <c r="B1415" t="s">
        <v>31</v>
      </c>
      <c r="C1415">
        <v>0</v>
      </c>
      <c r="D1415">
        <v>0</v>
      </c>
      <c r="E1415">
        <v>0</v>
      </c>
      <c r="F1415">
        <v>0</v>
      </c>
      <c r="G1415">
        <v>0</v>
      </c>
    </row>
    <row r="1416" spans="1:7" x14ac:dyDescent="0.2">
      <c r="A1416" t="s">
        <v>1606</v>
      </c>
      <c r="B1416" t="s">
        <v>31</v>
      </c>
      <c r="C1416">
        <v>0</v>
      </c>
      <c r="D1416">
        <v>0</v>
      </c>
      <c r="E1416">
        <v>0</v>
      </c>
      <c r="F1416">
        <v>0</v>
      </c>
      <c r="G1416">
        <v>0</v>
      </c>
    </row>
    <row r="1417" spans="1:7" x14ac:dyDescent="0.2">
      <c r="A1417" t="s">
        <v>1607</v>
      </c>
      <c r="B1417" t="s">
        <v>31</v>
      </c>
      <c r="C1417">
        <v>0</v>
      </c>
      <c r="D1417">
        <v>0</v>
      </c>
      <c r="E1417">
        <v>0</v>
      </c>
      <c r="F1417">
        <v>0</v>
      </c>
      <c r="G1417">
        <v>0</v>
      </c>
    </row>
    <row r="1418" spans="1:7" x14ac:dyDescent="0.2">
      <c r="A1418" t="s">
        <v>1608</v>
      </c>
      <c r="B1418" t="s">
        <v>31</v>
      </c>
      <c r="C1418">
        <v>0</v>
      </c>
      <c r="D1418">
        <v>0</v>
      </c>
      <c r="E1418">
        <v>0</v>
      </c>
      <c r="F1418">
        <v>0</v>
      </c>
      <c r="G1418">
        <v>0</v>
      </c>
    </row>
    <row r="1419" spans="1:7" x14ac:dyDescent="0.2">
      <c r="A1419" t="s">
        <v>1609</v>
      </c>
      <c r="B1419" t="s">
        <v>31</v>
      </c>
      <c r="C1419">
        <v>0</v>
      </c>
      <c r="D1419">
        <v>0</v>
      </c>
      <c r="E1419">
        <v>0</v>
      </c>
      <c r="F1419">
        <v>0</v>
      </c>
      <c r="G1419">
        <v>0</v>
      </c>
    </row>
    <row r="1420" spans="1:7" x14ac:dyDescent="0.2">
      <c r="A1420" t="s">
        <v>1610</v>
      </c>
      <c r="B1420" t="s">
        <v>31</v>
      </c>
      <c r="C1420">
        <v>0</v>
      </c>
      <c r="D1420">
        <v>0</v>
      </c>
      <c r="E1420">
        <v>0</v>
      </c>
      <c r="F1420">
        <v>0</v>
      </c>
      <c r="G1420">
        <v>0</v>
      </c>
    </row>
    <row r="1421" spans="1:7" x14ac:dyDescent="0.2">
      <c r="A1421" t="s">
        <v>1611</v>
      </c>
      <c r="B1421" t="s">
        <v>31</v>
      </c>
      <c r="C1421">
        <v>0</v>
      </c>
      <c r="D1421">
        <v>0</v>
      </c>
      <c r="E1421">
        <v>0</v>
      </c>
      <c r="F1421">
        <v>0</v>
      </c>
      <c r="G1421">
        <v>0</v>
      </c>
    </row>
    <row r="1422" spans="1:7" x14ac:dyDescent="0.2">
      <c r="A1422" t="s">
        <v>1612</v>
      </c>
      <c r="B1422" t="s">
        <v>31</v>
      </c>
      <c r="C1422">
        <v>0</v>
      </c>
      <c r="D1422">
        <v>0</v>
      </c>
      <c r="E1422">
        <v>0</v>
      </c>
      <c r="F1422">
        <v>0</v>
      </c>
      <c r="G1422">
        <v>0</v>
      </c>
    </row>
    <row r="1423" spans="1:7" x14ac:dyDescent="0.2">
      <c r="A1423" t="s">
        <v>1613</v>
      </c>
      <c r="B1423" t="s">
        <v>31</v>
      </c>
      <c r="C1423">
        <v>0</v>
      </c>
      <c r="D1423">
        <v>0</v>
      </c>
      <c r="E1423">
        <v>0</v>
      </c>
      <c r="F1423">
        <v>0</v>
      </c>
      <c r="G1423">
        <v>0</v>
      </c>
    </row>
    <row r="1424" spans="1:7" x14ac:dyDescent="0.2">
      <c r="A1424" t="s">
        <v>1614</v>
      </c>
      <c r="B1424" t="s">
        <v>31</v>
      </c>
      <c r="C1424">
        <v>0</v>
      </c>
      <c r="D1424">
        <v>0</v>
      </c>
      <c r="E1424">
        <v>0</v>
      </c>
      <c r="F1424">
        <v>0</v>
      </c>
      <c r="G1424">
        <v>0</v>
      </c>
    </row>
    <row r="1425" spans="1:7" x14ac:dyDescent="0.2">
      <c r="A1425" t="s">
        <v>1615</v>
      </c>
      <c r="B1425" t="s">
        <v>31</v>
      </c>
      <c r="C1425">
        <v>0</v>
      </c>
      <c r="D1425">
        <v>0</v>
      </c>
      <c r="E1425">
        <v>0</v>
      </c>
      <c r="F1425">
        <v>0</v>
      </c>
      <c r="G1425">
        <v>0</v>
      </c>
    </row>
    <row r="1426" spans="1:7" x14ac:dyDescent="0.2">
      <c r="A1426" t="s">
        <v>1616</v>
      </c>
      <c r="B1426" t="s">
        <v>31</v>
      </c>
      <c r="C1426">
        <v>0</v>
      </c>
      <c r="D1426">
        <v>0</v>
      </c>
      <c r="E1426">
        <v>0</v>
      </c>
      <c r="F1426">
        <v>0</v>
      </c>
      <c r="G1426">
        <v>0</v>
      </c>
    </row>
    <row r="1427" spans="1:7" x14ac:dyDescent="0.2">
      <c r="A1427" t="s">
        <v>1617</v>
      </c>
      <c r="B1427" t="s">
        <v>31</v>
      </c>
      <c r="C1427">
        <v>0</v>
      </c>
      <c r="D1427">
        <v>0</v>
      </c>
      <c r="E1427">
        <v>0</v>
      </c>
      <c r="F1427">
        <v>0</v>
      </c>
      <c r="G1427">
        <v>0</v>
      </c>
    </row>
    <row r="1428" spans="1:7" x14ac:dyDescent="0.2">
      <c r="A1428" t="s">
        <v>1618</v>
      </c>
      <c r="B1428" t="s">
        <v>31</v>
      </c>
      <c r="C1428">
        <v>0</v>
      </c>
      <c r="D1428">
        <v>0</v>
      </c>
      <c r="E1428">
        <v>0</v>
      </c>
      <c r="F1428">
        <v>0</v>
      </c>
      <c r="G1428">
        <v>0</v>
      </c>
    </row>
    <row r="1429" spans="1:7" x14ac:dyDescent="0.2">
      <c r="A1429" t="s">
        <v>1619</v>
      </c>
      <c r="B1429" t="s">
        <v>31</v>
      </c>
      <c r="C1429">
        <v>0</v>
      </c>
      <c r="D1429">
        <v>0</v>
      </c>
      <c r="E1429">
        <v>0</v>
      </c>
      <c r="F1429">
        <v>0</v>
      </c>
      <c r="G1429">
        <v>0</v>
      </c>
    </row>
    <row r="1430" spans="1:7" x14ac:dyDescent="0.2">
      <c r="A1430" t="s">
        <v>274</v>
      </c>
      <c r="B1430" t="s">
        <v>10</v>
      </c>
      <c r="C1430">
        <v>20</v>
      </c>
      <c r="D1430">
        <v>1</v>
      </c>
      <c r="E1430">
        <v>90</v>
      </c>
      <c r="F1430">
        <v>0</v>
      </c>
      <c r="G1430">
        <v>0</v>
      </c>
    </row>
    <row r="1431" spans="1:7" x14ac:dyDescent="0.2">
      <c r="A1431" t="s">
        <v>1620</v>
      </c>
      <c r="B1431" t="s">
        <v>31</v>
      </c>
      <c r="C1431">
        <v>0</v>
      </c>
      <c r="D1431">
        <v>0</v>
      </c>
      <c r="E1431">
        <v>0</v>
      </c>
      <c r="F1431">
        <v>0</v>
      </c>
      <c r="G1431">
        <v>0</v>
      </c>
    </row>
    <row r="1432" spans="1:7" x14ac:dyDescent="0.2">
      <c r="A1432" t="s">
        <v>1621</v>
      </c>
      <c r="B1432" t="s">
        <v>31</v>
      </c>
      <c r="C1432">
        <v>0</v>
      </c>
      <c r="D1432">
        <v>0</v>
      </c>
      <c r="E1432">
        <v>0</v>
      </c>
      <c r="F1432">
        <v>0</v>
      </c>
      <c r="G1432">
        <v>0</v>
      </c>
    </row>
    <row r="1433" spans="1:7" x14ac:dyDescent="0.2">
      <c r="A1433" t="s">
        <v>1622</v>
      </c>
      <c r="B1433" t="s">
        <v>31</v>
      </c>
      <c r="C1433">
        <v>0</v>
      </c>
      <c r="D1433">
        <v>0</v>
      </c>
      <c r="E1433">
        <v>0</v>
      </c>
      <c r="F1433">
        <v>0</v>
      </c>
      <c r="G1433">
        <v>0</v>
      </c>
    </row>
    <row r="1434" spans="1:7" x14ac:dyDescent="0.2">
      <c r="A1434" t="s">
        <v>1623</v>
      </c>
      <c r="B1434" t="s">
        <v>31</v>
      </c>
      <c r="C1434">
        <v>0</v>
      </c>
      <c r="D1434">
        <v>0</v>
      </c>
      <c r="E1434">
        <v>0</v>
      </c>
      <c r="F1434">
        <v>0</v>
      </c>
      <c r="G1434">
        <v>0</v>
      </c>
    </row>
    <row r="1435" spans="1:7" x14ac:dyDescent="0.2">
      <c r="A1435" t="s">
        <v>1624</v>
      </c>
      <c r="B1435" t="s">
        <v>31</v>
      </c>
      <c r="C1435">
        <v>0</v>
      </c>
      <c r="D1435">
        <v>0</v>
      </c>
      <c r="E1435">
        <v>0</v>
      </c>
      <c r="F1435">
        <v>0</v>
      </c>
      <c r="G1435">
        <v>0</v>
      </c>
    </row>
    <row r="1436" spans="1:7" x14ac:dyDescent="0.2">
      <c r="A1436" t="s">
        <v>1625</v>
      </c>
      <c r="B1436" t="s">
        <v>31</v>
      </c>
      <c r="C1436">
        <v>0</v>
      </c>
      <c r="D1436">
        <v>0</v>
      </c>
      <c r="E1436">
        <v>0</v>
      </c>
      <c r="F1436">
        <v>0</v>
      </c>
      <c r="G1436">
        <v>0</v>
      </c>
    </row>
    <row r="1437" spans="1:7" x14ac:dyDescent="0.2">
      <c r="A1437" t="s">
        <v>1626</v>
      </c>
      <c r="B1437" t="s">
        <v>31</v>
      </c>
      <c r="C1437">
        <v>0</v>
      </c>
      <c r="D1437">
        <v>0</v>
      </c>
      <c r="E1437">
        <v>0</v>
      </c>
      <c r="F1437">
        <v>0</v>
      </c>
      <c r="G1437">
        <v>0</v>
      </c>
    </row>
    <row r="1438" spans="1:7" x14ac:dyDescent="0.2">
      <c r="A1438" t="s">
        <v>1627</v>
      </c>
      <c r="B1438" t="s">
        <v>31</v>
      </c>
      <c r="C1438">
        <v>0</v>
      </c>
      <c r="D1438">
        <v>0</v>
      </c>
      <c r="E1438">
        <v>0</v>
      </c>
      <c r="F1438">
        <v>0</v>
      </c>
      <c r="G1438">
        <v>0</v>
      </c>
    </row>
    <row r="1439" spans="1:7" x14ac:dyDescent="0.2">
      <c r="A1439" t="s">
        <v>1628</v>
      </c>
      <c r="B1439" t="s">
        <v>31</v>
      </c>
      <c r="C1439">
        <v>0</v>
      </c>
      <c r="D1439">
        <v>0</v>
      </c>
      <c r="E1439">
        <v>0</v>
      </c>
      <c r="F1439">
        <v>0</v>
      </c>
      <c r="G1439">
        <v>0</v>
      </c>
    </row>
    <row r="1440" spans="1:7" x14ac:dyDescent="0.2">
      <c r="A1440" t="s">
        <v>1629</v>
      </c>
      <c r="B1440" t="s">
        <v>31</v>
      </c>
      <c r="C1440">
        <v>0</v>
      </c>
      <c r="D1440">
        <v>0</v>
      </c>
      <c r="E1440">
        <v>0</v>
      </c>
      <c r="F1440">
        <v>0</v>
      </c>
      <c r="G1440">
        <v>0</v>
      </c>
    </row>
    <row r="1441" spans="1:7" x14ac:dyDescent="0.2">
      <c r="A1441" t="s">
        <v>1630</v>
      </c>
      <c r="B1441" t="s">
        <v>31</v>
      </c>
      <c r="C1441">
        <v>0</v>
      </c>
      <c r="D1441">
        <v>0</v>
      </c>
      <c r="E1441">
        <v>0</v>
      </c>
      <c r="F1441">
        <v>0</v>
      </c>
      <c r="G1441">
        <v>0</v>
      </c>
    </row>
    <row r="1442" spans="1:7" x14ac:dyDescent="0.2">
      <c r="A1442" t="s">
        <v>1631</v>
      </c>
      <c r="B1442" t="s">
        <v>31</v>
      </c>
      <c r="C1442">
        <v>0</v>
      </c>
      <c r="D1442">
        <v>0</v>
      </c>
      <c r="E1442">
        <v>0</v>
      </c>
      <c r="F1442">
        <v>0</v>
      </c>
      <c r="G1442">
        <v>0</v>
      </c>
    </row>
    <row r="1443" spans="1:7" x14ac:dyDescent="0.2">
      <c r="A1443" t="s">
        <v>1632</v>
      </c>
      <c r="B1443" t="s">
        <v>31</v>
      </c>
      <c r="C1443">
        <v>0</v>
      </c>
      <c r="D1443">
        <v>0</v>
      </c>
      <c r="E1443">
        <v>0</v>
      </c>
      <c r="F1443">
        <v>0</v>
      </c>
      <c r="G1443">
        <v>0</v>
      </c>
    </row>
    <row r="1444" spans="1:7" x14ac:dyDescent="0.2">
      <c r="A1444" t="s">
        <v>1633</v>
      </c>
      <c r="B1444" t="s">
        <v>31</v>
      </c>
      <c r="C1444">
        <v>0</v>
      </c>
      <c r="D1444">
        <v>0</v>
      </c>
      <c r="E1444">
        <v>0</v>
      </c>
      <c r="F1444">
        <v>0</v>
      </c>
      <c r="G1444">
        <v>0</v>
      </c>
    </row>
    <row r="1445" spans="1:7" x14ac:dyDescent="0.2">
      <c r="A1445" t="s">
        <v>1634</v>
      </c>
      <c r="B1445" t="s">
        <v>31</v>
      </c>
      <c r="C1445">
        <v>0</v>
      </c>
      <c r="D1445">
        <v>0</v>
      </c>
      <c r="E1445">
        <v>0</v>
      </c>
      <c r="F1445">
        <v>0</v>
      </c>
      <c r="G1445">
        <v>0</v>
      </c>
    </row>
    <row r="1446" spans="1:7" x14ac:dyDescent="0.2">
      <c r="A1446" t="s">
        <v>1635</v>
      </c>
      <c r="B1446" t="s">
        <v>31</v>
      </c>
      <c r="C1446">
        <v>0</v>
      </c>
      <c r="D1446">
        <v>0</v>
      </c>
      <c r="E1446">
        <v>0</v>
      </c>
      <c r="F1446">
        <v>0</v>
      </c>
      <c r="G1446">
        <v>0</v>
      </c>
    </row>
    <row r="1447" spans="1:7" x14ac:dyDescent="0.2">
      <c r="A1447" t="s">
        <v>1636</v>
      </c>
      <c r="B1447" t="s">
        <v>31</v>
      </c>
      <c r="C1447">
        <v>0</v>
      </c>
      <c r="D1447">
        <v>0</v>
      </c>
      <c r="E1447">
        <v>0</v>
      </c>
      <c r="F1447">
        <v>0</v>
      </c>
      <c r="G1447">
        <v>0</v>
      </c>
    </row>
    <row r="1448" spans="1:7" x14ac:dyDescent="0.2">
      <c r="A1448" t="s">
        <v>1637</v>
      </c>
      <c r="B1448" t="s">
        <v>31</v>
      </c>
      <c r="C1448">
        <v>0</v>
      </c>
      <c r="D1448">
        <v>0</v>
      </c>
      <c r="E1448">
        <v>0</v>
      </c>
      <c r="F1448">
        <v>0</v>
      </c>
      <c r="G1448">
        <v>0</v>
      </c>
    </row>
    <row r="1449" spans="1:7" x14ac:dyDescent="0.2">
      <c r="A1449" t="s">
        <v>1638</v>
      </c>
      <c r="B1449" t="s">
        <v>31</v>
      </c>
      <c r="C1449">
        <v>0</v>
      </c>
      <c r="D1449">
        <v>0</v>
      </c>
      <c r="E1449">
        <v>0</v>
      </c>
      <c r="F1449">
        <v>0</v>
      </c>
      <c r="G1449">
        <v>0</v>
      </c>
    </row>
    <row r="1450" spans="1:7" x14ac:dyDescent="0.2">
      <c r="A1450" t="s">
        <v>1639</v>
      </c>
      <c r="B1450" t="s">
        <v>31</v>
      </c>
      <c r="C1450">
        <v>0</v>
      </c>
      <c r="D1450">
        <v>0</v>
      </c>
      <c r="E1450">
        <v>0</v>
      </c>
      <c r="F1450">
        <v>0</v>
      </c>
      <c r="G1450">
        <v>0</v>
      </c>
    </row>
    <row r="1451" spans="1:7" x14ac:dyDescent="0.2">
      <c r="A1451" t="s">
        <v>1640</v>
      </c>
      <c r="B1451" t="s">
        <v>31</v>
      </c>
      <c r="C1451">
        <v>0</v>
      </c>
      <c r="D1451">
        <v>0</v>
      </c>
      <c r="E1451">
        <v>0</v>
      </c>
      <c r="F1451">
        <v>0</v>
      </c>
      <c r="G1451">
        <v>0</v>
      </c>
    </row>
    <row r="1452" spans="1:7" x14ac:dyDescent="0.2">
      <c r="A1452" t="s">
        <v>1641</v>
      </c>
      <c r="B1452" t="s">
        <v>31</v>
      </c>
      <c r="C1452">
        <v>0</v>
      </c>
      <c r="D1452">
        <v>0</v>
      </c>
      <c r="E1452">
        <v>0</v>
      </c>
      <c r="F1452">
        <v>0</v>
      </c>
      <c r="G1452">
        <v>0</v>
      </c>
    </row>
    <row r="1453" spans="1:7" x14ac:dyDescent="0.2">
      <c r="A1453" t="s">
        <v>1642</v>
      </c>
      <c r="B1453" t="s">
        <v>31</v>
      </c>
      <c r="C1453">
        <v>0</v>
      </c>
      <c r="D1453">
        <v>0</v>
      </c>
      <c r="E1453">
        <v>0</v>
      </c>
      <c r="F1453">
        <v>0</v>
      </c>
      <c r="G1453">
        <v>0</v>
      </c>
    </row>
    <row r="1454" spans="1:7" x14ac:dyDescent="0.2">
      <c r="A1454" t="s">
        <v>1643</v>
      </c>
      <c r="B1454" t="s">
        <v>31</v>
      </c>
      <c r="C1454">
        <v>0</v>
      </c>
      <c r="D1454">
        <v>0</v>
      </c>
      <c r="E1454">
        <v>0</v>
      </c>
      <c r="F1454">
        <v>0</v>
      </c>
      <c r="G1454">
        <v>0</v>
      </c>
    </row>
    <row r="1455" spans="1:7" x14ac:dyDescent="0.2">
      <c r="A1455" t="s">
        <v>1644</v>
      </c>
      <c r="B1455" t="s">
        <v>31</v>
      </c>
      <c r="C1455">
        <v>0</v>
      </c>
      <c r="D1455">
        <v>0</v>
      </c>
      <c r="E1455">
        <v>0</v>
      </c>
      <c r="F1455">
        <v>0</v>
      </c>
      <c r="G1455">
        <v>0</v>
      </c>
    </row>
    <row r="1456" spans="1:7" x14ac:dyDescent="0.2">
      <c r="A1456" t="s">
        <v>1645</v>
      </c>
      <c r="B1456" t="s">
        <v>31</v>
      </c>
      <c r="C1456">
        <v>0</v>
      </c>
      <c r="D1456">
        <v>0</v>
      </c>
      <c r="E1456">
        <v>0</v>
      </c>
      <c r="F1456">
        <v>0</v>
      </c>
      <c r="G1456">
        <v>0</v>
      </c>
    </row>
    <row r="1457" spans="1:7" x14ac:dyDescent="0.2">
      <c r="A1457" t="s">
        <v>1646</v>
      </c>
      <c r="B1457" t="s">
        <v>31</v>
      </c>
      <c r="C1457">
        <v>0</v>
      </c>
      <c r="D1457">
        <v>0</v>
      </c>
      <c r="E1457">
        <v>0</v>
      </c>
      <c r="F1457">
        <v>0</v>
      </c>
      <c r="G1457">
        <v>0</v>
      </c>
    </row>
    <row r="1458" spans="1:7" x14ac:dyDescent="0.2">
      <c r="A1458" t="s">
        <v>1647</v>
      </c>
      <c r="B1458" t="s">
        <v>31</v>
      </c>
      <c r="C1458">
        <v>0</v>
      </c>
      <c r="D1458">
        <v>0</v>
      </c>
      <c r="E1458">
        <v>0</v>
      </c>
      <c r="F1458">
        <v>0</v>
      </c>
      <c r="G1458">
        <v>0</v>
      </c>
    </row>
    <row r="1459" spans="1:7" x14ac:dyDescent="0.2">
      <c r="A1459" t="s">
        <v>1648</v>
      </c>
      <c r="B1459" t="s">
        <v>31</v>
      </c>
      <c r="C1459">
        <v>0</v>
      </c>
      <c r="D1459">
        <v>0</v>
      </c>
      <c r="E1459">
        <v>0</v>
      </c>
      <c r="F1459">
        <v>0</v>
      </c>
      <c r="G1459">
        <v>0</v>
      </c>
    </row>
    <row r="1460" spans="1:7" x14ac:dyDescent="0.2">
      <c r="A1460" t="s">
        <v>307</v>
      </c>
      <c r="B1460" t="s">
        <v>31</v>
      </c>
      <c r="C1460">
        <v>0</v>
      </c>
      <c r="D1460">
        <v>0</v>
      </c>
      <c r="E1460">
        <v>0</v>
      </c>
      <c r="F1460">
        <v>0</v>
      </c>
      <c r="G1460">
        <v>0</v>
      </c>
    </row>
    <row r="1461" spans="1:7" x14ac:dyDescent="0.2">
      <c r="A1461" t="s">
        <v>1649</v>
      </c>
      <c r="B1461" t="s">
        <v>31</v>
      </c>
      <c r="C1461">
        <v>0</v>
      </c>
      <c r="D1461">
        <v>0</v>
      </c>
      <c r="E1461">
        <v>0</v>
      </c>
      <c r="F1461">
        <v>0</v>
      </c>
      <c r="G1461">
        <v>0</v>
      </c>
    </row>
    <row r="1462" spans="1:7" x14ac:dyDescent="0.2">
      <c r="A1462" t="s">
        <v>1650</v>
      </c>
      <c r="B1462" t="s">
        <v>31</v>
      </c>
      <c r="C1462">
        <v>0</v>
      </c>
      <c r="D1462">
        <v>0</v>
      </c>
      <c r="E1462">
        <v>0</v>
      </c>
      <c r="F1462">
        <v>0</v>
      </c>
      <c r="G1462">
        <v>0</v>
      </c>
    </row>
    <row r="1463" spans="1:7" x14ac:dyDescent="0.2">
      <c r="A1463" t="s">
        <v>1651</v>
      </c>
      <c r="B1463" t="s">
        <v>31</v>
      </c>
      <c r="C1463">
        <v>0</v>
      </c>
      <c r="D1463">
        <v>0</v>
      </c>
      <c r="E1463">
        <v>0</v>
      </c>
      <c r="F1463">
        <v>0</v>
      </c>
      <c r="G1463">
        <v>0</v>
      </c>
    </row>
    <row r="1464" spans="1:7" x14ac:dyDescent="0.2">
      <c r="A1464" t="s">
        <v>1652</v>
      </c>
      <c r="B1464" t="s">
        <v>31</v>
      </c>
      <c r="C1464">
        <v>0</v>
      </c>
      <c r="D1464">
        <v>0</v>
      </c>
      <c r="E1464">
        <v>0</v>
      </c>
      <c r="F1464">
        <v>0</v>
      </c>
      <c r="G1464">
        <v>0</v>
      </c>
    </row>
    <row r="1465" spans="1:7" x14ac:dyDescent="0.2">
      <c r="A1465" t="s">
        <v>1653</v>
      </c>
      <c r="B1465" t="s">
        <v>31</v>
      </c>
      <c r="C1465">
        <v>0</v>
      </c>
      <c r="D1465">
        <v>0</v>
      </c>
      <c r="E1465">
        <v>0</v>
      </c>
      <c r="F1465">
        <v>0</v>
      </c>
      <c r="G1465">
        <v>0</v>
      </c>
    </row>
    <row r="1466" spans="1:7" x14ac:dyDescent="0.2">
      <c r="A1466" t="s">
        <v>1654</v>
      </c>
      <c r="B1466" t="s">
        <v>31</v>
      </c>
      <c r="C1466">
        <v>0</v>
      </c>
      <c r="D1466">
        <v>0</v>
      </c>
      <c r="E1466">
        <v>0</v>
      </c>
      <c r="F1466">
        <v>0</v>
      </c>
      <c r="G1466">
        <v>0</v>
      </c>
    </row>
    <row r="1467" spans="1:7" x14ac:dyDescent="0.2">
      <c r="A1467" t="s">
        <v>1655</v>
      </c>
      <c r="B1467" t="s">
        <v>31</v>
      </c>
      <c r="C1467">
        <v>0</v>
      </c>
      <c r="D1467">
        <v>0</v>
      </c>
      <c r="E1467">
        <v>0</v>
      </c>
      <c r="F1467">
        <v>0</v>
      </c>
      <c r="G1467">
        <v>0</v>
      </c>
    </row>
    <row r="1468" spans="1:7" x14ac:dyDescent="0.2">
      <c r="A1468" t="s">
        <v>1656</v>
      </c>
      <c r="B1468" t="s">
        <v>31</v>
      </c>
      <c r="C1468">
        <v>0</v>
      </c>
      <c r="D1468">
        <v>0</v>
      </c>
      <c r="E1468">
        <v>0</v>
      </c>
      <c r="F1468">
        <v>0</v>
      </c>
      <c r="G1468">
        <v>0</v>
      </c>
    </row>
    <row r="1469" spans="1:7" x14ac:dyDescent="0.2">
      <c r="A1469" t="s">
        <v>1657</v>
      </c>
      <c r="B1469" t="s">
        <v>31</v>
      </c>
      <c r="C1469">
        <v>0</v>
      </c>
      <c r="D1469">
        <v>0</v>
      </c>
      <c r="E1469">
        <v>0</v>
      </c>
      <c r="F1469">
        <v>0</v>
      </c>
      <c r="G1469">
        <v>0</v>
      </c>
    </row>
    <row r="1470" spans="1:7" x14ac:dyDescent="0.2">
      <c r="A1470" t="s">
        <v>1658</v>
      </c>
      <c r="B1470" t="s">
        <v>31</v>
      </c>
      <c r="C1470">
        <v>0</v>
      </c>
      <c r="D1470">
        <v>0</v>
      </c>
      <c r="E1470">
        <v>0</v>
      </c>
      <c r="F1470">
        <v>0</v>
      </c>
      <c r="G1470">
        <v>0</v>
      </c>
    </row>
    <row r="1471" spans="1:7" x14ac:dyDescent="0.2">
      <c r="A1471" t="s">
        <v>1659</v>
      </c>
      <c r="B1471" t="s">
        <v>31</v>
      </c>
      <c r="C1471">
        <v>0</v>
      </c>
      <c r="D1471">
        <v>0</v>
      </c>
      <c r="E1471">
        <v>0</v>
      </c>
      <c r="F1471">
        <v>0</v>
      </c>
      <c r="G1471">
        <v>0</v>
      </c>
    </row>
    <row r="1472" spans="1:7" x14ac:dyDescent="0.2">
      <c r="A1472" t="s">
        <v>1660</v>
      </c>
      <c r="B1472" t="s">
        <v>31</v>
      </c>
      <c r="C1472">
        <v>0</v>
      </c>
      <c r="D1472">
        <v>0</v>
      </c>
      <c r="E1472">
        <v>0</v>
      </c>
      <c r="F1472">
        <v>0</v>
      </c>
      <c r="G1472">
        <v>0</v>
      </c>
    </row>
    <row r="1473" spans="1:7" x14ac:dyDescent="0.2">
      <c r="A1473" t="s">
        <v>1661</v>
      </c>
      <c r="B1473" t="s">
        <v>10</v>
      </c>
      <c r="C1473">
        <v>40</v>
      </c>
      <c r="D1473">
        <v>1</v>
      </c>
      <c r="E1473">
        <v>90</v>
      </c>
      <c r="F1473">
        <v>0</v>
      </c>
      <c r="G1473">
        <v>0</v>
      </c>
    </row>
    <row r="1474" spans="1:7" x14ac:dyDescent="0.2">
      <c r="A1474" t="s">
        <v>1662</v>
      </c>
      <c r="B1474" t="s">
        <v>31</v>
      </c>
      <c r="C1474">
        <v>0</v>
      </c>
      <c r="D1474">
        <v>0</v>
      </c>
      <c r="E1474">
        <v>0</v>
      </c>
      <c r="F1474">
        <v>0</v>
      </c>
      <c r="G1474">
        <v>0</v>
      </c>
    </row>
    <row r="1475" spans="1:7" x14ac:dyDescent="0.2">
      <c r="A1475" t="s">
        <v>1663</v>
      </c>
      <c r="B1475" t="s">
        <v>31</v>
      </c>
      <c r="C1475">
        <v>0</v>
      </c>
      <c r="D1475">
        <v>0</v>
      </c>
      <c r="E1475">
        <v>0</v>
      </c>
      <c r="F1475">
        <v>0</v>
      </c>
      <c r="G1475">
        <v>0</v>
      </c>
    </row>
    <row r="1476" spans="1:7" x14ac:dyDescent="0.2">
      <c r="A1476" t="s">
        <v>1664</v>
      </c>
      <c r="B1476" t="s">
        <v>31</v>
      </c>
      <c r="C1476">
        <v>0</v>
      </c>
      <c r="D1476">
        <v>0</v>
      </c>
      <c r="E1476">
        <v>0</v>
      </c>
      <c r="F1476">
        <v>0</v>
      </c>
      <c r="G1476">
        <v>0</v>
      </c>
    </row>
    <row r="1477" spans="1:7" x14ac:dyDescent="0.2">
      <c r="A1477" t="s">
        <v>1665</v>
      </c>
      <c r="B1477" t="s">
        <v>31</v>
      </c>
      <c r="C1477">
        <v>0</v>
      </c>
      <c r="D1477">
        <v>0</v>
      </c>
      <c r="E1477">
        <v>0</v>
      </c>
      <c r="F1477">
        <v>0</v>
      </c>
      <c r="G1477">
        <v>0</v>
      </c>
    </row>
    <row r="1478" spans="1:7" x14ac:dyDescent="0.2">
      <c r="A1478" t="s">
        <v>1666</v>
      </c>
      <c r="B1478" t="s">
        <v>31</v>
      </c>
      <c r="C1478">
        <v>0</v>
      </c>
      <c r="D1478">
        <v>0</v>
      </c>
      <c r="E1478">
        <v>0</v>
      </c>
      <c r="F1478">
        <v>0</v>
      </c>
      <c r="G1478">
        <v>0</v>
      </c>
    </row>
    <row r="1479" spans="1:7" x14ac:dyDescent="0.2">
      <c r="A1479" t="s">
        <v>1667</v>
      </c>
      <c r="B1479" t="s">
        <v>31</v>
      </c>
      <c r="C1479">
        <v>0</v>
      </c>
      <c r="D1479">
        <v>0</v>
      </c>
      <c r="E1479">
        <v>0</v>
      </c>
      <c r="F1479">
        <v>0</v>
      </c>
      <c r="G1479">
        <v>0</v>
      </c>
    </row>
    <row r="1480" spans="1:7" x14ac:dyDescent="0.2">
      <c r="A1480" t="s">
        <v>1668</v>
      </c>
      <c r="B1480" t="s">
        <v>31</v>
      </c>
      <c r="C1480">
        <v>0</v>
      </c>
      <c r="D1480">
        <v>0</v>
      </c>
      <c r="E1480">
        <v>0</v>
      </c>
      <c r="F1480">
        <v>0</v>
      </c>
      <c r="G1480">
        <v>0</v>
      </c>
    </row>
    <row r="1481" spans="1:7" x14ac:dyDescent="0.2">
      <c r="A1481" t="s">
        <v>1669</v>
      </c>
      <c r="B1481" t="s">
        <v>31</v>
      </c>
      <c r="C1481">
        <v>0</v>
      </c>
      <c r="D1481">
        <v>0</v>
      </c>
      <c r="E1481">
        <v>0</v>
      </c>
      <c r="F1481">
        <v>0</v>
      </c>
      <c r="G1481">
        <v>0</v>
      </c>
    </row>
    <row r="1482" spans="1:7" x14ac:dyDescent="0.2">
      <c r="A1482" t="s">
        <v>1670</v>
      </c>
      <c r="B1482" t="s">
        <v>31</v>
      </c>
      <c r="C1482">
        <v>0</v>
      </c>
      <c r="D1482">
        <v>0</v>
      </c>
      <c r="E1482">
        <v>0</v>
      </c>
      <c r="F1482">
        <v>0</v>
      </c>
      <c r="G1482">
        <v>0</v>
      </c>
    </row>
    <row r="1483" spans="1:7" x14ac:dyDescent="0.2">
      <c r="A1483" t="s">
        <v>1671</v>
      </c>
      <c r="B1483" t="s">
        <v>31</v>
      </c>
      <c r="C1483">
        <v>0</v>
      </c>
      <c r="D1483">
        <v>0</v>
      </c>
      <c r="E1483">
        <v>0</v>
      </c>
      <c r="F1483">
        <v>0</v>
      </c>
      <c r="G1483">
        <v>0</v>
      </c>
    </row>
    <row r="1484" spans="1:7" x14ac:dyDescent="0.2">
      <c r="A1484" t="s">
        <v>1672</v>
      </c>
      <c r="B1484" t="s">
        <v>31</v>
      </c>
      <c r="C1484">
        <v>0</v>
      </c>
      <c r="D1484">
        <v>0</v>
      </c>
      <c r="E1484">
        <v>0</v>
      </c>
      <c r="F1484">
        <v>0</v>
      </c>
      <c r="G1484">
        <v>0</v>
      </c>
    </row>
    <row r="1485" spans="1:7" x14ac:dyDescent="0.2">
      <c r="A1485" t="s">
        <v>1673</v>
      </c>
      <c r="B1485" t="s">
        <v>31</v>
      </c>
      <c r="C1485">
        <v>0</v>
      </c>
      <c r="D1485">
        <v>0</v>
      </c>
      <c r="E1485">
        <v>0</v>
      </c>
      <c r="F1485">
        <v>0</v>
      </c>
      <c r="G1485">
        <v>0</v>
      </c>
    </row>
    <row r="1486" spans="1:7" x14ac:dyDescent="0.2">
      <c r="A1486" t="s">
        <v>1674</v>
      </c>
      <c r="B1486" t="s">
        <v>31</v>
      </c>
      <c r="C1486">
        <v>0</v>
      </c>
      <c r="D1486">
        <v>0</v>
      </c>
      <c r="E1486">
        <v>0</v>
      </c>
      <c r="F1486">
        <v>0</v>
      </c>
      <c r="G1486">
        <v>0</v>
      </c>
    </row>
    <row r="1487" spans="1:7" x14ac:dyDescent="0.2">
      <c r="A1487" t="s">
        <v>1675</v>
      </c>
      <c r="B1487" t="s">
        <v>31</v>
      </c>
      <c r="C1487">
        <v>0</v>
      </c>
      <c r="D1487">
        <v>0</v>
      </c>
      <c r="E1487">
        <v>0</v>
      </c>
      <c r="F1487">
        <v>0</v>
      </c>
      <c r="G1487">
        <v>0</v>
      </c>
    </row>
    <row r="1488" spans="1:7" x14ac:dyDescent="0.2">
      <c r="A1488" t="s">
        <v>1676</v>
      </c>
      <c r="B1488" t="s">
        <v>31</v>
      </c>
      <c r="C1488">
        <v>0</v>
      </c>
      <c r="D1488">
        <v>0</v>
      </c>
      <c r="E1488">
        <v>0</v>
      </c>
      <c r="F1488">
        <v>0</v>
      </c>
      <c r="G1488">
        <v>0</v>
      </c>
    </row>
    <row r="1489" spans="1:7" x14ac:dyDescent="0.2">
      <c r="A1489" t="s">
        <v>1677</v>
      </c>
      <c r="B1489" t="s">
        <v>31</v>
      </c>
      <c r="C1489">
        <v>0</v>
      </c>
      <c r="D1489">
        <v>0</v>
      </c>
      <c r="E1489">
        <v>0</v>
      </c>
      <c r="F1489">
        <v>0</v>
      </c>
      <c r="G1489">
        <v>0</v>
      </c>
    </row>
    <row r="1490" spans="1:7" x14ac:dyDescent="0.2">
      <c r="A1490" t="s">
        <v>1678</v>
      </c>
      <c r="B1490" t="s">
        <v>31</v>
      </c>
      <c r="C1490">
        <v>0</v>
      </c>
      <c r="D1490">
        <v>0</v>
      </c>
      <c r="E1490">
        <v>0</v>
      </c>
      <c r="F1490">
        <v>0</v>
      </c>
      <c r="G1490">
        <v>0</v>
      </c>
    </row>
    <row r="1491" spans="1:7" x14ac:dyDescent="0.2">
      <c r="A1491" t="s">
        <v>1679</v>
      </c>
      <c r="B1491" t="s">
        <v>31</v>
      </c>
      <c r="C1491">
        <v>0</v>
      </c>
      <c r="D1491">
        <v>0</v>
      </c>
      <c r="E1491">
        <v>0</v>
      </c>
      <c r="F1491">
        <v>0</v>
      </c>
      <c r="G1491">
        <v>0</v>
      </c>
    </row>
    <row r="1492" spans="1:7" x14ac:dyDescent="0.2">
      <c r="A1492" t="s">
        <v>1680</v>
      </c>
      <c r="B1492" t="s">
        <v>31</v>
      </c>
      <c r="C1492">
        <v>0</v>
      </c>
      <c r="D1492">
        <v>0</v>
      </c>
      <c r="E1492">
        <v>0</v>
      </c>
      <c r="F1492">
        <v>0</v>
      </c>
      <c r="G1492">
        <v>0</v>
      </c>
    </row>
    <row r="1493" spans="1:7" x14ac:dyDescent="0.2">
      <c r="A1493" t="s">
        <v>1681</v>
      </c>
      <c r="B1493" t="s">
        <v>31</v>
      </c>
      <c r="C1493">
        <v>0</v>
      </c>
      <c r="D1493">
        <v>0</v>
      </c>
      <c r="E1493">
        <v>0</v>
      </c>
      <c r="F1493">
        <v>0</v>
      </c>
      <c r="G1493">
        <v>0</v>
      </c>
    </row>
    <row r="1494" spans="1:7" x14ac:dyDescent="0.2">
      <c r="A1494" t="s">
        <v>1682</v>
      </c>
      <c r="B1494" t="s">
        <v>31</v>
      </c>
      <c r="C1494">
        <v>0</v>
      </c>
      <c r="D1494">
        <v>0</v>
      </c>
      <c r="E1494">
        <v>0</v>
      </c>
      <c r="F1494">
        <v>0</v>
      </c>
      <c r="G1494">
        <v>0</v>
      </c>
    </row>
    <row r="1495" spans="1:7" x14ac:dyDescent="0.2">
      <c r="A1495" t="s">
        <v>1683</v>
      </c>
      <c r="B1495" t="s">
        <v>31</v>
      </c>
      <c r="C1495">
        <v>0</v>
      </c>
      <c r="D1495">
        <v>0</v>
      </c>
      <c r="E1495">
        <v>0</v>
      </c>
      <c r="F1495">
        <v>0</v>
      </c>
      <c r="G1495">
        <v>0</v>
      </c>
    </row>
    <row r="1496" spans="1:7" x14ac:dyDescent="0.2">
      <c r="A1496" t="s">
        <v>1684</v>
      </c>
      <c r="B1496" t="s">
        <v>31</v>
      </c>
      <c r="C1496">
        <v>0</v>
      </c>
      <c r="D1496">
        <v>0</v>
      </c>
      <c r="E1496">
        <v>0</v>
      </c>
      <c r="F1496">
        <v>0</v>
      </c>
      <c r="G1496">
        <v>0</v>
      </c>
    </row>
    <row r="1497" spans="1:7" x14ac:dyDescent="0.2">
      <c r="A1497" t="s">
        <v>1084</v>
      </c>
      <c r="B1497" t="s">
        <v>31</v>
      </c>
      <c r="C1497">
        <v>0</v>
      </c>
      <c r="D1497">
        <v>0</v>
      </c>
      <c r="E1497">
        <v>0</v>
      </c>
      <c r="F1497">
        <v>0</v>
      </c>
      <c r="G1497">
        <v>0</v>
      </c>
    </row>
    <row r="1498" spans="1:7" x14ac:dyDescent="0.2">
      <c r="A1498" t="s">
        <v>1685</v>
      </c>
      <c r="B1498" t="s">
        <v>31</v>
      </c>
      <c r="C1498">
        <v>0</v>
      </c>
      <c r="D1498">
        <v>0</v>
      </c>
      <c r="E1498">
        <v>0</v>
      </c>
      <c r="F1498">
        <v>0</v>
      </c>
      <c r="G1498">
        <v>0</v>
      </c>
    </row>
    <row r="1499" spans="1:7" x14ac:dyDescent="0.2">
      <c r="A1499" t="s">
        <v>1686</v>
      </c>
      <c r="B1499" t="s">
        <v>31</v>
      </c>
      <c r="C1499">
        <v>0</v>
      </c>
      <c r="D1499">
        <v>0</v>
      </c>
      <c r="E1499">
        <v>0</v>
      </c>
      <c r="F1499">
        <v>0</v>
      </c>
      <c r="G1499">
        <v>0</v>
      </c>
    </row>
    <row r="1500" spans="1:7" x14ac:dyDescent="0.2">
      <c r="A1500" t="s">
        <v>1687</v>
      </c>
      <c r="B1500" t="s">
        <v>31</v>
      </c>
      <c r="C1500">
        <v>0</v>
      </c>
      <c r="D1500">
        <v>0</v>
      </c>
      <c r="E1500">
        <v>0</v>
      </c>
      <c r="F1500">
        <v>0</v>
      </c>
      <c r="G1500">
        <v>0</v>
      </c>
    </row>
    <row r="1501" spans="1:7" x14ac:dyDescent="0.2">
      <c r="A1501" t="s">
        <v>1688</v>
      </c>
      <c r="B1501" t="s">
        <v>10</v>
      </c>
      <c r="C1501">
        <v>50</v>
      </c>
      <c r="D1501">
        <v>1</v>
      </c>
      <c r="E1501">
        <v>90</v>
      </c>
      <c r="F1501">
        <v>0</v>
      </c>
      <c r="G1501">
        <v>0</v>
      </c>
    </row>
    <row r="1502" spans="1:7" x14ac:dyDescent="0.2">
      <c r="A1502" t="s">
        <v>1689</v>
      </c>
      <c r="B1502" t="s">
        <v>10</v>
      </c>
      <c r="C1502">
        <v>50</v>
      </c>
      <c r="D1502">
        <v>0</v>
      </c>
      <c r="E1502">
        <v>0</v>
      </c>
      <c r="F1502">
        <v>0</v>
      </c>
      <c r="G1502">
        <v>0</v>
      </c>
    </row>
    <row r="1503" spans="1:7" x14ac:dyDescent="0.2">
      <c r="A1503" t="s">
        <v>1690</v>
      </c>
      <c r="B1503" t="s">
        <v>31</v>
      </c>
      <c r="C1503">
        <v>0</v>
      </c>
      <c r="D1503">
        <v>0</v>
      </c>
      <c r="E1503">
        <v>0</v>
      </c>
      <c r="F1503">
        <v>0</v>
      </c>
      <c r="G1503">
        <v>0</v>
      </c>
    </row>
    <row r="1504" spans="1:7" x14ac:dyDescent="0.2">
      <c r="A1504" t="s">
        <v>1691</v>
      </c>
      <c r="B1504" t="s">
        <v>31</v>
      </c>
      <c r="C1504">
        <v>0</v>
      </c>
      <c r="D1504">
        <v>0</v>
      </c>
      <c r="E1504">
        <v>0</v>
      </c>
      <c r="F1504">
        <v>0</v>
      </c>
      <c r="G1504">
        <v>0</v>
      </c>
    </row>
    <row r="1505" spans="1:7" x14ac:dyDescent="0.2">
      <c r="A1505" t="s">
        <v>1692</v>
      </c>
      <c r="B1505" t="s">
        <v>31</v>
      </c>
      <c r="C1505">
        <v>0</v>
      </c>
      <c r="D1505">
        <v>0</v>
      </c>
      <c r="E1505">
        <v>0</v>
      </c>
      <c r="F1505">
        <v>0</v>
      </c>
      <c r="G1505">
        <v>0</v>
      </c>
    </row>
    <row r="1506" spans="1:7" x14ac:dyDescent="0.2">
      <c r="A1506" t="s">
        <v>1693</v>
      </c>
      <c r="B1506" t="s">
        <v>31</v>
      </c>
      <c r="C1506">
        <v>0</v>
      </c>
      <c r="D1506">
        <v>0</v>
      </c>
      <c r="E1506">
        <v>0</v>
      </c>
      <c r="F1506">
        <v>0</v>
      </c>
      <c r="G1506">
        <v>0</v>
      </c>
    </row>
    <row r="1507" spans="1:7" x14ac:dyDescent="0.2">
      <c r="A1507" t="s">
        <v>1694</v>
      </c>
      <c r="B1507" t="s">
        <v>31</v>
      </c>
      <c r="C1507">
        <v>0</v>
      </c>
      <c r="D1507">
        <v>0</v>
      </c>
      <c r="E1507">
        <v>0</v>
      </c>
      <c r="F1507">
        <v>0</v>
      </c>
      <c r="G1507">
        <v>0</v>
      </c>
    </row>
    <row r="1508" spans="1:7" x14ac:dyDescent="0.2">
      <c r="A1508" t="s">
        <v>1695</v>
      </c>
      <c r="B1508" t="s">
        <v>31</v>
      </c>
      <c r="C1508">
        <v>0</v>
      </c>
      <c r="D1508">
        <v>0</v>
      </c>
      <c r="E1508">
        <v>0</v>
      </c>
      <c r="F1508">
        <v>0</v>
      </c>
      <c r="G1508">
        <v>0</v>
      </c>
    </row>
    <row r="1509" spans="1:7" x14ac:dyDescent="0.2">
      <c r="A1509" t="s">
        <v>1696</v>
      </c>
      <c r="B1509" t="s">
        <v>31</v>
      </c>
      <c r="C1509">
        <v>0</v>
      </c>
      <c r="D1509">
        <v>0</v>
      </c>
      <c r="E1509">
        <v>0</v>
      </c>
      <c r="F1509">
        <v>0</v>
      </c>
      <c r="G1509">
        <v>0</v>
      </c>
    </row>
    <row r="1510" spans="1:7" x14ac:dyDescent="0.2">
      <c r="A1510" t="s">
        <v>1697</v>
      </c>
      <c r="B1510" t="s">
        <v>31</v>
      </c>
      <c r="C1510">
        <v>0</v>
      </c>
      <c r="D1510">
        <v>0</v>
      </c>
      <c r="E1510">
        <v>0</v>
      </c>
      <c r="F1510">
        <v>0</v>
      </c>
      <c r="G1510">
        <v>0</v>
      </c>
    </row>
    <row r="1511" spans="1:7" x14ac:dyDescent="0.2">
      <c r="A1511" t="s">
        <v>1698</v>
      </c>
      <c r="B1511" t="s">
        <v>31</v>
      </c>
      <c r="C1511">
        <v>0</v>
      </c>
      <c r="D1511">
        <v>0</v>
      </c>
      <c r="E1511">
        <v>0</v>
      </c>
      <c r="F1511">
        <v>0</v>
      </c>
      <c r="G1511">
        <v>0</v>
      </c>
    </row>
    <row r="1512" spans="1:7" x14ac:dyDescent="0.2">
      <c r="A1512" t="s">
        <v>1699</v>
      </c>
      <c r="B1512" t="s">
        <v>31</v>
      </c>
      <c r="C1512">
        <v>0</v>
      </c>
      <c r="D1512">
        <v>0</v>
      </c>
      <c r="E1512">
        <v>0</v>
      </c>
      <c r="F1512">
        <v>0</v>
      </c>
      <c r="G1512">
        <v>0</v>
      </c>
    </row>
    <row r="1513" spans="1:7" x14ac:dyDescent="0.2">
      <c r="A1513" t="s">
        <v>1700</v>
      </c>
      <c r="B1513" t="s">
        <v>31</v>
      </c>
      <c r="C1513">
        <v>0</v>
      </c>
      <c r="D1513">
        <v>0</v>
      </c>
      <c r="E1513">
        <v>0</v>
      </c>
      <c r="F1513">
        <v>0</v>
      </c>
      <c r="G1513">
        <v>0</v>
      </c>
    </row>
    <row r="1514" spans="1:7" x14ac:dyDescent="0.2">
      <c r="A1514" t="s">
        <v>1701</v>
      </c>
      <c r="B1514" t="s">
        <v>31</v>
      </c>
      <c r="C1514">
        <v>0</v>
      </c>
      <c r="D1514">
        <v>0</v>
      </c>
      <c r="E1514">
        <v>0</v>
      </c>
      <c r="F1514">
        <v>0</v>
      </c>
      <c r="G1514">
        <v>0</v>
      </c>
    </row>
    <row r="1515" spans="1:7" x14ac:dyDescent="0.2">
      <c r="A1515" t="s">
        <v>1702</v>
      </c>
      <c r="B1515" t="s">
        <v>31</v>
      </c>
      <c r="C1515">
        <v>0</v>
      </c>
      <c r="D1515">
        <v>0</v>
      </c>
      <c r="E1515">
        <v>0</v>
      </c>
      <c r="F1515">
        <v>0</v>
      </c>
      <c r="G1515">
        <v>0</v>
      </c>
    </row>
    <row r="1516" spans="1:7" x14ac:dyDescent="0.2">
      <c r="A1516" t="s">
        <v>1703</v>
      </c>
      <c r="B1516" t="s">
        <v>31</v>
      </c>
      <c r="C1516">
        <v>0</v>
      </c>
      <c r="D1516">
        <v>0</v>
      </c>
      <c r="E1516">
        <v>0</v>
      </c>
      <c r="F1516">
        <v>0</v>
      </c>
      <c r="G1516">
        <v>0</v>
      </c>
    </row>
    <row r="1517" spans="1:7" x14ac:dyDescent="0.2">
      <c r="A1517" t="s">
        <v>1704</v>
      </c>
      <c r="B1517" t="s">
        <v>31</v>
      </c>
      <c r="C1517">
        <v>0</v>
      </c>
      <c r="D1517">
        <v>0</v>
      </c>
      <c r="E1517">
        <v>0</v>
      </c>
      <c r="F1517">
        <v>0</v>
      </c>
      <c r="G1517">
        <v>0</v>
      </c>
    </row>
    <row r="1518" spans="1:7" x14ac:dyDescent="0.2">
      <c r="A1518" t="s">
        <v>1705</v>
      </c>
      <c r="B1518" t="s">
        <v>31</v>
      </c>
      <c r="C1518">
        <v>0</v>
      </c>
      <c r="D1518">
        <v>0</v>
      </c>
      <c r="E1518">
        <v>0</v>
      </c>
      <c r="F1518">
        <v>0</v>
      </c>
      <c r="G1518">
        <v>0</v>
      </c>
    </row>
    <row r="1519" spans="1:7" x14ac:dyDescent="0.2">
      <c r="A1519" t="s">
        <v>1706</v>
      </c>
      <c r="B1519" t="s">
        <v>31</v>
      </c>
      <c r="C1519">
        <v>0</v>
      </c>
      <c r="D1519">
        <v>0</v>
      </c>
      <c r="E1519">
        <v>0</v>
      </c>
      <c r="F1519">
        <v>0</v>
      </c>
      <c r="G1519">
        <v>0</v>
      </c>
    </row>
    <row r="1520" spans="1:7" x14ac:dyDescent="0.2">
      <c r="A1520" t="s">
        <v>1707</v>
      </c>
      <c r="B1520" t="s">
        <v>31</v>
      </c>
      <c r="C1520">
        <v>0</v>
      </c>
      <c r="D1520">
        <v>0</v>
      </c>
      <c r="E1520">
        <v>0</v>
      </c>
      <c r="F1520">
        <v>0</v>
      </c>
      <c r="G1520">
        <v>0</v>
      </c>
    </row>
    <row r="1521" spans="1:7" x14ac:dyDescent="0.2">
      <c r="A1521" t="s">
        <v>1708</v>
      </c>
      <c r="B1521" t="s">
        <v>31</v>
      </c>
      <c r="C1521">
        <v>0</v>
      </c>
      <c r="D1521">
        <v>0</v>
      </c>
      <c r="E1521">
        <v>0</v>
      </c>
      <c r="F1521">
        <v>0</v>
      </c>
      <c r="G1521">
        <v>0</v>
      </c>
    </row>
    <row r="1522" spans="1:7" x14ac:dyDescent="0.2">
      <c r="A1522" t="s">
        <v>278</v>
      </c>
      <c r="B1522" t="s">
        <v>31</v>
      </c>
      <c r="C1522">
        <v>0</v>
      </c>
      <c r="D1522">
        <v>0</v>
      </c>
      <c r="E1522">
        <v>0</v>
      </c>
      <c r="F1522">
        <v>0</v>
      </c>
      <c r="G1522">
        <v>0</v>
      </c>
    </row>
    <row r="1523" spans="1:7" x14ac:dyDescent="0.2">
      <c r="A1523" t="s">
        <v>1709</v>
      </c>
      <c r="B1523" t="s">
        <v>31</v>
      </c>
      <c r="C1523">
        <v>0</v>
      </c>
      <c r="D1523">
        <v>0</v>
      </c>
      <c r="E1523">
        <v>0</v>
      </c>
      <c r="F1523">
        <v>0</v>
      </c>
      <c r="G1523">
        <v>0</v>
      </c>
    </row>
    <row r="1524" spans="1:7" x14ac:dyDescent="0.2">
      <c r="A1524" t="s">
        <v>1710</v>
      </c>
      <c r="B1524" t="s">
        <v>31</v>
      </c>
      <c r="C1524">
        <v>0</v>
      </c>
      <c r="D1524">
        <v>0</v>
      </c>
      <c r="E1524">
        <v>0</v>
      </c>
      <c r="F1524">
        <v>0</v>
      </c>
      <c r="G1524">
        <v>0</v>
      </c>
    </row>
    <row r="1525" spans="1:7" x14ac:dyDescent="0.2">
      <c r="A1525" t="s">
        <v>1711</v>
      </c>
      <c r="B1525" t="s">
        <v>31</v>
      </c>
      <c r="C1525">
        <v>0</v>
      </c>
      <c r="D1525">
        <v>0</v>
      </c>
      <c r="E1525">
        <v>0</v>
      </c>
      <c r="F1525">
        <v>0</v>
      </c>
      <c r="G1525">
        <v>0</v>
      </c>
    </row>
    <row r="1526" spans="1:7" x14ac:dyDescent="0.2">
      <c r="A1526" t="s">
        <v>1712</v>
      </c>
      <c r="B1526" t="s">
        <v>31</v>
      </c>
      <c r="C1526">
        <v>0</v>
      </c>
      <c r="D1526">
        <v>0</v>
      </c>
      <c r="E1526">
        <v>0</v>
      </c>
      <c r="F1526">
        <v>0</v>
      </c>
      <c r="G1526">
        <v>0</v>
      </c>
    </row>
    <row r="1527" spans="1:7" x14ac:dyDescent="0.2">
      <c r="A1527" t="s">
        <v>1713</v>
      </c>
      <c r="B1527" t="s">
        <v>31</v>
      </c>
      <c r="C1527">
        <v>0</v>
      </c>
      <c r="D1527">
        <v>0</v>
      </c>
      <c r="E1527">
        <v>0</v>
      </c>
      <c r="F1527">
        <v>0</v>
      </c>
      <c r="G1527">
        <v>0</v>
      </c>
    </row>
    <row r="1528" spans="1:7" x14ac:dyDescent="0.2">
      <c r="A1528" t="s">
        <v>1714</v>
      </c>
      <c r="B1528" t="s">
        <v>31</v>
      </c>
      <c r="C1528">
        <v>0</v>
      </c>
      <c r="D1528">
        <v>0</v>
      </c>
      <c r="E1528">
        <v>0</v>
      </c>
      <c r="F1528">
        <v>0</v>
      </c>
      <c r="G1528">
        <v>0</v>
      </c>
    </row>
    <row r="1529" spans="1:7" x14ac:dyDescent="0.2">
      <c r="A1529" t="s">
        <v>1715</v>
      </c>
      <c r="B1529" t="s">
        <v>31</v>
      </c>
      <c r="C1529">
        <v>0</v>
      </c>
      <c r="D1529">
        <v>0</v>
      </c>
      <c r="E1529">
        <v>0</v>
      </c>
      <c r="F1529">
        <v>0</v>
      </c>
      <c r="G1529">
        <v>0</v>
      </c>
    </row>
    <row r="1530" spans="1:7" x14ac:dyDescent="0.2">
      <c r="A1530" t="s">
        <v>1716</v>
      </c>
      <c r="B1530" t="s">
        <v>31</v>
      </c>
      <c r="C1530">
        <v>0</v>
      </c>
      <c r="D1530">
        <v>0</v>
      </c>
      <c r="E1530">
        <v>0</v>
      </c>
      <c r="F1530">
        <v>0</v>
      </c>
      <c r="G1530">
        <v>0</v>
      </c>
    </row>
    <row r="1531" spans="1:7" x14ac:dyDescent="0.2">
      <c r="A1531" t="s">
        <v>1717</v>
      </c>
      <c r="B1531" t="s">
        <v>31</v>
      </c>
      <c r="C1531">
        <v>0</v>
      </c>
      <c r="D1531">
        <v>0</v>
      </c>
      <c r="E1531">
        <v>0</v>
      </c>
      <c r="F1531">
        <v>0</v>
      </c>
      <c r="G1531">
        <v>0</v>
      </c>
    </row>
    <row r="1532" spans="1:7" x14ac:dyDescent="0.2">
      <c r="A1532" t="s">
        <v>1718</v>
      </c>
      <c r="B1532" t="s">
        <v>31</v>
      </c>
      <c r="C1532">
        <v>0</v>
      </c>
      <c r="D1532">
        <v>0</v>
      </c>
      <c r="E1532">
        <v>0</v>
      </c>
      <c r="F1532">
        <v>0</v>
      </c>
      <c r="G1532">
        <v>0</v>
      </c>
    </row>
    <row r="1533" spans="1:7" x14ac:dyDescent="0.2">
      <c r="A1533" t="s">
        <v>1719</v>
      </c>
      <c r="B1533" t="s">
        <v>31</v>
      </c>
      <c r="C1533">
        <v>0</v>
      </c>
      <c r="D1533">
        <v>0</v>
      </c>
      <c r="E1533">
        <v>0</v>
      </c>
      <c r="F1533">
        <v>0</v>
      </c>
      <c r="G1533">
        <v>0</v>
      </c>
    </row>
    <row r="1534" spans="1:7" x14ac:dyDescent="0.2">
      <c r="A1534" t="s">
        <v>1720</v>
      </c>
      <c r="B1534" t="s">
        <v>31</v>
      </c>
      <c r="C1534">
        <v>0</v>
      </c>
      <c r="D1534">
        <v>0</v>
      </c>
      <c r="E1534">
        <v>0</v>
      </c>
      <c r="F1534">
        <v>0</v>
      </c>
      <c r="G1534">
        <v>0</v>
      </c>
    </row>
    <row r="1535" spans="1:7" x14ac:dyDescent="0.2">
      <c r="A1535" t="s">
        <v>1721</v>
      </c>
      <c r="B1535" t="s">
        <v>31</v>
      </c>
      <c r="C1535">
        <v>0</v>
      </c>
      <c r="D1535">
        <v>0</v>
      </c>
      <c r="E1535">
        <v>0</v>
      </c>
      <c r="F1535">
        <v>0</v>
      </c>
      <c r="G1535">
        <v>0</v>
      </c>
    </row>
    <row r="1536" spans="1:7" x14ac:dyDescent="0.2">
      <c r="A1536" t="s">
        <v>1722</v>
      </c>
      <c r="B1536" t="s">
        <v>31</v>
      </c>
      <c r="C1536">
        <v>0</v>
      </c>
      <c r="D1536">
        <v>0</v>
      </c>
      <c r="E1536">
        <v>0</v>
      </c>
      <c r="F1536">
        <v>0</v>
      </c>
      <c r="G1536">
        <v>0</v>
      </c>
    </row>
    <row r="1537" spans="1:7" x14ac:dyDescent="0.2">
      <c r="A1537" t="s">
        <v>1723</v>
      </c>
      <c r="B1537" t="s">
        <v>31</v>
      </c>
      <c r="C1537">
        <v>0</v>
      </c>
      <c r="D1537">
        <v>0</v>
      </c>
      <c r="E1537">
        <v>0</v>
      </c>
      <c r="F1537">
        <v>0</v>
      </c>
      <c r="G1537">
        <v>0</v>
      </c>
    </row>
    <row r="1538" spans="1:7" x14ac:dyDescent="0.2">
      <c r="A1538" t="s">
        <v>1724</v>
      </c>
      <c r="B1538" t="s">
        <v>31</v>
      </c>
      <c r="C1538">
        <v>0</v>
      </c>
      <c r="D1538">
        <v>0</v>
      </c>
      <c r="E1538">
        <v>0</v>
      </c>
      <c r="F1538">
        <v>0</v>
      </c>
      <c r="G1538">
        <v>0</v>
      </c>
    </row>
    <row r="1539" spans="1:7" x14ac:dyDescent="0.2">
      <c r="A1539" t="s">
        <v>1725</v>
      </c>
      <c r="B1539" t="s">
        <v>31</v>
      </c>
      <c r="C1539">
        <v>0</v>
      </c>
      <c r="D1539">
        <v>0</v>
      </c>
      <c r="E1539">
        <v>0</v>
      </c>
      <c r="F1539">
        <v>0</v>
      </c>
      <c r="G1539">
        <v>0</v>
      </c>
    </row>
    <row r="1540" spans="1:7" x14ac:dyDescent="0.2">
      <c r="A1540" t="s">
        <v>1726</v>
      </c>
      <c r="B1540" t="s">
        <v>31</v>
      </c>
      <c r="C1540">
        <v>0</v>
      </c>
      <c r="D1540">
        <v>0</v>
      </c>
      <c r="E1540">
        <v>0</v>
      </c>
      <c r="F1540">
        <v>0</v>
      </c>
      <c r="G1540">
        <v>0</v>
      </c>
    </row>
    <row r="1541" spans="1:7" x14ac:dyDescent="0.2">
      <c r="A1541" t="s">
        <v>1727</v>
      </c>
      <c r="B1541" t="s">
        <v>31</v>
      </c>
      <c r="C1541">
        <v>0</v>
      </c>
      <c r="D1541">
        <v>0</v>
      </c>
      <c r="E1541">
        <v>0</v>
      </c>
      <c r="F1541">
        <v>0</v>
      </c>
      <c r="G1541">
        <v>0</v>
      </c>
    </row>
    <row r="1542" spans="1:7" x14ac:dyDescent="0.2">
      <c r="A1542" t="s">
        <v>1728</v>
      </c>
      <c r="B1542" t="s">
        <v>31</v>
      </c>
      <c r="C1542">
        <v>0</v>
      </c>
      <c r="D1542">
        <v>0</v>
      </c>
      <c r="E1542">
        <v>0</v>
      </c>
      <c r="F1542">
        <v>0</v>
      </c>
      <c r="G1542">
        <v>0</v>
      </c>
    </row>
    <row r="1543" spans="1:7" x14ac:dyDescent="0.2">
      <c r="A1543" t="s">
        <v>1729</v>
      </c>
      <c r="B1543" t="s">
        <v>31</v>
      </c>
      <c r="C1543">
        <v>0</v>
      </c>
      <c r="D1543">
        <v>0</v>
      </c>
      <c r="E1543">
        <v>0</v>
      </c>
      <c r="F1543">
        <v>0</v>
      </c>
      <c r="G1543">
        <v>0</v>
      </c>
    </row>
    <row r="1544" spans="1:7" x14ac:dyDescent="0.2">
      <c r="A1544" t="s">
        <v>1730</v>
      </c>
      <c r="B1544" t="s">
        <v>31</v>
      </c>
      <c r="C1544">
        <v>0</v>
      </c>
      <c r="D1544">
        <v>0</v>
      </c>
      <c r="E1544">
        <v>0</v>
      </c>
      <c r="F1544">
        <v>0</v>
      </c>
      <c r="G1544">
        <v>0</v>
      </c>
    </row>
    <row r="1545" spans="1:7" x14ac:dyDescent="0.2">
      <c r="A1545" t="s">
        <v>1731</v>
      </c>
      <c r="B1545" t="s">
        <v>31</v>
      </c>
      <c r="C1545">
        <v>0</v>
      </c>
      <c r="D1545">
        <v>0</v>
      </c>
      <c r="E1545">
        <v>0</v>
      </c>
      <c r="F1545">
        <v>0</v>
      </c>
      <c r="G1545">
        <v>0</v>
      </c>
    </row>
    <row r="1546" spans="1:7" x14ac:dyDescent="0.2">
      <c r="A1546" t="s">
        <v>1732</v>
      </c>
      <c r="B1546" t="s">
        <v>31</v>
      </c>
      <c r="C1546">
        <v>0</v>
      </c>
      <c r="D1546">
        <v>0</v>
      </c>
      <c r="E1546">
        <v>0</v>
      </c>
      <c r="F1546">
        <v>0</v>
      </c>
      <c r="G1546">
        <v>0</v>
      </c>
    </row>
    <row r="1547" spans="1:7" x14ac:dyDescent="0.2">
      <c r="A1547" t="s">
        <v>1733</v>
      </c>
      <c r="B1547" t="s">
        <v>31</v>
      </c>
      <c r="C1547">
        <v>0</v>
      </c>
      <c r="D1547">
        <v>0</v>
      </c>
      <c r="E1547">
        <v>0</v>
      </c>
      <c r="F1547">
        <v>0</v>
      </c>
      <c r="G1547">
        <v>0</v>
      </c>
    </row>
    <row r="1548" spans="1:7" x14ac:dyDescent="0.2">
      <c r="A1548" t="s">
        <v>1734</v>
      </c>
      <c r="B1548" t="s">
        <v>31</v>
      </c>
      <c r="C1548">
        <v>0</v>
      </c>
      <c r="D1548">
        <v>0</v>
      </c>
      <c r="E1548">
        <v>0</v>
      </c>
      <c r="F1548">
        <v>0</v>
      </c>
      <c r="G1548">
        <v>0</v>
      </c>
    </row>
    <row r="1549" spans="1:7" x14ac:dyDescent="0.2">
      <c r="A1549" t="s">
        <v>1735</v>
      </c>
      <c r="B1549" t="s">
        <v>31</v>
      </c>
      <c r="C1549">
        <v>0</v>
      </c>
      <c r="D1549">
        <v>0</v>
      </c>
      <c r="E1549">
        <v>0</v>
      </c>
      <c r="F1549">
        <v>0</v>
      </c>
      <c r="G1549">
        <v>0</v>
      </c>
    </row>
    <row r="1550" spans="1:7" x14ac:dyDescent="0.2">
      <c r="A1550" t="s">
        <v>1736</v>
      </c>
      <c r="B1550" t="s">
        <v>31</v>
      </c>
      <c r="C1550">
        <v>0</v>
      </c>
      <c r="D1550">
        <v>0</v>
      </c>
      <c r="E1550">
        <v>0</v>
      </c>
      <c r="F1550">
        <v>0</v>
      </c>
      <c r="G1550">
        <v>0</v>
      </c>
    </row>
    <row r="1551" spans="1:7" x14ac:dyDescent="0.2">
      <c r="A1551" t="s">
        <v>1737</v>
      </c>
      <c r="B1551" t="s">
        <v>31</v>
      </c>
      <c r="C1551">
        <v>0</v>
      </c>
      <c r="D1551">
        <v>0</v>
      </c>
      <c r="E1551">
        <v>0</v>
      </c>
      <c r="F1551">
        <v>0</v>
      </c>
      <c r="G1551">
        <v>0</v>
      </c>
    </row>
    <row r="1552" spans="1:7" x14ac:dyDescent="0.2">
      <c r="A1552" t="s">
        <v>1738</v>
      </c>
      <c r="B1552" t="s">
        <v>31</v>
      </c>
      <c r="C1552">
        <v>0</v>
      </c>
      <c r="D1552">
        <v>0</v>
      </c>
      <c r="E1552">
        <v>0</v>
      </c>
      <c r="F1552">
        <v>0</v>
      </c>
      <c r="G1552">
        <v>0</v>
      </c>
    </row>
    <row r="1553" spans="1:7" x14ac:dyDescent="0.2">
      <c r="A1553" t="s">
        <v>1739</v>
      </c>
      <c r="B1553" t="s">
        <v>31</v>
      </c>
      <c r="C1553">
        <v>0</v>
      </c>
      <c r="D1553">
        <v>0</v>
      </c>
      <c r="E1553">
        <v>0</v>
      </c>
      <c r="F1553">
        <v>0</v>
      </c>
      <c r="G1553">
        <v>0</v>
      </c>
    </row>
    <row r="1554" spans="1:7" x14ac:dyDescent="0.2">
      <c r="A1554" t="s">
        <v>1740</v>
      </c>
      <c r="B1554" t="s">
        <v>31</v>
      </c>
      <c r="C1554">
        <v>0</v>
      </c>
      <c r="D1554">
        <v>0</v>
      </c>
      <c r="E1554">
        <v>0</v>
      </c>
      <c r="F1554">
        <v>0</v>
      </c>
      <c r="G1554">
        <v>0</v>
      </c>
    </row>
    <row r="1555" spans="1:7" x14ac:dyDescent="0.2">
      <c r="A1555" t="s">
        <v>1741</v>
      </c>
      <c r="B1555" t="s">
        <v>31</v>
      </c>
      <c r="C1555">
        <v>0</v>
      </c>
      <c r="D1555">
        <v>0</v>
      </c>
      <c r="E1555">
        <v>0</v>
      </c>
      <c r="F1555">
        <v>0</v>
      </c>
      <c r="G1555">
        <v>0</v>
      </c>
    </row>
    <row r="1556" spans="1:7" x14ac:dyDescent="0.2">
      <c r="A1556" t="s">
        <v>1742</v>
      </c>
      <c r="B1556" t="s">
        <v>31</v>
      </c>
      <c r="C1556">
        <v>0</v>
      </c>
      <c r="D1556">
        <v>0</v>
      </c>
      <c r="E1556">
        <v>0</v>
      </c>
      <c r="F1556">
        <v>0</v>
      </c>
      <c r="G1556">
        <v>0</v>
      </c>
    </row>
    <row r="1557" spans="1:7" x14ac:dyDescent="0.2">
      <c r="A1557" t="s">
        <v>1743</v>
      </c>
      <c r="B1557" t="s">
        <v>31</v>
      </c>
      <c r="C1557">
        <v>0</v>
      </c>
      <c r="D1557">
        <v>0</v>
      </c>
      <c r="E1557">
        <v>0</v>
      </c>
      <c r="F1557">
        <v>0</v>
      </c>
      <c r="G1557">
        <v>0</v>
      </c>
    </row>
    <row r="1558" spans="1:7" x14ac:dyDescent="0.2">
      <c r="A1558" t="s">
        <v>1744</v>
      </c>
      <c r="B1558" t="s">
        <v>10</v>
      </c>
      <c r="C1558">
        <v>50</v>
      </c>
      <c r="D1558">
        <v>1</v>
      </c>
      <c r="E1558">
        <v>90</v>
      </c>
      <c r="F1558">
        <v>0</v>
      </c>
      <c r="G1558">
        <v>0</v>
      </c>
    </row>
    <row r="1559" spans="1:7" x14ac:dyDescent="0.2">
      <c r="A1559" t="s">
        <v>1745</v>
      </c>
      <c r="B1559" t="s">
        <v>31</v>
      </c>
      <c r="C1559">
        <v>0</v>
      </c>
      <c r="D1559">
        <v>0</v>
      </c>
      <c r="E1559">
        <v>0</v>
      </c>
      <c r="F1559">
        <v>0</v>
      </c>
      <c r="G1559">
        <v>0</v>
      </c>
    </row>
    <row r="1560" spans="1:7" x14ac:dyDescent="0.2">
      <c r="A1560" t="s">
        <v>1746</v>
      </c>
      <c r="B1560" t="s">
        <v>31</v>
      </c>
      <c r="C1560">
        <v>0</v>
      </c>
      <c r="D1560">
        <v>0</v>
      </c>
      <c r="E1560">
        <v>0</v>
      </c>
      <c r="F1560">
        <v>0</v>
      </c>
      <c r="G1560">
        <v>0</v>
      </c>
    </row>
    <row r="1561" spans="1:7" x14ac:dyDescent="0.2">
      <c r="A1561" t="s">
        <v>1747</v>
      </c>
      <c r="B1561" t="s">
        <v>31</v>
      </c>
      <c r="C1561">
        <v>0</v>
      </c>
      <c r="D1561">
        <v>0</v>
      </c>
      <c r="E1561">
        <v>0</v>
      </c>
      <c r="F1561">
        <v>0</v>
      </c>
      <c r="G1561">
        <v>0</v>
      </c>
    </row>
    <row r="1562" spans="1:7" x14ac:dyDescent="0.2">
      <c r="A1562" t="s">
        <v>1748</v>
      </c>
      <c r="B1562" t="s">
        <v>31</v>
      </c>
      <c r="C1562">
        <v>0</v>
      </c>
      <c r="D1562">
        <v>0</v>
      </c>
      <c r="E1562">
        <v>0</v>
      </c>
      <c r="F1562">
        <v>0</v>
      </c>
      <c r="G1562">
        <v>0</v>
      </c>
    </row>
    <row r="1563" spans="1:7" x14ac:dyDescent="0.2">
      <c r="A1563" t="s">
        <v>1749</v>
      </c>
      <c r="B1563" t="s">
        <v>31</v>
      </c>
      <c r="C1563">
        <v>0</v>
      </c>
      <c r="D1563">
        <v>0</v>
      </c>
      <c r="E1563">
        <v>0</v>
      </c>
      <c r="F1563">
        <v>0</v>
      </c>
      <c r="G1563">
        <v>0</v>
      </c>
    </row>
    <row r="1564" spans="1:7" x14ac:dyDescent="0.2">
      <c r="A1564" t="s">
        <v>1750</v>
      </c>
      <c r="B1564" t="s">
        <v>31</v>
      </c>
      <c r="C1564">
        <v>0</v>
      </c>
      <c r="D1564">
        <v>0</v>
      </c>
      <c r="E1564">
        <v>0</v>
      </c>
      <c r="F1564">
        <v>0</v>
      </c>
      <c r="G1564">
        <v>0</v>
      </c>
    </row>
    <row r="1565" spans="1:7" x14ac:dyDescent="0.2">
      <c r="A1565" t="s">
        <v>1751</v>
      </c>
      <c r="B1565" t="s">
        <v>31</v>
      </c>
      <c r="C1565">
        <v>0</v>
      </c>
      <c r="D1565">
        <v>0</v>
      </c>
      <c r="E1565">
        <v>0</v>
      </c>
      <c r="F1565">
        <v>0</v>
      </c>
      <c r="G1565">
        <v>0</v>
      </c>
    </row>
    <row r="1566" spans="1:7" x14ac:dyDescent="0.2">
      <c r="A1566" t="s">
        <v>1752</v>
      </c>
      <c r="B1566" t="s">
        <v>31</v>
      </c>
      <c r="C1566">
        <v>0</v>
      </c>
      <c r="D1566">
        <v>0</v>
      </c>
      <c r="E1566">
        <v>0</v>
      </c>
      <c r="F1566">
        <v>0</v>
      </c>
      <c r="G1566">
        <v>0</v>
      </c>
    </row>
    <row r="1567" spans="1:7" x14ac:dyDescent="0.2">
      <c r="A1567" t="s">
        <v>1753</v>
      </c>
      <c r="B1567" t="s">
        <v>31</v>
      </c>
      <c r="C1567">
        <v>0</v>
      </c>
      <c r="D1567">
        <v>0</v>
      </c>
      <c r="E1567">
        <v>0</v>
      </c>
      <c r="F1567">
        <v>0</v>
      </c>
      <c r="G1567">
        <v>0</v>
      </c>
    </row>
    <row r="1568" spans="1:7" x14ac:dyDescent="0.2">
      <c r="A1568" t="s">
        <v>1754</v>
      </c>
      <c r="B1568" t="s">
        <v>31</v>
      </c>
      <c r="C1568">
        <v>0</v>
      </c>
      <c r="D1568">
        <v>0</v>
      </c>
      <c r="E1568">
        <v>0</v>
      </c>
      <c r="F1568">
        <v>0</v>
      </c>
      <c r="G1568">
        <v>0</v>
      </c>
    </row>
    <row r="1569" spans="1:7" x14ac:dyDescent="0.2">
      <c r="A1569" t="s">
        <v>1755</v>
      </c>
      <c r="B1569" t="s">
        <v>31</v>
      </c>
      <c r="C1569">
        <v>0</v>
      </c>
      <c r="D1569">
        <v>0</v>
      </c>
      <c r="E1569">
        <v>0</v>
      </c>
      <c r="F1569">
        <v>0</v>
      </c>
      <c r="G1569">
        <v>0</v>
      </c>
    </row>
    <row r="1570" spans="1:7" x14ac:dyDescent="0.2">
      <c r="A1570" t="s">
        <v>1756</v>
      </c>
      <c r="B1570" t="s">
        <v>31</v>
      </c>
      <c r="C1570">
        <v>0</v>
      </c>
      <c r="D1570">
        <v>0</v>
      </c>
      <c r="E1570">
        <v>0</v>
      </c>
      <c r="F1570">
        <v>0</v>
      </c>
      <c r="G1570">
        <v>0</v>
      </c>
    </row>
    <row r="1571" spans="1:7" x14ac:dyDescent="0.2">
      <c r="A1571" t="s">
        <v>1757</v>
      </c>
      <c r="B1571" t="s">
        <v>31</v>
      </c>
      <c r="C1571">
        <v>0</v>
      </c>
      <c r="D1571">
        <v>0</v>
      </c>
      <c r="E1571">
        <v>0</v>
      </c>
      <c r="F1571">
        <v>0</v>
      </c>
      <c r="G1571">
        <v>0</v>
      </c>
    </row>
    <row r="1572" spans="1:7" x14ac:dyDescent="0.2">
      <c r="A1572" t="s">
        <v>1758</v>
      </c>
      <c r="B1572" t="s">
        <v>31</v>
      </c>
      <c r="C1572">
        <v>0</v>
      </c>
      <c r="D1572">
        <v>0</v>
      </c>
      <c r="E1572">
        <v>0</v>
      </c>
      <c r="F1572">
        <v>0</v>
      </c>
      <c r="G1572">
        <v>0</v>
      </c>
    </row>
    <row r="1573" spans="1:7" x14ac:dyDescent="0.2">
      <c r="A1573" t="s">
        <v>1759</v>
      </c>
      <c r="B1573" t="s">
        <v>31</v>
      </c>
      <c r="C1573">
        <v>0</v>
      </c>
      <c r="D1573">
        <v>0</v>
      </c>
      <c r="E1573">
        <v>0</v>
      </c>
      <c r="F1573">
        <v>0</v>
      </c>
      <c r="G1573">
        <v>0</v>
      </c>
    </row>
    <row r="1574" spans="1:7" x14ac:dyDescent="0.2">
      <c r="A1574" t="s">
        <v>1760</v>
      </c>
      <c r="B1574" t="s">
        <v>31</v>
      </c>
      <c r="C1574">
        <v>0</v>
      </c>
      <c r="D1574">
        <v>0</v>
      </c>
      <c r="E1574">
        <v>0</v>
      </c>
      <c r="F1574">
        <v>0</v>
      </c>
      <c r="G1574">
        <v>0</v>
      </c>
    </row>
    <row r="1575" spans="1:7" x14ac:dyDescent="0.2">
      <c r="A1575" t="s">
        <v>1761</v>
      </c>
      <c r="B1575" t="s">
        <v>31</v>
      </c>
      <c r="C1575">
        <v>0</v>
      </c>
      <c r="D1575">
        <v>0</v>
      </c>
      <c r="E1575">
        <v>0</v>
      </c>
      <c r="F1575">
        <v>0</v>
      </c>
      <c r="G1575">
        <v>0</v>
      </c>
    </row>
    <row r="1576" spans="1:7" x14ac:dyDescent="0.2">
      <c r="A1576" t="s">
        <v>1762</v>
      </c>
      <c r="B1576" t="s">
        <v>31</v>
      </c>
      <c r="C1576">
        <v>0</v>
      </c>
      <c r="D1576">
        <v>0</v>
      </c>
      <c r="E1576">
        <v>0</v>
      </c>
      <c r="F1576">
        <v>0</v>
      </c>
      <c r="G1576">
        <v>0</v>
      </c>
    </row>
    <row r="1577" spans="1:7" x14ac:dyDescent="0.2">
      <c r="A1577" t="s">
        <v>1763</v>
      </c>
      <c r="B1577" t="s">
        <v>31</v>
      </c>
      <c r="C1577">
        <v>0</v>
      </c>
      <c r="D1577">
        <v>0</v>
      </c>
      <c r="E1577">
        <v>0</v>
      </c>
      <c r="F1577">
        <v>0</v>
      </c>
      <c r="G1577">
        <v>0</v>
      </c>
    </row>
    <row r="1578" spans="1:7" x14ac:dyDescent="0.2">
      <c r="A1578" t="s">
        <v>1764</v>
      </c>
      <c r="B1578" t="s">
        <v>31</v>
      </c>
      <c r="C1578">
        <v>0</v>
      </c>
      <c r="D1578">
        <v>0</v>
      </c>
      <c r="E1578">
        <v>0</v>
      </c>
      <c r="F1578">
        <v>0</v>
      </c>
      <c r="G1578">
        <v>0</v>
      </c>
    </row>
    <row r="1579" spans="1:7" x14ac:dyDescent="0.2">
      <c r="A1579" t="s">
        <v>1765</v>
      </c>
      <c r="B1579" t="s">
        <v>31</v>
      </c>
      <c r="C1579">
        <v>0</v>
      </c>
      <c r="D1579">
        <v>0</v>
      </c>
      <c r="E1579">
        <v>0</v>
      </c>
      <c r="F1579">
        <v>0</v>
      </c>
      <c r="G1579">
        <v>0</v>
      </c>
    </row>
    <row r="1580" spans="1:7" x14ac:dyDescent="0.2">
      <c r="A1580" t="s">
        <v>1766</v>
      </c>
      <c r="B1580" t="s">
        <v>31</v>
      </c>
      <c r="C1580">
        <v>0</v>
      </c>
      <c r="D1580">
        <v>0</v>
      </c>
      <c r="E1580">
        <v>0</v>
      </c>
      <c r="F1580">
        <v>0</v>
      </c>
      <c r="G1580">
        <v>0</v>
      </c>
    </row>
    <row r="1581" spans="1:7" x14ac:dyDescent="0.2">
      <c r="A1581" t="s">
        <v>1767</v>
      </c>
      <c r="B1581" t="s">
        <v>31</v>
      </c>
      <c r="C1581">
        <v>0</v>
      </c>
      <c r="D1581">
        <v>0</v>
      </c>
      <c r="E1581">
        <v>0</v>
      </c>
      <c r="F1581">
        <v>0</v>
      </c>
      <c r="G1581">
        <v>0</v>
      </c>
    </row>
    <row r="1582" spans="1:7" x14ac:dyDescent="0.2">
      <c r="A1582" t="s">
        <v>1768</v>
      </c>
      <c r="B1582" t="s">
        <v>31</v>
      </c>
      <c r="C1582">
        <v>0</v>
      </c>
      <c r="D1582">
        <v>0</v>
      </c>
      <c r="E1582">
        <v>0</v>
      </c>
      <c r="F1582">
        <v>0</v>
      </c>
      <c r="G1582">
        <v>0</v>
      </c>
    </row>
    <row r="1583" spans="1:7" x14ac:dyDescent="0.2">
      <c r="A1583" t="s">
        <v>1769</v>
      </c>
      <c r="B1583" t="s">
        <v>31</v>
      </c>
      <c r="C1583">
        <v>0</v>
      </c>
      <c r="D1583">
        <v>0</v>
      </c>
      <c r="E1583">
        <v>0</v>
      </c>
      <c r="F1583">
        <v>0</v>
      </c>
      <c r="G1583">
        <v>0</v>
      </c>
    </row>
    <row r="1584" spans="1:7" x14ac:dyDescent="0.2">
      <c r="A1584" t="s">
        <v>1770</v>
      </c>
      <c r="B1584" t="s">
        <v>31</v>
      </c>
      <c r="C1584">
        <v>0</v>
      </c>
      <c r="D1584">
        <v>0</v>
      </c>
      <c r="E1584">
        <v>0</v>
      </c>
      <c r="F1584">
        <v>0</v>
      </c>
      <c r="G1584">
        <v>0</v>
      </c>
    </row>
    <row r="1585" spans="1:7" x14ac:dyDescent="0.2">
      <c r="A1585" t="s">
        <v>1771</v>
      </c>
      <c r="B1585" t="s">
        <v>31</v>
      </c>
      <c r="C1585">
        <v>0</v>
      </c>
      <c r="D1585">
        <v>0</v>
      </c>
      <c r="E1585">
        <v>0</v>
      </c>
      <c r="F1585">
        <v>0</v>
      </c>
      <c r="G1585">
        <v>0</v>
      </c>
    </row>
    <row r="1586" spans="1:7" x14ac:dyDescent="0.2">
      <c r="A1586" t="s">
        <v>1772</v>
      </c>
      <c r="B1586" t="s">
        <v>31</v>
      </c>
      <c r="C1586">
        <v>0</v>
      </c>
      <c r="D1586">
        <v>0</v>
      </c>
      <c r="E1586">
        <v>0</v>
      </c>
      <c r="F1586">
        <v>0</v>
      </c>
      <c r="G1586">
        <v>0</v>
      </c>
    </row>
    <row r="1587" spans="1:7" x14ac:dyDescent="0.2">
      <c r="A1587" t="s">
        <v>1773</v>
      </c>
      <c r="B1587" t="s">
        <v>31</v>
      </c>
      <c r="C1587">
        <v>0</v>
      </c>
      <c r="D1587">
        <v>0</v>
      </c>
      <c r="E1587">
        <v>0</v>
      </c>
      <c r="F1587">
        <v>0</v>
      </c>
      <c r="G1587">
        <v>0</v>
      </c>
    </row>
    <row r="1588" spans="1:7" x14ac:dyDescent="0.2">
      <c r="A1588" t="s">
        <v>1774</v>
      </c>
      <c r="B1588" t="s">
        <v>31</v>
      </c>
      <c r="C1588">
        <v>0</v>
      </c>
      <c r="D1588">
        <v>0</v>
      </c>
      <c r="E1588">
        <v>0</v>
      </c>
      <c r="F1588">
        <v>0</v>
      </c>
      <c r="G1588">
        <v>0</v>
      </c>
    </row>
    <row r="1589" spans="1:7" x14ac:dyDescent="0.2">
      <c r="A1589" t="s">
        <v>1775</v>
      </c>
      <c r="B1589" t="s">
        <v>31</v>
      </c>
      <c r="C1589">
        <v>0</v>
      </c>
      <c r="D1589">
        <v>0</v>
      </c>
      <c r="E1589">
        <v>0</v>
      </c>
      <c r="F1589">
        <v>0</v>
      </c>
      <c r="G1589">
        <v>0</v>
      </c>
    </row>
    <row r="1590" spans="1:7" x14ac:dyDescent="0.2">
      <c r="A1590" t="s">
        <v>1776</v>
      </c>
      <c r="B1590" t="s">
        <v>31</v>
      </c>
      <c r="C1590">
        <v>0</v>
      </c>
      <c r="D1590">
        <v>0</v>
      </c>
      <c r="E1590">
        <v>0</v>
      </c>
      <c r="F1590">
        <v>0</v>
      </c>
      <c r="G1590">
        <v>0</v>
      </c>
    </row>
    <row r="1591" spans="1:7" x14ac:dyDescent="0.2">
      <c r="A1591" t="s">
        <v>1777</v>
      </c>
      <c r="B1591" t="s">
        <v>31</v>
      </c>
      <c r="C1591">
        <v>0</v>
      </c>
      <c r="D1591">
        <v>0</v>
      </c>
      <c r="E1591">
        <v>0</v>
      </c>
      <c r="F1591">
        <v>0</v>
      </c>
      <c r="G1591">
        <v>0</v>
      </c>
    </row>
    <row r="1592" spans="1:7" x14ac:dyDescent="0.2">
      <c r="A1592" t="s">
        <v>1778</v>
      </c>
      <c r="B1592" t="s">
        <v>31</v>
      </c>
      <c r="C1592">
        <v>0</v>
      </c>
      <c r="D1592">
        <v>0</v>
      </c>
      <c r="E1592">
        <v>0</v>
      </c>
      <c r="F1592">
        <v>0</v>
      </c>
      <c r="G1592">
        <v>0</v>
      </c>
    </row>
    <row r="1593" spans="1:7" x14ac:dyDescent="0.2">
      <c r="A1593" t="s">
        <v>1779</v>
      </c>
      <c r="B1593" t="s">
        <v>31</v>
      </c>
      <c r="C1593">
        <v>0</v>
      </c>
      <c r="D1593">
        <v>0</v>
      </c>
      <c r="E1593">
        <v>0</v>
      </c>
      <c r="F1593">
        <v>0</v>
      </c>
      <c r="G1593">
        <v>0</v>
      </c>
    </row>
    <row r="1594" spans="1:7" x14ac:dyDescent="0.2">
      <c r="A1594" t="s">
        <v>1780</v>
      </c>
      <c r="B1594" t="s">
        <v>31</v>
      </c>
      <c r="C1594">
        <v>0</v>
      </c>
      <c r="D1594">
        <v>0</v>
      </c>
      <c r="E1594">
        <v>0</v>
      </c>
      <c r="F1594">
        <v>0</v>
      </c>
      <c r="G1594">
        <v>0</v>
      </c>
    </row>
    <row r="1595" spans="1:7" x14ac:dyDescent="0.2">
      <c r="A1595" t="s">
        <v>1781</v>
      </c>
      <c r="B1595" t="s">
        <v>31</v>
      </c>
      <c r="C1595">
        <v>0</v>
      </c>
      <c r="D1595">
        <v>0</v>
      </c>
      <c r="E1595">
        <v>0</v>
      </c>
      <c r="F1595">
        <v>0</v>
      </c>
      <c r="G1595">
        <v>0</v>
      </c>
    </row>
    <row r="1596" spans="1:7" x14ac:dyDescent="0.2">
      <c r="A1596" t="s">
        <v>1782</v>
      </c>
      <c r="B1596" t="s">
        <v>31</v>
      </c>
      <c r="C1596">
        <v>0</v>
      </c>
      <c r="D1596">
        <v>0</v>
      </c>
      <c r="E1596">
        <v>0</v>
      </c>
      <c r="F1596">
        <v>0</v>
      </c>
      <c r="G1596">
        <v>0</v>
      </c>
    </row>
    <row r="1597" spans="1:7" x14ac:dyDescent="0.2">
      <c r="A1597" t="s">
        <v>1783</v>
      </c>
      <c r="B1597" t="s">
        <v>31</v>
      </c>
      <c r="C1597">
        <v>0</v>
      </c>
      <c r="D1597">
        <v>0</v>
      </c>
      <c r="E1597">
        <v>0</v>
      </c>
      <c r="F1597">
        <v>0</v>
      </c>
      <c r="G1597">
        <v>0</v>
      </c>
    </row>
    <row r="1598" spans="1:7" x14ac:dyDescent="0.2">
      <c r="A1598" t="s">
        <v>1784</v>
      </c>
      <c r="B1598" t="s">
        <v>31</v>
      </c>
      <c r="C1598">
        <v>0</v>
      </c>
      <c r="D1598">
        <v>0</v>
      </c>
      <c r="E1598">
        <v>0</v>
      </c>
      <c r="F1598">
        <v>0</v>
      </c>
      <c r="G1598">
        <v>0</v>
      </c>
    </row>
    <row r="1599" spans="1:7" x14ac:dyDescent="0.2">
      <c r="A1599" t="s">
        <v>1785</v>
      </c>
      <c r="B1599" t="s">
        <v>31</v>
      </c>
      <c r="C1599">
        <v>0</v>
      </c>
      <c r="D1599">
        <v>0</v>
      </c>
      <c r="E1599">
        <v>0</v>
      </c>
      <c r="F1599">
        <v>0</v>
      </c>
      <c r="G1599">
        <v>0</v>
      </c>
    </row>
    <row r="1600" spans="1:7" x14ac:dyDescent="0.2">
      <c r="A1600" t="s">
        <v>1786</v>
      </c>
      <c r="B1600" t="s">
        <v>31</v>
      </c>
      <c r="C1600">
        <v>0</v>
      </c>
      <c r="D1600">
        <v>0</v>
      </c>
      <c r="E1600">
        <v>0</v>
      </c>
      <c r="F1600">
        <v>0</v>
      </c>
      <c r="G1600">
        <v>0</v>
      </c>
    </row>
    <row r="1601" spans="1:7" x14ac:dyDescent="0.2">
      <c r="A1601" t="s">
        <v>1787</v>
      </c>
      <c r="B1601" t="s">
        <v>31</v>
      </c>
      <c r="C1601">
        <v>0</v>
      </c>
      <c r="D1601">
        <v>0</v>
      </c>
      <c r="E1601">
        <v>0</v>
      </c>
      <c r="F1601">
        <v>0</v>
      </c>
      <c r="G1601">
        <v>0</v>
      </c>
    </row>
    <row r="1602" spans="1:7" x14ac:dyDescent="0.2">
      <c r="A1602" t="s">
        <v>1788</v>
      </c>
      <c r="B1602" t="s">
        <v>31</v>
      </c>
      <c r="C1602">
        <v>0</v>
      </c>
      <c r="D1602">
        <v>0</v>
      </c>
      <c r="E1602">
        <v>0</v>
      </c>
      <c r="F1602">
        <v>0</v>
      </c>
      <c r="G1602">
        <v>0</v>
      </c>
    </row>
    <row r="1603" spans="1:7" x14ac:dyDescent="0.2">
      <c r="A1603" t="s">
        <v>1082</v>
      </c>
      <c r="B1603" t="s">
        <v>31</v>
      </c>
      <c r="C1603">
        <v>0</v>
      </c>
      <c r="D1603">
        <v>0</v>
      </c>
      <c r="E1603">
        <v>0</v>
      </c>
      <c r="F1603">
        <v>0</v>
      </c>
      <c r="G1603">
        <v>0</v>
      </c>
    </row>
    <row r="1604" spans="1:7" x14ac:dyDescent="0.2">
      <c r="A1604" t="s">
        <v>1789</v>
      </c>
      <c r="B1604" t="s">
        <v>31</v>
      </c>
      <c r="C1604">
        <v>0</v>
      </c>
      <c r="D1604">
        <v>0</v>
      </c>
      <c r="E1604">
        <v>0</v>
      </c>
      <c r="F1604">
        <v>0</v>
      </c>
      <c r="G1604">
        <v>0</v>
      </c>
    </row>
    <row r="1605" spans="1:7" x14ac:dyDescent="0.2">
      <c r="A1605" t="s">
        <v>1790</v>
      </c>
      <c r="B1605" t="s">
        <v>31</v>
      </c>
      <c r="C1605">
        <v>0</v>
      </c>
      <c r="D1605">
        <v>0</v>
      </c>
      <c r="E1605">
        <v>0</v>
      </c>
      <c r="F1605">
        <v>0</v>
      </c>
      <c r="G1605">
        <v>0</v>
      </c>
    </row>
    <row r="1606" spans="1:7" x14ac:dyDescent="0.2">
      <c r="A1606" t="s">
        <v>1791</v>
      </c>
      <c r="B1606" t="s">
        <v>31</v>
      </c>
      <c r="C1606">
        <v>0</v>
      </c>
      <c r="D1606">
        <v>0</v>
      </c>
      <c r="E1606">
        <v>0</v>
      </c>
      <c r="F1606">
        <v>0</v>
      </c>
      <c r="G1606">
        <v>0</v>
      </c>
    </row>
    <row r="1607" spans="1:7" x14ac:dyDescent="0.2">
      <c r="A1607" t="s">
        <v>1792</v>
      </c>
      <c r="B1607" t="s">
        <v>31</v>
      </c>
      <c r="C1607">
        <v>0</v>
      </c>
      <c r="D1607">
        <v>0</v>
      </c>
      <c r="E1607">
        <v>0</v>
      </c>
      <c r="F1607">
        <v>0</v>
      </c>
      <c r="G1607">
        <v>0</v>
      </c>
    </row>
    <row r="1608" spans="1:7" x14ac:dyDescent="0.2">
      <c r="A1608" t="s">
        <v>1793</v>
      </c>
      <c r="B1608" t="s">
        <v>31</v>
      </c>
      <c r="C1608">
        <v>0</v>
      </c>
      <c r="D1608">
        <v>0</v>
      </c>
      <c r="E1608">
        <v>0</v>
      </c>
      <c r="F1608">
        <v>0</v>
      </c>
      <c r="G1608">
        <v>0</v>
      </c>
    </row>
    <row r="1609" spans="1:7" x14ac:dyDescent="0.2">
      <c r="A1609" t="s">
        <v>1794</v>
      </c>
      <c r="B1609" t="s">
        <v>31</v>
      </c>
      <c r="C1609">
        <v>0</v>
      </c>
      <c r="D1609">
        <v>0</v>
      </c>
      <c r="E1609">
        <v>0</v>
      </c>
      <c r="F1609">
        <v>0</v>
      </c>
      <c r="G1609">
        <v>0</v>
      </c>
    </row>
    <row r="1610" spans="1:7" x14ac:dyDescent="0.2">
      <c r="A1610" t="s">
        <v>1795</v>
      </c>
      <c r="B1610" t="s">
        <v>31</v>
      </c>
      <c r="C1610">
        <v>0</v>
      </c>
      <c r="D1610">
        <v>0</v>
      </c>
      <c r="E1610">
        <v>0</v>
      </c>
      <c r="F1610">
        <v>0</v>
      </c>
      <c r="G1610">
        <v>0</v>
      </c>
    </row>
    <row r="1611" spans="1:7" x14ac:dyDescent="0.2">
      <c r="A1611" t="s">
        <v>1796</v>
      </c>
      <c r="B1611" t="s">
        <v>31</v>
      </c>
      <c r="C1611">
        <v>0</v>
      </c>
      <c r="D1611">
        <v>0</v>
      </c>
      <c r="E1611">
        <v>0</v>
      </c>
      <c r="F1611">
        <v>0</v>
      </c>
      <c r="G1611">
        <v>0</v>
      </c>
    </row>
    <row r="1612" spans="1:7" x14ac:dyDescent="0.2">
      <c r="A1612" t="s">
        <v>1797</v>
      </c>
      <c r="B1612" t="s">
        <v>31</v>
      </c>
      <c r="C1612">
        <v>0</v>
      </c>
      <c r="D1612">
        <v>0</v>
      </c>
      <c r="E1612">
        <v>0</v>
      </c>
      <c r="F1612">
        <v>0</v>
      </c>
      <c r="G1612">
        <v>0</v>
      </c>
    </row>
    <row r="1613" spans="1:7" x14ac:dyDescent="0.2">
      <c r="A1613" t="s">
        <v>1798</v>
      </c>
      <c r="B1613" t="s">
        <v>31</v>
      </c>
      <c r="C1613">
        <v>0</v>
      </c>
      <c r="D1613">
        <v>0</v>
      </c>
      <c r="E1613">
        <v>0</v>
      </c>
      <c r="F1613">
        <v>0</v>
      </c>
      <c r="G1613">
        <v>0</v>
      </c>
    </row>
    <row r="1614" spans="1:7" x14ac:dyDescent="0.2">
      <c r="A1614" t="s">
        <v>1799</v>
      </c>
      <c r="B1614" t="s">
        <v>31</v>
      </c>
      <c r="C1614">
        <v>0</v>
      </c>
      <c r="D1614">
        <v>0</v>
      </c>
      <c r="E1614">
        <v>0</v>
      </c>
      <c r="F1614">
        <v>0</v>
      </c>
      <c r="G1614">
        <v>0</v>
      </c>
    </row>
    <row r="1615" spans="1:7" x14ac:dyDescent="0.2">
      <c r="A1615" t="s">
        <v>1800</v>
      </c>
      <c r="B1615" t="s">
        <v>31</v>
      </c>
      <c r="C1615">
        <v>0</v>
      </c>
      <c r="D1615">
        <v>0</v>
      </c>
      <c r="E1615">
        <v>0</v>
      </c>
      <c r="F1615">
        <v>0</v>
      </c>
      <c r="G1615">
        <v>0</v>
      </c>
    </row>
    <row r="1616" spans="1:7" x14ac:dyDescent="0.2">
      <c r="A1616" t="s">
        <v>1801</v>
      </c>
      <c r="B1616" t="s">
        <v>31</v>
      </c>
      <c r="C1616">
        <v>0</v>
      </c>
      <c r="D1616">
        <v>0</v>
      </c>
      <c r="E1616">
        <v>0</v>
      </c>
      <c r="F1616">
        <v>0</v>
      </c>
      <c r="G1616">
        <v>0</v>
      </c>
    </row>
    <row r="1617" spans="1:7" x14ac:dyDescent="0.2">
      <c r="A1617" t="s">
        <v>1802</v>
      </c>
      <c r="B1617" t="s">
        <v>31</v>
      </c>
      <c r="C1617">
        <v>0</v>
      </c>
      <c r="D1617">
        <v>0</v>
      </c>
      <c r="E1617">
        <v>0</v>
      </c>
      <c r="F1617">
        <v>0</v>
      </c>
      <c r="G1617">
        <v>0</v>
      </c>
    </row>
    <row r="1618" spans="1:7" x14ac:dyDescent="0.2">
      <c r="A1618" t="s">
        <v>1803</v>
      </c>
      <c r="B1618" t="s">
        <v>31</v>
      </c>
      <c r="C1618">
        <v>0</v>
      </c>
      <c r="D1618">
        <v>0</v>
      </c>
      <c r="E1618">
        <v>0</v>
      </c>
      <c r="F1618">
        <v>0</v>
      </c>
      <c r="G1618">
        <v>0</v>
      </c>
    </row>
    <row r="1619" spans="1:7" x14ac:dyDescent="0.2">
      <c r="A1619" t="s">
        <v>1804</v>
      </c>
      <c r="B1619" t="s">
        <v>31</v>
      </c>
      <c r="C1619">
        <v>0</v>
      </c>
      <c r="D1619">
        <v>0</v>
      </c>
      <c r="E1619">
        <v>0</v>
      </c>
      <c r="F1619">
        <v>0</v>
      </c>
      <c r="G1619">
        <v>0</v>
      </c>
    </row>
    <row r="1620" spans="1:7" x14ac:dyDescent="0.2">
      <c r="A1620" t="s">
        <v>1805</v>
      </c>
      <c r="B1620" t="s">
        <v>31</v>
      </c>
      <c r="C1620">
        <v>0</v>
      </c>
      <c r="D1620">
        <v>0</v>
      </c>
      <c r="E1620">
        <v>0</v>
      </c>
      <c r="F1620">
        <v>0</v>
      </c>
      <c r="G1620">
        <v>0</v>
      </c>
    </row>
    <row r="1621" spans="1:7" x14ac:dyDescent="0.2">
      <c r="A1621" t="s">
        <v>1806</v>
      </c>
      <c r="B1621" t="s">
        <v>31</v>
      </c>
      <c r="C1621">
        <v>0</v>
      </c>
      <c r="D1621">
        <v>0</v>
      </c>
      <c r="E1621">
        <v>0</v>
      </c>
      <c r="F1621">
        <v>0</v>
      </c>
      <c r="G1621">
        <v>0</v>
      </c>
    </row>
    <row r="1622" spans="1:7" x14ac:dyDescent="0.2">
      <c r="A1622" t="s">
        <v>1807</v>
      </c>
      <c r="B1622" t="s">
        <v>31</v>
      </c>
      <c r="C1622">
        <v>0</v>
      </c>
      <c r="D1622">
        <v>0</v>
      </c>
      <c r="E1622">
        <v>0</v>
      </c>
      <c r="F1622">
        <v>0</v>
      </c>
      <c r="G1622">
        <v>0</v>
      </c>
    </row>
    <row r="1623" spans="1:7" x14ac:dyDescent="0.2">
      <c r="A1623" t="s">
        <v>1808</v>
      </c>
      <c r="B1623" t="s">
        <v>31</v>
      </c>
      <c r="C1623">
        <v>0</v>
      </c>
      <c r="D1623">
        <v>0</v>
      </c>
      <c r="E1623">
        <v>0</v>
      </c>
      <c r="F1623">
        <v>0</v>
      </c>
      <c r="G1623">
        <v>0</v>
      </c>
    </row>
    <row r="1624" spans="1:7" x14ac:dyDescent="0.2">
      <c r="A1624" t="s">
        <v>1809</v>
      </c>
      <c r="B1624" t="s">
        <v>31</v>
      </c>
      <c r="C1624">
        <v>0</v>
      </c>
      <c r="D1624">
        <v>0</v>
      </c>
      <c r="E1624">
        <v>0</v>
      </c>
      <c r="F1624">
        <v>0</v>
      </c>
      <c r="G1624">
        <v>0</v>
      </c>
    </row>
    <row r="1625" spans="1:7" x14ac:dyDescent="0.2">
      <c r="A1625" t="s">
        <v>1810</v>
      </c>
      <c r="B1625" t="s">
        <v>31</v>
      </c>
      <c r="C1625">
        <v>0</v>
      </c>
      <c r="D1625">
        <v>0</v>
      </c>
      <c r="E1625">
        <v>0</v>
      </c>
      <c r="F1625">
        <v>0</v>
      </c>
      <c r="G1625">
        <v>0</v>
      </c>
    </row>
    <row r="1626" spans="1:7" x14ac:dyDescent="0.2">
      <c r="A1626" t="s">
        <v>1811</v>
      </c>
      <c r="B1626" t="s">
        <v>31</v>
      </c>
      <c r="C1626">
        <v>0</v>
      </c>
      <c r="D1626">
        <v>0</v>
      </c>
      <c r="E1626">
        <v>0</v>
      </c>
      <c r="F1626">
        <v>0</v>
      </c>
      <c r="G1626">
        <v>0</v>
      </c>
    </row>
    <row r="1627" spans="1:7" x14ac:dyDescent="0.2">
      <c r="A1627" t="s">
        <v>1812</v>
      </c>
      <c r="B1627" t="s">
        <v>31</v>
      </c>
      <c r="C1627">
        <v>0</v>
      </c>
      <c r="D1627">
        <v>0</v>
      </c>
      <c r="E1627">
        <v>0</v>
      </c>
      <c r="F1627">
        <v>0</v>
      </c>
      <c r="G1627">
        <v>0</v>
      </c>
    </row>
    <row r="1628" spans="1:7" x14ac:dyDescent="0.2">
      <c r="A1628" t="s">
        <v>1813</v>
      </c>
      <c r="B1628" t="s">
        <v>31</v>
      </c>
      <c r="C1628">
        <v>0</v>
      </c>
      <c r="D1628">
        <v>0</v>
      </c>
      <c r="E1628">
        <v>0</v>
      </c>
      <c r="F1628">
        <v>0</v>
      </c>
      <c r="G1628">
        <v>0</v>
      </c>
    </row>
    <row r="1629" spans="1:7" x14ac:dyDescent="0.2">
      <c r="A1629" t="s">
        <v>1814</v>
      </c>
      <c r="B1629" t="s">
        <v>31</v>
      </c>
      <c r="C1629">
        <v>0</v>
      </c>
      <c r="D1629">
        <v>0</v>
      </c>
      <c r="E1629">
        <v>0</v>
      </c>
      <c r="F1629">
        <v>0</v>
      </c>
      <c r="G1629">
        <v>0</v>
      </c>
    </row>
    <row r="1630" spans="1:7" x14ac:dyDescent="0.2">
      <c r="A1630" t="s">
        <v>1815</v>
      </c>
      <c r="B1630" t="s">
        <v>31</v>
      </c>
      <c r="C1630">
        <v>0</v>
      </c>
      <c r="D1630">
        <v>0</v>
      </c>
      <c r="E1630">
        <v>0</v>
      </c>
      <c r="F1630">
        <v>0</v>
      </c>
      <c r="G1630">
        <v>0</v>
      </c>
    </row>
    <row r="1631" spans="1:7" x14ac:dyDescent="0.2">
      <c r="A1631" t="s">
        <v>1816</v>
      </c>
      <c r="B1631" t="s">
        <v>31</v>
      </c>
      <c r="C1631">
        <v>0</v>
      </c>
      <c r="D1631">
        <v>0</v>
      </c>
      <c r="E1631">
        <v>0</v>
      </c>
      <c r="F1631">
        <v>0</v>
      </c>
      <c r="G1631">
        <v>0</v>
      </c>
    </row>
    <row r="1632" spans="1:7" x14ac:dyDescent="0.2">
      <c r="A1632" t="s">
        <v>1817</v>
      </c>
      <c r="B1632" t="s">
        <v>31</v>
      </c>
      <c r="C1632">
        <v>0</v>
      </c>
      <c r="D1632">
        <v>0</v>
      </c>
      <c r="E1632">
        <v>0</v>
      </c>
      <c r="F1632">
        <v>0</v>
      </c>
      <c r="G1632">
        <v>0</v>
      </c>
    </row>
    <row r="1633" spans="1:7" x14ac:dyDescent="0.2">
      <c r="A1633" t="s">
        <v>1818</v>
      </c>
      <c r="B1633" t="s">
        <v>31</v>
      </c>
      <c r="C1633">
        <v>0</v>
      </c>
      <c r="D1633">
        <v>0</v>
      </c>
      <c r="E1633">
        <v>0</v>
      </c>
      <c r="F1633">
        <v>0</v>
      </c>
      <c r="G1633">
        <v>0</v>
      </c>
    </row>
    <row r="1634" spans="1:7" x14ac:dyDescent="0.2">
      <c r="A1634" t="s">
        <v>1819</v>
      </c>
      <c r="B1634" t="s">
        <v>31</v>
      </c>
      <c r="C1634">
        <v>0</v>
      </c>
      <c r="D1634">
        <v>0</v>
      </c>
      <c r="E1634">
        <v>0</v>
      </c>
      <c r="F1634">
        <v>0</v>
      </c>
      <c r="G1634">
        <v>0</v>
      </c>
    </row>
    <row r="1635" spans="1:7" x14ac:dyDescent="0.2">
      <c r="A1635" t="s">
        <v>1820</v>
      </c>
      <c r="B1635" t="s">
        <v>31</v>
      </c>
      <c r="C1635">
        <v>0</v>
      </c>
      <c r="D1635">
        <v>0</v>
      </c>
      <c r="E1635">
        <v>0</v>
      </c>
      <c r="F1635">
        <v>0</v>
      </c>
      <c r="G1635">
        <v>0</v>
      </c>
    </row>
    <row r="1636" spans="1:7" x14ac:dyDescent="0.2">
      <c r="A1636" t="s">
        <v>1821</v>
      </c>
      <c r="B1636" t="s">
        <v>31</v>
      </c>
      <c r="C1636">
        <v>0</v>
      </c>
      <c r="D1636">
        <v>0</v>
      </c>
      <c r="E1636">
        <v>0</v>
      </c>
      <c r="F1636">
        <v>0</v>
      </c>
      <c r="G1636">
        <v>0</v>
      </c>
    </row>
    <row r="1637" spans="1:7" x14ac:dyDescent="0.2">
      <c r="A1637" t="s">
        <v>1822</v>
      </c>
      <c r="B1637" t="s">
        <v>31</v>
      </c>
      <c r="C1637">
        <v>0</v>
      </c>
      <c r="D1637">
        <v>0</v>
      </c>
      <c r="E1637">
        <v>0</v>
      </c>
      <c r="F1637">
        <v>0</v>
      </c>
      <c r="G1637">
        <v>0</v>
      </c>
    </row>
    <row r="1638" spans="1:7" x14ac:dyDescent="0.2">
      <c r="A1638" t="s">
        <v>1823</v>
      </c>
      <c r="B1638" t="s">
        <v>31</v>
      </c>
      <c r="C1638">
        <v>0</v>
      </c>
      <c r="D1638">
        <v>0</v>
      </c>
      <c r="E1638">
        <v>0</v>
      </c>
      <c r="F1638">
        <v>0</v>
      </c>
      <c r="G1638">
        <v>0</v>
      </c>
    </row>
    <row r="1639" spans="1:7" x14ac:dyDescent="0.2">
      <c r="A1639" t="s">
        <v>1824</v>
      </c>
      <c r="B1639" t="s">
        <v>31</v>
      </c>
      <c r="C1639">
        <v>0</v>
      </c>
      <c r="D1639">
        <v>0</v>
      </c>
      <c r="E1639">
        <v>0</v>
      </c>
      <c r="F1639">
        <v>0</v>
      </c>
      <c r="G1639">
        <v>0</v>
      </c>
    </row>
    <row r="1640" spans="1:7" x14ac:dyDescent="0.2">
      <c r="A1640" t="s">
        <v>1825</v>
      </c>
      <c r="B1640" t="s">
        <v>31</v>
      </c>
      <c r="C1640">
        <v>0</v>
      </c>
      <c r="D1640">
        <v>0</v>
      </c>
      <c r="E1640">
        <v>0</v>
      </c>
      <c r="F1640">
        <v>0</v>
      </c>
      <c r="G1640">
        <v>0</v>
      </c>
    </row>
    <row r="1641" spans="1:7" x14ac:dyDescent="0.2">
      <c r="A1641" t="s">
        <v>1826</v>
      </c>
      <c r="B1641" t="s">
        <v>31</v>
      </c>
      <c r="C1641">
        <v>0</v>
      </c>
      <c r="D1641">
        <v>0</v>
      </c>
      <c r="E1641">
        <v>0</v>
      </c>
      <c r="F1641">
        <v>0</v>
      </c>
      <c r="G1641">
        <v>0</v>
      </c>
    </row>
    <row r="1642" spans="1:7" x14ac:dyDescent="0.2">
      <c r="A1642" t="s">
        <v>1827</v>
      </c>
      <c r="B1642" t="s">
        <v>31</v>
      </c>
      <c r="C1642">
        <v>0</v>
      </c>
      <c r="D1642">
        <v>0</v>
      </c>
      <c r="E1642">
        <v>0</v>
      </c>
      <c r="F1642">
        <v>0</v>
      </c>
      <c r="G1642">
        <v>0</v>
      </c>
    </row>
    <row r="1643" spans="1:7" x14ac:dyDescent="0.2">
      <c r="A1643" t="s">
        <v>1828</v>
      </c>
      <c r="B1643" t="s">
        <v>31</v>
      </c>
      <c r="C1643">
        <v>0</v>
      </c>
      <c r="D1643">
        <v>0</v>
      </c>
      <c r="E1643">
        <v>0</v>
      </c>
      <c r="F1643">
        <v>0</v>
      </c>
      <c r="G1643">
        <v>0</v>
      </c>
    </row>
    <row r="1644" spans="1:7" x14ac:dyDescent="0.2">
      <c r="A1644" t="s">
        <v>1829</v>
      </c>
      <c r="B1644" t="s">
        <v>31</v>
      </c>
      <c r="C1644">
        <v>0</v>
      </c>
      <c r="D1644">
        <v>0</v>
      </c>
      <c r="E1644">
        <v>0</v>
      </c>
      <c r="F1644">
        <v>0</v>
      </c>
      <c r="G1644">
        <v>0</v>
      </c>
    </row>
    <row r="1645" spans="1:7" x14ac:dyDescent="0.2">
      <c r="A1645" t="s">
        <v>1830</v>
      </c>
      <c r="B1645" t="s">
        <v>31</v>
      </c>
      <c r="C1645">
        <v>0</v>
      </c>
      <c r="D1645">
        <v>0</v>
      </c>
      <c r="E1645">
        <v>0</v>
      </c>
      <c r="F1645">
        <v>0</v>
      </c>
      <c r="G1645">
        <v>0</v>
      </c>
    </row>
    <row r="1646" spans="1:7" x14ac:dyDescent="0.2">
      <c r="A1646" t="s">
        <v>1831</v>
      </c>
      <c r="B1646" t="s">
        <v>31</v>
      </c>
      <c r="C1646">
        <v>0</v>
      </c>
      <c r="D1646">
        <v>0</v>
      </c>
      <c r="E1646">
        <v>0</v>
      </c>
      <c r="F1646">
        <v>0</v>
      </c>
      <c r="G1646">
        <v>0</v>
      </c>
    </row>
    <row r="1647" spans="1:7" x14ac:dyDescent="0.2">
      <c r="A1647" t="s">
        <v>1426</v>
      </c>
      <c r="B1647" t="s">
        <v>31</v>
      </c>
      <c r="C1647">
        <v>0</v>
      </c>
      <c r="D1647">
        <v>0</v>
      </c>
      <c r="E1647">
        <v>0</v>
      </c>
      <c r="F1647">
        <v>0</v>
      </c>
      <c r="G1647">
        <v>0</v>
      </c>
    </row>
    <row r="1648" spans="1:7" x14ac:dyDescent="0.2">
      <c r="A1648" t="s">
        <v>1832</v>
      </c>
      <c r="B1648" t="s">
        <v>31</v>
      </c>
      <c r="C1648">
        <v>0</v>
      </c>
      <c r="D1648">
        <v>0</v>
      </c>
      <c r="E1648">
        <v>0</v>
      </c>
      <c r="F1648">
        <v>0</v>
      </c>
      <c r="G1648">
        <v>0</v>
      </c>
    </row>
    <row r="1649" spans="1:7" x14ac:dyDescent="0.2">
      <c r="A1649" t="s">
        <v>1833</v>
      </c>
      <c r="B1649" t="s">
        <v>31</v>
      </c>
      <c r="C1649">
        <v>0</v>
      </c>
      <c r="D1649">
        <v>0</v>
      </c>
      <c r="E1649">
        <v>0</v>
      </c>
      <c r="F1649">
        <v>0</v>
      </c>
      <c r="G1649">
        <v>0</v>
      </c>
    </row>
    <row r="1650" spans="1:7" x14ac:dyDescent="0.2">
      <c r="A1650" t="s">
        <v>1834</v>
      </c>
      <c r="B1650" t="s">
        <v>31</v>
      </c>
      <c r="C1650">
        <v>0</v>
      </c>
      <c r="D1650">
        <v>0</v>
      </c>
      <c r="E1650">
        <v>0</v>
      </c>
      <c r="F1650">
        <v>0</v>
      </c>
      <c r="G1650">
        <v>0</v>
      </c>
    </row>
    <row r="1651" spans="1:7" x14ac:dyDescent="0.2">
      <c r="A1651" t="s">
        <v>1835</v>
      </c>
      <c r="B1651" t="s">
        <v>31</v>
      </c>
      <c r="C1651">
        <v>0</v>
      </c>
      <c r="D1651">
        <v>0</v>
      </c>
      <c r="E1651">
        <v>0</v>
      </c>
      <c r="F1651">
        <v>0</v>
      </c>
      <c r="G1651">
        <v>0</v>
      </c>
    </row>
    <row r="1652" spans="1:7" x14ac:dyDescent="0.2">
      <c r="A1652" t="s">
        <v>1836</v>
      </c>
      <c r="B1652" t="s">
        <v>31</v>
      </c>
      <c r="C1652">
        <v>0</v>
      </c>
      <c r="D1652">
        <v>0</v>
      </c>
      <c r="E1652">
        <v>0</v>
      </c>
      <c r="F1652">
        <v>0</v>
      </c>
      <c r="G1652">
        <v>0</v>
      </c>
    </row>
    <row r="1653" spans="1:7" x14ac:dyDescent="0.2">
      <c r="A1653" t="s">
        <v>1837</v>
      </c>
      <c r="B1653" t="s">
        <v>31</v>
      </c>
      <c r="C1653">
        <v>0</v>
      </c>
      <c r="D1653">
        <v>0</v>
      </c>
      <c r="E1653">
        <v>0</v>
      </c>
      <c r="F1653">
        <v>0</v>
      </c>
      <c r="G1653">
        <v>0</v>
      </c>
    </row>
    <row r="1654" spans="1:7" x14ac:dyDescent="0.2">
      <c r="A1654" t="s">
        <v>1838</v>
      </c>
      <c r="B1654" t="s">
        <v>31</v>
      </c>
      <c r="C1654">
        <v>0</v>
      </c>
      <c r="D1654">
        <v>0</v>
      </c>
      <c r="E1654">
        <v>0</v>
      </c>
      <c r="F1654">
        <v>0</v>
      </c>
      <c r="G1654">
        <v>0</v>
      </c>
    </row>
    <row r="1655" spans="1:7" x14ac:dyDescent="0.2">
      <c r="A1655" t="s">
        <v>1839</v>
      </c>
      <c r="B1655" t="s">
        <v>31</v>
      </c>
      <c r="C1655">
        <v>0</v>
      </c>
      <c r="D1655">
        <v>0</v>
      </c>
      <c r="E1655">
        <v>0</v>
      </c>
      <c r="F1655">
        <v>0</v>
      </c>
      <c r="G1655">
        <v>0</v>
      </c>
    </row>
    <row r="1656" spans="1:7" x14ac:dyDescent="0.2">
      <c r="A1656" t="s">
        <v>1840</v>
      </c>
      <c r="B1656" t="s">
        <v>31</v>
      </c>
      <c r="C1656">
        <v>0</v>
      </c>
      <c r="D1656">
        <v>0</v>
      </c>
      <c r="E1656">
        <v>0</v>
      </c>
      <c r="F1656">
        <v>0</v>
      </c>
      <c r="G1656">
        <v>0</v>
      </c>
    </row>
    <row r="1657" spans="1:7" x14ac:dyDescent="0.2">
      <c r="A1657" t="s">
        <v>1841</v>
      </c>
      <c r="B1657" t="s">
        <v>31</v>
      </c>
      <c r="C1657">
        <v>0</v>
      </c>
      <c r="D1657">
        <v>0</v>
      </c>
      <c r="E1657">
        <v>0</v>
      </c>
      <c r="F1657">
        <v>0</v>
      </c>
      <c r="G1657">
        <v>0</v>
      </c>
    </row>
    <row r="1658" spans="1:7" x14ac:dyDescent="0.2">
      <c r="A1658" t="s">
        <v>1842</v>
      </c>
      <c r="B1658" t="s">
        <v>31</v>
      </c>
      <c r="C1658">
        <v>0</v>
      </c>
      <c r="D1658">
        <v>0</v>
      </c>
      <c r="E1658">
        <v>0</v>
      </c>
      <c r="F1658">
        <v>0</v>
      </c>
      <c r="G1658">
        <v>0</v>
      </c>
    </row>
    <row r="1659" spans="1:7" x14ac:dyDescent="0.2">
      <c r="A1659" t="s">
        <v>1843</v>
      </c>
      <c r="B1659" t="s">
        <v>31</v>
      </c>
      <c r="C1659">
        <v>0</v>
      </c>
      <c r="D1659">
        <v>0</v>
      </c>
      <c r="E1659">
        <v>0</v>
      </c>
      <c r="F1659">
        <v>0</v>
      </c>
      <c r="G1659">
        <v>0</v>
      </c>
    </row>
    <row r="1660" spans="1:7" x14ac:dyDescent="0.2">
      <c r="A1660" t="s">
        <v>1844</v>
      </c>
      <c r="B1660" t="s">
        <v>31</v>
      </c>
      <c r="C1660">
        <v>0</v>
      </c>
      <c r="D1660">
        <v>0</v>
      </c>
      <c r="E1660">
        <v>0</v>
      </c>
      <c r="F1660">
        <v>0</v>
      </c>
      <c r="G1660">
        <v>0</v>
      </c>
    </row>
    <row r="1661" spans="1:7" x14ac:dyDescent="0.2">
      <c r="A1661" t="s">
        <v>1845</v>
      </c>
      <c r="B1661" t="s">
        <v>31</v>
      </c>
      <c r="C1661">
        <v>0</v>
      </c>
      <c r="D1661">
        <v>0</v>
      </c>
      <c r="E1661">
        <v>0</v>
      </c>
      <c r="F1661">
        <v>0</v>
      </c>
      <c r="G1661">
        <v>0</v>
      </c>
    </row>
    <row r="1662" spans="1:7" x14ac:dyDescent="0.2">
      <c r="A1662" t="s">
        <v>1846</v>
      </c>
      <c r="B1662" t="s">
        <v>31</v>
      </c>
      <c r="C1662">
        <v>0</v>
      </c>
      <c r="D1662">
        <v>0</v>
      </c>
      <c r="E1662">
        <v>0</v>
      </c>
      <c r="F1662">
        <v>0</v>
      </c>
      <c r="G1662">
        <v>0</v>
      </c>
    </row>
    <row r="1663" spans="1:7" x14ac:dyDescent="0.2">
      <c r="A1663" t="s">
        <v>1847</v>
      </c>
      <c r="B1663" t="s">
        <v>31</v>
      </c>
      <c r="C1663">
        <v>0</v>
      </c>
      <c r="D1663">
        <v>0</v>
      </c>
      <c r="E1663">
        <v>0</v>
      </c>
      <c r="F1663">
        <v>0</v>
      </c>
      <c r="G1663">
        <v>0</v>
      </c>
    </row>
    <row r="1664" spans="1:7" x14ac:dyDescent="0.2">
      <c r="A1664" t="s">
        <v>1848</v>
      </c>
      <c r="B1664" t="s">
        <v>31</v>
      </c>
      <c r="C1664">
        <v>0</v>
      </c>
      <c r="D1664">
        <v>0</v>
      </c>
      <c r="E1664">
        <v>0</v>
      </c>
      <c r="F1664">
        <v>0</v>
      </c>
      <c r="G1664">
        <v>0</v>
      </c>
    </row>
    <row r="1665" spans="1:7" x14ac:dyDescent="0.2">
      <c r="A1665" t="s">
        <v>1849</v>
      </c>
      <c r="B1665" t="s">
        <v>31</v>
      </c>
      <c r="C1665">
        <v>0</v>
      </c>
      <c r="D1665">
        <v>0</v>
      </c>
      <c r="E1665">
        <v>0</v>
      </c>
      <c r="F1665">
        <v>0</v>
      </c>
      <c r="G1665">
        <v>0</v>
      </c>
    </row>
    <row r="1666" spans="1:7" x14ac:dyDescent="0.2">
      <c r="A1666" t="s">
        <v>1850</v>
      </c>
      <c r="B1666" t="s">
        <v>31</v>
      </c>
      <c r="C1666">
        <v>0</v>
      </c>
      <c r="D1666">
        <v>0</v>
      </c>
      <c r="E1666">
        <v>0</v>
      </c>
      <c r="F1666">
        <v>0</v>
      </c>
      <c r="G1666">
        <v>0</v>
      </c>
    </row>
    <row r="1667" spans="1:7" x14ac:dyDescent="0.2">
      <c r="A1667" t="s">
        <v>1851</v>
      </c>
      <c r="B1667" t="s">
        <v>31</v>
      </c>
      <c r="C1667">
        <v>0</v>
      </c>
      <c r="D1667">
        <v>0</v>
      </c>
      <c r="E1667">
        <v>0</v>
      </c>
      <c r="F1667">
        <v>0</v>
      </c>
      <c r="G1667">
        <v>0</v>
      </c>
    </row>
    <row r="1668" spans="1:7" x14ac:dyDescent="0.2">
      <c r="A1668" t="s">
        <v>1852</v>
      </c>
      <c r="B1668" t="s">
        <v>31</v>
      </c>
      <c r="C1668">
        <v>0</v>
      </c>
      <c r="D1668">
        <v>0</v>
      </c>
      <c r="E1668">
        <v>0</v>
      </c>
      <c r="F1668">
        <v>0</v>
      </c>
      <c r="G1668">
        <v>0</v>
      </c>
    </row>
    <row r="1669" spans="1:7" x14ac:dyDescent="0.2">
      <c r="A1669" t="s">
        <v>1853</v>
      </c>
      <c r="B1669" t="s">
        <v>31</v>
      </c>
      <c r="C1669">
        <v>0</v>
      </c>
      <c r="D1669">
        <v>0</v>
      </c>
      <c r="E1669">
        <v>0</v>
      </c>
      <c r="F1669">
        <v>0</v>
      </c>
      <c r="G1669">
        <v>0</v>
      </c>
    </row>
    <row r="1670" spans="1:7" x14ac:dyDescent="0.2">
      <c r="A1670" t="s">
        <v>1854</v>
      </c>
      <c r="B1670" t="s">
        <v>31</v>
      </c>
      <c r="C1670">
        <v>0</v>
      </c>
      <c r="D1670">
        <v>0</v>
      </c>
      <c r="E1670">
        <v>0</v>
      </c>
      <c r="F1670">
        <v>0</v>
      </c>
      <c r="G1670">
        <v>0</v>
      </c>
    </row>
    <row r="1671" spans="1:7" x14ac:dyDescent="0.2">
      <c r="A1671" t="s">
        <v>1855</v>
      </c>
      <c r="B1671" t="s">
        <v>31</v>
      </c>
      <c r="C1671">
        <v>0</v>
      </c>
      <c r="D1671">
        <v>0</v>
      </c>
      <c r="E1671">
        <v>0</v>
      </c>
      <c r="F1671">
        <v>0</v>
      </c>
      <c r="G1671">
        <v>0</v>
      </c>
    </row>
    <row r="1672" spans="1:7" x14ac:dyDescent="0.2">
      <c r="A1672" t="s">
        <v>1856</v>
      </c>
      <c r="B1672" t="s">
        <v>31</v>
      </c>
      <c r="C1672">
        <v>0</v>
      </c>
      <c r="D1672">
        <v>0</v>
      </c>
      <c r="E1672">
        <v>0</v>
      </c>
      <c r="F1672">
        <v>0</v>
      </c>
      <c r="G1672">
        <v>0</v>
      </c>
    </row>
    <row r="1673" spans="1:7" x14ac:dyDescent="0.2">
      <c r="A1673" t="s">
        <v>1857</v>
      </c>
      <c r="B1673" t="s">
        <v>31</v>
      </c>
      <c r="C1673">
        <v>0</v>
      </c>
      <c r="D1673">
        <v>0</v>
      </c>
      <c r="E1673">
        <v>0</v>
      </c>
      <c r="F1673">
        <v>0</v>
      </c>
      <c r="G1673">
        <v>0</v>
      </c>
    </row>
    <row r="1674" spans="1:7" x14ac:dyDescent="0.2">
      <c r="A1674" t="s">
        <v>1858</v>
      </c>
      <c r="B1674" t="s">
        <v>31</v>
      </c>
      <c r="C1674">
        <v>0</v>
      </c>
      <c r="D1674">
        <v>0</v>
      </c>
      <c r="E1674">
        <v>0</v>
      </c>
      <c r="F1674">
        <v>0</v>
      </c>
      <c r="G1674">
        <v>0</v>
      </c>
    </row>
    <row r="1675" spans="1:7" x14ac:dyDescent="0.2">
      <c r="A1675" t="s">
        <v>1859</v>
      </c>
      <c r="B1675" t="s">
        <v>31</v>
      </c>
      <c r="C1675">
        <v>0</v>
      </c>
      <c r="D1675">
        <v>0</v>
      </c>
      <c r="E1675">
        <v>0</v>
      </c>
      <c r="F1675">
        <v>0</v>
      </c>
      <c r="G1675">
        <v>0</v>
      </c>
    </row>
    <row r="1676" spans="1:7" x14ac:dyDescent="0.2">
      <c r="A1676" t="s">
        <v>1860</v>
      </c>
      <c r="B1676" t="s">
        <v>31</v>
      </c>
      <c r="C1676">
        <v>0</v>
      </c>
      <c r="D1676">
        <v>0</v>
      </c>
      <c r="E1676">
        <v>0</v>
      </c>
      <c r="F1676">
        <v>0</v>
      </c>
      <c r="G1676">
        <v>0</v>
      </c>
    </row>
    <row r="1677" spans="1:7" x14ac:dyDescent="0.2">
      <c r="A1677" t="s">
        <v>1015</v>
      </c>
      <c r="B1677" t="s">
        <v>31</v>
      </c>
      <c r="C1677">
        <v>0</v>
      </c>
      <c r="D1677">
        <v>0</v>
      </c>
      <c r="E1677">
        <v>0</v>
      </c>
      <c r="F1677">
        <v>0</v>
      </c>
      <c r="G1677">
        <v>0</v>
      </c>
    </row>
    <row r="1678" spans="1:7" x14ac:dyDescent="0.2">
      <c r="A1678" t="s">
        <v>1861</v>
      </c>
      <c r="B1678" t="s">
        <v>31</v>
      </c>
      <c r="C1678">
        <v>0</v>
      </c>
      <c r="D1678">
        <v>0</v>
      </c>
      <c r="E1678">
        <v>0</v>
      </c>
      <c r="F1678">
        <v>0</v>
      </c>
      <c r="G1678">
        <v>0</v>
      </c>
    </row>
    <row r="1679" spans="1:7" x14ac:dyDescent="0.2">
      <c r="A1679" t="s">
        <v>1862</v>
      </c>
      <c r="B1679" t="s">
        <v>31</v>
      </c>
      <c r="C1679">
        <v>0</v>
      </c>
      <c r="D1679">
        <v>0</v>
      </c>
      <c r="E1679">
        <v>0</v>
      </c>
      <c r="F1679">
        <v>0</v>
      </c>
      <c r="G1679">
        <v>0</v>
      </c>
    </row>
    <row r="1680" spans="1:7" x14ac:dyDescent="0.2">
      <c r="A1680" t="s">
        <v>1863</v>
      </c>
      <c r="B1680" t="s">
        <v>31</v>
      </c>
      <c r="C1680">
        <v>0</v>
      </c>
      <c r="D1680">
        <v>0</v>
      </c>
      <c r="E1680">
        <v>0</v>
      </c>
      <c r="F1680">
        <v>0</v>
      </c>
      <c r="G1680">
        <v>0</v>
      </c>
    </row>
    <row r="1681" spans="1:7" x14ac:dyDescent="0.2">
      <c r="A1681" t="s">
        <v>1864</v>
      </c>
      <c r="B1681" t="s">
        <v>31</v>
      </c>
      <c r="C1681">
        <v>0</v>
      </c>
      <c r="D1681">
        <v>0</v>
      </c>
      <c r="E1681">
        <v>0</v>
      </c>
      <c r="F1681">
        <v>0</v>
      </c>
      <c r="G1681">
        <v>0</v>
      </c>
    </row>
    <row r="1682" spans="1:7" x14ac:dyDescent="0.2">
      <c r="A1682" t="s">
        <v>1118</v>
      </c>
      <c r="B1682" t="s">
        <v>31</v>
      </c>
      <c r="C1682">
        <v>0</v>
      </c>
      <c r="D1682">
        <v>0</v>
      </c>
      <c r="E1682">
        <v>0</v>
      </c>
      <c r="F1682">
        <v>0</v>
      </c>
      <c r="G1682">
        <v>0</v>
      </c>
    </row>
    <row r="1683" spans="1:7" x14ac:dyDescent="0.2">
      <c r="A1683" t="s">
        <v>1865</v>
      </c>
      <c r="B1683" t="s">
        <v>31</v>
      </c>
      <c r="C1683">
        <v>0</v>
      </c>
      <c r="D1683">
        <v>0</v>
      </c>
      <c r="E1683">
        <v>0</v>
      </c>
      <c r="F1683">
        <v>0</v>
      </c>
      <c r="G1683">
        <v>0</v>
      </c>
    </row>
    <row r="1684" spans="1:7" x14ac:dyDescent="0.2">
      <c r="A1684" t="s">
        <v>1866</v>
      </c>
      <c r="B1684" t="s">
        <v>31</v>
      </c>
      <c r="C1684">
        <v>0</v>
      </c>
      <c r="D1684">
        <v>0</v>
      </c>
      <c r="E1684">
        <v>0</v>
      </c>
      <c r="F1684">
        <v>0</v>
      </c>
      <c r="G1684">
        <v>0</v>
      </c>
    </row>
    <row r="1685" spans="1:7" x14ac:dyDescent="0.2">
      <c r="A1685" t="s">
        <v>1867</v>
      </c>
      <c r="B1685" t="s">
        <v>31</v>
      </c>
      <c r="C1685">
        <v>0</v>
      </c>
      <c r="D1685">
        <v>0</v>
      </c>
      <c r="E1685">
        <v>0</v>
      </c>
      <c r="F1685">
        <v>0</v>
      </c>
      <c r="G1685">
        <v>0</v>
      </c>
    </row>
    <row r="1686" spans="1:7" x14ac:dyDescent="0.2">
      <c r="A1686" t="s">
        <v>1868</v>
      </c>
      <c r="B1686" t="s">
        <v>31</v>
      </c>
      <c r="C1686">
        <v>0</v>
      </c>
      <c r="D1686">
        <v>0</v>
      </c>
      <c r="E1686">
        <v>0</v>
      </c>
      <c r="F1686">
        <v>0</v>
      </c>
      <c r="G1686">
        <v>0</v>
      </c>
    </row>
    <row r="1687" spans="1:7" x14ac:dyDescent="0.2">
      <c r="A1687" t="s">
        <v>1869</v>
      </c>
      <c r="B1687" t="s">
        <v>31</v>
      </c>
      <c r="C1687">
        <v>0</v>
      </c>
      <c r="D1687">
        <v>0</v>
      </c>
      <c r="E1687">
        <v>0</v>
      </c>
      <c r="F1687">
        <v>0</v>
      </c>
      <c r="G1687">
        <v>0</v>
      </c>
    </row>
    <row r="1688" spans="1:7" x14ac:dyDescent="0.2">
      <c r="A1688" t="s">
        <v>1870</v>
      </c>
      <c r="B1688" t="s">
        <v>31</v>
      </c>
      <c r="C1688">
        <v>0</v>
      </c>
      <c r="D1688">
        <v>0</v>
      </c>
      <c r="E1688">
        <v>0</v>
      </c>
      <c r="F1688">
        <v>0</v>
      </c>
      <c r="G1688">
        <v>0</v>
      </c>
    </row>
    <row r="1689" spans="1:7" x14ac:dyDescent="0.2">
      <c r="A1689" t="s">
        <v>1871</v>
      </c>
      <c r="B1689" t="s">
        <v>31</v>
      </c>
      <c r="C1689">
        <v>0</v>
      </c>
      <c r="D1689">
        <v>0</v>
      </c>
      <c r="E1689">
        <v>0</v>
      </c>
      <c r="F1689">
        <v>0</v>
      </c>
      <c r="G1689">
        <v>0</v>
      </c>
    </row>
    <row r="1690" spans="1:7" x14ac:dyDescent="0.2">
      <c r="A1690" t="s">
        <v>1872</v>
      </c>
      <c r="B1690" t="s">
        <v>31</v>
      </c>
      <c r="C1690">
        <v>0</v>
      </c>
      <c r="D1690">
        <v>0</v>
      </c>
      <c r="E1690">
        <v>0</v>
      </c>
      <c r="F1690">
        <v>0</v>
      </c>
      <c r="G1690">
        <v>0</v>
      </c>
    </row>
    <row r="1691" spans="1:7" x14ac:dyDescent="0.2">
      <c r="A1691" t="s">
        <v>1873</v>
      </c>
      <c r="B1691" t="s">
        <v>31</v>
      </c>
      <c r="C1691">
        <v>0</v>
      </c>
      <c r="D1691">
        <v>0</v>
      </c>
      <c r="E1691">
        <v>0</v>
      </c>
      <c r="F1691">
        <v>0</v>
      </c>
      <c r="G1691">
        <v>0</v>
      </c>
    </row>
    <row r="1692" spans="1:7" x14ac:dyDescent="0.2">
      <c r="A1692" t="s">
        <v>1874</v>
      </c>
      <c r="B1692" t="s">
        <v>31</v>
      </c>
      <c r="C1692">
        <v>0</v>
      </c>
      <c r="D1692">
        <v>0</v>
      </c>
      <c r="E1692">
        <v>0</v>
      </c>
      <c r="F1692">
        <v>0</v>
      </c>
      <c r="G1692">
        <v>0</v>
      </c>
    </row>
    <row r="1693" spans="1:7" x14ac:dyDescent="0.2">
      <c r="A1693" t="s">
        <v>1875</v>
      </c>
      <c r="B1693" t="s">
        <v>31</v>
      </c>
      <c r="C1693">
        <v>0</v>
      </c>
      <c r="D1693">
        <v>0</v>
      </c>
      <c r="E1693">
        <v>0</v>
      </c>
      <c r="F1693">
        <v>0</v>
      </c>
      <c r="G1693">
        <v>0</v>
      </c>
    </row>
    <row r="1694" spans="1:7" x14ac:dyDescent="0.2">
      <c r="A1694" t="s">
        <v>1876</v>
      </c>
      <c r="B1694" t="s">
        <v>31</v>
      </c>
      <c r="C1694">
        <v>0</v>
      </c>
      <c r="D1694">
        <v>0</v>
      </c>
      <c r="E1694">
        <v>0</v>
      </c>
      <c r="F1694">
        <v>0</v>
      </c>
      <c r="G1694">
        <v>0</v>
      </c>
    </row>
    <row r="1695" spans="1:7" x14ac:dyDescent="0.2">
      <c r="A1695" t="s">
        <v>1877</v>
      </c>
      <c r="B1695" t="s">
        <v>31</v>
      </c>
      <c r="C1695">
        <v>0</v>
      </c>
      <c r="D1695">
        <v>0</v>
      </c>
      <c r="E1695">
        <v>0</v>
      </c>
      <c r="F1695">
        <v>0</v>
      </c>
      <c r="G1695">
        <v>0</v>
      </c>
    </row>
    <row r="1696" spans="1:7" x14ac:dyDescent="0.2">
      <c r="A1696" t="s">
        <v>1878</v>
      </c>
      <c r="B1696" t="s">
        <v>31</v>
      </c>
      <c r="C1696">
        <v>0</v>
      </c>
      <c r="D1696">
        <v>0</v>
      </c>
      <c r="E1696">
        <v>0</v>
      </c>
      <c r="F1696">
        <v>0</v>
      </c>
      <c r="G1696">
        <v>0</v>
      </c>
    </row>
    <row r="1697" spans="1:7" x14ac:dyDescent="0.2">
      <c r="A1697" t="s">
        <v>1879</v>
      </c>
      <c r="B1697" t="s">
        <v>31</v>
      </c>
      <c r="C1697">
        <v>0</v>
      </c>
      <c r="D1697">
        <v>0</v>
      </c>
      <c r="E1697">
        <v>0</v>
      </c>
      <c r="F1697">
        <v>0</v>
      </c>
      <c r="G1697">
        <v>0</v>
      </c>
    </row>
    <row r="1698" spans="1:7" x14ac:dyDescent="0.2">
      <c r="A1698" t="s">
        <v>1880</v>
      </c>
      <c r="B1698" t="s">
        <v>31</v>
      </c>
      <c r="C1698">
        <v>0</v>
      </c>
      <c r="D1698">
        <v>0</v>
      </c>
      <c r="E1698">
        <v>0</v>
      </c>
      <c r="F1698">
        <v>0</v>
      </c>
      <c r="G1698">
        <v>0</v>
      </c>
    </row>
    <row r="1699" spans="1:7" x14ac:dyDescent="0.2">
      <c r="A1699" t="s">
        <v>1881</v>
      </c>
      <c r="B1699" t="s">
        <v>31</v>
      </c>
      <c r="C1699">
        <v>0</v>
      </c>
      <c r="D1699">
        <v>0</v>
      </c>
      <c r="E1699">
        <v>0</v>
      </c>
      <c r="F1699">
        <v>0</v>
      </c>
      <c r="G1699">
        <v>0</v>
      </c>
    </row>
    <row r="1700" spans="1:7" x14ac:dyDescent="0.2">
      <c r="A1700" t="s">
        <v>1882</v>
      </c>
      <c r="B1700" t="s">
        <v>31</v>
      </c>
      <c r="C1700">
        <v>0</v>
      </c>
      <c r="D1700">
        <v>0</v>
      </c>
      <c r="E1700">
        <v>0</v>
      </c>
      <c r="F1700">
        <v>0</v>
      </c>
      <c r="G1700">
        <v>0</v>
      </c>
    </row>
    <row r="1701" spans="1:7" x14ac:dyDescent="0.2">
      <c r="A1701" t="s">
        <v>1883</v>
      </c>
      <c r="B1701" t="s">
        <v>31</v>
      </c>
      <c r="C1701">
        <v>0</v>
      </c>
      <c r="D1701">
        <v>0</v>
      </c>
      <c r="E1701">
        <v>0</v>
      </c>
      <c r="F1701">
        <v>0</v>
      </c>
      <c r="G1701">
        <v>0</v>
      </c>
    </row>
    <row r="1702" spans="1:7" x14ac:dyDescent="0.2">
      <c r="A1702" t="s">
        <v>1884</v>
      </c>
      <c r="B1702" t="s">
        <v>31</v>
      </c>
      <c r="C1702">
        <v>0</v>
      </c>
      <c r="D1702">
        <v>0</v>
      </c>
      <c r="E1702">
        <v>0</v>
      </c>
      <c r="F1702">
        <v>0</v>
      </c>
      <c r="G1702">
        <v>0</v>
      </c>
    </row>
    <row r="1703" spans="1:7" x14ac:dyDescent="0.2">
      <c r="A1703" t="s">
        <v>1885</v>
      </c>
      <c r="B1703" t="s">
        <v>31</v>
      </c>
      <c r="C1703">
        <v>0</v>
      </c>
      <c r="D1703">
        <v>0</v>
      </c>
      <c r="E1703">
        <v>0</v>
      </c>
      <c r="F1703">
        <v>0</v>
      </c>
      <c r="G1703">
        <v>0</v>
      </c>
    </row>
    <row r="1704" spans="1:7" x14ac:dyDescent="0.2">
      <c r="A1704" t="s">
        <v>1886</v>
      </c>
      <c r="B1704" t="s">
        <v>31</v>
      </c>
      <c r="C1704">
        <v>0</v>
      </c>
      <c r="D1704">
        <v>0</v>
      </c>
      <c r="E1704">
        <v>0</v>
      </c>
      <c r="F1704">
        <v>0</v>
      </c>
      <c r="G1704">
        <v>0</v>
      </c>
    </row>
    <row r="1705" spans="1:7" x14ac:dyDescent="0.2">
      <c r="A1705" t="s">
        <v>1887</v>
      </c>
      <c r="B1705" t="s">
        <v>31</v>
      </c>
      <c r="C1705">
        <v>0</v>
      </c>
      <c r="D1705">
        <v>0</v>
      </c>
      <c r="E1705">
        <v>0</v>
      </c>
      <c r="F1705">
        <v>0</v>
      </c>
      <c r="G1705">
        <v>0</v>
      </c>
    </row>
    <row r="1706" spans="1:7" x14ac:dyDescent="0.2">
      <c r="A1706" t="s">
        <v>1888</v>
      </c>
      <c r="B1706" t="s">
        <v>31</v>
      </c>
      <c r="C1706">
        <v>0</v>
      </c>
      <c r="D1706">
        <v>0</v>
      </c>
      <c r="E1706">
        <v>0</v>
      </c>
      <c r="F1706">
        <v>0</v>
      </c>
      <c r="G1706">
        <v>0</v>
      </c>
    </row>
    <row r="1707" spans="1:7" x14ac:dyDescent="0.2">
      <c r="A1707" t="s">
        <v>1889</v>
      </c>
      <c r="B1707" t="s">
        <v>31</v>
      </c>
      <c r="C1707">
        <v>0</v>
      </c>
      <c r="D1707">
        <v>0</v>
      </c>
      <c r="E1707">
        <v>0</v>
      </c>
      <c r="F1707">
        <v>0</v>
      </c>
      <c r="G1707">
        <v>0</v>
      </c>
    </row>
    <row r="1708" spans="1:7" x14ac:dyDescent="0.2">
      <c r="A1708" t="s">
        <v>1890</v>
      </c>
      <c r="B1708" t="s">
        <v>31</v>
      </c>
      <c r="C1708">
        <v>0</v>
      </c>
      <c r="D1708">
        <v>0</v>
      </c>
      <c r="E1708">
        <v>0</v>
      </c>
      <c r="F1708">
        <v>0</v>
      </c>
      <c r="G1708">
        <v>0</v>
      </c>
    </row>
    <row r="1709" spans="1:7" x14ac:dyDescent="0.2">
      <c r="A1709" t="s">
        <v>306</v>
      </c>
      <c r="B1709" t="s">
        <v>31</v>
      </c>
      <c r="C1709">
        <v>0</v>
      </c>
      <c r="D1709">
        <v>0</v>
      </c>
      <c r="E1709">
        <v>0</v>
      </c>
      <c r="F1709">
        <v>0</v>
      </c>
      <c r="G1709">
        <v>0</v>
      </c>
    </row>
    <row r="1710" spans="1:7" x14ac:dyDescent="0.2">
      <c r="A1710" t="s">
        <v>1891</v>
      </c>
      <c r="B1710" t="s">
        <v>31</v>
      </c>
      <c r="C1710">
        <v>0</v>
      </c>
      <c r="D1710">
        <v>0</v>
      </c>
      <c r="E1710">
        <v>0</v>
      </c>
      <c r="F1710">
        <v>0</v>
      </c>
      <c r="G1710">
        <v>0</v>
      </c>
    </row>
    <row r="1711" spans="1:7" x14ac:dyDescent="0.2">
      <c r="A1711" t="s">
        <v>1892</v>
      </c>
      <c r="B1711" t="s">
        <v>31</v>
      </c>
      <c r="C1711">
        <v>0</v>
      </c>
      <c r="D1711">
        <v>0</v>
      </c>
      <c r="E1711">
        <v>0</v>
      </c>
      <c r="F1711">
        <v>0</v>
      </c>
      <c r="G1711">
        <v>0</v>
      </c>
    </row>
    <row r="1712" spans="1:7" x14ac:dyDescent="0.2">
      <c r="A1712" t="s">
        <v>1893</v>
      </c>
      <c r="B1712" t="s">
        <v>31</v>
      </c>
      <c r="C1712">
        <v>0</v>
      </c>
      <c r="D1712">
        <v>0</v>
      </c>
      <c r="E1712">
        <v>0</v>
      </c>
      <c r="F1712">
        <v>0</v>
      </c>
      <c r="G1712">
        <v>0</v>
      </c>
    </row>
    <row r="1713" spans="1:7" x14ac:dyDescent="0.2">
      <c r="A1713" t="s">
        <v>1894</v>
      </c>
      <c r="B1713" t="s">
        <v>31</v>
      </c>
      <c r="C1713">
        <v>0</v>
      </c>
      <c r="D1713">
        <v>0</v>
      </c>
      <c r="E1713">
        <v>0</v>
      </c>
      <c r="F1713">
        <v>0</v>
      </c>
      <c r="G1713">
        <v>0</v>
      </c>
    </row>
    <row r="1714" spans="1:7" x14ac:dyDescent="0.2">
      <c r="A1714" t="s">
        <v>1895</v>
      </c>
      <c r="B1714" t="s">
        <v>31</v>
      </c>
      <c r="C1714">
        <v>0</v>
      </c>
      <c r="D1714">
        <v>0</v>
      </c>
      <c r="E1714">
        <v>0</v>
      </c>
      <c r="F1714">
        <v>0</v>
      </c>
      <c r="G1714">
        <v>0</v>
      </c>
    </row>
    <row r="1715" spans="1:7" x14ac:dyDescent="0.2">
      <c r="A1715" t="s">
        <v>1896</v>
      </c>
      <c r="B1715" t="s">
        <v>31</v>
      </c>
      <c r="C1715">
        <v>0</v>
      </c>
      <c r="D1715">
        <v>0</v>
      </c>
      <c r="E1715">
        <v>0</v>
      </c>
      <c r="F1715">
        <v>0</v>
      </c>
      <c r="G1715">
        <v>0</v>
      </c>
    </row>
    <row r="1716" spans="1:7" x14ac:dyDescent="0.2">
      <c r="A1716" t="s">
        <v>1897</v>
      </c>
      <c r="B1716" t="s">
        <v>31</v>
      </c>
      <c r="C1716">
        <v>0</v>
      </c>
      <c r="D1716">
        <v>0</v>
      </c>
      <c r="E1716">
        <v>0</v>
      </c>
      <c r="F1716">
        <v>0</v>
      </c>
      <c r="G1716">
        <v>0</v>
      </c>
    </row>
    <row r="1717" spans="1:7" x14ac:dyDescent="0.2">
      <c r="A1717" t="s">
        <v>1898</v>
      </c>
      <c r="B1717" t="s">
        <v>31</v>
      </c>
      <c r="C1717">
        <v>0</v>
      </c>
      <c r="D1717">
        <v>0</v>
      </c>
      <c r="E1717">
        <v>0</v>
      </c>
      <c r="F1717">
        <v>0</v>
      </c>
      <c r="G1717">
        <v>0</v>
      </c>
    </row>
    <row r="1718" spans="1:7" x14ac:dyDescent="0.2">
      <c r="A1718" t="s">
        <v>1899</v>
      </c>
      <c r="B1718" t="s">
        <v>31</v>
      </c>
      <c r="C1718">
        <v>0</v>
      </c>
      <c r="D1718">
        <v>0</v>
      </c>
      <c r="E1718">
        <v>0</v>
      </c>
      <c r="F1718">
        <v>0</v>
      </c>
      <c r="G1718">
        <v>0</v>
      </c>
    </row>
    <row r="1719" spans="1:7" x14ac:dyDescent="0.2">
      <c r="A1719" t="s">
        <v>1900</v>
      </c>
      <c r="B1719" t="s">
        <v>31</v>
      </c>
      <c r="C1719">
        <v>0</v>
      </c>
      <c r="D1719">
        <v>0</v>
      </c>
      <c r="E1719">
        <v>0</v>
      </c>
      <c r="F1719">
        <v>0</v>
      </c>
      <c r="G1719">
        <v>0</v>
      </c>
    </row>
    <row r="1720" spans="1:7" x14ac:dyDescent="0.2">
      <c r="A1720" t="s">
        <v>1901</v>
      </c>
      <c r="B1720" t="s">
        <v>31</v>
      </c>
      <c r="C1720">
        <v>0</v>
      </c>
      <c r="D1720">
        <v>0</v>
      </c>
      <c r="E1720">
        <v>0</v>
      </c>
      <c r="F1720">
        <v>0</v>
      </c>
      <c r="G1720">
        <v>0</v>
      </c>
    </row>
    <row r="1721" spans="1:7" x14ac:dyDescent="0.2">
      <c r="A1721" t="s">
        <v>1902</v>
      </c>
      <c r="B1721" t="s">
        <v>31</v>
      </c>
      <c r="C1721">
        <v>0</v>
      </c>
      <c r="D1721">
        <v>0</v>
      </c>
      <c r="E1721">
        <v>0</v>
      </c>
      <c r="F1721">
        <v>0</v>
      </c>
      <c r="G1721">
        <v>0</v>
      </c>
    </row>
    <row r="1722" spans="1:7" x14ac:dyDescent="0.2">
      <c r="A1722" t="s">
        <v>1903</v>
      </c>
      <c r="B1722" t="s">
        <v>31</v>
      </c>
      <c r="C1722">
        <v>0</v>
      </c>
      <c r="D1722">
        <v>0</v>
      </c>
      <c r="E1722">
        <v>0</v>
      </c>
      <c r="F1722">
        <v>0</v>
      </c>
      <c r="G1722">
        <v>0</v>
      </c>
    </row>
    <row r="1723" spans="1:7" x14ac:dyDescent="0.2">
      <c r="A1723" t="s">
        <v>1904</v>
      </c>
      <c r="B1723" t="s">
        <v>31</v>
      </c>
      <c r="C1723">
        <v>0</v>
      </c>
      <c r="D1723">
        <v>0</v>
      </c>
      <c r="E1723">
        <v>0</v>
      </c>
      <c r="F1723">
        <v>0</v>
      </c>
      <c r="G1723">
        <v>0</v>
      </c>
    </row>
    <row r="1724" spans="1:7" x14ac:dyDescent="0.2">
      <c r="A1724" t="s">
        <v>1905</v>
      </c>
      <c r="B1724" t="s">
        <v>31</v>
      </c>
      <c r="C1724">
        <v>0</v>
      </c>
      <c r="D1724">
        <v>0</v>
      </c>
      <c r="E1724">
        <v>0</v>
      </c>
      <c r="F1724">
        <v>0</v>
      </c>
      <c r="G1724">
        <v>0</v>
      </c>
    </row>
    <row r="1725" spans="1:7" x14ac:dyDescent="0.2">
      <c r="A1725" t="s">
        <v>1906</v>
      </c>
      <c r="B1725" t="s">
        <v>31</v>
      </c>
      <c r="C1725">
        <v>0</v>
      </c>
      <c r="D1725">
        <v>0</v>
      </c>
      <c r="E1725">
        <v>0</v>
      </c>
      <c r="F1725">
        <v>0</v>
      </c>
      <c r="G1725">
        <v>0</v>
      </c>
    </row>
    <row r="1726" spans="1:7" x14ac:dyDescent="0.2">
      <c r="A1726" t="s">
        <v>1907</v>
      </c>
      <c r="B1726" t="s">
        <v>31</v>
      </c>
      <c r="C1726">
        <v>0</v>
      </c>
      <c r="D1726">
        <v>0</v>
      </c>
      <c r="E1726">
        <v>0</v>
      </c>
      <c r="F1726">
        <v>0</v>
      </c>
      <c r="G1726">
        <v>0</v>
      </c>
    </row>
    <row r="1727" spans="1:7" x14ac:dyDescent="0.2">
      <c r="A1727" t="s">
        <v>1908</v>
      </c>
      <c r="B1727" t="s">
        <v>31</v>
      </c>
      <c r="C1727">
        <v>0</v>
      </c>
      <c r="D1727">
        <v>0</v>
      </c>
      <c r="E1727">
        <v>0</v>
      </c>
      <c r="F1727">
        <v>0</v>
      </c>
      <c r="G1727">
        <v>0</v>
      </c>
    </row>
    <row r="1728" spans="1:7" x14ac:dyDescent="0.2">
      <c r="A1728" t="s">
        <v>1909</v>
      </c>
      <c r="B1728" t="s">
        <v>31</v>
      </c>
      <c r="C1728">
        <v>0</v>
      </c>
      <c r="D1728">
        <v>0</v>
      </c>
      <c r="E1728">
        <v>0</v>
      </c>
      <c r="F1728">
        <v>0</v>
      </c>
      <c r="G1728">
        <v>0</v>
      </c>
    </row>
    <row r="1729" spans="1:7" x14ac:dyDescent="0.2">
      <c r="A1729" t="s">
        <v>1910</v>
      </c>
      <c r="B1729" t="s">
        <v>31</v>
      </c>
      <c r="C1729">
        <v>0</v>
      </c>
      <c r="D1729">
        <v>0</v>
      </c>
      <c r="E1729">
        <v>0</v>
      </c>
      <c r="F1729">
        <v>0</v>
      </c>
      <c r="G1729">
        <v>0</v>
      </c>
    </row>
    <row r="1730" spans="1:7" x14ac:dyDescent="0.2">
      <c r="A1730" t="s">
        <v>1911</v>
      </c>
      <c r="B1730" t="s">
        <v>31</v>
      </c>
      <c r="C1730">
        <v>0</v>
      </c>
      <c r="D1730">
        <v>0</v>
      </c>
      <c r="E1730">
        <v>0</v>
      </c>
      <c r="F1730">
        <v>0</v>
      </c>
      <c r="G1730">
        <v>0</v>
      </c>
    </row>
    <row r="1731" spans="1:7" x14ac:dyDescent="0.2">
      <c r="A1731" t="s">
        <v>1912</v>
      </c>
      <c r="B1731" t="s">
        <v>31</v>
      </c>
      <c r="C1731">
        <v>0</v>
      </c>
      <c r="D1731">
        <v>0</v>
      </c>
      <c r="E1731">
        <v>0</v>
      </c>
      <c r="F1731">
        <v>0</v>
      </c>
      <c r="G1731">
        <v>0</v>
      </c>
    </row>
    <row r="1732" spans="1:7" x14ac:dyDescent="0.2">
      <c r="A1732" t="s">
        <v>1913</v>
      </c>
      <c r="B1732" t="s">
        <v>31</v>
      </c>
      <c r="C1732">
        <v>0</v>
      </c>
      <c r="D1732">
        <v>0</v>
      </c>
      <c r="E1732">
        <v>0</v>
      </c>
      <c r="F1732">
        <v>0</v>
      </c>
      <c r="G1732">
        <v>0</v>
      </c>
    </row>
    <row r="1733" spans="1:7" x14ac:dyDescent="0.2">
      <c r="A1733" t="s">
        <v>1914</v>
      </c>
      <c r="B1733" t="s">
        <v>31</v>
      </c>
      <c r="C1733">
        <v>0</v>
      </c>
      <c r="D1733">
        <v>0</v>
      </c>
      <c r="E1733">
        <v>0</v>
      </c>
      <c r="F1733">
        <v>0</v>
      </c>
      <c r="G1733">
        <v>0</v>
      </c>
    </row>
    <row r="1734" spans="1:7" x14ac:dyDescent="0.2">
      <c r="A1734" t="s">
        <v>1915</v>
      </c>
      <c r="B1734" t="s">
        <v>10</v>
      </c>
      <c r="C1734">
        <v>40</v>
      </c>
      <c r="D1734">
        <v>1</v>
      </c>
      <c r="E1734">
        <v>90</v>
      </c>
      <c r="F1734">
        <v>0</v>
      </c>
      <c r="G1734">
        <v>0</v>
      </c>
    </row>
    <row r="1735" spans="1:7" x14ac:dyDescent="0.2">
      <c r="A1735" t="s">
        <v>1916</v>
      </c>
      <c r="B1735" t="s">
        <v>31</v>
      </c>
      <c r="C1735">
        <v>0</v>
      </c>
      <c r="D1735">
        <v>0</v>
      </c>
      <c r="E1735">
        <v>0</v>
      </c>
      <c r="F1735">
        <v>0</v>
      </c>
      <c r="G1735">
        <v>0</v>
      </c>
    </row>
    <row r="1736" spans="1:7" x14ac:dyDescent="0.2">
      <c r="A1736" t="s">
        <v>1917</v>
      </c>
      <c r="B1736" t="s">
        <v>31</v>
      </c>
      <c r="C1736">
        <v>0</v>
      </c>
      <c r="D1736">
        <v>0</v>
      </c>
      <c r="E1736">
        <v>0</v>
      </c>
      <c r="F1736">
        <v>0</v>
      </c>
      <c r="G1736">
        <v>0</v>
      </c>
    </row>
    <row r="1737" spans="1:7" x14ac:dyDescent="0.2">
      <c r="A1737" t="s">
        <v>1918</v>
      </c>
      <c r="B1737" t="s">
        <v>31</v>
      </c>
      <c r="C1737">
        <v>0</v>
      </c>
      <c r="D1737">
        <v>0</v>
      </c>
      <c r="E1737">
        <v>0</v>
      </c>
      <c r="F1737">
        <v>0</v>
      </c>
      <c r="G1737">
        <v>0</v>
      </c>
    </row>
    <row r="1738" spans="1:7" x14ac:dyDescent="0.2">
      <c r="A1738" t="s">
        <v>1919</v>
      </c>
      <c r="B1738" t="s">
        <v>31</v>
      </c>
      <c r="C1738">
        <v>0</v>
      </c>
      <c r="D1738">
        <v>0</v>
      </c>
      <c r="E1738">
        <v>0</v>
      </c>
      <c r="F1738">
        <v>0</v>
      </c>
      <c r="G1738">
        <v>0</v>
      </c>
    </row>
    <row r="1739" spans="1:7" x14ac:dyDescent="0.2">
      <c r="A1739" t="s">
        <v>1920</v>
      </c>
      <c r="B1739" t="s">
        <v>31</v>
      </c>
      <c r="C1739">
        <v>0</v>
      </c>
      <c r="D1739">
        <v>0</v>
      </c>
      <c r="E1739">
        <v>0</v>
      </c>
      <c r="F1739">
        <v>0</v>
      </c>
      <c r="G1739">
        <v>0</v>
      </c>
    </row>
    <row r="1740" spans="1:7" x14ac:dyDescent="0.2">
      <c r="A1740" t="s">
        <v>1921</v>
      </c>
      <c r="B1740" t="s">
        <v>31</v>
      </c>
      <c r="C1740">
        <v>0</v>
      </c>
      <c r="D1740">
        <v>0</v>
      </c>
      <c r="E1740">
        <v>0</v>
      </c>
      <c r="F1740">
        <v>0</v>
      </c>
      <c r="G1740">
        <v>0</v>
      </c>
    </row>
    <row r="1741" spans="1:7" x14ac:dyDescent="0.2">
      <c r="A1741" t="s">
        <v>1922</v>
      </c>
      <c r="B1741" t="s">
        <v>31</v>
      </c>
      <c r="C1741">
        <v>0</v>
      </c>
      <c r="D1741">
        <v>0</v>
      </c>
      <c r="E1741">
        <v>0</v>
      </c>
      <c r="F1741">
        <v>0</v>
      </c>
      <c r="G1741">
        <v>0</v>
      </c>
    </row>
    <row r="1742" spans="1:7" x14ac:dyDescent="0.2">
      <c r="A1742" t="s">
        <v>1923</v>
      </c>
      <c r="B1742" t="s">
        <v>31</v>
      </c>
      <c r="C1742">
        <v>0</v>
      </c>
      <c r="D1742">
        <v>0</v>
      </c>
      <c r="E1742">
        <v>0</v>
      </c>
      <c r="F1742">
        <v>0</v>
      </c>
      <c r="G1742">
        <v>0</v>
      </c>
    </row>
    <row r="1743" spans="1:7" x14ac:dyDescent="0.2">
      <c r="A1743" t="s">
        <v>1924</v>
      </c>
      <c r="B1743" t="s">
        <v>31</v>
      </c>
      <c r="C1743">
        <v>0</v>
      </c>
      <c r="D1743">
        <v>0</v>
      </c>
      <c r="E1743">
        <v>0</v>
      </c>
      <c r="F1743">
        <v>0</v>
      </c>
      <c r="G1743">
        <v>0</v>
      </c>
    </row>
    <row r="1744" spans="1:7" x14ac:dyDescent="0.2">
      <c r="A1744" t="s">
        <v>1925</v>
      </c>
      <c r="B1744" t="s">
        <v>31</v>
      </c>
      <c r="C1744">
        <v>0</v>
      </c>
      <c r="D1744">
        <v>0</v>
      </c>
      <c r="E1744">
        <v>0</v>
      </c>
      <c r="F1744">
        <v>0</v>
      </c>
      <c r="G1744">
        <v>0</v>
      </c>
    </row>
    <row r="1745" spans="1:7" x14ac:dyDescent="0.2">
      <c r="A1745" t="s">
        <v>1926</v>
      </c>
      <c r="B1745" t="s">
        <v>31</v>
      </c>
      <c r="C1745">
        <v>0</v>
      </c>
      <c r="D1745">
        <v>0</v>
      </c>
      <c r="E1745">
        <v>0</v>
      </c>
      <c r="F1745">
        <v>0</v>
      </c>
      <c r="G1745">
        <v>0</v>
      </c>
    </row>
    <row r="1746" spans="1:7" x14ac:dyDescent="0.2">
      <c r="A1746" t="s">
        <v>1927</v>
      </c>
      <c r="B1746" t="s">
        <v>31</v>
      </c>
      <c r="C1746">
        <v>0</v>
      </c>
      <c r="D1746">
        <v>0</v>
      </c>
      <c r="E1746">
        <v>0</v>
      </c>
      <c r="F1746">
        <v>0</v>
      </c>
      <c r="G1746">
        <v>0</v>
      </c>
    </row>
    <row r="1747" spans="1:7" x14ac:dyDescent="0.2">
      <c r="A1747" t="s">
        <v>282</v>
      </c>
      <c r="B1747" t="s">
        <v>31</v>
      </c>
      <c r="C1747">
        <v>0</v>
      </c>
      <c r="D1747">
        <v>0</v>
      </c>
      <c r="E1747">
        <v>0</v>
      </c>
      <c r="F1747">
        <v>0</v>
      </c>
      <c r="G1747">
        <v>0</v>
      </c>
    </row>
    <row r="1748" spans="1:7" x14ac:dyDescent="0.2">
      <c r="A1748" t="s">
        <v>1928</v>
      </c>
      <c r="B1748" t="s">
        <v>31</v>
      </c>
      <c r="C1748">
        <v>0</v>
      </c>
      <c r="D1748">
        <v>0</v>
      </c>
      <c r="E1748">
        <v>0</v>
      </c>
      <c r="F1748">
        <v>0</v>
      </c>
      <c r="G1748">
        <v>0</v>
      </c>
    </row>
    <row r="1749" spans="1:7" x14ac:dyDescent="0.2">
      <c r="A1749" t="s">
        <v>1929</v>
      </c>
      <c r="B1749" t="s">
        <v>31</v>
      </c>
      <c r="C1749">
        <v>0</v>
      </c>
      <c r="D1749">
        <v>0</v>
      </c>
      <c r="E1749">
        <v>0</v>
      </c>
      <c r="F1749">
        <v>0</v>
      </c>
      <c r="G1749">
        <v>0</v>
      </c>
    </row>
    <row r="1750" spans="1:7" x14ac:dyDescent="0.2">
      <c r="A1750" t="s">
        <v>1930</v>
      </c>
      <c r="B1750" t="s">
        <v>31</v>
      </c>
      <c r="C1750">
        <v>0</v>
      </c>
      <c r="D1750">
        <v>0</v>
      </c>
      <c r="E1750">
        <v>0</v>
      </c>
      <c r="F1750">
        <v>0</v>
      </c>
      <c r="G1750">
        <v>0</v>
      </c>
    </row>
    <row r="1751" spans="1:7" x14ac:dyDescent="0.2">
      <c r="A1751" t="s">
        <v>1931</v>
      </c>
      <c r="B1751" t="s">
        <v>31</v>
      </c>
      <c r="C1751">
        <v>0</v>
      </c>
      <c r="D1751">
        <v>0</v>
      </c>
      <c r="E1751">
        <v>0</v>
      </c>
      <c r="F1751">
        <v>0</v>
      </c>
      <c r="G1751">
        <v>0</v>
      </c>
    </row>
    <row r="1752" spans="1:7" x14ac:dyDescent="0.2">
      <c r="A1752" t="s">
        <v>1932</v>
      </c>
      <c r="B1752" t="s">
        <v>31</v>
      </c>
      <c r="C1752">
        <v>0</v>
      </c>
      <c r="D1752">
        <v>0</v>
      </c>
      <c r="E1752">
        <v>0</v>
      </c>
      <c r="F1752">
        <v>0</v>
      </c>
      <c r="G1752">
        <v>0</v>
      </c>
    </row>
    <row r="1753" spans="1:7" x14ac:dyDescent="0.2">
      <c r="A1753" t="s">
        <v>1933</v>
      </c>
      <c r="B1753" t="s">
        <v>31</v>
      </c>
      <c r="C1753">
        <v>0</v>
      </c>
      <c r="D1753">
        <v>0</v>
      </c>
      <c r="E1753">
        <v>0</v>
      </c>
      <c r="F1753">
        <v>0</v>
      </c>
      <c r="G1753">
        <v>0</v>
      </c>
    </row>
    <row r="1754" spans="1:7" x14ac:dyDescent="0.2">
      <c r="A1754" t="s">
        <v>1934</v>
      </c>
      <c r="B1754" t="s">
        <v>31</v>
      </c>
      <c r="C1754">
        <v>0</v>
      </c>
      <c r="D1754">
        <v>0</v>
      </c>
      <c r="E1754">
        <v>0</v>
      </c>
      <c r="F1754">
        <v>0</v>
      </c>
      <c r="G1754">
        <v>0</v>
      </c>
    </row>
    <row r="1755" spans="1:7" x14ac:dyDescent="0.2">
      <c r="A1755" t="s">
        <v>1935</v>
      </c>
      <c r="B1755" t="s">
        <v>31</v>
      </c>
      <c r="C1755">
        <v>0</v>
      </c>
      <c r="D1755">
        <v>0</v>
      </c>
      <c r="E1755">
        <v>0</v>
      </c>
      <c r="F1755">
        <v>0</v>
      </c>
      <c r="G1755">
        <v>0</v>
      </c>
    </row>
    <row r="1756" spans="1:7" x14ac:dyDescent="0.2">
      <c r="A1756" t="s">
        <v>1936</v>
      </c>
      <c r="B1756" t="s">
        <v>31</v>
      </c>
      <c r="C1756">
        <v>0</v>
      </c>
      <c r="D1756">
        <v>0</v>
      </c>
      <c r="E1756">
        <v>0</v>
      </c>
      <c r="F1756">
        <v>0</v>
      </c>
      <c r="G1756">
        <v>0</v>
      </c>
    </row>
    <row r="1757" spans="1:7" x14ac:dyDescent="0.2">
      <c r="A1757" t="s">
        <v>1937</v>
      </c>
      <c r="B1757" t="s">
        <v>31</v>
      </c>
      <c r="C1757">
        <v>0</v>
      </c>
      <c r="D1757">
        <v>0</v>
      </c>
      <c r="E1757">
        <v>0</v>
      </c>
      <c r="F1757">
        <v>0</v>
      </c>
      <c r="G1757">
        <v>0</v>
      </c>
    </row>
    <row r="1758" spans="1:7" x14ac:dyDescent="0.2">
      <c r="A1758" t="s">
        <v>1938</v>
      </c>
      <c r="B1758" t="s">
        <v>31</v>
      </c>
      <c r="C1758">
        <v>0</v>
      </c>
      <c r="D1758">
        <v>0</v>
      </c>
      <c r="E1758">
        <v>0</v>
      </c>
      <c r="F1758">
        <v>0</v>
      </c>
      <c r="G1758">
        <v>0</v>
      </c>
    </row>
    <row r="1759" spans="1:7" x14ac:dyDescent="0.2">
      <c r="A1759" t="s">
        <v>1939</v>
      </c>
      <c r="B1759" t="s">
        <v>31</v>
      </c>
      <c r="C1759">
        <v>0</v>
      </c>
      <c r="D1759">
        <v>0</v>
      </c>
      <c r="E1759">
        <v>0</v>
      </c>
      <c r="F1759">
        <v>0</v>
      </c>
      <c r="G1759">
        <v>0</v>
      </c>
    </row>
    <row r="1760" spans="1:7" x14ac:dyDescent="0.2">
      <c r="A1760" t="s">
        <v>1940</v>
      </c>
      <c r="B1760" t="s">
        <v>31</v>
      </c>
      <c r="C1760">
        <v>0</v>
      </c>
      <c r="D1760">
        <v>0</v>
      </c>
      <c r="E1760">
        <v>0</v>
      </c>
      <c r="F1760">
        <v>0</v>
      </c>
      <c r="G1760">
        <v>0</v>
      </c>
    </row>
    <row r="1761" spans="1:7" x14ac:dyDescent="0.2">
      <c r="A1761" t="s">
        <v>1941</v>
      </c>
      <c r="B1761" t="s">
        <v>31</v>
      </c>
      <c r="C1761">
        <v>0</v>
      </c>
      <c r="D1761">
        <v>0</v>
      </c>
      <c r="E1761">
        <v>0</v>
      </c>
      <c r="F1761">
        <v>0</v>
      </c>
      <c r="G1761">
        <v>0</v>
      </c>
    </row>
    <row r="1762" spans="1:7" x14ac:dyDescent="0.2">
      <c r="A1762" t="s">
        <v>1942</v>
      </c>
      <c r="B1762" t="s">
        <v>31</v>
      </c>
      <c r="C1762">
        <v>0</v>
      </c>
      <c r="D1762">
        <v>0</v>
      </c>
      <c r="E1762">
        <v>0</v>
      </c>
      <c r="F1762">
        <v>0</v>
      </c>
      <c r="G1762">
        <v>0</v>
      </c>
    </row>
    <row r="1763" spans="1:7" x14ac:dyDescent="0.2">
      <c r="A1763" t="s">
        <v>1943</v>
      </c>
      <c r="B1763" t="s">
        <v>31</v>
      </c>
      <c r="C1763">
        <v>0</v>
      </c>
      <c r="D1763">
        <v>0</v>
      </c>
      <c r="E1763">
        <v>0</v>
      </c>
      <c r="F1763">
        <v>0</v>
      </c>
      <c r="G1763">
        <v>0</v>
      </c>
    </row>
    <row r="1764" spans="1:7" x14ac:dyDescent="0.2">
      <c r="A1764" t="s">
        <v>1944</v>
      </c>
      <c r="B1764" t="s">
        <v>31</v>
      </c>
      <c r="C1764">
        <v>0</v>
      </c>
      <c r="D1764">
        <v>0</v>
      </c>
      <c r="E1764">
        <v>0</v>
      </c>
      <c r="F1764">
        <v>0</v>
      </c>
      <c r="G1764">
        <v>0</v>
      </c>
    </row>
    <row r="1765" spans="1:7" x14ac:dyDescent="0.2">
      <c r="A1765" t="s">
        <v>1945</v>
      </c>
      <c r="B1765" t="s">
        <v>31</v>
      </c>
      <c r="C1765">
        <v>0</v>
      </c>
      <c r="D1765">
        <v>0</v>
      </c>
      <c r="E1765">
        <v>0</v>
      </c>
      <c r="F1765">
        <v>0</v>
      </c>
      <c r="G1765">
        <v>0</v>
      </c>
    </row>
    <row r="1766" spans="1:7" x14ac:dyDescent="0.2">
      <c r="A1766" t="s">
        <v>1946</v>
      </c>
      <c r="B1766" t="s">
        <v>31</v>
      </c>
      <c r="C1766">
        <v>0</v>
      </c>
      <c r="D1766">
        <v>0</v>
      </c>
      <c r="E1766">
        <v>0</v>
      </c>
      <c r="F1766">
        <v>0</v>
      </c>
      <c r="G1766">
        <v>0</v>
      </c>
    </row>
    <row r="1767" spans="1:7" x14ac:dyDescent="0.2">
      <c r="A1767" t="s">
        <v>1947</v>
      </c>
      <c r="B1767" t="s">
        <v>31</v>
      </c>
      <c r="C1767">
        <v>0</v>
      </c>
      <c r="D1767">
        <v>0</v>
      </c>
      <c r="E1767">
        <v>0</v>
      </c>
      <c r="F1767">
        <v>0</v>
      </c>
      <c r="G1767">
        <v>0</v>
      </c>
    </row>
    <row r="1768" spans="1:7" x14ac:dyDescent="0.2">
      <c r="A1768" t="s">
        <v>1948</v>
      </c>
      <c r="B1768" t="s">
        <v>31</v>
      </c>
      <c r="C1768">
        <v>0</v>
      </c>
      <c r="D1768">
        <v>0</v>
      </c>
      <c r="E1768">
        <v>0</v>
      </c>
      <c r="F1768">
        <v>0</v>
      </c>
      <c r="G1768">
        <v>0</v>
      </c>
    </row>
    <row r="1769" spans="1:7" x14ac:dyDescent="0.2">
      <c r="A1769" t="s">
        <v>1949</v>
      </c>
      <c r="B1769" t="s">
        <v>31</v>
      </c>
      <c r="C1769">
        <v>0</v>
      </c>
      <c r="D1769">
        <v>0</v>
      </c>
      <c r="E1769">
        <v>0</v>
      </c>
      <c r="F1769">
        <v>0</v>
      </c>
      <c r="G1769">
        <v>0</v>
      </c>
    </row>
    <row r="1770" spans="1:7" x14ac:dyDescent="0.2">
      <c r="A1770" t="s">
        <v>1950</v>
      </c>
      <c r="B1770" t="s">
        <v>31</v>
      </c>
      <c r="C1770">
        <v>0</v>
      </c>
      <c r="D1770">
        <v>0</v>
      </c>
      <c r="E1770">
        <v>0</v>
      </c>
      <c r="F1770">
        <v>0</v>
      </c>
      <c r="G1770">
        <v>0</v>
      </c>
    </row>
    <row r="1771" spans="1:7" x14ac:dyDescent="0.2">
      <c r="A1771" t="s">
        <v>1951</v>
      </c>
      <c r="B1771" t="s">
        <v>31</v>
      </c>
      <c r="C1771">
        <v>0</v>
      </c>
      <c r="D1771">
        <v>0</v>
      </c>
      <c r="E1771">
        <v>0</v>
      </c>
      <c r="F1771">
        <v>0</v>
      </c>
      <c r="G1771">
        <v>0</v>
      </c>
    </row>
    <row r="1772" spans="1:7" x14ac:dyDescent="0.2">
      <c r="A1772" t="s">
        <v>1952</v>
      </c>
      <c r="B1772" t="s">
        <v>31</v>
      </c>
      <c r="C1772">
        <v>0</v>
      </c>
      <c r="D1772">
        <v>0</v>
      </c>
      <c r="E1772">
        <v>0</v>
      </c>
      <c r="F1772">
        <v>0</v>
      </c>
      <c r="G1772">
        <v>0</v>
      </c>
    </row>
    <row r="1773" spans="1:7" x14ac:dyDescent="0.2">
      <c r="A1773" t="s">
        <v>1953</v>
      </c>
      <c r="B1773" t="s">
        <v>31</v>
      </c>
      <c r="C1773">
        <v>0</v>
      </c>
      <c r="D1773">
        <v>0</v>
      </c>
      <c r="E1773">
        <v>0</v>
      </c>
      <c r="F1773">
        <v>0</v>
      </c>
      <c r="G1773">
        <v>0</v>
      </c>
    </row>
    <row r="1774" spans="1:7" x14ac:dyDescent="0.2">
      <c r="A1774" t="s">
        <v>1954</v>
      </c>
      <c r="B1774" t="s">
        <v>31</v>
      </c>
      <c r="C1774">
        <v>0</v>
      </c>
      <c r="D1774">
        <v>0</v>
      </c>
      <c r="E1774">
        <v>0</v>
      </c>
      <c r="F1774">
        <v>0</v>
      </c>
      <c r="G1774">
        <v>0</v>
      </c>
    </row>
    <row r="1775" spans="1:7" x14ac:dyDescent="0.2">
      <c r="A1775" t="s">
        <v>1955</v>
      </c>
      <c r="B1775" t="s">
        <v>31</v>
      </c>
      <c r="C1775">
        <v>0</v>
      </c>
      <c r="D1775">
        <v>0</v>
      </c>
      <c r="E1775">
        <v>0</v>
      </c>
      <c r="F1775">
        <v>0</v>
      </c>
      <c r="G1775">
        <v>0</v>
      </c>
    </row>
    <row r="1776" spans="1:7" x14ac:dyDescent="0.2">
      <c r="A1776" t="s">
        <v>1956</v>
      </c>
      <c r="B1776" t="s">
        <v>31</v>
      </c>
      <c r="C1776">
        <v>0</v>
      </c>
      <c r="D1776">
        <v>0</v>
      </c>
      <c r="E1776">
        <v>0</v>
      </c>
      <c r="F1776">
        <v>0</v>
      </c>
      <c r="G1776">
        <v>0</v>
      </c>
    </row>
    <row r="1777" spans="1:7" x14ac:dyDescent="0.2">
      <c r="A1777" t="s">
        <v>1957</v>
      </c>
      <c r="B1777" t="s">
        <v>31</v>
      </c>
      <c r="C1777">
        <v>0</v>
      </c>
      <c r="D1777">
        <v>0</v>
      </c>
      <c r="E1777">
        <v>0</v>
      </c>
      <c r="F1777">
        <v>0</v>
      </c>
      <c r="G1777">
        <v>0</v>
      </c>
    </row>
    <row r="1778" spans="1:7" x14ac:dyDescent="0.2">
      <c r="A1778" t="s">
        <v>1958</v>
      </c>
      <c r="B1778" t="s">
        <v>31</v>
      </c>
      <c r="C1778">
        <v>0</v>
      </c>
      <c r="D1778">
        <v>0</v>
      </c>
      <c r="E1778">
        <v>0</v>
      </c>
      <c r="F1778">
        <v>0</v>
      </c>
      <c r="G1778">
        <v>0</v>
      </c>
    </row>
    <row r="1779" spans="1:7" x14ac:dyDescent="0.2">
      <c r="A1779" t="s">
        <v>1959</v>
      </c>
      <c r="B1779" t="s">
        <v>31</v>
      </c>
      <c r="C1779">
        <v>0</v>
      </c>
      <c r="D1779">
        <v>0</v>
      </c>
      <c r="E1779">
        <v>0</v>
      </c>
      <c r="F1779">
        <v>0</v>
      </c>
      <c r="G1779">
        <v>0</v>
      </c>
    </row>
    <row r="1780" spans="1:7" x14ac:dyDescent="0.2">
      <c r="A1780" t="s">
        <v>1960</v>
      </c>
      <c r="B1780" t="s">
        <v>31</v>
      </c>
      <c r="C1780">
        <v>0</v>
      </c>
      <c r="D1780">
        <v>0</v>
      </c>
      <c r="E1780">
        <v>0</v>
      </c>
      <c r="F1780">
        <v>0</v>
      </c>
      <c r="G1780">
        <v>0</v>
      </c>
    </row>
    <row r="1781" spans="1:7" x14ac:dyDescent="0.2">
      <c r="A1781" t="s">
        <v>1961</v>
      </c>
      <c r="B1781" t="s">
        <v>31</v>
      </c>
      <c r="C1781">
        <v>0</v>
      </c>
      <c r="D1781">
        <v>0</v>
      </c>
      <c r="E1781">
        <v>0</v>
      </c>
      <c r="F1781">
        <v>0</v>
      </c>
      <c r="G1781">
        <v>0</v>
      </c>
    </row>
    <row r="1782" spans="1:7" x14ac:dyDescent="0.2">
      <c r="A1782" t="s">
        <v>1962</v>
      </c>
      <c r="B1782" t="s">
        <v>31</v>
      </c>
      <c r="C1782">
        <v>0</v>
      </c>
      <c r="D1782">
        <v>0</v>
      </c>
      <c r="E1782">
        <v>0</v>
      </c>
      <c r="F1782">
        <v>0</v>
      </c>
      <c r="G1782">
        <v>0</v>
      </c>
    </row>
    <row r="1783" spans="1:7" x14ac:dyDescent="0.2">
      <c r="A1783" t="s">
        <v>1963</v>
      </c>
      <c r="B1783" t="s">
        <v>31</v>
      </c>
      <c r="C1783">
        <v>0</v>
      </c>
      <c r="D1783">
        <v>0</v>
      </c>
      <c r="E1783">
        <v>0</v>
      </c>
      <c r="F1783">
        <v>0</v>
      </c>
      <c r="G1783">
        <v>0</v>
      </c>
    </row>
    <row r="1784" spans="1:7" x14ac:dyDescent="0.2">
      <c r="A1784" t="s">
        <v>1964</v>
      </c>
      <c r="B1784" t="s">
        <v>31</v>
      </c>
      <c r="C1784">
        <v>0</v>
      </c>
      <c r="D1784">
        <v>0</v>
      </c>
      <c r="E1784">
        <v>0</v>
      </c>
      <c r="F1784">
        <v>0</v>
      </c>
      <c r="G1784">
        <v>0</v>
      </c>
    </row>
    <row r="1785" spans="1:7" x14ac:dyDescent="0.2">
      <c r="A1785" t="s">
        <v>1965</v>
      </c>
      <c r="B1785" t="s">
        <v>31</v>
      </c>
      <c r="C1785">
        <v>0</v>
      </c>
      <c r="D1785">
        <v>0</v>
      </c>
      <c r="E1785">
        <v>0</v>
      </c>
      <c r="F1785">
        <v>0</v>
      </c>
      <c r="G1785">
        <v>0</v>
      </c>
    </row>
    <row r="1786" spans="1:7" x14ac:dyDescent="0.2">
      <c r="A1786" t="s">
        <v>1966</v>
      </c>
      <c r="B1786" t="s">
        <v>31</v>
      </c>
      <c r="C1786">
        <v>0</v>
      </c>
      <c r="D1786">
        <v>0</v>
      </c>
      <c r="E1786">
        <v>0</v>
      </c>
      <c r="F1786">
        <v>0</v>
      </c>
      <c r="G1786">
        <v>0</v>
      </c>
    </row>
    <row r="1787" spans="1:7" x14ac:dyDescent="0.2">
      <c r="A1787" t="s">
        <v>1967</v>
      </c>
      <c r="B1787" t="s">
        <v>31</v>
      </c>
      <c r="C1787">
        <v>0</v>
      </c>
      <c r="D1787">
        <v>0</v>
      </c>
      <c r="E1787">
        <v>0</v>
      </c>
      <c r="F1787">
        <v>0</v>
      </c>
      <c r="G1787">
        <v>0</v>
      </c>
    </row>
    <row r="1788" spans="1:7" x14ac:dyDescent="0.2">
      <c r="A1788" t="s">
        <v>1968</v>
      </c>
      <c r="B1788" t="s">
        <v>31</v>
      </c>
      <c r="C1788">
        <v>0</v>
      </c>
      <c r="D1788">
        <v>0</v>
      </c>
      <c r="E1788">
        <v>0</v>
      </c>
      <c r="F1788">
        <v>0</v>
      </c>
      <c r="G1788">
        <v>0</v>
      </c>
    </row>
    <row r="1789" spans="1:7" x14ac:dyDescent="0.2">
      <c r="A1789" t="s">
        <v>1969</v>
      </c>
      <c r="B1789" t="s">
        <v>10</v>
      </c>
      <c r="C1789">
        <v>40</v>
      </c>
      <c r="D1789">
        <v>1</v>
      </c>
      <c r="E1789">
        <v>90</v>
      </c>
      <c r="F1789">
        <v>0</v>
      </c>
      <c r="G1789">
        <v>0</v>
      </c>
    </row>
    <row r="1790" spans="1:7" x14ac:dyDescent="0.2">
      <c r="A1790" t="s">
        <v>1970</v>
      </c>
      <c r="B1790" t="s">
        <v>31</v>
      </c>
      <c r="C1790">
        <v>0</v>
      </c>
      <c r="D1790">
        <v>0</v>
      </c>
      <c r="E1790">
        <v>0</v>
      </c>
      <c r="F1790">
        <v>0</v>
      </c>
      <c r="G1790">
        <v>0</v>
      </c>
    </row>
    <row r="1791" spans="1:7" x14ac:dyDescent="0.2">
      <c r="A1791" t="s">
        <v>1971</v>
      </c>
      <c r="B1791" t="s">
        <v>31</v>
      </c>
      <c r="C1791">
        <v>0</v>
      </c>
      <c r="D1791">
        <v>0</v>
      </c>
      <c r="E1791">
        <v>0</v>
      </c>
      <c r="F1791">
        <v>0</v>
      </c>
      <c r="G1791">
        <v>0</v>
      </c>
    </row>
    <row r="1792" spans="1:7" x14ac:dyDescent="0.2">
      <c r="A1792" t="s">
        <v>1972</v>
      </c>
      <c r="B1792" t="s">
        <v>31</v>
      </c>
      <c r="C1792">
        <v>0</v>
      </c>
      <c r="D1792">
        <v>0</v>
      </c>
      <c r="E1792">
        <v>0</v>
      </c>
      <c r="F1792">
        <v>0</v>
      </c>
      <c r="G1792">
        <v>0</v>
      </c>
    </row>
    <row r="1793" spans="1:7" x14ac:dyDescent="0.2">
      <c r="A1793" t="s">
        <v>1973</v>
      </c>
      <c r="B1793" t="s">
        <v>31</v>
      </c>
      <c r="C1793">
        <v>0</v>
      </c>
      <c r="D1793">
        <v>0</v>
      </c>
      <c r="E1793">
        <v>0</v>
      </c>
      <c r="F1793">
        <v>0</v>
      </c>
      <c r="G1793">
        <v>0</v>
      </c>
    </row>
    <row r="1794" spans="1:7" x14ac:dyDescent="0.2">
      <c r="A1794" t="s">
        <v>1974</v>
      </c>
      <c r="B1794" t="s">
        <v>31</v>
      </c>
      <c r="C1794">
        <v>0</v>
      </c>
      <c r="D1794">
        <v>0</v>
      </c>
      <c r="E1794">
        <v>0</v>
      </c>
      <c r="F1794">
        <v>0</v>
      </c>
      <c r="G1794">
        <v>0</v>
      </c>
    </row>
    <row r="1795" spans="1:7" x14ac:dyDescent="0.2">
      <c r="A1795" t="s">
        <v>1975</v>
      </c>
      <c r="B1795" t="s">
        <v>31</v>
      </c>
      <c r="C1795">
        <v>0</v>
      </c>
      <c r="D1795">
        <v>0</v>
      </c>
      <c r="E1795">
        <v>0</v>
      </c>
      <c r="F1795">
        <v>0</v>
      </c>
      <c r="G1795">
        <v>0</v>
      </c>
    </row>
    <row r="1796" spans="1:7" x14ac:dyDescent="0.2">
      <c r="A1796" t="s">
        <v>1976</v>
      </c>
      <c r="B1796" t="s">
        <v>31</v>
      </c>
      <c r="C1796">
        <v>0</v>
      </c>
      <c r="D1796">
        <v>0</v>
      </c>
      <c r="E1796">
        <v>0</v>
      </c>
      <c r="F1796">
        <v>0</v>
      </c>
      <c r="G1796">
        <v>0</v>
      </c>
    </row>
    <row r="1797" spans="1:7" x14ac:dyDescent="0.2">
      <c r="A1797" t="s">
        <v>1977</v>
      </c>
      <c r="B1797" t="s">
        <v>31</v>
      </c>
      <c r="C1797">
        <v>0</v>
      </c>
      <c r="D1797">
        <v>0</v>
      </c>
      <c r="E1797">
        <v>0</v>
      </c>
      <c r="F1797">
        <v>0</v>
      </c>
      <c r="G1797">
        <v>0</v>
      </c>
    </row>
    <row r="1798" spans="1:7" x14ac:dyDescent="0.2">
      <c r="A1798" t="s">
        <v>1978</v>
      </c>
      <c r="B1798" t="s">
        <v>31</v>
      </c>
      <c r="C1798">
        <v>0</v>
      </c>
      <c r="D1798">
        <v>0</v>
      </c>
      <c r="E1798">
        <v>0</v>
      </c>
      <c r="F1798">
        <v>0</v>
      </c>
      <c r="G1798">
        <v>0</v>
      </c>
    </row>
    <row r="1799" spans="1:7" x14ac:dyDescent="0.2">
      <c r="A1799" t="s">
        <v>1979</v>
      </c>
      <c r="B1799" t="s">
        <v>31</v>
      </c>
      <c r="C1799">
        <v>0</v>
      </c>
      <c r="D1799">
        <v>0</v>
      </c>
      <c r="E1799">
        <v>0</v>
      </c>
      <c r="F1799">
        <v>0</v>
      </c>
      <c r="G1799">
        <v>0</v>
      </c>
    </row>
    <row r="1800" spans="1:7" x14ac:dyDescent="0.2">
      <c r="A1800" t="s">
        <v>1980</v>
      </c>
      <c r="B1800" t="s">
        <v>31</v>
      </c>
      <c r="C1800">
        <v>0</v>
      </c>
      <c r="D1800">
        <v>0</v>
      </c>
      <c r="E1800">
        <v>0</v>
      </c>
      <c r="F1800">
        <v>0</v>
      </c>
      <c r="G1800">
        <v>0</v>
      </c>
    </row>
    <row r="1801" spans="1:7" x14ac:dyDescent="0.2">
      <c r="A1801" t="s">
        <v>1981</v>
      </c>
      <c r="B1801" t="s">
        <v>31</v>
      </c>
      <c r="C1801">
        <v>0</v>
      </c>
      <c r="D1801">
        <v>0</v>
      </c>
      <c r="E1801">
        <v>0</v>
      </c>
      <c r="F1801">
        <v>0</v>
      </c>
      <c r="G1801">
        <v>0</v>
      </c>
    </row>
    <row r="1802" spans="1:7" x14ac:dyDescent="0.2">
      <c r="A1802" t="s">
        <v>1982</v>
      </c>
      <c r="B1802" t="s">
        <v>31</v>
      </c>
      <c r="C1802">
        <v>0</v>
      </c>
      <c r="D1802">
        <v>0</v>
      </c>
      <c r="E1802">
        <v>0</v>
      </c>
      <c r="F1802">
        <v>0</v>
      </c>
      <c r="G1802">
        <v>0</v>
      </c>
    </row>
    <row r="1803" spans="1:7" x14ac:dyDescent="0.2">
      <c r="A1803" t="s">
        <v>1983</v>
      </c>
      <c r="B1803" t="s">
        <v>31</v>
      </c>
      <c r="C1803">
        <v>0</v>
      </c>
      <c r="D1803">
        <v>0</v>
      </c>
      <c r="E1803">
        <v>0</v>
      </c>
      <c r="F1803">
        <v>0</v>
      </c>
      <c r="G1803">
        <v>0</v>
      </c>
    </row>
    <row r="1804" spans="1:7" x14ac:dyDescent="0.2">
      <c r="A1804" t="s">
        <v>1984</v>
      </c>
      <c r="B1804" t="s">
        <v>31</v>
      </c>
      <c r="C1804">
        <v>0</v>
      </c>
      <c r="D1804">
        <v>0</v>
      </c>
      <c r="E1804">
        <v>0</v>
      </c>
      <c r="F1804">
        <v>0</v>
      </c>
      <c r="G1804">
        <v>0</v>
      </c>
    </row>
    <row r="1805" spans="1:7" x14ac:dyDescent="0.2">
      <c r="A1805" t="s">
        <v>1985</v>
      </c>
      <c r="B1805" t="s">
        <v>31</v>
      </c>
      <c r="C1805">
        <v>0</v>
      </c>
      <c r="D1805">
        <v>0</v>
      </c>
      <c r="E1805">
        <v>0</v>
      </c>
      <c r="F1805">
        <v>0</v>
      </c>
      <c r="G1805">
        <v>0</v>
      </c>
    </row>
    <row r="1806" spans="1:7" x14ac:dyDescent="0.2">
      <c r="A1806" t="s">
        <v>1986</v>
      </c>
      <c r="B1806" t="s">
        <v>31</v>
      </c>
      <c r="C1806">
        <v>0</v>
      </c>
      <c r="D1806">
        <v>0</v>
      </c>
      <c r="E1806">
        <v>0</v>
      </c>
      <c r="F1806">
        <v>0</v>
      </c>
      <c r="G1806">
        <v>0</v>
      </c>
    </row>
    <row r="1807" spans="1:7" x14ac:dyDescent="0.2">
      <c r="A1807" t="s">
        <v>1987</v>
      </c>
      <c r="B1807" t="s">
        <v>31</v>
      </c>
      <c r="C1807">
        <v>0</v>
      </c>
      <c r="D1807">
        <v>0</v>
      </c>
      <c r="E1807">
        <v>0</v>
      </c>
      <c r="F1807">
        <v>0</v>
      </c>
      <c r="G1807">
        <v>0</v>
      </c>
    </row>
    <row r="1808" spans="1:7" x14ac:dyDescent="0.2">
      <c r="A1808" t="s">
        <v>1988</v>
      </c>
      <c r="B1808" t="s">
        <v>31</v>
      </c>
      <c r="C1808">
        <v>0</v>
      </c>
      <c r="D1808">
        <v>0</v>
      </c>
      <c r="E1808">
        <v>0</v>
      </c>
      <c r="F1808">
        <v>0</v>
      </c>
      <c r="G1808">
        <v>0</v>
      </c>
    </row>
    <row r="1809" spans="1:7" x14ac:dyDescent="0.2">
      <c r="A1809" t="s">
        <v>1989</v>
      </c>
      <c r="B1809" t="s">
        <v>31</v>
      </c>
      <c r="C1809">
        <v>0</v>
      </c>
      <c r="D1809">
        <v>0</v>
      </c>
      <c r="E1809">
        <v>0</v>
      </c>
      <c r="F1809">
        <v>0</v>
      </c>
      <c r="G1809">
        <v>0</v>
      </c>
    </row>
    <row r="1810" spans="1:7" x14ac:dyDescent="0.2">
      <c r="A1810" t="s">
        <v>1990</v>
      </c>
      <c r="B1810" t="s">
        <v>31</v>
      </c>
      <c r="C1810">
        <v>0</v>
      </c>
      <c r="D1810">
        <v>0</v>
      </c>
      <c r="E1810">
        <v>0</v>
      </c>
      <c r="F1810">
        <v>0</v>
      </c>
      <c r="G1810">
        <v>0</v>
      </c>
    </row>
    <row r="1811" spans="1:7" x14ac:dyDescent="0.2">
      <c r="A1811" t="s">
        <v>1991</v>
      </c>
      <c r="B1811" t="s">
        <v>31</v>
      </c>
      <c r="C1811">
        <v>0</v>
      </c>
      <c r="D1811">
        <v>0</v>
      </c>
      <c r="E1811">
        <v>0</v>
      </c>
      <c r="F1811">
        <v>0</v>
      </c>
      <c r="G1811">
        <v>0</v>
      </c>
    </row>
    <row r="1812" spans="1:7" x14ac:dyDescent="0.2">
      <c r="A1812" t="s">
        <v>1992</v>
      </c>
      <c r="B1812" t="s">
        <v>31</v>
      </c>
      <c r="C1812">
        <v>0</v>
      </c>
      <c r="D1812">
        <v>0</v>
      </c>
      <c r="E1812">
        <v>0</v>
      </c>
      <c r="F1812">
        <v>0</v>
      </c>
      <c r="G1812">
        <v>0</v>
      </c>
    </row>
    <row r="1813" spans="1:7" x14ac:dyDescent="0.2">
      <c r="A1813" t="s">
        <v>1993</v>
      </c>
      <c r="B1813" t="s">
        <v>31</v>
      </c>
      <c r="C1813">
        <v>0</v>
      </c>
      <c r="D1813">
        <v>0</v>
      </c>
      <c r="E1813">
        <v>0</v>
      </c>
      <c r="F1813">
        <v>0</v>
      </c>
      <c r="G1813">
        <v>0</v>
      </c>
    </row>
    <row r="1814" spans="1:7" x14ac:dyDescent="0.2">
      <c r="A1814" t="s">
        <v>1994</v>
      </c>
      <c r="B1814" t="s">
        <v>31</v>
      </c>
      <c r="C1814">
        <v>0</v>
      </c>
      <c r="D1814">
        <v>0</v>
      </c>
      <c r="E1814">
        <v>0</v>
      </c>
      <c r="F1814">
        <v>0</v>
      </c>
      <c r="G1814">
        <v>0</v>
      </c>
    </row>
    <row r="1815" spans="1:7" x14ac:dyDescent="0.2">
      <c r="A1815" t="s">
        <v>1995</v>
      </c>
      <c r="B1815" t="s">
        <v>31</v>
      </c>
      <c r="C1815">
        <v>0</v>
      </c>
      <c r="D1815">
        <v>0</v>
      </c>
      <c r="E1815">
        <v>0</v>
      </c>
      <c r="F1815">
        <v>0</v>
      </c>
      <c r="G1815">
        <v>0</v>
      </c>
    </row>
    <row r="1816" spans="1:7" x14ac:dyDescent="0.2">
      <c r="A1816" t="s">
        <v>1996</v>
      </c>
      <c r="B1816" t="s">
        <v>31</v>
      </c>
      <c r="C1816">
        <v>0</v>
      </c>
      <c r="D1816">
        <v>0</v>
      </c>
      <c r="E1816">
        <v>0</v>
      </c>
      <c r="F1816">
        <v>0</v>
      </c>
      <c r="G1816">
        <v>0</v>
      </c>
    </row>
    <row r="1817" spans="1:7" x14ac:dyDescent="0.2">
      <c r="A1817" t="s">
        <v>1997</v>
      </c>
      <c r="B1817" t="s">
        <v>31</v>
      </c>
      <c r="C1817">
        <v>0</v>
      </c>
      <c r="D1817">
        <v>0</v>
      </c>
      <c r="E1817">
        <v>0</v>
      </c>
      <c r="F1817">
        <v>0</v>
      </c>
      <c r="G1817">
        <v>0</v>
      </c>
    </row>
    <row r="1818" spans="1:7" x14ac:dyDescent="0.2">
      <c r="A1818" t="s">
        <v>1998</v>
      </c>
      <c r="B1818" t="s">
        <v>31</v>
      </c>
      <c r="C1818">
        <v>0</v>
      </c>
      <c r="D1818">
        <v>0</v>
      </c>
      <c r="E1818">
        <v>0</v>
      </c>
      <c r="F1818">
        <v>0</v>
      </c>
      <c r="G1818">
        <v>0</v>
      </c>
    </row>
    <row r="1819" spans="1:7" x14ac:dyDescent="0.2">
      <c r="A1819" t="s">
        <v>1999</v>
      </c>
      <c r="B1819" t="s">
        <v>31</v>
      </c>
      <c r="C1819">
        <v>0</v>
      </c>
      <c r="D1819">
        <v>0</v>
      </c>
      <c r="E1819">
        <v>0</v>
      </c>
      <c r="F1819">
        <v>0</v>
      </c>
      <c r="G1819">
        <v>0</v>
      </c>
    </row>
    <row r="1820" spans="1:7" x14ac:dyDescent="0.2">
      <c r="A1820" t="s">
        <v>2000</v>
      </c>
      <c r="B1820" t="s">
        <v>31</v>
      </c>
      <c r="C1820">
        <v>0</v>
      </c>
      <c r="D1820">
        <v>0</v>
      </c>
      <c r="E1820">
        <v>0</v>
      </c>
      <c r="F1820">
        <v>0</v>
      </c>
      <c r="G1820">
        <v>0</v>
      </c>
    </row>
    <row r="1821" spans="1:7" x14ac:dyDescent="0.2">
      <c r="A1821" t="s">
        <v>2001</v>
      </c>
      <c r="B1821" t="s">
        <v>31</v>
      </c>
      <c r="C1821">
        <v>0</v>
      </c>
      <c r="D1821">
        <v>0</v>
      </c>
      <c r="E1821">
        <v>0</v>
      </c>
      <c r="F1821">
        <v>0</v>
      </c>
      <c r="G1821">
        <v>0</v>
      </c>
    </row>
    <row r="1822" spans="1:7" x14ac:dyDescent="0.2">
      <c r="A1822" t="s">
        <v>2002</v>
      </c>
      <c r="B1822" t="s">
        <v>31</v>
      </c>
      <c r="C1822">
        <v>0</v>
      </c>
      <c r="D1822">
        <v>0</v>
      </c>
      <c r="E1822">
        <v>0</v>
      </c>
      <c r="F1822">
        <v>0</v>
      </c>
      <c r="G1822">
        <v>0</v>
      </c>
    </row>
    <row r="1823" spans="1:7" x14ac:dyDescent="0.2">
      <c r="A1823" t="s">
        <v>2003</v>
      </c>
      <c r="B1823" t="s">
        <v>31</v>
      </c>
      <c r="C1823">
        <v>0</v>
      </c>
      <c r="D1823">
        <v>0</v>
      </c>
      <c r="E1823">
        <v>0</v>
      </c>
      <c r="F1823">
        <v>0</v>
      </c>
      <c r="G1823">
        <v>0</v>
      </c>
    </row>
    <row r="1824" spans="1:7" x14ac:dyDescent="0.2">
      <c r="A1824" t="s">
        <v>2004</v>
      </c>
      <c r="B1824" t="s">
        <v>31</v>
      </c>
      <c r="C1824">
        <v>0</v>
      </c>
      <c r="D1824">
        <v>0</v>
      </c>
      <c r="E1824">
        <v>0</v>
      </c>
      <c r="F1824">
        <v>0</v>
      </c>
      <c r="G1824">
        <v>0</v>
      </c>
    </row>
    <row r="1825" spans="1:7" x14ac:dyDescent="0.2">
      <c r="A1825" t="s">
        <v>2005</v>
      </c>
      <c r="B1825" t="s">
        <v>31</v>
      </c>
      <c r="C1825">
        <v>0</v>
      </c>
      <c r="D1825">
        <v>0</v>
      </c>
      <c r="E1825">
        <v>0</v>
      </c>
      <c r="F1825">
        <v>0</v>
      </c>
      <c r="G1825">
        <v>0</v>
      </c>
    </row>
    <row r="1826" spans="1:7" x14ac:dyDescent="0.2">
      <c r="A1826" t="s">
        <v>2006</v>
      </c>
      <c r="B1826" t="s">
        <v>31</v>
      </c>
      <c r="C1826">
        <v>0</v>
      </c>
      <c r="D1826">
        <v>0</v>
      </c>
      <c r="E1826">
        <v>0</v>
      </c>
      <c r="F1826">
        <v>0</v>
      </c>
      <c r="G1826">
        <v>0</v>
      </c>
    </row>
    <row r="1827" spans="1:7" x14ac:dyDescent="0.2">
      <c r="A1827" t="s">
        <v>2007</v>
      </c>
      <c r="B1827" t="s">
        <v>31</v>
      </c>
      <c r="C1827">
        <v>0</v>
      </c>
      <c r="D1827">
        <v>0</v>
      </c>
      <c r="E1827">
        <v>0</v>
      </c>
      <c r="F1827">
        <v>0</v>
      </c>
      <c r="G1827">
        <v>0</v>
      </c>
    </row>
    <row r="1828" spans="1:7" x14ac:dyDescent="0.2">
      <c r="A1828" t="s">
        <v>2008</v>
      </c>
      <c r="B1828" t="s">
        <v>31</v>
      </c>
      <c r="C1828">
        <v>0</v>
      </c>
      <c r="D1828">
        <v>0</v>
      </c>
      <c r="E1828">
        <v>0</v>
      </c>
      <c r="F1828">
        <v>0</v>
      </c>
      <c r="G1828">
        <v>0</v>
      </c>
    </row>
    <row r="1829" spans="1:7" x14ac:dyDescent="0.2">
      <c r="A1829" t="s">
        <v>2009</v>
      </c>
      <c r="B1829" t="s">
        <v>31</v>
      </c>
      <c r="C1829">
        <v>0</v>
      </c>
      <c r="D1829">
        <v>0</v>
      </c>
      <c r="E1829">
        <v>0</v>
      </c>
      <c r="F1829">
        <v>0</v>
      </c>
      <c r="G1829">
        <v>0</v>
      </c>
    </row>
    <row r="1830" spans="1:7" x14ac:dyDescent="0.2">
      <c r="A1830" t="s">
        <v>2010</v>
      </c>
      <c r="B1830" t="s">
        <v>31</v>
      </c>
      <c r="C1830">
        <v>0</v>
      </c>
      <c r="D1830">
        <v>0</v>
      </c>
      <c r="E1830">
        <v>0</v>
      </c>
      <c r="F1830">
        <v>0</v>
      </c>
      <c r="G1830">
        <v>0</v>
      </c>
    </row>
    <row r="1831" spans="1:7" x14ac:dyDescent="0.2">
      <c r="A1831" t="s">
        <v>2011</v>
      </c>
      <c r="B1831" t="s">
        <v>31</v>
      </c>
      <c r="C1831">
        <v>0</v>
      </c>
      <c r="D1831">
        <v>0</v>
      </c>
      <c r="E1831">
        <v>0</v>
      </c>
      <c r="F1831">
        <v>0</v>
      </c>
      <c r="G1831">
        <v>0</v>
      </c>
    </row>
    <row r="1832" spans="1:7" x14ac:dyDescent="0.2">
      <c r="A1832" t="s">
        <v>2012</v>
      </c>
      <c r="B1832" t="s">
        <v>31</v>
      </c>
      <c r="C1832">
        <v>0</v>
      </c>
      <c r="D1832">
        <v>0</v>
      </c>
      <c r="E1832">
        <v>0</v>
      </c>
      <c r="F1832">
        <v>0</v>
      </c>
      <c r="G1832">
        <v>0</v>
      </c>
    </row>
    <row r="1833" spans="1:7" x14ac:dyDescent="0.2">
      <c r="A1833" t="s">
        <v>2013</v>
      </c>
      <c r="B1833" t="s">
        <v>31</v>
      </c>
      <c r="C1833">
        <v>0</v>
      </c>
      <c r="D1833">
        <v>0</v>
      </c>
      <c r="E1833">
        <v>0</v>
      </c>
      <c r="F1833">
        <v>0</v>
      </c>
      <c r="G1833">
        <v>0</v>
      </c>
    </row>
    <row r="1834" spans="1:7" x14ac:dyDescent="0.2">
      <c r="A1834" t="s">
        <v>2014</v>
      </c>
      <c r="B1834" t="s">
        <v>31</v>
      </c>
      <c r="C1834">
        <v>0</v>
      </c>
      <c r="D1834">
        <v>0</v>
      </c>
      <c r="E1834">
        <v>0</v>
      </c>
      <c r="F1834">
        <v>0</v>
      </c>
      <c r="G1834">
        <v>0</v>
      </c>
    </row>
    <row r="1835" spans="1:7" x14ac:dyDescent="0.2">
      <c r="A1835" t="s">
        <v>2015</v>
      </c>
      <c r="B1835" t="s">
        <v>31</v>
      </c>
      <c r="C1835">
        <v>0</v>
      </c>
      <c r="D1835">
        <v>0</v>
      </c>
      <c r="E1835">
        <v>0</v>
      </c>
      <c r="F1835">
        <v>0</v>
      </c>
      <c r="G1835">
        <v>0</v>
      </c>
    </row>
    <row r="1836" spans="1:7" x14ac:dyDescent="0.2">
      <c r="A1836" t="s">
        <v>2016</v>
      </c>
      <c r="B1836" t="s">
        <v>31</v>
      </c>
      <c r="C1836">
        <v>0</v>
      </c>
      <c r="D1836">
        <v>0</v>
      </c>
      <c r="E1836">
        <v>0</v>
      </c>
      <c r="F1836">
        <v>0</v>
      </c>
      <c r="G1836">
        <v>0</v>
      </c>
    </row>
    <row r="1837" spans="1:7" x14ac:dyDescent="0.2">
      <c r="A1837" t="s">
        <v>2017</v>
      </c>
      <c r="B1837" t="s">
        <v>31</v>
      </c>
      <c r="C1837">
        <v>0</v>
      </c>
      <c r="D1837">
        <v>0</v>
      </c>
      <c r="E1837">
        <v>0</v>
      </c>
      <c r="F1837">
        <v>0</v>
      </c>
      <c r="G1837">
        <v>0</v>
      </c>
    </row>
    <row r="1838" spans="1:7" x14ac:dyDescent="0.2">
      <c r="A1838" t="s">
        <v>2018</v>
      </c>
      <c r="B1838" t="s">
        <v>31</v>
      </c>
      <c r="C1838">
        <v>0</v>
      </c>
      <c r="D1838">
        <v>0</v>
      </c>
      <c r="E1838">
        <v>0</v>
      </c>
      <c r="F1838">
        <v>0</v>
      </c>
      <c r="G1838">
        <v>0</v>
      </c>
    </row>
    <row r="1839" spans="1:7" x14ac:dyDescent="0.2">
      <c r="A1839" t="s">
        <v>2019</v>
      </c>
      <c r="B1839" t="s">
        <v>31</v>
      </c>
      <c r="C1839">
        <v>0</v>
      </c>
      <c r="D1839">
        <v>0</v>
      </c>
      <c r="E1839">
        <v>0</v>
      </c>
      <c r="F1839">
        <v>0</v>
      </c>
      <c r="G1839">
        <v>0</v>
      </c>
    </row>
    <row r="1840" spans="1:7" x14ac:dyDescent="0.2">
      <c r="A1840" t="s">
        <v>2020</v>
      </c>
      <c r="B1840" t="s">
        <v>31</v>
      </c>
      <c r="C1840">
        <v>0</v>
      </c>
      <c r="D1840">
        <v>0</v>
      </c>
      <c r="E1840">
        <v>0</v>
      </c>
      <c r="F1840">
        <v>0</v>
      </c>
      <c r="G1840">
        <v>0</v>
      </c>
    </row>
    <row r="1841" spans="1:7" x14ac:dyDescent="0.2">
      <c r="A1841" t="s">
        <v>2021</v>
      </c>
      <c r="B1841" t="s">
        <v>31</v>
      </c>
      <c r="C1841">
        <v>0</v>
      </c>
      <c r="D1841">
        <v>0</v>
      </c>
      <c r="E1841">
        <v>0</v>
      </c>
      <c r="F1841">
        <v>0</v>
      </c>
      <c r="G1841">
        <v>0</v>
      </c>
    </row>
    <row r="1842" spans="1:7" x14ac:dyDescent="0.2">
      <c r="A1842" t="s">
        <v>2022</v>
      </c>
      <c r="B1842" t="s">
        <v>31</v>
      </c>
      <c r="C1842">
        <v>0</v>
      </c>
      <c r="D1842">
        <v>0</v>
      </c>
      <c r="E1842">
        <v>0</v>
      </c>
      <c r="F1842">
        <v>0</v>
      </c>
      <c r="G1842">
        <v>0</v>
      </c>
    </row>
    <row r="1843" spans="1:7" x14ac:dyDescent="0.2">
      <c r="A1843" t="s">
        <v>2023</v>
      </c>
      <c r="B1843" t="s">
        <v>31</v>
      </c>
      <c r="C1843">
        <v>0</v>
      </c>
      <c r="D1843">
        <v>0</v>
      </c>
      <c r="E1843">
        <v>0</v>
      </c>
      <c r="F1843">
        <v>0</v>
      </c>
      <c r="G1843">
        <v>0</v>
      </c>
    </row>
    <row r="1844" spans="1:7" x14ac:dyDescent="0.2">
      <c r="A1844" t="s">
        <v>2024</v>
      </c>
      <c r="B1844" t="s">
        <v>31</v>
      </c>
      <c r="C1844">
        <v>0</v>
      </c>
      <c r="D1844">
        <v>0</v>
      </c>
      <c r="E1844">
        <v>0</v>
      </c>
      <c r="F1844">
        <v>0</v>
      </c>
      <c r="G1844">
        <v>0</v>
      </c>
    </row>
    <row r="1845" spans="1:7" x14ac:dyDescent="0.2">
      <c r="A1845" t="s">
        <v>2025</v>
      </c>
      <c r="B1845" t="s">
        <v>31</v>
      </c>
      <c r="C1845">
        <v>0</v>
      </c>
      <c r="D1845">
        <v>0</v>
      </c>
      <c r="E1845">
        <v>0</v>
      </c>
      <c r="F1845">
        <v>0</v>
      </c>
      <c r="G1845">
        <v>0</v>
      </c>
    </row>
    <row r="1846" spans="1:7" x14ac:dyDescent="0.2">
      <c r="A1846" t="s">
        <v>2026</v>
      </c>
      <c r="B1846" t="s">
        <v>31</v>
      </c>
      <c r="C1846">
        <v>0</v>
      </c>
      <c r="D1846">
        <v>0</v>
      </c>
      <c r="E1846">
        <v>0</v>
      </c>
      <c r="F1846">
        <v>0</v>
      </c>
      <c r="G1846">
        <v>0</v>
      </c>
    </row>
    <row r="1847" spans="1:7" x14ac:dyDescent="0.2">
      <c r="A1847" t="s">
        <v>2027</v>
      </c>
      <c r="B1847" t="s">
        <v>31</v>
      </c>
      <c r="C1847">
        <v>0</v>
      </c>
      <c r="D1847">
        <v>0</v>
      </c>
      <c r="E1847">
        <v>0</v>
      </c>
      <c r="F1847">
        <v>0</v>
      </c>
      <c r="G1847">
        <v>0</v>
      </c>
    </row>
    <row r="1848" spans="1:7" x14ac:dyDescent="0.2">
      <c r="A1848" t="s">
        <v>2028</v>
      </c>
      <c r="B1848" t="s">
        <v>31</v>
      </c>
      <c r="C1848">
        <v>0</v>
      </c>
      <c r="D1848">
        <v>0</v>
      </c>
      <c r="E1848">
        <v>0</v>
      </c>
      <c r="F1848">
        <v>0</v>
      </c>
      <c r="G1848">
        <v>0</v>
      </c>
    </row>
    <row r="1849" spans="1:7" x14ac:dyDescent="0.2">
      <c r="A1849" t="s">
        <v>2029</v>
      </c>
      <c r="B1849" t="s">
        <v>31</v>
      </c>
      <c r="C1849">
        <v>0</v>
      </c>
      <c r="D1849">
        <v>0</v>
      </c>
      <c r="E1849">
        <v>0</v>
      </c>
      <c r="F1849">
        <v>0</v>
      </c>
      <c r="G1849">
        <v>0</v>
      </c>
    </row>
    <row r="1850" spans="1:7" x14ac:dyDescent="0.2">
      <c r="A1850" t="s">
        <v>2030</v>
      </c>
      <c r="B1850" t="s">
        <v>31</v>
      </c>
      <c r="C1850">
        <v>0</v>
      </c>
      <c r="D1850">
        <v>0</v>
      </c>
      <c r="E1850">
        <v>0</v>
      </c>
      <c r="F1850">
        <v>0</v>
      </c>
      <c r="G1850">
        <v>0</v>
      </c>
    </row>
    <row r="1851" spans="1:7" x14ac:dyDescent="0.2">
      <c r="A1851" t="s">
        <v>2031</v>
      </c>
      <c r="B1851" t="s">
        <v>31</v>
      </c>
      <c r="C1851">
        <v>0</v>
      </c>
      <c r="D1851">
        <v>0</v>
      </c>
      <c r="E1851">
        <v>0</v>
      </c>
      <c r="F1851">
        <v>0</v>
      </c>
      <c r="G1851">
        <v>0</v>
      </c>
    </row>
    <row r="1852" spans="1:7" x14ac:dyDescent="0.2">
      <c r="A1852" t="s">
        <v>2032</v>
      </c>
      <c r="B1852" t="s">
        <v>31</v>
      </c>
      <c r="C1852">
        <v>0</v>
      </c>
      <c r="D1852">
        <v>0</v>
      </c>
      <c r="E1852">
        <v>0</v>
      </c>
      <c r="F1852">
        <v>0</v>
      </c>
      <c r="G1852">
        <v>0</v>
      </c>
    </row>
    <row r="1853" spans="1:7" x14ac:dyDescent="0.2">
      <c r="A1853" t="s">
        <v>2033</v>
      </c>
      <c r="B1853" t="s">
        <v>31</v>
      </c>
      <c r="C1853">
        <v>0</v>
      </c>
      <c r="D1853">
        <v>0</v>
      </c>
      <c r="E1853">
        <v>0</v>
      </c>
      <c r="F1853">
        <v>0</v>
      </c>
      <c r="G1853">
        <v>0</v>
      </c>
    </row>
    <row r="1854" spans="1:7" x14ac:dyDescent="0.2">
      <c r="A1854" t="s">
        <v>2034</v>
      </c>
      <c r="B1854" t="s">
        <v>31</v>
      </c>
      <c r="C1854">
        <v>0</v>
      </c>
      <c r="D1854">
        <v>0</v>
      </c>
      <c r="E1854">
        <v>0</v>
      </c>
      <c r="F1854">
        <v>0</v>
      </c>
      <c r="G1854">
        <v>0</v>
      </c>
    </row>
    <row r="1855" spans="1:7" x14ac:dyDescent="0.2">
      <c r="A1855" t="s">
        <v>2035</v>
      </c>
      <c r="B1855" t="s">
        <v>31</v>
      </c>
      <c r="C1855">
        <v>0</v>
      </c>
      <c r="D1855">
        <v>0</v>
      </c>
      <c r="E1855">
        <v>0</v>
      </c>
      <c r="F1855">
        <v>0</v>
      </c>
      <c r="G1855">
        <v>0</v>
      </c>
    </row>
    <row r="1856" spans="1:7" x14ac:dyDescent="0.2">
      <c r="A1856" t="s">
        <v>2036</v>
      </c>
      <c r="B1856" t="s">
        <v>31</v>
      </c>
      <c r="C1856">
        <v>0</v>
      </c>
      <c r="D1856">
        <v>0</v>
      </c>
      <c r="E1856">
        <v>0</v>
      </c>
      <c r="F1856">
        <v>0</v>
      </c>
      <c r="G1856">
        <v>0</v>
      </c>
    </row>
    <row r="1857" spans="1:7" x14ac:dyDescent="0.2">
      <c r="A1857" t="s">
        <v>2037</v>
      </c>
      <c r="B1857" t="s">
        <v>31</v>
      </c>
      <c r="C1857">
        <v>0</v>
      </c>
      <c r="D1857">
        <v>0</v>
      </c>
      <c r="E1857">
        <v>0</v>
      </c>
      <c r="F1857">
        <v>0</v>
      </c>
      <c r="G1857">
        <v>0</v>
      </c>
    </row>
    <row r="1858" spans="1:7" x14ac:dyDescent="0.2">
      <c r="A1858" t="s">
        <v>2038</v>
      </c>
      <c r="B1858" t="s">
        <v>31</v>
      </c>
      <c r="C1858">
        <v>0</v>
      </c>
      <c r="D1858">
        <v>0</v>
      </c>
      <c r="E1858">
        <v>0</v>
      </c>
      <c r="F1858">
        <v>0</v>
      </c>
      <c r="G1858">
        <v>0</v>
      </c>
    </row>
    <row r="1859" spans="1:7" x14ac:dyDescent="0.2">
      <c r="A1859" t="s">
        <v>2039</v>
      </c>
      <c r="B1859" t="s">
        <v>31</v>
      </c>
      <c r="C1859">
        <v>0</v>
      </c>
      <c r="D1859">
        <v>0</v>
      </c>
      <c r="E1859">
        <v>0</v>
      </c>
      <c r="F1859">
        <v>0</v>
      </c>
      <c r="G1859">
        <v>0</v>
      </c>
    </row>
    <row r="1860" spans="1:7" x14ac:dyDescent="0.2">
      <c r="A1860" t="s">
        <v>2040</v>
      </c>
      <c r="B1860" t="s">
        <v>31</v>
      </c>
      <c r="C1860">
        <v>0</v>
      </c>
      <c r="D1860">
        <v>0</v>
      </c>
      <c r="E1860">
        <v>0</v>
      </c>
      <c r="F1860">
        <v>0</v>
      </c>
      <c r="G1860">
        <v>0</v>
      </c>
    </row>
    <row r="1861" spans="1:7" x14ac:dyDescent="0.2">
      <c r="A1861" t="s">
        <v>2041</v>
      </c>
      <c r="B1861" t="s">
        <v>31</v>
      </c>
      <c r="C1861">
        <v>0</v>
      </c>
      <c r="D1861">
        <v>0</v>
      </c>
      <c r="E1861">
        <v>0</v>
      </c>
      <c r="F1861">
        <v>0</v>
      </c>
      <c r="G1861">
        <v>0</v>
      </c>
    </row>
    <row r="1862" spans="1:7" x14ac:dyDescent="0.2">
      <c r="A1862" t="s">
        <v>2042</v>
      </c>
      <c r="B1862" t="s">
        <v>31</v>
      </c>
      <c r="C1862">
        <v>0</v>
      </c>
      <c r="D1862">
        <v>0</v>
      </c>
      <c r="E1862">
        <v>0</v>
      </c>
      <c r="F1862">
        <v>0</v>
      </c>
      <c r="G1862">
        <v>0</v>
      </c>
    </row>
    <row r="1863" spans="1:7" x14ac:dyDescent="0.2">
      <c r="A1863" t="s">
        <v>1867</v>
      </c>
      <c r="B1863" t="s">
        <v>31</v>
      </c>
      <c r="C1863">
        <v>0</v>
      </c>
      <c r="D1863">
        <v>0</v>
      </c>
      <c r="E1863">
        <v>0</v>
      </c>
      <c r="F1863">
        <v>0</v>
      </c>
      <c r="G1863">
        <v>0</v>
      </c>
    </row>
    <row r="1864" spans="1:7" x14ac:dyDescent="0.2">
      <c r="A1864" t="s">
        <v>2043</v>
      </c>
      <c r="B1864" t="s">
        <v>31</v>
      </c>
      <c r="C1864">
        <v>0</v>
      </c>
      <c r="D1864">
        <v>0</v>
      </c>
      <c r="E1864">
        <v>0</v>
      </c>
      <c r="F1864">
        <v>0</v>
      </c>
      <c r="G1864">
        <v>0</v>
      </c>
    </row>
    <row r="1865" spans="1:7" x14ac:dyDescent="0.2">
      <c r="A1865" t="s">
        <v>2044</v>
      </c>
      <c r="B1865" t="s">
        <v>31</v>
      </c>
      <c r="C1865">
        <v>0</v>
      </c>
      <c r="D1865">
        <v>0</v>
      </c>
      <c r="E1865">
        <v>0</v>
      </c>
      <c r="F1865">
        <v>0</v>
      </c>
      <c r="G1865">
        <v>0</v>
      </c>
    </row>
    <row r="1866" spans="1:7" x14ac:dyDescent="0.2">
      <c r="A1866" t="s">
        <v>2045</v>
      </c>
      <c r="B1866" t="s">
        <v>31</v>
      </c>
      <c r="C1866">
        <v>0</v>
      </c>
      <c r="D1866">
        <v>0</v>
      </c>
      <c r="E1866">
        <v>0</v>
      </c>
      <c r="F1866">
        <v>0</v>
      </c>
      <c r="G1866">
        <v>0</v>
      </c>
    </row>
    <row r="1867" spans="1:7" x14ac:dyDescent="0.2">
      <c r="A1867" t="s">
        <v>2046</v>
      </c>
      <c r="B1867" t="s">
        <v>31</v>
      </c>
      <c r="C1867">
        <v>0</v>
      </c>
      <c r="D1867">
        <v>0</v>
      </c>
      <c r="E1867">
        <v>0</v>
      </c>
      <c r="F1867">
        <v>0</v>
      </c>
      <c r="G1867">
        <v>0</v>
      </c>
    </row>
    <row r="1868" spans="1:7" x14ac:dyDescent="0.2">
      <c r="A1868" t="s">
        <v>2047</v>
      </c>
      <c r="B1868" t="s">
        <v>31</v>
      </c>
      <c r="C1868">
        <v>0</v>
      </c>
      <c r="D1868">
        <v>0</v>
      </c>
      <c r="E1868">
        <v>0</v>
      </c>
      <c r="F1868">
        <v>0</v>
      </c>
      <c r="G1868">
        <v>0</v>
      </c>
    </row>
    <row r="1869" spans="1:7" x14ac:dyDescent="0.2">
      <c r="A1869" t="s">
        <v>2048</v>
      </c>
      <c r="B1869" t="s">
        <v>31</v>
      </c>
      <c r="C1869">
        <v>0</v>
      </c>
      <c r="D1869">
        <v>0</v>
      </c>
      <c r="E1869">
        <v>0</v>
      </c>
      <c r="F1869">
        <v>0</v>
      </c>
      <c r="G1869">
        <v>0</v>
      </c>
    </row>
    <row r="1870" spans="1:7" x14ac:dyDescent="0.2">
      <c r="A1870" t="s">
        <v>2049</v>
      </c>
      <c r="B1870" t="s">
        <v>31</v>
      </c>
      <c r="C1870">
        <v>0</v>
      </c>
      <c r="D1870">
        <v>0</v>
      </c>
      <c r="E1870">
        <v>0</v>
      </c>
      <c r="F1870">
        <v>0</v>
      </c>
      <c r="G1870">
        <v>0</v>
      </c>
    </row>
    <row r="1871" spans="1:7" x14ac:dyDescent="0.2">
      <c r="A1871" t="s">
        <v>2050</v>
      </c>
      <c r="B1871" t="s">
        <v>31</v>
      </c>
      <c r="C1871">
        <v>0</v>
      </c>
      <c r="D1871">
        <v>0</v>
      </c>
      <c r="E1871">
        <v>0</v>
      </c>
      <c r="F1871">
        <v>0</v>
      </c>
      <c r="G1871">
        <v>0</v>
      </c>
    </row>
    <row r="1872" spans="1:7" x14ac:dyDescent="0.2">
      <c r="A1872" t="s">
        <v>2051</v>
      </c>
      <c r="B1872" t="s">
        <v>31</v>
      </c>
      <c r="C1872">
        <v>0</v>
      </c>
      <c r="D1872">
        <v>0</v>
      </c>
      <c r="E1872">
        <v>0</v>
      </c>
      <c r="F1872">
        <v>0</v>
      </c>
      <c r="G1872">
        <v>0</v>
      </c>
    </row>
    <row r="1873" spans="1:7" x14ac:dyDescent="0.2">
      <c r="A1873" t="s">
        <v>2052</v>
      </c>
      <c r="B1873" t="s">
        <v>31</v>
      </c>
      <c r="C1873">
        <v>0</v>
      </c>
      <c r="D1873">
        <v>0</v>
      </c>
      <c r="E1873">
        <v>0</v>
      </c>
      <c r="F1873">
        <v>0</v>
      </c>
      <c r="G1873">
        <v>0</v>
      </c>
    </row>
    <row r="1874" spans="1:7" x14ac:dyDescent="0.2">
      <c r="A1874" t="s">
        <v>2053</v>
      </c>
      <c r="B1874" t="s">
        <v>31</v>
      </c>
      <c r="C1874">
        <v>0</v>
      </c>
      <c r="D1874">
        <v>0</v>
      </c>
      <c r="E1874">
        <v>0</v>
      </c>
      <c r="F1874">
        <v>0</v>
      </c>
      <c r="G1874">
        <v>0</v>
      </c>
    </row>
    <row r="1875" spans="1:7" x14ac:dyDescent="0.2">
      <c r="A1875" t="s">
        <v>1758</v>
      </c>
      <c r="B1875" t="s">
        <v>31</v>
      </c>
      <c r="C1875">
        <v>0</v>
      </c>
      <c r="D1875">
        <v>0</v>
      </c>
      <c r="E1875">
        <v>0</v>
      </c>
      <c r="F1875">
        <v>0</v>
      </c>
      <c r="G1875">
        <v>0</v>
      </c>
    </row>
    <row r="1876" spans="1:7" x14ac:dyDescent="0.2">
      <c r="A1876" t="s">
        <v>2054</v>
      </c>
      <c r="B1876" t="s">
        <v>31</v>
      </c>
      <c r="C1876">
        <v>0</v>
      </c>
      <c r="D1876">
        <v>0</v>
      </c>
      <c r="E1876">
        <v>0</v>
      </c>
      <c r="F1876">
        <v>0</v>
      </c>
      <c r="G1876">
        <v>0</v>
      </c>
    </row>
    <row r="1877" spans="1:7" x14ac:dyDescent="0.2">
      <c r="A1877" t="s">
        <v>2055</v>
      </c>
      <c r="B1877" t="s">
        <v>31</v>
      </c>
      <c r="C1877">
        <v>0</v>
      </c>
      <c r="D1877">
        <v>0</v>
      </c>
      <c r="E1877">
        <v>0</v>
      </c>
      <c r="F1877">
        <v>0</v>
      </c>
      <c r="G1877">
        <v>0</v>
      </c>
    </row>
    <row r="1878" spans="1:7" x14ac:dyDescent="0.2">
      <c r="A1878" t="s">
        <v>284</v>
      </c>
      <c r="B1878" t="s">
        <v>31</v>
      </c>
      <c r="C1878">
        <v>0</v>
      </c>
      <c r="D1878">
        <v>0</v>
      </c>
      <c r="E1878">
        <v>0</v>
      </c>
      <c r="F1878">
        <v>0</v>
      </c>
      <c r="G1878">
        <v>0</v>
      </c>
    </row>
    <row r="1879" spans="1:7" x14ac:dyDescent="0.2">
      <c r="A1879" t="s">
        <v>2056</v>
      </c>
      <c r="B1879" t="s">
        <v>31</v>
      </c>
      <c r="C1879">
        <v>0</v>
      </c>
      <c r="D1879">
        <v>0</v>
      </c>
      <c r="E1879">
        <v>0</v>
      </c>
      <c r="F1879">
        <v>0</v>
      </c>
      <c r="G1879">
        <v>0</v>
      </c>
    </row>
    <row r="1880" spans="1:7" x14ac:dyDescent="0.2">
      <c r="A1880" t="s">
        <v>2057</v>
      </c>
      <c r="B1880" t="s">
        <v>31</v>
      </c>
      <c r="C1880">
        <v>0</v>
      </c>
      <c r="D1880">
        <v>0</v>
      </c>
      <c r="E1880">
        <v>0</v>
      </c>
      <c r="F1880">
        <v>0</v>
      </c>
      <c r="G1880">
        <v>0</v>
      </c>
    </row>
    <row r="1881" spans="1:7" x14ac:dyDescent="0.2">
      <c r="A1881" t="s">
        <v>2058</v>
      </c>
      <c r="B1881" t="s">
        <v>31</v>
      </c>
      <c r="C1881">
        <v>0</v>
      </c>
      <c r="D1881">
        <v>0</v>
      </c>
      <c r="E1881">
        <v>0</v>
      </c>
      <c r="F1881">
        <v>0</v>
      </c>
      <c r="G1881">
        <v>0</v>
      </c>
    </row>
    <row r="1882" spans="1:7" x14ac:dyDescent="0.2">
      <c r="A1882" t="s">
        <v>2059</v>
      </c>
      <c r="B1882" t="s">
        <v>31</v>
      </c>
      <c r="C1882">
        <v>0</v>
      </c>
      <c r="D1882">
        <v>0</v>
      </c>
      <c r="E1882">
        <v>0</v>
      </c>
      <c r="F1882">
        <v>0</v>
      </c>
      <c r="G1882">
        <v>0</v>
      </c>
    </row>
    <row r="1883" spans="1:7" x14ac:dyDescent="0.2">
      <c r="A1883" t="s">
        <v>2060</v>
      </c>
      <c r="B1883" t="s">
        <v>31</v>
      </c>
      <c r="C1883">
        <v>0</v>
      </c>
      <c r="D1883">
        <v>0</v>
      </c>
      <c r="E1883">
        <v>0</v>
      </c>
      <c r="F1883">
        <v>0</v>
      </c>
      <c r="G1883">
        <v>0</v>
      </c>
    </row>
    <row r="1884" spans="1:7" x14ac:dyDescent="0.2">
      <c r="A1884" t="s">
        <v>2061</v>
      </c>
      <c r="B1884" t="s">
        <v>31</v>
      </c>
      <c r="C1884">
        <v>0</v>
      </c>
      <c r="D1884">
        <v>0</v>
      </c>
      <c r="E1884">
        <v>0</v>
      </c>
      <c r="F1884">
        <v>0</v>
      </c>
      <c r="G1884">
        <v>0</v>
      </c>
    </row>
    <row r="1885" spans="1:7" x14ac:dyDescent="0.2">
      <c r="A1885" t="s">
        <v>2062</v>
      </c>
      <c r="B1885" t="s">
        <v>31</v>
      </c>
      <c r="C1885">
        <v>0</v>
      </c>
      <c r="D1885">
        <v>0</v>
      </c>
      <c r="E1885">
        <v>0</v>
      </c>
      <c r="F1885">
        <v>0</v>
      </c>
      <c r="G1885">
        <v>0</v>
      </c>
    </row>
    <row r="1886" spans="1:7" x14ac:dyDescent="0.2">
      <c r="A1886" t="s">
        <v>2063</v>
      </c>
      <c r="B1886" t="s">
        <v>31</v>
      </c>
      <c r="C1886">
        <v>0</v>
      </c>
      <c r="D1886">
        <v>0</v>
      </c>
      <c r="E1886">
        <v>0</v>
      </c>
      <c r="F1886">
        <v>0</v>
      </c>
      <c r="G1886">
        <v>0</v>
      </c>
    </row>
    <row r="1887" spans="1:7" x14ac:dyDescent="0.2">
      <c r="A1887" t="s">
        <v>2064</v>
      </c>
      <c r="B1887" t="s">
        <v>31</v>
      </c>
      <c r="C1887">
        <v>0</v>
      </c>
      <c r="D1887">
        <v>0</v>
      </c>
      <c r="E1887">
        <v>0</v>
      </c>
      <c r="F1887">
        <v>0</v>
      </c>
      <c r="G1887">
        <v>0</v>
      </c>
    </row>
    <row r="1888" spans="1:7" x14ac:dyDescent="0.2">
      <c r="A1888" t="s">
        <v>2065</v>
      </c>
      <c r="B1888" t="s">
        <v>31</v>
      </c>
      <c r="C1888">
        <v>0</v>
      </c>
      <c r="D1888">
        <v>0</v>
      </c>
      <c r="E1888">
        <v>0</v>
      </c>
      <c r="F1888">
        <v>0</v>
      </c>
      <c r="G1888">
        <v>0</v>
      </c>
    </row>
    <row r="1889" spans="1:7" x14ac:dyDescent="0.2">
      <c r="A1889" t="s">
        <v>2066</v>
      </c>
      <c r="B1889" t="s">
        <v>31</v>
      </c>
      <c r="C1889">
        <v>0</v>
      </c>
      <c r="D1889">
        <v>0</v>
      </c>
      <c r="E1889">
        <v>0</v>
      </c>
      <c r="F1889">
        <v>0</v>
      </c>
      <c r="G1889">
        <v>0</v>
      </c>
    </row>
    <row r="1890" spans="1:7" x14ac:dyDescent="0.2">
      <c r="A1890" t="s">
        <v>2067</v>
      </c>
      <c r="B1890" t="s">
        <v>31</v>
      </c>
      <c r="C1890">
        <v>0</v>
      </c>
      <c r="D1890">
        <v>0</v>
      </c>
      <c r="E1890">
        <v>0</v>
      </c>
      <c r="F1890">
        <v>0</v>
      </c>
      <c r="G1890">
        <v>0</v>
      </c>
    </row>
    <row r="1891" spans="1:7" x14ac:dyDescent="0.2">
      <c r="A1891" t="s">
        <v>2068</v>
      </c>
      <c r="B1891" t="s">
        <v>31</v>
      </c>
      <c r="C1891">
        <v>0</v>
      </c>
      <c r="D1891">
        <v>0</v>
      </c>
      <c r="E1891">
        <v>0</v>
      </c>
      <c r="F1891">
        <v>0</v>
      </c>
      <c r="G1891">
        <v>0</v>
      </c>
    </row>
    <row r="1892" spans="1:7" x14ac:dyDescent="0.2">
      <c r="A1892" t="s">
        <v>2069</v>
      </c>
      <c r="B1892" t="s">
        <v>31</v>
      </c>
      <c r="C1892">
        <v>0</v>
      </c>
      <c r="D1892">
        <v>0</v>
      </c>
      <c r="E1892">
        <v>0</v>
      </c>
      <c r="F1892">
        <v>0</v>
      </c>
      <c r="G1892">
        <v>0</v>
      </c>
    </row>
    <row r="1893" spans="1:7" x14ac:dyDescent="0.2">
      <c r="A1893" t="s">
        <v>2070</v>
      </c>
      <c r="B1893" t="s">
        <v>31</v>
      </c>
      <c r="C1893">
        <v>0</v>
      </c>
      <c r="D1893">
        <v>0</v>
      </c>
      <c r="E1893">
        <v>0</v>
      </c>
      <c r="F1893">
        <v>0</v>
      </c>
      <c r="G1893">
        <v>0</v>
      </c>
    </row>
    <row r="1894" spans="1:7" x14ac:dyDescent="0.2">
      <c r="A1894" t="s">
        <v>2071</v>
      </c>
      <c r="B1894" t="s">
        <v>31</v>
      </c>
      <c r="C1894">
        <v>0</v>
      </c>
      <c r="D1894">
        <v>0</v>
      </c>
      <c r="E1894">
        <v>0</v>
      </c>
      <c r="F1894">
        <v>0</v>
      </c>
      <c r="G1894">
        <v>0</v>
      </c>
    </row>
    <row r="1895" spans="1:7" x14ac:dyDescent="0.2">
      <c r="A1895" t="s">
        <v>2072</v>
      </c>
      <c r="B1895" t="s">
        <v>31</v>
      </c>
      <c r="C1895">
        <v>0</v>
      </c>
      <c r="D1895">
        <v>0</v>
      </c>
      <c r="E1895">
        <v>0</v>
      </c>
      <c r="F1895">
        <v>0</v>
      </c>
      <c r="G1895">
        <v>0</v>
      </c>
    </row>
    <row r="1896" spans="1:7" x14ac:dyDescent="0.2">
      <c r="A1896" t="s">
        <v>2073</v>
      </c>
      <c r="B1896" t="s">
        <v>31</v>
      </c>
      <c r="C1896">
        <v>0</v>
      </c>
      <c r="D1896">
        <v>0</v>
      </c>
      <c r="E1896">
        <v>0</v>
      </c>
      <c r="F1896">
        <v>0</v>
      </c>
      <c r="G1896">
        <v>0</v>
      </c>
    </row>
    <row r="1897" spans="1:7" x14ac:dyDescent="0.2">
      <c r="A1897" t="s">
        <v>2074</v>
      </c>
      <c r="B1897" t="s">
        <v>31</v>
      </c>
      <c r="C1897">
        <v>0</v>
      </c>
      <c r="D1897">
        <v>0</v>
      </c>
      <c r="E1897">
        <v>0</v>
      </c>
      <c r="F1897">
        <v>0</v>
      </c>
      <c r="G1897">
        <v>0</v>
      </c>
    </row>
    <row r="1898" spans="1:7" x14ac:dyDescent="0.2">
      <c r="A1898" t="s">
        <v>2075</v>
      </c>
      <c r="B1898" t="s">
        <v>31</v>
      </c>
      <c r="C1898">
        <v>0</v>
      </c>
      <c r="D1898">
        <v>0</v>
      </c>
      <c r="E1898">
        <v>0</v>
      </c>
      <c r="F1898">
        <v>0</v>
      </c>
      <c r="G1898">
        <v>0</v>
      </c>
    </row>
    <row r="1899" spans="1:7" x14ac:dyDescent="0.2">
      <c r="A1899" t="s">
        <v>2076</v>
      </c>
      <c r="B1899" t="s">
        <v>31</v>
      </c>
      <c r="C1899">
        <v>0</v>
      </c>
      <c r="D1899">
        <v>0</v>
      </c>
      <c r="E1899">
        <v>0</v>
      </c>
      <c r="F1899">
        <v>0</v>
      </c>
      <c r="G1899">
        <v>0</v>
      </c>
    </row>
    <row r="1900" spans="1:7" x14ac:dyDescent="0.2">
      <c r="A1900" t="s">
        <v>2077</v>
      </c>
      <c r="B1900" t="s">
        <v>31</v>
      </c>
      <c r="C1900">
        <v>0</v>
      </c>
      <c r="D1900">
        <v>0</v>
      </c>
      <c r="E1900">
        <v>0</v>
      </c>
      <c r="F1900">
        <v>0</v>
      </c>
      <c r="G1900">
        <v>0</v>
      </c>
    </row>
    <row r="1901" spans="1:7" x14ac:dyDescent="0.2">
      <c r="A1901" t="s">
        <v>2078</v>
      </c>
      <c r="B1901" t="s">
        <v>31</v>
      </c>
      <c r="C1901">
        <v>0</v>
      </c>
      <c r="D1901">
        <v>0</v>
      </c>
      <c r="E1901">
        <v>0</v>
      </c>
      <c r="F1901">
        <v>0</v>
      </c>
      <c r="G1901">
        <v>0</v>
      </c>
    </row>
    <row r="1902" spans="1:7" x14ac:dyDescent="0.2">
      <c r="A1902" t="s">
        <v>2079</v>
      </c>
      <c r="B1902" t="s">
        <v>10</v>
      </c>
      <c r="C1902">
        <v>30</v>
      </c>
      <c r="D1902">
        <v>1</v>
      </c>
      <c r="E1902">
        <v>0</v>
      </c>
      <c r="F1902">
        <v>0</v>
      </c>
      <c r="G1902">
        <v>0</v>
      </c>
    </row>
    <row r="1903" spans="1:7" x14ac:dyDescent="0.2">
      <c r="A1903" t="s">
        <v>2080</v>
      </c>
      <c r="B1903" t="s">
        <v>31</v>
      </c>
      <c r="C1903">
        <v>0</v>
      </c>
      <c r="D1903">
        <v>0</v>
      </c>
      <c r="E1903">
        <v>0</v>
      </c>
      <c r="F1903">
        <v>0</v>
      </c>
      <c r="G1903">
        <v>0</v>
      </c>
    </row>
    <row r="1904" spans="1:7" x14ac:dyDescent="0.2">
      <c r="A1904" t="s">
        <v>2081</v>
      </c>
      <c r="B1904" t="s">
        <v>31</v>
      </c>
      <c r="C1904">
        <v>0</v>
      </c>
      <c r="D1904">
        <v>0</v>
      </c>
      <c r="E1904">
        <v>0</v>
      </c>
      <c r="F1904">
        <v>0</v>
      </c>
      <c r="G1904">
        <v>0</v>
      </c>
    </row>
    <row r="1905" spans="1:7" x14ac:dyDescent="0.2">
      <c r="A1905" t="s">
        <v>2082</v>
      </c>
      <c r="B1905" t="s">
        <v>31</v>
      </c>
      <c r="C1905">
        <v>0</v>
      </c>
      <c r="D1905">
        <v>0</v>
      </c>
      <c r="E1905">
        <v>0</v>
      </c>
      <c r="F1905">
        <v>0</v>
      </c>
      <c r="G1905">
        <v>0</v>
      </c>
    </row>
    <row r="1906" spans="1:7" x14ac:dyDescent="0.2">
      <c r="A1906" t="s">
        <v>2083</v>
      </c>
      <c r="B1906" t="s">
        <v>31</v>
      </c>
      <c r="C1906">
        <v>0</v>
      </c>
      <c r="D1906">
        <v>0</v>
      </c>
      <c r="E1906">
        <v>0</v>
      </c>
      <c r="F1906">
        <v>0</v>
      </c>
      <c r="G1906">
        <v>0</v>
      </c>
    </row>
    <row r="1907" spans="1:7" x14ac:dyDescent="0.2">
      <c r="A1907" t="s">
        <v>2084</v>
      </c>
      <c r="B1907" t="s">
        <v>31</v>
      </c>
      <c r="C1907">
        <v>0</v>
      </c>
      <c r="D1907">
        <v>0</v>
      </c>
      <c r="E1907">
        <v>0</v>
      </c>
      <c r="F1907">
        <v>0</v>
      </c>
      <c r="G1907">
        <v>0</v>
      </c>
    </row>
    <row r="1908" spans="1:7" x14ac:dyDescent="0.2">
      <c r="A1908" t="s">
        <v>2085</v>
      </c>
      <c r="B1908" t="s">
        <v>31</v>
      </c>
      <c r="C1908">
        <v>0</v>
      </c>
      <c r="D1908">
        <v>0</v>
      </c>
      <c r="E1908">
        <v>0</v>
      </c>
      <c r="F1908">
        <v>0</v>
      </c>
      <c r="G1908">
        <v>0</v>
      </c>
    </row>
    <row r="1909" spans="1:7" x14ac:dyDescent="0.2">
      <c r="A1909" t="s">
        <v>2086</v>
      </c>
      <c r="B1909" t="s">
        <v>31</v>
      </c>
      <c r="C1909">
        <v>0</v>
      </c>
      <c r="D1909">
        <v>0</v>
      </c>
      <c r="E1909">
        <v>0</v>
      </c>
      <c r="F1909">
        <v>0</v>
      </c>
      <c r="G1909">
        <v>0</v>
      </c>
    </row>
    <row r="1910" spans="1:7" x14ac:dyDescent="0.2">
      <c r="A1910" t="s">
        <v>2087</v>
      </c>
      <c r="B1910" t="s">
        <v>31</v>
      </c>
      <c r="C1910">
        <v>0</v>
      </c>
      <c r="D1910">
        <v>0</v>
      </c>
      <c r="E1910">
        <v>0</v>
      </c>
      <c r="F1910">
        <v>0</v>
      </c>
      <c r="G1910">
        <v>0</v>
      </c>
    </row>
    <row r="1911" spans="1:7" x14ac:dyDescent="0.2">
      <c r="A1911" t="s">
        <v>2088</v>
      </c>
      <c r="B1911" t="s">
        <v>31</v>
      </c>
      <c r="C1911">
        <v>0</v>
      </c>
      <c r="D1911">
        <v>0</v>
      </c>
      <c r="E1911">
        <v>0</v>
      </c>
      <c r="F1911">
        <v>0</v>
      </c>
      <c r="G1911">
        <v>0</v>
      </c>
    </row>
    <row r="1912" spans="1:7" x14ac:dyDescent="0.2">
      <c r="A1912" t="s">
        <v>2089</v>
      </c>
      <c r="B1912" t="s">
        <v>31</v>
      </c>
      <c r="C1912">
        <v>0</v>
      </c>
      <c r="D1912">
        <v>0</v>
      </c>
      <c r="E1912">
        <v>0</v>
      </c>
      <c r="F1912">
        <v>0</v>
      </c>
      <c r="G1912">
        <v>0</v>
      </c>
    </row>
    <row r="1913" spans="1:7" x14ac:dyDescent="0.2">
      <c r="A1913" t="s">
        <v>2090</v>
      </c>
      <c r="B1913" t="s">
        <v>31</v>
      </c>
      <c r="C1913">
        <v>0</v>
      </c>
      <c r="D1913">
        <v>0</v>
      </c>
      <c r="E1913">
        <v>0</v>
      </c>
      <c r="F1913">
        <v>0</v>
      </c>
      <c r="G1913">
        <v>0</v>
      </c>
    </row>
    <row r="1914" spans="1:7" x14ac:dyDescent="0.2">
      <c r="A1914" t="s">
        <v>2091</v>
      </c>
      <c r="B1914" t="s">
        <v>31</v>
      </c>
      <c r="C1914">
        <v>0</v>
      </c>
      <c r="D1914">
        <v>0</v>
      </c>
      <c r="E1914">
        <v>0</v>
      </c>
      <c r="F1914">
        <v>0</v>
      </c>
      <c r="G1914">
        <v>0</v>
      </c>
    </row>
    <row r="1915" spans="1:7" x14ac:dyDescent="0.2">
      <c r="A1915" t="s">
        <v>2092</v>
      </c>
      <c r="B1915" t="s">
        <v>31</v>
      </c>
      <c r="C1915">
        <v>0</v>
      </c>
      <c r="D1915">
        <v>0</v>
      </c>
      <c r="E1915">
        <v>0</v>
      </c>
      <c r="F1915">
        <v>0</v>
      </c>
      <c r="G1915">
        <v>0</v>
      </c>
    </row>
    <row r="1916" spans="1:7" x14ac:dyDescent="0.2">
      <c r="A1916" t="s">
        <v>2093</v>
      </c>
      <c r="B1916" t="s">
        <v>31</v>
      </c>
      <c r="C1916">
        <v>0</v>
      </c>
      <c r="D1916">
        <v>0</v>
      </c>
      <c r="E1916">
        <v>0</v>
      </c>
      <c r="F1916">
        <v>0</v>
      </c>
      <c r="G1916">
        <v>0</v>
      </c>
    </row>
    <row r="1917" spans="1:7" x14ac:dyDescent="0.2">
      <c r="A1917" t="s">
        <v>2094</v>
      </c>
      <c r="B1917" t="s">
        <v>31</v>
      </c>
      <c r="C1917">
        <v>0</v>
      </c>
      <c r="D1917">
        <v>0</v>
      </c>
      <c r="E1917">
        <v>0</v>
      </c>
      <c r="F1917">
        <v>0</v>
      </c>
      <c r="G1917">
        <v>0</v>
      </c>
    </row>
    <row r="1918" spans="1:7" x14ac:dyDescent="0.2">
      <c r="A1918" t="s">
        <v>2095</v>
      </c>
      <c r="B1918" t="s">
        <v>31</v>
      </c>
      <c r="C1918">
        <v>0</v>
      </c>
      <c r="D1918">
        <v>0</v>
      </c>
      <c r="E1918">
        <v>0</v>
      </c>
      <c r="F1918">
        <v>0</v>
      </c>
      <c r="G1918">
        <v>0</v>
      </c>
    </row>
    <row r="1919" spans="1:7" x14ac:dyDescent="0.2">
      <c r="A1919" t="s">
        <v>2096</v>
      </c>
      <c r="B1919" t="s">
        <v>31</v>
      </c>
      <c r="C1919">
        <v>0</v>
      </c>
      <c r="D1919">
        <v>0</v>
      </c>
      <c r="E1919">
        <v>0</v>
      </c>
      <c r="F1919">
        <v>0</v>
      </c>
      <c r="G1919">
        <v>0</v>
      </c>
    </row>
    <row r="1920" spans="1:7" x14ac:dyDescent="0.2">
      <c r="A1920" t="s">
        <v>2097</v>
      </c>
      <c r="B1920" t="s">
        <v>31</v>
      </c>
      <c r="C1920">
        <v>0</v>
      </c>
      <c r="D1920">
        <v>0</v>
      </c>
      <c r="E1920">
        <v>0</v>
      </c>
      <c r="F1920">
        <v>0</v>
      </c>
      <c r="G1920">
        <v>0</v>
      </c>
    </row>
    <row r="1921" spans="1:7" x14ac:dyDescent="0.2">
      <c r="A1921" t="s">
        <v>2098</v>
      </c>
      <c r="B1921" t="s">
        <v>31</v>
      </c>
      <c r="C1921">
        <v>0</v>
      </c>
      <c r="D1921">
        <v>0</v>
      </c>
      <c r="E1921">
        <v>0</v>
      </c>
      <c r="F1921">
        <v>0</v>
      </c>
      <c r="G1921">
        <v>0</v>
      </c>
    </row>
    <row r="1922" spans="1:7" x14ac:dyDescent="0.2">
      <c r="A1922" t="s">
        <v>2099</v>
      </c>
      <c r="B1922" t="s">
        <v>31</v>
      </c>
      <c r="C1922">
        <v>0</v>
      </c>
      <c r="D1922">
        <v>0</v>
      </c>
      <c r="E1922">
        <v>0</v>
      </c>
      <c r="F1922">
        <v>0</v>
      </c>
      <c r="G1922">
        <v>0</v>
      </c>
    </row>
    <row r="1923" spans="1:7" x14ac:dyDescent="0.2">
      <c r="A1923" t="s">
        <v>2100</v>
      </c>
      <c r="B1923" t="s">
        <v>31</v>
      </c>
      <c r="C1923">
        <v>0</v>
      </c>
      <c r="D1923">
        <v>0</v>
      </c>
      <c r="E1923">
        <v>0</v>
      </c>
      <c r="F1923">
        <v>0</v>
      </c>
      <c r="G1923">
        <v>0</v>
      </c>
    </row>
    <row r="1924" spans="1:7" x14ac:dyDescent="0.2">
      <c r="A1924" t="s">
        <v>2101</v>
      </c>
      <c r="B1924" t="s">
        <v>31</v>
      </c>
      <c r="C1924">
        <v>0</v>
      </c>
      <c r="D1924">
        <v>0</v>
      </c>
      <c r="E1924">
        <v>0</v>
      </c>
      <c r="F1924">
        <v>0</v>
      </c>
      <c r="G1924">
        <v>0</v>
      </c>
    </row>
    <row r="1925" spans="1:7" x14ac:dyDescent="0.2">
      <c r="A1925" t="s">
        <v>2102</v>
      </c>
      <c r="B1925" t="s">
        <v>31</v>
      </c>
      <c r="C1925">
        <v>0</v>
      </c>
      <c r="D1925">
        <v>0</v>
      </c>
      <c r="E1925">
        <v>0</v>
      </c>
      <c r="F1925">
        <v>0</v>
      </c>
      <c r="G1925">
        <v>0</v>
      </c>
    </row>
    <row r="1926" spans="1:7" x14ac:dyDescent="0.2">
      <c r="A1926" t="s">
        <v>2103</v>
      </c>
      <c r="B1926" t="s">
        <v>31</v>
      </c>
      <c r="C1926">
        <v>0</v>
      </c>
      <c r="D1926">
        <v>0</v>
      </c>
      <c r="E1926">
        <v>0</v>
      </c>
      <c r="F1926">
        <v>0</v>
      </c>
      <c r="G1926">
        <v>0</v>
      </c>
    </row>
    <row r="1927" spans="1:7" x14ac:dyDescent="0.2">
      <c r="A1927" t="s">
        <v>2104</v>
      </c>
      <c r="B1927" t="s">
        <v>31</v>
      </c>
      <c r="C1927">
        <v>0</v>
      </c>
      <c r="D1927">
        <v>0</v>
      </c>
      <c r="E1927">
        <v>0</v>
      </c>
      <c r="F1927">
        <v>0</v>
      </c>
      <c r="G1927">
        <v>0</v>
      </c>
    </row>
    <row r="1928" spans="1:7" x14ac:dyDescent="0.2">
      <c r="A1928" t="s">
        <v>283</v>
      </c>
      <c r="B1928" t="s">
        <v>10</v>
      </c>
      <c r="C1928">
        <v>40</v>
      </c>
      <c r="D1928">
        <v>1</v>
      </c>
      <c r="E1928">
        <v>90</v>
      </c>
      <c r="F1928">
        <v>0</v>
      </c>
      <c r="G1928">
        <v>0</v>
      </c>
    </row>
    <row r="1929" spans="1:7" x14ac:dyDescent="0.2">
      <c r="A1929" t="s">
        <v>2105</v>
      </c>
      <c r="B1929" t="s">
        <v>31</v>
      </c>
      <c r="C1929">
        <v>0</v>
      </c>
      <c r="D1929">
        <v>0</v>
      </c>
      <c r="E1929">
        <v>0</v>
      </c>
      <c r="F1929">
        <v>0</v>
      </c>
      <c r="G1929">
        <v>0</v>
      </c>
    </row>
    <row r="1930" spans="1:7" x14ac:dyDescent="0.2">
      <c r="A1930" t="s">
        <v>2106</v>
      </c>
      <c r="B1930" t="s">
        <v>31</v>
      </c>
      <c r="C1930">
        <v>0</v>
      </c>
      <c r="D1930">
        <v>0</v>
      </c>
      <c r="E1930">
        <v>0</v>
      </c>
      <c r="F1930">
        <v>0</v>
      </c>
      <c r="G1930">
        <v>0</v>
      </c>
    </row>
    <row r="1931" spans="1:7" x14ac:dyDescent="0.2">
      <c r="A1931" t="s">
        <v>2107</v>
      </c>
      <c r="B1931" t="s">
        <v>31</v>
      </c>
      <c r="C1931">
        <v>0</v>
      </c>
      <c r="D1931">
        <v>0</v>
      </c>
      <c r="E1931">
        <v>0</v>
      </c>
      <c r="F1931">
        <v>0</v>
      </c>
      <c r="G1931">
        <v>0</v>
      </c>
    </row>
    <row r="1932" spans="1:7" x14ac:dyDescent="0.2">
      <c r="A1932" t="s">
        <v>2108</v>
      </c>
      <c r="B1932" t="s">
        <v>31</v>
      </c>
      <c r="C1932">
        <v>0</v>
      </c>
      <c r="D1932">
        <v>0</v>
      </c>
      <c r="E1932">
        <v>0</v>
      </c>
      <c r="F1932">
        <v>0</v>
      </c>
      <c r="G1932">
        <v>0</v>
      </c>
    </row>
    <row r="1933" spans="1:7" x14ac:dyDescent="0.2">
      <c r="A1933" t="s">
        <v>2109</v>
      </c>
      <c r="B1933" t="s">
        <v>31</v>
      </c>
      <c r="C1933">
        <v>0</v>
      </c>
      <c r="D1933">
        <v>0</v>
      </c>
      <c r="E1933">
        <v>0</v>
      </c>
      <c r="F1933">
        <v>0</v>
      </c>
      <c r="G1933">
        <v>0</v>
      </c>
    </row>
    <row r="1934" spans="1:7" x14ac:dyDescent="0.2">
      <c r="A1934" t="s">
        <v>2110</v>
      </c>
      <c r="B1934" t="s">
        <v>31</v>
      </c>
      <c r="C1934">
        <v>0</v>
      </c>
      <c r="D1934">
        <v>0</v>
      </c>
      <c r="E1934">
        <v>0</v>
      </c>
      <c r="F1934">
        <v>0</v>
      </c>
      <c r="G1934">
        <v>0</v>
      </c>
    </row>
    <row r="1935" spans="1:7" x14ac:dyDescent="0.2">
      <c r="A1935" t="s">
        <v>2111</v>
      </c>
      <c r="B1935" t="s">
        <v>31</v>
      </c>
      <c r="C1935">
        <v>0</v>
      </c>
      <c r="D1935">
        <v>0</v>
      </c>
      <c r="E1935">
        <v>0</v>
      </c>
      <c r="F1935">
        <v>0</v>
      </c>
      <c r="G1935">
        <v>0</v>
      </c>
    </row>
    <row r="1936" spans="1:7" x14ac:dyDescent="0.2">
      <c r="A1936" t="s">
        <v>2112</v>
      </c>
      <c r="B1936" t="s">
        <v>31</v>
      </c>
      <c r="C1936">
        <v>0</v>
      </c>
      <c r="D1936">
        <v>0</v>
      </c>
      <c r="E1936">
        <v>0</v>
      </c>
      <c r="F1936">
        <v>0</v>
      </c>
      <c r="G1936">
        <v>0</v>
      </c>
    </row>
    <row r="1937" spans="1:7" x14ac:dyDescent="0.2">
      <c r="A1937" t="s">
        <v>2113</v>
      </c>
      <c r="B1937" t="s">
        <v>31</v>
      </c>
      <c r="C1937">
        <v>0</v>
      </c>
      <c r="D1937">
        <v>0</v>
      </c>
      <c r="E1937">
        <v>0</v>
      </c>
      <c r="F1937">
        <v>0</v>
      </c>
      <c r="G1937">
        <v>0</v>
      </c>
    </row>
    <row r="1938" spans="1:7" x14ac:dyDescent="0.2">
      <c r="A1938" t="s">
        <v>2114</v>
      </c>
      <c r="B1938" t="s">
        <v>31</v>
      </c>
      <c r="C1938">
        <v>0</v>
      </c>
      <c r="D1938">
        <v>0</v>
      </c>
      <c r="E1938">
        <v>0</v>
      </c>
      <c r="F1938">
        <v>0</v>
      </c>
      <c r="G1938">
        <v>0</v>
      </c>
    </row>
    <row r="1939" spans="1:7" x14ac:dyDescent="0.2">
      <c r="A1939" t="s">
        <v>2115</v>
      </c>
      <c r="B1939" t="s">
        <v>31</v>
      </c>
      <c r="C1939">
        <v>0</v>
      </c>
      <c r="D1939">
        <v>0</v>
      </c>
      <c r="E1939">
        <v>0</v>
      </c>
      <c r="F1939">
        <v>0</v>
      </c>
      <c r="G1939">
        <v>0</v>
      </c>
    </row>
    <row r="1940" spans="1:7" x14ac:dyDescent="0.2">
      <c r="A1940" t="s">
        <v>2116</v>
      </c>
      <c r="B1940" t="s">
        <v>31</v>
      </c>
      <c r="C1940">
        <v>0</v>
      </c>
      <c r="D1940">
        <v>0</v>
      </c>
      <c r="E1940">
        <v>0</v>
      </c>
      <c r="F1940">
        <v>0</v>
      </c>
      <c r="G1940">
        <v>0</v>
      </c>
    </row>
    <row r="1941" spans="1:7" x14ac:dyDescent="0.2">
      <c r="A1941" t="s">
        <v>2117</v>
      </c>
      <c r="B1941" t="s">
        <v>31</v>
      </c>
      <c r="C1941">
        <v>0</v>
      </c>
      <c r="D1941">
        <v>0</v>
      </c>
      <c r="E1941">
        <v>0</v>
      </c>
      <c r="F1941">
        <v>0</v>
      </c>
      <c r="G1941">
        <v>0</v>
      </c>
    </row>
    <row r="1942" spans="1:7" x14ac:dyDescent="0.2">
      <c r="A1942" t="s">
        <v>2118</v>
      </c>
      <c r="B1942" t="s">
        <v>31</v>
      </c>
      <c r="C1942">
        <v>0</v>
      </c>
      <c r="D1942">
        <v>0</v>
      </c>
      <c r="E1942">
        <v>0</v>
      </c>
      <c r="F1942">
        <v>0</v>
      </c>
      <c r="G1942">
        <v>0</v>
      </c>
    </row>
    <row r="1943" spans="1:7" x14ac:dyDescent="0.2">
      <c r="A1943" t="s">
        <v>2119</v>
      </c>
      <c r="B1943" t="s">
        <v>31</v>
      </c>
      <c r="C1943">
        <v>0</v>
      </c>
      <c r="D1943">
        <v>0</v>
      </c>
      <c r="E1943">
        <v>0</v>
      </c>
      <c r="F1943">
        <v>0</v>
      </c>
      <c r="G1943">
        <v>0</v>
      </c>
    </row>
    <row r="1944" spans="1:7" x14ac:dyDescent="0.2">
      <c r="A1944" t="s">
        <v>2120</v>
      </c>
      <c r="B1944" t="s">
        <v>31</v>
      </c>
      <c r="C1944">
        <v>0</v>
      </c>
      <c r="D1944">
        <v>0</v>
      </c>
      <c r="E1944">
        <v>0</v>
      </c>
      <c r="F1944">
        <v>0</v>
      </c>
      <c r="G1944">
        <v>0</v>
      </c>
    </row>
    <row r="1945" spans="1:7" x14ac:dyDescent="0.2">
      <c r="A1945" t="s">
        <v>2121</v>
      </c>
      <c r="B1945" t="s">
        <v>31</v>
      </c>
      <c r="C1945">
        <v>0</v>
      </c>
      <c r="D1945">
        <v>0</v>
      </c>
      <c r="E1945">
        <v>0</v>
      </c>
      <c r="F1945">
        <v>0</v>
      </c>
      <c r="G1945">
        <v>0</v>
      </c>
    </row>
    <row r="1946" spans="1:7" x14ac:dyDescent="0.2">
      <c r="A1946" t="s">
        <v>2122</v>
      </c>
      <c r="B1946" t="s">
        <v>31</v>
      </c>
      <c r="C1946">
        <v>0</v>
      </c>
      <c r="D1946">
        <v>0</v>
      </c>
      <c r="E1946">
        <v>0</v>
      </c>
      <c r="F1946">
        <v>0</v>
      </c>
      <c r="G1946">
        <v>0</v>
      </c>
    </row>
    <row r="1947" spans="1:7" x14ac:dyDescent="0.2">
      <c r="A1947" t="s">
        <v>2123</v>
      </c>
      <c r="B1947" t="s">
        <v>31</v>
      </c>
      <c r="C1947">
        <v>0</v>
      </c>
      <c r="D1947">
        <v>0</v>
      </c>
      <c r="E1947">
        <v>0</v>
      </c>
      <c r="F1947">
        <v>0</v>
      </c>
      <c r="G1947">
        <v>0</v>
      </c>
    </row>
    <row r="1948" spans="1:7" x14ac:dyDescent="0.2">
      <c r="A1948" t="s">
        <v>2124</v>
      </c>
      <c r="B1948" t="s">
        <v>31</v>
      </c>
      <c r="C1948">
        <v>0</v>
      </c>
      <c r="D1948">
        <v>0</v>
      </c>
      <c r="E1948">
        <v>0</v>
      </c>
      <c r="F1948">
        <v>0</v>
      </c>
      <c r="G1948">
        <v>0</v>
      </c>
    </row>
    <row r="1949" spans="1:7" x14ac:dyDescent="0.2">
      <c r="A1949" t="s">
        <v>2125</v>
      </c>
      <c r="B1949" t="s">
        <v>31</v>
      </c>
      <c r="C1949">
        <v>0</v>
      </c>
      <c r="D1949">
        <v>0</v>
      </c>
      <c r="E1949">
        <v>0</v>
      </c>
      <c r="F1949">
        <v>0</v>
      </c>
      <c r="G1949">
        <v>0</v>
      </c>
    </row>
    <row r="1950" spans="1:7" x14ac:dyDescent="0.2">
      <c r="A1950" t="s">
        <v>2126</v>
      </c>
      <c r="B1950" t="s">
        <v>31</v>
      </c>
      <c r="C1950">
        <v>0</v>
      </c>
      <c r="D1950">
        <v>0</v>
      </c>
      <c r="E1950">
        <v>0</v>
      </c>
      <c r="F1950">
        <v>0</v>
      </c>
      <c r="G1950">
        <v>0</v>
      </c>
    </row>
    <row r="1951" spans="1:7" x14ac:dyDescent="0.2">
      <c r="A1951" t="s">
        <v>2127</v>
      </c>
      <c r="B1951" t="s">
        <v>31</v>
      </c>
      <c r="C1951">
        <v>0</v>
      </c>
      <c r="D1951">
        <v>0</v>
      </c>
      <c r="E1951">
        <v>0</v>
      </c>
      <c r="F1951">
        <v>0</v>
      </c>
      <c r="G1951">
        <v>0</v>
      </c>
    </row>
    <row r="1952" spans="1:7" x14ac:dyDescent="0.2">
      <c r="A1952" t="s">
        <v>2128</v>
      </c>
      <c r="B1952" t="s">
        <v>31</v>
      </c>
      <c r="C1952">
        <v>0</v>
      </c>
      <c r="D1952">
        <v>0</v>
      </c>
      <c r="E1952">
        <v>0</v>
      </c>
      <c r="F1952">
        <v>0</v>
      </c>
      <c r="G1952">
        <v>0</v>
      </c>
    </row>
    <row r="1953" spans="1:7" x14ac:dyDescent="0.2">
      <c r="A1953" t="s">
        <v>2129</v>
      </c>
      <c r="B1953" t="s">
        <v>31</v>
      </c>
      <c r="C1953">
        <v>0</v>
      </c>
      <c r="D1953">
        <v>0</v>
      </c>
      <c r="E1953">
        <v>0</v>
      </c>
      <c r="F1953">
        <v>0</v>
      </c>
      <c r="G1953">
        <v>0</v>
      </c>
    </row>
    <row r="1954" spans="1:7" x14ac:dyDescent="0.2">
      <c r="A1954" t="s">
        <v>2130</v>
      </c>
      <c r="B1954" t="s">
        <v>31</v>
      </c>
      <c r="C1954">
        <v>0</v>
      </c>
      <c r="D1954">
        <v>0</v>
      </c>
      <c r="E1954">
        <v>0</v>
      </c>
      <c r="F1954">
        <v>0</v>
      </c>
      <c r="G1954">
        <v>0</v>
      </c>
    </row>
    <row r="1955" spans="1:7" x14ac:dyDescent="0.2">
      <c r="A1955" t="s">
        <v>2131</v>
      </c>
      <c r="B1955" t="s">
        <v>31</v>
      </c>
      <c r="C1955">
        <v>0</v>
      </c>
      <c r="D1955">
        <v>0</v>
      </c>
      <c r="E1955">
        <v>0</v>
      </c>
      <c r="F1955">
        <v>0</v>
      </c>
      <c r="G1955">
        <v>0</v>
      </c>
    </row>
    <row r="1956" spans="1:7" x14ac:dyDescent="0.2">
      <c r="A1956" t="s">
        <v>2132</v>
      </c>
      <c r="B1956" t="s">
        <v>31</v>
      </c>
      <c r="C1956">
        <v>0</v>
      </c>
      <c r="D1956">
        <v>0</v>
      </c>
      <c r="E1956">
        <v>0</v>
      </c>
      <c r="F1956">
        <v>0</v>
      </c>
      <c r="G1956">
        <v>0</v>
      </c>
    </row>
    <row r="1957" spans="1:7" x14ac:dyDescent="0.2">
      <c r="A1957" t="s">
        <v>2133</v>
      </c>
      <c r="B1957" t="s">
        <v>31</v>
      </c>
      <c r="C1957">
        <v>0</v>
      </c>
      <c r="D1957">
        <v>0</v>
      </c>
      <c r="E1957">
        <v>0</v>
      </c>
      <c r="F1957">
        <v>0</v>
      </c>
      <c r="G1957">
        <v>0</v>
      </c>
    </row>
    <row r="1958" spans="1:7" x14ac:dyDescent="0.2">
      <c r="A1958" t="s">
        <v>2134</v>
      </c>
      <c r="B1958" t="s">
        <v>31</v>
      </c>
      <c r="C1958">
        <v>0</v>
      </c>
      <c r="D1958">
        <v>0</v>
      </c>
      <c r="E1958">
        <v>0</v>
      </c>
      <c r="F1958">
        <v>0</v>
      </c>
      <c r="G1958">
        <v>0</v>
      </c>
    </row>
    <row r="1959" spans="1:7" x14ac:dyDescent="0.2">
      <c r="A1959" t="s">
        <v>2135</v>
      </c>
      <c r="B1959" t="s">
        <v>31</v>
      </c>
      <c r="C1959">
        <v>0</v>
      </c>
      <c r="D1959">
        <v>0</v>
      </c>
      <c r="E1959">
        <v>0</v>
      </c>
      <c r="F1959">
        <v>0</v>
      </c>
      <c r="G1959">
        <v>0</v>
      </c>
    </row>
    <row r="1960" spans="1:7" x14ac:dyDescent="0.2">
      <c r="A1960" t="s">
        <v>1117</v>
      </c>
      <c r="B1960" t="s">
        <v>31</v>
      </c>
      <c r="C1960">
        <v>0</v>
      </c>
      <c r="D1960">
        <v>0</v>
      </c>
      <c r="E1960">
        <v>0</v>
      </c>
      <c r="F1960">
        <v>0</v>
      </c>
      <c r="G1960">
        <v>0</v>
      </c>
    </row>
    <row r="1961" spans="1:7" x14ac:dyDescent="0.2">
      <c r="A1961" t="s">
        <v>2136</v>
      </c>
      <c r="B1961" t="s">
        <v>31</v>
      </c>
      <c r="C1961">
        <v>0</v>
      </c>
      <c r="D1961">
        <v>0</v>
      </c>
      <c r="E1961">
        <v>0</v>
      </c>
      <c r="F1961">
        <v>0</v>
      </c>
      <c r="G1961">
        <v>0</v>
      </c>
    </row>
    <row r="1962" spans="1:7" x14ac:dyDescent="0.2">
      <c r="A1962" t="s">
        <v>2137</v>
      </c>
      <c r="B1962" t="s">
        <v>31</v>
      </c>
      <c r="C1962">
        <v>0</v>
      </c>
      <c r="D1962">
        <v>0</v>
      </c>
      <c r="E1962">
        <v>0</v>
      </c>
      <c r="F1962">
        <v>0</v>
      </c>
      <c r="G1962">
        <v>0</v>
      </c>
    </row>
    <row r="1963" spans="1:7" x14ac:dyDescent="0.2">
      <c r="A1963" t="s">
        <v>2138</v>
      </c>
      <c r="B1963" t="s">
        <v>31</v>
      </c>
      <c r="C1963">
        <v>0</v>
      </c>
      <c r="D1963">
        <v>0</v>
      </c>
      <c r="E1963">
        <v>0</v>
      </c>
      <c r="F1963">
        <v>0</v>
      </c>
      <c r="G1963">
        <v>0</v>
      </c>
    </row>
    <row r="1964" spans="1:7" x14ac:dyDescent="0.2">
      <c r="A1964" t="s">
        <v>2139</v>
      </c>
      <c r="B1964" t="s">
        <v>31</v>
      </c>
      <c r="C1964">
        <v>0</v>
      </c>
      <c r="D1964">
        <v>0</v>
      </c>
      <c r="E1964">
        <v>0</v>
      </c>
      <c r="F1964">
        <v>0</v>
      </c>
      <c r="G1964">
        <v>0</v>
      </c>
    </row>
    <row r="1965" spans="1:7" x14ac:dyDescent="0.2">
      <c r="A1965" t="s">
        <v>2140</v>
      </c>
      <c r="B1965" t="s">
        <v>31</v>
      </c>
      <c r="C1965">
        <v>0</v>
      </c>
      <c r="D1965">
        <v>0</v>
      </c>
      <c r="E1965">
        <v>0</v>
      </c>
      <c r="F1965">
        <v>0</v>
      </c>
      <c r="G1965">
        <v>0</v>
      </c>
    </row>
    <row r="1966" spans="1:7" x14ac:dyDescent="0.2">
      <c r="A1966" t="s">
        <v>2141</v>
      </c>
      <c r="B1966" t="s">
        <v>31</v>
      </c>
      <c r="C1966">
        <v>0</v>
      </c>
      <c r="D1966">
        <v>0</v>
      </c>
      <c r="E1966">
        <v>0</v>
      </c>
      <c r="F1966">
        <v>0</v>
      </c>
      <c r="G1966">
        <v>0</v>
      </c>
    </row>
    <row r="1967" spans="1:7" x14ac:dyDescent="0.2">
      <c r="A1967" t="s">
        <v>2142</v>
      </c>
      <c r="B1967" t="s">
        <v>31</v>
      </c>
      <c r="C1967">
        <v>0</v>
      </c>
      <c r="D1967">
        <v>0</v>
      </c>
      <c r="E1967">
        <v>0</v>
      </c>
      <c r="F1967">
        <v>0</v>
      </c>
      <c r="G1967">
        <v>0</v>
      </c>
    </row>
    <row r="1968" spans="1:7" x14ac:dyDescent="0.2">
      <c r="A1968" t="s">
        <v>2143</v>
      </c>
      <c r="B1968" t="s">
        <v>31</v>
      </c>
      <c r="C1968">
        <v>0</v>
      </c>
      <c r="D1968">
        <v>0</v>
      </c>
      <c r="E1968">
        <v>0</v>
      </c>
      <c r="F1968">
        <v>0</v>
      </c>
      <c r="G1968">
        <v>0</v>
      </c>
    </row>
    <row r="1969" spans="1:7" x14ac:dyDescent="0.2">
      <c r="A1969" t="s">
        <v>1873</v>
      </c>
      <c r="B1969" t="s">
        <v>31</v>
      </c>
      <c r="C1969">
        <v>0</v>
      </c>
      <c r="D1969">
        <v>0</v>
      </c>
      <c r="E1969">
        <v>0</v>
      </c>
      <c r="F1969">
        <v>0</v>
      </c>
      <c r="G1969">
        <v>0</v>
      </c>
    </row>
    <row r="1970" spans="1:7" x14ac:dyDescent="0.2">
      <c r="A1970" t="s">
        <v>2144</v>
      </c>
      <c r="B1970" t="s">
        <v>10</v>
      </c>
      <c r="C1970">
        <v>30</v>
      </c>
      <c r="D1970">
        <v>1</v>
      </c>
      <c r="E1970">
        <v>0</v>
      </c>
      <c r="F1970">
        <v>0</v>
      </c>
      <c r="G1970">
        <v>0</v>
      </c>
    </row>
    <row r="1971" spans="1:7" x14ac:dyDescent="0.2">
      <c r="A1971" t="s">
        <v>2145</v>
      </c>
      <c r="B1971" t="s">
        <v>31</v>
      </c>
      <c r="C1971">
        <v>0</v>
      </c>
      <c r="D1971">
        <v>0</v>
      </c>
      <c r="E1971">
        <v>0</v>
      </c>
      <c r="F1971">
        <v>0</v>
      </c>
      <c r="G1971">
        <v>0</v>
      </c>
    </row>
    <row r="1972" spans="1:7" x14ac:dyDescent="0.2">
      <c r="A1972" t="s">
        <v>2146</v>
      </c>
      <c r="B1972" t="s">
        <v>31</v>
      </c>
      <c r="C1972">
        <v>0</v>
      </c>
      <c r="D1972">
        <v>0</v>
      </c>
      <c r="E1972">
        <v>0</v>
      </c>
      <c r="F1972">
        <v>0</v>
      </c>
      <c r="G1972">
        <v>0</v>
      </c>
    </row>
    <row r="1973" spans="1:7" x14ac:dyDescent="0.2">
      <c r="A1973" t="s">
        <v>2147</v>
      </c>
      <c r="B1973" t="s">
        <v>31</v>
      </c>
      <c r="C1973">
        <v>0</v>
      </c>
      <c r="D1973">
        <v>0</v>
      </c>
      <c r="E1973">
        <v>0</v>
      </c>
      <c r="F1973">
        <v>0</v>
      </c>
      <c r="G1973">
        <v>0</v>
      </c>
    </row>
    <row r="1974" spans="1:7" x14ac:dyDescent="0.2">
      <c r="A1974" t="s">
        <v>2148</v>
      </c>
      <c r="B1974" t="s">
        <v>31</v>
      </c>
      <c r="C1974">
        <v>0</v>
      </c>
      <c r="D1974">
        <v>0</v>
      </c>
      <c r="E1974">
        <v>0</v>
      </c>
      <c r="F1974">
        <v>0</v>
      </c>
      <c r="G1974">
        <v>0</v>
      </c>
    </row>
    <row r="1975" spans="1:7" x14ac:dyDescent="0.2">
      <c r="A1975" t="s">
        <v>2149</v>
      </c>
      <c r="B1975" t="s">
        <v>31</v>
      </c>
      <c r="C1975">
        <v>0</v>
      </c>
      <c r="D1975">
        <v>0</v>
      </c>
      <c r="E1975">
        <v>0</v>
      </c>
      <c r="F1975">
        <v>0</v>
      </c>
      <c r="G1975">
        <v>0</v>
      </c>
    </row>
    <row r="1976" spans="1:7" x14ac:dyDescent="0.2">
      <c r="A1976" t="s">
        <v>2150</v>
      </c>
      <c r="B1976" t="s">
        <v>10</v>
      </c>
      <c r="C1976">
        <v>50</v>
      </c>
      <c r="D1976">
        <v>0</v>
      </c>
      <c r="E1976">
        <v>0</v>
      </c>
      <c r="F1976">
        <v>0</v>
      </c>
      <c r="G1976">
        <v>0</v>
      </c>
    </row>
    <row r="1977" spans="1:7" x14ac:dyDescent="0.2">
      <c r="A1977" t="s">
        <v>2151</v>
      </c>
      <c r="B1977" t="s">
        <v>31</v>
      </c>
      <c r="C1977">
        <v>0</v>
      </c>
      <c r="D1977">
        <v>0</v>
      </c>
      <c r="E1977">
        <v>0</v>
      </c>
      <c r="F1977">
        <v>0</v>
      </c>
      <c r="G1977">
        <v>0</v>
      </c>
    </row>
    <row r="1978" spans="1:7" x14ac:dyDescent="0.2">
      <c r="A1978" t="s">
        <v>2152</v>
      </c>
      <c r="B1978" t="s">
        <v>31</v>
      </c>
      <c r="C1978">
        <v>0</v>
      </c>
      <c r="D1978">
        <v>0</v>
      </c>
      <c r="E1978">
        <v>0</v>
      </c>
      <c r="F1978">
        <v>0</v>
      </c>
      <c r="G1978">
        <v>0</v>
      </c>
    </row>
    <row r="1979" spans="1:7" x14ac:dyDescent="0.2">
      <c r="A1979" t="s">
        <v>2153</v>
      </c>
      <c r="B1979" t="s">
        <v>31</v>
      </c>
      <c r="C1979">
        <v>0</v>
      </c>
      <c r="D1979">
        <v>0</v>
      </c>
      <c r="E1979">
        <v>0</v>
      </c>
      <c r="F1979">
        <v>0</v>
      </c>
      <c r="G1979">
        <v>0</v>
      </c>
    </row>
    <row r="1980" spans="1:7" x14ac:dyDescent="0.2">
      <c r="A1980" t="s">
        <v>2154</v>
      </c>
      <c r="B1980" t="s">
        <v>31</v>
      </c>
      <c r="C1980">
        <v>0</v>
      </c>
      <c r="D1980">
        <v>0</v>
      </c>
      <c r="E1980">
        <v>0</v>
      </c>
      <c r="F1980">
        <v>0</v>
      </c>
      <c r="G1980">
        <v>0</v>
      </c>
    </row>
    <row r="1981" spans="1:7" x14ac:dyDescent="0.2">
      <c r="A1981" t="s">
        <v>2155</v>
      </c>
      <c r="B1981" t="s">
        <v>31</v>
      </c>
      <c r="C1981">
        <v>0</v>
      </c>
      <c r="D1981">
        <v>0</v>
      </c>
      <c r="E1981">
        <v>0</v>
      </c>
      <c r="F1981">
        <v>0</v>
      </c>
      <c r="G1981">
        <v>0</v>
      </c>
    </row>
    <row r="1982" spans="1:7" x14ac:dyDescent="0.2">
      <c r="A1982" t="s">
        <v>2156</v>
      </c>
      <c r="B1982" t="s">
        <v>31</v>
      </c>
      <c r="C1982">
        <v>0</v>
      </c>
      <c r="D1982">
        <v>0</v>
      </c>
      <c r="E1982">
        <v>0</v>
      </c>
      <c r="F1982">
        <v>0</v>
      </c>
      <c r="G1982">
        <v>0</v>
      </c>
    </row>
    <row r="1983" spans="1:7" x14ac:dyDescent="0.2">
      <c r="A1983" t="s">
        <v>268</v>
      </c>
      <c r="B1983" t="s">
        <v>31</v>
      </c>
      <c r="C1983">
        <v>0</v>
      </c>
      <c r="D1983">
        <v>0</v>
      </c>
      <c r="E1983">
        <v>0</v>
      </c>
      <c r="F1983">
        <v>0</v>
      </c>
      <c r="G1983">
        <v>0</v>
      </c>
    </row>
    <row r="1984" spans="1:7" x14ac:dyDescent="0.2">
      <c r="A1984" t="s">
        <v>2157</v>
      </c>
      <c r="B1984" t="s">
        <v>31</v>
      </c>
      <c r="C1984">
        <v>0</v>
      </c>
      <c r="D1984">
        <v>0</v>
      </c>
      <c r="E1984">
        <v>0</v>
      </c>
      <c r="F1984">
        <v>0</v>
      </c>
      <c r="G1984">
        <v>0</v>
      </c>
    </row>
    <row r="1985" spans="1:7" x14ac:dyDescent="0.2">
      <c r="A1985" t="s">
        <v>2158</v>
      </c>
      <c r="B1985" t="s">
        <v>31</v>
      </c>
      <c r="C1985">
        <v>0</v>
      </c>
      <c r="D1985">
        <v>0</v>
      </c>
      <c r="E1985">
        <v>0</v>
      </c>
      <c r="F1985">
        <v>0</v>
      </c>
      <c r="G1985">
        <v>0</v>
      </c>
    </row>
    <row r="1986" spans="1:7" x14ac:dyDescent="0.2">
      <c r="A1986" t="s">
        <v>2159</v>
      </c>
      <c r="B1986" t="s">
        <v>31</v>
      </c>
      <c r="C1986">
        <v>0</v>
      </c>
      <c r="D1986">
        <v>0</v>
      </c>
      <c r="E1986">
        <v>0</v>
      </c>
      <c r="F1986">
        <v>0</v>
      </c>
      <c r="G1986">
        <v>0</v>
      </c>
    </row>
    <row r="1987" spans="1:7" x14ac:dyDescent="0.2">
      <c r="A1987" t="s">
        <v>2160</v>
      </c>
      <c r="B1987" t="s">
        <v>31</v>
      </c>
      <c r="C1987">
        <v>0</v>
      </c>
      <c r="D1987">
        <v>0</v>
      </c>
      <c r="E1987">
        <v>0</v>
      </c>
      <c r="F1987">
        <v>0</v>
      </c>
      <c r="G1987">
        <v>0</v>
      </c>
    </row>
    <row r="1988" spans="1:7" x14ac:dyDescent="0.2">
      <c r="A1988" t="s">
        <v>2161</v>
      </c>
      <c r="B1988" t="s">
        <v>31</v>
      </c>
      <c r="C1988">
        <v>0</v>
      </c>
      <c r="D1988">
        <v>0</v>
      </c>
      <c r="E1988">
        <v>0</v>
      </c>
      <c r="F1988">
        <v>0</v>
      </c>
      <c r="G1988">
        <v>0</v>
      </c>
    </row>
    <row r="1989" spans="1:7" x14ac:dyDescent="0.2">
      <c r="A1989" t="s">
        <v>2162</v>
      </c>
      <c r="B1989" t="s">
        <v>31</v>
      </c>
      <c r="C1989">
        <v>0</v>
      </c>
      <c r="D1989">
        <v>0</v>
      </c>
      <c r="E1989">
        <v>0</v>
      </c>
      <c r="F1989">
        <v>0</v>
      </c>
      <c r="G1989">
        <v>0</v>
      </c>
    </row>
    <row r="1990" spans="1:7" x14ac:dyDescent="0.2">
      <c r="A1990" t="s">
        <v>2163</v>
      </c>
      <c r="B1990" t="s">
        <v>31</v>
      </c>
      <c r="C1990">
        <v>0</v>
      </c>
      <c r="D1990">
        <v>0</v>
      </c>
      <c r="E1990">
        <v>0</v>
      </c>
      <c r="F1990">
        <v>0</v>
      </c>
      <c r="G1990">
        <v>0</v>
      </c>
    </row>
    <row r="1991" spans="1:7" x14ac:dyDescent="0.2">
      <c r="A1991" t="s">
        <v>2164</v>
      </c>
      <c r="B1991" t="s">
        <v>31</v>
      </c>
      <c r="C1991">
        <v>0</v>
      </c>
      <c r="D1991">
        <v>0</v>
      </c>
      <c r="E1991">
        <v>0</v>
      </c>
      <c r="F1991">
        <v>0</v>
      </c>
      <c r="G1991">
        <v>0</v>
      </c>
    </row>
    <row r="1992" spans="1:7" x14ac:dyDescent="0.2">
      <c r="A1992" t="s">
        <v>2165</v>
      </c>
      <c r="B1992" t="s">
        <v>31</v>
      </c>
      <c r="C1992">
        <v>0</v>
      </c>
      <c r="D1992">
        <v>0</v>
      </c>
      <c r="E1992">
        <v>0</v>
      </c>
      <c r="F1992">
        <v>0</v>
      </c>
      <c r="G1992">
        <v>0</v>
      </c>
    </row>
    <row r="1993" spans="1:7" x14ac:dyDescent="0.2">
      <c r="A1993" t="s">
        <v>2166</v>
      </c>
      <c r="B1993" t="s">
        <v>31</v>
      </c>
      <c r="C1993">
        <v>0</v>
      </c>
      <c r="D1993">
        <v>0</v>
      </c>
      <c r="E1993">
        <v>0</v>
      </c>
      <c r="F1993">
        <v>0</v>
      </c>
      <c r="G1993">
        <v>0</v>
      </c>
    </row>
    <row r="1994" spans="1:7" x14ac:dyDescent="0.2">
      <c r="A1994" t="s">
        <v>2167</v>
      </c>
      <c r="B1994" t="s">
        <v>31</v>
      </c>
      <c r="C1994">
        <v>0</v>
      </c>
      <c r="D1994">
        <v>0</v>
      </c>
      <c r="E1994">
        <v>0</v>
      </c>
      <c r="F1994">
        <v>0</v>
      </c>
      <c r="G1994">
        <v>0</v>
      </c>
    </row>
    <row r="1995" spans="1:7" x14ac:dyDescent="0.2">
      <c r="A1995" t="s">
        <v>2168</v>
      </c>
      <c r="B1995" t="s">
        <v>31</v>
      </c>
      <c r="C1995">
        <v>0</v>
      </c>
      <c r="D1995">
        <v>0</v>
      </c>
      <c r="E1995">
        <v>0</v>
      </c>
      <c r="F1995">
        <v>0</v>
      </c>
      <c r="G1995">
        <v>0</v>
      </c>
    </row>
    <row r="1996" spans="1:7" x14ac:dyDescent="0.2">
      <c r="A1996" t="s">
        <v>2169</v>
      </c>
      <c r="B1996" t="s">
        <v>31</v>
      </c>
      <c r="C1996">
        <v>0</v>
      </c>
      <c r="D1996">
        <v>0</v>
      </c>
      <c r="E1996">
        <v>0</v>
      </c>
      <c r="F1996">
        <v>0</v>
      </c>
      <c r="G1996">
        <v>0</v>
      </c>
    </row>
    <row r="1997" spans="1:7" x14ac:dyDescent="0.2">
      <c r="A1997" t="s">
        <v>2170</v>
      </c>
      <c r="B1997" t="s">
        <v>31</v>
      </c>
      <c r="C1997">
        <v>0</v>
      </c>
      <c r="D1997">
        <v>0</v>
      </c>
      <c r="E1997">
        <v>0</v>
      </c>
      <c r="F1997">
        <v>0</v>
      </c>
      <c r="G1997">
        <v>0</v>
      </c>
    </row>
    <row r="1998" spans="1:7" x14ac:dyDescent="0.2">
      <c r="A1998" t="s">
        <v>2171</v>
      </c>
      <c r="B1998" t="s">
        <v>31</v>
      </c>
      <c r="C1998">
        <v>0</v>
      </c>
      <c r="D1998">
        <v>0</v>
      </c>
      <c r="E1998">
        <v>0</v>
      </c>
      <c r="F1998">
        <v>0</v>
      </c>
      <c r="G1998">
        <v>0</v>
      </c>
    </row>
    <row r="1999" spans="1:7" x14ac:dyDescent="0.2">
      <c r="A1999" t="s">
        <v>2172</v>
      </c>
      <c r="B1999" t="s">
        <v>31</v>
      </c>
      <c r="C1999">
        <v>0</v>
      </c>
      <c r="D1999">
        <v>0</v>
      </c>
      <c r="E1999">
        <v>0</v>
      </c>
      <c r="F1999">
        <v>0</v>
      </c>
      <c r="G1999">
        <v>0</v>
      </c>
    </row>
    <row r="2000" spans="1:7" x14ac:dyDescent="0.2">
      <c r="A2000" t="s">
        <v>2173</v>
      </c>
      <c r="B2000" t="s">
        <v>31</v>
      </c>
      <c r="C2000">
        <v>0</v>
      </c>
      <c r="D2000">
        <v>0</v>
      </c>
      <c r="E2000">
        <v>0</v>
      </c>
      <c r="F2000">
        <v>0</v>
      </c>
      <c r="G2000">
        <v>0</v>
      </c>
    </row>
    <row r="2001" spans="1:7" x14ac:dyDescent="0.2">
      <c r="A2001" t="s">
        <v>2174</v>
      </c>
      <c r="B2001" t="s">
        <v>31</v>
      </c>
      <c r="C2001">
        <v>0</v>
      </c>
      <c r="D2001">
        <v>0</v>
      </c>
      <c r="E2001">
        <v>0</v>
      </c>
      <c r="F2001">
        <v>0</v>
      </c>
      <c r="G2001">
        <v>0</v>
      </c>
    </row>
    <row r="2002" spans="1:7" x14ac:dyDescent="0.2">
      <c r="A2002" t="s">
        <v>2175</v>
      </c>
      <c r="B2002" t="s">
        <v>31</v>
      </c>
      <c r="C2002">
        <v>0</v>
      </c>
      <c r="D2002">
        <v>0</v>
      </c>
      <c r="E2002">
        <v>0</v>
      </c>
      <c r="F2002">
        <v>0</v>
      </c>
      <c r="G2002">
        <v>0</v>
      </c>
    </row>
    <row r="2003" spans="1:7" x14ac:dyDescent="0.2">
      <c r="A2003" t="s">
        <v>2176</v>
      </c>
      <c r="B2003" t="s">
        <v>31</v>
      </c>
      <c r="C2003">
        <v>0</v>
      </c>
      <c r="D2003">
        <v>0</v>
      </c>
      <c r="E2003">
        <v>0</v>
      </c>
      <c r="F2003">
        <v>0</v>
      </c>
      <c r="G2003">
        <v>0</v>
      </c>
    </row>
    <row r="2004" spans="1:7" x14ac:dyDescent="0.2">
      <c r="A2004" t="s">
        <v>2177</v>
      </c>
      <c r="B2004" t="s">
        <v>31</v>
      </c>
      <c r="C2004">
        <v>0</v>
      </c>
      <c r="D2004">
        <v>0</v>
      </c>
      <c r="E2004">
        <v>0</v>
      </c>
      <c r="F2004">
        <v>0</v>
      </c>
      <c r="G2004">
        <v>0</v>
      </c>
    </row>
    <row r="2005" spans="1:7" x14ac:dyDescent="0.2">
      <c r="A2005" t="s">
        <v>2178</v>
      </c>
      <c r="B2005" t="s">
        <v>31</v>
      </c>
      <c r="C2005">
        <v>0</v>
      </c>
      <c r="D2005">
        <v>0</v>
      </c>
      <c r="E2005">
        <v>0</v>
      </c>
      <c r="F2005">
        <v>0</v>
      </c>
      <c r="G2005">
        <v>0</v>
      </c>
    </row>
    <row r="2006" spans="1:7" x14ac:dyDescent="0.2">
      <c r="A2006" t="s">
        <v>2179</v>
      </c>
      <c r="B2006" t="s">
        <v>31</v>
      </c>
      <c r="C2006">
        <v>0</v>
      </c>
      <c r="D2006">
        <v>0</v>
      </c>
      <c r="E2006">
        <v>0</v>
      </c>
      <c r="F2006">
        <v>0</v>
      </c>
      <c r="G2006">
        <v>0</v>
      </c>
    </row>
    <row r="2007" spans="1:7" x14ac:dyDescent="0.2">
      <c r="A2007" t="s">
        <v>2180</v>
      </c>
      <c r="B2007" t="s">
        <v>31</v>
      </c>
      <c r="C2007">
        <v>0</v>
      </c>
      <c r="D2007">
        <v>0</v>
      </c>
      <c r="E2007">
        <v>0</v>
      </c>
      <c r="F2007">
        <v>0</v>
      </c>
      <c r="G2007">
        <v>0</v>
      </c>
    </row>
    <row r="2008" spans="1:7" x14ac:dyDescent="0.2">
      <c r="A2008" t="s">
        <v>2181</v>
      </c>
      <c r="B2008" t="s">
        <v>31</v>
      </c>
      <c r="C2008">
        <v>0</v>
      </c>
      <c r="D2008">
        <v>0</v>
      </c>
      <c r="E2008">
        <v>0</v>
      </c>
      <c r="F2008">
        <v>0</v>
      </c>
      <c r="G2008">
        <v>0</v>
      </c>
    </row>
    <row r="2009" spans="1:7" x14ac:dyDescent="0.2">
      <c r="A2009" t="s">
        <v>2182</v>
      </c>
      <c r="B2009" t="s">
        <v>31</v>
      </c>
      <c r="C2009">
        <v>0</v>
      </c>
      <c r="D2009">
        <v>0</v>
      </c>
      <c r="E2009">
        <v>0</v>
      </c>
      <c r="F2009">
        <v>0</v>
      </c>
      <c r="G2009">
        <v>0</v>
      </c>
    </row>
    <row r="2010" spans="1:7" x14ac:dyDescent="0.2">
      <c r="A2010" t="s">
        <v>2183</v>
      </c>
      <c r="B2010" t="s">
        <v>31</v>
      </c>
      <c r="C2010">
        <v>0</v>
      </c>
      <c r="D2010">
        <v>0</v>
      </c>
      <c r="E2010">
        <v>0</v>
      </c>
      <c r="F2010">
        <v>0</v>
      </c>
      <c r="G2010">
        <v>0</v>
      </c>
    </row>
    <row r="2011" spans="1:7" x14ac:dyDescent="0.2">
      <c r="A2011" t="s">
        <v>2184</v>
      </c>
      <c r="B2011" t="s">
        <v>31</v>
      </c>
      <c r="C2011">
        <v>0</v>
      </c>
      <c r="D2011">
        <v>0</v>
      </c>
      <c r="E2011">
        <v>0</v>
      </c>
      <c r="F2011">
        <v>0</v>
      </c>
      <c r="G2011">
        <v>0</v>
      </c>
    </row>
    <row r="2012" spans="1:7" x14ac:dyDescent="0.2">
      <c r="A2012" t="s">
        <v>2185</v>
      </c>
      <c r="B2012" t="s">
        <v>31</v>
      </c>
      <c r="C2012">
        <v>0</v>
      </c>
      <c r="D2012">
        <v>0</v>
      </c>
      <c r="E2012">
        <v>0</v>
      </c>
      <c r="F2012">
        <v>0</v>
      </c>
      <c r="G2012">
        <v>0</v>
      </c>
    </row>
    <row r="2013" spans="1:7" x14ac:dyDescent="0.2">
      <c r="A2013" t="s">
        <v>2186</v>
      </c>
      <c r="B2013" t="s">
        <v>31</v>
      </c>
      <c r="C2013">
        <v>0</v>
      </c>
      <c r="D2013">
        <v>0</v>
      </c>
      <c r="E2013">
        <v>0</v>
      </c>
      <c r="F2013">
        <v>0</v>
      </c>
      <c r="G2013">
        <v>0</v>
      </c>
    </row>
    <row r="2014" spans="1:7" x14ac:dyDescent="0.2">
      <c r="A2014" t="s">
        <v>2187</v>
      </c>
      <c r="B2014" t="s">
        <v>31</v>
      </c>
      <c r="C2014">
        <v>0</v>
      </c>
      <c r="D2014">
        <v>0</v>
      </c>
      <c r="E2014">
        <v>0</v>
      </c>
      <c r="F2014">
        <v>0</v>
      </c>
      <c r="G2014">
        <v>0</v>
      </c>
    </row>
    <row r="2015" spans="1:7" x14ac:dyDescent="0.2">
      <c r="A2015" t="s">
        <v>2188</v>
      </c>
      <c r="B2015" t="s">
        <v>31</v>
      </c>
      <c r="C2015">
        <v>0</v>
      </c>
      <c r="D2015">
        <v>0</v>
      </c>
      <c r="E2015">
        <v>0</v>
      </c>
      <c r="F2015">
        <v>0</v>
      </c>
      <c r="G2015">
        <v>0</v>
      </c>
    </row>
    <row r="2016" spans="1:7" x14ac:dyDescent="0.2">
      <c r="A2016" t="s">
        <v>2189</v>
      </c>
      <c r="B2016" t="s">
        <v>31</v>
      </c>
      <c r="C2016">
        <v>0</v>
      </c>
      <c r="D2016">
        <v>0</v>
      </c>
      <c r="E2016">
        <v>0</v>
      </c>
      <c r="F2016">
        <v>0</v>
      </c>
      <c r="G2016">
        <v>0</v>
      </c>
    </row>
    <row r="2017" spans="1:7" x14ac:dyDescent="0.2">
      <c r="A2017" t="s">
        <v>2190</v>
      </c>
      <c r="B2017" t="s">
        <v>31</v>
      </c>
      <c r="C2017">
        <v>0</v>
      </c>
      <c r="D2017">
        <v>0</v>
      </c>
      <c r="E2017">
        <v>0</v>
      </c>
      <c r="F2017">
        <v>0</v>
      </c>
      <c r="G2017">
        <v>0</v>
      </c>
    </row>
    <row r="2018" spans="1:7" x14ac:dyDescent="0.2">
      <c r="A2018" t="s">
        <v>2191</v>
      </c>
      <c r="B2018" t="s">
        <v>31</v>
      </c>
      <c r="C2018">
        <v>0</v>
      </c>
      <c r="D2018">
        <v>0</v>
      </c>
      <c r="E2018">
        <v>0</v>
      </c>
      <c r="F2018">
        <v>0</v>
      </c>
      <c r="G2018">
        <v>0</v>
      </c>
    </row>
    <row r="2019" spans="1:7" x14ac:dyDescent="0.2">
      <c r="A2019" t="s">
        <v>2192</v>
      </c>
      <c r="B2019" t="s">
        <v>31</v>
      </c>
      <c r="C2019">
        <v>0</v>
      </c>
      <c r="D2019">
        <v>0</v>
      </c>
      <c r="E2019">
        <v>0</v>
      </c>
      <c r="F2019">
        <v>0</v>
      </c>
      <c r="G2019">
        <v>0</v>
      </c>
    </row>
    <row r="2020" spans="1:7" x14ac:dyDescent="0.2">
      <c r="A2020" t="s">
        <v>2193</v>
      </c>
      <c r="B2020" t="s">
        <v>31</v>
      </c>
      <c r="C2020">
        <v>0</v>
      </c>
      <c r="D2020">
        <v>0</v>
      </c>
      <c r="E2020">
        <v>0</v>
      </c>
      <c r="F2020">
        <v>0</v>
      </c>
      <c r="G2020">
        <v>0</v>
      </c>
    </row>
    <row r="2021" spans="1:7" x14ac:dyDescent="0.2">
      <c r="A2021" t="s">
        <v>2194</v>
      </c>
      <c r="B2021" t="s">
        <v>31</v>
      </c>
      <c r="C2021">
        <v>0</v>
      </c>
      <c r="D2021">
        <v>0</v>
      </c>
      <c r="E2021">
        <v>0</v>
      </c>
      <c r="F2021">
        <v>0</v>
      </c>
      <c r="G2021">
        <v>0</v>
      </c>
    </row>
    <row r="2022" spans="1:7" x14ac:dyDescent="0.2">
      <c r="A2022" t="s">
        <v>2195</v>
      </c>
      <c r="B2022" t="s">
        <v>31</v>
      </c>
      <c r="C2022">
        <v>0</v>
      </c>
      <c r="D2022">
        <v>0</v>
      </c>
      <c r="E2022">
        <v>0</v>
      </c>
      <c r="F2022">
        <v>0</v>
      </c>
      <c r="G2022">
        <v>0</v>
      </c>
    </row>
    <row r="2023" spans="1:7" x14ac:dyDescent="0.2">
      <c r="A2023" t="s">
        <v>2196</v>
      </c>
      <c r="B2023" t="s">
        <v>31</v>
      </c>
      <c r="C2023">
        <v>0</v>
      </c>
      <c r="D2023">
        <v>0</v>
      </c>
      <c r="E2023">
        <v>0</v>
      </c>
      <c r="F2023">
        <v>0</v>
      </c>
      <c r="G2023">
        <v>0</v>
      </c>
    </row>
    <row r="2024" spans="1:7" x14ac:dyDescent="0.2">
      <c r="A2024" t="s">
        <v>2197</v>
      </c>
      <c r="B2024" t="s">
        <v>31</v>
      </c>
      <c r="C2024">
        <v>0</v>
      </c>
      <c r="D2024">
        <v>0</v>
      </c>
      <c r="E2024">
        <v>0</v>
      </c>
      <c r="F2024">
        <v>0</v>
      </c>
      <c r="G2024">
        <v>0</v>
      </c>
    </row>
    <row r="2025" spans="1:7" x14ac:dyDescent="0.2">
      <c r="A2025" t="s">
        <v>2198</v>
      </c>
      <c r="B2025" t="s">
        <v>31</v>
      </c>
      <c r="C2025">
        <v>0</v>
      </c>
      <c r="D2025">
        <v>0</v>
      </c>
      <c r="E2025">
        <v>0</v>
      </c>
      <c r="F2025">
        <v>0</v>
      </c>
      <c r="G2025">
        <v>0</v>
      </c>
    </row>
    <row r="2026" spans="1:7" x14ac:dyDescent="0.2">
      <c r="A2026" t="s">
        <v>2199</v>
      </c>
      <c r="B2026" t="s">
        <v>31</v>
      </c>
      <c r="C2026">
        <v>0</v>
      </c>
      <c r="D2026">
        <v>0</v>
      </c>
      <c r="E2026">
        <v>0</v>
      </c>
      <c r="F2026">
        <v>0</v>
      </c>
      <c r="G2026">
        <v>0</v>
      </c>
    </row>
    <row r="2027" spans="1:7" x14ac:dyDescent="0.2">
      <c r="A2027" t="s">
        <v>2200</v>
      </c>
      <c r="B2027" t="s">
        <v>31</v>
      </c>
      <c r="C2027">
        <v>0</v>
      </c>
      <c r="D2027">
        <v>0</v>
      </c>
      <c r="E2027">
        <v>0</v>
      </c>
      <c r="F2027">
        <v>0</v>
      </c>
      <c r="G2027">
        <v>0</v>
      </c>
    </row>
    <row r="2028" spans="1:7" x14ac:dyDescent="0.2">
      <c r="A2028" t="s">
        <v>2201</v>
      </c>
      <c r="B2028" t="s">
        <v>31</v>
      </c>
      <c r="C2028">
        <v>0</v>
      </c>
      <c r="D2028">
        <v>0</v>
      </c>
      <c r="E2028">
        <v>0</v>
      </c>
      <c r="F2028">
        <v>0</v>
      </c>
      <c r="G2028">
        <v>0</v>
      </c>
    </row>
    <row r="2029" spans="1:7" x14ac:dyDescent="0.2">
      <c r="A2029" t="s">
        <v>2202</v>
      </c>
      <c r="B2029" t="s">
        <v>31</v>
      </c>
      <c r="C2029">
        <v>0</v>
      </c>
      <c r="D2029">
        <v>0</v>
      </c>
      <c r="E2029">
        <v>0</v>
      </c>
      <c r="F2029">
        <v>0</v>
      </c>
      <c r="G2029">
        <v>0</v>
      </c>
    </row>
    <row r="2030" spans="1:7" x14ac:dyDescent="0.2">
      <c r="A2030" t="s">
        <v>2203</v>
      </c>
      <c r="B2030" t="s">
        <v>31</v>
      </c>
      <c r="C2030">
        <v>0</v>
      </c>
      <c r="D2030">
        <v>0</v>
      </c>
      <c r="E2030">
        <v>0</v>
      </c>
      <c r="F2030">
        <v>0</v>
      </c>
      <c r="G2030">
        <v>0</v>
      </c>
    </row>
    <row r="2031" spans="1:7" x14ac:dyDescent="0.2">
      <c r="A2031" t="s">
        <v>2204</v>
      </c>
      <c r="B2031" t="s">
        <v>31</v>
      </c>
      <c r="C2031">
        <v>0</v>
      </c>
      <c r="D2031">
        <v>1</v>
      </c>
      <c r="E2031">
        <v>90</v>
      </c>
      <c r="F2031">
        <v>0</v>
      </c>
      <c r="G2031">
        <v>0</v>
      </c>
    </row>
    <row r="2032" spans="1:7" x14ac:dyDescent="0.2">
      <c r="A2032" t="s">
        <v>2205</v>
      </c>
      <c r="B2032" t="s">
        <v>31</v>
      </c>
      <c r="C2032">
        <v>0</v>
      </c>
      <c r="D2032">
        <v>0</v>
      </c>
      <c r="E2032">
        <v>0</v>
      </c>
      <c r="F2032">
        <v>0</v>
      </c>
      <c r="G2032">
        <v>0</v>
      </c>
    </row>
    <row r="2033" spans="1:7" x14ac:dyDescent="0.2">
      <c r="A2033" t="s">
        <v>2206</v>
      </c>
      <c r="B2033" t="s">
        <v>31</v>
      </c>
      <c r="C2033">
        <v>0</v>
      </c>
      <c r="D2033">
        <v>0</v>
      </c>
      <c r="E2033">
        <v>0</v>
      </c>
      <c r="F2033">
        <v>0</v>
      </c>
      <c r="G2033">
        <v>0</v>
      </c>
    </row>
    <row r="2034" spans="1:7" x14ac:dyDescent="0.2">
      <c r="A2034" t="s">
        <v>2207</v>
      </c>
      <c r="B2034" t="s">
        <v>31</v>
      </c>
      <c r="C2034">
        <v>0</v>
      </c>
      <c r="D2034">
        <v>0</v>
      </c>
      <c r="E2034">
        <v>0</v>
      </c>
      <c r="F2034">
        <v>0</v>
      </c>
      <c r="G2034">
        <v>0</v>
      </c>
    </row>
    <row r="2035" spans="1:7" x14ac:dyDescent="0.2">
      <c r="A2035" t="s">
        <v>2208</v>
      </c>
      <c r="B2035" t="s">
        <v>31</v>
      </c>
      <c r="C2035">
        <v>0</v>
      </c>
      <c r="D2035">
        <v>0</v>
      </c>
      <c r="E2035">
        <v>0</v>
      </c>
      <c r="F2035">
        <v>0</v>
      </c>
      <c r="G2035">
        <v>0</v>
      </c>
    </row>
    <row r="2036" spans="1:7" x14ac:dyDescent="0.2">
      <c r="A2036" t="s">
        <v>2209</v>
      </c>
      <c r="B2036" t="s">
        <v>31</v>
      </c>
      <c r="C2036">
        <v>0</v>
      </c>
      <c r="D2036">
        <v>0</v>
      </c>
      <c r="E2036">
        <v>0</v>
      </c>
      <c r="F2036">
        <v>0</v>
      </c>
      <c r="G2036">
        <v>0</v>
      </c>
    </row>
    <row r="2037" spans="1:7" x14ac:dyDescent="0.2">
      <c r="A2037" t="s">
        <v>258</v>
      </c>
      <c r="B2037" t="s">
        <v>10</v>
      </c>
      <c r="C2037">
        <v>30</v>
      </c>
      <c r="D2037">
        <v>1</v>
      </c>
      <c r="E2037">
        <v>90</v>
      </c>
      <c r="F2037">
        <v>0</v>
      </c>
      <c r="G2037">
        <v>0</v>
      </c>
    </row>
    <row r="2038" spans="1:7" x14ac:dyDescent="0.2">
      <c r="A2038" t="s">
        <v>2210</v>
      </c>
      <c r="B2038" t="s">
        <v>31</v>
      </c>
      <c r="C2038">
        <v>0</v>
      </c>
      <c r="D2038">
        <v>0</v>
      </c>
      <c r="E2038">
        <v>0</v>
      </c>
      <c r="F2038">
        <v>0</v>
      </c>
      <c r="G2038">
        <v>0</v>
      </c>
    </row>
    <row r="2039" spans="1:7" x14ac:dyDescent="0.2">
      <c r="A2039" t="s">
        <v>2211</v>
      </c>
      <c r="B2039" t="s">
        <v>31</v>
      </c>
      <c r="C2039">
        <v>0</v>
      </c>
      <c r="D2039">
        <v>0</v>
      </c>
      <c r="E2039">
        <v>0</v>
      </c>
      <c r="F2039">
        <v>0</v>
      </c>
      <c r="G2039">
        <v>0</v>
      </c>
    </row>
    <row r="2040" spans="1:7" x14ac:dyDescent="0.2">
      <c r="A2040" t="s">
        <v>2212</v>
      </c>
      <c r="B2040" t="s">
        <v>10</v>
      </c>
      <c r="C2040">
        <v>50</v>
      </c>
      <c r="D2040">
        <v>1</v>
      </c>
      <c r="E2040">
        <v>90</v>
      </c>
      <c r="F2040">
        <v>0</v>
      </c>
      <c r="G2040">
        <v>0</v>
      </c>
    </row>
    <row r="2041" spans="1:7" x14ac:dyDescent="0.2">
      <c r="A2041" t="s">
        <v>2213</v>
      </c>
      <c r="B2041" t="s">
        <v>31</v>
      </c>
      <c r="C2041">
        <v>0</v>
      </c>
      <c r="D2041">
        <v>0</v>
      </c>
      <c r="E2041">
        <v>0</v>
      </c>
      <c r="F2041">
        <v>0</v>
      </c>
      <c r="G2041">
        <v>0</v>
      </c>
    </row>
    <row r="2042" spans="1:7" x14ac:dyDescent="0.2">
      <c r="A2042" t="s">
        <v>2214</v>
      </c>
      <c r="B2042" t="s">
        <v>31</v>
      </c>
      <c r="C2042">
        <v>0</v>
      </c>
      <c r="D2042">
        <v>0</v>
      </c>
      <c r="E2042">
        <v>0</v>
      </c>
      <c r="F2042">
        <v>0</v>
      </c>
      <c r="G2042">
        <v>0</v>
      </c>
    </row>
    <row r="2043" spans="1:7" x14ac:dyDescent="0.2">
      <c r="A2043" t="s">
        <v>2215</v>
      </c>
      <c r="B2043" t="s">
        <v>31</v>
      </c>
      <c r="C2043">
        <v>0</v>
      </c>
      <c r="D2043">
        <v>0</v>
      </c>
      <c r="E2043">
        <v>0</v>
      </c>
      <c r="F2043">
        <v>0</v>
      </c>
      <c r="G2043">
        <v>0</v>
      </c>
    </row>
    <row r="2044" spans="1:7" x14ac:dyDescent="0.2">
      <c r="A2044" t="s">
        <v>2216</v>
      </c>
      <c r="B2044" t="s">
        <v>31</v>
      </c>
      <c r="C2044">
        <v>0</v>
      </c>
      <c r="D2044">
        <v>0</v>
      </c>
      <c r="E2044">
        <v>0</v>
      </c>
      <c r="F2044">
        <v>0</v>
      </c>
      <c r="G2044">
        <v>0</v>
      </c>
    </row>
    <row r="2045" spans="1:7" x14ac:dyDescent="0.2">
      <c r="A2045" t="s">
        <v>2217</v>
      </c>
      <c r="B2045" t="s">
        <v>31</v>
      </c>
      <c r="C2045">
        <v>0</v>
      </c>
      <c r="D2045">
        <v>0</v>
      </c>
      <c r="E2045">
        <v>0</v>
      </c>
      <c r="F2045">
        <v>0</v>
      </c>
      <c r="G2045">
        <v>0</v>
      </c>
    </row>
    <row r="2046" spans="1:7" x14ac:dyDescent="0.2">
      <c r="A2046" t="s">
        <v>2218</v>
      </c>
      <c r="B2046" t="s">
        <v>31</v>
      </c>
      <c r="C2046">
        <v>0</v>
      </c>
      <c r="D2046">
        <v>0</v>
      </c>
      <c r="E2046">
        <v>0</v>
      </c>
      <c r="F2046">
        <v>0</v>
      </c>
      <c r="G2046">
        <v>0</v>
      </c>
    </row>
    <row r="2047" spans="1:7" x14ac:dyDescent="0.2">
      <c r="A2047" t="s">
        <v>2219</v>
      </c>
      <c r="B2047" t="s">
        <v>31</v>
      </c>
      <c r="C2047">
        <v>0</v>
      </c>
      <c r="D2047">
        <v>0</v>
      </c>
      <c r="E2047">
        <v>0</v>
      </c>
      <c r="F2047">
        <v>0</v>
      </c>
      <c r="G2047">
        <v>0</v>
      </c>
    </row>
    <row r="2048" spans="1:7" x14ac:dyDescent="0.2">
      <c r="A2048" t="s">
        <v>2220</v>
      </c>
      <c r="B2048" t="s">
        <v>31</v>
      </c>
      <c r="C2048">
        <v>0</v>
      </c>
      <c r="D2048">
        <v>0</v>
      </c>
      <c r="E2048">
        <v>0</v>
      </c>
      <c r="F2048">
        <v>0</v>
      </c>
      <c r="G2048">
        <v>0</v>
      </c>
    </row>
    <row r="2049" spans="1:7" x14ac:dyDescent="0.2">
      <c r="A2049" t="s">
        <v>2221</v>
      </c>
      <c r="B2049" t="s">
        <v>31</v>
      </c>
      <c r="C2049">
        <v>0</v>
      </c>
      <c r="D2049">
        <v>0</v>
      </c>
      <c r="E2049">
        <v>0</v>
      </c>
      <c r="F2049">
        <v>0</v>
      </c>
      <c r="G2049">
        <v>0</v>
      </c>
    </row>
    <row r="2050" spans="1:7" x14ac:dyDescent="0.2">
      <c r="A2050" t="s">
        <v>2222</v>
      </c>
      <c r="B2050" t="s">
        <v>31</v>
      </c>
      <c r="C2050">
        <v>0</v>
      </c>
      <c r="D2050">
        <v>0</v>
      </c>
      <c r="E2050">
        <v>0</v>
      </c>
      <c r="F2050">
        <v>0</v>
      </c>
      <c r="G2050">
        <v>0</v>
      </c>
    </row>
    <row r="2051" spans="1:7" x14ac:dyDescent="0.2">
      <c r="A2051" t="s">
        <v>2223</v>
      </c>
      <c r="B2051" t="s">
        <v>31</v>
      </c>
      <c r="C2051">
        <v>0</v>
      </c>
      <c r="D2051">
        <v>0</v>
      </c>
      <c r="E2051">
        <v>0</v>
      </c>
      <c r="F2051">
        <v>0</v>
      </c>
      <c r="G2051">
        <v>0</v>
      </c>
    </row>
    <row r="2052" spans="1:7" x14ac:dyDescent="0.2">
      <c r="A2052" t="s">
        <v>2224</v>
      </c>
      <c r="B2052" t="s">
        <v>31</v>
      </c>
      <c r="C2052">
        <v>0</v>
      </c>
      <c r="D2052">
        <v>0</v>
      </c>
      <c r="E2052">
        <v>0</v>
      </c>
      <c r="F2052">
        <v>0</v>
      </c>
      <c r="G2052">
        <v>0</v>
      </c>
    </row>
    <row r="2053" spans="1:7" x14ac:dyDescent="0.2">
      <c r="A2053" t="s">
        <v>2225</v>
      </c>
      <c r="B2053" t="s">
        <v>31</v>
      </c>
      <c r="C2053">
        <v>0</v>
      </c>
      <c r="D2053">
        <v>0</v>
      </c>
      <c r="E2053">
        <v>0</v>
      </c>
      <c r="F2053">
        <v>0</v>
      </c>
      <c r="G2053">
        <v>0</v>
      </c>
    </row>
    <row r="2054" spans="1:7" x14ac:dyDescent="0.2">
      <c r="A2054" t="s">
        <v>2226</v>
      </c>
      <c r="B2054" t="s">
        <v>31</v>
      </c>
      <c r="C2054">
        <v>0</v>
      </c>
      <c r="D2054">
        <v>0</v>
      </c>
      <c r="E2054">
        <v>0</v>
      </c>
      <c r="F2054">
        <v>0</v>
      </c>
      <c r="G2054">
        <v>0</v>
      </c>
    </row>
    <row r="2055" spans="1:7" x14ac:dyDescent="0.2">
      <c r="A2055" t="s">
        <v>2227</v>
      </c>
      <c r="B2055" t="s">
        <v>31</v>
      </c>
      <c r="C2055">
        <v>0</v>
      </c>
      <c r="D2055">
        <v>0</v>
      </c>
      <c r="E2055">
        <v>0</v>
      </c>
      <c r="F2055">
        <v>0</v>
      </c>
      <c r="G2055">
        <v>0</v>
      </c>
    </row>
    <row r="2056" spans="1:7" x14ac:dyDescent="0.2">
      <c r="A2056" t="s">
        <v>2228</v>
      </c>
      <c r="B2056" t="s">
        <v>31</v>
      </c>
      <c r="C2056">
        <v>0</v>
      </c>
      <c r="D2056">
        <v>0</v>
      </c>
      <c r="E2056">
        <v>0</v>
      </c>
      <c r="F2056">
        <v>0</v>
      </c>
      <c r="G2056">
        <v>0</v>
      </c>
    </row>
    <row r="2057" spans="1:7" x14ac:dyDescent="0.2">
      <c r="A2057" t="s">
        <v>2229</v>
      </c>
      <c r="B2057" t="s">
        <v>31</v>
      </c>
      <c r="C2057">
        <v>0</v>
      </c>
      <c r="D2057">
        <v>0</v>
      </c>
      <c r="E2057">
        <v>0</v>
      </c>
      <c r="F2057">
        <v>0</v>
      </c>
      <c r="G2057">
        <v>0</v>
      </c>
    </row>
    <row r="2058" spans="1:7" x14ac:dyDescent="0.2">
      <c r="A2058" t="s">
        <v>2230</v>
      </c>
      <c r="B2058" t="s">
        <v>31</v>
      </c>
      <c r="C2058">
        <v>0</v>
      </c>
      <c r="D2058">
        <v>0</v>
      </c>
      <c r="E2058">
        <v>0</v>
      </c>
      <c r="F2058">
        <v>0</v>
      </c>
      <c r="G2058">
        <v>0</v>
      </c>
    </row>
    <row r="2059" spans="1:7" x14ac:dyDescent="0.2">
      <c r="A2059" t="s">
        <v>2231</v>
      </c>
      <c r="B2059" t="s">
        <v>31</v>
      </c>
      <c r="C2059">
        <v>0</v>
      </c>
      <c r="D2059">
        <v>0</v>
      </c>
      <c r="E2059">
        <v>0</v>
      </c>
      <c r="F2059">
        <v>0</v>
      </c>
      <c r="G2059">
        <v>0</v>
      </c>
    </row>
    <row r="2060" spans="1:7" x14ac:dyDescent="0.2">
      <c r="A2060" t="s">
        <v>2232</v>
      </c>
      <c r="B2060" t="s">
        <v>31</v>
      </c>
      <c r="C2060">
        <v>0</v>
      </c>
      <c r="D2060">
        <v>0</v>
      </c>
      <c r="E2060">
        <v>0</v>
      </c>
      <c r="F2060">
        <v>0</v>
      </c>
      <c r="G2060">
        <v>0</v>
      </c>
    </row>
    <row r="2061" spans="1:7" x14ac:dyDescent="0.2">
      <c r="A2061" t="s">
        <v>2233</v>
      </c>
      <c r="B2061" t="s">
        <v>31</v>
      </c>
      <c r="C2061">
        <v>0</v>
      </c>
      <c r="D2061">
        <v>0</v>
      </c>
      <c r="E2061">
        <v>0</v>
      </c>
      <c r="F2061">
        <v>0</v>
      </c>
      <c r="G2061">
        <v>0</v>
      </c>
    </row>
    <row r="2062" spans="1:7" x14ac:dyDescent="0.2">
      <c r="A2062" t="s">
        <v>2234</v>
      </c>
      <c r="B2062" t="s">
        <v>31</v>
      </c>
      <c r="C2062">
        <v>0</v>
      </c>
      <c r="D2062">
        <v>0</v>
      </c>
      <c r="E2062">
        <v>0</v>
      </c>
      <c r="F2062">
        <v>0</v>
      </c>
      <c r="G2062">
        <v>0</v>
      </c>
    </row>
    <row r="2063" spans="1:7" x14ac:dyDescent="0.2">
      <c r="A2063" t="s">
        <v>2235</v>
      </c>
      <c r="B2063" t="s">
        <v>31</v>
      </c>
      <c r="C2063">
        <v>0</v>
      </c>
      <c r="D2063">
        <v>0</v>
      </c>
      <c r="E2063">
        <v>0</v>
      </c>
      <c r="F2063">
        <v>0</v>
      </c>
      <c r="G2063">
        <v>0</v>
      </c>
    </row>
    <row r="2064" spans="1:7" x14ac:dyDescent="0.2">
      <c r="A2064" t="s">
        <v>2236</v>
      </c>
      <c r="B2064" t="s">
        <v>31</v>
      </c>
      <c r="C2064">
        <v>0</v>
      </c>
      <c r="D2064">
        <v>0</v>
      </c>
      <c r="E2064">
        <v>0</v>
      </c>
      <c r="F2064">
        <v>0</v>
      </c>
      <c r="G2064">
        <v>0</v>
      </c>
    </row>
    <row r="2065" spans="1:7" x14ac:dyDescent="0.2">
      <c r="A2065" t="s">
        <v>2237</v>
      </c>
      <c r="B2065" t="s">
        <v>31</v>
      </c>
      <c r="C2065">
        <v>0</v>
      </c>
      <c r="D2065">
        <v>0</v>
      </c>
      <c r="E2065">
        <v>0</v>
      </c>
      <c r="F2065">
        <v>0</v>
      </c>
      <c r="G2065">
        <v>0</v>
      </c>
    </row>
    <row r="2066" spans="1:7" x14ac:dyDescent="0.2">
      <c r="A2066" t="s">
        <v>2238</v>
      </c>
      <c r="B2066" t="s">
        <v>31</v>
      </c>
      <c r="C2066">
        <v>0</v>
      </c>
      <c r="D2066">
        <v>0</v>
      </c>
      <c r="E2066">
        <v>0</v>
      </c>
      <c r="F2066">
        <v>0</v>
      </c>
      <c r="G2066">
        <v>0</v>
      </c>
    </row>
    <row r="2067" spans="1:7" x14ac:dyDescent="0.2">
      <c r="A2067" t="s">
        <v>2239</v>
      </c>
      <c r="B2067" t="s">
        <v>10</v>
      </c>
      <c r="C2067">
        <v>40</v>
      </c>
      <c r="D2067">
        <v>1</v>
      </c>
      <c r="E2067">
        <v>90</v>
      </c>
      <c r="F2067">
        <v>0</v>
      </c>
      <c r="G2067">
        <v>0</v>
      </c>
    </row>
    <row r="2068" spans="1:7" x14ac:dyDescent="0.2">
      <c r="A2068" t="s">
        <v>2240</v>
      </c>
      <c r="B2068" t="s">
        <v>31</v>
      </c>
      <c r="C2068">
        <v>0</v>
      </c>
      <c r="D2068">
        <v>0</v>
      </c>
      <c r="E2068">
        <v>0</v>
      </c>
      <c r="F2068">
        <v>0</v>
      </c>
      <c r="G2068">
        <v>0</v>
      </c>
    </row>
    <row r="2069" spans="1:7" x14ac:dyDescent="0.2">
      <c r="A2069" t="s">
        <v>2241</v>
      </c>
      <c r="B2069" t="s">
        <v>10</v>
      </c>
      <c r="C2069">
        <v>40</v>
      </c>
      <c r="D2069">
        <v>1</v>
      </c>
      <c r="E2069">
        <v>90</v>
      </c>
      <c r="F2069">
        <v>0</v>
      </c>
      <c r="G2069">
        <v>0</v>
      </c>
    </row>
    <row r="2070" spans="1:7" x14ac:dyDescent="0.2">
      <c r="A2070" t="s">
        <v>2242</v>
      </c>
      <c r="B2070" t="s">
        <v>31</v>
      </c>
      <c r="C2070">
        <v>0</v>
      </c>
      <c r="D2070">
        <v>0</v>
      </c>
      <c r="E2070">
        <v>0</v>
      </c>
      <c r="F2070">
        <v>0</v>
      </c>
      <c r="G2070">
        <v>0</v>
      </c>
    </row>
    <row r="2071" spans="1:7" x14ac:dyDescent="0.2">
      <c r="A2071" t="s">
        <v>2243</v>
      </c>
      <c r="B2071" t="s">
        <v>31</v>
      </c>
      <c r="C2071">
        <v>0</v>
      </c>
      <c r="D2071">
        <v>0</v>
      </c>
      <c r="E2071">
        <v>0</v>
      </c>
      <c r="F2071">
        <v>0</v>
      </c>
      <c r="G2071">
        <v>0</v>
      </c>
    </row>
    <row r="2072" spans="1:7" x14ac:dyDescent="0.2">
      <c r="A2072" t="s">
        <v>2244</v>
      </c>
      <c r="B2072" t="s">
        <v>31</v>
      </c>
      <c r="C2072">
        <v>0</v>
      </c>
      <c r="D2072">
        <v>0</v>
      </c>
      <c r="E2072">
        <v>0</v>
      </c>
      <c r="F2072">
        <v>0</v>
      </c>
      <c r="G2072">
        <v>0</v>
      </c>
    </row>
    <row r="2073" spans="1:7" x14ac:dyDescent="0.2">
      <c r="A2073" t="s">
        <v>2245</v>
      </c>
      <c r="B2073" t="s">
        <v>31</v>
      </c>
      <c r="C2073">
        <v>0</v>
      </c>
      <c r="D2073">
        <v>0</v>
      </c>
      <c r="E2073">
        <v>0</v>
      </c>
      <c r="F2073">
        <v>0</v>
      </c>
      <c r="G2073">
        <v>0</v>
      </c>
    </row>
    <row r="2074" spans="1:7" x14ac:dyDescent="0.2">
      <c r="A2074" t="s">
        <v>2246</v>
      </c>
      <c r="B2074" t="s">
        <v>31</v>
      </c>
      <c r="C2074">
        <v>0</v>
      </c>
      <c r="D2074">
        <v>0</v>
      </c>
      <c r="E2074">
        <v>0</v>
      </c>
      <c r="F2074">
        <v>0</v>
      </c>
      <c r="G2074">
        <v>0</v>
      </c>
    </row>
    <row r="2075" spans="1:7" x14ac:dyDescent="0.2">
      <c r="A2075" t="s">
        <v>2247</v>
      </c>
      <c r="B2075" t="s">
        <v>31</v>
      </c>
      <c r="C2075">
        <v>0</v>
      </c>
      <c r="D2075">
        <v>0</v>
      </c>
      <c r="E2075">
        <v>0</v>
      </c>
      <c r="F2075">
        <v>0</v>
      </c>
      <c r="G2075">
        <v>0</v>
      </c>
    </row>
    <row r="2076" spans="1:7" x14ac:dyDescent="0.2">
      <c r="A2076" t="s">
        <v>2248</v>
      </c>
      <c r="B2076" t="s">
        <v>31</v>
      </c>
      <c r="C2076">
        <v>0</v>
      </c>
      <c r="D2076">
        <v>0</v>
      </c>
      <c r="E2076">
        <v>0</v>
      </c>
      <c r="F2076">
        <v>0</v>
      </c>
      <c r="G2076">
        <v>0</v>
      </c>
    </row>
    <row r="2077" spans="1:7" x14ac:dyDescent="0.2">
      <c r="A2077" t="s">
        <v>2249</v>
      </c>
      <c r="B2077" t="s">
        <v>31</v>
      </c>
      <c r="C2077">
        <v>0</v>
      </c>
      <c r="D2077">
        <v>0</v>
      </c>
      <c r="E2077">
        <v>0</v>
      </c>
      <c r="F2077">
        <v>0</v>
      </c>
      <c r="G2077">
        <v>0</v>
      </c>
    </row>
    <row r="2078" spans="1:7" x14ac:dyDescent="0.2">
      <c r="A2078" t="s">
        <v>2250</v>
      </c>
      <c r="B2078" t="s">
        <v>31</v>
      </c>
      <c r="C2078">
        <v>0</v>
      </c>
      <c r="D2078">
        <v>0</v>
      </c>
      <c r="E2078">
        <v>0</v>
      </c>
      <c r="F2078">
        <v>0</v>
      </c>
      <c r="G2078">
        <v>0</v>
      </c>
    </row>
    <row r="2079" spans="1:7" x14ac:dyDescent="0.2">
      <c r="A2079" t="s">
        <v>2251</v>
      </c>
      <c r="B2079" t="s">
        <v>31</v>
      </c>
      <c r="C2079">
        <v>0</v>
      </c>
      <c r="D2079">
        <v>0</v>
      </c>
      <c r="E2079">
        <v>0</v>
      </c>
      <c r="F2079">
        <v>0</v>
      </c>
      <c r="G2079">
        <v>0</v>
      </c>
    </row>
    <row r="2080" spans="1:7" x14ac:dyDescent="0.2">
      <c r="A2080" t="s">
        <v>2252</v>
      </c>
      <c r="B2080" t="s">
        <v>31</v>
      </c>
      <c r="C2080">
        <v>0</v>
      </c>
      <c r="D2080">
        <v>0</v>
      </c>
      <c r="E2080">
        <v>0</v>
      </c>
      <c r="F2080">
        <v>0</v>
      </c>
      <c r="G2080">
        <v>0</v>
      </c>
    </row>
    <row r="2081" spans="1:7" x14ac:dyDescent="0.2">
      <c r="A2081" t="s">
        <v>2253</v>
      </c>
      <c r="B2081" t="s">
        <v>31</v>
      </c>
      <c r="C2081">
        <v>0</v>
      </c>
      <c r="D2081">
        <v>0</v>
      </c>
      <c r="E2081">
        <v>0</v>
      </c>
      <c r="F2081">
        <v>0</v>
      </c>
      <c r="G2081">
        <v>0</v>
      </c>
    </row>
    <row r="2082" spans="1:7" x14ac:dyDescent="0.2">
      <c r="A2082" t="s">
        <v>2254</v>
      </c>
      <c r="B2082" t="s">
        <v>31</v>
      </c>
      <c r="C2082">
        <v>0</v>
      </c>
      <c r="D2082">
        <v>0</v>
      </c>
      <c r="E2082">
        <v>0</v>
      </c>
      <c r="F2082">
        <v>0</v>
      </c>
      <c r="G2082">
        <v>0</v>
      </c>
    </row>
    <row r="2083" spans="1:7" x14ac:dyDescent="0.2">
      <c r="A2083" t="s">
        <v>2255</v>
      </c>
      <c r="B2083" t="s">
        <v>31</v>
      </c>
      <c r="C2083">
        <v>0</v>
      </c>
      <c r="D2083">
        <v>0</v>
      </c>
      <c r="E2083">
        <v>0</v>
      </c>
      <c r="F2083">
        <v>0</v>
      </c>
      <c r="G2083">
        <v>0</v>
      </c>
    </row>
    <row r="2084" spans="1:7" x14ac:dyDescent="0.2">
      <c r="A2084" t="s">
        <v>2256</v>
      </c>
      <c r="B2084" t="s">
        <v>31</v>
      </c>
      <c r="C2084">
        <v>0</v>
      </c>
      <c r="D2084">
        <v>0</v>
      </c>
      <c r="E2084">
        <v>0</v>
      </c>
      <c r="F2084">
        <v>0</v>
      </c>
      <c r="G2084">
        <v>0</v>
      </c>
    </row>
    <row r="2085" spans="1:7" x14ac:dyDescent="0.2">
      <c r="A2085" t="s">
        <v>2257</v>
      </c>
      <c r="B2085" t="s">
        <v>31</v>
      </c>
      <c r="C2085">
        <v>0</v>
      </c>
      <c r="D2085">
        <v>0</v>
      </c>
      <c r="E2085">
        <v>0</v>
      </c>
      <c r="F2085">
        <v>0</v>
      </c>
      <c r="G2085">
        <v>0</v>
      </c>
    </row>
    <row r="2086" spans="1:7" x14ac:dyDescent="0.2">
      <c r="A2086" t="s">
        <v>2258</v>
      </c>
      <c r="B2086" t="s">
        <v>31</v>
      </c>
      <c r="C2086">
        <v>0</v>
      </c>
      <c r="D2086">
        <v>0</v>
      </c>
      <c r="E2086">
        <v>0</v>
      </c>
      <c r="F2086">
        <v>0</v>
      </c>
      <c r="G2086">
        <v>0</v>
      </c>
    </row>
    <row r="2087" spans="1:7" x14ac:dyDescent="0.2">
      <c r="A2087" t="s">
        <v>2259</v>
      </c>
      <c r="B2087" t="s">
        <v>31</v>
      </c>
      <c r="C2087">
        <v>0</v>
      </c>
      <c r="D2087">
        <v>0</v>
      </c>
      <c r="E2087">
        <v>0</v>
      </c>
      <c r="F2087">
        <v>0</v>
      </c>
      <c r="G2087">
        <v>0</v>
      </c>
    </row>
    <row r="2088" spans="1:7" x14ac:dyDescent="0.2">
      <c r="A2088" t="s">
        <v>2260</v>
      </c>
      <c r="B2088" t="s">
        <v>31</v>
      </c>
      <c r="C2088">
        <v>0</v>
      </c>
      <c r="D2088">
        <v>0</v>
      </c>
      <c r="E2088">
        <v>0</v>
      </c>
      <c r="F2088">
        <v>0</v>
      </c>
      <c r="G2088">
        <v>0</v>
      </c>
    </row>
    <row r="2089" spans="1:7" x14ac:dyDescent="0.2">
      <c r="A2089" t="s">
        <v>2261</v>
      </c>
      <c r="B2089" t="s">
        <v>31</v>
      </c>
      <c r="C2089">
        <v>0</v>
      </c>
      <c r="D2089">
        <v>0</v>
      </c>
      <c r="E2089">
        <v>0</v>
      </c>
      <c r="F2089">
        <v>0</v>
      </c>
      <c r="G2089">
        <v>0</v>
      </c>
    </row>
    <row r="2090" spans="1:7" x14ac:dyDescent="0.2">
      <c r="A2090" t="s">
        <v>2262</v>
      </c>
      <c r="B2090" t="s">
        <v>31</v>
      </c>
      <c r="C2090">
        <v>0</v>
      </c>
      <c r="D2090">
        <v>0</v>
      </c>
      <c r="E2090">
        <v>0</v>
      </c>
      <c r="F2090">
        <v>0</v>
      </c>
      <c r="G2090">
        <v>0</v>
      </c>
    </row>
    <row r="2091" spans="1:7" x14ac:dyDescent="0.2">
      <c r="A2091" t="s">
        <v>2263</v>
      </c>
      <c r="B2091" t="s">
        <v>31</v>
      </c>
      <c r="C2091">
        <v>0</v>
      </c>
      <c r="D2091">
        <v>0</v>
      </c>
      <c r="E2091">
        <v>0</v>
      </c>
      <c r="F2091">
        <v>0</v>
      </c>
      <c r="G2091">
        <v>0</v>
      </c>
    </row>
    <row r="2092" spans="1:7" x14ac:dyDescent="0.2">
      <c r="A2092" t="s">
        <v>2264</v>
      </c>
      <c r="B2092" t="s">
        <v>31</v>
      </c>
      <c r="C2092">
        <v>0</v>
      </c>
      <c r="D2092">
        <v>0</v>
      </c>
      <c r="E2092">
        <v>0</v>
      </c>
      <c r="F2092">
        <v>0</v>
      </c>
      <c r="G2092">
        <v>0</v>
      </c>
    </row>
    <row r="2093" spans="1:7" x14ac:dyDescent="0.2">
      <c r="A2093" t="s">
        <v>2265</v>
      </c>
      <c r="B2093" t="s">
        <v>31</v>
      </c>
      <c r="C2093">
        <v>0</v>
      </c>
      <c r="D2093">
        <v>0</v>
      </c>
      <c r="E2093">
        <v>0</v>
      </c>
      <c r="F2093">
        <v>0</v>
      </c>
      <c r="G2093">
        <v>0</v>
      </c>
    </row>
    <row r="2094" spans="1:7" x14ac:dyDescent="0.2">
      <c r="A2094" t="s">
        <v>981</v>
      </c>
      <c r="B2094" t="s">
        <v>31</v>
      </c>
      <c r="C2094">
        <v>0</v>
      </c>
      <c r="D2094">
        <v>0</v>
      </c>
      <c r="E2094">
        <v>0</v>
      </c>
      <c r="F2094">
        <v>0</v>
      </c>
      <c r="G2094">
        <v>0</v>
      </c>
    </row>
    <row r="2095" spans="1:7" x14ac:dyDescent="0.2">
      <c r="A2095" t="s">
        <v>2266</v>
      </c>
      <c r="B2095" t="s">
        <v>31</v>
      </c>
      <c r="C2095">
        <v>0</v>
      </c>
      <c r="D2095">
        <v>0</v>
      </c>
      <c r="E2095">
        <v>0</v>
      </c>
      <c r="F2095">
        <v>0</v>
      </c>
      <c r="G2095">
        <v>0</v>
      </c>
    </row>
    <row r="2096" spans="1:7" x14ac:dyDescent="0.2">
      <c r="A2096" t="s">
        <v>2267</v>
      </c>
      <c r="B2096" t="s">
        <v>31</v>
      </c>
      <c r="C2096">
        <v>0</v>
      </c>
      <c r="D2096">
        <v>0</v>
      </c>
      <c r="E2096">
        <v>0</v>
      </c>
      <c r="F2096">
        <v>0</v>
      </c>
      <c r="G2096">
        <v>0</v>
      </c>
    </row>
    <row r="2097" spans="1:7" x14ac:dyDescent="0.2">
      <c r="A2097" t="s">
        <v>2268</v>
      </c>
      <c r="B2097" t="s">
        <v>31</v>
      </c>
      <c r="C2097">
        <v>0</v>
      </c>
      <c r="D2097">
        <v>0</v>
      </c>
      <c r="E2097">
        <v>0</v>
      </c>
      <c r="F2097">
        <v>0</v>
      </c>
      <c r="G2097">
        <v>0</v>
      </c>
    </row>
    <row r="2098" spans="1:7" x14ac:dyDescent="0.2">
      <c r="A2098" t="s">
        <v>2269</v>
      </c>
      <c r="B2098" t="s">
        <v>31</v>
      </c>
      <c r="C2098">
        <v>0</v>
      </c>
      <c r="D2098">
        <v>0</v>
      </c>
      <c r="E2098">
        <v>0</v>
      </c>
      <c r="F2098">
        <v>0</v>
      </c>
      <c r="G2098">
        <v>0</v>
      </c>
    </row>
    <row r="2099" spans="1:7" x14ac:dyDescent="0.2">
      <c r="A2099" t="s">
        <v>2270</v>
      </c>
      <c r="B2099" t="s">
        <v>31</v>
      </c>
      <c r="C2099">
        <v>0</v>
      </c>
      <c r="D2099">
        <v>0</v>
      </c>
      <c r="E2099">
        <v>0</v>
      </c>
      <c r="F2099">
        <v>0</v>
      </c>
      <c r="G2099">
        <v>0</v>
      </c>
    </row>
    <row r="2100" spans="1:7" x14ac:dyDescent="0.2">
      <c r="A2100" t="s">
        <v>2271</v>
      </c>
      <c r="B2100" t="s">
        <v>31</v>
      </c>
      <c r="C2100">
        <v>0</v>
      </c>
      <c r="D2100">
        <v>0</v>
      </c>
      <c r="E2100">
        <v>0</v>
      </c>
      <c r="F2100">
        <v>0</v>
      </c>
      <c r="G2100">
        <v>0</v>
      </c>
    </row>
    <row r="2101" spans="1:7" x14ac:dyDescent="0.2">
      <c r="A2101" t="s">
        <v>2272</v>
      </c>
      <c r="B2101" t="s">
        <v>31</v>
      </c>
      <c r="C2101">
        <v>0</v>
      </c>
      <c r="D2101">
        <v>0</v>
      </c>
      <c r="E2101">
        <v>0</v>
      </c>
      <c r="F2101">
        <v>0</v>
      </c>
      <c r="G2101">
        <v>0</v>
      </c>
    </row>
    <row r="2102" spans="1:7" x14ac:dyDescent="0.2">
      <c r="A2102" t="s">
        <v>275</v>
      </c>
      <c r="B2102" t="s">
        <v>10</v>
      </c>
      <c r="C2102">
        <v>50</v>
      </c>
      <c r="D2102">
        <v>1</v>
      </c>
      <c r="E2102">
        <v>90</v>
      </c>
      <c r="F2102">
        <v>0</v>
      </c>
      <c r="G2102">
        <v>0</v>
      </c>
    </row>
    <row r="2103" spans="1:7" x14ac:dyDescent="0.2">
      <c r="A2103" t="s">
        <v>2273</v>
      </c>
      <c r="B2103" t="s">
        <v>31</v>
      </c>
      <c r="C2103">
        <v>0</v>
      </c>
      <c r="D2103">
        <v>0</v>
      </c>
      <c r="E2103">
        <v>0</v>
      </c>
      <c r="F2103">
        <v>0</v>
      </c>
      <c r="G2103">
        <v>0</v>
      </c>
    </row>
    <row r="2104" spans="1:7" x14ac:dyDescent="0.2">
      <c r="A2104" t="s">
        <v>2274</v>
      </c>
      <c r="B2104" t="s">
        <v>10</v>
      </c>
      <c r="C2104">
        <v>50</v>
      </c>
      <c r="D2104">
        <v>1</v>
      </c>
      <c r="E2104">
        <v>90</v>
      </c>
      <c r="F2104">
        <v>0</v>
      </c>
      <c r="G2104">
        <v>0</v>
      </c>
    </row>
    <row r="2105" spans="1:7" x14ac:dyDescent="0.2">
      <c r="A2105" t="s">
        <v>2275</v>
      </c>
      <c r="B2105" t="s">
        <v>31</v>
      </c>
      <c r="C2105">
        <v>0</v>
      </c>
      <c r="D2105">
        <v>0</v>
      </c>
      <c r="E2105">
        <v>0</v>
      </c>
      <c r="F2105">
        <v>0</v>
      </c>
      <c r="G2105">
        <v>0</v>
      </c>
    </row>
    <row r="2106" spans="1:7" x14ac:dyDescent="0.2">
      <c r="A2106" t="s">
        <v>2276</v>
      </c>
      <c r="B2106" t="s">
        <v>31</v>
      </c>
      <c r="C2106">
        <v>0</v>
      </c>
      <c r="D2106">
        <v>0</v>
      </c>
      <c r="E2106">
        <v>0</v>
      </c>
      <c r="F2106">
        <v>0</v>
      </c>
      <c r="G2106">
        <v>0</v>
      </c>
    </row>
    <row r="2107" spans="1:7" x14ac:dyDescent="0.2">
      <c r="A2107" t="s">
        <v>2277</v>
      </c>
      <c r="B2107" t="s">
        <v>31</v>
      </c>
      <c r="C2107">
        <v>0</v>
      </c>
      <c r="D2107">
        <v>0</v>
      </c>
      <c r="E2107">
        <v>0</v>
      </c>
      <c r="F2107">
        <v>0</v>
      </c>
      <c r="G2107">
        <v>0</v>
      </c>
    </row>
    <row r="2108" spans="1:7" x14ac:dyDescent="0.2">
      <c r="A2108" t="s">
        <v>2278</v>
      </c>
      <c r="B2108" t="s">
        <v>31</v>
      </c>
      <c r="C2108">
        <v>0</v>
      </c>
      <c r="D2108">
        <v>0</v>
      </c>
      <c r="E2108">
        <v>0</v>
      </c>
      <c r="F2108">
        <v>0</v>
      </c>
      <c r="G2108">
        <v>0</v>
      </c>
    </row>
    <row r="2109" spans="1:7" x14ac:dyDescent="0.2">
      <c r="A2109" t="s">
        <v>2279</v>
      </c>
      <c r="B2109" t="s">
        <v>31</v>
      </c>
      <c r="C2109">
        <v>0</v>
      </c>
      <c r="D2109">
        <v>0</v>
      </c>
      <c r="E2109">
        <v>0</v>
      </c>
      <c r="F2109">
        <v>0</v>
      </c>
      <c r="G2109">
        <v>0</v>
      </c>
    </row>
    <row r="2110" spans="1:7" x14ac:dyDescent="0.2">
      <c r="A2110" t="s">
        <v>2280</v>
      </c>
      <c r="B2110" t="s">
        <v>31</v>
      </c>
      <c r="C2110">
        <v>0</v>
      </c>
      <c r="D2110">
        <v>0</v>
      </c>
      <c r="E2110">
        <v>0</v>
      </c>
      <c r="F2110">
        <v>0</v>
      </c>
      <c r="G2110">
        <v>0</v>
      </c>
    </row>
    <row r="2111" spans="1:7" x14ac:dyDescent="0.2">
      <c r="A2111" t="s">
        <v>2281</v>
      </c>
      <c r="B2111" t="s">
        <v>31</v>
      </c>
      <c r="C2111">
        <v>0</v>
      </c>
      <c r="D2111">
        <v>0</v>
      </c>
      <c r="E2111">
        <v>0</v>
      </c>
      <c r="F2111">
        <v>0</v>
      </c>
      <c r="G2111">
        <v>0</v>
      </c>
    </row>
    <row r="2112" spans="1:7" x14ac:dyDescent="0.2">
      <c r="A2112" t="s">
        <v>2282</v>
      </c>
      <c r="B2112" t="s">
        <v>31</v>
      </c>
      <c r="C2112">
        <v>0</v>
      </c>
      <c r="D2112">
        <v>0</v>
      </c>
      <c r="E2112">
        <v>0</v>
      </c>
      <c r="F2112">
        <v>0</v>
      </c>
      <c r="G2112">
        <v>0</v>
      </c>
    </row>
    <row r="2113" spans="1:7" x14ac:dyDescent="0.2">
      <c r="A2113" t="s">
        <v>2283</v>
      </c>
      <c r="B2113" t="s">
        <v>31</v>
      </c>
      <c r="C2113">
        <v>0</v>
      </c>
      <c r="D2113">
        <v>0</v>
      </c>
      <c r="E2113">
        <v>0</v>
      </c>
      <c r="F2113">
        <v>0</v>
      </c>
      <c r="G2113">
        <v>0</v>
      </c>
    </row>
    <row r="2114" spans="1:7" x14ac:dyDescent="0.2">
      <c r="A2114" t="s">
        <v>2284</v>
      </c>
      <c r="B2114" t="s">
        <v>31</v>
      </c>
      <c r="C2114">
        <v>0</v>
      </c>
      <c r="D2114">
        <v>0</v>
      </c>
      <c r="E2114">
        <v>0</v>
      </c>
      <c r="F2114">
        <v>0</v>
      </c>
      <c r="G2114">
        <v>0</v>
      </c>
    </row>
    <row r="2115" spans="1:7" x14ac:dyDescent="0.2">
      <c r="A2115" t="s">
        <v>2285</v>
      </c>
      <c r="B2115" t="s">
        <v>10</v>
      </c>
      <c r="C2115">
        <v>45</v>
      </c>
      <c r="D2115">
        <v>0</v>
      </c>
      <c r="E2115">
        <v>0</v>
      </c>
      <c r="F2115">
        <v>0</v>
      </c>
      <c r="G2115">
        <v>0</v>
      </c>
    </row>
    <row r="2116" spans="1:7" x14ac:dyDescent="0.2">
      <c r="A2116" t="s">
        <v>2286</v>
      </c>
      <c r="B2116" t="s">
        <v>31</v>
      </c>
      <c r="C2116">
        <v>0</v>
      </c>
      <c r="D2116">
        <v>0</v>
      </c>
      <c r="E2116">
        <v>0</v>
      </c>
      <c r="F2116">
        <v>0</v>
      </c>
      <c r="G2116">
        <v>0</v>
      </c>
    </row>
    <row r="2117" spans="1:7" x14ac:dyDescent="0.2">
      <c r="A2117" t="s">
        <v>2287</v>
      </c>
      <c r="B2117" t="s">
        <v>31</v>
      </c>
      <c r="C2117">
        <v>0</v>
      </c>
      <c r="D2117">
        <v>0</v>
      </c>
      <c r="E2117">
        <v>0</v>
      </c>
      <c r="F2117">
        <v>0</v>
      </c>
      <c r="G2117">
        <v>0</v>
      </c>
    </row>
    <row r="2118" spans="1:7" x14ac:dyDescent="0.2">
      <c r="A2118" t="s">
        <v>2288</v>
      </c>
      <c r="B2118" t="s">
        <v>31</v>
      </c>
      <c r="C2118">
        <v>0</v>
      </c>
      <c r="D2118">
        <v>0</v>
      </c>
      <c r="E2118">
        <v>0</v>
      </c>
      <c r="F2118">
        <v>0</v>
      </c>
      <c r="G2118">
        <v>0</v>
      </c>
    </row>
    <row r="2119" spans="1:7" x14ac:dyDescent="0.2">
      <c r="A2119" t="s">
        <v>2289</v>
      </c>
      <c r="B2119" t="s">
        <v>31</v>
      </c>
      <c r="C2119">
        <v>0</v>
      </c>
      <c r="D2119">
        <v>0</v>
      </c>
      <c r="E2119">
        <v>0</v>
      </c>
      <c r="F2119">
        <v>0</v>
      </c>
      <c r="G2119">
        <v>0</v>
      </c>
    </row>
    <row r="2120" spans="1:7" x14ac:dyDescent="0.2">
      <c r="A2120" t="s">
        <v>2290</v>
      </c>
      <c r="B2120" t="s">
        <v>31</v>
      </c>
      <c r="C2120">
        <v>0</v>
      </c>
      <c r="D2120">
        <v>0</v>
      </c>
      <c r="E2120">
        <v>0</v>
      </c>
      <c r="F2120">
        <v>0</v>
      </c>
      <c r="G2120">
        <v>0</v>
      </c>
    </row>
    <row r="2121" spans="1:7" x14ac:dyDescent="0.2">
      <c r="A2121" t="s">
        <v>2291</v>
      </c>
      <c r="B2121" t="s">
        <v>31</v>
      </c>
      <c r="C2121">
        <v>0</v>
      </c>
      <c r="D2121">
        <v>0</v>
      </c>
      <c r="E2121">
        <v>0</v>
      </c>
      <c r="F2121">
        <v>0</v>
      </c>
      <c r="G2121">
        <v>0</v>
      </c>
    </row>
    <row r="2122" spans="1:7" x14ac:dyDescent="0.2">
      <c r="A2122" t="s">
        <v>2292</v>
      </c>
      <c r="B2122" t="s">
        <v>31</v>
      </c>
      <c r="C2122">
        <v>0</v>
      </c>
      <c r="D2122">
        <v>0</v>
      </c>
      <c r="E2122">
        <v>0</v>
      </c>
      <c r="F2122">
        <v>0</v>
      </c>
      <c r="G2122">
        <v>0</v>
      </c>
    </row>
    <row r="2123" spans="1:7" x14ac:dyDescent="0.2">
      <c r="A2123" t="s">
        <v>2293</v>
      </c>
      <c r="B2123" t="s">
        <v>31</v>
      </c>
      <c r="C2123">
        <v>0</v>
      </c>
      <c r="D2123">
        <v>0</v>
      </c>
      <c r="E2123">
        <v>0</v>
      </c>
      <c r="F2123">
        <v>0</v>
      </c>
      <c r="G2123">
        <v>0</v>
      </c>
    </row>
    <row r="2124" spans="1:7" x14ac:dyDescent="0.2">
      <c r="A2124" t="s">
        <v>2294</v>
      </c>
      <c r="B2124" t="s">
        <v>31</v>
      </c>
      <c r="C2124">
        <v>0</v>
      </c>
      <c r="D2124">
        <v>0</v>
      </c>
      <c r="E2124">
        <v>0</v>
      </c>
      <c r="F2124">
        <v>0</v>
      </c>
      <c r="G2124">
        <v>0</v>
      </c>
    </row>
    <row r="2125" spans="1:7" x14ac:dyDescent="0.2">
      <c r="A2125" t="s">
        <v>2295</v>
      </c>
      <c r="B2125" t="s">
        <v>10</v>
      </c>
      <c r="C2125">
        <v>50</v>
      </c>
      <c r="D2125">
        <v>0</v>
      </c>
      <c r="E2125">
        <v>0</v>
      </c>
      <c r="F2125">
        <v>0</v>
      </c>
      <c r="G2125">
        <v>0</v>
      </c>
    </row>
    <row r="2126" spans="1:7" x14ac:dyDescent="0.2">
      <c r="A2126" t="s">
        <v>2296</v>
      </c>
      <c r="B2126" t="s">
        <v>31</v>
      </c>
      <c r="C2126">
        <v>0</v>
      </c>
      <c r="D2126">
        <v>0</v>
      </c>
      <c r="E2126">
        <v>0</v>
      </c>
      <c r="F2126">
        <v>0</v>
      </c>
      <c r="G2126">
        <v>0</v>
      </c>
    </row>
    <row r="2127" spans="1:7" x14ac:dyDescent="0.2">
      <c r="A2127" t="s">
        <v>2297</v>
      </c>
      <c r="B2127" t="s">
        <v>31</v>
      </c>
      <c r="C2127">
        <v>0</v>
      </c>
      <c r="D2127">
        <v>0</v>
      </c>
      <c r="E2127">
        <v>0</v>
      </c>
      <c r="F2127">
        <v>0</v>
      </c>
      <c r="G2127">
        <v>0</v>
      </c>
    </row>
    <row r="2128" spans="1:7" x14ac:dyDescent="0.2">
      <c r="A2128" t="s">
        <v>2298</v>
      </c>
      <c r="B2128" t="s">
        <v>31</v>
      </c>
      <c r="C2128">
        <v>0</v>
      </c>
      <c r="D2128">
        <v>0</v>
      </c>
      <c r="E2128">
        <v>0</v>
      </c>
      <c r="F2128">
        <v>0</v>
      </c>
      <c r="G2128">
        <v>0</v>
      </c>
    </row>
    <row r="2129" spans="1:7" x14ac:dyDescent="0.2">
      <c r="A2129" t="s">
        <v>2299</v>
      </c>
      <c r="B2129" t="s">
        <v>31</v>
      </c>
      <c r="C2129">
        <v>0</v>
      </c>
      <c r="D2129">
        <v>0</v>
      </c>
      <c r="E2129">
        <v>0</v>
      </c>
      <c r="F2129">
        <v>0</v>
      </c>
      <c r="G2129">
        <v>0</v>
      </c>
    </row>
    <row r="2130" spans="1:7" x14ac:dyDescent="0.2">
      <c r="A2130" t="s">
        <v>2300</v>
      </c>
      <c r="B2130" t="s">
        <v>31</v>
      </c>
      <c r="C2130">
        <v>0</v>
      </c>
      <c r="D2130">
        <v>0</v>
      </c>
      <c r="E2130">
        <v>0</v>
      </c>
      <c r="F2130">
        <v>0</v>
      </c>
      <c r="G2130">
        <v>0</v>
      </c>
    </row>
    <row r="2131" spans="1:7" x14ac:dyDescent="0.2">
      <c r="A2131" t="s">
        <v>2301</v>
      </c>
      <c r="B2131" t="s">
        <v>31</v>
      </c>
      <c r="C2131">
        <v>0</v>
      </c>
      <c r="D2131">
        <v>0</v>
      </c>
      <c r="E2131">
        <v>0</v>
      </c>
      <c r="F2131">
        <v>0</v>
      </c>
      <c r="G2131">
        <v>0</v>
      </c>
    </row>
    <row r="2132" spans="1:7" x14ac:dyDescent="0.2">
      <c r="A2132" t="s">
        <v>2302</v>
      </c>
      <c r="B2132" t="s">
        <v>31</v>
      </c>
      <c r="C2132">
        <v>0</v>
      </c>
      <c r="D2132">
        <v>0</v>
      </c>
      <c r="E2132">
        <v>0</v>
      </c>
      <c r="F2132">
        <v>0</v>
      </c>
      <c r="G2132">
        <v>0</v>
      </c>
    </row>
    <row r="2133" spans="1:7" x14ac:dyDescent="0.2">
      <c r="A2133" t="s">
        <v>2303</v>
      </c>
      <c r="B2133" t="s">
        <v>31</v>
      </c>
      <c r="C2133">
        <v>0</v>
      </c>
      <c r="D2133">
        <v>0</v>
      </c>
      <c r="E2133">
        <v>0</v>
      </c>
      <c r="F2133">
        <v>0</v>
      </c>
      <c r="G2133">
        <v>0</v>
      </c>
    </row>
    <row r="2134" spans="1:7" x14ac:dyDescent="0.2">
      <c r="A2134" t="s">
        <v>2304</v>
      </c>
      <c r="B2134" t="s">
        <v>31</v>
      </c>
      <c r="C2134">
        <v>0</v>
      </c>
      <c r="D2134">
        <v>0</v>
      </c>
      <c r="E2134">
        <v>0</v>
      </c>
      <c r="F2134">
        <v>0</v>
      </c>
      <c r="G2134">
        <v>0</v>
      </c>
    </row>
    <row r="2135" spans="1:7" x14ac:dyDescent="0.2">
      <c r="A2135" t="s">
        <v>2305</v>
      </c>
      <c r="B2135" t="s">
        <v>31</v>
      </c>
      <c r="C2135">
        <v>0</v>
      </c>
      <c r="D2135">
        <v>0</v>
      </c>
      <c r="E2135">
        <v>0</v>
      </c>
      <c r="F2135">
        <v>0</v>
      </c>
      <c r="G2135">
        <v>0</v>
      </c>
    </row>
    <row r="2136" spans="1:7" x14ac:dyDescent="0.2">
      <c r="A2136" t="s">
        <v>2306</v>
      </c>
      <c r="B2136" t="s">
        <v>31</v>
      </c>
      <c r="C2136">
        <v>0</v>
      </c>
      <c r="D2136">
        <v>0</v>
      </c>
      <c r="E2136">
        <v>0</v>
      </c>
      <c r="F2136">
        <v>0</v>
      </c>
      <c r="G2136">
        <v>0</v>
      </c>
    </row>
    <row r="2137" spans="1:7" x14ac:dyDescent="0.2">
      <c r="A2137" t="s">
        <v>2307</v>
      </c>
      <c r="B2137" t="s">
        <v>31</v>
      </c>
      <c r="C2137">
        <v>0</v>
      </c>
      <c r="D2137">
        <v>0</v>
      </c>
      <c r="E2137">
        <v>0</v>
      </c>
      <c r="F2137">
        <v>0</v>
      </c>
      <c r="G2137">
        <v>0</v>
      </c>
    </row>
    <row r="2138" spans="1:7" x14ac:dyDescent="0.2">
      <c r="A2138" t="s">
        <v>2308</v>
      </c>
      <c r="B2138" t="s">
        <v>31</v>
      </c>
      <c r="C2138">
        <v>0</v>
      </c>
      <c r="D2138">
        <v>0</v>
      </c>
      <c r="E2138">
        <v>0</v>
      </c>
      <c r="F2138">
        <v>0</v>
      </c>
      <c r="G2138">
        <v>0</v>
      </c>
    </row>
    <row r="2139" spans="1:7" x14ac:dyDescent="0.2">
      <c r="A2139" t="s">
        <v>2309</v>
      </c>
      <c r="B2139" t="s">
        <v>31</v>
      </c>
      <c r="C2139">
        <v>0</v>
      </c>
      <c r="D2139">
        <v>0</v>
      </c>
      <c r="E2139">
        <v>0</v>
      </c>
      <c r="F2139">
        <v>0</v>
      </c>
      <c r="G2139">
        <v>0</v>
      </c>
    </row>
    <row r="2140" spans="1:7" x14ac:dyDescent="0.2">
      <c r="A2140" t="s">
        <v>2310</v>
      </c>
      <c r="B2140" t="s">
        <v>31</v>
      </c>
      <c r="C2140">
        <v>0</v>
      </c>
      <c r="D2140">
        <v>0</v>
      </c>
      <c r="E2140">
        <v>0</v>
      </c>
      <c r="F2140">
        <v>0</v>
      </c>
      <c r="G2140">
        <v>0</v>
      </c>
    </row>
    <row r="2141" spans="1:7" x14ac:dyDescent="0.2">
      <c r="A2141" t="s">
        <v>2311</v>
      </c>
      <c r="B2141" t="s">
        <v>31</v>
      </c>
      <c r="C2141">
        <v>0</v>
      </c>
      <c r="D2141">
        <v>0</v>
      </c>
      <c r="E2141">
        <v>0</v>
      </c>
      <c r="F2141">
        <v>0</v>
      </c>
      <c r="G2141">
        <v>0</v>
      </c>
    </row>
    <row r="2142" spans="1:7" x14ac:dyDescent="0.2">
      <c r="A2142" t="s">
        <v>655</v>
      </c>
      <c r="B2142" t="s">
        <v>31</v>
      </c>
      <c r="C2142">
        <v>0</v>
      </c>
      <c r="D2142">
        <v>0</v>
      </c>
      <c r="E2142">
        <v>0</v>
      </c>
      <c r="F2142">
        <v>0</v>
      </c>
      <c r="G2142">
        <v>0</v>
      </c>
    </row>
    <row r="2143" spans="1:7" x14ac:dyDescent="0.2">
      <c r="A2143" t="s">
        <v>656</v>
      </c>
      <c r="B2143" t="s">
        <v>31</v>
      </c>
      <c r="C2143">
        <v>0</v>
      </c>
      <c r="D2143">
        <v>0</v>
      </c>
      <c r="E2143">
        <v>0</v>
      </c>
      <c r="F2143">
        <v>0</v>
      </c>
      <c r="G2143">
        <v>0</v>
      </c>
    </row>
    <row r="2144" spans="1:7" x14ac:dyDescent="0.2">
      <c r="A2144" t="s">
        <v>657</v>
      </c>
      <c r="B2144" t="s">
        <v>31</v>
      </c>
      <c r="C2144">
        <v>0</v>
      </c>
      <c r="D2144">
        <v>0</v>
      </c>
      <c r="E2144">
        <v>0</v>
      </c>
      <c r="F2144">
        <v>0</v>
      </c>
      <c r="G2144">
        <v>0</v>
      </c>
    </row>
    <row r="2145" spans="1:7" x14ac:dyDescent="0.2">
      <c r="A2145" t="s">
        <v>2312</v>
      </c>
      <c r="B2145" t="s">
        <v>31</v>
      </c>
      <c r="C2145">
        <v>0</v>
      </c>
      <c r="D2145">
        <v>0</v>
      </c>
      <c r="E2145">
        <v>0</v>
      </c>
      <c r="F2145">
        <v>0</v>
      </c>
      <c r="G2145">
        <v>0</v>
      </c>
    </row>
    <row r="2146" spans="1:7" x14ac:dyDescent="0.2">
      <c r="A2146" t="s">
        <v>658</v>
      </c>
      <c r="B2146" t="s">
        <v>31</v>
      </c>
      <c r="C2146">
        <v>0</v>
      </c>
      <c r="D2146">
        <v>0</v>
      </c>
      <c r="E2146">
        <v>0</v>
      </c>
      <c r="F2146">
        <v>0</v>
      </c>
      <c r="G2146">
        <v>0</v>
      </c>
    </row>
    <row r="2147" spans="1:7" x14ac:dyDescent="0.2">
      <c r="A2147" t="s">
        <v>659</v>
      </c>
      <c r="B2147" t="s">
        <v>31</v>
      </c>
      <c r="C2147">
        <v>0</v>
      </c>
      <c r="D2147">
        <v>0</v>
      </c>
      <c r="E2147">
        <v>0</v>
      </c>
      <c r="F2147">
        <v>0</v>
      </c>
      <c r="G2147">
        <v>0</v>
      </c>
    </row>
    <row r="2148" spans="1:7" x14ac:dyDescent="0.2">
      <c r="A2148" t="s">
        <v>251</v>
      </c>
      <c r="B2148" t="s">
        <v>31</v>
      </c>
      <c r="C2148">
        <v>0</v>
      </c>
      <c r="D2148">
        <v>0</v>
      </c>
      <c r="E2148">
        <v>0</v>
      </c>
      <c r="F2148">
        <v>0</v>
      </c>
      <c r="G2148">
        <v>0</v>
      </c>
    </row>
    <row r="2149" spans="1:7" x14ac:dyDescent="0.2">
      <c r="A2149" t="s">
        <v>660</v>
      </c>
      <c r="B2149" t="s">
        <v>31</v>
      </c>
      <c r="C2149">
        <v>0</v>
      </c>
      <c r="D2149">
        <v>0</v>
      </c>
      <c r="E2149">
        <v>0</v>
      </c>
      <c r="F2149">
        <v>0</v>
      </c>
      <c r="G2149">
        <v>0</v>
      </c>
    </row>
    <row r="2150" spans="1:7" x14ac:dyDescent="0.2">
      <c r="A2150" t="s">
        <v>661</v>
      </c>
      <c r="B2150" t="s">
        <v>31</v>
      </c>
      <c r="C2150">
        <v>0</v>
      </c>
      <c r="D2150">
        <v>0</v>
      </c>
      <c r="E2150">
        <v>0</v>
      </c>
      <c r="F2150">
        <v>0</v>
      </c>
      <c r="G2150">
        <v>0</v>
      </c>
    </row>
    <row r="2151" spans="1:7" x14ac:dyDescent="0.2">
      <c r="A2151" t="s">
        <v>662</v>
      </c>
      <c r="B2151" t="s">
        <v>31</v>
      </c>
      <c r="C2151">
        <v>0</v>
      </c>
      <c r="D2151">
        <v>0</v>
      </c>
      <c r="E2151">
        <v>0</v>
      </c>
      <c r="F2151">
        <v>0</v>
      </c>
      <c r="G2151">
        <v>0</v>
      </c>
    </row>
    <row r="2152" spans="1:7" x14ac:dyDescent="0.2">
      <c r="A2152" t="s">
        <v>663</v>
      </c>
      <c r="B2152" t="s">
        <v>31</v>
      </c>
      <c r="C2152">
        <v>0</v>
      </c>
      <c r="D2152">
        <v>0</v>
      </c>
      <c r="E2152">
        <v>0</v>
      </c>
      <c r="F2152">
        <v>0</v>
      </c>
      <c r="G2152">
        <v>0</v>
      </c>
    </row>
    <row r="2153" spans="1:7" x14ac:dyDescent="0.2">
      <c r="A2153" t="s">
        <v>664</v>
      </c>
      <c r="B2153" t="s">
        <v>31</v>
      </c>
      <c r="C2153">
        <v>0</v>
      </c>
      <c r="D2153">
        <v>0</v>
      </c>
      <c r="E2153">
        <v>0</v>
      </c>
      <c r="F2153">
        <v>0</v>
      </c>
      <c r="G2153">
        <v>0</v>
      </c>
    </row>
    <row r="2154" spans="1:7" x14ac:dyDescent="0.2">
      <c r="A2154" t="s">
        <v>665</v>
      </c>
      <c r="B2154" t="s">
        <v>31</v>
      </c>
      <c r="C2154">
        <v>0</v>
      </c>
      <c r="D2154">
        <v>0</v>
      </c>
      <c r="E2154">
        <v>0</v>
      </c>
      <c r="F2154">
        <v>0</v>
      </c>
      <c r="G2154">
        <v>0</v>
      </c>
    </row>
    <row r="2155" spans="1:7" x14ac:dyDescent="0.2">
      <c r="A2155" t="s">
        <v>666</v>
      </c>
      <c r="B2155" t="s">
        <v>31</v>
      </c>
      <c r="C2155">
        <v>0</v>
      </c>
      <c r="D2155">
        <v>0</v>
      </c>
      <c r="E2155">
        <v>0</v>
      </c>
      <c r="F2155">
        <v>0</v>
      </c>
      <c r="G2155">
        <v>0</v>
      </c>
    </row>
    <row r="2156" spans="1:7" x14ac:dyDescent="0.2">
      <c r="A2156" t="s">
        <v>667</v>
      </c>
      <c r="B2156" t="s">
        <v>31</v>
      </c>
      <c r="C2156">
        <v>0</v>
      </c>
      <c r="D2156">
        <v>0</v>
      </c>
      <c r="E2156">
        <v>0</v>
      </c>
      <c r="F2156">
        <v>0</v>
      </c>
      <c r="G2156">
        <v>0</v>
      </c>
    </row>
    <row r="2157" spans="1:7" x14ac:dyDescent="0.2">
      <c r="A2157" t="s">
        <v>668</v>
      </c>
      <c r="B2157" t="s">
        <v>31</v>
      </c>
      <c r="C2157">
        <v>0</v>
      </c>
      <c r="D2157">
        <v>0</v>
      </c>
      <c r="E2157">
        <v>0</v>
      </c>
      <c r="F2157">
        <v>0</v>
      </c>
      <c r="G2157">
        <v>0</v>
      </c>
    </row>
    <row r="2158" spans="1:7" x14ac:dyDescent="0.2">
      <c r="A2158" t="s">
        <v>669</v>
      </c>
      <c r="B2158" t="s">
        <v>31</v>
      </c>
      <c r="C2158">
        <v>0</v>
      </c>
      <c r="D2158">
        <v>0</v>
      </c>
      <c r="E2158">
        <v>0</v>
      </c>
      <c r="F2158">
        <v>0</v>
      </c>
      <c r="G2158">
        <v>0</v>
      </c>
    </row>
    <row r="2159" spans="1:7" x14ac:dyDescent="0.2">
      <c r="A2159" t="s">
        <v>670</v>
      </c>
      <c r="B2159" t="s">
        <v>31</v>
      </c>
      <c r="C2159">
        <v>0</v>
      </c>
      <c r="D2159">
        <v>0</v>
      </c>
      <c r="E2159">
        <v>0</v>
      </c>
      <c r="F2159">
        <v>0</v>
      </c>
      <c r="G2159">
        <v>0</v>
      </c>
    </row>
    <row r="2160" spans="1:7" x14ac:dyDescent="0.2">
      <c r="A2160" t="s">
        <v>671</v>
      </c>
      <c r="B2160" t="s">
        <v>31</v>
      </c>
      <c r="C2160">
        <v>0</v>
      </c>
      <c r="D2160">
        <v>0</v>
      </c>
      <c r="E2160">
        <v>0</v>
      </c>
      <c r="F2160">
        <v>0</v>
      </c>
      <c r="G2160">
        <v>0</v>
      </c>
    </row>
    <row r="2161" spans="1:7" x14ac:dyDescent="0.2">
      <c r="A2161" t="s">
        <v>672</v>
      </c>
      <c r="B2161" t="s">
        <v>31</v>
      </c>
      <c r="C2161">
        <v>0</v>
      </c>
      <c r="D2161">
        <v>0</v>
      </c>
      <c r="E2161">
        <v>0</v>
      </c>
      <c r="F2161">
        <v>0</v>
      </c>
      <c r="G2161">
        <v>0</v>
      </c>
    </row>
    <row r="2162" spans="1:7" x14ac:dyDescent="0.2">
      <c r="A2162" t="s">
        <v>673</v>
      </c>
      <c r="B2162" t="s">
        <v>31</v>
      </c>
      <c r="C2162">
        <v>0</v>
      </c>
      <c r="D2162">
        <v>0</v>
      </c>
      <c r="E2162">
        <v>0</v>
      </c>
      <c r="F2162">
        <v>0</v>
      </c>
      <c r="G2162">
        <v>0</v>
      </c>
    </row>
    <row r="2163" spans="1:7" x14ac:dyDescent="0.2">
      <c r="A2163" t="s">
        <v>252</v>
      </c>
      <c r="B2163" t="s">
        <v>31</v>
      </c>
      <c r="C2163">
        <v>0</v>
      </c>
      <c r="D2163">
        <v>0</v>
      </c>
      <c r="E2163">
        <v>0</v>
      </c>
      <c r="F2163">
        <v>0</v>
      </c>
      <c r="G2163">
        <v>0</v>
      </c>
    </row>
    <row r="2164" spans="1:7" x14ac:dyDescent="0.2">
      <c r="A2164" t="s">
        <v>674</v>
      </c>
      <c r="B2164" t="s">
        <v>31</v>
      </c>
      <c r="C2164">
        <v>0</v>
      </c>
      <c r="D2164">
        <v>0</v>
      </c>
      <c r="E2164">
        <v>0</v>
      </c>
      <c r="F2164">
        <v>0</v>
      </c>
      <c r="G2164">
        <v>0</v>
      </c>
    </row>
    <row r="2165" spans="1:7" x14ac:dyDescent="0.2">
      <c r="A2165" t="s">
        <v>675</v>
      </c>
      <c r="B2165" t="s">
        <v>31</v>
      </c>
      <c r="C2165">
        <v>0</v>
      </c>
      <c r="D2165">
        <v>0</v>
      </c>
      <c r="E2165">
        <v>0</v>
      </c>
      <c r="F2165">
        <v>0</v>
      </c>
      <c r="G2165">
        <v>0</v>
      </c>
    </row>
    <row r="2166" spans="1:7" x14ac:dyDescent="0.2">
      <c r="A2166" t="s">
        <v>676</v>
      </c>
      <c r="B2166" t="s">
        <v>31</v>
      </c>
      <c r="C2166">
        <v>0</v>
      </c>
      <c r="D2166">
        <v>0</v>
      </c>
      <c r="E2166">
        <v>0</v>
      </c>
      <c r="F2166">
        <v>0</v>
      </c>
      <c r="G2166">
        <v>0</v>
      </c>
    </row>
    <row r="2167" spans="1:7" x14ac:dyDescent="0.2">
      <c r="A2167" t="s">
        <v>677</v>
      </c>
      <c r="B2167" t="s">
        <v>31</v>
      </c>
      <c r="C2167">
        <v>0</v>
      </c>
      <c r="D2167">
        <v>0</v>
      </c>
      <c r="E2167">
        <v>0</v>
      </c>
      <c r="F2167">
        <v>0</v>
      </c>
      <c r="G2167">
        <v>0</v>
      </c>
    </row>
    <row r="2168" spans="1:7" x14ac:dyDescent="0.2">
      <c r="A2168" t="s">
        <v>678</v>
      </c>
      <c r="B2168" t="s">
        <v>31</v>
      </c>
      <c r="C2168">
        <v>0</v>
      </c>
      <c r="D2168">
        <v>0</v>
      </c>
      <c r="E2168">
        <v>0</v>
      </c>
      <c r="F2168">
        <v>0</v>
      </c>
      <c r="G2168">
        <v>0</v>
      </c>
    </row>
    <row r="2169" spans="1:7" x14ac:dyDescent="0.2">
      <c r="A2169" t="s">
        <v>461</v>
      </c>
      <c r="B2169" t="s">
        <v>10</v>
      </c>
      <c r="C2169">
        <v>30</v>
      </c>
      <c r="D2169">
        <v>1</v>
      </c>
      <c r="E2169">
        <v>90</v>
      </c>
      <c r="F2169">
        <v>0</v>
      </c>
      <c r="G2169">
        <v>0</v>
      </c>
    </row>
    <row r="2170" spans="1:7" x14ac:dyDescent="0.2">
      <c r="A2170" t="s">
        <v>608</v>
      </c>
      <c r="B2170" t="s">
        <v>10</v>
      </c>
      <c r="C2170">
        <v>20</v>
      </c>
      <c r="D2170">
        <v>20</v>
      </c>
      <c r="E2170">
        <v>0</v>
      </c>
      <c r="F2170">
        <v>0</v>
      </c>
      <c r="G2170">
        <v>0</v>
      </c>
    </row>
    <row r="2171" spans="1:7" x14ac:dyDescent="0.2">
      <c r="A2171" t="s">
        <v>680</v>
      </c>
      <c r="B2171" t="s">
        <v>31</v>
      </c>
      <c r="C2171">
        <v>0</v>
      </c>
      <c r="D2171">
        <v>0</v>
      </c>
      <c r="E2171">
        <v>0</v>
      </c>
      <c r="F2171">
        <v>0</v>
      </c>
      <c r="G2171">
        <v>0</v>
      </c>
    </row>
    <row r="2172" spans="1:7" x14ac:dyDescent="0.2">
      <c r="A2172" t="s">
        <v>698</v>
      </c>
      <c r="B2172" t="s">
        <v>10</v>
      </c>
      <c r="C2172">
        <v>50</v>
      </c>
      <c r="D2172">
        <v>50</v>
      </c>
      <c r="E2172">
        <v>0</v>
      </c>
      <c r="F2172">
        <v>0</v>
      </c>
      <c r="G2172">
        <v>0</v>
      </c>
    </row>
    <row r="2173" spans="1:7" x14ac:dyDescent="0.2">
      <c r="A2173" t="s">
        <v>412</v>
      </c>
      <c r="B2173" t="s">
        <v>10</v>
      </c>
      <c r="C2173">
        <v>50</v>
      </c>
      <c r="D2173">
        <v>1</v>
      </c>
      <c r="E2173">
        <v>90</v>
      </c>
      <c r="F2173">
        <v>0</v>
      </c>
      <c r="G2173">
        <v>0</v>
      </c>
    </row>
    <row r="2174" spans="1:7" x14ac:dyDescent="0.2">
      <c r="A2174" t="s">
        <v>681</v>
      </c>
      <c r="B2174" t="s">
        <v>10</v>
      </c>
      <c r="C2174">
        <v>40</v>
      </c>
      <c r="D2174">
        <v>1</v>
      </c>
      <c r="E2174">
        <v>90</v>
      </c>
      <c r="F2174">
        <v>0</v>
      </c>
      <c r="G2174">
        <v>0</v>
      </c>
    </row>
    <row r="2175" spans="1:7" x14ac:dyDescent="0.2">
      <c r="A2175" t="s">
        <v>1111</v>
      </c>
      <c r="B2175" t="s">
        <v>10</v>
      </c>
      <c r="C2175">
        <v>50</v>
      </c>
      <c r="D2175">
        <v>50</v>
      </c>
      <c r="E2175">
        <v>0</v>
      </c>
      <c r="F2175">
        <v>0</v>
      </c>
      <c r="G2175">
        <v>0</v>
      </c>
    </row>
    <row r="2176" spans="1:7" x14ac:dyDescent="0.2">
      <c r="A2176" t="s">
        <v>685</v>
      </c>
      <c r="B2176" t="s">
        <v>31</v>
      </c>
      <c r="C2176">
        <v>0</v>
      </c>
      <c r="D2176">
        <v>0</v>
      </c>
      <c r="E2176">
        <v>0</v>
      </c>
      <c r="F2176">
        <v>0</v>
      </c>
      <c r="G2176">
        <v>0</v>
      </c>
    </row>
    <row r="2177" spans="1:7" x14ac:dyDescent="0.2">
      <c r="A2177" t="s">
        <v>686</v>
      </c>
      <c r="B2177" t="s">
        <v>31</v>
      </c>
      <c r="C2177">
        <v>0</v>
      </c>
      <c r="D2177">
        <v>0</v>
      </c>
      <c r="E2177">
        <v>0</v>
      </c>
      <c r="F2177">
        <v>0</v>
      </c>
      <c r="G2177">
        <v>0</v>
      </c>
    </row>
    <row r="2178" spans="1:7" x14ac:dyDescent="0.2">
      <c r="A2178" t="s">
        <v>687</v>
      </c>
      <c r="B2178" t="s">
        <v>31</v>
      </c>
      <c r="C2178">
        <v>0</v>
      </c>
      <c r="D2178">
        <v>0</v>
      </c>
      <c r="E2178">
        <v>0</v>
      </c>
      <c r="F2178">
        <v>0</v>
      </c>
      <c r="G2178">
        <v>0</v>
      </c>
    </row>
    <row r="2179" spans="1:7" x14ac:dyDescent="0.2">
      <c r="A2179" t="s">
        <v>688</v>
      </c>
      <c r="B2179" t="s">
        <v>31</v>
      </c>
      <c r="C2179">
        <v>0</v>
      </c>
      <c r="D2179">
        <v>0</v>
      </c>
      <c r="E2179">
        <v>0</v>
      </c>
      <c r="F2179">
        <v>0</v>
      </c>
      <c r="G2179">
        <v>0</v>
      </c>
    </row>
    <row r="2180" spans="1:7" x14ac:dyDescent="0.2">
      <c r="A2180" t="s">
        <v>238</v>
      </c>
      <c r="B2180" t="s">
        <v>10</v>
      </c>
      <c r="C2180">
        <v>30</v>
      </c>
      <c r="D2180">
        <v>1</v>
      </c>
      <c r="E2180">
        <v>90</v>
      </c>
      <c r="F2180">
        <v>0</v>
      </c>
      <c r="G2180">
        <v>0</v>
      </c>
    </row>
    <row r="2181" spans="1:7" x14ac:dyDescent="0.2">
      <c r="A2181" t="s">
        <v>690</v>
      </c>
      <c r="B2181" t="s">
        <v>31</v>
      </c>
      <c r="C2181">
        <v>0</v>
      </c>
      <c r="D2181">
        <v>0</v>
      </c>
      <c r="E2181">
        <v>0</v>
      </c>
      <c r="F2181">
        <v>0</v>
      </c>
      <c r="G2181">
        <v>0</v>
      </c>
    </row>
    <row r="2182" spans="1:7" x14ac:dyDescent="0.2">
      <c r="A2182" t="s">
        <v>230</v>
      </c>
      <c r="B2182" t="s">
        <v>10</v>
      </c>
      <c r="C2182">
        <v>75</v>
      </c>
      <c r="D2182">
        <v>1</v>
      </c>
      <c r="E2182">
        <v>90</v>
      </c>
      <c r="F2182">
        <v>0</v>
      </c>
      <c r="G2182">
        <v>0</v>
      </c>
    </row>
    <row r="2183" spans="1:7" x14ac:dyDescent="0.2">
      <c r="A2183" t="s">
        <v>692</v>
      </c>
      <c r="B2183" t="s">
        <v>31</v>
      </c>
      <c r="C2183">
        <v>0</v>
      </c>
      <c r="D2183">
        <v>0</v>
      </c>
      <c r="E2183">
        <v>0</v>
      </c>
      <c r="F2183">
        <v>0</v>
      </c>
      <c r="G2183">
        <v>0</v>
      </c>
    </row>
    <row r="2184" spans="1:7" x14ac:dyDescent="0.2">
      <c r="A2184" t="s">
        <v>693</v>
      </c>
      <c r="B2184" t="s">
        <v>31</v>
      </c>
      <c r="C2184">
        <v>0</v>
      </c>
      <c r="D2184">
        <v>0</v>
      </c>
      <c r="E2184">
        <v>0</v>
      </c>
      <c r="F2184">
        <v>0</v>
      </c>
      <c r="G2184">
        <v>0</v>
      </c>
    </row>
    <row r="2185" spans="1:7" x14ac:dyDescent="0.2">
      <c r="A2185" t="s">
        <v>694</v>
      </c>
      <c r="B2185" t="s">
        <v>31</v>
      </c>
      <c r="C2185">
        <v>0</v>
      </c>
      <c r="D2185">
        <v>0</v>
      </c>
      <c r="E2185">
        <v>0</v>
      </c>
      <c r="F2185">
        <v>0</v>
      </c>
      <c r="G2185">
        <v>0</v>
      </c>
    </row>
    <row r="2186" spans="1:7" x14ac:dyDescent="0.2">
      <c r="A2186" t="s">
        <v>695</v>
      </c>
      <c r="B2186" t="s">
        <v>31</v>
      </c>
      <c r="C2186">
        <v>0</v>
      </c>
      <c r="D2186">
        <v>0</v>
      </c>
      <c r="E2186">
        <v>0</v>
      </c>
      <c r="F2186">
        <v>0</v>
      </c>
      <c r="G2186">
        <v>0</v>
      </c>
    </row>
    <row r="2187" spans="1:7" x14ac:dyDescent="0.2">
      <c r="A2187" t="s">
        <v>696</v>
      </c>
      <c r="B2187" t="s">
        <v>31</v>
      </c>
      <c r="C2187">
        <v>0</v>
      </c>
      <c r="D2187">
        <v>0</v>
      </c>
      <c r="E2187">
        <v>0</v>
      </c>
      <c r="F2187">
        <v>0</v>
      </c>
      <c r="G2187">
        <v>0</v>
      </c>
    </row>
    <row r="2188" spans="1:7" x14ac:dyDescent="0.2">
      <c r="A2188" t="s">
        <v>697</v>
      </c>
      <c r="B2188" t="s">
        <v>31</v>
      </c>
      <c r="C2188">
        <v>0</v>
      </c>
      <c r="D2188">
        <v>0</v>
      </c>
      <c r="E2188">
        <v>0</v>
      </c>
      <c r="F2188">
        <v>0</v>
      </c>
      <c r="G2188">
        <v>0</v>
      </c>
    </row>
    <row r="2189" spans="1:7" x14ac:dyDescent="0.2">
      <c r="A2189" t="s">
        <v>588</v>
      </c>
      <c r="B2189" t="s">
        <v>10</v>
      </c>
      <c r="C2189">
        <v>20</v>
      </c>
      <c r="D2189">
        <v>20</v>
      </c>
      <c r="E2189">
        <v>0</v>
      </c>
      <c r="F2189">
        <v>0</v>
      </c>
      <c r="G2189">
        <v>0</v>
      </c>
    </row>
    <row r="2190" spans="1:7" x14ac:dyDescent="0.2">
      <c r="A2190" t="s">
        <v>706</v>
      </c>
      <c r="B2190" t="s">
        <v>10</v>
      </c>
      <c r="C2190">
        <v>50</v>
      </c>
      <c r="D2190">
        <v>50</v>
      </c>
      <c r="E2190">
        <v>0</v>
      </c>
      <c r="F2190">
        <v>0</v>
      </c>
      <c r="G2190">
        <v>0</v>
      </c>
    </row>
    <row r="2191" spans="1:7" x14ac:dyDescent="0.2">
      <c r="A2191" t="s">
        <v>699</v>
      </c>
      <c r="B2191" t="s">
        <v>31</v>
      </c>
      <c r="C2191">
        <v>0</v>
      </c>
      <c r="D2191">
        <v>0</v>
      </c>
      <c r="E2191">
        <v>0</v>
      </c>
      <c r="F2191">
        <v>0</v>
      </c>
      <c r="G2191">
        <v>0</v>
      </c>
    </row>
    <row r="2192" spans="1:7" x14ac:dyDescent="0.2">
      <c r="A2192" t="s">
        <v>410</v>
      </c>
      <c r="B2192" t="s">
        <v>10</v>
      </c>
      <c r="C2192">
        <v>40</v>
      </c>
      <c r="D2192">
        <v>1</v>
      </c>
      <c r="E2192">
        <v>90</v>
      </c>
      <c r="F2192">
        <v>0</v>
      </c>
      <c r="G2192">
        <v>0</v>
      </c>
    </row>
    <row r="2193" spans="1:7" x14ac:dyDescent="0.2">
      <c r="A2193" t="s">
        <v>255</v>
      </c>
      <c r="B2193" t="s">
        <v>10</v>
      </c>
      <c r="C2193">
        <v>50</v>
      </c>
      <c r="D2193">
        <v>50</v>
      </c>
      <c r="E2193">
        <v>90</v>
      </c>
      <c r="F2193">
        <v>0</v>
      </c>
      <c r="G2193">
        <v>0</v>
      </c>
    </row>
    <row r="2194" spans="1:7" x14ac:dyDescent="0.2">
      <c r="A2194" t="s">
        <v>701</v>
      </c>
      <c r="B2194" t="s">
        <v>31</v>
      </c>
      <c r="C2194">
        <v>0</v>
      </c>
      <c r="D2194">
        <v>0</v>
      </c>
      <c r="E2194">
        <v>0</v>
      </c>
      <c r="F2194">
        <v>0</v>
      </c>
      <c r="G2194">
        <v>0</v>
      </c>
    </row>
    <row r="2195" spans="1:7" x14ac:dyDescent="0.2">
      <c r="A2195" t="s">
        <v>702</v>
      </c>
      <c r="B2195" t="s">
        <v>10</v>
      </c>
      <c r="C2195">
        <v>0</v>
      </c>
      <c r="D2195">
        <v>1</v>
      </c>
      <c r="E2195">
        <v>90</v>
      </c>
      <c r="F2195">
        <v>0</v>
      </c>
      <c r="G2195">
        <v>0</v>
      </c>
    </row>
    <row r="2196" spans="1:7" x14ac:dyDescent="0.2">
      <c r="A2196" t="s">
        <v>703</v>
      </c>
      <c r="B2196" t="s">
        <v>31</v>
      </c>
      <c r="C2196">
        <v>0</v>
      </c>
      <c r="D2196">
        <v>0</v>
      </c>
      <c r="E2196">
        <v>0</v>
      </c>
      <c r="F2196">
        <v>0</v>
      </c>
      <c r="G2196">
        <v>0</v>
      </c>
    </row>
    <row r="2197" spans="1:7" x14ac:dyDescent="0.2">
      <c r="A2197" t="s">
        <v>704</v>
      </c>
      <c r="B2197" t="s">
        <v>31</v>
      </c>
      <c r="C2197">
        <v>0</v>
      </c>
      <c r="D2197">
        <v>0</v>
      </c>
      <c r="E2197">
        <v>0</v>
      </c>
      <c r="F2197">
        <v>0</v>
      </c>
      <c r="G2197">
        <v>0</v>
      </c>
    </row>
    <row r="2198" spans="1:7" x14ac:dyDescent="0.2">
      <c r="A2198" t="s">
        <v>705</v>
      </c>
      <c r="B2198" t="s">
        <v>31</v>
      </c>
      <c r="C2198">
        <v>0</v>
      </c>
      <c r="D2198">
        <v>0</v>
      </c>
      <c r="E2198">
        <v>0</v>
      </c>
      <c r="F2198">
        <v>0</v>
      </c>
      <c r="G2198">
        <v>0</v>
      </c>
    </row>
    <row r="2199" spans="1:7" x14ac:dyDescent="0.2">
      <c r="A2199" t="s">
        <v>2313</v>
      </c>
      <c r="B2199" t="s">
        <v>31</v>
      </c>
      <c r="C2199">
        <v>0</v>
      </c>
      <c r="D2199">
        <v>0</v>
      </c>
      <c r="E2199">
        <v>0</v>
      </c>
      <c r="F2199">
        <v>0</v>
      </c>
      <c r="G2199">
        <v>0</v>
      </c>
    </row>
    <row r="2200" spans="1:7" x14ac:dyDescent="0.2">
      <c r="A2200" t="s">
        <v>2314</v>
      </c>
      <c r="B2200" t="s">
        <v>31</v>
      </c>
      <c r="C2200">
        <v>0</v>
      </c>
      <c r="D2200">
        <v>0</v>
      </c>
      <c r="E2200">
        <v>0</v>
      </c>
      <c r="F2200">
        <v>0</v>
      </c>
      <c r="G2200">
        <v>0</v>
      </c>
    </row>
    <row r="2201" spans="1:7" x14ac:dyDescent="0.2">
      <c r="A2201" t="s">
        <v>707</v>
      </c>
      <c r="B2201" t="s">
        <v>31</v>
      </c>
      <c r="C2201">
        <v>0</v>
      </c>
      <c r="D2201">
        <v>0</v>
      </c>
      <c r="E2201">
        <v>0</v>
      </c>
      <c r="F2201">
        <v>0</v>
      </c>
      <c r="G2201">
        <v>0</v>
      </c>
    </row>
    <row r="2202" spans="1:7" x14ac:dyDescent="0.2">
      <c r="A2202" t="s">
        <v>708</v>
      </c>
      <c r="B2202" t="s">
        <v>31</v>
      </c>
      <c r="C2202">
        <v>0</v>
      </c>
      <c r="D2202">
        <v>0</v>
      </c>
      <c r="E2202">
        <v>0</v>
      </c>
      <c r="F2202">
        <v>0</v>
      </c>
      <c r="G2202">
        <v>0</v>
      </c>
    </row>
    <row r="2203" spans="1:7" x14ac:dyDescent="0.2">
      <c r="A2203" t="s">
        <v>587</v>
      </c>
      <c r="B2203" t="s">
        <v>10</v>
      </c>
      <c r="C2203">
        <v>50</v>
      </c>
      <c r="D2203">
        <v>20</v>
      </c>
      <c r="E2203">
        <v>0</v>
      </c>
      <c r="F2203">
        <v>0</v>
      </c>
      <c r="G2203">
        <v>0</v>
      </c>
    </row>
    <row r="2204" spans="1:7" x14ac:dyDescent="0.2">
      <c r="A2204" t="s">
        <v>709</v>
      </c>
      <c r="B2204" t="s">
        <v>31</v>
      </c>
      <c r="C2204">
        <v>0</v>
      </c>
      <c r="D2204">
        <v>0</v>
      </c>
      <c r="E2204">
        <v>0</v>
      </c>
      <c r="F2204">
        <v>0</v>
      </c>
      <c r="G2204">
        <v>0</v>
      </c>
    </row>
    <row r="2205" spans="1:7" x14ac:dyDescent="0.2">
      <c r="A2205" t="s">
        <v>710</v>
      </c>
      <c r="B2205" t="s">
        <v>31</v>
      </c>
      <c r="C2205">
        <v>0</v>
      </c>
      <c r="D2205">
        <v>0</v>
      </c>
      <c r="E2205">
        <v>0</v>
      </c>
      <c r="F2205">
        <v>0</v>
      </c>
      <c r="G2205">
        <v>0</v>
      </c>
    </row>
    <row r="2206" spans="1:7" x14ac:dyDescent="0.2">
      <c r="A2206" t="s">
        <v>711</v>
      </c>
      <c r="B2206" t="s">
        <v>31</v>
      </c>
      <c r="C2206">
        <v>0</v>
      </c>
      <c r="D2206">
        <v>0</v>
      </c>
      <c r="E2206">
        <v>0</v>
      </c>
      <c r="F2206">
        <v>0</v>
      </c>
      <c r="G2206">
        <v>0</v>
      </c>
    </row>
    <row r="2207" spans="1:7" x14ac:dyDescent="0.2">
      <c r="A2207" t="s">
        <v>712</v>
      </c>
      <c r="B2207" t="s">
        <v>31</v>
      </c>
      <c r="C2207">
        <v>0</v>
      </c>
      <c r="D2207">
        <v>0</v>
      </c>
      <c r="E2207">
        <v>0</v>
      </c>
      <c r="F2207">
        <v>0</v>
      </c>
      <c r="G2207">
        <v>0</v>
      </c>
    </row>
    <row r="2208" spans="1:7" x14ac:dyDescent="0.2">
      <c r="A2208" t="s">
        <v>439</v>
      </c>
      <c r="B2208" t="s">
        <v>10</v>
      </c>
      <c r="C2208">
        <v>50</v>
      </c>
      <c r="D2208">
        <v>1</v>
      </c>
      <c r="E2208">
        <v>90</v>
      </c>
      <c r="F2208">
        <v>0</v>
      </c>
      <c r="G2208">
        <v>0</v>
      </c>
    </row>
    <row r="2209" spans="1:7" x14ac:dyDescent="0.2">
      <c r="A2209" t="s">
        <v>240</v>
      </c>
      <c r="B2209" t="s">
        <v>10</v>
      </c>
      <c r="C2209">
        <v>30</v>
      </c>
      <c r="D2209">
        <v>1</v>
      </c>
      <c r="E2209">
        <v>90</v>
      </c>
      <c r="F2209">
        <v>0</v>
      </c>
      <c r="G2209">
        <v>0</v>
      </c>
    </row>
    <row r="2210" spans="1:7" x14ac:dyDescent="0.2">
      <c r="A2210" t="s">
        <v>715</v>
      </c>
      <c r="B2210" t="s">
        <v>31</v>
      </c>
      <c r="C2210">
        <v>0</v>
      </c>
      <c r="D2210">
        <v>0</v>
      </c>
      <c r="E2210">
        <v>0</v>
      </c>
      <c r="F2210">
        <v>0</v>
      </c>
      <c r="G2210">
        <v>0</v>
      </c>
    </row>
    <row r="2211" spans="1:7" x14ac:dyDescent="0.2">
      <c r="A2211" t="s">
        <v>716</v>
      </c>
      <c r="B2211" t="s">
        <v>31</v>
      </c>
      <c r="C2211">
        <v>0</v>
      </c>
      <c r="D2211">
        <v>0</v>
      </c>
      <c r="E2211">
        <v>0</v>
      </c>
      <c r="F2211">
        <v>0</v>
      </c>
      <c r="G2211">
        <v>0</v>
      </c>
    </row>
    <row r="2212" spans="1:7" x14ac:dyDescent="0.2">
      <c r="A2212" t="s">
        <v>717</v>
      </c>
      <c r="B2212" t="s">
        <v>31</v>
      </c>
      <c r="C2212">
        <v>0</v>
      </c>
      <c r="D2212">
        <v>0</v>
      </c>
      <c r="E2212">
        <v>0</v>
      </c>
      <c r="F2212">
        <v>0</v>
      </c>
      <c r="G2212">
        <v>0</v>
      </c>
    </row>
    <row r="2213" spans="1:7" x14ac:dyDescent="0.2">
      <c r="A2213" t="s">
        <v>718</v>
      </c>
      <c r="B2213" t="s">
        <v>31</v>
      </c>
      <c r="C2213">
        <v>0</v>
      </c>
      <c r="D2213">
        <v>0</v>
      </c>
      <c r="E2213">
        <v>0</v>
      </c>
      <c r="F2213">
        <v>0</v>
      </c>
      <c r="G2213">
        <v>0</v>
      </c>
    </row>
    <row r="2214" spans="1:7" x14ac:dyDescent="0.2">
      <c r="A2214" t="s">
        <v>719</v>
      </c>
      <c r="B2214" t="s">
        <v>31</v>
      </c>
      <c r="C2214">
        <v>0</v>
      </c>
      <c r="D2214">
        <v>0</v>
      </c>
      <c r="E2214">
        <v>0</v>
      </c>
      <c r="F2214">
        <v>0</v>
      </c>
      <c r="G2214">
        <v>0</v>
      </c>
    </row>
    <row r="2215" spans="1:7" x14ac:dyDescent="0.2">
      <c r="A2215" t="s">
        <v>720</v>
      </c>
      <c r="B2215" t="s">
        <v>31</v>
      </c>
      <c r="C2215">
        <v>0</v>
      </c>
      <c r="D2215">
        <v>0</v>
      </c>
      <c r="E2215">
        <v>0</v>
      </c>
      <c r="F2215">
        <v>0</v>
      </c>
      <c r="G2215">
        <v>0</v>
      </c>
    </row>
    <row r="2216" spans="1:7" x14ac:dyDescent="0.2">
      <c r="A2216" t="s">
        <v>721</v>
      </c>
      <c r="B2216" t="s">
        <v>31</v>
      </c>
      <c r="C2216">
        <v>0</v>
      </c>
      <c r="D2216">
        <v>0</v>
      </c>
      <c r="E2216">
        <v>0</v>
      </c>
      <c r="F2216">
        <v>0</v>
      </c>
      <c r="G2216">
        <v>0</v>
      </c>
    </row>
    <row r="2217" spans="1:7" x14ac:dyDescent="0.2">
      <c r="A2217" t="s">
        <v>722</v>
      </c>
      <c r="B2217" t="s">
        <v>31</v>
      </c>
      <c r="C2217">
        <v>0</v>
      </c>
      <c r="D2217">
        <v>0</v>
      </c>
      <c r="E2217">
        <v>0</v>
      </c>
      <c r="F2217">
        <v>0</v>
      </c>
      <c r="G2217">
        <v>0</v>
      </c>
    </row>
    <row r="2218" spans="1:7" x14ac:dyDescent="0.2">
      <c r="A2218" t="s">
        <v>723</v>
      </c>
      <c r="B2218" t="s">
        <v>31</v>
      </c>
      <c r="C2218">
        <v>0</v>
      </c>
      <c r="D2218">
        <v>0</v>
      </c>
      <c r="E2218">
        <v>0</v>
      </c>
      <c r="F2218">
        <v>0</v>
      </c>
      <c r="G2218">
        <v>0</v>
      </c>
    </row>
    <row r="2219" spans="1:7" x14ac:dyDescent="0.2">
      <c r="A2219" t="s">
        <v>724</v>
      </c>
      <c r="B2219" t="s">
        <v>31</v>
      </c>
      <c r="C2219">
        <v>0</v>
      </c>
      <c r="D2219">
        <v>0</v>
      </c>
      <c r="E2219">
        <v>0</v>
      </c>
      <c r="F2219">
        <v>0</v>
      </c>
      <c r="G2219">
        <v>0</v>
      </c>
    </row>
    <row r="2220" spans="1:7" x14ac:dyDescent="0.2">
      <c r="A2220" t="s">
        <v>725</v>
      </c>
      <c r="B2220" t="s">
        <v>31</v>
      </c>
      <c r="C2220">
        <v>0</v>
      </c>
      <c r="D2220">
        <v>0</v>
      </c>
      <c r="E2220">
        <v>0</v>
      </c>
      <c r="F2220">
        <v>0</v>
      </c>
      <c r="G2220">
        <v>0</v>
      </c>
    </row>
    <row r="2221" spans="1:7" x14ac:dyDescent="0.2">
      <c r="A2221" t="s">
        <v>726</v>
      </c>
      <c r="B2221" t="s">
        <v>31</v>
      </c>
      <c r="C2221">
        <v>0</v>
      </c>
      <c r="D2221">
        <v>0</v>
      </c>
      <c r="E2221">
        <v>0</v>
      </c>
      <c r="F2221">
        <v>0</v>
      </c>
      <c r="G2221">
        <v>0</v>
      </c>
    </row>
    <row r="2222" spans="1:7" x14ac:dyDescent="0.2">
      <c r="A2222" t="s">
        <v>727</v>
      </c>
      <c r="B2222" t="s">
        <v>31</v>
      </c>
      <c r="C2222">
        <v>0</v>
      </c>
      <c r="D2222">
        <v>0</v>
      </c>
      <c r="E2222">
        <v>0</v>
      </c>
      <c r="F2222">
        <v>0</v>
      </c>
      <c r="G2222">
        <v>0</v>
      </c>
    </row>
    <row r="2223" spans="1:7" x14ac:dyDescent="0.2">
      <c r="A2223" t="s">
        <v>728</v>
      </c>
      <c r="B2223" t="s">
        <v>31</v>
      </c>
      <c r="C2223">
        <v>0</v>
      </c>
      <c r="D2223">
        <v>0</v>
      </c>
      <c r="E2223">
        <v>0</v>
      </c>
      <c r="F2223">
        <v>0</v>
      </c>
      <c r="G2223">
        <v>0</v>
      </c>
    </row>
    <row r="2224" spans="1:7" x14ac:dyDescent="0.2">
      <c r="A2224" t="s">
        <v>729</v>
      </c>
      <c r="B2224" t="s">
        <v>31</v>
      </c>
      <c r="C2224">
        <v>0</v>
      </c>
      <c r="D2224">
        <v>0</v>
      </c>
      <c r="E2224">
        <v>0</v>
      </c>
      <c r="F2224">
        <v>0</v>
      </c>
      <c r="G2224">
        <v>0</v>
      </c>
    </row>
    <row r="2225" spans="1:7" x14ac:dyDescent="0.2">
      <c r="A2225" t="s">
        <v>730</v>
      </c>
      <c r="B2225" t="s">
        <v>31</v>
      </c>
      <c r="C2225">
        <v>0</v>
      </c>
      <c r="D2225">
        <v>0</v>
      </c>
      <c r="E2225">
        <v>0</v>
      </c>
      <c r="F2225">
        <v>0</v>
      </c>
      <c r="G2225">
        <v>0</v>
      </c>
    </row>
    <row r="2226" spans="1:7" x14ac:dyDescent="0.2">
      <c r="A2226" t="s">
        <v>731</v>
      </c>
      <c r="B2226" t="s">
        <v>31</v>
      </c>
      <c r="C2226">
        <v>0</v>
      </c>
      <c r="D2226">
        <v>0</v>
      </c>
      <c r="E2226">
        <v>0</v>
      </c>
      <c r="F2226">
        <v>0</v>
      </c>
      <c r="G2226">
        <v>0</v>
      </c>
    </row>
    <row r="2227" spans="1:7" x14ac:dyDescent="0.2">
      <c r="A2227" t="s">
        <v>732</v>
      </c>
      <c r="B2227" t="s">
        <v>31</v>
      </c>
      <c r="C2227">
        <v>0</v>
      </c>
      <c r="D2227">
        <v>0</v>
      </c>
      <c r="E2227">
        <v>0</v>
      </c>
      <c r="F2227">
        <v>0</v>
      </c>
      <c r="G2227">
        <v>0</v>
      </c>
    </row>
    <row r="2228" spans="1:7" x14ac:dyDescent="0.2">
      <c r="A2228" t="s">
        <v>733</v>
      </c>
      <c r="B2228" t="s">
        <v>31</v>
      </c>
      <c r="C2228">
        <v>0</v>
      </c>
      <c r="D2228">
        <v>0</v>
      </c>
      <c r="E2228">
        <v>0</v>
      </c>
      <c r="F2228">
        <v>0</v>
      </c>
      <c r="G2228">
        <v>0</v>
      </c>
    </row>
    <row r="2229" spans="1:7" x14ac:dyDescent="0.2">
      <c r="A2229" t="s">
        <v>734</v>
      </c>
      <c r="B2229" t="s">
        <v>31</v>
      </c>
      <c r="C2229">
        <v>0</v>
      </c>
      <c r="D2229">
        <v>0</v>
      </c>
      <c r="E2229">
        <v>0</v>
      </c>
      <c r="F2229">
        <v>0</v>
      </c>
      <c r="G2229">
        <v>0</v>
      </c>
    </row>
    <row r="2230" spans="1:7" x14ac:dyDescent="0.2">
      <c r="A2230" t="s">
        <v>735</v>
      </c>
      <c r="B2230" t="s">
        <v>31</v>
      </c>
      <c r="C2230">
        <v>0</v>
      </c>
      <c r="D2230">
        <v>0</v>
      </c>
      <c r="E2230">
        <v>0</v>
      </c>
      <c r="F2230">
        <v>0</v>
      </c>
      <c r="G2230">
        <v>0</v>
      </c>
    </row>
    <row r="2231" spans="1:7" x14ac:dyDescent="0.2">
      <c r="A2231" t="s">
        <v>736</v>
      </c>
      <c r="B2231" t="s">
        <v>31</v>
      </c>
      <c r="C2231">
        <v>0</v>
      </c>
      <c r="D2231">
        <v>0</v>
      </c>
      <c r="E2231">
        <v>0</v>
      </c>
      <c r="F2231">
        <v>0</v>
      </c>
      <c r="G2231">
        <v>0</v>
      </c>
    </row>
    <row r="2232" spans="1:7" x14ac:dyDescent="0.2">
      <c r="A2232" t="s">
        <v>737</v>
      </c>
      <c r="B2232" t="s">
        <v>31</v>
      </c>
      <c r="C2232">
        <v>0</v>
      </c>
      <c r="D2232">
        <v>0</v>
      </c>
      <c r="E2232">
        <v>0</v>
      </c>
      <c r="F2232">
        <v>0</v>
      </c>
      <c r="G2232">
        <v>0</v>
      </c>
    </row>
    <row r="2233" spans="1:7" x14ac:dyDescent="0.2">
      <c r="A2233" t="s">
        <v>738</v>
      </c>
      <c r="B2233" t="s">
        <v>31</v>
      </c>
      <c r="C2233">
        <v>0</v>
      </c>
      <c r="D2233">
        <v>0</v>
      </c>
      <c r="E2233">
        <v>0</v>
      </c>
      <c r="F2233">
        <v>0</v>
      </c>
      <c r="G2233">
        <v>0</v>
      </c>
    </row>
    <row r="2234" spans="1:7" x14ac:dyDescent="0.2">
      <c r="A2234" t="s">
        <v>739</v>
      </c>
      <c r="B2234" t="s">
        <v>31</v>
      </c>
      <c r="C2234">
        <v>0</v>
      </c>
      <c r="D2234">
        <v>0</v>
      </c>
      <c r="E2234">
        <v>0</v>
      </c>
      <c r="F2234">
        <v>0</v>
      </c>
      <c r="G2234">
        <v>0</v>
      </c>
    </row>
    <row r="2235" spans="1:7" x14ac:dyDescent="0.2">
      <c r="A2235" t="s">
        <v>740</v>
      </c>
      <c r="B2235" t="s">
        <v>31</v>
      </c>
      <c r="C2235">
        <v>0</v>
      </c>
      <c r="D2235">
        <v>0</v>
      </c>
      <c r="E2235">
        <v>0</v>
      </c>
      <c r="F2235">
        <v>0</v>
      </c>
      <c r="G2235">
        <v>0</v>
      </c>
    </row>
    <row r="2236" spans="1:7" x14ac:dyDescent="0.2">
      <c r="A2236" t="s">
        <v>741</v>
      </c>
      <c r="B2236" t="s">
        <v>31</v>
      </c>
      <c r="C2236">
        <v>0</v>
      </c>
      <c r="D2236">
        <v>0</v>
      </c>
      <c r="E2236">
        <v>0</v>
      </c>
      <c r="F2236">
        <v>0</v>
      </c>
      <c r="G2236">
        <v>0</v>
      </c>
    </row>
    <row r="2237" spans="1:7" x14ac:dyDescent="0.2">
      <c r="A2237" t="s">
        <v>742</v>
      </c>
      <c r="B2237" t="s">
        <v>31</v>
      </c>
      <c r="C2237">
        <v>0</v>
      </c>
      <c r="D2237">
        <v>0</v>
      </c>
      <c r="E2237">
        <v>0</v>
      </c>
      <c r="F2237">
        <v>0</v>
      </c>
      <c r="G2237">
        <v>0</v>
      </c>
    </row>
    <row r="2238" spans="1:7" x14ac:dyDescent="0.2">
      <c r="A2238" t="s">
        <v>743</v>
      </c>
      <c r="B2238" t="s">
        <v>31</v>
      </c>
      <c r="C2238">
        <v>0</v>
      </c>
      <c r="D2238">
        <v>0</v>
      </c>
      <c r="E2238">
        <v>0</v>
      </c>
      <c r="F2238">
        <v>0</v>
      </c>
      <c r="G2238">
        <v>0</v>
      </c>
    </row>
    <row r="2239" spans="1:7" x14ac:dyDescent="0.2">
      <c r="A2239" t="s">
        <v>744</v>
      </c>
      <c r="B2239" t="s">
        <v>31</v>
      </c>
      <c r="C2239">
        <v>0</v>
      </c>
      <c r="D2239">
        <v>0</v>
      </c>
      <c r="E2239">
        <v>0</v>
      </c>
      <c r="F2239">
        <v>0</v>
      </c>
      <c r="G2239">
        <v>0</v>
      </c>
    </row>
    <row r="2240" spans="1:7" x14ac:dyDescent="0.2">
      <c r="A2240" t="s">
        <v>745</v>
      </c>
      <c r="B2240" t="s">
        <v>31</v>
      </c>
      <c r="C2240">
        <v>0</v>
      </c>
      <c r="D2240">
        <v>0</v>
      </c>
      <c r="E2240">
        <v>0</v>
      </c>
      <c r="F2240">
        <v>0</v>
      </c>
      <c r="G2240">
        <v>0</v>
      </c>
    </row>
    <row r="2241" spans="1:7" x14ac:dyDescent="0.2">
      <c r="A2241" t="s">
        <v>746</v>
      </c>
      <c r="B2241" t="s">
        <v>31</v>
      </c>
      <c r="C2241">
        <v>0</v>
      </c>
      <c r="D2241">
        <v>0</v>
      </c>
      <c r="E2241">
        <v>0</v>
      </c>
      <c r="F2241">
        <v>0</v>
      </c>
      <c r="G2241">
        <v>0</v>
      </c>
    </row>
    <row r="2242" spans="1:7" x14ac:dyDescent="0.2">
      <c r="A2242" t="s">
        <v>747</v>
      </c>
      <c r="B2242" t="s">
        <v>31</v>
      </c>
      <c r="C2242">
        <v>0</v>
      </c>
      <c r="D2242">
        <v>0</v>
      </c>
      <c r="E2242">
        <v>0</v>
      </c>
      <c r="F2242">
        <v>0</v>
      </c>
      <c r="G2242">
        <v>0</v>
      </c>
    </row>
    <row r="2243" spans="1:7" x14ac:dyDescent="0.2">
      <c r="A2243" t="s">
        <v>748</v>
      </c>
      <c r="B2243" t="s">
        <v>31</v>
      </c>
      <c r="C2243">
        <v>0</v>
      </c>
      <c r="D2243">
        <v>0</v>
      </c>
      <c r="E2243">
        <v>0</v>
      </c>
      <c r="F2243">
        <v>0</v>
      </c>
      <c r="G2243">
        <v>0</v>
      </c>
    </row>
    <row r="2244" spans="1:7" x14ac:dyDescent="0.2">
      <c r="A2244" t="s">
        <v>749</v>
      </c>
      <c r="B2244" t="s">
        <v>31</v>
      </c>
      <c r="C2244">
        <v>0</v>
      </c>
      <c r="D2244">
        <v>0</v>
      </c>
      <c r="E2244">
        <v>0</v>
      </c>
      <c r="F2244">
        <v>0</v>
      </c>
      <c r="G2244">
        <v>0</v>
      </c>
    </row>
    <row r="2245" spans="1:7" x14ac:dyDescent="0.2">
      <c r="A2245" t="s">
        <v>750</v>
      </c>
      <c r="B2245" t="s">
        <v>31</v>
      </c>
      <c r="C2245">
        <v>0</v>
      </c>
      <c r="D2245">
        <v>0</v>
      </c>
      <c r="E2245">
        <v>0</v>
      </c>
      <c r="F2245">
        <v>0</v>
      </c>
      <c r="G2245">
        <v>0</v>
      </c>
    </row>
    <row r="2246" spans="1:7" x14ac:dyDescent="0.2">
      <c r="A2246" t="s">
        <v>751</v>
      </c>
      <c r="B2246" t="s">
        <v>31</v>
      </c>
      <c r="C2246">
        <v>0</v>
      </c>
      <c r="D2246">
        <v>0</v>
      </c>
      <c r="E2246">
        <v>0</v>
      </c>
      <c r="F2246">
        <v>0</v>
      </c>
      <c r="G2246">
        <v>0</v>
      </c>
    </row>
    <row r="2247" spans="1:7" x14ac:dyDescent="0.2">
      <c r="A2247" t="s">
        <v>752</v>
      </c>
      <c r="B2247" t="s">
        <v>31</v>
      </c>
      <c r="C2247">
        <v>0</v>
      </c>
      <c r="D2247">
        <v>0</v>
      </c>
      <c r="E2247">
        <v>0</v>
      </c>
      <c r="F2247">
        <v>0</v>
      </c>
      <c r="G2247">
        <v>0</v>
      </c>
    </row>
    <row r="2248" spans="1:7" x14ac:dyDescent="0.2">
      <c r="A2248" t="s">
        <v>753</v>
      </c>
      <c r="B2248" t="s">
        <v>31</v>
      </c>
      <c r="C2248">
        <v>0</v>
      </c>
      <c r="D2248">
        <v>0</v>
      </c>
      <c r="E2248">
        <v>0</v>
      </c>
      <c r="F2248">
        <v>0</v>
      </c>
      <c r="G2248">
        <v>0</v>
      </c>
    </row>
    <row r="2249" spans="1:7" x14ac:dyDescent="0.2">
      <c r="A2249" t="s">
        <v>754</v>
      </c>
      <c r="B2249" t="s">
        <v>31</v>
      </c>
      <c r="C2249">
        <v>0</v>
      </c>
      <c r="D2249">
        <v>0</v>
      </c>
      <c r="E2249">
        <v>0</v>
      </c>
      <c r="F2249">
        <v>0</v>
      </c>
      <c r="G2249">
        <v>0</v>
      </c>
    </row>
    <row r="2250" spans="1:7" x14ac:dyDescent="0.2">
      <c r="A2250" t="s">
        <v>755</v>
      </c>
      <c r="B2250" t="s">
        <v>31</v>
      </c>
      <c r="C2250">
        <v>0</v>
      </c>
      <c r="D2250">
        <v>0</v>
      </c>
      <c r="E2250">
        <v>0</v>
      </c>
      <c r="F2250">
        <v>0</v>
      </c>
      <c r="G2250">
        <v>0</v>
      </c>
    </row>
    <row r="2251" spans="1:7" x14ac:dyDescent="0.2">
      <c r="A2251" t="s">
        <v>756</v>
      </c>
      <c r="B2251" t="s">
        <v>31</v>
      </c>
      <c r="C2251">
        <v>0</v>
      </c>
      <c r="D2251">
        <v>0</v>
      </c>
      <c r="E2251">
        <v>0</v>
      </c>
      <c r="F2251">
        <v>0</v>
      </c>
      <c r="G2251">
        <v>0</v>
      </c>
    </row>
    <row r="2252" spans="1:7" x14ac:dyDescent="0.2">
      <c r="A2252" t="s">
        <v>757</v>
      </c>
      <c r="B2252" t="s">
        <v>31</v>
      </c>
      <c r="C2252">
        <v>0</v>
      </c>
      <c r="D2252">
        <v>0</v>
      </c>
      <c r="E2252">
        <v>0</v>
      </c>
      <c r="F2252">
        <v>0</v>
      </c>
      <c r="G2252">
        <v>0</v>
      </c>
    </row>
    <row r="2253" spans="1:7" x14ac:dyDescent="0.2">
      <c r="A2253" t="s">
        <v>758</v>
      </c>
      <c r="B2253" t="s">
        <v>31</v>
      </c>
      <c r="C2253">
        <v>0</v>
      </c>
      <c r="D2253">
        <v>0</v>
      </c>
      <c r="E2253">
        <v>0</v>
      </c>
      <c r="F2253">
        <v>0</v>
      </c>
      <c r="G2253">
        <v>0</v>
      </c>
    </row>
    <row r="2254" spans="1:7" x14ac:dyDescent="0.2">
      <c r="A2254" t="s">
        <v>759</v>
      </c>
      <c r="B2254" t="s">
        <v>31</v>
      </c>
      <c r="C2254">
        <v>0</v>
      </c>
      <c r="D2254">
        <v>0</v>
      </c>
      <c r="E2254">
        <v>0</v>
      </c>
      <c r="F2254">
        <v>0</v>
      </c>
      <c r="G2254">
        <v>0</v>
      </c>
    </row>
    <row r="2255" spans="1:7" x14ac:dyDescent="0.2">
      <c r="A2255" t="s">
        <v>760</v>
      </c>
      <c r="B2255" t="s">
        <v>31</v>
      </c>
      <c r="C2255">
        <v>0</v>
      </c>
      <c r="D2255">
        <v>0</v>
      </c>
      <c r="E2255">
        <v>0</v>
      </c>
      <c r="F2255">
        <v>0</v>
      </c>
      <c r="G2255">
        <v>0</v>
      </c>
    </row>
    <row r="2256" spans="1:7" x14ac:dyDescent="0.2">
      <c r="A2256" t="s">
        <v>761</v>
      </c>
      <c r="B2256" t="s">
        <v>31</v>
      </c>
      <c r="C2256">
        <v>0</v>
      </c>
      <c r="D2256">
        <v>0</v>
      </c>
      <c r="E2256">
        <v>0</v>
      </c>
      <c r="F2256">
        <v>0</v>
      </c>
      <c r="G2256">
        <v>0</v>
      </c>
    </row>
    <row r="2257" spans="1:7" x14ac:dyDescent="0.2">
      <c r="A2257" t="s">
        <v>762</v>
      </c>
      <c r="B2257" t="s">
        <v>31</v>
      </c>
      <c r="C2257">
        <v>0</v>
      </c>
      <c r="D2257">
        <v>0</v>
      </c>
      <c r="E2257">
        <v>0</v>
      </c>
      <c r="F2257">
        <v>0</v>
      </c>
      <c r="G2257">
        <v>0</v>
      </c>
    </row>
    <row r="2258" spans="1:7" x14ac:dyDescent="0.2">
      <c r="A2258" t="s">
        <v>763</v>
      </c>
      <c r="B2258" t="s">
        <v>31</v>
      </c>
      <c r="C2258">
        <v>0</v>
      </c>
      <c r="D2258">
        <v>0</v>
      </c>
      <c r="E2258">
        <v>0</v>
      </c>
      <c r="F2258">
        <v>0</v>
      </c>
      <c r="G2258">
        <v>0</v>
      </c>
    </row>
    <row r="2259" spans="1:7" x14ac:dyDescent="0.2">
      <c r="A2259" t="s">
        <v>764</v>
      </c>
      <c r="B2259" t="s">
        <v>31</v>
      </c>
      <c r="C2259">
        <v>0</v>
      </c>
      <c r="D2259">
        <v>0</v>
      </c>
      <c r="E2259">
        <v>0</v>
      </c>
      <c r="F2259">
        <v>0</v>
      </c>
      <c r="G2259">
        <v>0</v>
      </c>
    </row>
    <row r="2260" spans="1:7" x14ac:dyDescent="0.2">
      <c r="A2260" t="s">
        <v>765</v>
      </c>
      <c r="B2260" t="s">
        <v>31</v>
      </c>
      <c r="C2260">
        <v>0</v>
      </c>
      <c r="D2260">
        <v>0</v>
      </c>
      <c r="E2260">
        <v>0</v>
      </c>
      <c r="F2260">
        <v>0</v>
      </c>
      <c r="G2260">
        <v>0</v>
      </c>
    </row>
    <row r="2261" spans="1:7" x14ac:dyDescent="0.2">
      <c r="A2261" t="s">
        <v>766</v>
      </c>
      <c r="B2261" t="s">
        <v>31</v>
      </c>
      <c r="C2261">
        <v>0</v>
      </c>
      <c r="D2261">
        <v>0</v>
      </c>
      <c r="E2261">
        <v>0</v>
      </c>
      <c r="F2261">
        <v>0</v>
      </c>
      <c r="G2261">
        <v>0</v>
      </c>
    </row>
    <row r="2262" spans="1:7" x14ac:dyDescent="0.2">
      <c r="A2262" t="s">
        <v>767</v>
      </c>
      <c r="B2262" t="s">
        <v>31</v>
      </c>
      <c r="C2262">
        <v>0</v>
      </c>
      <c r="D2262">
        <v>0</v>
      </c>
      <c r="E2262">
        <v>0</v>
      </c>
      <c r="F2262">
        <v>0</v>
      </c>
      <c r="G2262">
        <v>0</v>
      </c>
    </row>
    <row r="2263" spans="1:7" x14ac:dyDescent="0.2">
      <c r="A2263" t="s">
        <v>768</v>
      </c>
      <c r="B2263" t="s">
        <v>31</v>
      </c>
      <c r="C2263">
        <v>0</v>
      </c>
      <c r="D2263">
        <v>0</v>
      </c>
      <c r="E2263">
        <v>0</v>
      </c>
      <c r="F2263">
        <v>0</v>
      </c>
      <c r="G2263">
        <v>0</v>
      </c>
    </row>
    <row r="2264" spans="1:7" x14ac:dyDescent="0.2">
      <c r="A2264" t="s">
        <v>769</v>
      </c>
      <c r="B2264" t="s">
        <v>31</v>
      </c>
      <c r="C2264">
        <v>0</v>
      </c>
      <c r="D2264">
        <v>0</v>
      </c>
      <c r="E2264">
        <v>0</v>
      </c>
      <c r="F2264">
        <v>0</v>
      </c>
      <c r="G2264">
        <v>0</v>
      </c>
    </row>
    <row r="2265" spans="1:7" x14ac:dyDescent="0.2">
      <c r="A2265" t="s">
        <v>770</v>
      </c>
      <c r="B2265" t="s">
        <v>31</v>
      </c>
      <c r="C2265">
        <v>0</v>
      </c>
      <c r="D2265">
        <v>0</v>
      </c>
      <c r="E2265">
        <v>0</v>
      </c>
      <c r="F2265">
        <v>0</v>
      </c>
      <c r="G2265">
        <v>0</v>
      </c>
    </row>
    <row r="2266" spans="1:7" x14ac:dyDescent="0.2">
      <c r="A2266" t="s">
        <v>771</v>
      </c>
      <c r="B2266" t="s">
        <v>31</v>
      </c>
      <c r="C2266">
        <v>0</v>
      </c>
      <c r="D2266">
        <v>0</v>
      </c>
      <c r="E2266">
        <v>0</v>
      </c>
      <c r="F2266">
        <v>0</v>
      </c>
      <c r="G2266">
        <v>0</v>
      </c>
    </row>
    <row r="2267" spans="1:7" x14ac:dyDescent="0.2">
      <c r="A2267" t="s">
        <v>772</v>
      </c>
      <c r="B2267" t="s">
        <v>31</v>
      </c>
      <c r="C2267">
        <v>0</v>
      </c>
      <c r="D2267">
        <v>0</v>
      </c>
      <c r="E2267">
        <v>0</v>
      </c>
      <c r="F2267">
        <v>0</v>
      </c>
      <c r="G2267">
        <v>0</v>
      </c>
    </row>
    <row r="2268" spans="1:7" x14ac:dyDescent="0.2">
      <c r="A2268" t="s">
        <v>773</v>
      </c>
      <c r="B2268" t="s">
        <v>31</v>
      </c>
      <c r="C2268">
        <v>0</v>
      </c>
      <c r="D2268">
        <v>0</v>
      </c>
      <c r="E2268">
        <v>0</v>
      </c>
      <c r="F2268">
        <v>0</v>
      </c>
      <c r="G2268">
        <v>0</v>
      </c>
    </row>
    <row r="2269" spans="1:7" x14ac:dyDescent="0.2">
      <c r="A2269" t="s">
        <v>774</v>
      </c>
      <c r="B2269" t="s">
        <v>31</v>
      </c>
      <c r="C2269">
        <v>0</v>
      </c>
      <c r="D2269">
        <v>0</v>
      </c>
      <c r="E2269">
        <v>0</v>
      </c>
      <c r="F2269">
        <v>0</v>
      </c>
      <c r="G2269">
        <v>0</v>
      </c>
    </row>
    <row r="2270" spans="1:7" x14ac:dyDescent="0.2">
      <c r="A2270" t="s">
        <v>775</v>
      </c>
      <c r="B2270" t="s">
        <v>31</v>
      </c>
      <c r="C2270">
        <v>0</v>
      </c>
      <c r="D2270">
        <v>0</v>
      </c>
      <c r="E2270">
        <v>0</v>
      </c>
      <c r="F2270">
        <v>0</v>
      </c>
      <c r="G2270">
        <v>0</v>
      </c>
    </row>
    <row r="2271" spans="1:7" x14ac:dyDescent="0.2">
      <c r="A2271" t="s">
        <v>776</v>
      </c>
      <c r="B2271" t="s">
        <v>31</v>
      </c>
      <c r="C2271">
        <v>0</v>
      </c>
      <c r="D2271">
        <v>0</v>
      </c>
      <c r="E2271">
        <v>0</v>
      </c>
      <c r="F2271">
        <v>0</v>
      </c>
      <c r="G2271">
        <v>0</v>
      </c>
    </row>
    <row r="2272" spans="1:7" x14ac:dyDescent="0.2">
      <c r="A2272" t="s">
        <v>777</v>
      </c>
      <c r="B2272" t="s">
        <v>31</v>
      </c>
      <c r="C2272">
        <v>0</v>
      </c>
      <c r="D2272">
        <v>0</v>
      </c>
      <c r="E2272">
        <v>0</v>
      </c>
      <c r="F2272">
        <v>0</v>
      </c>
      <c r="G2272">
        <v>0</v>
      </c>
    </row>
    <row r="2273" spans="1:7" x14ac:dyDescent="0.2">
      <c r="A2273" t="s">
        <v>778</v>
      </c>
      <c r="B2273" t="s">
        <v>31</v>
      </c>
      <c r="C2273">
        <v>0</v>
      </c>
      <c r="D2273">
        <v>0</v>
      </c>
      <c r="E2273">
        <v>0</v>
      </c>
      <c r="F2273">
        <v>0</v>
      </c>
      <c r="G2273">
        <v>0</v>
      </c>
    </row>
    <row r="2274" spans="1:7" x14ac:dyDescent="0.2">
      <c r="A2274" t="s">
        <v>779</v>
      </c>
      <c r="B2274" t="s">
        <v>31</v>
      </c>
      <c r="C2274">
        <v>0</v>
      </c>
      <c r="D2274">
        <v>0</v>
      </c>
      <c r="E2274">
        <v>0</v>
      </c>
      <c r="F2274">
        <v>0</v>
      </c>
      <c r="G2274">
        <v>0</v>
      </c>
    </row>
    <row r="2275" spans="1:7" x14ac:dyDescent="0.2">
      <c r="A2275" t="s">
        <v>780</v>
      </c>
      <c r="B2275" t="s">
        <v>31</v>
      </c>
      <c r="C2275">
        <v>0</v>
      </c>
      <c r="D2275">
        <v>0</v>
      </c>
      <c r="E2275">
        <v>0</v>
      </c>
      <c r="F2275">
        <v>0</v>
      </c>
      <c r="G2275">
        <v>0</v>
      </c>
    </row>
    <row r="2276" spans="1:7" x14ac:dyDescent="0.2">
      <c r="A2276" t="s">
        <v>781</v>
      </c>
      <c r="B2276" t="s">
        <v>31</v>
      </c>
      <c r="C2276">
        <v>0</v>
      </c>
      <c r="D2276">
        <v>0</v>
      </c>
      <c r="E2276">
        <v>0</v>
      </c>
      <c r="F2276">
        <v>0</v>
      </c>
      <c r="G2276">
        <v>0</v>
      </c>
    </row>
    <row r="2277" spans="1:7" x14ac:dyDescent="0.2">
      <c r="A2277" t="s">
        <v>782</v>
      </c>
      <c r="B2277" t="s">
        <v>31</v>
      </c>
      <c r="C2277">
        <v>0</v>
      </c>
      <c r="D2277">
        <v>0</v>
      </c>
      <c r="E2277">
        <v>0</v>
      </c>
      <c r="F2277">
        <v>0</v>
      </c>
      <c r="G2277">
        <v>0</v>
      </c>
    </row>
    <row r="2278" spans="1:7" x14ac:dyDescent="0.2">
      <c r="A2278" t="s">
        <v>783</v>
      </c>
      <c r="B2278" t="s">
        <v>31</v>
      </c>
      <c r="C2278">
        <v>0</v>
      </c>
      <c r="D2278">
        <v>0</v>
      </c>
      <c r="E2278">
        <v>0</v>
      </c>
      <c r="F2278">
        <v>0</v>
      </c>
      <c r="G2278">
        <v>0</v>
      </c>
    </row>
    <row r="2279" spans="1:7" x14ac:dyDescent="0.2">
      <c r="A2279" t="s">
        <v>784</v>
      </c>
      <c r="B2279" t="s">
        <v>31</v>
      </c>
      <c r="C2279">
        <v>0</v>
      </c>
      <c r="D2279">
        <v>0</v>
      </c>
      <c r="E2279">
        <v>0</v>
      </c>
      <c r="F2279">
        <v>0</v>
      </c>
      <c r="G2279">
        <v>0</v>
      </c>
    </row>
    <row r="2280" spans="1:7" x14ac:dyDescent="0.2">
      <c r="A2280" t="s">
        <v>785</v>
      </c>
      <c r="B2280" t="s">
        <v>31</v>
      </c>
      <c r="C2280">
        <v>0</v>
      </c>
      <c r="D2280">
        <v>0</v>
      </c>
      <c r="E2280">
        <v>0</v>
      </c>
      <c r="F2280">
        <v>0</v>
      </c>
      <c r="G2280">
        <v>0</v>
      </c>
    </row>
    <row r="2281" spans="1:7" x14ac:dyDescent="0.2">
      <c r="A2281" t="s">
        <v>786</v>
      </c>
      <c r="B2281" t="s">
        <v>31</v>
      </c>
      <c r="C2281">
        <v>0</v>
      </c>
      <c r="D2281">
        <v>0</v>
      </c>
      <c r="E2281">
        <v>0</v>
      </c>
      <c r="F2281">
        <v>0</v>
      </c>
      <c r="G2281">
        <v>0</v>
      </c>
    </row>
    <row r="2282" spans="1:7" x14ac:dyDescent="0.2">
      <c r="A2282" t="s">
        <v>787</v>
      </c>
      <c r="B2282" t="s">
        <v>31</v>
      </c>
      <c r="C2282">
        <v>0</v>
      </c>
      <c r="D2282">
        <v>0</v>
      </c>
      <c r="E2282">
        <v>0</v>
      </c>
      <c r="F2282">
        <v>0</v>
      </c>
      <c r="G2282">
        <v>0</v>
      </c>
    </row>
    <row r="2283" spans="1:7" x14ac:dyDescent="0.2">
      <c r="A2283" t="s">
        <v>788</v>
      </c>
      <c r="B2283" t="s">
        <v>31</v>
      </c>
      <c r="C2283">
        <v>0</v>
      </c>
      <c r="D2283">
        <v>0</v>
      </c>
      <c r="E2283">
        <v>0</v>
      </c>
      <c r="F2283">
        <v>0</v>
      </c>
      <c r="G2283">
        <v>0</v>
      </c>
    </row>
    <row r="2284" spans="1:7" x14ac:dyDescent="0.2">
      <c r="A2284" t="s">
        <v>789</v>
      </c>
      <c r="B2284" t="s">
        <v>31</v>
      </c>
      <c r="C2284">
        <v>0</v>
      </c>
      <c r="D2284">
        <v>0</v>
      </c>
      <c r="E2284">
        <v>0</v>
      </c>
      <c r="F2284">
        <v>0</v>
      </c>
      <c r="G2284">
        <v>0</v>
      </c>
    </row>
    <row r="2285" spans="1:7" x14ac:dyDescent="0.2">
      <c r="A2285" t="s">
        <v>790</v>
      </c>
      <c r="B2285" t="s">
        <v>31</v>
      </c>
      <c r="C2285">
        <v>0</v>
      </c>
      <c r="D2285">
        <v>0</v>
      </c>
      <c r="E2285">
        <v>0</v>
      </c>
      <c r="F2285">
        <v>0</v>
      </c>
      <c r="G2285">
        <v>0</v>
      </c>
    </row>
    <row r="2286" spans="1:7" x14ac:dyDescent="0.2">
      <c r="A2286" t="s">
        <v>791</v>
      </c>
      <c r="B2286" t="s">
        <v>31</v>
      </c>
      <c r="C2286">
        <v>0</v>
      </c>
      <c r="D2286">
        <v>0</v>
      </c>
      <c r="E2286">
        <v>0</v>
      </c>
      <c r="F2286">
        <v>0</v>
      </c>
      <c r="G2286">
        <v>0</v>
      </c>
    </row>
    <row r="2287" spans="1:7" x14ac:dyDescent="0.2">
      <c r="A2287" t="s">
        <v>792</v>
      </c>
      <c r="B2287" t="s">
        <v>31</v>
      </c>
      <c r="C2287">
        <v>0</v>
      </c>
      <c r="D2287">
        <v>0</v>
      </c>
      <c r="E2287">
        <v>0</v>
      </c>
      <c r="F2287">
        <v>0</v>
      </c>
      <c r="G2287">
        <v>0</v>
      </c>
    </row>
    <row r="2288" spans="1:7" x14ac:dyDescent="0.2">
      <c r="A2288" t="s">
        <v>793</v>
      </c>
      <c r="B2288" t="s">
        <v>31</v>
      </c>
      <c r="C2288">
        <v>0</v>
      </c>
      <c r="D2288">
        <v>0</v>
      </c>
      <c r="E2288">
        <v>0</v>
      </c>
      <c r="F2288">
        <v>0</v>
      </c>
      <c r="G2288">
        <v>0</v>
      </c>
    </row>
    <row r="2289" spans="1:7" x14ac:dyDescent="0.2">
      <c r="A2289" t="s">
        <v>794</v>
      </c>
      <c r="B2289" t="s">
        <v>31</v>
      </c>
      <c r="C2289">
        <v>0</v>
      </c>
      <c r="D2289">
        <v>0</v>
      </c>
      <c r="E2289">
        <v>0</v>
      </c>
      <c r="F2289">
        <v>0</v>
      </c>
      <c r="G2289">
        <v>0</v>
      </c>
    </row>
    <row r="2290" spans="1:7" x14ac:dyDescent="0.2">
      <c r="A2290" t="s">
        <v>795</v>
      </c>
      <c r="B2290" t="s">
        <v>31</v>
      </c>
      <c r="C2290">
        <v>0</v>
      </c>
      <c r="D2290">
        <v>0</v>
      </c>
      <c r="E2290">
        <v>0</v>
      </c>
      <c r="F2290">
        <v>0</v>
      </c>
      <c r="G2290">
        <v>0</v>
      </c>
    </row>
    <row r="2291" spans="1:7" x14ac:dyDescent="0.2">
      <c r="A2291" t="s">
        <v>796</v>
      </c>
      <c r="B2291" t="s">
        <v>31</v>
      </c>
      <c r="C2291">
        <v>0</v>
      </c>
      <c r="D2291">
        <v>0</v>
      </c>
      <c r="E2291">
        <v>0</v>
      </c>
      <c r="F2291">
        <v>0</v>
      </c>
      <c r="G2291">
        <v>0</v>
      </c>
    </row>
    <row r="2292" spans="1:7" x14ac:dyDescent="0.2">
      <c r="A2292" t="s">
        <v>797</v>
      </c>
      <c r="B2292" t="s">
        <v>31</v>
      </c>
      <c r="C2292">
        <v>0</v>
      </c>
      <c r="D2292">
        <v>0</v>
      </c>
      <c r="E2292">
        <v>0</v>
      </c>
      <c r="F2292">
        <v>0</v>
      </c>
      <c r="G2292">
        <v>0</v>
      </c>
    </row>
    <row r="2293" spans="1:7" x14ac:dyDescent="0.2">
      <c r="A2293" t="s">
        <v>798</v>
      </c>
      <c r="B2293" t="s">
        <v>31</v>
      </c>
      <c r="C2293">
        <v>0</v>
      </c>
      <c r="D2293">
        <v>0</v>
      </c>
      <c r="E2293">
        <v>0</v>
      </c>
      <c r="F2293">
        <v>0</v>
      </c>
      <c r="G2293">
        <v>0</v>
      </c>
    </row>
    <row r="2294" spans="1:7" x14ac:dyDescent="0.2">
      <c r="A2294" t="s">
        <v>799</v>
      </c>
      <c r="B2294" t="s">
        <v>31</v>
      </c>
      <c r="C2294">
        <v>0</v>
      </c>
      <c r="D2294">
        <v>0</v>
      </c>
      <c r="E2294">
        <v>0</v>
      </c>
      <c r="F2294">
        <v>0</v>
      </c>
      <c r="G2294">
        <v>0</v>
      </c>
    </row>
    <row r="2295" spans="1:7" x14ac:dyDescent="0.2">
      <c r="A2295" t="s">
        <v>800</v>
      </c>
      <c r="B2295" t="s">
        <v>31</v>
      </c>
      <c r="C2295">
        <v>0</v>
      </c>
      <c r="D2295">
        <v>0</v>
      </c>
      <c r="E2295">
        <v>0</v>
      </c>
      <c r="F2295">
        <v>0</v>
      </c>
      <c r="G2295">
        <v>0</v>
      </c>
    </row>
    <row r="2296" spans="1:7" x14ac:dyDescent="0.2">
      <c r="A2296" t="s">
        <v>801</v>
      </c>
      <c r="B2296" t="s">
        <v>31</v>
      </c>
      <c r="C2296">
        <v>0</v>
      </c>
      <c r="D2296">
        <v>0</v>
      </c>
      <c r="E2296">
        <v>0</v>
      </c>
      <c r="F2296">
        <v>0</v>
      </c>
      <c r="G2296">
        <v>0</v>
      </c>
    </row>
    <row r="2297" spans="1:7" x14ac:dyDescent="0.2">
      <c r="A2297" t="s">
        <v>802</v>
      </c>
      <c r="B2297" t="s">
        <v>31</v>
      </c>
      <c r="C2297">
        <v>0</v>
      </c>
      <c r="D2297">
        <v>0</v>
      </c>
      <c r="E2297">
        <v>0</v>
      </c>
      <c r="F2297">
        <v>0</v>
      </c>
      <c r="G2297">
        <v>0</v>
      </c>
    </row>
    <row r="2298" spans="1:7" x14ac:dyDescent="0.2">
      <c r="A2298" t="s">
        <v>803</v>
      </c>
      <c r="B2298" t="s">
        <v>31</v>
      </c>
      <c r="C2298">
        <v>0</v>
      </c>
      <c r="D2298">
        <v>0</v>
      </c>
      <c r="E2298">
        <v>0</v>
      </c>
      <c r="F2298">
        <v>0</v>
      </c>
      <c r="G2298">
        <v>0</v>
      </c>
    </row>
    <row r="2299" spans="1:7" x14ac:dyDescent="0.2">
      <c r="A2299" t="s">
        <v>804</v>
      </c>
      <c r="B2299" t="s">
        <v>31</v>
      </c>
      <c r="C2299">
        <v>0</v>
      </c>
      <c r="D2299">
        <v>0</v>
      </c>
      <c r="E2299">
        <v>0</v>
      </c>
      <c r="F2299">
        <v>0</v>
      </c>
      <c r="G2299">
        <v>0</v>
      </c>
    </row>
    <row r="2300" spans="1:7" x14ac:dyDescent="0.2">
      <c r="A2300" t="s">
        <v>805</v>
      </c>
      <c r="B2300" t="s">
        <v>31</v>
      </c>
      <c r="C2300">
        <v>0</v>
      </c>
      <c r="D2300">
        <v>0</v>
      </c>
      <c r="E2300">
        <v>0</v>
      </c>
      <c r="F2300">
        <v>0</v>
      </c>
      <c r="G2300">
        <v>0</v>
      </c>
    </row>
    <row r="2301" spans="1:7" x14ac:dyDescent="0.2">
      <c r="A2301" t="s">
        <v>806</v>
      </c>
      <c r="B2301" t="s">
        <v>31</v>
      </c>
      <c r="C2301">
        <v>0</v>
      </c>
      <c r="D2301">
        <v>0</v>
      </c>
      <c r="E2301">
        <v>0</v>
      </c>
      <c r="F2301">
        <v>0</v>
      </c>
      <c r="G2301">
        <v>0</v>
      </c>
    </row>
    <row r="2302" spans="1:7" x14ac:dyDescent="0.2">
      <c r="A2302" t="s">
        <v>807</v>
      </c>
      <c r="B2302" t="s">
        <v>31</v>
      </c>
      <c r="C2302">
        <v>0</v>
      </c>
      <c r="D2302">
        <v>0</v>
      </c>
      <c r="E2302">
        <v>0</v>
      </c>
      <c r="F2302">
        <v>0</v>
      </c>
      <c r="G2302">
        <v>0</v>
      </c>
    </row>
    <row r="2303" spans="1:7" x14ac:dyDescent="0.2">
      <c r="A2303" t="s">
        <v>808</v>
      </c>
      <c r="B2303" t="s">
        <v>31</v>
      </c>
      <c r="C2303">
        <v>0</v>
      </c>
      <c r="D2303">
        <v>0</v>
      </c>
      <c r="E2303">
        <v>0</v>
      </c>
      <c r="F2303">
        <v>0</v>
      </c>
      <c r="G2303">
        <v>0</v>
      </c>
    </row>
    <row r="2304" spans="1:7" x14ac:dyDescent="0.2">
      <c r="A2304" t="s">
        <v>809</v>
      </c>
      <c r="B2304" t="s">
        <v>31</v>
      </c>
      <c r="C2304">
        <v>0</v>
      </c>
      <c r="D2304">
        <v>0</v>
      </c>
      <c r="E2304">
        <v>0</v>
      </c>
      <c r="F2304">
        <v>0</v>
      </c>
      <c r="G2304">
        <v>0</v>
      </c>
    </row>
    <row r="2305" spans="1:7" x14ac:dyDescent="0.2">
      <c r="A2305" t="s">
        <v>810</v>
      </c>
      <c r="B2305" t="s">
        <v>31</v>
      </c>
      <c r="C2305">
        <v>0</v>
      </c>
      <c r="D2305">
        <v>0</v>
      </c>
      <c r="E2305">
        <v>0</v>
      </c>
      <c r="F2305">
        <v>0</v>
      </c>
      <c r="G2305">
        <v>0</v>
      </c>
    </row>
    <row r="2306" spans="1:7" x14ac:dyDescent="0.2">
      <c r="A2306" t="s">
        <v>811</v>
      </c>
      <c r="B2306" t="s">
        <v>31</v>
      </c>
      <c r="C2306">
        <v>0</v>
      </c>
      <c r="D2306">
        <v>0</v>
      </c>
      <c r="E2306">
        <v>0</v>
      </c>
      <c r="F2306">
        <v>0</v>
      </c>
      <c r="G2306">
        <v>0</v>
      </c>
    </row>
    <row r="2307" spans="1:7" x14ac:dyDescent="0.2">
      <c r="A2307" t="s">
        <v>812</v>
      </c>
      <c r="B2307" t="s">
        <v>31</v>
      </c>
      <c r="C2307">
        <v>0</v>
      </c>
      <c r="D2307">
        <v>0</v>
      </c>
      <c r="E2307">
        <v>0</v>
      </c>
      <c r="F2307">
        <v>0</v>
      </c>
      <c r="G2307">
        <v>0</v>
      </c>
    </row>
    <row r="2308" spans="1:7" x14ac:dyDescent="0.2">
      <c r="A2308" t="s">
        <v>813</v>
      </c>
      <c r="B2308" t="s">
        <v>31</v>
      </c>
      <c r="C2308">
        <v>0</v>
      </c>
      <c r="D2308">
        <v>0</v>
      </c>
      <c r="E2308">
        <v>0</v>
      </c>
      <c r="F2308">
        <v>0</v>
      </c>
      <c r="G2308">
        <v>0</v>
      </c>
    </row>
    <row r="2309" spans="1:7" x14ac:dyDescent="0.2">
      <c r="A2309" t="s">
        <v>450</v>
      </c>
      <c r="B2309" t="s">
        <v>10</v>
      </c>
      <c r="C2309">
        <v>50</v>
      </c>
      <c r="D2309">
        <v>1</v>
      </c>
      <c r="E2309">
        <v>90</v>
      </c>
      <c r="F2309">
        <v>0</v>
      </c>
      <c r="G2309">
        <v>0</v>
      </c>
    </row>
    <row r="2310" spans="1:7" x14ac:dyDescent="0.2">
      <c r="A2310" t="s">
        <v>418</v>
      </c>
      <c r="B2310" t="s">
        <v>10</v>
      </c>
      <c r="C2310">
        <v>50</v>
      </c>
      <c r="D2310">
        <v>1</v>
      </c>
      <c r="E2310">
        <v>90</v>
      </c>
      <c r="F2310">
        <v>0</v>
      </c>
      <c r="G2310">
        <v>0</v>
      </c>
    </row>
    <row r="2311" spans="1:7" x14ac:dyDescent="0.2">
      <c r="A2311" t="s">
        <v>815</v>
      </c>
      <c r="B2311" t="s">
        <v>31</v>
      </c>
      <c r="C2311">
        <v>0</v>
      </c>
      <c r="D2311">
        <v>0</v>
      </c>
      <c r="E2311">
        <v>0</v>
      </c>
      <c r="F2311">
        <v>0</v>
      </c>
      <c r="G2311">
        <v>0</v>
      </c>
    </row>
    <row r="2312" spans="1:7" x14ac:dyDescent="0.2">
      <c r="A2312" t="s">
        <v>816</v>
      </c>
      <c r="B2312" t="s">
        <v>31</v>
      </c>
      <c r="C2312">
        <v>0</v>
      </c>
      <c r="D2312">
        <v>0</v>
      </c>
      <c r="E2312">
        <v>0</v>
      </c>
      <c r="F2312">
        <v>0</v>
      </c>
      <c r="G2312">
        <v>0</v>
      </c>
    </row>
    <row r="2313" spans="1:7" x14ac:dyDescent="0.2">
      <c r="A2313" t="s">
        <v>817</v>
      </c>
      <c r="B2313" t="s">
        <v>31</v>
      </c>
      <c r="C2313">
        <v>0</v>
      </c>
      <c r="D2313">
        <v>0</v>
      </c>
      <c r="E2313">
        <v>0</v>
      </c>
      <c r="F2313">
        <v>0</v>
      </c>
      <c r="G2313">
        <v>0</v>
      </c>
    </row>
    <row r="2314" spans="1:7" x14ac:dyDescent="0.2">
      <c r="A2314" t="s">
        <v>818</v>
      </c>
      <c r="B2314" t="s">
        <v>31</v>
      </c>
      <c r="C2314">
        <v>0</v>
      </c>
      <c r="D2314">
        <v>0</v>
      </c>
      <c r="E2314">
        <v>0</v>
      </c>
      <c r="F2314">
        <v>0</v>
      </c>
      <c r="G2314">
        <v>0</v>
      </c>
    </row>
    <row r="2315" spans="1:7" x14ac:dyDescent="0.2">
      <c r="A2315" t="s">
        <v>1134</v>
      </c>
      <c r="B2315" t="s">
        <v>10</v>
      </c>
      <c r="C2315">
        <v>50</v>
      </c>
      <c r="D2315">
        <v>50</v>
      </c>
      <c r="E2315">
        <v>0</v>
      </c>
      <c r="F2315">
        <v>0</v>
      </c>
      <c r="G2315">
        <v>0</v>
      </c>
    </row>
    <row r="2316" spans="1:7" x14ac:dyDescent="0.2">
      <c r="A2316" t="s">
        <v>819</v>
      </c>
      <c r="B2316" t="s">
        <v>31</v>
      </c>
      <c r="C2316">
        <v>0</v>
      </c>
      <c r="D2316">
        <v>0</v>
      </c>
      <c r="E2316">
        <v>0</v>
      </c>
      <c r="F2316">
        <v>0</v>
      </c>
      <c r="G2316">
        <v>0</v>
      </c>
    </row>
    <row r="2317" spans="1:7" x14ac:dyDescent="0.2">
      <c r="A2317" t="s">
        <v>820</v>
      </c>
      <c r="B2317" t="s">
        <v>31</v>
      </c>
      <c r="C2317">
        <v>0</v>
      </c>
      <c r="D2317">
        <v>0</v>
      </c>
      <c r="E2317">
        <v>0</v>
      </c>
      <c r="F2317">
        <v>0</v>
      </c>
      <c r="G2317">
        <v>0</v>
      </c>
    </row>
    <row r="2318" spans="1:7" x14ac:dyDescent="0.2">
      <c r="A2318" t="s">
        <v>821</v>
      </c>
      <c r="B2318" t="s">
        <v>31</v>
      </c>
      <c r="C2318">
        <v>0</v>
      </c>
      <c r="D2318">
        <v>0</v>
      </c>
      <c r="E2318">
        <v>0</v>
      </c>
      <c r="F2318">
        <v>0</v>
      </c>
      <c r="G2318">
        <v>0</v>
      </c>
    </row>
    <row r="2319" spans="1:7" x14ac:dyDescent="0.2">
      <c r="A2319" t="s">
        <v>822</v>
      </c>
      <c r="B2319" t="s">
        <v>31</v>
      </c>
      <c r="C2319">
        <v>0</v>
      </c>
      <c r="D2319">
        <v>0</v>
      </c>
      <c r="E2319">
        <v>0</v>
      </c>
      <c r="F2319">
        <v>0</v>
      </c>
      <c r="G2319">
        <v>0</v>
      </c>
    </row>
    <row r="2320" spans="1:7" x14ac:dyDescent="0.2">
      <c r="A2320" t="s">
        <v>823</v>
      </c>
      <c r="B2320" t="s">
        <v>31</v>
      </c>
      <c r="C2320">
        <v>0</v>
      </c>
      <c r="D2320">
        <v>0</v>
      </c>
      <c r="E2320">
        <v>0</v>
      </c>
      <c r="F2320">
        <v>0</v>
      </c>
      <c r="G2320">
        <v>0</v>
      </c>
    </row>
    <row r="2321" spans="1:7" x14ac:dyDescent="0.2">
      <c r="A2321" t="s">
        <v>824</v>
      </c>
      <c r="B2321" t="s">
        <v>31</v>
      </c>
      <c r="C2321">
        <v>0</v>
      </c>
      <c r="D2321">
        <v>0</v>
      </c>
      <c r="E2321">
        <v>0</v>
      </c>
      <c r="F2321">
        <v>0</v>
      </c>
      <c r="G2321">
        <v>0</v>
      </c>
    </row>
    <row r="2322" spans="1:7" x14ac:dyDescent="0.2">
      <c r="A2322" t="s">
        <v>825</v>
      </c>
      <c r="B2322" t="s">
        <v>31</v>
      </c>
      <c r="C2322">
        <v>0</v>
      </c>
      <c r="D2322">
        <v>0</v>
      </c>
      <c r="E2322">
        <v>0</v>
      </c>
      <c r="F2322">
        <v>0</v>
      </c>
      <c r="G2322">
        <v>0</v>
      </c>
    </row>
    <row r="2323" spans="1:7" x14ac:dyDescent="0.2">
      <c r="A2323" t="s">
        <v>826</v>
      </c>
      <c r="B2323" t="s">
        <v>31</v>
      </c>
      <c r="C2323">
        <v>0</v>
      </c>
      <c r="D2323">
        <v>0</v>
      </c>
      <c r="E2323">
        <v>0</v>
      </c>
      <c r="F2323">
        <v>0</v>
      </c>
      <c r="G2323">
        <v>0</v>
      </c>
    </row>
    <row r="2324" spans="1:7" x14ac:dyDescent="0.2">
      <c r="A2324" t="s">
        <v>827</v>
      </c>
      <c r="B2324" t="s">
        <v>31</v>
      </c>
      <c r="C2324">
        <v>0</v>
      </c>
      <c r="D2324">
        <v>0</v>
      </c>
      <c r="E2324">
        <v>0</v>
      </c>
      <c r="F2324">
        <v>0</v>
      </c>
      <c r="G2324">
        <v>0</v>
      </c>
    </row>
    <row r="2325" spans="1:7" x14ac:dyDescent="0.2">
      <c r="A2325" t="s">
        <v>828</v>
      </c>
      <c r="B2325" t="s">
        <v>31</v>
      </c>
      <c r="C2325">
        <v>0</v>
      </c>
      <c r="D2325">
        <v>0</v>
      </c>
      <c r="E2325">
        <v>0</v>
      </c>
      <c r="F2325">
        <v>0</v>
      </c>
      <c r="G2325">
        <v>0</v>
      </c>
    </row>
    <row r="2326" spans="1:7" x14ac:dyDescent="0.2">
      <c r="A2326" t="s">
        <v>829</v>
      </c>
      <c r="B2326" t="s">
        <v>31</v>
      </c>
      <c r="C2326">
        <v>0</v>
      </c>
      <c r="D2326">
        <v>0</v>
      </c>
      <c r="E2326">
        <v>0</v>
      </c>
      <c r="F2326">
        <v>0</v>
      </c>
      <c r="G2326">
        <v>0</v>
      </c>
    </row>
    <row r="2327" spans="1:7" x14ac:dyDescent="0.2">
      <c r="A2327" t="s">
        <v>830</v>
      </c>
      <c r="B2327" t="s">
        <v>31</v>
      </c>
      <c r="C2327">
        <v>0</v>
      </c>
      <c r="D2327">
        <v>0</v>
      </c>
      <c r="E2327">
        <v>0</v>
      </c>
      <c r="F2327">
        <v>0</v>
      </c>
      <c r="G2327">
        <v>0</v>
      </c>
    </row>
    <row r="2328" spans="1:7" x14ac:dyDescent="0.2">
      <c r="A2328" t="s">
        <v>831</v>
      </c>
      <c r="B2328" t="s">
        <v>31</v>
      </c>
      <c r="C2328">
        <v>0</v>
      </c>
      <c r="D2328">
        <v>0</v>
      </c>
      <c r="E2328">
        <v>0</v>
      </c>
      <c r="F2328">
        <v>0</v>
      </c>
      <c r="G2328">
        <v>0</v>
      </c>
    </row>
    <row r="2329" spans="1:7" x14ac:dyDescent="0.2">
      <c r="A2329" t="s">
        <v>832</v>
      </c>
      <c r="B2329" t="s">
        <v>31</v>
      </c>
      <c r="C2329">
        <v>0</v>
      </c>
      <c r="D2329">
        <v>0</v>
      </c>
      <c r="E2329">
        <v>0</v>
      </c>
      <c r="F2329">
        <v>0</v>
      </c>
      <c r="G2329">
        <v>0</v>
      </c>
    </row>
    <row r="2330" spans="1:7" x14ac:dyDescent="0.2">
      <c r="A2330" t="s">
        <v>833</v>
      </c>
      <c r="B2330" t="s">
        <v>31</v>
      </c>
      <c r="C2330">
        <v>0</v>
      </c>
      <c r="D2330">
        <v>0</v>
      </c>
      <c r="E2330">
        <v>0</v>
      </c>
      <c r="F2330">
        <v>0</v>
      </c>
      <c r="G2330">
        <v>0</v>
      </c>
    </row>
    <row r="2331" spans="1:7" x14ac:dyDescent="0.2">
      <c r="A2331" t="s">
        <v>834</v>
      </c>
      <c r="B2331" t="s">
        <v>31</v>
      </c>
      <c r="C2331">
        <v>0</v>
      </c>
      <c r="D2331">
        <v>0</v>
      </c>
      <c r="E2331">
        <v>0</v>
      </c>
      <c r="F2331">
        <v>0</v>
      </c>
      <c r="G2331">
        <v>0</v>
      </c>
    </row>
    <row r="2332" spans="1:7" x14ac:dyDescent="0.2">
      <c r="A2332" t="s">
        <v>835</v>
      </c>
      <c r="B2332" t="s">
        <v>31</v>
      </c>
      <c r="C2332">
        <v>0</v>
      </c>
      <c r="D2332">
        <v>0</v>
      </c>
      <c r="E2332">
        <v>0</v>
      </c>
      <c r="F2332">
        <v>0</v>
      </c>
      <c r="G2332">
        <v>0</v>
      </c>
    </row>
    <row r="2333" spans="1:7" x14ac:dyDescent="0.2">
      <c r="A2333" t="s">
        <v>836</v>
      </c>
      <c r="B2333" t="s">
        <v>31</v>
      </c>
      <c r="C2333">
        <v>0</v>
      </c>
      <c r="D2333">
        <v>0</v>
      </c>
      <c r="E2333">
        <v>0</v>
      </c>
      <c r="F2333">
        <v>0</v>
      </c>
      <c r="G2333">
        <v>0</v>
      </c>
    </row>
    <row r="2334" spans="1:7" x14ac:dyDescent="0.2">
      <c r="A2334" t="s">
        <v>837</v>
      </c>
      <c r="B2334" t="s">
        <v>31</v>
      </c>
      <c r="C2334">
        <v>0</v>
      </c>
      <c r="D2334">
        <v>0</v>
      </c>
      <c r="E2334">
        <v>0</v>
      </c>
      <c r="F2334">
        <v>0</v>
      </c>
      <c r="G2334">
        <v>0</v>
      </c>
    </row>
    <row r="2335" spans="1:7" x14ac:dyDescent="0.2">
      <c r="A2335" t="s">
        <v>838</v>
      </c>
      <c r="B2335" t="s">
        <v>31</v>
      </c>
      <c r="C2335">
        <v>0</v>
      </c>
      <c r="D2335">
        <v>0</v>
      </c>
      <c r="E2335">
        <v>0</v>
      </c>
      <c r="F2335">
        <v>0</v>
      </c>
      <c r="G2335">
        <v>0</v>
      </c>
    </row>
    <row r="2336" spans="1:7" x14ac:dyDescent="0.2">
      <c r="A2336" t="s">
        <v>839</v>
      </c>
      <c r="B2336" t="s">
        <v>31</v>
      </c>
      <c r="C2336">
        <v>0</v>
      </c>
      <c r="D2336">
        <v>0</v>
      </c>
      <c r="E2336">
        <v>0</v>
      </c>
      <c r="F2336">
        <v>0</v>
      </c>
      <c r="G2336">
        <v>0</v>
      </c>
    </row>
    <row r="2337" spans="1:7" x14ac:dyDescent="0.2">
      <c r="A2337" t="s">
        <v>840</v>
      </c>
      <c r="B2337" t="s">
        <v>31</v>
      </c>
      <c r="C2337">
        <v>0</v>
      </c>
      <c r="D2337">
        <v>0</v>
      </c>
      <c r="E2337">
        <v>0</v>
      </c>
      <c r="F2337">
        <v>0</v>
      </c>
      <c r="G2337">
        <v>0</v>
      </c>
    </row>
    <row r="2338" spans="1:7" x14ac:dyDescent="0.2">
      <c r="A2338" t="s">
        <v>841</v>
      </c>
      <c r="B2338" t="s">
        <v>31</v>
      </c>
      <c r="C2338">
        <v>0</v>
      </c>
      <c r="D2338">
        <v>0</v>
      </c>
      <c r="E2338">
        <v>0</v>
      </c>
      <c r="F2338">
        <v>0</v>
      </c>
      <c r="G2338">
        <v>0</v>
      </c>
    </row>
    <row r="2339" spans="1:7" x14ac:dyDescent="0.2">
      <c r="A2339" t="s">
        <v>842</v>
      </c>
      <c r="B2339" t="s">
        <v>31</v>
      </c>
      <c r="C2339">
        <v>0</v>
      </c>
      <c r="D2339">
        <v>0</v>
      </c>
      <c r="E2339">
        <v>0</v>
      </c>
      <c r="F2339">
        <v>0</v>
      </c>
      <c r="G2339">
        <v>0</v>
      </c>
    </row>
    <row r="2340" spans="1:7" x14ac:dyDescent="0.2">
      <c r="A2340" t="s">
        <v>843</v>
      </c>
      <c r="B2340" t="s">
        <v>31</v>
      </c>
      <c r="C2340">
        <v>0</v>
      </c>
      <c r="D2340">
        <v>0</v>
      </c>
      <c r="E2340">
        <v>0</v>
      </c>
      <c r="F2340">
        <v>0</v>
      </c>
      <c r="G2340">
        <v>0</v>
      </c>
    </row>
    <row r="2341" spans="1:7" x14ac:dyDescent="0.2">
      <c r="A2341" t="s">
        <v>844</v>
      </c>
      <c r="B2341" t="s">
        <v>31</v>
      </c>
      <c r="C2341">
        <v>0</v>
      </c>
      <c r="D2341">
        <v>0</v>
      </c>
      <c r="E2341">
        <v>0</v>
      </c>
      <c r="F2341">
        <v>0</v>
      </c>
      <c r="G2341">
        <v>0</v>
      </c>
    </row>
    <row r="2342" spans="1:7" x14ac:dyDescent="0.2">
      <c r="A2342" t="s">
        <v>845</v>
      </c>
      <c r="B2342" t="s">
        <v>31</v>
      </c>
      <c r="C2342">
        <v>0</v>
      </c>
      <c r="D2342">
        <v>0</v>
      </c>
      <c r="E2342">
        <v>0</v>
      </c>
      <c r="F2342">
        <v>0</v>
      </c>
      <c r="G2342">
        <v>0</v>
      </c>
    </row>
    <row r="2343" spans="1:7" x14ac:dyDescent="0.2">
      <c r="A2343" t="s">
        <v>846</v>
      </c>
      <c r="B2343" t="s">
        <v>31</v>
      </c>
      <c r="C2343">
        <v>0</v>
      </c>
      <c r="D2343">
        <v>0</v>
      </c>
      <c r="E2343">
        <v>0</v>
      </c>
      <c r="F2343">
        <v>0</v>
      </c>
      <c r="G2343">
        <v>0</v>
      </c>
    </row>
    <row r="2344" spans="1:7" x14ac:dyDescent="0.2">
      <c r="A2344" t="s">
        <v>847</v>
      </c>
      <c r="B2344" t="s">
        <v>31</v>
      </c>
      <c r="C2344">
        <v>0</v>
      </c>
      <c r="D2344">
        <v>0</v>
      </c>
      <c r="E2344">
        <v>0</v>
      </c>
      <c r="F2344">
        <v>0</v>
      </c>
      <c r="G2344">
        <v>0</v>
      </c>
    </row>
    <row r="2345" spans="1:7" x14ac:dyDescent="0.2">
      <c r="A2345" t="s">
        <v>848</v>
      </c>
      <c r="B2345" t="s">
        <v>31</v>
      </c>
      <c r="C2345">
        <v>0</v>
      </c>
      <c r="D2345">
        <v>0</v>
      </c>
      <c r="E2345">
        <v>0</v>
      </c>
      <c r="F2345">
        <v>0</v>
      </c>
      <c r="G2345">
        <v>0</v>
      </c>
    </row>
    <row r="2346" spans="1:7" x14ac:dyDescent="0.2">
      <c r="A2346" t="s">
        <v>849</v>
      </c>
      <c r="B2346" t="s">
        <v>31</v>
      </c>
      <c r="C2346">
        <v>0</v>
      </c>
      <c r="D2346">
        <v>0</v>
      </c>
      <c r="E2346">
        <v>0</v>
      </c>
      <c r="F2346">
        <v>0</v>
      </c>
      <c r="G2346">
        <v>0</v>
      </c>
    </row>
    <row r="2347" spans="1:7" x14ac:dyDescent="0.2">
      <c r="A2347" t="s">
        <v>850</v>
      </c>
      <c r="B2347" t="s">
        <v>31</v>
      </c>
      <c r="C2347">
        <v>0</v>
      </c>
      <c r="D2347">
        <v>0</v>
      </c>
      <c r="E2347">
        <v>0</v>
      </c>
      <c r="F2347">
        <v>0</v>
      </c>
      <c r="G2347">
        <v>0</v>
      </c>
    </row>
    <row r="2348" spans="1:7" x14ac:dyDescent="0.2">
      <c r="A2348" t="s">
        <v>851</v>
      </c>
      <c r="B2348" t="s">
        <v>31</v>
      </c>
      <c r="C2348">
        <v>0</v>
      </c>
      <c r="D2348">
        <v>0</v>
      </c>
      <c r="E2348">
        <v>0</v>
      </c>
      <c r="F2348">
        <v>0</v>
      </c>
      <c r="G2348">
        <v>0</v>
      </c>
    </row>
    <row r="2349" spans="1:7" x14ac:dyDescent="0.2">
      <c r="A2349" t="s">
        <v>852</v>
      </c>
      <c r="B2349" t="s">
        <v>31</v>
      </c>
      <c r="C2349">
        <v>0</v>
      </c>
      <c r="D2349">
        <v>0</v>
      </c>
      <c r="E2349">
        <v>0</v>
      </c>
      <c r="F2349">
        <v>0</v>
      </c>
      <c r="G2349">
        <v>0</v>
      </c>
    </row>
    <row r="2350" spans="1:7" x14ac:dyDescent="0.2">
      <c r="A2350" t="s">
        <v>853</v>
      </c>
      <c r="B2350" t="s">
        <v>31</v>
      </c>
      <c r="C2350">
        <v>0</v>
      </c>
      <c r="D2350">
        <v>0</v>
      </c>
      <c r="E2350">
        <v>0</v>
      </c>
      <c r="F2350">
        <v>0</v>
      </c>
      <c r="G2350">
        <v>0</v>
      </c>
    </row>
    <row r="2351" spans="1:7" x14ac:dyDescent="0.2">
      <c r="A2351" t="s">
        <v>854</v>
      </c>
      <c r="B2351" t="s">
        <v>31</v>
      </c>
      <c r="C2351">
        <v>0</v>
      </c>
      <c r="D2351">
        <v>0</v>
      </c>
      <c r="E2351">
        <v>0</v>
      </c>
      <c r="F2351">
        <v>0</v>
      </c>
      <c r="G2351">
        <v>0</v>
      </c>
    </row>
    <row r="2352" spans="1:7" x14ac:dyDescent="0.2">
      <c r="A2352" t="s">
        <v>855</v>
      </c>
      <c r="B2352" t="s">
        <v>31</v>
      </c>
      <c r="C2352">
        <v>0</v>
      </c>
      <c r="D2352">
        <v>0</v>
      </c>
      <c r="E2352">
        <v>0</v>
      </c>
      <c r="F2352">
        <v>0</v>
      </c>
      <c r="G2352">
        <v>0</v>
      </c>
    </row>
    <row r="2353" spans="1:7" x14ac:dyDescent="0.2">
      <c r="A2353" t="s">
        <v>856</v>
      </c>
      <c r="B2353" t="s">
        <v>31</v>
      </c>
      <c r="C2353">
        <v>0</v>
      </c>
      <c r="D2353">
        <v>0</v>
      </c>
      <c r="E2353">
        <v>0</v>
      </c>
      <c r="F2353">
        <v>0</v>
      </c>
      <c r="G2353">
        <v>0</v>
      </c>
    </row>
    <row r="2354" spans="1:7" x14ac:dyDescent="0.2">
      <c r="A2354" t="s">
        <v>857</v>
      </c>
      <c r="B2354" t="s">
        <v>31</v>
      </c>
      <c r="C2354">
        <v>0</v>
      </c>
      <c r="D2354">
        <v>0</v>
      </c>
      <c r="E2354">
        <v>0</v>
      </c>
      <c r="F2354">
        <v>0</v>
      </c>
      <c r="G2354">
        <v>0</v>
      </c>
    </row>
    <row r="2355" spans="1:7" x14ac:dyDescent="0.2">
      <c r="A2355" t="s">
        <v>858</v>
      </c>
      <c r="B2355" t="s">
        <v>31</v>
      </c>
      <c r="C2355">
        <v>0</v>
      </c>
      <c r="D2355">
        <v>0</v>
      </c>
      <c r="E2355">
        <v>0</v>
      </c>
      <c r="F2355">
        <v>0</v>
      </c>
      <c r="G2355">
        <v>0</v>
      </c>
    </row>
    <row r="2356" spans="1:7" x14ac:dyDescent="0.2">
      <c r="A2356" t="s">
        <v>859</v>
      </c>
      <c r="B2356" t="s">
        <v>31</v>
      </c>
      <c r="C2356">
        <v>0</v>
      </c>
      <c r="D2356">
        <v>0</v>
      </c>
      <c r="E2356">
        <v>0</v>
      </c>
      <c r="F2356">
        <v>0</v>
      </c>
      <c r="G2356">
        <v>0</v>
      </c>
    </row>
    <row r="2357" spans="1:7" x14ac:dyDescent="0.2">
      <c r="A2357" t="s">
        <v>860</v>
      </c>
      <c r="B2357" t="s">
        <v>31</v>
      </c>
      <c r="C2357">
        <v>0</v>
      </c>
      <c r="D2357">
        <v>0</v>
      </c>
      <c r="E2357">
        <v>0</v>
      </c>
      <c r="F2357">
        <v>0</v>
      </c>
      <c r="G2357">
        <v>0</v>
      </c>
    </row>
    <row r="2358" spans="1:7" x14ac:dyDescent="0.2">
      <c r="A2358" t="s">
        <v>861</v>
      </c>
      <c r="B2358" t="s">
        <v>31</v>
      </c>
      <c r="C2358">
        <v>0</v>
      </c>
      <c r="D2358">
        <v>0</v>
      </c>
      <c r="E2358">
        <v>0</v>
      </c>
      <c r="F2358">
        <v>0</v>
      </c>
      <c r="G2358">
        <v>0</v>
      </c>
    </row>
    <row r="2359" spans="1:7" x14ac:dyDescent="0.2">
      <c r="A2359" t="s">
        <v>862</v>
      </c>
      <c r="B2359" t="s">
        <v>31</v>
      </c>
      <c r="C2359">
        <v>0</v>
      </c>
      <c r="D2359">
        <v>0</v>
      </c>
      <c r="E2359">
        <v>0</v>
      </c>
      <c r="F2359">
        <v>0</v>
      </c>
      <c r="G2359">
        <v>0</v>
      </c>
    </row>
    <row r="2360" spans="1:7" x14ac:dyDescent="0.2">
      <c r="A2360" t="s">
        <v>863</v>
      </c>
      <c r="B2360" t="s">
        <v>31</v>
      </c>
      <c r="C2360">
        <v>0</v>
      </c>
      <c r="D2360">
        <v>0</v>
      </c>
      <c r="E2360">
        <v>0</v>
      </c>
      <c r="F2360">
        <v>0</v>
      </c>
      <c r="G2360">
        <v>0</v>
      </c>
    </row>
    <row r="2361" spans="1:7" x14ac:dyDescent="0.2">
      <c r="A2361" t="s">
        <v>864</v>
      </c>
      <c r="B2361" t="s">
        <v>31</v>
      </c>
      <c r="C2361">
        <v>0</v>
      </c>
      <c r="D2361">
        <v>0</v>
      </c>
      <c r="E2361">
        <v>0</v>
      </c>
      <c r="F2361">
        <v>0</v>
      </c>
      <c r="G2361">
        <v>0</v>
      </c>
    </row>
    <row r="2362" spans="1:7" x14ac:dyDescent="0.2">
      <c r="A2362" t="s">
        <v>865</v>
      </c>
      <c r="B2362" t="s">
        <v>31</v>
      </c>
      <c r="C2362">
        <v>0</v>
      </c>
      <c r="D2362">
        <v>0</v>
      </c>
      <c r="E2362">
        <v>0</v>
      </c>
      <c r="F2362">
        <v>0</v>
      </c>
      <c r="G2362">
        <v>0</v>
      </c>
    </row>
    <row r="2363" spans="1:7" x14ac:dyDescent="0.2">
      <c r="A2363" t="s">
        <v>866</v>
      </c>
      <c r="B2363" t="s">
        <v>31</v>
      </c>
      <c r="C2363">
        <v>0</v>
      </c>
      <c r="D2363">
        <v>0</v>
      </c>
      <c r="E2363">
        <v>0</v>
      </c>
      <c r="F2363">
        <v>0</v>
      </c>
      <c r="G2363">
        <v>0</v>
      </c>
    </row>
    <row r="2364" spans="1:7" x14ac:dyDescent="0.2">
      <c r="A2364" t="s">
        <v>867</v>
      </c>
      <c r="B2364" t="s">
        <v>31</v>
      </c>
      <c r="C2364">
        <v>0</v>
      </c>
      <c r="D2364">
        <v>0</v>
      </c>
      <c r="E2364">
        <v>0</v>
      </c>
      <c r="F2364">
        <v>0</v>
      </c>
      <c r="G2364">
        <v>0</v>
      </c>
    </row>
    <row r="2365" spans="1:7" x14ac:dyDescent="0.2">
      <c r="A2365" t="s">
        <v>868</v>
      </c>
      <c r="B2365" t="s">
        <v>31</v>
      </c>
      <c r="C2365">
        <v>0</v>
      </c>
      <c r="D2365">
        <v>0</v>
      </c>
      <c r="E2365">
        <v>0</v>
      </c>
      <c r="F2365">
        <v>0</v>
      </c>
      <c r="G2365">
        <v>0</v>
      </c>
    </row>
    <row r="2366" spans="1:7" x14ac:dyDescent="0.2">
      <c r="A2366" t="s">
        <v>869</v>
      </c>
      <c r="B2366" t="s">
        <v>31</v>
      </c>
      <c r="C2366">
        <v>0</v>
      </c>
      <c r="D2366">
        <v>0</v>
      </c>
      <c r="E2366">
        <v>0</v>
      </c>
      <c r="F2366">
        <v>0</v>
      </c>
      <c r="G2366">
        <v>0</v>
      </c>
    </row>
    <row r="2367" spans="1:7" x14ac:dyDescent="0.2">
      <c r="A2367" t="s">
        <v>870</v>
      </c>
      <c r="B2367" t="s">
        <v>31</v>
      </c>
      <c r="C2367">
        <v>0</v>
      </c>
      <c r="D2367">
        <v>0</v>
      </c>
      <c r="E2367">
        <v>0</v>
      </c>
      <c r="F2367">
        <v>0</v>
      </c>
      <c r="G2367">
        <v>0</v>
      </c>
    </row>
    <row r="2368" spans="1:7" x14ac:dyDescent="0.2">
      <c r="A2368" t="s">
        <v>871</v>
      </c>
      <c r="B2368" t="s">
        <v>31</v>
      </c>
      <c r="C2368">
        <v>0</v>
      </c>
      <c r="D2368">
        <v>0</v>
      </c>
      <c r="E2368">
        <v>0</v>
      </c>
      <c r="F2368">
        <v>0</v>
      </c>
      <c r="G2368">
        <v>0</v>
      </c>
    </row>
    <row r="2369" spans="1:7" x14ac:dyDescent="0.2">
      <c r="A2369" t="s">
        <v>872</v>
      </c>
      <c r="B2369" t="s">
        <v>31</v>
      </c>
      <c r="C2369">
        <v>0</v>
      </c>
      <c r="D2369">
        <v>0</v>
      </c>
      <c r="E2369">
        <v>0</v>
      </c>
      <c r="F2369">
        <v>0</v>
      </c>
      <c r="G2369">
        <v>0</v>
      </c>
    </row>
    <row r="2370" spans="1:7" x14ac:dyDescent="0.2">
      <c r="A2370" t="s">
        <v>873</v>
      </c>
      <c r="B2370" t="s">
        <v>31</v>
      </c>
      <c r="C2370">
        <v>0</v>
      </c>
      <c r="D2370">
        <v>0</v>
      </c>
      <c r="E2370">
        <v>0</v>
      </c>
      <c r="F2370">
        <v>0</v>
      </c>
      <c r="G2370">
        <v>0</v>
      </c>
    </row>
    <row r="2371" spans="1:7" x14ac:dyDescent="0.2">
      <c r="A2371" t="s">
        <v>874</v>
      </c>
      <c r="B2371" t="s">
        <v>31</v>
      </c>
      <c r="C2371">
        <v>0</v>
      </c>
      <c r="D2371">
        <v>0</v>
      </c>
      <c r="E2371">
        <v>0</v>
      </c>
      <c r="F2371">
        <v>0</v>
      </c>
      <c r="G2371">
        <v>0</v>
      </c>
    </row>
    <row r="2372" spans="1:7" x14ac:dyDescent="0.2">
      <c r="A2372" t="s">
        <v>875</v>
      </c>
      <c r="B2372" t="s">
        <v>31</v>
      </c>
      <c r="C2372">
        <v>0</v>
      </c>
      <c r="D2372">
        <v>0</v>
      </c>
      <c r="E2372">
        <v>0</v>
      </c>
      <c r="F2372">
        <v>0</v>
      </c>
      <c r="G2372">
        <v>0</v>
      </c>
    </row>
    <row r="2373" spans="1:7" x14ac:dyDescent="0.2">
      <c r="A2373" t="s">
        <v>876</v>
      </c>
      <c r="B2373" t="s">
        <v>31</v>
      </c>
      <c r="C2373">
        <v>0</v>
      </c>
      <c r="D2373">
        <v>0</v>
      </c>
      <c r="E2373">
        <v>0</v>
      </c>
      <c r="F2373">
        <v>0</v>
      </c>
      <c r="G2373">
        <v>0</v>
      </c>
    </row>
    <row r="2374" spans="1:7" x14ac:dyDescent="0.2">
      <c r="A2374" t="s">
        <v>877</v>
      </c>
      <c r="B2374" t="s">
        <v>31</v>
      </c>
      <c r="C2374">
        <v>0</v>
      </c>
      <c r="D2374">
        <v>0</v>
      </c>
      <c r="E2374">
        <v>0</v>
      </c>
      <c r="F2374">
        <v>0</v>
      </c>
      <c r="G2374">
        <v>0</v>
      </c>
    </row>
    <row r="2375" spans="1:7" x14ac:dyDescent="0.2">
      <c r="A2375" t="s">
        <v>878</v>
      </c>
      <c r="B2375" t="s">
        <v>31</v>
      </c>
      <c r="C2375">
        <v>0</v>
      </c>
      <c r="D2375">
        <v>0</v>
      </c>
      <c r="E2375">
        <v>0</v>
      </c>
      <c r="F2375">
        <v>0</v>
      </c>
      <c r="G2375">
        <v>0</v>
      </c>
    </row>
    <row r="2376" spans="1:7" x14ac:dyDescent="0.2">
      <c r="A2376" t="s">
        <v>879</v>
      </c>
      <c r="B2376" t="s">
        <v>31</v>
      </c>
      <c r="C2376">
        <v>0</v>
      </c>
      <c r="D2376">
        <v>0</v>
      </c>
      <c r="E2376">
        <v>0</v>
      </c>
      <c r="F2376">
        <v>0</v>
      </c>
      <c r="G2376">
        <v>0</v>
      </c>
    </row>
    <row r="2377" spans="1:7" x14ac:dyDescent="0.2">
      <c r="A2377" t="s">
        <v>880</v>
      </c>
      <c r="B2377" t="s">
        <v>31</v>
      </c>
      <c r="C2377">
        <v>0</v>
      </c>
      <c r="D2377">
        <v>0</v>
      </c>
      <c r="E2377">
        <v>0</v>
      </c>
      <c r="F2377">
        <v>0</v>
      </c>
      <c r="G2377">
        <v>0</v>
      </c>
    </row>
    <row r="2378" spans="1:7" x14ac:dyDescent="0.2">
      <c r="A2378" t="s">
        <v>881</v>
      </c>
      <c r="B2378" t="s">
        <v>31</v>
      </c>
      <c r="C2378">
        <v>0</v>
      </c>
      <c r="D2378">
        <v>0</v>
      </c>
      <c r="E2378">
        <v>0</v>
      </c>
      <c r="F2378">
        <v>0</v>
      </c>
      <c r="G2378">
        <v>0</v>
      </c>
    </row>
    <row r="2379" spans="1:7" x14ac:dyDescent="0.2">
      <c r="A2379" t="s">
        <v>882</v>
      </c>
      <c r="B2379" t="s">
        <v>31</v>
      </c>
      <c r="C2379">
        <v>0</v>
      </c>
      <c r="D2379">
        <v>0</v>
      </c>
      <c r="E2379">
        <v>0</v>
      </c>
      <c r="F2379">
        <v>0</v>
      </c>
      <c r="G2379">
        <v>0</v>
      </c>
    </row>
    <row r="2380" spans="1:7" x14ac:dyDescent="0.2">
      <c r="A2380" t="s">
        <v>883</v>
      </c>
      <c r="B2380" t="s">
        <v>31</v>
      </c>
      <c r="C2380">
        <v>0</v>
      </c>
      <c r="D2380">
        <v>0</v>
      </c>
      <c r="E2380">
        <v>0</v>
      </c>
      <c r="F2380">
        <v>0</v>
      </c>
      <c r="G2380">
        <v>0</v>
      </c>
    </row>
    <row r="2381" spans="1:7" x14ac:dyDescent="0.2">
      <c r="A2381" t="s">
        <v>884</v>
      </c>
      <c r="B2381" t="s">
        <v>31</v>
      </c>
      <c r="C2381">
        <v>0</v>
      </c>
      <c r="D2381">
        <v>0</v>
      </c>
      <c r="E2381">
        <v>0</v>
      </c>
      <c r="F2381">
        <v>0</v>
      </c>
      <c r="G2381">
        <v>0</v>
      </c>
    </row>
    <row r="2382" spans="1:7" x14ac:dyDescent="0.2">
      <c r="A2382" t="s">
        <v>885</v>
      </c>
      <c r="B2382" t="s">
        <v>31</v>
      </c>
      <c r="C2382">
        <v>0</v>
      </c>
      <c r="D2382">
        <v>0</v>
      </c>
      <c r="E2382">
        <v>0</v>
      </c>
      <c r="F2382">
        <v>0</v>
      </c>
      <c r="G2382">
        <v>0</v>
      </c>
    </row>
    <row r="2383" spans="1:7" x14ac:dyDescent="0.2">
      <c r="A2383" t="s">
        <v>886</v>
      </c>
      <c r="B2383" t="s">
        <v>31</v>
      </c>
      <c r="C2383">
        <v>0</v>
      </c>
      <c r="D2383">
        <v>0</v>
      </c>
      <c r="E2383">
        <v>0</v>
      </c>
      <c r="F2383">
        <v>0</v>
      </c>
      <c r="G2383">
        <v>0</v>
      </c>
    </row>
    <row r="2384" spans="1:7" x14ac:dyDescent="0.2">
      <c r="A2384" t="s">
        <v>887</v>
      </c>
      <c r="B2384" t="s">
        <v>31</v>
      </c>
      <c r="C2384">
        <v>0</v>
      </c>
      <c r="D2384">
        <v>0</v>
      </c>
      <c r="E2384">
        <v>0</v>
      </c>
      <c r="F2384">
        <v>0</v>
      </c>
      <c r="G2384">
        <v>0</v>
      </c>
    </row>
    <row r="2385" spans="1:7" x14ac:dyDescent="0.2">
      <c r="A2385" t="s">
        <v>888</v>
      </c>
      <c r="B2385" t="s">
        <v>31</v>
      </c>
      <c r="C2385">
        <v>0</v>
      </c>
      <c r="D2385">
        <v>0</v>
      </c>
      <c r="E2385">
        <v>0</v>
      </c>
      <c r="F2385">
        <v>0</v>
      </c>
      <c r="G2385">
        <v>0</v>
      </c>
    </row>
    <row r="2386" spans="1:7" x14ac:dyDescent="0.2">
      <c r="A2386" t="s">
        <v>889</v>
      </c>
      <c r="B2386" t="s">
        <v>31</v>
      </c>
      <c r="C2386">
        <v>0</v>
      </c>
      <c r="D2386">
        <v>0</v>
      </c>
      <c r="E2386">
        <v>0</v>
      </c>
      <c r="F2386">
        <v>0</v>
      </c>
      <c r="G2386">
        <v>0</v>
      </c>
    </row>
    <row r="2387" spans="1:7" x14ac:dyDescent="0.2">
      <c r="A2387" t="s">
        <v>890</v>
      </c>
      <c r="B2387" t="s">
        <v>31</v>
      </c>
      <c r="C2387">
        <v>0</v>
      </c>
      <c r="D2387">
        <v>0</v>
      </c>
      <c r="E2387">
        <v>0</v>
      </c>
      <c r="F2387">
        <v>0</v>
      </c>
      <c r="G2387">
        <v>0</v>
      </c>
    </row>
    <row r="2388" spans="1:7" x14ac:dyDescent="0.2">
      <c r="A2388" t="s">
        <v>891</v>
      </c>
      <c r="B2388" t="s">
        <v>31</v>
      </c>
      <c r="C2388">
        <v>0</v>
      </c>
      <c r="D2388">
        <v>0</v>
      </c>
      <c r="E2388">
        <v>0</v>
      </c>
      <c r="F2388">
        <v>0</v>
      </c>
      <c r="G2388">
        <v>0</v>
      </c>
    </row>
    <row r="2389" spans="1:7" x14ac:dyDescent="0.2">
      <c r="A2389" t="s">
        <v>892</v>
      </c>
      <c r="B2389" t="s">
        <v>31</v>
      </c>
      <c r="C2389">
        <v>0</v>
      </c>
      <c r="D2389">
        <v>0</v>
      </c>
      <c r="E2389">
        <v>0</v>
      </c>
      <c r="F2389">
        <v>0</v>
      </c>
      <c r="G2389">
        <v>0</v>
      </c>
    </row>
    <row r="2390" spans="1:7" x14ac:dyDescent="0.2">
      <c r="A2390" t="s">
        <v>893</v>
      </c>
      <c r="B2390" t="s">
        <v>31</v>
      </c>
      <c r="C2390">
        <v>0</v>
      </c>
      <c r="D2390">
        <v>0</v>
      </c>
      <c r="E2390">
        <v>0</v>
      </c>
      <c r="F2390">
        <v>0</v>
      </c>
      <c r="G2390">
        <v>0</v>
      </c>
    </row>
    <row r="2391" spans="1:7" x14ac:dyDescent="0.2">
      <c r="A2391" t="s">
        <v>894</v>
      </c>
      <c r="B2391" t="s">
        <v>31</v>
      </c>
      <c r="C2391">
        <v>0</v>
      </c>
      <c r="D2391">
        <v>0</v>
      </c>
      <c r="E2391">
        <v>0</v>
      </c>
      <c r="F2391">
        <v>0</v>
      </c>
      <c r="G2391">
        <v>0</v>
      </c>
    </row>
    <row r="2392" spans="1:7" x14ac:dyDescent="0.2">
      <c r="A2392" t="s">
        <v>895</v>
      </c>
      <c r="B2392" t="s">
        <v>31</v>
      </c>
      <c r="C2392">
        <v>0</v>
      </c>
      <c r="D2392">
        <v>0</v>
      </c>
      <c r="E2392">
        <v>0</v>
      </c>
      <c r="F2392">
        <v>0</v>
      </c>
      <c r="G2392">
        <v>0</v>
      </c>
    </row>
    <row r="2393" spans="1:7" x14ac:dyDescent="0.2">
      <c r="A2393" t="s">
        <v>896</v>
      </c>
      <c r="B2393" t="s">
        <v>31</v>
      </c>
      <c r="C2393">
        <v>0</v>
      </c>
      <c r="D2393">
        <v>0</v>
      </c>
      <c r="E2393">
        <v>0</v>
      </c>
      <c r="F2393">
        <v>0</v>
      </c>
      <c r="G2393">
        <v>0</v>
      </c>
    </row>
    <row r="2394" spans="1:7" x14ac:dyDescent="0.2">
      <c r="A2394" t="s">
        <v>897</v>
      </c>
      <c r="B2394" t="s">
        <v>31</v>
      </c>
      <c r="C2394">
        <v>0</v>
      </c>
      <c r="D2394">
        <v>0</v>
      </c>
      <c r="E2394">
        <v>0</v>
      </c>
      <c r="F2394">
        <v>0</v>
      </c>
      <c r="G2394">
        <v>0</v>
      </c>
    </row>
    <row r="2395" spans="1:7" x14ac:dyDescent="0.2">
      <c r="A2395" t="s">
        <v>898</v>
      </c>
      <c r="B2395" t="s">
        <v>31</v>
      </c>
      <c r="C2395">
        <v>0</v>
      </c>
      <c r="D2395">
        <v>0</v>
      </c>
      <c r="E2395">
        <v>0</v>
      </c>
      <c r="F2395">
        <v>0</v>
      </c>
      <c r="G2395">
        <v>0</v>
      </c>
    </row>
    <row r="2396" spans="1:7" x14ac:dyDescent="0.2">
      <c r="A2396" t="s">
        <v>899</v>
      </c>
      <c r="B2396" t="s">
        <v>31</v>
      </c>
      <c r="C2396">
        <v>0</v>
      </c>
      <c r="D2396">
        <v>0</v>
      </c>
      <c r="E2396">
        <v>0</v>
      </c>
      <c r="F2396">
        <v>0</v>
      </c>
      <c r="G2396">
        <v>0</v>
      </c>
    </row>
    <row r="2397" spans="1:7" x14ac:dyDescent="0.2">
      <c r="A2397" t="s">
        <v>900</v>
      </c>
      <c r="B2397" t="s">
        <v>31</v>
      </c>
      <c r="C2397">
        <v>0</v>
      </c>
      <c r="D2397">
        <v>0</v>
      </c>
      <c r="E2397">
        <v>0</v>
      </c>
      <c r="F2397">
        <v>0</v>
      </c>
      <c r="G2397">
        <v>0</v>
      </c>
    </row>
    <row r="2398" spans="1:7" x14ac:dyDescent="0.2">
      <c r="A2398" t="s">
        <v>901</v>
      </c>
      <c r="B2398" t="s">
        <v>31</v>
      </c>
      <c r="C2398">
        <v>0</v>
      </c>
      <c r="D2398">
        <v>0</v>
      </c>
      <c r="E2398">
        <v>0</v>
      </c>
      <c r="F2398">
        <v>0</v>
      </c>
      <c r="G2398">
        <v>0</v>
      </c>
    </row>
    <row r="2399" spans="1:7" x14ac:dyDescent="0.2">
      <c r="A2399" t="s">
        <v>902</v>
      </c>
      <c r="B2399" t="s">
        <v>31</v>
      </c>
      <c r="C2399">
        <v>0</v>
      </c>
      <c r="D2399">
        <v>0</v>
      </c>
      <c r="E2399">
        <v>0</v>
      </c>
      <c r="F2399">
        <v>0</v>
      </c>
      <c r="G2399">
        <v>0</v>
      </c>
    </row>
    <row r="2400" spans="1:7" x14ac:dyDescent="0.2">
      <c r="A2400" t="s">
        <v>903</v>
      </c>
      <c r="B2400" t="s">
        <v>31</v>
      </c>
      <c r="C2400">
        <v>0</v>
      </c>
      <c r="D2400">
        <v>0</v>
      </c>
      <c r="E2400">
        <v>0</v>
      </c>
      <c r="F2400">
        <v>0</v>
      </c>
      <c r="G2400">
        <v>0</v>
      </c>
    </row>
    <row r="2401" spans="1:7" x14ac:dyDescent="0.2">
      <c r="A2401" t="s">
        <v>904</v>
      </c>
      <c r="B2401" t="s">
        <v>31</v>
      </c>
      <c r="C2401">
        <v>0</v>
      </c>
      <c r="D2401">
        <v>0</v>
      </c>
      <c r="E2401">
        <v>0</v>
      </c>
      <c r="F2401">
        <v>0</v>
      </c>
      <c r="G2401">
        <v>0</v>
      </c>
    </row>
    <row r="2402" spans="1:7" x14ac:dyDescent="0.2">
      <c r="A2402" t="s">
        <v>905</v>
      </c>
      <c r="B2402" t="s">
        <v>31</v>
      </c>
      <c r="C2402">
        <v>0</v>
      </c>
      <c r="D2402">
        <v>0</v>
      </c>
      <c r="E2402">
        <v>0</v>
      </c>
      <c r="F2402">
        <v>0</v>
      </c>
      <c r="G2402">
        <v>0</v>
      </c>
    </row>
    <row r="2403" spans="1:7" x14ac:dyDescent="0.2">
      <c r="A2403" t="s">
        <v>906</v>
      </c>
      <c r="B2403" t="s">
        <v>31</v>
      </c>
      <c r="C2403">
        <v>0</v>
      </c>
      <c r="D2403">
        <v>0</v>
      </c>
      <c r="E2403">
        <v>0</v>
      </c>
      <c r="F2403">
        <v>0</v>
      </c>
      <c r="G2403">
        <v>0</v>
      </c>
    </row>
    <row r="2404" spans="1:7" x14ac:dyDescent="0.2">
      <c r="A2404" t="s">
        <v>907</v>
      </c>
      <c r="B2404" t="s">
        <v>31</v>
      </c>
      <c r="C2404">
        <v>0</v>
      </c>
      <c r="D2404">
        <v>0</v>
      </c>
      <c r="E2404">
        <v>0</v>
      </c>
      <c r="F2404">
        <v>0</v>
      </c>
      <c r="G2404">
        <v>0</v>
      </c>
    </row>
    <row r="2405" spans="1:7" x14ac:dyDescent="0.2">
      <c r="A2405" t="s">
        <v>908</v>
      </c>
      <c r="B2405" t="s">
        <v>31</v>
      </c>
      <c r="C2405">
        <v>0</v>
      </c>
      <c r="D2405">
        <v>0</v>
      </c>
      <c r="E2405">
        <v>0</v>
      </c>
      <c r="F2405">
        <v>0</v>
      </c>
      <c r="G2405">
        <v>0</v>
      </c>
    </row>
    <row r="2406" spans="1:7" x14ac:dyDescent="0.2">
      <c r="A2406" t="s">
        <v>909</v>
      </c>
      <c r="B2406" t="s">
        <v>31</v>
      </c>
      <c r="C2406">
        <v>0</v>
      </c>
      <c r="D2406">
        <v>0</v>
      </c>
      <c r="E2406">
        <v>0</v>
      </c>
      <c r="F2406">
        <v>0</v>
      </c>
      <c r="G2406">
        <v>0</v>
      </c>
    </row>
    <row r="2407" spans="1:7" x14ac:dyDescent="0.2">
      <c r="A2407" t="s">
        <v>910</v>
      </c>
      <c r="B2407" t="s">
        <v>31</v>
      </c>
      <c r="C2407">
        <v>0</v>
      </c>
      <c r="D2407">
        <v>0</v>
      </c>
      <c r="E2407">
        <v>0</v>
      </c>
      <c r="F2407">
        <v>0</v>
      </c>
      <c r="G2407">
        <v>0</v>
      </c>
    </row>
    <row r="2408" spans="1:7" x14ac:dyDescent="0.2">
      <c r="A2408" t="s">
        <v>911</v>
      </c>
      <c r="B2408" t="s">
        <v>31</v>
      </c>
      <c r="C2408">
        <v>0</v>
      </c>
      <c r="D2408">
        <v>0</v>
      </c>
      <c r="E2408">
        <v>0</v>
      </c>
      <c r="F2408">
        <v>0</v>
      </c>
      <c r="G2408">
        <v>0</v>
      </c>
    </row>
    <row r="2409" spans="1:7" x14ac:dyDescent="0.2">
      <c r="A2409" t="s">
        <v>912</v>
      </c>
      <c r="B2409" t="s">
        <v>31</v>
      </c>
      <c r="C2409">
        <v>0</v>
      </c>
      <c r="D2409">
        <v>0</v>
      </c>
      <c r="E2409">
        <v>0</v>
      </c>
      <c r="F2409">
        <v>0</v>
      </c>
      <c r="G2409">
        <v>0</v>
      </c>
    </row>
    <row r="2410" spans="1:7" x14ac:dyDescent="0.2">
      <c r="A2410" t="s">
        <v>913</v>
      </c>
      <c r="B2410" t="s">
        <v>31</v>
      </c>
      <c r="C2410">
        <v>0</v>
      </c>
      <c r="D2410">
        <v>0</v>
      </c>
      <c r="E2410">
        <v>0</v>
      </c>
      <c r="F2410">
        <v>0</v>
      </c>
      <c r="G2410">
        <v>0</v>
      </c>
    </row>
    <row r="2411" spans="1:7" x14ac:dyDescent="0.2">
      <c r="A2411" t="s">
        <v>914</v>
      </c>
      <c r="B2411" t="s">
        <v>31</v>
      </c>
      <c r="C2411">
        <v>0</v>
      </c>
      <c r="D2411">
        <v>0</v>
      </c>
      <c r="E2411">
        <v>0</v>
      </c>
      <c r="F2411">
        <v>0</v>
      </c>
      <c r="G2411">
        <v>0</v>
      </c>
    </row>
    <row r="2412" spans="1:7" x14ac:dyDescent="0.2">
      <c r="A2412" t="s">
        <v>915</v>
      </c>
      <c r="B2412" t="s">
        <v>10</v>
      </c>
      <c r="C2412">
        <v>50</v>
      </c>
      <c r="D2412">
        <v>0</v>
      </c>
      <c r="E2412">
        <v>0</v>
      </c>
      <c r="F2412">
        <v>0</v>
      </c>
      <c r="G2412">
        <v>0</v>
      </c>
    </row>
    <row r="2413" spans="1:7" x14ac:dyDescent="0.2">
      <c r="A2413" t="s">
        <v>916</v>
      </c>
      <c r="B2413" t="s">
        <v>31</v>
      </c>
      <c r="C2413">
        <v>0</v>
      </c>
      <c r="D2413">
        <v>0</v>
      </c>
      <c r="E2413">
        <v>0</v>
      </c>
      <c r="F2413">
        <v>0</v>
      </c>
      <c r="G2413">
        <v>0</v>
      </c>
    </row>
    <row r="2414" spans="1:7" x14ac:dyDescent="0.2">
      <c r="A2414" t="s">
        <v>917</v>
      </c>
      <c r="B2414" t="s">
        <v>31</v>
      </c>
      <c r="C2414">
        <v>0</v>
      </c>
      <c r="D2414">
        <v>0</v>
      </c>
      <c r="E2414">
        <v>0</v>
      </c>
      <c r="F2414">
        <v>0</v>
      </c>
      <c r="G2414">
        <v>0</v>
      </c>
    </row>
    <row r="2415" spans="1:7" x14ac:dyDescent="0.2">
      <c r="A2415" t="s">
        <v>918</v>
      </c>
      <c r="B2415" t="s">
        <v>31</v>
      </c>
      <c r="C2415">
        <v>0</v>
      </c>
      <c r="D2415">
        <v>0</v>
      </c>
      <c r="E2415">
        <v>0</v>
      </c>
      <c r="F2415">
        <v>0</v>
      </c>
      <c r="G2415">
        <v>0</v>
      </c>
    </row>
    <row r="2416" spans="1:7" x14ac:dyDescent="0.2">
      <c r="A2416" t="s">
        <v>919</v>
      </c>
      <c r="B2416" t="s">
        <v>31</v>
      </c>
      <c r="C2416">
        <v>0</v>
      </c>
      <c r="D2416">
        <v>0</v>
      </c>
      <c r="E2416">
        <v>0</v>
      </c>
      <c r="F2416">
        <v>0</v>
      </c>
      <c r="G2416">
        <v>0</v>
      </c>
    </row>
    <row r="2417" spans="1:7" x14ac:dyDescent="0.2">
      <c r="A2417" t="s">
        <v>920</v>
      </c>
      <c r="B2417" t="s">
        <v>31</v>
      </c>
      <c r="C2417">
        <v>0</v>
      </c>
      <c r="D2417">
        <v>0</v>
      </c>
      <c r="E2417">
        <v>0</v>
      </c>
      <c r="F2417">
        <v>0</v>
      </c>
      <c r="G2417">
        <v>0</v>
      </c>
    </row>
    <row r="2418" spans="1:7" x14ac:dyDescent="0.2">
      <c r="A2418" t="s">
        <v>921</v>
      </c>
      <c r="B2418" t="s">
        <v>31</v>
      </c>
      <c r="C2418">
        <v>0</v>
      </c>
      <c r="D2418">
        <v>0</v>
      </c>
      <c r="E2418">
        <v>0</v>
      </c>
      <c r="F2418">
        <v>0</v>
      </c>
      <c r="G2418">
        <v>0</v>
      </c>
    </row>
    <row r="2419" spans="1:7" x14ac:dyDescent="0.2">
      <c r="A2419" t="s">
        <v>922</v>
      </c>
      <c r="B2419" t="s">
        <v>31</v>
      </c>
      <c r="C2419">
        <v>0</v>
      </c>
      <c r="D2419">
        <v>0</v>
      </c>
      <c r="E2419">
        <v>0</v>
      </c>
      <c r="F2419">
        <v>0</v>
      </c>
      <c r="G2419">
        <v>0</v>
      </c>
    </row>
    <row r="2420" spans="1:7" x14ac:dyDescent="0.2">
      <c r="A2420" t="s">
        <v>923</v>
      </c>
      <c r="B2420" t="s">
        <v>31</v>
      </c>
      <c r="C2420">
        <v>0</v>
      </c>
      <c r="D2420">
        <v>0</v>
      </c>
      <c r="E2420">
        <v>0</v>
      </c>
      <c r="F2420">
        <v>0</v>
      </c>
      <c r="G2420">
        <v>0</v>
      </c>
    </row>
    <row r="2421" spans="1:7" x14ac:dyDescent="0.2">
      <c r="A2421" t="s">
        <v>924</v>
      </c>
      <c r="B2421" t="s">
        <v>31</v>
      </c>
      <c r="C2421">
        <v>0</v>
      </c>
      <c r="D2421">
        <v>0</v>
      </c>
      <c r="E2421">
        <v>0</v>
      </c>
      <c r="F2421">
        <v>0</v>
      </c>
      <c r="G2421">
        <v>0</v>
      </c>
    </row>
    <row r="2422" spans="1:7" x14ac:dyDescent="0.2">
      <c r="A2422" t="s">
        <v>925</v>
      </c>
      <c r="B2422" t="s">
        <v>31</v>
      </c>
      <c r="C2422">
        <v>0</v>
      </c>
      <c r="D2422">
        <v>0</v>
      </c>
      <c r="E2422">
        <v>0</v>
      </c>
      <c r="F2422">
        <v>0</v>
      </c>
      <c r="G2422">
        <v>0</v>
      </c>
    </row>
    <row r="2423" spans="1:7" x14ac:dyDescent="0.2">
      <c r="A2423" t="s">
        <v>926</v>
      </c>
      <c r="B2423" t="s">
        <v>31</v>
      </c>
      <c r="C2423">
        <v>0</v>
      </c>
      <c r="D2423">
        <v>0</v>
      </c>
      <c r="E2423">
        <v>0</v>
      </c>
      <c r="F2423">
        <v>0</v>
      </c>
      <c r="G2423">
        <v>0</v>
      </c>
    </row>
    <row r="2424" spans="1:7" x14ac:dyDescent="0.2">
      <c r="A2424" t="s">
        <v>927</v>
      </c>
      <c r="B2424" t="s">
        <v>31</v>
      </c>
      <c r="C2424">
        <v>0</v>
      </c>
      <c r="D2424">
        <v>0</v>
      </c>
      <c r="E2424">
        <v>0</v>
      </c>
      <c r="F2424">
        <v>0</v>
      </c>
      <c r="G2424">
        <v>0</v>
      </c>
    </row>
    <row r="2425" spans="1:7" x14ac:dyDescent="0.2">
      <c r="A2425" t="s">
        <v>928</v>
      </c>
      <c r="B2425" t="s">
        <v>31</v>
      </c>
      <c r="C2425">
        <v>0</v>
      </c>
      <c r="D2425">
        <v>0</v>
      </c>
      <c r="E2425">
        <v>0</v>
      </c>
      <c r="F2425">
        <v>0</v>
      </c>
      <c r="G2425">
        <v>0</v>
      </c>
    </row>
    <row r="2426" spans="1:7" x14ac:dyDescent="0.2">
      <c r="A2426" t="s">
        <v>929</v>
      </c>
      <c r="B2426" t="s">
        <v>31</v>
      </c>
      <c r="C2426">
        <v>0</v>
      </c>
      <c r="D2426">
        <v>0</v>
      </c>
      <c r="E2426">
        <v>0</v>
      </c>
      <c r="F2426">
        <v>0</v>
      </c>
      <c r="G2426">
        <v>0</v>
      </c>
    </row>
    <row r="2427" spans="1:7" x14ac:dyDescent="0.2">
      <c r="A2427" t="s">
        <v>930</v>
      </c>
      <c r="B2427" t="s">
        <v>31</v>
      </c>
      <c r="C2427">
        <v>0</v>
      </c>
      <c r="D2427">
        <v>0</v>
      </c>
      <c r="E2427">
        <v>0</v>
      </c>
      <c r="F2427">
        <v>0</v>
      </c>
      <c r="G2427">
        <v>0</v>
      </c>
    </row>
    <row r="2428" spans="1:7" x14ac:dyDescent="0.2">
      <c r="A2428" t="s">
        <v>931</v>
      </c>
      <c r="B2428" t="s">
        <v>31</v>
      </c>
      <c r="C2428">
        <v>0</v>
      </c>
      <c r="D2428">
        <v>0</v>
      </c>
      <c r="E2428">
        <v>0</v>
      </c>
      <c r="F2428">
        <v>0</v>
      </c>
      <c r="G2428">
        <v>0</v>
      </c>
    </row>
    <row r="2429" spans="1:7" x14ac:dyDescent="0.2">
      <c r="A2429" t="s">
        <v>932</v>
      </c>
      <c r="B2429" t="s">
        <v>31</v>
      </c>
      <c r="C2429">
        <v>0</v>
      </c>
      <c r="D2429">
        <v>0</v>
      </c>
      <c r="E2429">
        <v>0</v>
      </c>
      <c r="F2429">
        <v>0</v>
      </c>
      <c r="G2429">
        <v>0</v>
      </c>
    </row>
    <row r="2430" spans="1:7" x14ac:dyDescent="0.2">
      <c r="A2430" t="s">
        <v>440</v>
      </c>
      <c r="B2430" t="s">
        <v>10</v>
      </c>
      <c r="C2430">
        <v>50</v>
      </c>
      <c r="D2430">
        <v>1</v>
      </c>
      <c r="E2430">
        <v>90</v>
      </c>
      <c r="F2430">
        <v>0</v>
      </c>
      <c r="G2430">
        <v>0</v>
      </c>
    </row>
    <row r="2431" spans="1:7" x14ac:dyDescent="0.2">
      <c r="A2431" t="s">
        <v>934</v>
      </c>
      <c r="B2431" t="s">
        <v>31</v>
      </c>
      <c r="C2431">
        <v>0</v>
      </c>
      <c r="D2431">
        <v>0</v>
      </c>
      <c r="E2431">
        <v>0</v>
      </c>
      <c r="F2431">
        <v>0</v>
      </c>
      <c r="G2431">
        <v>0</v>
      </c>
    </row>
    <row r="2432" spans="1:7" x14ac:dyDescent="0.2">
      <c r="A2432" t="s">
        <v>935</v>
      </c>
      <c r="B2432" t="s">
        <v>31</v>
      </c>
      <c r="C2432">
        <v>0</v>
      </c>
      <c r="D2432">
        <v>0</v>
      </c>
      <c r="E2432">
        <v>0</v>
      </c>
      <c r="F2432">
        <v>0</v>
      </c>
      <c r="G2432">
        <v>0</v>
      </c>
    </row>
    <row r="2433" spans="1:7" x14ac:dyDescent="0.2">
      <c r="A2433" t="s">
        <v>936</v>
      </c>
      <c r="B2433" t="s">
        <v>31</v>
      </c>
      <c r="C2433">
        <v>0</v>
      </c>
      <c r="D2433">
        <v>0</v>
      </c>
      <c r="E2433">
        <v>0</v>
      </c>
      <c r="F2433">
        <v>0</v>
      </c>
      <c r="G2433">
        <v>0</v>
      </c>
    </row>
    <row r="2434" spans="1:7" x14ac:dyDescent="0.2">
      <c r="A2434" t="s">
        <v>937</v>
      </c>
      <c r="B2434" t="s">
        <v>31</v>
      </c>
      <c r="C2434">
        <v>0</v>
      </c>
      <c r="D2434">
        <v>0</v>
      </c>
      <c r="E2434">
        <v>0</v>
      </c>
      <c r="F2434">
        <v>0</v>
      </c>
      <c r="G2434">
        <v>0</v>
      </c>
    </row>
    <row r="2435" spans="1:7" x14ac:dyDescent="0.2">
      <c r="A2435" t="s">
        <v>938</v>
      </c>
      <c r="B2435" t="s">
        <v>31</v>
      </c>
      <c r="C2435">
        <v>0</v>
      </c>
      <c r="D2435">
        <v>0</v>
      </c>
      <c r="E2435">
        <v>0</v>
      </c>
      <c r="F2435">
        <v>0</v>
      </c>
      <c r="G2435">
        <v>0</v>
      </c>
    </row>
    <row r="2436" spans="1:7" x14ac:dyDescent="0.2">
      <c r="A2436" t="s">
        <v>939</v>
      </c>
      <c r="B2436" t="s">
        <v>31</v>
      </c>
      <c r="C2436">
        <v>0</v>
      </c>
      <c r="D2436">
        <v>0</v>
      </c>
      <c r="E2436">
        <v>0</v>
      </c>
      <c r="F2436">
        <v>0</v>
      </c>
      <c r="G2436">
        <v>0</v>
      </c>
    </row>
    <row r="2437" spans="1:7" x14ac:dyDescent="0.2">
      <c r="A2437" t="s">
        <v>940</v>
      </c>
      <c r="B2437" t="s">
        <v>31</v>
      </c>
      <c r="C2437">
        <v>0</v>
      </c>
      <c r="D2437">
        <v>0</v>
      </c>
      <c r="E2437">
        <v>0</v>
      </c>
      <c r="F2437">
        <v>0</v>
      </c>
      <c r="G2437">
        <v>0</v>
      </c>
    </row>
    <row r="2438" spans="1:7" x14ac:dyDescent="0.2">
      <c r="A2438" t="s">
        <v>941</v>
      </c>
      <c r="B2438" t="s">
        <v>31</v>
      </c>
      <c r="C2438">
        <v>0</v>
      </c>
      <c r="D2438">
        <v>0</v>
      </c>
      <c r="E2438">
        <v>0</v>
      </c>
      <c r="F2438">
        <v>0</v>
      </c>
      <c r="G2438">
        <v>0</v>
      </c>
    </row>
    <row r="2439" spans="1:7" x14ac:dyDescent="0.2">
      <c r="A2439" t="s">
        <v>942</v>
      </c>
      <c r="B2439" t="s">
        <v>31</v>
      </c>
      <c r="C2439">
        <v>0</v>
      </c>
      <c r="D2439">
        <v>0</v>
      </c>
      <c r="E2439">
        <v>0</v>
      </c>
      <c r="F2439">
        <v>0</v>
      </c>
      <c r="G2439">
        <v>0</v>
      </c>
    </row>
    <row r="2440" spans="1:7" x14ac:dyDescent="0.2">
      <c r="A2440" t="s">
        <v>943</v>
      </c>
      <c r="B2440" t="s">
        <v>31</v>
      </c>
      <c r="C2440">
        <v>0</v>
      </c>
      <c r="D2440">
        <v>0</v>
      </c>
      <c r="E2440">
        <v>0</v>
      </c>
      <c r="F2440">
        <v>0</v>
      </c>
      <c r="G2440">
        <v>0</v>
      </c>
    </row>
    <row r="2441" spans="1:7" x14ac:dyDescent="0.2">
      <c r="A2441" t="s">
        <v>944</v>
      </c>
      <c r="B2441" t="s">
        <v>31</v>
      </c>
      <c r="C2441">
        <v>0</v>
      </c>
      <c r="D2441">
        <v>0</v>
      </c>
      <c r="E2441">
        <v>0</v>
      </c>
      <c r="F2441">
        <v>0</v>
      </c>
      <c r="G2441">
        <v>0</v>
      </c>
    </row>
    <row r="2442" spans="1:7" x14ac:dyDescent="0.2">
      <c r="A2442" t="s">
        <v>945</v>
      </c>
      <c r="B2442" t="s">
        <v>31</v>
      </c>
      <c r="C2442">
        <v>0</v>
      </c>
      <c r="D2442">
        <v>0</v>
      </c>
      <c r="E2442">
        <v>0</v>
      </c>
      <c r="F2442">
        <v>0</v>
      </c>
      <c r="G2442">
        <v>0</v>
      </c>
    </row>
    <row r="2443" spans="1:7" x14ac:dyDescent="0.2">
      <c r="A2443" t="s">
        <v>946</v>
      </c>
      <c r="B2443" t="s">
        <v>31</v>
      </c>
      <c r="C2443">
        <v>0</v>
      </c>
      <c r="D2443">
        <v>0</v>
      </c>
      <c r="E2443">
        <v>0</v>
      </c>
      <c r="F2443">
        <v>0</v>
      </c>
      <c r="G2443">
        <v>0</v>
      </c>
    </row>
    <row r="2444" spans="1:7" x14ac:dyDescent="0.2">
      <c r="A2444" t="s">
        <v>947</v>
      </c>
      <c r="B2444" t="s">
        <v>31</v>
      </c>
      <c r="C2444">
        <v>0</v>
      </c>
      <c r="D2444">
        <v>0</v>
      </c>
      <c r="E2444">
        <v>0</v>
      </c>
      <c r="F2444">
        <v>0</v>
      </c>
      <c r="G2444">
        <v>0</v>
      </c>
    </row>
    <row r="2445" spans="1:7" x14ac:dyDescent="0.2">
      <c r="A2445" t="s">
        <v>948</v>
      </c>
      <c r="B2445" t="s">
        <v>31</v>
      </c>
      <c r="C2445">
        <v>0</v>
      </c>
      <c r="D2445">
        <v>0</v>
      </c>
      <c r="E2445">
        <v>0</v>
      </c>
      <c r="F2445">
        <v>0</v>
      </c>
      <c r="G2445">
        <v>0</v>
      </c>
    </row>
    <row r="2446" spans="1:7" x14ac:dyDescent="0.2">
      <c r="A2446" t="s">
        <v>949</v>
      </c>
      <c r="B2446" t="s">
        <v>31</v>
      </c>
      <c r="C2446">
        <v>0</v>
      </c>
      <c r="D2446">
        <v>0</v>
      </c>
      <c r="E2446">
        <v>0</v>
      </c>
      <c r="F2446">
        <v>0</v>
      </c>
      <c r="G2446">
        <v>0</v>
      </c>
    </row>
    <row r="2447" spans="1:7" x14ac:dyDescent="0.2">
      <c r="A2447" t="s">
        <v>950</v>
      </c>
      <c r="B2447" t="s">
        <v>31</v>
      </c>
      <c r="C2447">
        <v>0</v>
      </c>
      <c r="D2447">
        <v>0</v>
      </c>
      <c r="E2447">
        <v>0</v>
      </c>
      <c r="F2447">
        <v>0</v>
      </c>
      <c r="G2447">
        <v>0</v>
      </c>
    </row>
    <row r="2448" spans="1:7" x14ac:dyDescent="0.2">
      <c r="A2448" t="s">
        <v>951</v>
      </c>
      <c r="B2448" t="s">
        <v>31</v>
      </c>
      <c r="C2448">
        <v>0</v>
      </c>
      <c r="D2448">
        <v>0</v>
      </c>
      <c r="E2448">
        <v>0</v>
      </c>
      <c r="F2448">
        <v>0</v>
      </c>
      <c r="G2448">
        <v>0</v>
      </c>
    </row>
    <row r="2449" spans="1:7" x14ac:dyDescent="0.2">
      <c r="A2449" t="s">
        <v>952</v>
      </c>
      <c r="B2449" t="s">
        <v>31</v>
      </c>
      <c r="C2449">
        <v>0</v>
      </c>
      <c r="D2449">
        <v>0</v>
      </c>
      <c r="E2449">
        <v>0</v>
      </c>
      <c r="F2449">
        <v>0</v>
      </c>
      <c r="G2449">
        <v>0</v>
      </c>
    </row>
    <row r="2450" spans="1:7" x14ac:dyDescent="0.2">
      <c r="A2450" t="s">
        <v>953</v>
      </c>
      <c r="B2450" t="s">
        <v>31</v>
      </c>
      <c r="C2450">
        <v>0</v>
      </c>
      <c r="D2450">
        <v>0</v>
      </c>
      <c r="E2450">
        <v>0</v>
      </c>
      <c r="F2450">
        <v>0</v>
      </c>
      <c r="G2450">
        <v>0</v>
      </c>
    </row>
    <row r="2451" spans="1:7" x14ac:dyDescent="0.2">
      <c r="A2451" t="s">
        <v>954</v>
      </c>
      <c r="B2451" t="s">
        <v>31</v>
      </c>
      <c r="C2451">
        <v>0</v>
      </c>
      <c r="D2451">
        <v>0</v>
      </c>
      <c r="E2451">
        <v>0</v>
      </c>
      <c r="F2451">
        <v>0</v>
      </c>
      <c r="G2451">
        <v>0</v>
      </c>
    </row>
    <row r="2452" spans="1:7" x14ac:dyDescent="0.2">
      <c r="A2452" t="s">
        <v>955</v>
      </c>
      <c r="B2452" t="s">
        <v>31</v>
      </c>
      <c r="C2452">
        <v>0</v>
      </c>
      <c r="D2452">
        <v>0</v>
      </c>
      <c r="E2452">
        <v>0</v>
      </c>
      <c r="F2452">
        <v>0</v>
      </c>
      <c r="G2452">
        <v>0</v>
      </c>
    </row>
    <row r="2453" spans="1:7" x14ac:dyDescent="0.2">
      <c r="A2453" t="s">
        <v>956</v>
      </c>
      <c r="B2453" t="s">
        <v>31</v>
      </c>
      <c r="C2453">
        <v>0</v>
      </c>
      <c r="D2453">
        <v>0</v>
      </c>
      <c r="E2453">
        <v>0</v>
      </c>
      <c r="F2453">
        <v>0</v>
      </c>
      <c r="G2453">
        <v>0</v>
      </c>
    </row>
    <row r="2454" spans="1:7" x14ac:dyDescent="0.2">
      <c r="A2454" t="s">
        <v>957</v>
      </c>
      <c r="B2454" t="s">
        <v>31</v>
      </c>
      <c r="C2454">
        <v>0</v>
      </c>
      <c r="D2454">
        <v>0</v>
      </c>
      <c r="E2454">
        <v>0</v>
      </c>
      <c r="F2454">
        <v>0</v>
      </c>
      <c r="G2454">
        <v>0</v>
      </c>
    </row>
    <row r="2455" spans="1:7" x14ac:dyDescent="0.2">
      <c r="A2455" t="s">
        <v>958</v>
      </c>
      <c r="B2455" t="s">
        <v>31</v>
      </c>
      <c r="C2455">
        <v>0</v>
      </c>
      <c r="D2455">
        <v>0</v>
      </c>
      <c r="E2455">
        <v>0</v>
      </c>
      <c r="F2455">
        <v>0</v>
      </c>
      <c r="G2455">
        <v>0</v>
      </c>
    </row>
    <row r="2456" spans="1:7" x14ac:dyDescent="0.2">
      <c r="A2456" t="s">
        <v>959</v>
      </c>
      <c r="B2456" t="s">
        <v>31</v>
      </c>
      <c r="C2456">
        <v>0</v>
      </c>
      <c r="D2456">
        <v>0</v>
      </c>
      <c r="E2456">
        <v>0</v>
      </c>
      <c r="F2456">
        <v>0</v>
      </c>
      <c r="G2456">
        <v>0</v>
      </c>
    </row>
    <row r="2457" spans="1:7" x14ac:dyDescent="0.2">
      <c r="A2457" t="s">
        <v>960</v>
      </c>
      <c r="B2457" t="s">
        <v>31</v>
      </c>
      <c r="C2457">
        <v>0</v>
      </c>
      <c r="D2457">
        <v>0</v>
      </c>
      <c r="E2457">
        <v>0</v>
      </c>
      <c r="F2457">
        <v>0</v>
      </c>
      <c r="G2457">
        <v>0</v>
      </c>
    </row>
    <row r="2458" spans="1:7" x14ac:dyDescent="0.2">
      <c r="A2458" t="s">
        <v>961</v>
      </c>
      <c r="B2458" t="s">
        <v>31</v>
      </c>
      <c r="C2458">
        <v>0</v>
      </c>
      <c r="D2458">
        <v>0</v>
      </c>
      <c r="E2458">
        <v>0</v>
      </c>
      <c r="F2458">
        <v>0</v>
      </c>
      <c r="G2458">
        <v>0</v>
      </c>
    </row>
    <row r="2459" spans="1:7" x14ac:dyDescent="0.2">
      <c r="A2459" t="s">
        <v>962</v>
      </c>
      <c r="B2459" t="s">
        <v>31</v>
      </c>
      <c r="C2459">
        <v>0</v>
      </c>
      <c r="D2459">
        <v>0</v>
      </c>
      <c r="E2459">
        <v>0</v>
      </c>
      <c r="F2459">
        <v>0</v>
      </c>
      <c r="G2459">
        <v>0</v>
      </c>
    </row>
    <row r="2460" spans="1:7" x14ac:dyDescent="0.2">
      <c r="A2460" t="s">
        <v>963</v>
      </c>
      <c r="B2460" t="s">
        <v>31</v>
      </c>
      <c r="C2460">
        <v>0</v>
      </c>
      <c r="D2460">
        <v>0</v>
      </c>
      <c r="E2460">
        <v>0</v>
      </c>
      <c r="F2460">
        <v>0</v>
      </c>
      <c r="G2460">
        <v>0</v>
      </c>
    </row>
    <row r="2461" spans="1:7" x14ac:dyDescent="0.2">
      <c r="A2461" t="s">
        <v>964</v>
      </c>
      <c r="B2461" t="s">
        <v>31</v>
      </c>
      <c r="C2461">
        <v>0</v>
      </c>
      <c r="D2461">
        <v>0</v>
      </c>
      <c r="E2461">
        <v>0</v>
      </c>
      <c r="F2461">
        <v>0</v>
      </c>
      <c r="G2461">
        <v>0</v>
      </c>
    </row>
    <row r="2462" spans="1:7" x14ac:dyDescent="0.2">
      <c r="A2462" t="s">
        <v>965</v>
      </c>
      <c r="B2462" t="s">
        <v>31</v>
      </c>
      <c r="C2462">
        <v>0</v>
      </c>
      <c r="D2462">
        <v>0</v>
      </c>
      <c r="E2462">
        <v>0</v>
      </c>
      <c r="F2462">
        <v>0</v>
      </c>
      <c r="G2462">
        <v>0</v>
      </c>
    </row>
    <row r="2463" spans="1:7" x14ac:dyDescent="0.2">
      <c r="A2463" t="s">
        <v>822</v>
      </c>
      <c r="B2463" t="s">
        <v>31</v>
      </c>
      <c r="C2463">
        <v>0</v>
      </c>
      <c r="D2463">
        <v>0</v>
      </c>
      <c r="E2463">
        <v>0</v>
      </c>
      <c r="F2463">
        <v>0</v>
      </c>
      <c r="G2463">
        <v>0</v>
      </c>
    </row>
    <row r="2464" spans="1:7" x14ac:dyDescent="0.2">
      <c r="A2464" t="s">
        <v>966</v>
      </c>
      <c r="B2464" t="s">
        <v>31</v>
      </c>
      <c r="C2464">
        <v>0</v>
      </c>
      <c r="D2464">
        <v>0</v>
      </c>
      <c r="E2464">
        <v>0</v>
      </c>
      <c r="F2464">
        <v>0</v>
      </c>
      <c r="G2464">
        <v>0</v>
      </c>
    </row>
    <row r="2465" spans="1:7" x14ac:dyDescent="0.2">
      <c r="A2465" t="s">
        <v>967</v>
      </c>
      <c r="B2465" t="s">
        <v>31</v>
      </c>
      <c r="C2465">
        <v>0</v>
      </c>
      <c r="D2465">
        <v>0</v>
      </c>
      <c r="E2465">
        <v>0</v>
      </c>
      <c r="F2465">
        <v>0</v>
      </c>
      <c r="G2465">
        <v>0</v>
      </c>
    </row>
    <row r="2466" spans="1:7" x14ac:dyDescent="0.2">
      <c r="A2466" t="s">
        <v>968</v>
      </c>
      <c r="B2466" t="s">
        <v>31</v>
      </c>
      <c r="C2466">
        <v>0</v>
      </c>
      <c r="D2466">
        <v>0</v>
      </c>
      <c r="E2466">
        <v>0</v>
      </c>
      <c r="F2466">
        <v>0</v>
      </c>
      <c r="G2466">
        <v>0</v>
      </c>
    </row>
    <row r="2467" spans="1:7" x14ac:dyDescent="0.2">
      <c r="A2467" t="s">
        <v>969</v>
      </c>
      <c r="B2467" t="s">
        <v>31</v>
      </c>
      <c r="C2467">
        <v>0</v>
      </c>
      <c r="D2467">
        <v>0</v>
      </c>
      <c r="E2467">
        <v>0</v>
      </c>
      <c r="F2467">
        <v>0</v>
      </c>
      <c r="G2467">
        <v>0</v>
      </c>
    </row>
    <row r="2468" spans="1:7" x14ac:dyDescent="0.2">
      <c r="A2468" t="s">
        <v>970</v>
      </c>
      <c r="B2468" t="s">
        <v>31</v>
      </c>
      <c r="C2468">
        <v>0</v>
      </c>
      <c r="D2468">
        <v>0</v>
      </c>
      <c r="E2468">
        <v>0</v>
      </c>
      <c r="F2468">
        <v>0</v>
      </c>
      <c r="G2468">
        <v>0</v>
      </c>
    </row>
    <row r="2469" spans="1:7" x14ac:dyDescent="0.2">
      <c r="A2469" t="s">
        <v>971</v>
      </c>
      <c r="B2469" t="s">
        <v>31</v>
      </c>
      <c r="C2469">
        <v>0</v>
      </c>
      <c r="D2469">
        <v>0</v>
      </c>
      <c r="E2469">
        <v>0</v>
      </c>
      <c r="F2469">
        <v>0</v>
      </c>
      <c r="G2469">
        <v>0</v>
      </c>
    </row>
    <row r="2470" spans="1:7" x14ac:dyDescent="0.2">
      <c r="A2470" t="s">
        <v>972</v>
      </c>
      <c r="B2470" t="s">
        <v>31</v>
      </c>
      <c r="C2470">
        <v>0</v>
      </c>
      <c r="D2470">
        <v>0</v>
      </c>
      <c r="E2470">
        <v>0</v>
      </c>
      <c r="F2470">
        <v>0</v>
      </c>
      <c r="G2470">
        <v>0</v>
      </c>
    </row>
    <row r="2471" spans="1:7" x14ac:dyDescent="0.2">
      <c r="A2471" t="s">
        <v>973</v>
      </c>
      <c r="B2471" t="s">
        <v>31</v>
      </c>
      <c r="C2471">
        <v>0</v>
      </c>
      <c r="D2471">
        <v>0</v>
      </c>
      <c r="E2471">
        <v>0</v>
      </c>
      <c r="F2471">
        <v>0</v>
      </c>
      <c r="G2471">
        <v>0</v>
      </c>
    </row>
    <row r="2472" spans="1:7" x14ac:dyDescent="0.2">
      <c r="A2472" t="s">
        <v>974</v>
      </c>
      <c r="B2472" t="s">
        <v>31</v>
      </c>
      <c r="C2472">
        <v>0</v>
      </c>
      <c r="D2472">
        <v>0</v>
      </c>
      <c r="E2472">
        <v>0</v>
      </c>
      <c r="F2472">
        <v>0</v>
      </c>
      <c r="G2472">
        <v>0</v>
      </c>
    </row>
    <row r="2473" spans="1:7" x14ac:dyDescent="0.2">
      <c r="A2473" t="s">
        <v>975</v>
      </c>
      <c r="B2473" t="s">
        <v>31</v>
      </c>
      <c r="C2473">
        <v>0</v>
      </c>
      <c r="D2473">
        <v>0</v>
      </c>
      <c r="E2473">
        <v>0</v>
      </c>
      <c r="F2473">
        <v>0</v>
      </c>
      <c r="G2473">
        <v>0</v>
      </c>
    </row>
    <row r="2474" spans="1:7" x14ac:dyDescent="0.2">
      <c r="A2474" t="s">
        <v>976</v>
      </c>
      <c r="B2474" t="s">
        <v>31</v>
      </c>
      <c r="C2474">
        <v>0</v>
      </c>
      <c r="D2474">
        <v>0</v>
      </c>
      <c r="E2474">
        <v>0</v>
      </c>
      <c r="F2474">
        <v>0</v>
      </c>
      <c r="G2474">
        <v>0</v>
      </c>
    </row>
    <row r="2475" spans="1:7" x14ac:dyDescent="0.2">
      <c r="A2475" t="s">
        <v>977</v>
      </c>
      <c r="B2475" t="s">
        <v>31</v>
      </c>
      <c r="C2475">
        <v>0</v>
      </c>
      <c r="D2475">
        <v>0</v>
      </c>
      <c r="E2475">
        <v>0</v>
      </c>
      <c r="F2475">
        <v>0</v>
      </c>
      <c r="G2475">
        <v>0</v>
      </c>
    </row>
    <row r="2476" spans="1:7" x14ac:dyDescent="0.2">
      <c r="A2476" t="s">
        <v>978</v>
      </c>
      <c r="B2476" t="s">
        <v>31</v>
      </c>
      <c r="C2476">
        <v>0</v>
      </c>
      <c r="D2476">
        <v>0</v>
      </c>
      <c r="E2476">
        <v>0</v>
      </c>
      <c r="F2476">
        <v>0</v>
      </c>
      <c r="G2476">
        <v>0</v>
      </c>
    </row>
    <row r="2477" spans="1:7" x14ac:dyDescent="0.2">
      <c r="A2477" t="s">
        <v>979</v>
      </c>
      <c r="B2477" t="s">
        <v>31</v>
      </c>
      <c r="C2477">
        <v>0</v>
      </c>
      <c r="D2477">
        <v>0</v>
      </c>
      <c r="E2477">
        <v>0</v>
      </c>
      <c r="F2477">
        <v>0</v>
      </c>
      <c r="G2477">
        <v>0</v>
      </c>
    </row>
    <row r="2478" spans="1:7" x14ac:dyDescent="0.2">
      <c r="A2478" t="s">
        <v>980</v>
      </c>
      <c r="B2478" t="s">
        <v>31</v>
      </c>
      <c r="C2478">
        <v>0</v>
      </c>
      <c r="D2478">
        <v>0</v>
      </c>
      <c r="E2478">
        <v>0</v>
      </c>
      <c r="F2478">
        <v>0</v>
      </c>
      <c r="G2478">
        <v>0</v>
      </c>
    </row>
    <row r="2479" spans="1:7" x14ac:dyDescent="0.2">
      <c r="A2479" t="s">
        <v>981</v>
      </c>
      <c r="B2479" t="s">
        <v>31</v>
      </c>
      <c r="C2479">
        <v>0</v>
      </c>
      <c r="D2479">
        <v>0</v>
      </c>
      <c r="E2479">
        <v>0</v>
      </c>
      <c r="F2479">
        <v>0</v>
      </c>
      <c r="G2479">
        <v>0</v>
      </c>
    </row>
    <row r="2480" spans="1:7" x14ac:dyDescent="0.2">
      <c r="A2480" t="s">
        <v>982</v>
      </c>
      <c r="B2480" t="s">
        <v>31</v>
      </c>
      <c r="C2480">
        <v>0</v>
      </c>
      <c r="D2480">
        <v>0</v>
      </c>
      <c r="E2480">
        <v>0</v>
      </c>
      <c r="F2480">
        <v>0</v>
      </c>
      <c r="G2480">
        <v>0</v>
      </c>
    </row>
    <row r="2481" spans="1:7" x14ac:dyDescent="0.2">
      <c r="A2481" t="s">
        <v>983</v>
      </c>
      <c r="B2481" t="s">
        <v>31</v>
      </c>
      <c r="C2481">
        <v>0</v>
      </c>
      <c r="D2481">
        <v>0</v>
      </c>
      <c r="E2481">
        <v>0</v>
      </c>
      <c r="F2481">
        <v>0</v>
      </c>
      <c r="G2481">
        <v>0</v>
      </c>
    </row>
    <row r="2482" spans="1:7" x14ac:dyDescent="0.2">
      <c r="A2482" t="s">
        <v>984</v>
      </c>
      <c r="B2482" t="s">
        <v>31</v>
      </c>
      <c r="C2482">
        <v>0</v>
      </c>
      <c r="D2482">
        <v>0</v>
      </c>
      <c r="E2482">
        <v>0</v>
      </c>
      <c r="F2482">
        <v>0</v>
      </c>
      <c r="G2482">
        <v>0</v>
      </c>
    </row>
    <row r="2483" spans="1:7" x14ac:dyDescent="0.2">
      <c r="A2483" t="s">
        <v>985</v>
      </c>
      <c r="B2483" t="s">
        <v>31</v>
      </c>
      <c r="C2483">
        <v>0</v>
      </c>
      <c r="D2483">
        <v>0</v>
      </c>
      <c r="E2483">
        <v>0</v>
      </c>
      <c r="F2483">
        <v>0</v>
      </c>
      <c r="G2483">
        <v>0</v>
      </c>
    </row>
    <row r="2484" spans="1:7" x14ac:dyDescent="0.2">
      <c r="A2484" t="s">
        <v>986</v>
      </c>
      <c r="B2484" t="s">
        <v>31</v>
      </c>
      <c r="C2484">
        <v>0</v>
      </c>
      <c r="D2484">
        <v>0</v>
      </c>
      <c r="E2484">
        <v>0</v>
      </c>
      <c r="F2484">
        <v>0</v>
      </c>
      <c r="G2484">
        <v>0</v>
      </c>
    </row>
    <row r="2485" spans="1:7" x14ac:dyDescent="0.2">
      <c r="A2485" t="s">
        <v>987</v>
      </c>
      <c r="B2485" t="s">
        <v>31</v>
      </c>
      <c r="C2485">
        <v>0</v>
      </c>
      <c r="D2485">
        <v>0</v>
      </c>
      <c r="E2485">
        <v>0</v>
      </c>
      <c r="F2485">
        <v>0</v>
      </c>
      <c r="G2485">
        <v>0</v>
      </c>
    </row>
    <row r="2486" spans="1:7" x14ac:dyDescent="0.2">
      <c r="A2486" t="s">
        <v>988</v>
      </c>
      <c r="B2486" t="s">
        <v>31</v>
      </c>
      <c r="C2486">
        <v>0</v>
      </c>
      <c r="D2486">
        <v>0</v>
      </c>
      <c r="E2486">
        <v>0</v>
      </c>
      <c r="F2486">
        <v>0</v>
      </c>
      <c r="G2486">
        <v>0</v>
      </c>
    </row>
    <row r="2487" spans="1:7" x14ac:dyDescent="0.2">
      <c r="A2487" t="s">
        <v>989</v>
      </c>
      <c r="B2487" t="s">
        <v>31</v>
      </c>
      <c r="C2487">
        <v>0</v>
      </c>
      <c r="D2487">
        <v>0</v>
      </c>
      <c r="E2487">
        <v>0</v>
      </c>
      <c r="F2487">
        <v>0</v>
      </c>
      <c r="G2487">
        <v>0</v>
      </c>
    </row>
    <row r="2488" spans="1:7" x14ac:dyDescent="0.2">
      <c r="A2488" t="s">
        <v>990</v>
      </c>
      <c r="B2488" t="s">
        <v>31</v>
      </c>
      <c r="C2488">
        <v>0</v>
      </c>
      <c r="D2488">
        <v>0</v>
      </c>
      <c r="E2488">
        <v>0</v>
      </c>
      <c r="F2488">
        <v>0</v>
      </c>
      <c r="G2488">
        <v>0</v>
      </c>
    </row>
    <row r="2489" spans="1:7" x14ac:dyDescent="0.2">
      <c r="A2489" t="s">
        <v>991</v>
      </c>
      <c r="B2489" t="s">
        <v>31</v>
      </c>
      <c r="C2489">
        <v>0</v>
      </c>
      <c r="D2489">
        <v>0</v>
      </c>
      <c r="E2489">
        <v>0</v>
      </c>
      <c r="F2489">
        <v>0</v>
      </c>
      <c r="G2489">
        <v>0</v>
      </c>
    </row>
    <row r="2490" spans="1:7" x14ac:dyDescent="0.2">
      <c r="A2490" t="s">
        <v>992</v>
      </c>
      <c r="B2490" t="s">
        <v>31</v>
      </c>
      <c r="C2490">
        <v>0</v>
      </c>
      <c r="D2490">
        <v>0</v>
      </c>
      <c r="E2490">
        <v>0</v>
      </c>
      <c r="F2490">
        <v>0</v>
      </c>
      <c r="G2490">
        <v>0</v>
      </c>
    </row>
    <row r="2491" spans="1:7" x14ac:dyDescent="0.2">
      <c r="A2491" t="s">
        <v>993</v>
      </c>
      <c r="B2491" t="s">
        <v>31</v>
      </c>
      <c r="C2491">
        <v>0</v>
      </c>
      <c r="D2491">
        <v>0</v>
      </c>
      <c r="E2491">
        <v>0</v>
      </c>
      <c r="F2491">
        <v>0</v>
      </c>
      <c r="G2491">
        <v>0</v>
      </c>
    </row>
    <row r="2492" spans="1:7" x14ac:dyDescent="0.2">
      <c r="A2492" t="s">
        <v>994</v>
      </c>
      <c r="B2492" t="s">
        <v>31</v>
      </c>
      <c r="C2492">
        <v>0</v>
      </c>
      <c r="D2492">
        <v>0</v>
      </c>
      <c r="E2492">
        <v>0</v>
      </c>
      <c r="F2492">
        <v>0</v>
      </c>
      <c r="G2492">
        <v>0</v>
      </c>
    </row>
    <row r="2493" spans="1:7" x14ac:dyDescent="0.2">
      <c r="A2493" t="s">
        <v>995</v>
      </c>
      <c r="B2493" t="s">
        <v>31</v>
      </c>
      <c r="C2493">
        <v>0</v>
      </c>
      <c r="D2493">
        <v>0</v>
      </c>
      <c r="E2493">
        <v>0</v>
      </c>
      <c r="F2493">
        <v>0</v>
      </c>
      <c r="G2493">
        <v>0</v>
      </c>
    </row>
    <row r="2494" spans="1:7" x14ac:dyDescent="0.2">
      <c r="A2494" t="s">
        <v>996</v>
      </c>
      <c r="B2494" t="s">
        <v>31</v>
      </c>
      <c r="C2494">
        <v>0</v>
      </c>
      <c r="D2494">
        <v>0</v>
      </c>
      <c r="E2494">
        <v>0</v>
      </c>
      <c r="F2494">
        <v>0</v>
      </c>
      <c r="G2494">
        <v>0</v>
      </c>
    </row>
    <row r="2495" spans="1:7" x14ac:dyDescent="0.2">
      <c r="A2495" t="s">
        <v>997</v>
      </c>
      <c r="B2495" t="s">
        <v>31</v>
      </c>
      <c r="C2495">
        <v>0</v>
      </c>
      <c r="D2495">
        <v>0</v>
      </c>
      <c r="E2495">
        <v>0</v>
      </c>
      <c r="F2495">
        <v>0</v>
      </c>
      <c r="G2495">
        <v>0</v>
      </c>
    </row>
    <row r="2496" spans="1:7" x14ac:dyDescent="0.2">
      <c r="A2496" t="s">
        <v>998</v>
      </c>
      <c r="B2496" t="s">
        <v>31</v>
      </c>
      <c r="C2496">
        <v>0</v>
      </c>
      <c r="D2496">
        <v>0</v>
      </c>
      <c r="E2496">
        <v>0</v>
      </c>
      <c r="F2496">
        <v>0</v>
      </c>
      <c r="G2496">
        <v>0</v>
      </c>
    </row>
    <row r="2497" spans="1:7" x14ac:dyDescent="0.2">
      <c r="A2497" t="s">
        <v>999</v>
      </c>
      <c r="B2497" t="s">
        <v>31</v>
      </c>
      <c r="C2497">
        <v>0</v>
      </c>
      <c r="D2497">
        <v>0</v>
      </c>
      <c r="E2497">
        <v>0</v>
      </c>
      <c r="F2497">
        <v>0</v>
      </c>
      <c r="G2497">
        <v>0</v>
      </c>
    </row>
    <row r="2498" spans="1:7" x14ac:dyDescent="0.2">
      <c r="A2498" t="s">
        <v>1000</v>
      </c>
      <c r="B2498" t="s">
        <v>31</v>
      </c>
      <c r="C2498">
        <v>0</v>
      </c>
      <c r="D2498">
        <v>0</v>
      </c>
      <c r="E2498">
        <v>0</v>
      </c>
      <c r="F2498">
        <v>0</v>
      </c>
      <c r="G2498">
        <v>0</v>
      </c>
    </row>
    <row r="2499" spans="1:7" x14ac:dyDescent="0.2">
      <c r="A2499" t="s">
        <v>1001</v>
      </c>
      <c r="B2499" t="s">
        <v>31</v>
      </c>
      <c r="C2499">
        <v>0</v>
      </c>
      <c r="D2499">
        <v>0</v>
      </c>
      <c r="E2499">
        <v>0</v>
      </c>
      <c r="F2499">
        <v>0</v>
      </c>
      <c r="G2499">
        <v>0</v>
      </c>
    </row>
    <row r="2500" spans="1:7" x14ac:dyDescent="0.2">
      <c r="A2500" t="s">
        <v>1002</v>
      </c>
      <c r="B2500" t="s">
        <v>31</v>
      </c>
      <c r="C2500">
        <v>0</v>
      </c>
      <c r="D2500">
        <v>0</v>
      </c>
      <c r="E2500">
        <v>0</v>
      </c>
      <c r="F2500">
        <v>0</v>
      </c>
      <c r="G2500">
        <v>0</v>
      </c>
    </row>
    <row r="2501" spans="1:7" x14ac:dyDescent="0.2">
      <c r="A2501" t="s">
        <v>1003</v>
      </c>
      <c r="B2501" t="s">
        <v>31</v>
      </c>
      <c r="C2501">
        <v>0</v>
      </c>
      <c r="D2501">
        <v>0</v>
      </c>
      <c r="E2501">
        <v>0</v>
      </c>
      <c r="F2501">
        <v>0</v>
      </c>
      <c r="G2501">
        <v>0</v>
      </c>
    </row>
    <row r="2502" spans="1:7" x14ac:dyDescent="0.2">
      <c r="A2502" t="s">
        <v>1004</v>
      </c>
      <c r="B2502" t="s">
        <v>31</v>
      </c>
      <c r="C2502">
        <v>0</v>
      </c>
      <c r="D2502">
        <v>0</v>
      </c>
      <c r="E2502">
        <v>0</v>
      </c>
      <c r="F2502">
        <v>0</v>
      </c>
      <c r="G2502">
        <v>0</v>
      </c>
    </row>
    <row r="2503" spans="1:7" x14ac:dyDescent="0.2">
      <c r="A2503" t="s">
        <v>1005</v>
      </c>
      <c r="B2503" t="s">
        <v>31</v>
      </c>
      <c r="C2503">
        <v>0</v>
      </c>
      <c r="D2503">
        <v>0</v>
      </c>
      <c r="E2503">
        <v>0</v>
      </c>
      <c r="F2503">
        <v>0</v>
      </c>
      <c r="G2503">
        <v>0</v>
      </c>
    </row>
    <row r="2504" spans="1:7" x14ac:dyDescent="0.2">
      <c r="A2504" t="s">
        <v>1006</v>
      </c>
      <c r="B2504" t="s">
        <v>31</v>
      </c>
      <c r="C2504">
        <v>0</v>
      </c>
      <c r="D2504">
        <v>0</v>
      </c>
      <c r="E2504">
        <v>0</v>
      </c>
      <c r="F2504">
        <v>0</v>
      </c>
      <c r="G2504">
        <v>0</v>
      </c>
    </row>
    <row r="2505" spans="1:7" x14ac:dyDescent="0.2">
      <c r="A2505" t="s">
        <v>1007</v>
      </c>
      <c r="B2505" t="s">
        <v>31</v>
      </c>
      <c r="C2505">
        <v>0</v>
      </c>
      <c r="D2505">
        <v>0</v>
      </c>
      <c r="E2505">
        <v>0</v>
      </c>
      <c r="F2505">
        <v>0</v>
      </c>
      <c r="G2505">
        <v>0</v>
      </c>
    </row>
    <row r="2506" spans="1:7" x14ac:dyDescent="0.2">
      <c r="A2506" t="s">
        <v>1008</v>
      </c>
      <c r="B2506" t="s">
        <v>31</v>
      </c>
      <c r="C2506">
        <v>0</v>
      </c>
      <c r="D2506">
        <v>0</v>
      </c>
      <c r="E2506">
        <v>0</v>
      </c>
      <c r="F2506">
        <v>0</v>
      </c>
      <c r="G2506">
        <v>0</v>
      </c>
    </row>
    <row r="2507" spans="1:7" x14ac:dyDescent="0.2">
      <c r="A2507" t="s">
        <v>1009</v>
      </c>
      <c r="B2507" t="s">
        <v>31</v>
      </c>
      <c r="C2507">
        <v>0</v>
      </c>
      <c r="D2507">
        <v>0</v>
      </c>
      <c r="E2507">
        <v>0</v>
      </c>
      <c r="F2507">
        <v>0</v>
      </c>
      <c r="G2507">
        <v>0</v>
      </c>
    </row>
    <row r="2508" spans="1:7" x14ac:dyDescent="0.2">
      <c r="A2508" t="s">
        <v>1010</v>
      </c>
      <c r="B2508" t="s">
        <v>31</v>
      </c>
      <c r="C2508">
        <v>0</v>
      </c>
      <c r="D2508">
        <v>0</v>
      </c>
      <c r="E2508">
        <v>0</v>
      </c>
      <c r="F2508">
        <v>0</v>
      </c>
      <c r="G2508">
        <v>0</v>
      </c>
    </row>
    <row r="2509" spans="1:7" x14ac:dyDescent="0.2">
      <c r="A2509" t="s">
        <v>1011</v>
      </c>
      <c r="B2509" t="s">
        <v>31</v>
      </c>
      <c r="C2509">
        <v>0</v>
      </c>
      <c r="D2509">
        <v>0</v>
      </c>
      <c r="E2509">
        <v>0</v>
      </c>
      <c r="F2509">
        <v>0</v>
      </c>
      <c r="G2509">
        <v>0</v>
      </c>
    </row>
    <row r="2510" spans="1:7" x14ac:dyDescent="0.2">
      <c r="A2510" t="s">
        <v>1012</v>
      </c>
      <c r="B2510" t="s">
        <v>31</v>
      </c>
      <c r="C2510">
        <v>0</v>
      </c>
      <c r="D2510">
        <v>0</v>
      </c>
      <c r="E2510">
        <v>0</v>
      </c>
      <c r="F2510">
        <v>0</v>
      </c>
      <c r="G2510">
        <v>0</v>
      </c>
    </row>
    <row r="2511" spans="1:7" x14ac:dyDescent="0.2">
      <c r="A2511" t="s">
        <v>1013</v>
      </c>
      <c r="B2511" t="s">
        <v>31</v>
      </c>
      <c r="C2511">
        <v>0</v>
      </c>
      <c r="D2511">
        <v>0</v>
      </c>
      <c r="E2511">
        <v>0</v>
      </c>
      <c r="F2511">
        <v>0</v>
      </c>
      <c r="G2511">
        <v>0</v>
      </c>
    </row>
    <row r="2512" spans="1:7" x14ac:dyDescent="0.2">
      <c r="A2512" t="s">
        <v>1014</v>
      </c>
      <c r="B2512" t="s">
        <v>31</v>
      </c>
      <c r="C2512">
        <v>0</v>
      </c>
      <c r="D2512">
        <v>0</v>
      </c>
      <c r="E2512">
        <v>0</v>
      </c>
      <c r="F2512">
        <v>0</v>
      </c>
      <c r="G2512">
        <v>0</v>
      </c>
    </row>
    <row r="2513" spans="1:7" x14ac:dyDescent="0.2">
      <c r="A2513" t="s">
        <v>1015</v>
      </c>
      <c r="B2513" t="s">
        <v>31</v>
      </c>
      <c r="C2513">
        <v>0</v>
      </c>
      <c r="D2513">
        <v>0</v>
      </c>
      <c r="E2513">
        <v>0</v>
      </c>
      <c r="F2513">
        <v>0</v>
      </c>
      <c r="G2513">
        <v>0</v>
      </c>
    </row>
    <row r="2514" spans="1:7" x14ac:dyDescent="0.2">
      <c r="A2514" t="s">
        <v>1016</v>
      </c>
      <c r="B2514" t="s">
        <v>31</v>
      </c>
      <c r="C2514">
        <v>0</v>
      </c>
      <c r="D2514">
        <v>0</v>
      </c>
      <c r="E2514">
        <v>0</v>
      </c>
      <c r="F2514">
        <v>0</v>
      </c>
      <c r="G2514">
        <v>0</v>
      </c>
    </row>
    <row r="2515" spans="1:7" x14ac:dyDescent="0.2">
      <c r="A2515" t="s">
        <v>1017</v>
      </c>
      <c r="B2515" t="s">
        <v>31</v>
      </c>
      <c r="C2515">
        <v>0</v>
      </c>
      <c r="D2515">
        <v>0</v>
      </c>
      <c r="E2515">
        <v>0</v>
      </c>
      <c r="F2515">
        <v>0</v>
      </c>
      <c r="G2515">
        <v>0</v>
      </c>
    </row>
    <row r="2516" spans="1:7" x14ac:dyDescent="0.2">
      <c r="A2516" t="s">
        <v>1018</v>
      </c>
      <c r="B2516" t="s">
        <v>31</v>
      </c>
      <c r="C2516">
        <v>0</v>
      </c>
      <c r="D2516">
        <v>0</v>
      </c>
      <c r="E2516">
        <v>0</v>
      </c>
      <c r="F2516">
        <v>0</v>
      </c>
      <c r="G2516">
        <v>0</v>
      </c>
    </row>
    <row r="2517" spans="1:7" x14ac:dyDescent="0.2">
      <c r="A2517" t="s">
        <v>1019</v>
      </c>
      <c r="B2517" t="s">
        <v>31</v>
      </c>
      <c r="C2517">
        <v>0</v>
      </c>
      <c r="D2517">
        <v>0</v>
      </c>
      <c r="E2517">
        <v>0</v>
      </c>
      <c r="F2517">
        <v>0</v>
      </c>
      <c r="G2517">
        <v>0</v>
      </c>
    </row>
    <row r="2518" spans="1:7" x14ac:dyDescent="0.2">
      <c r="A2518" t="s">
        <v>1020</v>
      </c>
      <c r="B2518" t="s">
        <v>31</v>
      </c>
      <c r="C2518">
        <v>0</v>
      </c>
      <c r="D2518">
        <v>0</v>
      </c>
      <c r="E2518">
        <v>0</v>
      </c>
      <c r="F2518">
        <v>0</v>
      </c>
      <c r="G2518">
        <v>0</v>
      </c>
    </row>
    <row r="2519" spans="1:7" x14ac:dyDescent="0.2">
      <c r="A2519" t="s">
        <v>1021</v>
      </c>
      <c r="B2519" t="s">
        <v>31</v>
      </c>
      <c r="C2519">
        <v>0</v>
      </c>
      <c r="D2519">
        <v>0</v>
      </c>
      <c r="E2519">
        <v>0</v>
      </c>
      <c r="F2519">
        <v>0</v>
      </c>
      <c r="G2519">
        <v>0</v>
      </c>
    </row>
    <row r="2520" spans="1:7" x14ac:dyDescent="0.2">
      <c r="A2520" t="s">
        <v>1022</v>
      </c>
      <c r="B2520" t="s">
        <v>31</v>
      </c>
      <c r="C2520">
        <v>0</v>
      </c>
      <c r="D2520">
        <v>0</v>
      </c>
      <c r="E2520">
        <v>0</v>
      </c>
      <c r="F2520">
        <v>0</v>
      </c>
      <c r="G2520">
        <v>0</v>
      </c>
    </row>
    <row r="2521" spans="1:7" x14ac:dyDescent="0.2">
      <c r="A2521" t="s">
        <v>1023</v>
      </c>
      <c r="B2521" t="s">
        <v>31</v>
      </c>
      <c r="C2521">
        <v>0</v>
      </c>
      <c r="D2521">
        <v>0</v>
      </c>
      <c r="E2521">
        <v>0</v>
      </c>
      <c r="F2521">
        <v>0</v>
      </c>
      <c r="G2521">
        <v>0</v>
      </c>
    </row>
    <row r="2522" spans="1:7" x14ac:dyDescent="0.2">
      <c r="A2522" t="s">
        <v>1024</v>
      </c>
      <c r="B2522" t="s">
        <v>31</v>
      </c>
      <c r="C2522">
        <v>0</v>
      </c>
      <c r="D2522">
        <v>0</v>
      </c>
      <c r="E2522">
        <v>0</v>
      </c>
      <c r="F2522">
        <v>0</v>
      </c>
      <c r="G2522">
        <v>0</v>
      </c>
    </row>
    <row r="2523" spans="1:7" x14ac:dyDescent="0.2">
      <c r="A2523" t="s">
        <v>1025</v>
      </c>
      <c r="B2523" t="s">
        <v>31</v>
      </c>
      <c r="C2523">
        <v>0</v>
      </c>
      <c r="D2523">
        <v>0</v>
      </c>
      <c r="E2523">
        <v>0</v>
      </c>
      <c r="F2523">
        <v>0</v>
      </c>
      <c r="G2523">
        <v>0</v>
      </c>
    </row>
    <row r="2524" spans="1:7" x14ac:dyDescent="0.2">
      <c r="A2524" t="s">
        <v>1026</v>
      </c>
      <c r="B2524" t="s">
        <v>31</v>
      </c>
      <c r="C2524">
        <v>0</v>
      </c>
      <c r="D2524">
        <v>0</v>
      </c>
      <c r="E2524">
        <v>0</v>
      </c>
      <c r="F2524">
        <v>0</v>
      </c>
      <c r="G2524">
        <v>0</v>
      </c>
    </row>
    <row r="2525" spans="1:7" x14ac:dyDescent="0.2">
      <c r="A2525" t="s">
        <v>1027</v>
      </c>
      <c r="B2525" t="s">
        <v>31</v>
      </c>
      <c r="C2525">
        <v>0</v>
      </c>
      <c r="D2525">
        <v>0</v>
      </c>
      <c r="E2525">
        <v>0</v>
      </c>
      <c r="F2525">
        <v>0</v>
      </c>
      <c r="G2525">
        <v>0</v>
      </c>
    </row>
    <row r="2526" spans="1:7" x14ac:dyDescent="0.2">
      <c r="A2526" t="s">
        <v>1028</v>
      </c>
      <c r="B2526" t="s">
        <v>31</v>
      </c>
      <c r="C2526">
        <v>0</v>
      </c>
      <c r="D2526">
        <v>0</v>
      </c>
      <c r="E2526">
        <v>0</v>
      </c>
      <c r="F2526">
        <v>0</v>
      </c>
      <c r="G2526">
        <v>0</v>
      </c>
    </row>
    <row r="2527" spans="1:7" x14ac:dyDescent="0.2">
      <c r="A2527" t="s">
        <v>1029</v>
      </c>
      <c r="B2527" t="s">
        <v>31</v>
      </c>
      <c r="C2527">
        <v>0</v>
      </c>
      <c r="D2527">
        <v>0</v>
      </c>
      <c r="E2527">
        <v>0</v>
      </c>
      <c r="F2527">
        <v>0</v>
      </c>
      <c r="G2527">
        <v>0</v>
      </c>
    </row>
    <row r="2528" spans="1:7" x14ac:dyDescent="0.2">
      <c r="A2528" t="s">
        <v>1030</v>
      </c>
      <c r="B2528" t="s">
        <v>31</v>
      </c>
      <c r="C2528">
        <v>0</v>
      </c>
      <c r="D2528">
        <v>0</v>
      </c>
      <c r="E2528">
        <v>0</v>
      </c>
      <c r="F2528">
        <v>0</v>
      </c>
      <c r="G2528">
        <v>0</v>
      </c>
    </row>
    <row r="2529" spans="1:7" x14ac:dyDescent="0.2">
      <c r="A2529" t="s">
        <v>1031</v>
      </c>
      <c r="B2529" t="s">
        <v>31</v>
      </c>
      <c r="C2529">
        <v>0</v>
      </c>
      <c r="D2529">
        <v>0</v>
      </c>
      <c r="E2529">
        <v>0</v>
      </c>
      <c r="F2529">
        <v>0</v>
      </c>
      <c r="G2529">
        <v>0</v>
      </c>
    </row>
    <row r="2530" spans="1:7" x14ac:dyDescent="0.2">
      <c r="A2530" t="s">
        <v>1032</v>
      </c>
      <c r="B2530" t="s">
        <v>31</v>
      </c>
      <c r="C2530">
        <v>0</v>
      </c>
      <c r="D2530">
        <v>0</v>
      </c>
      <c r="E2530">
        <v>0</v>
      </c>
      <c r="F2530">
        <v>0</v>
      </c>
      <c r="G2530">
        <v>0</v>
      </c>
    </row>
    <row r="2531" spans="1:7" x14ac:dyDescent="0.2">
      <c r="A2531" t="s">
        <v>1033</v>
      </c>
      <c r="B2531" t="s">
        <v>31</v>
      </c>
      <c r="C2531">
        <v>0</v>
      </c>
      <c r="D2531">
        <v>0</v>
      </c>
      <c r="E2531">
        <v>0</v>
      </c>
      <c r="F2531">
        <v>0</v>
      </c>
      <c r="G2531">
        <v>0</v>
      </c>
    </row>
    <row r="2532" spans="1:7" x14ac:dyDescent="0.2">
      <c r="A2532" t="s">
        <v>1034</v>
      </c>
      <c r="B2532" t="s">
        <v>31</v>
      </c>
      <c r="C2532">
        <v>0</v>
      </c>
      <c r="D2532">
        <v>0</v>
      </c>
      <c r="E2532">
        <v>0</v>
      </c>
      <c r="F2532">
        <v>0</v>
      </c>
      <c r="G2532">
        <v>0</v>
      </c>
    </row>
    <row r="2533" spans="1:7" x14ac:dyDescent="0.2">
      <c r="A2533" t="s">
        <v>1035</v>
      </c>
      <c r="B2533" t="s">
        <v>31</v>
      </c>
      <c r="C2533">
        <v>0</v>
      </c>
      <c r="D2533">
        <v>0</v>
      </c>
      <c r="E2533">
        <v>0</v>
      </c>
      <c r="F2533">
        <v>0</v>
      </c>
      <c r="G2533">
        <v>0</v>
      </c>
    </row>
    <row r="2534" spans="1:7" x14ac:dyDescent="0.2">
      <c r="A2534" t="s">
        <v>1036</v>
      </c>
      <c r="B2534" t="s">
        <v>31</v>
      </c>
      <c r="C2534">
        <v>0</v>
      </c>
      <c r="D2534">
        <v>0</v>
      </c>
      <c r="E2534">
        <v>0</v>
      </c>
      <c r="F2534">
        <v>0</v>
      </c>
      <c r="G2534">
        <v>0</v>
      </c>
    </row>
    <row r="2535" spans="1:7" x14ac:dyDescent="0.2">
      <c r="A2535" t="s">
        <v>1037</v>
      </c>
      <c r="B2535" t="s">
        <v>31</v>
      </c>
      <c r="C2535">
        <v>0</v>
      </c>
      <c r="D2535">
        <v>0</v>
      </c>
      <c r="E2535">
        <v>0</v>
      </c>
      <c r="F2535">
        <v>0</v>
      </c>
      <c r="G2535">
        <v>0</v>
      </c>
    </row>
    <row r="2536" spans="1:7" x14ac:dyDescent="0.2">
      <c r="A2536" t="s">
        <v>1038</v>
      </c>
      <c r="B2536" t="s">
        <v>31</v>
      </c>
      <c r="C2536">
        <v>0</v>
      </c>
      <c r="D2536">
        <v>0</v>
      </c>
      <c r="E2536">
        <v>0</v>
      </c>
      <c r="F2536">
        <v>0</v>
      </c>
      <c r="G2536">
        <v>0</v>
      </c>
    </row>
    <row r="2537" spans="1:7" x14ac:dyDescent="0.2">
      <c r="A2537" t="s">
        <v>1039</v>
      </c>
      <c r="B2537" t="s">
        <v>31</v>
      </c>
      <c r="C2537">
        <v>0</v>
      </c>
      <c r="D2537">
        <v>0</v>
      </c>
      <c r="E2537">
        <v>0</v>
      </c>
      <c r="F2537">
        <v>0</v>
      </c>
      <c r="G2537">
        <v>0</v>
      </c>
    </row>
    <row r="2538" spans="1:7" x14ac:dyDescent="0.2">
      <c r="A2538" t="s">
        <v>1040</v>
      </c>
      <c r="B2538" t="s">
        <v>31</v>
      </c>
      <c r="C2538">
        <v>0</v>
      </c>
      <c r="D2538">
        <v>0</v>
      </c>
      <c r="E2538">
        <v>0</v>
      </c>
      <c r="F2538">
        <v>0</v>
      </c>
      <c r="G2538">
        <v>0</v>
      </c>
    </row>
    <row r="2539" spans="1:7" x14ac:dyDescent="0.2">
      <c r="A2539" t="s">
        <v>1041</v>
      </c>
      <c r="B2539" t="s">
        <v>31</v>
      </c>
      <c r="C2539">
        <v>0</v>
      </c>
      <c r="D2539">
        <v>0</v>
      </c>
      <c r="E2539">
        <v>0</v>
      </c>
      <c r="F2539">
        <v>0</v>
      </c>
      <c r="G2539">
        <v>0</v>
      </c>
    </row>
    <row r="2540" spans="1:7" x14ac:dyDescent="0.2">
      <c r="A2540" t="s">
        <v>1042</v>
      </c>
      <c r="B2540" t="s">
        <v>31</v>
      </c>
      <c r="C2540">
        <v>0</v>
      </c>
      <c r="D2540">
        <v>0</v>
      </c>
      <c r="E2540">
        <v>0</v>
      </c>
      <c r="F2540">
        <v>0</v>
      </c>
      <c r="G2540">
        <v>0</v>
      </c>
    </row>
    <row r="2541" spans="1:7" x14ac:dyDescent="0.2">
      <c r="A2541" t="s">
        <v>1043</v>
      </c>
      <c r="B2541" t="s">
        <v>31</v>
      </c>
      <c r="C2541">
        <v>0</v>
      </c>
      <c r="D2541">
        <v>0</v>
      </c>
      <c r="E2541">
        <v>0</v>
      </c>
      <c r="F2541">
        <v>0</v>
      </c>
      <c r="G2541">
        <v>0</v>
      </c>
    </row>
    <row r="2542" spans="1:7" x14ac:dyDescent="0.2">
      <c r="A2542" t="s">
        <v>1044</v>
      </c>
      <c r="B2542" t="s">
        <v>31</v>
      </c>
      <c r="C2542">
        <v>0</v>
      </c>
      <c r="D2542">
        <v>0</v>
      </c>
      <c r="E2542">
        <v>0</v>
      </c>
      <c r="F2542">
        <v>0</v>
      </c>
      <c r="G2542">
        <v>0</v>
      </c>
    </row>
    <row r="2543" spans="1:7" x14ac:dyDescent="0.2">
      <c r="A2543" t="s">
        <v>1045</v>
      </c>
      <c r="B2543" t="s">
        <v>31</v>
      </c>
      <c r="C2543">
        <v>0</v>
      </c>
      <c r="D2543">
        <v>0</v>
      </c>
      <c r="E2543">
        <v>0</v>
      </c>
      <c r="F2543">
        <v>0</v>
      </c>
      <c r="G2543">
        <v>0</v>
      </c>
    </row>
    <row r="2544" spans="1:7" x14ac:dyDescent="0.2">
      <c r="A2544" t="s">
        <v>1046</v>
      </c>
      <c r="B2544" t="s">
        <v>31</v>
      </c>
      <c r="C2544">
        <v>0</v>
      </c>
      <c r="D2544">
        <v>0</v>
      </c>
      <c r="E2544">
        <v>0</v>
      </c>
      <c r="F2544">
        <v>0</v>
      </c>
      <c r="G2544">
        <v>0</v>
      </c>
    </row>
    <row r="2545" spans="1:7" x14ac:dyDescent="0.2">
      <c r="A2545" t="s">
        <v>1047</v>
      </c>
      <c r="B2545" t="s">
        <v>31</v>
      </c>
      <c r="C2545">
        <v>0</v>
      </c>
      <c r="D2545">
        <v>0</v>
      </c>
      <c r="E2545">
        <v>0</v>
      </c>
      <c r="F2545">
        <v>0</v>
      </c>
      <c r="G2545">
        <v>0</v>
      </c>
    </row>
    <row r="2546" spans="1:7" x14ac:dyDescent="0.2">
      <c r="A2546" t="s">
        <v>1048</v>
      </c>
      <c r="B2546" t="s">
        <v>31</v>
      </c>
      <c r="C2546">
        <v>0</v>
      </c>
      <c r="D2546">
        <v>0</v>
      </c>
      <c r="E2546">
        <v>0</v>
      </c>
      <c r="F2546">
        <v>0</v>
      </c>
      <c r="G2546">
        <v>0</v>
      </c>
    </row>
    <row r="2547" spans="1:7" x14ac:dyDescent="0.2">
      <c r="A2547" t="s">
        <v>1049</v>
      </c>
      <c r="B2547" t="s">
        <v>31</v>
      </c>
      <c r="C2547">
        <v>0</v>
      </c>
      <c r="D2547">
        <v>0</v>
      </c>
      <c r="E2547">
        <v>0</v>
      </c>
      <c r="F2547">
        <v>0</v>
      </c>
      <c r="G2547">
        <v>0</v>
      </c>
    </row>
    <row r="2548" spans="1:7" x14ac:dyDescent="0.2">
      <c r="A2548" t="s">
        <v>1050</v>
      </c>
      <c r="B2548" t="s">
        <v>31</v>
      </c>
      <c r="C2548">
        <v>0</v>
      </c>
      <c r="D2548">
        <v>0</v>
      </c>
      <c r="E2548">
        <v>0</v>
      </c>
      <c r="F2548">
        <v>0</v>
      </c>
      <c r="G2548">
        <v>0</v>
      </c>
    </row>
    <row r="2549" spans="1:7" x14ac:dyDescent="0.2">
      <c r="A2549" t="s">
        <v>1051</v>
      </c>
      <c r="B2549" t="s">
        <v>31</v>
      </c>
      <c r="C2549">
        <v>0</v>
      </c>
      <c r="D2549">
        <v>0</v>
      </c>
      <c r="E2549">
        <v>0</v>
      </c>
      <c r="F2549">
        <v>0</v>
      </c>
      <c r="G2549">
        <v>0</v>
      </c>
    </row>
    <row r="2550" spans="1:7" x14ac:dyDescent="0.2">
      <c r="A2550" t="s">
        <v>1052</v>
      </c>
      <c r="B2550" t="s">
        <v>31</v>
      </c>
      <c r="C2550">
        <v>0</v>
      </c>
      <c r="D2550">
        <v>0</v>
      </c>
      <c r="E2550">
        <v>0</v>
      </c>
      <c r="F2550">
        <v>0</v>
      </c>
      <c r="G2550">
        <v>0</v>
      </c>
    </row>
    <row r="2551" spans="1:7" x14ac:dyDescent="0.2">
      <c r="A2551" t="s">
        <v>1053</v>
      </c>
      <c r="B2551" t="s">
        <v>31</v>
      </c>
      <c r="C2551">
        <v>0</v>
      </c>
      <c r="D2551">
        <v>0</v>
      </c>
      <c r="E2551">
        <v>0</v>
      </c>
      <c r="F2551">
        <v>0</v>
      </c>
      <c r="G2551">
        <v>0</v>
      </c>
    </row>
    <row r="2552" spans="1:7" x14ac:dyDescent="0.2">
      <c r="A2552" t="s">
        <v>1054</v>
      </c>
      <c r="B2552" t="s">
        <v>31</v>
      </c>
      <c r="C2552">
        <v>0</v>
      </c>
      <c r="D2552">
        <v>0</v>
      </c>
      <c r="E2552">
        <v>0</v>
      </c>
      <c r="F2552">
        <v>0</v>
      </c>
      <c r="G2552">
        <v>0</v>
      </c>
    </row>
    <row r="2553" spans="1:7" x14ac:dyDescent="0.2">
      <c r="A2553" t="s">
        <v>1055</v>
      </c>
      <c r="B2553" t="s">
        <v>31</v>
      </c>
      <c r="C2553">
        <v>0</v>
      </c>
      <c r="D2553">
        <v>0</v>
      </c>
      <c r="E2553">
        <v>0</v>
      </c>
      <c r="F2553">
        <v>0</v>
      </c>
      <c r="G2553">
        <v>0</v>
      </c>
    </row>
    <row r="2554" spans="1:7" x14ac:dyDescent="0.2">
      <c r="A2554" t="s">
        <v>1056</v>
      </c>
      <c r="B2554" t="s">
        <v>31</v>
      </c>
      <c r="C2554">
        <v>0</v>
      </c>
      <c r="D2554">
        <v>0</v>
      </c>
      <c r="E2554">
        <v>0</v>
      </c>
      <c r="F2554">
        <v>0</v>
      </c>
      <c r="G2554">
        <v>0</v>
      </c>
    </row>
    <row r="2555" spans="1:7" x14ac:dyDescent="0.2">
      <c r="A2555" t="s">
        <v>1057</v>
      </c>
      <c r="B2555" t="s">
        <v>31</v>
      </c>
      <c r="C2555">
        <v>0</v>
      </c>
      <c r="D2555">
        <v>0</v>
      </c>
      <c r="E2555">
        <v>0</v>
      </c>
      <c r="F2555">
        <v>0</v>
      </c>
      <c r="G2555">
        <v>0</v>
      </c>
    </row>
    <row r="2556" spans="1:7" x14ac:dyDescent="0.2">
      <c r="A2556" t="s">
        <v>1058</v>
      </c>
      <c r="B2556" t="s">
        <v>31</v>
      </c>
      <c r="C2556">
        <v>0</v>
      </c>
      <c r="D2556">
        <v>0</v>
      </c>
      <c r="E2556">
        <v>0</v>
      </c>
      <c r="F2556">
        <v>0</v>
      </c>
      <c r="G2556">
        <v>0</v>
      </c>
    </row>
    <row r="2557" spans="1:7" x14ac:dyDescent="0.2">
      <c r="A2557" t="s">
        <v>1059</v>
      </c>
      <c r="B2557" t="s">
        <v>31</v>
      </c>
      <c r="C2557">
        <v>0</v>
      </c>
      <c r="D2557">
        <v>0</v>
      </c>
      <c r="E2557">
        <v>0</v>
      </c>
      <c r="F2557">
        <v>0</v>
      </c>
      <c r="G2557">
        <v>0</v>
      </c>
    </row>
    <row r="2558" spans="1:7" x14ac:dyDescent="0.2">
      <c r="A2558" t="s">
        <v>1060</v>
      </c>
      <c r="B2558" t="s">
        <v>31</v>
      </c>
      <c r="C2558">
        <v>0</v>
      </c>
      <c r="D2558">
        <v>0</v>
      </c>
      <c r="E2558">
        <v>0</v>
      </c>
      <c r="F2558">
        <v>0</v>
      </c>
      <c r="G2558">
        <v>0</v>
      </c>
    </row>
    <row r="2559" spans="1:7" x14ac:dyDescent="0.2">
      <c r="A2559" t="s">
        <v>1061</v>
      </c>
      <c r="B2559" t="s">
        <v>31</v>
      </c>
      <c r="C2559">
        <v>0</v>
      </c>
      <c r="D2559">
        <v>0</v>
      </c>
      <c r="E2559">
        <v>0</v>
      </c>
      <c r="F2559">
        <v>0</v>
      </c>
      <c r="G2559">
        <v>0</v>
      </c>
    </row>
    <row r="2560" spans="1:7" x14ac:dyDescent="0.2">
      <c r="A2560" t="s">
        <v>1062</v>
      </c>
      <c r="B2560" t="s">
        <v>31</v>
      </c>
      <c r="C2560">
        <v>0</v>
      </c>
      <c r="D2560">
        <v>0</v>
      </c>
      <c r="E2560">
        <v>0</v>
      </c>
      <c r="F2560">
        <v>0</v>
      </c>
      <c r="G2560">
        <v>0</v>
      </c>
    </row>
    <row r="2561" spans="1:7" x14ac:dyDescent="0.2">
      <c r="A2561" t="s">
        <v>1063</v>
      </c>
      <c r="B2561" t="s">
        <v>31</v>
      </c>
      <c r="C2561">
        <v>0</v>
      </c>
      <c r="D2561">
        <v>0</v>
      </c>
      <c r="E2561">
        <v>0</v>
      </c>
      <c r="F2561">
        <v>0</v>
      </c>
      <c r="G2561">
        <v>0</v>
      </c>
    </row>
    <row r="2562" spans="1:7" x14ac:dyDescent="0.2">
      <c r="A2562" t="s">
        <v>1064</v>
      </c>
      <c r="B2562" t="s">
        <v>31</v>
      </c>
      <c r="C2562">
        <v>0</v>
      </c>
      <c r="D2562">
        <v>0</v>
      </c>
      <c r="E2562">
        <v>0</v>
      </c>
      <c r="F2562">
        <v>0</v>
      </c>
      <c r="G2562">
        <v>0</v>
      </c>
    </row>
    <row r="2563" spans="1:7" x14ac:dyDescent="0.2">
      <c r="A2563" t="s">
        <v>1065</v>
      </c>
      <c r="B2563" t="s">
        <v>31</v>
      </c>
      <c r="C2563">
        <v>0</v>
      </c>
      <c r="D2563">
        <v>0</v>
      </c>
      <c r="E2563">
        <v>0</v>
      </c>
      <c r="F2563">
        <v>0</v>
      </c>
      <c r="G2563">
        <v>0</v>
      </c>
    </row>
    <row r="2564" spans="1:7" x14ac:dyDescent="0.2">
      <c r="A2564" t="s">
        <v>1066</v>
      </c>
      <c r="B2564" t="s">
        <v>31</v>
      </c>
      <c r="C2564">
        <v>0</v>
      </c>
      <c r="D2564">
        <v>0</v>
      </c>
      <c r="E2564">
        <v>0</v>
      </c>
      <c r="F2564">
        <v>0</v>
      </c>
      <c r="G2564">
        <v>0</v>
      </c>
    </row>
    <row r="2565" spans="1:7" x14ac:dyDescent="0.2">
      <c r="A2565" t="s">
        <v>1067</v>
      </c>
      <c r="B2565" t="s">
        <v>31</v>
      </c>
      <c r="C2565">
        <v>0</v>
      </c>
      <c r="D2565">
        <v>0</v>
      </c>
      <c r="E2565">
        <v>0</v>
      </c>
      <c r="F2565">
        <v>0</v>
      </c>
      <c r="G2565">
        <v>0</v>
      </c>
    </row>
    <row r="2566" spans="1:7" x14ac:dyDescent="0.2">
      <c r="A2566" t="s">
        <v>1068</v>
      </c>
      <c r="B2566" t="s">
        <v>31</v>
      </c>
      <c r="C2566">
        <v>0</v>
      </c>
      <c r="D2566">
        <v>0</v>
      </c>
      <c r="E2566">
        <v>0</v>
      </c>
      <c r="F2566">
        <v>0</v>
      </c>
      <c r="G2566">
        <v>0</v>
      </c>
    </row>
    <row r="2567" spans="1:7" x14ac:dyDescent="0.2">
      <c r="A2567" t="s">
        <v>1069</v>
      </c>
      <c r="B2567" t="s">
        <v>31</v>
      </c>
      <c r="C2567">
        <v>0</v>
      </c>
      <c r="D2567">
        <v>0</v>
      </c>
      <c r="E2567">
        <v>0</v>
      </c>
      <c r="F2567">
        <v>0</v>
      </c>
      <c r="G2567">
        <v>0</v>
      </c>
    </row>
    <row r="2568" spans="1:7" x14ac:dyDescent="0.2">
      <c r="A2568" t="s">
        <v>1070</v>
      </c>
      <c r="B2568" t="s">
        <v>31</v>
      </c>
      <c r="C2568">
        <v>0</v>
      </c>
      <c r="D2568">
        <v>0</v>
      </c>
      <c r="E2568">
        <v>0</v>
      </c>
      <c r="F2568">
        <v>0</v>
      </c>
      <c r="G2568">
        <v>0</v>
      </c>
    </row>
    <row r="2569" spans="1:7" x14ac:dyDescent="0.2">
      <c r="A2569" t="s">
        <v>1071</v>
      </c>
      <c r="B2569" t="s">
        <v>31</v>
      </c>
      <c r="C2569">
        <v>0</v>
      </c>
      <c r="D2569">
        <v>0</v>
      </c>
      <c r="E2569">
        <v>0</v>
      </c>
      <c r="F2569">
        <v>0</v>
      </c>
      <c r="G2569">
        <v>0</v>
      </c>
    </row>
    <row r="2570" spans="1:7" x14ac:dyDescent="0.2">
      <c r="A2570" t="s">
        <v>1072</v>
      </c>
      <c r="B2570" t="s">
        <v>31</v>
      </c>
      <c r="C2570">
        <v>0</v>
      </c>
      <c r="D2570">
        <v>0</v>
      </c>
      <c r="E2570">
        <v>0</v>
      </c>
      <c r="F2570">
        <v>0</v>
      </c>
      <c r="G2570">
        <v>0</v>
      </c>
    </row>
    <row r="2571" spans="1:7" x14ac:dyDescent="0.2">
      <c r="A2571" t="s">
        <v>1073</v>
      </c>
      <c r="B2571" t="s">
        <v>31</v>
      </c>
      <c r="C2571">
        <v>0</v>
      </c>
      <c r="D2571">
        <v>0</v>
      </c>
      <c r="E2571">
        <v>0</v>
      </c>
      <c r="F2571">
        <v>0</v>
      </c>
      <c r="G2571">
        <v>0</v>
      </c>
    </row>
    <row r="2572" spans="1:7" x14ac:dyDescent="0.2">
      <c r="A2572" t="s">
        <v>1074</v>
      </c>
      <c r="B2572" t="s">
        <v>31</v>
      </c>
      <c r="C2572">
        <v>0</v>
      </c>
      <c r="D2572">
        <v>0</v>
      </c>
      <c r="E2572">
        <v>0</v>
      </c>
      <c r="F2572">
        <v>0</v>
      </c>
      <c r="G2572">
        <v>0</v>
      </c>
    </row>
    <row r="2573" spans="1:7" x14ac:dyDescent="0.2">
      <c r="A2573" t="s">
        <v>1075</v>
      </c>
      <c r="B2573" t="s">
        <v>31</v>
      </c>
      <c r="C2573">
        <v>0</v>
      </c>
      <c r="D2573">
        <v>0</v>
      </c>
      <c r="E2573">
        <v>0</v>
      </c>
      <c r="F2573">
        <v>0</v>
      </c>
      <c r="G2573">
        <v>0</v>
      </c>
    </row>
    <row r="2574" spans="1:7" x14ac:dyDescent="0.2">
      <c r="A2574" t="s">
        <v>1076</v>
      </c>
      <c r="B2574" t="s">
        <v>31</v>
      </c>
      <c r="C2574">
        <v>0</v>
      </c>
      <c r="D2574">
        <v>0</v>
      </c>
      <c r="E2574">
        <v>0</v>
      </c>
      <c r="F2574">
        <v>0</v>
      </c>
      <c r="G2574">
        <v>0</v>
      </c>
    </row>
    <row r="2575" spans="1:7" x14ac:dyDescent="0.2">
      <c r="A2575" t="s">
        <v>1077</v>
      </c>
      <c r="B2575" t="s">
        <v>31</v>
      </c>
      <c r="C2575">
        <v>0</v>
      </c>
      <c r="D2575">
        <v>0</v>
      </c>
      <c r="E2575">
        <v>0</v>
      </c>
      <c r="F2575">
        <v>0</v>
      </c>
      <c r="G2575">
        <v>0</v>
      </c>
    </row>
    <row r="2576" spans="1:7" x14ac:dyDescent="0.2">
      <c r="A2576" t="s">
        <v>1078</v>
      </c>
      <c r="B2576" t="s">
        <v>31</v>
      </c>
      <c r="C2576">
        <v>0</v>
      </c>
      <c r="D2576">
        <v>0</v>
      </c>
      <c r="E2576">
        <v>0</v>
      </c>
      <c r="F2576">
        <v>0</v>
      </c>
      <c r="G2576">
        <v>0</v>
      </c>
    </row>
    <row r="2577" spans="1:7" x14ac:dyDescent="0.2">
      <c r="A2577" t="s">
        <v>1079</v>
      </c>
      <c r="B2577" t="s">
        <v>31</v>
      </c>
      <c r="C2577">
        <v>0</v>
      </c>
      <c r="D2577">
        <v>0</v>
      </c>
      <c r="E2577">
        <v>0</v>
      </c>
      <c r="F2577">
        <v>0</v>
      </c>
      <c r="G2577">
        <v>0</v>
      </c>
    </row>
    <row r="2578" spans="1:7" x14ac:dyDescent="0.2">
      <c r="A2578" t="s">
        <v>1080</v>
      </c>
      <c r="B2578" t="s">
        <v>31</v>
      </c>
      <c r="C2578">
        <v>0</v>
      </c>
      <c r="D2578">
        <v>0</v>
      </c>
      <c r="E2578">
        <v>0</v>
      </c>
      <c r="F2578">
        <v>0</v>
      </c>
      <c r="G2578">
        <v>0</v>
      </c>
    </row>
    <row r="2579" spans="1:7" x14ac:dyDescent="0.2">
      <c r="A2579" t="s">
        <v>1081</v>
      </c>
      <c r="B2579" t="s">
        <v>31</v>
      </c>
      <c r="C2579">
        <v>0</v>
      </c>
      <c r="D2579">
        <v>0</v>
      </c>
      <c r="E2579">
        <v>0</v>
      </c>
      <c r="F2579">
        <v>0</v>
      </c>
      <c r="G2579">
        <v>0</v>
      </c>
    </row>
    <row r="2580" spans="1:7" x14ac:dyDescent="0.2">
      <c r="A2580" t="s">
        <v>1082</v>
      </c>
      <c r="B2580" t="s">
        <v>31</v>
      </c>
      <c r="C2580">
        <v>0</v>
      </c>
      <c r="D2580">
        <v>0</v>
      </c>
      <c r="E2580">
        <v>0</v>
      </c>
      <c r="F2580">
        <v>0</v>
      </c>
      <c r="G2580">
        <v>0</v>
      </c>
    </row>
    <row r="2581" spans="1:7" x14ac:dyDescent="0.2">
      <c r="A2581" t="s">
        <v>1083</v>
      </c>
      <c r="B2581" t="s">
        <v>31</v>
      </c>
      <c r="C2581">
        <v>0</v>
      </c>
      <c r="D2581">
        <v>0</v>
      </c>
      <c r="E2581">
        <v>0</v>
      </c>
      <c r="F2581">
        <v>0</v>
      </c>
      <c r="G2581">
        <v>0</v>
      </c>
    </row>
    <row r="2582" spans="1:7" x14ac:dyDescent="0.2">
      <c r="A2582" t="s">
        <v>1084</v>
      </c>
      <c r="B2582" t="s">
        <v>31</v>
      </c>
      <c r="C2582">
        <v>0</v>
      </c>
      <c r="D2582">
        <v>0</v>
      </c>
      <c r="E2582">
        <v>0</v>
      </c>
      <c r="F2582">
        <v>0</v>
      </c>
      <c r="G2582">
        <v>0</v>
      </c>
    </row>
    <row r="2583" spans="1:7" x14ac:dyDescent="0.2">
      <c r="A2583" t="s">
        <v>1085</v>
      </c>
      <c r="B2583" t="s">
        <v>31</v>
      </c>
      <c r="C2583">
        <v>0</v>
      </c>
      <c r="D2583">
        <v>0</v>
      </c>
      <c r="E2583">
        <v>0</v>
      </c>
      <c r="F2583">
        <v>0</v>
      </c>
      <c r="G2583">
        <v>0</v>
      </c>
    </row>
    <row r="2584" spans="1:7" x14ac:dyDescent="0.2">
      <c r="A2584" t="s">
        <v>1086</v>
      </c>
      <c r="B2584" t="s">
        <v>31</v>
      </c>
      <c r="C2584">
        <v>0</v>
      </c>
      <c r="D2584">
        <v>0</v>
      </c>
      <c r="E2584">
        <v>0</v>
      </c>
      <c r="F2584">
        <v>0</v>
      </c>
      <c r="G2584">
        <v>0</v>
      </c>
    </row>
    <row r="2585" spans="1:7" x14ac:dyDescent="0.2">
      <c r="A2585" t="s">
        <v>1087</v>
      </c>
      <c r="B2585" t="s">
        <v>31</v>
      </c>
      <c r="C2585">
        <v>0</v>
      </c>
      <c r="D2585">
        <v>0</v>
      </c>
      <c r="E2585">
        <v>0</v>
      </c>
      <c r="F2585">
        <v>0</v>
      </c>
      <c r="G2585">
        <v>0</v>
      </c>
    </row>
    <row r="2586" spans="1:7" x14ac:dyDescent="0.2">
      <c r="A2586" t="s">
        <v>1088</v>
      </c>
      <c r="B2586" t="s">
        <v>31</v>
      </c>
      <c r="C2586">
        <v>0</v>
      </c>
      <c r="D2586">
        <v>0</v>
      </c>
      <c r="E2586">
        <v>0</v>
      </c>
      <c r="F2586">
        <v>0</v>
      </c>
      <c r="G2586">
        <v>0</v>
      </c>
    </row>
    <row r="2587" spans="1:7" x14ac:dyDescent="0.2">
      <c r="A2587" t="s">
        <v>1089</v>
      </c>
      <c r="B2587" t="s">
        <v>31</v>
      </c>
      <c r="C2587">
        <v>0</v>
      </c>
      <c r="D2587">
        <v>0</v>
      </c>
      <c r="E2587">
        <v>0</v>
      </c>
      <c r="F2587">
        <v>0</v>
      </c>
      <c r="G2587">
        <v>0</v>
      </c>
    </row>
    <row r="2588" spans="1:7" x14ac:dyDescent="0.2">
      <c r="A2588" t="s">
        <v>1090</v>
      </c>
      <c r="B2588" t="s">
        <v>31</v>
      </c>
      <c r="C2588">
        <v>0</v>
      </c>
      <c r="D2588">
        <v>0</v>
      </c>
      <c r="E2588">
        <v>0</v>
      </c>
      <c r="F2588">
        <v>0</v>
      </c>
      <c r="G2588">
        <v>0</v>
      </c>
    </row>
    <row r="2589" spans="1:7" x14ac:dyDescent="0.2">
      <c r="A2589" t="s">
        <v>1091</v>
      </c>
      <c r="B2589" t="s">
        <v>31</v>
      </c>
      <c r="C2589">
        <v>0</v>
      </c>
      <c r="D2589">
        <v>0</v>
      </c>
      <c r="E2589">
        <v>0</v>
      </c>
      <c r="F2589">
        <v>0</v>
      </c>
      <c r="G2589">
        <v>0</v>
      </c>
    </row>
    <row r="2590" spans="1:7" x14ac:dyDescent="0.2">
      <c r="A2590" t="s">
        <v>1092</v>
      </c>
      <c r="B2590" t="s">
        <v>31</v>
      </c>
      <c r="C2590">
        <v>0</v>
      </c>
      <c r="D2590">
        <v>0</v>
      </c>
      <c r="E2590">
        <v>0</v>
      </c>
      <c r="F2590">
        <v>0</v>
      </c>
      <c r="G2590">
        <v>0</v>
      </c>
    </row>
    <row r="2591" spans="1:7" x14ac:dyDescent="0.2">
      <c r="A2591" t="s">
        <v>1093</v>
      </c>
      <c r="B2591" t="s">
        <v>31</v>
      </c>
      <c r="C2591">
        <v>0</v>
      </c>
      <c r="D2591">
        <v>0</v>
      </c>
      <c r="E2591">
        <v>0</v>
      </c>
      <c r="F2591">
        <v>0</v>
      </c>
      <c r="G2591">
        <v>0</v>
      </c>
    </row>
    <row r="2592" spans="1:7" x14ac:dyDescent="0.2">
      <c r="A2592" t="s">
        <v>1094</v>
      </c>
      <c r="B2592" t="s">
        <v>31</v>
      </c>
      <c r="C2592">
        <v>0</v>
      </c>
      <c r="D2592">
        <v>0</v>
      </c>
      <c r="E2592">
        <v>0</v>
      </c>
      <c r="F2592">
        <v>0</v>
      </c>
      <c r="G2592">
        <v>0</v>
      </c>
    </row>
    <row r="2593" spans="1:7" x14ac:dyDescent="0.2">
      <c r="A2593" t="s">
        <v>1095</v>
      </c>
      <c r="B2593" t="s">
        <v>31</v>
      </c>
      <c r="C2593">
        <v>0</v>
      </c>
      <c r="D2593">
        <v>0</v>
      </c>
      <c r="E2593">
        <v>0</v>
      </c>
      <c r="F2593">
        <v>0</v>
      </c>
      <c r="G2593">
        <v>0</v>
      </c>
    </row>
    <row r="2594" spans="1:7" x14ac:dyDescent="0.2">
      <c r="A2594" t="s">
        <v>1096</v>
      </c>
      <c r="B2594" t="s">
        <v>31</v>
      </c>
      <c r="C2594">
        <v>0</v>
      </c>
      <c r="D2594">
        <v>0</v>
      </c>
      <c r="E2594">
        <v>0</v>
      </c>
      <c r="F2594">
        <v>0</v>
      </c>
      <c r="G2594">
        <v>0</v>
      </c>
    </row>
    <row r="2595" spans="1:7" x14ac:dyDescent="0.2">
      <c r="A2595" t="s">
        <v>1097</v>
      </c>
      <c r="B2595" t="s">
        <v>31</v>
      </c>
      <c r="C2595">
        <v>0</v>
      </c>
      <c r="D2595">
        <v>0</v>
      </c>
      <c r="E2595">
        <v>0</v>
      </c>
      <c r="F2595">
        <v>0</v>
      </c>
      <c r="G2595">
        <v>0</v>
      </c>
    </row>
    <row r="2596" spans="1:7" x14ac:dyDescent="0.2">
      <c r="A2596" t="s">
        <v>1098</v>
      </c>
      <c r="B2596" t="s">
        <v>31</v>
      </c>
      <c r="C2596">
        <v>0</v>
      </c>
      <c r="D2596">
        <v>0</v>
      </c>
      <c r="E2596">
        <v>0</v>
      </c>
      <c r="F2596">
        <v>0</v>
      </c>
      <c r="G2596">
        <v>0</v>
      </c>
    </row>
    <row r="2597" spans="1:7" x14ac:dyDescent="0.2">
      <c r="A2597" t="s">
        <v>644</v>
      </c>
      <c r="B2597" t="s">
        <v>10</v>
      </c>
      <c r="C2597">
        <v>50</v>
      </c>
      <c r="D2597">
        <v>0</v>
      </c>
      <c r="E2597">
        <v>0</v>
      </c>
      <c r="F2597">
        <v>0</v>
      </c>
      <c r="G2597">
        <v>0</v>
      </c>
    </row>
    <row r="2598" spans="1:7" x14ac:dyDescent="0.2">
      <c r="A2598" t="s">
        <v>1100</v>
      </c>
      <c r="B2598" t="s">
        <v>31</v>
      </c>
      <c r="C2598">
        <v>0</v>
      </c>
      <c r="D2598">
        <v>0</v>
      </c>
      <c r="E2598">
        <v>0</v>
      </c>
      <c r="F2598">
        <v>0</v>
      </c>
      <c r="G2598">
        <v>0</v>
      </c>
    </row>
    <row r="2599" spans="1:7" x14ac:dyDescent="0.2">
      <c r="A2599" t="s">
        <v>1101</v>
      </c>
      <c r="B2599" t="s">
        <v>31</v>
      </c>
      <c r="C2599">
        <v>0</v>
      </c>
      <c r="D2599">
        <v>0</v>
      </c>
      <c r="E2599">
        <v>0</v>
      </c>
      <c r="F2599">
        <v>0</v>
      </c>
      <c r="G2599">
        <v>0</v>
      </c>
    </row>
    <row r="2600" spans="1:7" x14ac:dyDescent="0.2">
      <c r="A2600" t="s">
        <v>1102</v>
      </c>
      <c r="B2600" t="s">
        <v>31</v>
      </c>
      <c r="C2600">
        <v>0</v>
      </c>
      <c r="D2600">
        <v>0</v>
      </c>
      <c r="E2600">
        <v>0</v>
      </c>
      <c r="F2600">
        <v>0</v>
      </c>
      <c r="G2600">
        <v>0</v>
      </c>
    </row>
    <row r="2601" spans="1:7" x14ac:dyDescent="0.2">
      <c r="A2601" t="s">
        <v>1103</v>
      </c>
      <c r="B2601" t="s">
        <v>31</v>
      </c>
      <c r="C2601">
        <v>0</v>
      </c>
      <c r="D2601">
        <v>0</v>
      </c>
      <c r="E2601">
        <v>0</v>
      </c>
      <c r="F2601">
        <v>0</v>
      </c>
      <c r="G2601">
        <v>0</v>
      </c>
    </row>
    <row r="2602" spans="1:7" x14ac:dyDescent="0.2">
      <c r="A2602" t="s">
        <v>1104</v>
      </c>
      <c r="B2602" t="s">
        <v>31</v>
      </c>
      <c r="C2602">
        <v>0</v>
      </c>
      <c r="D2602">
        <v>0</v>
      </c>
      <c r="E2602">
        <v>0</v>
      </c>
      <c r="F2602">
        <v>0</v>
      </c>
      <c r="G2602">
        <v>0</v>
      </c>
    </row>
    <row r="2603" spans="1:7" x14ac:dyDescent="0.2">
      <c r="A2603" t="s">
        <v>1105</v>
      </c>
      <c r="B2603" t="s">
        <v>31</v>
      </c>
      <c r="C2603">
        <v>0</v>
      </c>
      <c r="D2603">
        <v>0</v>
      </c>
      <c r="E2603">
        <v>0</v>
      </c>
      <c r="F2603">
        <v>0</v>
      </c>
      <c r="G2603">
        <v>0</v>
      </c>
    </row>
    <row r="2604" spans="1:7" x14ac:dyDescent="0.2">
      <c r="A2604" t="s">
        <v>1106</v>
      </c>
      <c r="B2604" t="s">
        <v>31</v>
      </c>
      <c r="C2604">
        <v>0</v>
      </c>
      <c r="D2604">
        <v>0</v>
      </c>
      <c r="E2604">
        <v>0</v>
      </c>
      <c r="F2604">
        <v>0</v>
      </c>
      <c r="G2604">
        <v>0</v>
      </c>
    </row>
    <row r="2605" spans="1:7" x14ac:dyDescent="0.2">
      <c r="A2605" t="s">
        <v>1107</v>
      </c>
      <c r="B2605" t="s">
        <v>31</v>
      </c>
      <c r="C2605">
        <v>0</v>
      </c>
      <c r="D2605">
        <v>0</v>
      </c>
      <c r="E2605">
        <v>0</v>
      </c>
      <c r="F2605">
        <v>0</v>
      </c>
      <c r="G2605">
        <v>0</v>
      </c>
    </row>
    <row r="2606" spans="1:7" x14ac:dyDescent="0.2">
      <c r="A2606" t="s">
        <v>2239</v>
      </c>
      <c r="B2606" t="s">
        <v>10</v>
      </c>
      <c r="C2606">
        <v>40</v>
      </c>
      <c r="D2606">
        <v>1</v>
      </c>
      <c r="E2606">
        <v>90</v>
      </c>
      <c r="F2606">
        <v>0</v>
      </c>
      <c r="G2606">
        <v>0</v>
      </c>
    </row>
    <row r="2607" spans="1:7" x14ac:dyDescent="0.2">
      <c r="A2607" t="s">
        <v>1109</v>
      </c>
      <c r="B2607" t="s">
        <v>31</v>
      </c>
      <c r="C2607">
        <v>0</v>
      </c>
      <c r="D2607">
        <v>0</v>
      </c>
      <c r="E2607">
        <v>0</v>
      </c>
      <c r="F2607">
        <v>0</v>
      </c>
      <c r="G2607">
        <v>0</v>
      </c>
    </row>
    <row r="2608" spans="1:7" x14ac:dyDescent="0.2">
      <c r="A2608" t="s">
        <v>1110</v>
      </c>
      <c r="B2608" t="s">
        <v>31</v>
      </c>
      <c r="C2608">
        <v>0</v>
      </c>
      <c r="D2608">
        <v>0</v>
      </c>
      <c r="E2608">
        <v>0</v>
      </c>
      <c r="F2608">
        <v>0</v>
      </c>
      <c r="G2608">
        <v>0</v>
      </c>
    </row>
    <row r="2609" spans="1:7" x14ac:dyDescent="0.2">
      <c r="A2609" t="s">
        <v>527</v>
      </c>
      <c r="B2609" t="s">
        <v>10</v>
      </c>
      <c r="C2609">
        <v>40</v>
      </c>
      <c r="D2609">
        <v>1</v>
      </c>
      <c r="E2609">
        <v>0</v>
      </c>
      <c r="F2609">
        <v>0</v>
      </c>
      <c r="G2609">
        <v>0</v>
      </c>
    </row>
    <row r="2610" spans="1:7" x14ac:dyDescent="0.2">
      <c r="A2610" t="s">
        <v>429</v>
      </c>
      <c r="B2610" t="s">
        <v>10</v>
      </c>
      <c r="C2610">
        <v>50</v>
      </c>
      <c r="D2610">
        <v>1</v>
      </c>
      <c r="E2610">
        <v>90</v>
      </c>
      <c r="F2610">
        <v>0</v>
      </c>
      <c r="G2610">
        <v>0</v>
      </c>
    </row>
    <row r="2611" spans="1:7" x14ac:dyDescent="0.2">
      <c r="A2611" t="s">
        <v>1113</v>
      </c>
      <c r="B2611" t="s">
        <v>10</v>
      </c>
      <c r="C2611">
        <v>50</v>
      </c>
      <c r="D2611">
        <v>1</v>
      </c>
      <c r="E2611">
        <v>90</v>
      </c>
      <c r="F2611">
        <v>0</v>
      </c>
      <c r="G2611">
        <v>0</v>
      </c>
    </row>
    <row r="2612" spans="1:7" x14ac:dyDescent="0.2">
      <c r="A2612" t="s">
        <v>1114</v>
      </c>
      <c r="B2612" t="s">
        <v>31</v>
      </c>
      <c r="C2612">
        <v>0</v>
      </c>
      <c r="D2612">
        <v>0</v>
      </c>
      <c r="E2612">
        <v>0</v>
      </c>
      <c r="F2612">
        <v>0</v>
      </c>
      <c r="G2612">
        <v>0</v>
      </c>
    </row>
    <row r="2613" spans="1:7" x14ac:dyDescent="0.2">
      <c r="A2613" t="s">
        <v>1115</v>
      </c>
      <c r="B2613" t="s">
        <v>31</v>
      </c>
      <c r="C2613">
        <v>0</v>
      </c>
      <c r="D2613">
        <v>0</v>
      </c>
      <c r="E2613">
        <v>0</v>
      </c>
      <c r="F2613">
        <v>0</v>
      </c>
      <c r="G2613">
        <v>0</v>
      </c>
    </row>
    <row r="2614" spans="1:7" x14ac:dyDescent="0.2">
      <c r="A2614" t="s">
        <v>474</v>
      </c>
      <c r="B2614" t="s">
        <v>10</v>
      </c>
      <c r="C2614">
        <v>30</v>
      </c>
      <c r="D2614">
        <v>1</v>
      </c>
      <c r="E2614">
        <v>90</v>
      </c>
      <c r="F2614">
        <v>0</v>
      </c>
      <c r="G2614">
        <v>0</v>
      </c>
    </row>
    <row r="2615" spans="1:7" x14ac:dyDescent="0.2">
      <c r="A2615" t="s">
        <v>1117</v>
      </c>
      <c r="B2615" t="s">
        <v>31</v>
      </c>
      <c r="C2615">
        <v>0</v>
      </c>
      <c r="D2615">
        <v>0</v>
      </c>
      <c r="E2615">
        <v>0</v>
      </c>
      <c r="F2615">
        <v>0</v>
      </c>
      <c r="G2615">
        <v>0</v>
      </c>
    </row>
    <row r="2616" spans="1:7" x14ac:dyDescent="0.2">
      <c r="A2616" t="s">
        <v>1118</v>
      </c>
      <c r="B2616" t="s">
        <v>31</v>
      </c>
      <c r="C2616">
        <v>0</v>
      </c>
      <c r="D2616">
        <v>0</v>
      </c>
      <c r="E2616">
        <v>0</v>
      </c>
      <c r="F2616">
        <v>0</v>
      </c>
      <c r="G2616">
        <v>0</v>
      </c>
    </row>
    <row r="2617" spans="1:7" x14ac:dyDescent="0.2">
      <c r="A2617" t="s">
        <v>1119</v>
      </c>
      <c r="B2617" t="s">
        <v>31</v>
      </c>
      <c r="C2617">
        <v>0</v>
      </c>
      <c r="D2617">
        <v>0</v>
      </c>
      <c r="E2617">
        <v>0</v>
      </c>
      <c r="F2617">
        <v>0</v>
      </c>
      <c r="G2617">
        <v>0</v>
      </c>
    </row>
    <row r="2618" spans="1:7" x14ac:dyDescent="0.2">
      <c r="A2618" t="s">
        <v>1120</v>
      </c>
      <c r="B2618" t="s">
        <v>31</v>
      </c>
      <c r="C2618">
        <v>0</v>
      </c>
      <c r="D2618">
        <v>0</v>
      </c>
      <c r="E2618">
        <v>0</v>
      </c>
      <c r="F2618">
        <v>0</v>
      </c>
      <c r="G2618">
        <v>0</v>
      </c>
    </row>
    <row r="2619" spans="1:7" x14ac:dyDescent="0.2">
      <c r="A2619" t="s">
        <v>190</v>
      </c>
      <c r="B2619" t="s">
        <v>31</v>
      </c>
      <c r="C2619">
        <v>0</v>
      </c>
      <c r="D2619">
        <v>0</v>
      </c>
      <c r="E2619">
        <v>0</v>
      </c>
      <c r="F2619">
        <v>0</v>
      </c>
      <c r="G2619">
        <v>0</v>
      </c>
    </row>
    <row r="2620" spans="1:7" x14ac:dyDescent="0.2">
      <c r="A2620" t="s">
        <v>1121</v>
      </c>
      <c r="B2620" t="s">
        <v>31</v>
      </c>
      <c r="C2620">
        <v>0</v>
      </c>
      <c r="D2620">
        <v>0</v>
      </c>
      <c r="E2620">
        <v>0</v>
      </c>
      <c r="F2620">
        <v>0</v>
      </c>
      <c r="G2620">
        <v>0</v>
      </c>
    </row>
    <row r="2621" spans="1:7" x14ac:dyDescent="0.2">
      <c r="A2621" t="s">
        <v>1122</v>
      </c>
      <c r="B2621" t="s">
        <v>31</v>
      </c>
      <c r="C2621">
        <v>0</v>
      </c>
      <c r="D2621">
        <v>0</v>
      </c>
      <c r="E2621">
        <v>0</v>
      </c>
      <c r="F2621">
        <v>0</v>
      </c>
      <c r="G2621">
        <v>0</v>
      </c>
    </row>
    <row r="2622" spans="1:7" x14ac:dyDescent="0.2">
      <c r="A2622" t="s">
        <v>1123</v>
      </c>
      <c r="B2622" t="s">
        <v>31</v>
      </c>
      <c r="C2622">
        <v>0</v>
      </c>
      <c r="D2622">
        <v>0</v>
      </c>
      <c r="E2622">
        <v>0</v>
      </c>
      <c r="F2622">
        <v>0</v>
      </c>
      <c r="G2622">
        <v>0</v>
      </c>
    </row>
    <row r="2623" spans="1:7" x14ac:dyDescent="0.2">
      <c r="A2623" t="s">
        <v>1124</v>
      </c>
      <c r="B2623" t="s">
        <v>31</v>
      </c>
      <c r="C2623">
        <v>0</v>
      </c>
      <c r="D2623">
        <v>0</v>
      </c>
      <c r="E2623">
        <v>0</v>
      </c>
      <c r="F2623">
        <v>0</v>
      </c>
      <c r="G2623">
        <v>0</v>
      </c>
    </row>
    <row r="2624" spans="1:7" x14ac:dyDescent="0.2">
      <c r="A2624" t="s">
        <v>1125</v>
      </c>
      <c r="B2624" t="s">
        <v>10</v>
      </c>
      <c r="C2624">
        <v>40</v>
      </c>
      <c r="D2624">
        <v>0</v>
      </c>
      <c r="E2624">
        <v>0</v>
      </c>
      <c r="F2624">
        <v>0</v>
      </c>
      <c r="G2624">
        <v>0</v>
      </c>
    </row>
    <row r="2625" spans="1:7" x14ac:dyDescent="0.2">
      <c r="A2625" t="s">
        <v>1126</v>
      </c>
      <c r="B2625" t="s">
        <v>31</v>
      </c>
      <c r="C2625">
        <v>0</v>
      </c>
      <c r="D2625">
        <v>0</v>
      </c>
      <c r="E2625">
        <v>0</v>
      </c>
      <c r="F2625">
        <v>0</v>
      </c>
      <c r="G2625">
        <v>0</v>
      </c>
    </row>
    <row r="2626" spans="1:7" x14ac:dyDescent="0.2">
      <c r="A2626" t="s">
        <v>1127</v>
      </c>
      <c r="B2626" t="s">
        <v>31</v>
      </c>
      <c r="C2626">
        <v>0</v>
      </c>
      <c r="D2626">
        <v>0</v>
      </c>
      <c r="E2626">
        <v>0</v>
      </c>
      <c r="F2626">
        <v>0</v>
      </c>
      <c r="G2626">
        <v>0</v>
      </c>
    </row>
    <row r="2627" spans="1:7" x14ac:dyDescent="0.2">
      <c r="A2627" t="s">
        <v>1128</v>
      </c>
      <c r="B2627" t="s">
        <v>31</v>
      </c>
      <c r="C2627">
        <v>0</v>
      </c>
      <c r="D2627">
        <v>0</v>
      </c>
      <c r="E2627">
        <v>0</v>
      </c>
      <c r="F2627">
        <v>0</v>
      </c>
      <c r="G2627">
        <v>0</v>
      </c>
    </row>
    <row r="2628" spans="1:7" x14ac:dyDescent="0.2">
      <c r="A2628" t="s">
        <v>441</v>
      </c>
      <c r="B2628" t="s">
        <v>10</v>
      </c>
      <c r="C2628">
        <v>40</v>
      </c>
      <c r="D2628">
        <v>1</v>
      </c>
      <c r="E2628">
        <v>90</v>
      </c>
      <c r="F2628">
        <v>0</v>
      </c>
      <c r="G2628">
        <v>0</v>
      </c>
    </row>
    <row r="2629" spans="1:7" x14ac:dyDescent="0.2">
      <c r="A2629" t="s">
        <v>1130</v>
      </c>
      <c r="B2629" t="s">
        <v>31</v>
      </c>
      <c r="C2629">
        <v>0</v>
      </c>
      <c r="D2629">
        <v>0</v>
      </c>
      <c r="E2629">
        <v>0</v>
      </c>
      <c r="F2629">
        <v>0</v>
      </c>
      <c r="G2629">
        <v>0</v>
      </c>
    </row>
    <row r="2630" spans="1:7" x14ac:dyDescent="0.2">
      <c r="A2630" t="s">
        <v>1131</v>
      </c>
      <c r="B2630" t="s">
        <v>31</v>
      </c>
      <c r="C2630">
        <v>0</v>
      </c>
      <c r="D2630">
        <v>0</v>
      </c>
      <c r="E2630">
        <v>0</v>
      </c>
      <c r="F2630">
        <v>0</v>
      </c>
      <c r="G2630">
        <v>0</v>
      </c>
    </row>
    <row r="2631" spans="1:7" x14ac:dyDescent="0.2">
      <c r="A2631" t="s">
        <v>1132</v>
      </c>
      <c r="B2631" t="s">
        <v>31</v>
      </c>
      <c r="C2631">
        <v>0</v>
      </c>
      <c r="D2631">
        <v>0</v>
      </c>
      <c r="E2631">
        <v>0</v>
      </c>
      <c r="F2631">
        <v>0</v>
      </c>
      <c r="G2631">
        <v>0</v>
      </c>
    </row>
    <row r="2632" spans="1:7" x14ac:dyDescent="0.2">
      <c r="A2632" t="s">
        <v>1133</v>
      </c>
      <c r="B2632" t="s">
        <v>31</v>
      </c>
      <c r="C2632">
        <v>0</v>
      </c>
      <c r="D2632">
        <v>0</v>
      </c>
      <c r="E2632">
        <v>0</v>
      </c>
      <c r="F2632">
        <v>0</v>
      </c>
      <c r="G2632">
        <v>0</v>
      </c>
    </row>
    <row r="2633" spans="1:7" x14ac:dyDescent="0.2">
      <c r="A2633" t="s">
        <v>424</v>
      </c>
      <c r="B2633" t="s">
        <v>10</v>
      </c>
      <c r="C2633">
        <v>40</v>
      </c>
      <c r="D2633">
        <v>1</v>
      </c>
      <c r="E2633">
        <v>90</v>
      </c>
      <c r="F2633">
        <v>0</v>
      </c>
      <c r="G2633">
        <v>0</v>
      </c>
    </row>
    <row r="2634" spans="1:7" x14ac:dyDescent="0.2">
      <c r="A2634" t="s">
        <v>1135</v>
      </c>
      <c r="B2634" t="s">
        <v>31</v>
      </c>
      <c r="C2634">
        <v>0</v>
      </c>
      <c r="D2634">
        <v>0</v>
      </c>
      <c r="E2634">
        <v>0</v>
      </c>
      <c r="F2634">
        <v>0</v>
      </c>
      <c r="G2634">
        <v>0</v>
      </c>
    </row>
    <row r="2635" spans="1:7" x14ac:dyDescent="0.2">
      <c r="A2635" t="s">
        <v>1136</v>
      </c>
      <c r="B2635" t="s">
        <v>31</v>
      </c>
      <c r="C2635">
        <v>0</v>
      </c>
      <c r="D2635">
        <v>0</v>
      </c>
      <c r="E2635">
        <v>0</v>
      </c>
      <c r="F2635">
        <v>0</v>
      </c>
      <c r="G2635">
        <v>0</v>
      </c>
    </row>
    <row r="2636" spans="1:7" x14ac:dyDescent="0.2">
      <c r="A2636" t="s">
        <v>1137</v>
      </c>
      <c r="B2636" t="s">
        <v>31</v>
      </c>
      <c r="C2636">
        <v>0</v>
      </c>
      <c r="D2636">
        <v>0</v>
      </c>
      <c r="E2636">
        <v>0</v>
      </c>
      <c r="F2636">
        <v>0</v>
      </c>
      <c r="G2636">
        <v>0</v>
      </c>
    </row>
    <row r="2637" spans="1:7" x14ac:dyDescent="0.2">
      <c r="A2637" t="s">
        <v>436</v>
      </c>
      <c r="B2637" t="s">
        <v>10</v>
      </c>
      <c r="C2637">
        <v>50</v>
      </c>
      <c r="D2637">
        <v>1</v>
      </c>
      <c r="E2637">
        <v>90</v>
      </c>
      <c r="F2637">
        <v>0</v>
      </c>
      <c r="G2637">
        <v>0</v>
      </c>
    </row>
    <row r="2638" spans="1:7" x14ac:dyDescent="0.2">
      <c r="A2638" t="s">
        <v>1139</v>
      </c>
      <c r="B2638" t="s">
        <v>31</v>
      </c>
      <c r="C2638">
        <v>0</v>
      </c>
      <c r="D2638">
        <v>0</v>
      </c>
      <c r="E2638">
        <v>0</v>
      </c>
      <c r="F2638">
        <v>0</v>
      </c>
      <c r="G2638">
        <v>0</v>
      </c>
    </row>
    <row r="2639" spans="1:7" x14ac:dyDescent="0.2">
      <c r="A2639" t="s">
        <v>1140</v>
      </c>
      <c r="B2639" t="s">
        <v>31</v>
      </c>
      <c r="C2639">
        <v>0</v>
      </c>
      <c r="D2639">
        <v>0</v>
      </c>
      <c r="E2639">
        <v>0</v>
      </c>
      <c r="F2639">
        <v>0</v>
      </c>
      <c r="G2639">
        <v>0</v>
      </c>
    </row>
    <row r="2640" spans="1:7" x14ac:dyDescent="0.2">
      <c r="A2640" t="s">
        <v>1141</v>
      </c>
      <c r="B2640" t="s">
        <v>31</v>
      </c>
      <c r="C2640">
        <v>0</v>
      </c>
      <c r="D2640">
        <v>0</v>
      </c>
      <c r="E2640">
        <v>0</v>
      </c>
      <c r="F2640">
        <v>0</v>
      </c>
      <c r="G2640">
        <v>0</v>
      </c>
    </row>
    <row r="2641" spans="1:7" x14ac:dyDescent="0.2">
      <c r="A2641" t="s">
        <v>1142</v>
      </c>
      <c r="B2641" t="s">
        <v>31</v>
      </c>
      <c r="C2641">
        <v>0</v>
      </c>
      <c r="D2641">
        <v>0</v>
      </c>
      <c r="E2641">
        <v>0</v>
      </c>
      <c r="F2641">
        <v>0</v>
      </c>
      <c r="G2641">
        <v>0</v>
      </c>
    </row>
    <row r="2642" spans="1:7" x14ac:dyDescent="0.2">
      <c r="A2642" t="s">
        <v>1143</v>
      </c>
      <c r="B2642" t="s">
        <v>31</v>
      </c>
      <c r="C2642">
        <v>0</v>
      </c>
      <c r="D2642">
        <v>0</v>
      </c>
      <c r="E2642">
        <v>0</v>
      </c>
      <c r="F2642">
        <v>0</v>
      </c>
      <c r="G2642">
        <v>0</v>
      </c>
    </row>
    <row r="2643" spans="1:7" x14ac:dyDescent="0.2">
      <c r="A2643" t="s">
        <v>1144</v>
      </c>
      <c r="B2643" t="s">
        <v>31</v>
      </c>
      <c r="C2643">
        <v>0</v>
      </c>
      <c r="D2643">
        <v>0</v>
      </c>
      <c r="E2643">
        <v>0</v>
      </c>
      <c r="F2643">
        <v>0</v>
      </c>
      <c r="G2643">
        <v>0</v>
      </c>
    </row>
    <row r="2644" spans="1:7" x14ac:dyDescent="0.2">
      <c r="A2644" t="s">
        <v>447</v>
      </c>
      <c r="B2644" t="s">
        <v>10</v>
      </c>
      <c r="C2644">
        <v>50</v>
      </c>
      <c r="D2644">
        <v>1</v>
      </c>
      <c r="E2644">
        <v>90</v>
      </c>
      <c r="F2644">
        <v>0</v>
      </c>
      <c r="G2644">
        <v>0</v>
      </c>
    </row>
    <row r="2645" spans="1:7" x14ac:dyDescent="0.2">
      <c r="A2645" t="s">
        <v>1146</v>
      </c>
      <c r="B2645" t="s">
        <v>31</v>
      </c>
      <c r="C2645">
        <v>0</v>
      </c>
      <c r="D2645">
        <v>0</v>
      </c>
      <c r="E2645">
        <v>0</v>
      </c>
      <c r="F2645">
        <v>0</v>
      </c>
      <c r="G2645">
        <v>0</v>
      </c>
    </row>
    <row r="2646" spans="1:7" x14ac:dyDescent="0.2">
      <c r="A2646" t="s">
        <v>1147</v>
      </c>
      <c r="B2646" t="s">
        <v>31</v>
      </c>
      <c r="C2646">
        <v>0</v>
      </c>
      <c r="D2646">
        <v>0</v>
      </c>
      <c r="E2646">
        <v>0</v>
      </c>
      <c r="F2646">
        <v>0</v>
      </c>
      <c r="G2646">
        <v>0</v>
      </c>
    </row>
    <row r="2647" spans="1:7" x14ac:dyDescent="0.2">
      <c r="A2647" t="s">
        <v>1148</v>
      </c>
      <c r="B2647" t="s">
        <v>31</v>
      </c>
      <c r="C2647">
        <v>0</v>
      </c>
      <c r="D2647">
        <v>0</v>
      </c>
      <c r="E2647">
        <v>0</v>
      </c>
      <c r="F2647">
        <v>0</v>
      </c>
      <c r="G2647">
        <v>0</v>
      </c>
    </row>
    <row r="2648" spans="1:7" x14ac:dyDescent="0.2">
      <c r="A2648" t="s">
        <v>1149</v>
      </c>
      <c r="B2648" t="s">
        <v>31</v>
      </c>
      <c r="C2648">
        <v>0</v>
      </c>
      <c r="D2648">
        <v>0</v>
      </c>
      <c r="E2648">
        <v>0</v>
      </c>
      <c r="F2648">
        <v>0</v>
      </c>
      <c r="G2648">
        <v>0</v>
      </c>
    </row>
    <row r="2649" spans="1:7" x14ac:dyDescent="0.2">
      <c r="A2649" t="s">
        <v>1150</v>
      </c>
      <c r="B2649" t="s">
        <v>31</v>
      </c>
      <c r="C2649">
        <v>0</v>
      </c>
      <c r="D2649">
        <v>0</v>
      </c>
      <c r="E2649">
        <v>0</v>
      </c>
      <c r="F2649">
        <v>0</v>
      </c>
      <c r="G2649">
        <v>0</v>
      </c>
    </row>
    <row r="2650" spans="1:7" x14ac:dyDescent="0.2">
      <c r="A2650" t="s">
        <v>1151</v>
      </c>
      <c r="B2650" t="s">
        <v>31</v>
      </c>
      <c r="C2650">
        <v>0</v>
      </c>
      <c r="D2650">
        <v>0</v>
      </c>
      <c r="E2650">
        <v>0</v>
      </c>
      <c r="F2650">
        <v>0</v>
      </c>
      <c r="G2650">
        <v>0</v>
      </c>
    </row>
    <row r="2651" spans="1:7" x14ac:dyDescent="0.2">
      <c r="A2651" t="s">
        <v>1152</v>
      </c>
      <c r="B2651" t="s">
        <v>31</v>
      </c>
      <c r="C2651">
        <v>0</v>
      </c>
      <c r="D2651">
        <v>0</v>
      </c>
      <c r="E2651">
        <v>0</v>
      </c>
      <c r="F2651">
        <v>0</v>
      </c>
      <c r="G2651">
        <v>0</v>
      </c>
    </row>
    <row r="2652" spans="1:7" x14ac:dyDescent="0.2">
      <c r="A2652" t="s">
        <v>1153</v>
      </c>
      <c r="B2652" t="s">
        <v>31</v>
      </c>
      <c r="C2652">
        <v>0</v>
      </c>
      <c r="D2652">
        <v>0</v>
      </c>
      <c r="E2652">
        <v>0</v>
      </c>
      <c r="F2652">
        <v>0</v>
      </c>
      <c r="G2652">
        <v>0</v>
      </c>
    </row>
    <row r="2653" spans="1:7" x14ac:dyDescent="0.2">
      <c r="A2653" t="s">
        <v>1154</v>
      </c>
      <c r="B2653" t="s">
        <v>31</v>
      </c>
      <c r="C2653">
        <v>0</v>
      </c>
      <c r="D2653">
        <v>0</v>
      </c>
      <c r="E2653">
        <v>0</v>
      </c>
      <c r="F2653">
        <v>0</v>
      </c>
      <c r="G2653">
        <v>0</v>
      </c>
    </row>
    <row r="2654" spans="1:7" x14ac:dyDescent="0.2">
      <c r="A2654" t="s">
        <v>1155</v>
      </c>
      <c r="B2654" t="s">
        <v>31</v>
      </c>
      <c r="C2654">
        <v>0</v>
      </c>
      <c r="D2654">
        <v>0</v>
      </c>
      <c r="E2654">
        <v>0</v>
      </c>
      <c r="F2654">
        <v>0</v>
      </c>
      <c r="G2654">
        <v>0</v>
      </c>
    </row>
    <row r="2655" spans="1:7" x14ac:dyDescent="0.2">
      <c r="A2655" t="s">
        <v>1156</v>
      </c>
      <c r="B2655" t="s">
        <v>31</v>
      </c>
      <c r="C2655">
        <v>0</v>
      </c>
      <c r="D2655">
        <v>0</v>
      </c>
      <c r="E2655">
        <v>0</v>
      </c>
      <c r="F2655">
        <v>0</v>
      </c>
      <c r="G2655">
        <v>0</v>
      </c>
    </row>
    <row r="2656" spans="1:7" x14ac:dyDescent="0.2">
      <c r="A2656" t="s">
        <v>1157</v>
      </c>
      <c r="B2656" t="s">
        <v>10</v>
      </c>
      <c r="C2656">
        <v>40</v>
      </c>
      <c r="D2656">
        <v>0</v>
      </c>
      <c r="E2656">
        <v>0</v>
      </c>
      <c r="F2656">
        <v>0</v>
      </c>
      <c r="G2656">
        <v>0</v>
      </c>
    </row>
    <row r="2657" spans="1:7" x14ac:dyDescent="0.2">
      <c r="A2657" t="s">
        <v>1158</v>
      </c>
      <c r="B2657" t="s">
        <v>31</v>
      </c>
      <c r="C2657">
        <v>0</v>
      </c>
      <c r="D2657">
        <v>0</v>
      </c>
      <c r="E2657">
        <v>0</v>
      </c>
      <c r="F2657">
        <v>0</v>
      </c>
      <c r="G2657">
        <v>0</v>
      </c>
    </row>
    <row r="2658" spans="1:7" x14ac:dyDescent="0.2">
      <c r="A2658" t="s">
        <v>1159</v>
      </c>
      <c r="B2658" t="s">
        <v>31</v>
      </c>
      <c r="C2658">
        <v>0</v>
      </c>
      <c r="D2658">
        <v>0</v>
      </c>
      <c r="E2658">
        <v>0</v>
      </c>
      <c r="F2658">
        <v>0</v>
      </c>
      <c r="G2658">
        <v>0</v>
      </c>
    </row>
    <row r="2659" spans="1:7" x14ac:dyDescent="0.2">
      <c r="A2659" t="s">
        <v>1160</v>
      </c>
      <c r="B2659" t="s">
        <v>31</v>
      </c>
      <c r="C2659">
        <v>0</v>
      </c>
      <c r="D2659">
        <v>0</v>
      </c>
      <c r="E2659">
        <v>0</v>
      </c>
      <c r="F2659">
        <v>0</v>
      </c>
      <c r="G2659">
        <v>0</v>
      </c>
    </row>
    <row r="2660" spans="1:7" x14ac:dyDescent="0.2">
      <c r="A2660" t="s">
        <v>1161</v>
      </c>
      <c r="B2660" t="s">
        <v>31</v>
      </c>
      <c r="C2660">
        <v>0</v>
      </c>
      <c r="D2660">
        <v>0</v>
      </c>
      <c r="E2660">
        <v>0</v>
      </c>
      <c r="F2660">
        <v>0</v>
      </c>
      <c r="G2660">
        <v>0</v>
      </c>
    </row>
    <row r="2661" spans="1:7" x14ac:dyDescent="0.2">
      <c r="A2661" t="s">
        <v>1162</v>
      </c>
      <c r="B2661" t="s">
        <v>31</v>
      </c>
      <c r="C2661">
        <v>0</v>
      </c>
      <c r="D2661">
        <v>0</v>
      </c>
      <c r="E2661">
        <v>0</v>
      </c>
      <c r="F2661">
        <v>0</v>
      </c>
      <c r="G2661">
        <v>0</v>
      </c>
    </row>
    <row r="2662" spans="1:7" x14ac:dyDescent="0.2">
      <c r="A2662" t="s">
        <v>1163</v>
      </c>
      <c r="B2662" t="s">
        <v>31</v>
      </c>
      <c r="C2662">
        <v>0</v>
      </c>
      <c r="D2662">
        <v>0</v>
      </c>
      <c r="E2662">
        <v>0</v>
      </c>
      <c r="F2662">
        <v>0</v>
      </c>
      <c r="G2662">
        <v>0</v>
      </c>
    </row>
    <row r="2663" spans="1:7" x14ac:dyDescent="0.2">
      <c r="A2663" t="s">
        <v>1164</v>
      </c>
      <c r="B2663" t="s">
        <v>31</v>
      </c>
      <c r="C2663">
        <v>0</v>
      </c>
      <c r="D2663">
        <v>0</v>
      </c>
      <c r="E2663">
        <v>0</v>
      </c>
      <c r="F2663">
        <v>0</v>
      </c>
      <c r="G2663">
        <v>0</v>
      </c>
    </row>
    <row r="2664" spans="1:7" x14ac:dyDescent="0.2">
      <c r="A2664" t="s">
        <v>1165</v>
      </c>
      <c r="B2664" t="s">
        <v>31</v>
      </c>
      <c r="C2664">
        <v>0</v>
      </c>
      <c r="D2664">
        <v>0</v>
      </c>
      <c r="E2664">
        <v>0</v>
      </c>
      <c r="F2664">
        <v>0</v>
      </c>
      <c r="G2664">
        <v>0</v>
      </c>
    </row>
    <row r="2665" spans="1:7" x14ac:dyDescent="0.2">
      <c r="A2665" t="s">
        <v>1166</v>
      </c>
      <c r="B2665" t="s">
        <v>31</v>
      </c>
      <c r="C2665">
        <v>0</v>
      </c>
      <c r="D2665">
        <v>0</v>
      </c>
      <c r="E2665">
        <v>0</v>
      </c>
      <c r="F2665">
        <v>0</v>
      </c>
      <c r="G2665">
        <v>0</v>
      </c>
    </row>
    <row r="2666" spans="1:7" x14ac:dyDescent="0.2">
      <c r="A2666" t="s">
        <v>1167</v>
      </c>
      <c r="B2666" t="s">
        <v>31</v>
      </c>
      <c r="C2666">
        <v>0</v>
      </c>
      <c r="D2666">
        <v>0</v>
      </c>
      <c r="E2666">
        <v>0</v>
      </c>
      <c r="F2666">
        <v>0</v>
      </c>
      <c r="G2666">
        <v>0</v>
      </c>
    </row>
    <row r="2667" spans="1:7" x14ac:dyDescent="0.2">
      <c r="A2667" t="s">
        <v>1168</v>
      </c>
      <c r="B2667" t="s">
        <v>31</v>
      </c>
      <c r="C2667">
        <v>0</v>
      </c>
      <c r="D2667">
        <v>0</v>
      </c>
      <c r="E2667">
        <v>0</v>
      </c>
      <c r="F2667">
        <v>0</v>
      </c>
      <c r="G2667">
        <v>0</v>
      </c>
    </row>
    <row r="2668" spans="1:7" x14ac:dyDescent="0.2">
      <c r="A2668" t="s">
        <v>1169</v>
      </c>
      <c r="B2668" t="s">
        <v>31</v>
      </c>
      <c r="C2668">
        <v>0</v>
      </c>
      <c r="D2668">
        <v>0</v>
      </c>
      <c r="E2668">
        <v>0</v>
      </c>
      <c r="F2668">
        <v>0</v>
      </c>
      <c r="G2668">
        <v>0</v>
      </c>
    </row>
    <row r="2669" spans="1:7" x14ac:dyDescent="0.2">
      <c r="A2669" t="s">
        <v>1170</v>
      </c>
      <c r="B2669" t="s">
        <v>31</v>
      </c>
      <c r="C2669">
        <v>0</v>
      </c>
      <c r="D2669">
        <v>0</v>
      </c>
      <c r="E2669">
        <v>0</v>
      </c>
      <c r="F2669">
        <v>0</v>
      </c>
      <c r="G2669">
        <v>0</v>
      </c>
    </row>
    <row r="2670" spans="1:7" x14ac:dyDescent="0.2">
      <c r="A2670" t="s">
        <v>1171</v>
      </c>
      <c r="B2670" t="s">
        <v>31</v>
      </c>
      <c r="C2670">
        <v>0</v>
      </c>
      <c r="D2670">
        <v>0</v>
      </c>
      <c r="E2670">
        <v>0</v>
      </c>
      <c r="F2670">
        <v>0</v>
      </c>
      <c r="G2670">
        <v>0</v>
      </c>
    </row>
    <row r="2671" spans="1:7" x14ac:dyDescent="0.2">
      <c r="A2671" t="s">
        <v>1172</v>
      </c>
      <c r="B2671" t="s">
        <v>31</v>
      </c>
      <c r="C2671">
        <v>0</v>
      </c>
      <c r="D2671">
        <v>0</v>
      </c>
      <c r="E2671">
        <v>0</v>
      </c>
      <c r="F2671">
        <v>0</v>
      </c>
      <c r="G2671">
        <v>0</v>
      </c>
    </row>
    <row r="2672" spans="1:7" x14ac:dyDescent="0.2">
      <c r="A2672" t="s">
        <v>1173</v>
      </c>
      <c r="B2672" t="s">
        <v>31</v>
      </c>
      <c r="C2672">
        <v>0</v>
      </c>
      <c r="D2672">
        <v>0</v>
      </c>
      <c r="E2672">
        <v>0</v>
      </c>
      <c r="F2672">
        <v>0</v>
      </c>
      <c r="G2672">
        <v>0</v>
      </c>
    </row>
    <row r="2673" spans="1:7" x14ac:dyDescent="0.2">
      <c r="A2673" t="s">
        <v>1174</v>
      </c>
      <c r="B2673" t="s">
        <v>31</v>
      </c>
      <c r="C2673">
        <v>0</v>
      </c>
      <c r="D2673">
        <v>0</v>
      </c>
      <c r="E2673">
        <v>0</v>
      </c>
      <c r="F2673">
        <v>0</v>
      </c>
      <c r="G2673">
        <v>0</v>
      </c>
    </row>
    <row r="2674" spans="1:7" x14ac:dyDescent="0.2">
      <c r="A2674" t="s">
        <v>1175</v>
      </c>
      <c r="B2674" t="s">
        <v>31</v>
      </c>
      <c r="C2674">
        <v>0</v>
      </c>
      <c r="D2674">
        <v>0</v>
      </c>
      <c r="E2674">
        <v>0</v>
      </c>
      <c r="F2674">
        <v>0</v>
      </c>
      <c r="G2674">
        <v>0</v>
      </c>
    </row>
    <row r="2675" spans="1:7" x14ac:dyDescent="0.2">
      <c r="A2675" t="s">
        <v>1176</v>
      </c>
      <c r="B2675" t="s">
        <v>31</v>
      </c>
      <c r="C2675">
        <v>0</v>
      </c>
      <c r="D2675">
        <v>0</v>
      </c>
      <c r="E2675">
        <v>0</v>
      </c>
      <c r="F2675">
        <v>0</v>
      </c>
      <c r="G2675">
        <v>0</v>
      </c>
    </row>
    <row r="2676" spans="1:7" x14ac:dyDescent="0.2">
      <c r="A2676" t="s">
        <v>1177</v>
      </c>
      <c r="B2676" t="s">
        <v>31</v>
      </c>
      <c r="C2676">
        <v>0</v>
      </c>
      <c r="D2676">
        <v>0</v>
      </c>
      <c r="E2676">
        <v>0</v>
      </c>
      <c r="F2676">
        <v>0</v>
      </c>
      <c r="G2676">
        <v>0</v>
      </c>
    </row>
    <row r="2677" spans="1:7" x14ac:dyDescent="0.2">
      <c r="A2677" t="s">
        <v>1178</v>
      </c>
      <c r="B2677" t="s">
        <v>31</v>
      </c>
      <c r="C2677">
        <v>0</v>
      </c>
      <c r="D2677">
        <v>0</v>
      </c>
      <c r="E2677">
        <v>0</v>
      </c>
      <c r="F2677">
        <v>0</v>
      </c>
      <c r="G2677">
        <v>0</v>
      </c>
    </row>
    <row r="2678" spans="1:7" x14ac:dyDescent="0.2">
      <c r="A2678" t="s">
        <v>1179</v>
      </c>
      <c r="B2678" t="s">
        <v>31</v>
      </c>
      <c r="C2678">
        <v>0</v>
      </c>
      <c r="D2678">
        <v>0</v>
      </c>
      <c r="E2678">
        <v>0</v>
      </c>
      <c r="F2678">
        <v>0</v>
      </c>
      <c r="G2678">
        <v>0</v>
      </c>
    </row>
    <row r="2679" spans="1:7" x14ac:dyDescent="0.2">
      <c r="A2679" t="s">
        <v>1180</v>
      </c>
      <c r="B2679" t="s">
        <v>31</v>
      </c>
      <c r="C2679">
        <v>0</v>
      </c>
      <c r="D2679">
        <v>0</v>
      </c>
      <c r="E2679">
        <v>0</v>
      </c>
      <c r="F2679">
        <v>0</v>
      </c>
      <c r="G2679">
        <v>0</v>
      </c>
    </row>
    <row r="2680" spans="1:7" x14ac:dyDescent="0.2">
      <c r="A2680" t="s">
        <v>1181</v>
      </c>
      <c r="B2680" t="s">
        <v>31</v>
      </c>
      <c r="C2680">
        <v>0</v>
      </c>
      <c r="D2680">
        <v>0</v>
      </c>
      <c r="E2680">
        <v>0</v>
      </c>
      <c r="F2680">
        <v>0</v>
      </c>
      <c r="G2680">
        <v>0</v>
      </c>
    </row>
    <row r="2681" spans="1:7" x14ac:dyDescent="0.2">
      <c r="A2681" t="s">
        <v>1182</v>
      </c>
      <c r="B2681" t="s">
        <v>31</v>
      </c>
      <c r="C2681">
        <v>0</v>
      </c>
      <c r="D2681">
        <v>0</v>
      </c>
      <c r="E2681">
        <v>0</v>
      </c>
      <c r="F2681">
        <v>0</v>
      </c>
      <c r="G2681">
        <v>0</v>
      </c>
    </row>
    <row r="2682" spans="1:7" x14ac:dyDescent="0.2">
      <c r="A2682" t="s">
        <v>1183</v>
      </c>
      <c r="B2682" t="s">
        <v>31</v>
      </c>
      <c r="C2682">
        <v>0</v>
      </c>
      <c r="D2682">
        <v>0</v>
      </c>
      <c r="E2682">
        <v>0</v>
      </c>
      <c r="F2682">
        <v>0</v>
      </c>
      <c r="G2682">
        <v>0</v>
      </c>
    </row>
    <row r="2683" spans="1:7" x14ac:dyDescent="0.2">
      <c r="A2683" t="s">
        <v>1184</v>
      </c>
      <c r="B2683" t="s">
        <v>31</v>
      </c>
      <c r="C2683">
        <v>0</v>
      </c>
      <c r="D2683">
        <v>0</v>
      </c>
      <c r="E2683">
        <v>0</v>
      </c>
      <c r="F2683">
        <v>0</v>
      </c>
      <c r="G2683">
        <v>0</v>
      </c>
    </row>
    <row r="2684" spans="1:7" x14ac:dyDescent="0.2">
      <c r="A2684" t="s">
        <v>1185</v>
      </c>
      <c r="B2684" t="s">
        <v>31</v>
      </c>
      <c r="C2684">
        <v>0</v>
      </c>
      <c r="D2684">
        <v>0</v>
      </c>
      <c r="E2684">
        <v>0</v>
      </c>
      <c r="F2684">
        <v>0</v>
      </c>
      <c r="G2684">
        <v>0</v>
      </c>
    </row>
    <row r="2685" spans="1:7" x14ac:dyDescent="0.2">
      <c r="A2685" t="s">
        <v>1186</v>
      </c>
      <c r="B2685" t="s">
        <v>31</v>
      </c>
      <c r="C2685">
        <v>0</v>
      </c>
      <c r="D2685">
        <v>0</v>
      </c>
      <c r="E2685">
        <v>0</v>
      </c>
      <c r="F2685">
        <v>0</v>
      </c>
      <c r="G2685">
        <v>0</v>
      </c>
    </row>
    <row r="2686" spans="1:7" x14ac:dyDescent="0.2">
      <c r="A2686" t="s">
        <v>1187</v>
      </c>
      <c r="B2686" t="s">
        <v>31</v>
      </c>
      <c r="C2686">
        <v>0</v>
      </c>
      <c r="D2686">
        <v>0</v>
      </c>
      <c r="E2686">
        <v>0</v>
      </c>
      <c r="F2686">
        <v>0</v>
      </c>
      <c r="G2686">
        <v>0</v>
      </c>
    </row>
    <row r="2687" spans="1:7" x14ac:dyDescent="0.2">
      <c r="A2687" t="s">
        <v>1188</v>
      </c>
      <c r="B2687" t="s">
        <v>31</v>
      </c>
      <c r="C2687">
        <v>0</v>
      </c>
      <c r="D2687">
        <v>0</v>
      </c>
      <c r="E2687">
        <v>0</v>
      </c>
      <c r="F2687">
        <v>0</v>
      </c>
      <c r="G2687">
        <v>0</v>
      </c>
    </row>
    <row r="2688" spans="1:7" x14ac:dyDescent="0.2">
      <c r="A2688" t="s">
        <v>1189</v>
      </c>
      <c r="B2688" t="s">
        <v>31</v>
      </c>
      <c r="C2688">
        <v>0</v>
      </c>
      <c r="D2688">
        <v>0</v>
      </c>
      <c r="E2688">
        <v>0</v>
      </c>
      <c r="F2688">
        <v>0</v>
      </c>
      <c r="G2688">
        <v>0</v>
      </c>
    </row>
    <row r="2689" spans="1:7" x14ac:dyDescent="0.2">
      <c r="A2689" t="s">
        <v>416</v>
      </c>
      <c r="B2689" t="s">
        <v>10</v>
      </c>
      <c r="C2689">
        <v>75</v>
      </c>
      <c r="D2689">
        <v>1</v>
      </c>
      <c r="E2689">
        <v>90</v>
      </c>
      <c r="F2689">
        <v>0</v>
      </c>
      <c r="G2689">
        <v>0</v>
      </c>
    </row>
    <row r="2690" spans="1:7" x14ac:dyDescent="0.2">
      <c r="A2690" t="s">
        <v>1191</v>
      </c>
      <c r="B2690" t="s">
        <v>31</v>
      </c>
      <c r="C2690">
        <v>0</v>
      </c>
      <c r="D2690">
        <v>0</v>
      </c>
      <c r="E2690">
        <v>0</v>
      </c>
      <c r="F2690">
        <v>0</v>
      </c>
      <c r="G2690">
        <v>0</v>
      </c>
    </row>
    <row r="2691" spans="1:7" x14ac:dyDescent="0.2">
      <c r="A2691" t="s">
        <v>1192</v>
      </c>
      <c r="B2691" t="s">
        <v>31</v>
      </c>
      <c r="C2691">
        <v>0</v>
      </c>
      <c r="D2691">
        <v>0</v>
      </c>
      <c r="E2691">
        <v>0</v>
      </c>
      <c r="F2691">
        <v>0</v>
      </c>
      <c r="G2691">
        <v>0</v>
      </c>
    </row>
    <row r="2692" spans="1:7" x14ac:dyDescent="0.2">
      <c r="A2692" t="s">
        <v>1193</v>
      </c>
      <c r="B2692" t="s">
        <v>31</v>
      </c>
      <c r="C2692">
        <v>0</v>
      </c>
      <c r="D2692">
        <v>0</v>
      </c>
      <c r="E2692">
        <v>0</v>
      </c>
      <c r="F2692">
        <v>0</v>
      </c>
      <c r="G2692">
        <v>0</v>
      </c>
    </row>
    <row r="2693" spans="1:7" x14ac:dyDescent="0.2">
      <c r="A2693" t="s">
        <v>1194</v>
      </c>
      <c r="B2693" t="s">
        <v>31</v>
      </c>
      <c r="C2693">
        <v>0</v>
      </c>
      <c r="D2693">
        <v>0</v>
      </c>
      <c r="E2693">
        <v>0</v>
      </c>
      <c r="F2693">
        <v>0</v>
      </c>
      <c r="G2693">
        <v>0</v>
      </c>
    </row>
    <row r="2694" spans="1:7" x14ac:dyDescent="0.2">
      <c r="A2694" t="s">
        <v>1195</v>
      </c>
      <c r="B2694" t="s">
        <v>31</v>
      </c>
      <c r="C2694">
        <v>0</v>
      </c>
      <c r="D2694">
        <v>0</v>
      </c>
      <c r="E2694">
        <v>0</v>
      </c>
      <c r="F2694">
        <v>0</v>
      </c>
      <c r="G2694">
        <v>0</v>
      </c>
    </row>
    <row r="2695" spans="1:7" x14ac:dyDescent="0.2">
      <c r="A2695" t="s">
        <v>1196</v>
      </c>
      <c r="B2695" t="s">
        <v>31</v>
      </c>
      <c r="C2695">
        <v>0</v>
      </c>
      <c r="D2695">
        <v>0</v>
      </c>
      <c r="E2695">
        <v>0</v>
      </c>
      <c r="F2695">
        <v>0</v>
      </c>
      <c r="G2695">
        <v>0</v>
      </c>
    </row>
    <row r="2696" spans="1:7" x14ac:dyDescent="0.2">
      <c r="A2696" t="s">
        <v>1197</v>
      </c>
      <c r="B2696" t="s">
        <v>31</v>
      </c>
      <c r="C2696">
        <v>0</v>
      </c>
      <c r="D2696">
        <v>0</v>
      </c>
      <c r="E2696">
        <v>0</v>
      </c>
      <c r="F2696">
        <v>0</v>
      </c>
      <c r="G2696">
        <v>0</v>
      </c>
    </row>
    <row r="2697" spans="1:7" x14ac:dyDescent="0.2">
      <c r="A2697" t="s">
        <v>1198</v>
      </c>
      <c r="B2697" t="s">
        <v>31</v>
      </c>
      <c r="C2697">
        <v>0</v>
      </c>
      <c r="D2697">
        <v>0</v>
      </c>
      <c r="E2697">
        <v>0</v>
      </c>
      <c r="F2697">
        <v>0</v>
      </c>
      <c r="G2697">
        <v>0</v>
      </c>
    </row>
    <row r="2698" spans="1:7" x14ac:dyDescent="0.2">
      <c r="A2698" t="s">
        <v>1199</v>
      </c>
      <c r="B2698" t="s">
        <v>31</v>
      </c>
      <c r="C2698">
        <v>0</v>
      </c>
      <c r="D2698">
        <v>0</v>
      </c>
      <c r="E2698">
        <v>0</v>
      </c>
      <c r="F2698">
        <v>0</v>
      </c>
      <c r="G2698">
        <v>0</v>
      </c>
    </row>
    <row r="2699" spans="1:7" x14ac:dyDescent="0.2">
      <c r="A2699" t="s">
        <v>1200</v>
      </c>
      <c r="B2699" t="s">
        <v>31</v>
      </c>
      <c r="C2699">
        <v>0</v>
      </c>
      <c r="D2699">
        <v>0</v>
      </c>
      <c r="E2699">
        <v>0</v>
      </c>
      <c r="F2699">
        <v>0</v>
      </c>
      <c r="G2699">
        <v>0</v>
      </c>
    </row>
    <row r="2700" spans="1:7" x14ac:dyDescent="0.2">
      <c r="A2700" t="s">
        <v>1201</v>
      </c>
      <c r="B2700" t="s">
        <v>31</v>
      </c>
      <c r="C2700">
        <v>0</v>
      </c>
      <c r="D2700">
        <v>0</v>
      </c>
      <c r="E2700">
        <v>0</v>
      </c>
      <c r="F2700">
        <v>0</v>
      </c>
      <c r="G2700">
        <v>0</v>
      </c>
    </row>
    <row r="2701" spans="1:7" x14ac:dyDescent="0.2">
      <c r="A2701" t="s">
        <v>1202</v>
      </c>
      <c r="B2701" t="s">
        <v>31</v>
      </c>
      <c r="C2701">
        <v>0</v>
      </c>
      <c r="D2701">
        <v>0</v>
      </c>
      <c r="E2701">
        <v>0</v>
      </c>
      <c r="F2701">
        <v>0</v>
      </c>
      <c r="G2701">
        <v>0</v>
      </c>
    </row>
    <row r="2702" spans="1:7" x14ac:dyDescent="0.2">
      <c r="A2702" t="s">
        <v>1203</v>
      </c>
      <c r="B2702" t="s">
        <v>31</v>
      </c>
      <c r="C2702">
        <v>0</v>
      </c>
      <c r="D2702">
        <v>0</v>
      </c>
      <c r="E2702">
        <v>0</v>
      </c>
      <c r="F2702">
        <v>0</v>
      </c>
      <c r="G2702">
        <v>0</v>
      </c>
    </row>
    <row r="2703" spans="1:7" x14ac:dyDescent="0.2">
      <c r="A2703" t="s">
        <v>1204</v>
      </c>
      <c r="B2703" t="s">
        <v>31</v>
      </c>
      <c r="C2703">
        <v>0</v>
      </c>
      <c r="D2703">
        <v>0</v>
      </c>
      <c r="E2703">
        <v>0</v>
      </c>
      <c r="F2703">
        <v>0</v>
      </c>
      <c r="G2703">
        <v>0</v>
      </c>
    </row>
    <row r="2704" spans="1:7" x14ac:dyDescent="0.2">
      <c r="A2704" t="s">
        <v>1205</v>
      </c>
      <c r="B2704" t="s">
        <v>31</v>
      </c>
      <c r="C2704">
        <v>0</v>
      </c>
      <c r="D2704">
        <v>0</v>
      </c>
      <c r="E2704">
        <v>0</v>
      </c>
      <c r="F2704">
        <v>0</v>
      </c>
      <c r="G2704">
        <v>0</v>
      </c>
    </row>
    <row r="2705" spans="1:7" x14ac:dyDescent="0.2">
      <c r="A2705" t="s">
        <v>1206</v>
      </c>
      <c r="B2705" t="s">
        <v>31</v>
      </c>
      <c r="C2705">
        <v>0</v>
      </c>
      <c r="D2705">
        <v>0</v>
      </c>
      <c r="E2705">
        <v>0</v>
      </c>
      <c r="F2705">
        <v>0</v>
      </c>
      <c r="G2705">
        <v>0</v>
      </c>
    </row>
    <row r="2706" spans="1:7" x14ac:dyDescent="0.2">
      <c r="A2706" t="s">
        <v>1207</v>
      </c>
      <c r="B2706" t="s">
        <v>31</v>
      </c>
      <c r="C2706">
        <v>0</v>
      </c>
      <c r="D2706">
        <v>0</v>
      </c>
      <c r="E2706">
        <v>0</v>
      </c>
      <c r="F2706">
        <v>0</v>
      </c>
      <c r="G2706">
        <v>0</v>
      </c>
    </row>
    <row r="2707" spans="1:7" x14ac:dyDescent="0.2">
      <c r="A2707" t="s">
        <v>1208</v>
      </c>
      <c r="B2707" t="s">
        <v>31</v>
      </c>
      <c r="C2707">
        <v>0</v>
      </c>
      <c r="D2707">
        <v>0</v>
      </c>
      <c r="E2707">
        <v>0</v>
      </c>
      <c r="F2707">
        <v>0</v>
      </c>
      <c r="G2707">
        <v>0</v>
      </c>
    </row>
    <row r="2708" spans="1:7" x14ac:dyDescent="0.2">
      <c r="A2708" t="s">
        <v>1209</v>
      </c>
      <c r="B2708" t="s">
        <v>31</v>
      </c>
      <c r="C2708">
        <v>0</v>
      </c>
      <c r="D2708">
        <v>0</v>
      </c>
      <c r="E2708">
        <v>0</v>
      </c>
      <c r="F2708">
        <v>0</v>
      </c>
      <c r="G2708">
        <v>0</v>
      </c>
    </row>
    <row r="2709" spans="1:7" x14ac:dyDescent="0.2">
      <c r="A2709" t="s">
        <v>1210</v>
      </c>
      <c r="B2709" t="s">
        <v>31</v>
      </c>
      <c r="C2709">
        <v>0</v>
      </c>
      <c r="D2709">
        <v>0</v>
      </c>
      <c r="E2709">
        <v>0</v>
      </c>
      <c r="F2709">
        <v>0</v>
      </c>
      <c r="G2709">
        <v>0</v>
      </c>
    </row>
    <row r="2710" spans="1:7" x14ac:dyDescent="0.2">
      <c r="A2710" t="s">
        <v>1211</v>
      </c>
      <c r="B2710" t="s">
        <v>31</v>
      </c>
      <c r="C2710">
        <v>0</v>
      </c>
      <c r="D2710">
        <v>0</v>
      </c>
      <c r="E2710">
        <v>0</v>
      </c>
      <c r="F2710">
        <v>0</v>
      </c>
      <c r="G2710">
        <v>0</v>
      </c>
    </row>
    <row r="2711" spans="1:7" x14ac:dyDescent="0.2">
      <c r="A2711" t="s">
        <v>1212</v>
      </c>
      <c r="B2711" t="s">
        <v>31</v>
      </c>
      <c r="C2711">
        <v>0</v>
      </c>
      <c r="D2711">
        <v>0</v>
      </c>
      <c r="E2711">
        <v>0</v>
      </c>
      <c r="F2711">
        <v>0</v>
      </c>
      <c r="G2711">
        <v>0</v>
      </c>
    </row>
    <row r="2712" spans="1:7" x14ac:dyDescent="0.2">
      <c r="A2712" t="s">
        <v>1213</v>
      </c>
      <c r="B2712" t="s">
        <v>31</v>
      </c>
      <c r="C2712">
        <v>0</v>
      </c>
      <c r="D2712">
        <v>0</v>
      </c>
      <c r="E2712">
        <v>0</v>
      </c>
      <c r="F2712">
        <v>0</v>
      </c>
      <c r="G2712">
        <v>0</v>
      </c>
    </row>
    <row r="2713" spans="1:7" x14ac:dyDescent="0.2">
      <c r="A2713" t="s">
        <v>1214</v>
      </c>
      <c r="B2713" t="s">
        <v>31</v>
      </c>
      <c r="C2713">
        <v>0</v>
      </c>
      <c r="D2713">
        <v>0</v>
      </c>
      <c r="E2713">
        <v>0</v>
      </c>
      <c r="F2713">
        <v>0</v>
      </c>
      <c r="G2713">
        <v>0</v>
      </c>
    </row>
    <row r="2714" spans="1:7" x14ac:dyDescent="0.2">
      <c r="A2714" t="s">
        <v>1215</v>
      </c>
      <c r="B2714" t="s">
        <v>31</v>
      </c>
      <c r="C2714">
        <v>0</v>
      </c>
      <c r="D2714">
        <v>0</v>
      </c>
      <c r="E2714">
        <v>0</v>
      </c>
      <c r="F2714">
        <v>0</v>
      </c>
      <c r="G2714">
        <v>0</v>
      </c>
    </row>
    <row r="2715" spans="1:7" x14ac:dyDescent="0.2">
      <c r="A2715" t="s">
        <v>1216</v>
      </c>
      <c r="B2715" t="s">
        <v>31</v>
      </c>
      <c r="C2715">
        <v>0</v>
      </c>
      <c r="D2715">
        <v>0</v>
      </c>
      <c r="E2715">
        <v>0</v>
      </c>
      <c r="F2715">
        <v>0</v>
      </c>
      <c r="G2715">
        <v>0</v>
      </c>
    </row>
    <row r="2716" spans="1:7" x14ac:dyDescent="0.2">
      <c r="A2716" t="s">
        <v>1217</v>
      </c>
      <c r="B2716" t="s">
        <v>31</v>
      </c>
      <c r="C2716">
        <v>0</v>
      </c>
      <c r="D2716">
        <v>0</v>
      </c>
      <c r="E2716">
        <v>0</v>
      </c>
      <c r="F2716">
        <v>0</v>
      </c>
      <c r="G2716">
        <v>0</v>
      </c>
    </row>
    <row r="2717" spans="1:7" x14ac:dyDescent="0.2">
      <c r="A2717" t="s">
        <v>1218</v>
      </c>
      <c r="B2717" t="s">
        <v>31</v>
      </c>
      <c r="C2717">
        <v>0</v>
      </c>
      <c r="D2717">
        <v>0</v>
      </c>
      <c r="E2717">
        <v>0</v>
      </c>
      <c r="F2717">
        <v>0</v>
      </c>
      <c r="G2717">
        <v>0</v>
      </c>
    </row>
    <row r="2718" spans="1:7" x14ac:dyDescent="0.2">
      <c r="A2718" t="s">
        <v>1219</v>
      </c>
      <c r="B2718" t="s">
        <v>31</v>
      </c>
      <c r="C2718">
        <v>0</v>
      </c>
      <c r="D2718">
        <v>0</v>
      </c>
      <c r="E2718">
        <v>0</v>
      </c>
      <c r="F2718">
        <v>0</v>
      </c>
      <c r="G2718">
        <v>0</v>
      </c>
    </row>
    <row r="2719" spans="1:7" x14ac:dyDescent="0.2">
      <c r="A2719" t="s">
        <v>1220</v>
      </c>
      <c r="B2719" t="s">
        <v>31</v>
      </c>
      <c r="C2719">
        <v>0</v>
      </c>
      <c r="D2719">
        <v>0</v>
      </c>
      <c r="E2719">
        <v>0</v>
      </c>
      <c r="F2719">
        <v>0</v>
      </c>
      <c r="G2719">
        <v>0</v>
      </c>
    </row>
    <row r="2720" spans="1:7" x14ac:dyDescent="0.2">
      <c r="A2720" t="s">
        <v>1221</v>
      </c>
      <c r="B2720" t="s">
        <v>31</v>
      </c>
      <c r="C2720">
        <v>0</v>
      </c>
      <c r="D2720">
        <v>0</v>
      </c>
      <c r="E2720">
        <v>0</v>
      </c>
      <c r="F2720">
        <v>0</v>
      </c>
      <c r="G2720">
        <v>0</v>
      </c>
    </row>
    <row r="2721" spans="1:7" x14ac:dyDescent="0.2">
      <c r="A2721" t="s">
        <v>1222</v>
      </c>
      <c r="B2721" t="s">
        <v>31</v>
      </c>
      <c r="C2721">
        <v>0</v>
      </c>
      <c r="D2721">
        <v>0</v>
      </c>
      <c r="E2721">
        <v>0</v>
      </c>
      <c r="F2721">
        <v>0</v>
      </c>
      <c r="G2721">
        <v>0</v>
      </c>
    </row>
    <row r="2722" spans="1:7" x14ac:dyDescent="0.2">
      <c r="A2722" t="s">
        <v>1223</v>
      </c>
      <c r="B2722" t="s">
        <v>31</v>
      </c>
      <c r="C2722">
        <v>0</v>
      </c>
      <c r="D2722">
        <v>0</v>
      </c>
      <c r="E2722">
        <v>0</v>
      </c>
      <c r="F2722">
        <v>0</v>
      </c>
      <c r="G2722">
        <v>0</v>
      </c>
    </row>
    <row r="2723" spans="1:7" x14ac:dyDescent="0.2">
      <c r="A2723" t="s">
        <v>1224</v>
      </c>
      <c r="B2723" t="s">
        <v>31</v>
      </c>
      <c r="C2723">
        <v>0</v>
      </c>
      <c r="D2723">
        <v>0</v>
      </c>
      <c r="E2723">
        <v>0</v>
      </c>
      <c r="F2723">
        <v>0</v>
      </c>
      <c r="G2723">
        <v>0</v>
      </c>
    </row>
    <row r="2724" spans="1:7" x14ac:dyDescent="0.2">
      <c r="A2724" t="s">
        <v>1225</v>
      </c>
      <c r="B2724" t="s">
        <v>31</v>
      </c>
      <c r="C2724">
        <v>0</v>
      </c>
      <c r="D2724">
        <v>0</v>
      </c>
      <c r="E2724">
        <v>0</v>
      </c>
      <c r="F2724">
        <v>0</v>
      </c>
      <c r="G2724">
        <v>0</v>
      </c>
    </row>
    <row r="2725" spans="1:7" x14ac:dyDescent="0.2">
      <c r="A2725" t="s">
        <v>1226</v>
      </c>
      <c r="B2725" t="s">
        <v>31</v>
      </c>
      <c r="C2725">
        <v>0</v>
      </c>
      <c r="D2725">
        <v>0</v>
      </c>
      <c r="E2725">
        <v>0</v>
      </c>
      <c r="F2725">
        <v>0</v>
      </c>
      <c r="G2725">
        <v>0</v>
      </c>
    </row>
    <row r="2726" spans="1:7" x14ac:dyDescent="0.2">
      <c r="A2726" t="s">
        <v>1227</v>
      </c>
      <c r="B2726" t="s">
        <v>31</v>
      </c>
      <c r="C2726">
        <v>0</v>
      </c>
      <c r="D2726">
        <v>0</v>
      </c>
      <c r="E2726">
        <v>0</v>
      </c>
      <c r="F2726">
        <v>0</v>
      </c>
      <c r="G2726">
        <v>0</v>
      </c>
    </row>
    <row r="2727" spans="1:7" x14ac:dyDescent="0.2">
      <c r="A2727" t="s">
        <v>1228</v>
      </c>
      <c r="B2727" t="s">
        <v>31</v>
      </c>
      <c r="C2727">
        <v>0</v>
      </c>
      <c r="D2727">
        <v>0</v>
      </c>
      <c r="E2727">
        <v>0</v>
      </c>
      <c r="F2727">
        <v>0</v>
      </c>
      <c r="G2727">
        <v>0</v>
      </c>
    </row>
    <row r="2728" spans="1:7" x14ac:dyDescent="0.2">
      <c r="A2728" t="s">
        <v>260</v>
      </c>
      <c r="B2728" t="s">
        <v>31</v>
      </c>
      <c r="C2728">
        <v>0</v>
      </c>
      <c r="D2728">
        <v>0</v>
      </c>
      <c r="E2728">
        <v>0</v>
      </c>
      <c r="F2728">
        <v>0</v>
      </c>
      <c r="G2728">
        <v>0</v>
      </c>
    </row>
    <row r="2729" spans="1:7" x14ac:dyDescent="0.2">
      <c r="A2729" t="s">
        <v>1229</v>
      </c>
      <c r="B2729" t="s">
        <v>31</v>
      </c>
      <c r="C2729">
        <v>0</v>
      </c>
      <c r="D2729">
        <v>0</v>
      </c>
      <c r="E2729">
        <v>0</v>
      </c>
      <c r="F2729">
        <v>0</v>
      </c>
      <c r="G2729">
        <v>0</v>
      </c>
    </row>
    <row r="2730" spans="1:7" x14ac:dyDescent="0.2">
      <c r="A2730" t="s">
        <v>1230</v>
      </c>
      <c r="B2730" t="s">
        <v>31</v>
      </c>
      <c r="C2730">
        <v>0</v>
      </c>
      <c r="D2730">
        <v>0</v>
      </c>
      <c r="E2730">
        <v>0</v>
      </c>
      <c r="F2730">
        <v>0</v>
      </c>
      <c r="G2730">
        <v>0</v>
      </c>
    </row>
    <row r="2731" spans="1:7" x14ac:dyDescent="0.2">
      <c r="A2731" t="s">
        <v>1231</v>
      </c>
      <c r="B2731" t="s">
        <v>31</v>
      </c>
      <c r="C2731">
        <v>0</v>
      </c>
      <c r="D2731">
        <v>0</v>
      </c>
      <c r="E2731">
        <v>0</v>
      </c>
      <c r="F2731">
        <v>0</v>
      </c>
      <c r="G2731">
        <v>0</v>
      </c>
    </row>
    <row r="2732" spans="1:7" x14ac:dyDescent="0.2">
      <c r="A2732" t="s">
        <v>1232</v>
      </c>
      <c r="B2732" t="s">
        <v>31</v>
      </c>
      <c r="C2732">
        <v>0</v>
      </c>
      <c r="D2732">
        <v>0</v>
      </c>
      <c r="E2732">
        <v>0</v>
      </c>
      <c r="F2732">
        <v>0</v>
      </c>
      <c r="G2732">
        <v>0</v>
      </c>
    </row>
    <row r="2733" spans="1:7" x14ac:dyDescent="0.2">
      <c r="A2733" t="s">
        <v>1233</v>
      </c>
      <c r="B2733" t="s">
        <v>31</v>
      </c>
      <c r="C2733">
        <v>0</v>
      </c>
      <c r="D2733">
        <v>0</v>
      </c>
      <c r="E2733">
        <v>0</v>
      </c>
      <c r="F2733">
        <v>0</v>
      </c>
      <c r="G2733">
        <v>0</v>
      </c>
    </row>
    <row r="2734" spans="1:7" x14ac:dyDescent="0.2">
      <c r="A2734" t="s">
        <v>1234</v>
      </c>
      <c r="B2734" t="s">
        <v>31</v>
      </c>
      <c r="C2734">
        <v>0</v>
      </c>
      <c r="D2734">
        <v>0</v>
      </c>
      <c r="E2734">
        <v>0</v>
      </c>
      <c r="F2734">
        <v>0</v>
      </c>
      <c r="G2734">
        <v>0</v>
      </c>
    </row>
    <row r="2735" spans="1:7" x14ac:dyDescent="0.2">
      <c r="A2735" t="s">
        <v>1235</v>
      </c>
      <c r="B2735" t="s">
        <v>31</v>
      </c>
      <c r="C2735">
        <v>0</v>
      </c>
      <c r="D2735">
        <v>0</v>
      </c>
      <c r="E2735">
        <v>0</v>
      </c>
      <c r="F2735">
        <v>0</v>
      </c>
      <c r="G2735">
        <v>0</v>
      </c>
    </row>
    <row r="2736" spans="1:7" x14ac:dyDescent="0.2">
      <c r="A2736" t="s">
        <v>1236</v>
      </c>
      <c r="B2736" t="s">
        <v>31</v>
      </c>
      <c r="C2736">
        <v>0</v>
      </c>
      <c r="D2736">
        <v>0</v>
      </c>
      <c r="E2736">
        <v>0</v>
      </c>
      <c r="F2736">
        <v>0</v>
      </c>
      <c r="G2736">
        <v>0</v>
      </c>
    </row>
    <row r="2737" spans="1:7" x14ac:dyDescent="0.2">
      <c r="A2737" t="s">
        <v>1237</v>
      </c>
      <c r="B2737" t="s">
        <v>31</v>
      </c>
      <c r="C2737">
        <v>0</v>
      </c>
      <c r="D2737">
        <v>0</v>
      </c>
      <c r="E2737">
        <v>0</v>
      </c>
      <c r="F2737">
        <v>0</v>
      </c>
      <c r="G2737">
        <v>0</v>
      </c>
    </row>
    <row r="2738" spans="1:7" x14ac:dyDescent="0.2">
      <c r="A2738" t="s">
        <v>1238</v>
      </c>
      <c r="B2738" t="s">
        <v>31</v>
      </c>
      <c r="C2738">
        <v>0</v>
      </c>
      <c r="D2738">
        <v>0</v>
      </c>
      <c r="E2738">
        <v>0</v>
      </c>
      <c r="F2738">
        <v>0</v>
      </c>
      <c r="G2738">
        <v>0</v>
      </c>
    </row>
    <row r="2739" spans="1:7" x14ac:dyDescent="0.2">
      <c r="A2739" t="s">
        <v>1239</v>
      </c>
      <c r="B2739" t="s">
        <v>31</v>
      </c>
      <c r="C2739">
        <v>0</v>
      </c>
      <c r="D2739">
        <v>0</v>
      </c>
      <c r="E2739">
        <v>0</v>
      </c>
      <c r="F2739">
        <v>0</v>
      </c>
      <c r="G2739">
        <v>0</v>
      </c>
    </row>
    <row r="2740" spans="1:7" x14ac:dyDescent="0.2">
      <c r="A2740" t="s">
        <v>1240</v>
      </c>
      <c r="B2740" t="s">
        <v>31</v>
      </c>
      <c r="C2740">
        <v>0</v>
      </c>
      <c r="D2740">
        <v>0</v>
      </c>
      <c r="E2740">
        <v>0</v>
      </c>
      <c r="F2740">
        <v>0</v>
      </c>
      <c r="G2740">
        <v>0</v>
      </c>
    </row>
    <row r="2741" spans="1:7" x14ac:dyDescent="0.2">
      <c r="A2741" t="s">
        <v>1241</v>
      </c>
      <c r="B2741" t="s">
        <v>31</v>
      </c>
      <c r="C2741">
        <v>0</v>
      </c>
      <c r="D2741">
        <v>0</v>
      </c>
      <c r="E2741">
        <v>0</v>
      </c>
      <c r="F2741">
        <v>0</v>
      </c>
      <c r="G2741">
        <v>0</v>
      </c>
    </row>
    <row r="2742" spans="1:7" x14ac:dyDescent="0.2">
      <c r="A2742" t="s">
        <v>1242</v>
      </c>
      <c r="B2742" t="s">
        <v>31</v>
      </c>
      <c r="C2742">
        <v>0</v>
      </c>
      <c r="D2742">
        <v>0</v>
      </c>
      <c r="E2742">
        <v>0</v>
      </c>
      <c r="F2742">
        <v>0</v>
      </c>
      <c r="G2742">
        <v>0</v>
      </c>
    </row>
    <row r="2743" spans="1:7" x14ac:dyDescent="0.2">
      <c r="A2743" t="s">
        <v>1243</v>
      </c>
      <c r="B2743" t="s">
        <v>31</v>
      </c>
      <c r="C2743">
        <v>0</v>
      </c>
      <c r="D2743">
        <v>0</v>
      </c>
      <c r="E2743">
        <v>0</v>
      </c>
      <c r="F2743">
        <v>0</v>
      </c>
      <c r="G2743">
        <v>0</v>
      </c>
    </row>
    <row r="2744" spans="1:7" x14ac:dyDescent="0.2">
      <c r="A2744" t="s">
        <v>431</v>
      </c>
      <c r="B2744" t="s">
        <v>10</v>
      </c>
      <c r="C2744">
        <v>50</v>
      </c>
      <c r="D2744">
        <v>1</v>
      </c>
      <c r="E2744">
        <v>90</v>
      </c>
      <c r="F2744">
        <v>0</v>
      </c>
      <c r="G2744">
        <v>0</v>
      </c>
    </row>
    <row r="2745" spans="1:7" x14ac:dyDescent="0.2">
      <c r="A2745" t="s">
        <v>1244</v>
      </c>
      <c r="B2745" t="s">
        <v>31</v>
      </c>
      <c r="C2745">
        <v>0</v>
      </c>
      <c r="D2745">
        <v>0</v>
      </c>
      <c r="E2745">
        <v>0</v>
      </c>
      <c r="F2745">
        <v>0</v>
      </c>
      <c r="G2745">
        <v>0</v>
      </c>
    </row>
    <row r="2746" spans="1:7" x14ac:dyDescent="0.2">
      <c r="A2746" t="s">
        <v>1245</v>
      </c>
      <c r="B2746" t="s">
        <v>31</v>
      </c>
      <c r="C2746">
        <v>0</v>
      </c>
      <c r="D2746">
        <v>0</v>
      </c>
      <c r="E2746">
        <v>0</v>
      </c>
      <c r="F2746">
        <v>0</v>
      </c>
      <c r="G2746">
        <v>0</v>
      </c>
    </row>
    <row r="2747" spans="1:7" x14ac:dyDescent="0.2">
      <c r="A2747" t="s">
        <v>1246</v>
      </c>
      <c r="B2747" t="s">
        <v>31</v>
      </c>
      <c r="C2747">
        <v>0</v>
      </c>
      <c r="D2747">
        <v>0</v>
      </c>
      <c r="E2747">
        <v>0</v>
      </c>
      <c r="F2747">
        <v>0</v>
      </c>
      <c r="G2747">
        <v>0</v>
      </c>
    </row>
    <row r="2748" spans="1:7" x14ac:dyDescent="0.2">
      <c r="A2748" t="s">
        <v>1247</v>
      </c>
      <c r="B2748" t="s">
        <v>31</v>
      </c>
      <c r="C2748">
        <v>0</v>
      </c>
      <c r="D2748">
        <v>0</v>
      </c>
      <c r="E2748">
        <v>0</v>
      </c>
      <c r="F2748">
        <v>0</v>
      </c>
      <c r="G2748">
        <v>0</v>
      </c>
    </row>
    <row r="2749" spans="1:7" x14ac:dyDescent="0.2">
      <c r="A2749" t="s">
        <v>1248</v>
      </c>
      <c r="B2749" t="s">
        <v>31</v>
      </c>
      <c r="C2749">
        <v>0</v>
      </c>
      <c r="D2749">
        <v>0</v>
      </c>
      <c r="E2749">
        <v>0</v>
      </c>
      <c r="F2749">
        <v>0</v>
      </c>
      <c r="G2749">
        <v>0</v>
      </c>
    </row>
    <row r="2750" spans="1:7" x14ac:dyDescent="0.2">
      <c r="A2750" t="s">
        <v>1249</v>
      </c>
      <c r="B2750" t="s">
        <v>31</v>
      </c>
      <c r="C2750">
        <v>0</v>
      </c>
      <c r="D2750">
        <v>0</v>
      </c>
      <c r="E2750">
        <v>0</v>
      </c>
      <c r="F2750">
        <v>0</v>
      </c>
      <c r="G2750">
        <v>0</v>
      </c>
    </row>
    <row r="2751" spans="1:7" x14ac:dyDescent="0.2">
      <c r="A2751" t="s">
        <v>1250</v>
      </c>
      <c r="B2751" t="s">
        <v>31</v>
      </c>
      <c r="C2751">
        <v>0</v>
      </c>
      <c r="D2751">
        <v>0</v>
      </c>
      <c r="E2751">
        <v>0</v>
      </c>
      <c r="F2751">
        <v>0</v>
      </c>
      <c r="G2751">
        <v>0</v>
      </c>
    </row>
    <row r="2752" spans="1:7" x14ac:dyDescent="0.2">
      <c r="A2752" t="s">
        <v>1251</v>
      </c>
      <c r="B2752" t="s">
        <v>31</v>
      </c>
      <c r="C2752">
        <v>0</v>
      </c>
      <c r="D2752">
        <v>0</v>
      </c>
      <c r="E2752">
        <v>0</v>
      </c>
      <c r="F2752">
        <v>0</v>
      </c>
      <c r="G2752">
        <v>0</v>
      </c>
    </row>
    <row r="2753" spans="1:7" x14ac:dyDescent="0.2">
      <c r="A2753" t="s">
        <v>1252</v>
      </c>
      <c r="B2753" t="s">
        <v>31</v>
      </c>
      <c r="C2753">
        <v>0</v>
      </c>
      <c r="D2753">
        <v>0</v>
      </c>
      <c r="E2753">
        <v>0</v>
      </c>
      <c r="F2753">
        <v>0</v>
      </c>
      <c r="G2753">
        <v>0</v>
      </c>
    </row>
    <row r="2754" spans="1:7" x14ac:dyDescent="0.2">
      <c r="A2754" t="s">
        <v>1253</v>
      </c>
      <c r="B2754" t="s">
        <v>10</v>
      </c>
      <c r="C2754">
        <v>50</v>
      </c>
      <c r="D2754">
        <v>0</v>
      </c>
      <c r="E2754">
        <v>0</v>
      </c>
      <c r="F2754">
        <v>0</v>
      </c>
      <c r="G2754">
        <v>0</v>
      </c>
    </row>
    <row r="2755" spans="1:7" x14ac:dyDescent="0.2">
      <c r="A2755" t="s">
        <v>1254</v>
      </c>
      <c r="B2755" t="s">
        <v>31</v>
      </c>
      <c r="C2755">
        <v>0</v>
      </c>
      <c r="D2755">
        <v>0</v>
      </c>
      <c r="E2755">
        <v>0</v>
      </c>
      <c r="F2755">
        <v>0</v>
      </c>
      <c r="G2755">
        <v>0</v>
      </c>
    </row>
    <row r="2756" spans="1:7" x14ac:dyDescent="0.2">
      <c r="A2756" t="s">
        <v>1255</v>
      </c>
      <c r="B2756" t="s">
        <v>31</v>
      </c>
      <c r="C2756">
        <v>0</v>
      </c>
      <c r="D2756">
        <v>0</v>
      </c>
      <c r="E2756">
        <v>0</v>
      </c>
      <c r="F2756">
        <v>0</v>
      </c>
      <c r="G2756">
        <v>0</v>
      </c>
    </row>
    <row r="2757" spans="1:7" x14ac:dyDescent="0.2">
      <c r="A2757" t="s">
        <v>1256</v>
      </c>
      <c r="B2757" t="s">
        <v>31</v>
      </c>
      <c r="C2757">
        <v>0</v>
      </c>
      <c r="D2757">
        <v>0</v>
      </c>
      <c r="E2757">
        <v>0</v>
      </c>
      <c r="F2757">
        <v>0</v>
      </c>
      <c r="G2757">
        <v>0</v>
      </c>
    </row>
    <row r="2758" spans="1:7" x14ac:dyDescent="0.2">
      <c r="A2758" t="s">
        <v>1257</v>
      </c>
      <c r="B2758" t="s">
        <v>31</v>
      </c>
      <c r="C2758">
        <v>0</v>
      </c>
      <c r="D2758">
        <v>0</v>
      </c>
      <c r="E2758">
        <v>0</v>
      </c>
      <c r="F2758">
        <v>0</v>
      </c>
      <c r="G2758">
        <v>0</v>
      </c>
    </row>
    <row r="2759" spans="1:7" x14ac:dyDescent="0.2">
      <c r="A2759" t="s">
        <v>1258</v>
      </c>
      <c r="B2759" t="s">
        <v>31</v>
      </c>
      <c r="C2759">
        <v>0</v>
      </c>
      <c r="D2759">
        <v>0</v>
      </c>
      <c r="E2759">
        <v>0</v>
      </c>
      <c r="F2759">
        <v>0</v>
      </c>
      <c r="G2759">
        <v>0</v>
      </c>
    </row>
    <row r="2760" spans="1:7" x14ac:dyDescent="0.2">
      <c r="A2760" t="s">
        <v>1259</v>
      </c>
      <c r="B2760" t="s">
        <v>31</v>
      </c>
      <c r="C2760">
        <v>0</v>
      </c>
      <c r="D2760">
        <v>0</v>
      </c>
      <c r="E2760">
        <v>0</v>
      </c>
      <c r="F2760">
        <v>0</v>
      </c>
      <c r="G2760">
        <v>0</v>
      </c>
    </row>
    <row r="2761" spans="1:7" x14ac:dyDescent="0.2">
      <c r="A2761" t="s">
        <v>1260</v>
      </c>
      <c r="B2761" t="s">
        <v>31</v>
      </c>
      <c r="C2761">
        <v>0</v>
      </c>
      <c r="D2761">
        <v>0</v>
      </c>
      <c r="E2761">
        <v>0</v>
      </c>
      <c r="F2761">
        <v>0</v>
      </c>
      <c r="G2761">
        <v>0</v>
      </c>
    </row>
    <row r="2762" spans="1:7" x14ac:dyDescent="0.2">
      <c r="A2762" t="s">
        <v>1261</v>
      </c>
      <c r="B2762" t="s">
        <v>31</v>
      </c>
      <c r="C2762">
        <v>0</v>
      </c>
      <c r="D2762">
        <v>0</v>
      </c>
      <c r="E2762">
        <v>0</v>
      </c>
      <c r="F2762">
        <v>0</v>
      </c>
      <c r="G2762">
        <v>0</v>
      </c>
    </row>
    <row r="2763" spans="1:7" x14ac:dyDescent="0.2">
      <c r="A2763" t="s">
        <v>1262</v>
      </c>
      <c r="B2763" t="s">
        <v>31</v>
      </c>
      <c r="C2763">
        <v>0</v>
      </c>
      <c r="D2763">
        <v>0</v>
      </c>
      <c r="E2763">
        <v>0</v>
      </c>
      <c r="F2763">
        <v>0</v>
      </c>
      <c r="G2763">
        <v>0</v>
      </c>
    </row>
    <row r="2764" spans="1:7" x14ac:dyDescent="0.2">
      <c r="A2764" t="s">
        <v>1263</v>
      </c>
      <c r="B2764" t="s">
        <v>31</v>
      </c>
      <c r="C2764">
        <v>0</v>
      </c>
      <c r="D2764">
        <v>0</v>
      </c>
      <c r="E2764">
        <v>0</v>
      </c>
      <c r="F2764">
        <v>0</v>
      </c>
      <c r="G2764">
        <v>0</v>
      </c>
    </row>
    <row r="2765" spans="1:7" x14ac:dyDescent="0.2">
      <c r="A2765" t="s">
        <v>1264</v>
      </c>
      <c r="B2765" t="s">
        <v>31</v>
      </c>
      <c r="C2765">
        <v>0</v>
      </c>
      <c r="D2765">
        <v>0</v>
      </c>
      <c r="E2765">
        <v>0</v>
      </c>
      <c r="F2765">
        <v>0</v>
      </c>
      <c r="G2765">
        <v>0</v>
      </c>
    </row>
    <row r="2766" spans="1:7" x14ac:dyDescent="0.2">
      <c r="A2766" t="s">
        <v>1265</v>
      </c>
      <c r="B2766" t="s">
        <v>31</v>
      </c>
      <c r="C2766">
        <v>0</v>
      </c>
      <c r="D2766">
        <v>0</v>
      </c>
      <c r="E2766">
        <v>0</v>
      </c>
      <c r="F2766">
        <v>0</v>
      </c>
      <c r="G2766">
        <v>0</v>
      </c>
    </row>
    <row r="2767" spans="1:7" x14ac:dyDescent="0.2">
      <c r="A2767" t="s">
        <v>1266</v>
      </c>
      <c r="B2767" t="s">
        <v>31</v>
      </c>
      <c r="C2767">
        <v>0</v>
      </c>
      <c r="D2767">
        <v>0</v>
      </c>
      <c r="E2767">
        <v>0</v>
      </c>
      <c r="F2767">
        <v>0</v>
      </c>
      <c r="G2767">
        <v>0</v>
      </c>
    </row>
    <row r="2768" spans="1:7" x14ac:dyDescent="0.2">
      <c r="A2768" t="s">
        <v>1267</v>
      </c>
      <c r="B2768" t="s">
        <v>31</v>
      </c>
      <c r="C2768">
        <v>0</v>
      </c>
      <c r="D2768">
        <v>0</v>
      </c>
      <c r="E2768">
        <v>0</v>
      </c>
      <c r="F2768">
        <v>0</v>
      </c>
      <c r="G2768">
        <v>0</v>
      </c>
    </row>
    <row r="2769" spans="1:7" x14ac:dyDescent="0.2">
      <c r="A2769" t="s">
        <v>1268</v>
      </c>
      <c r="B2769" t="s">
        <v>31</v>
      </c>
      <c r="C2769">
        <v>0</v>
      </c>
      <c r="D2769">
        <v>0</v>
      </c>
      <c r="E2769">
        <v>0</v>
      </c>
      <c r="F2769">
        <v>0</v>
      </c>
      <c r="G2769">
        <v>0</v>
      </c>
    </row>
    <row r="2770" spans="1:7" x14ac:dyDescent="0.2">
      <c r="A2770" t="s">
        <v>1269</v>
      </c>
      <c r="B2770" t="s">
        <v>31</v>
      </c>
      <c r="C2770">
        <v>0</v>
      </c>
      <c r="D2770">
        <v>0</v>
      </c>
      <c r="E2770">
        <v>0</v>
      </c>
      <c r="F2770">
        <v>0</v>
      </c>
      <c r="G2770">
        <v>0</v>
      </c>
    </row>
    <row r="2771" spans="1:7" x14ac:dyDescent="0.2">
      <c r="A2771" t="s">
        <v>1270</v>
      </c>
      <c r="B2771" t="s">
        <v>31</v>
      </c>
      <c r="C2771">
        <v>0</v>
      </c>
      <c r="D2771">
        <v>0</v>
      </c>
      <c r="E2771">
        <v>0</v>
      </c>
      <c r="F2771">
        <v>0</v>
      </c>
      <c r="G2771">
        <v>0</v>
      </c>
    </row>
    <row r="2772" spans="1:7" x14ac:dyDescent="0.2">
      <c r="A2772" t="s">
        <v>1271</v>
      </c>
      <c r="B2772" t="s">
        <v>31</v>
      </c>
      <c r="C2772">
        <v>0</v>
      </c>
      <c r="D2772">
        <v>0</v>
      </c>
      <c r="E2772">
        <v>0</v>
      </c>
      <c r="F2772">
        <v>0</v>
      </c>
      <c r="G2772">
        <v>0</v>
      </c>
    </row>
    <row r="2773" spans="1:7" x14ac:dyDescent="0.2">
      <c r="A2773" t="s">
        <v>1272</v>
      </c>
      <c r="B2773" t="s">
        <v>31</v>
      </c>
      <c r="C2773">
        <v>0</v>
      </c>
      <c r="D2773">
        <v>0</v>
      </c>
      <c r="E2773">
        <v>0</v>
      </c>
      <c r="F2773">
        <v>0</v>
      </c>
      <c r="G2773">
        <v>0</v>
      </c>
    </row>
    <row r="2774" spans="1:7" x14ac:dyDescent="0.2">
      <c r="A2774" t="s">
        <v>264</v>
      </c>
      <c r="B2774" t="s">
        <v>31</v>
      </c>
      <c r="C2774">
        <v>0</v>
      </c>
      <c r="D2774">
        <v>0</v>
      </c>
      <c r="E2774">
        <v>0</v>
      </c>
      <c r="F2774">
        <v>0</v>
      </c>
      <c r="G2774">
        <v>0</v>
      </c>
    </row>
    <row r="2775" spans="1:7" x14ac:dyDescent="0.2">
      <c r="A2775" t="s">
        <v>1273</v>
      </c>
      <c r="B2775" t="s">
        <v>31</v>
      </c>
      <c r="C2775">
        <v>0</v>
      </c>
      <c r="D2775">
        <v>0</v>
      </c>
      <c r="E2775">
        <v>0</v>
      </c>
      <c r="F2775">
        <v>0</v>
      </c>
      <c r="G2775">
        <v>0</v>
      </c>
    </row>
    <row r="2776" spans="1:7" x14ac:dyDescent="0.2">
      <c r="A2776" t="s">
        <v>1274</v>
      </c>
      <c r="B2776" t="s">
        <v>31</v>
      </c>
      <c r="C2776">
        <v>0</v>
      </c>
      <c r="D2776">
        <v>0</v>
      </c>
      <c r="E2776">
        <v>0</v>
      </c>
      <c r="F2776">
        <v>0</v>
      </c>
      <c r="G2776">
        <v>0</v>
      </c>
    </row>
    <row r="2777" spans="1:7" x14ac:dyDescent="0.2">
      <c r="A2777" t="s">
        <v>1275</v>
      </c>
      <c r="B2777" t="s">
        <v>31</v>
      </c>
      <c r="C2777">
        <v>0</v>
      </c>
      <c r="D2777">
        <v>0</v>
      </c>
      <c r="E2777">
        <v>0</v>
      </c>
      <c r="F2777">
        <v>0</v>
      </c>
      <c r="G2777">
        <v>0</v>
      </c>
    </row>
    <row r="2778" spans="1:7" x14ac:dyDescent="0.2">
      <c r="A2778" t="s">
        <v>1276</v>
      </c>
      <c r="B2778" t="s">
        <v>31</v>
      </c>
      <c r="C2778">
        <v>0</v>
      </c>
      <c r="D2778">
        <v>0</v>
      </c>
      <c r="E2778">
        <v>0</v>
      </c>
      <c r="F2778">
        <v>0</v>
      </c>
      <c r="G2778">
        <v>0</v>
      </c>
    </row>
    <row r="2779" spans="1:7" x14ac:dyDescent="0.2">
      <c r="A2779" t="s">
        <v>1277</v>
      </c>
      <c r="B2779" t="s">
        <v>31</v>
      </c>
      <c r="C2779">
        <v>0</v>
      </c>
      <c r="D2779">
        <v>0</v>
      </c>
      <c r="E2779">
        <v>0</v>
      </c>
      <c r="F2779">
        <v>0</v>
      </c>
      <c r="G2779">
        <v>0</v>
      </c>
    </row>
    <row r="2780" spans="1:7" x14ac:dyDescent="0.2">
      <c r="A2780" t="s">
        <v>1278</v>
      </c>
      <c r="B2780" t="s">
        <v>31</v>
      </c>
      <c r="C2780">
        <v>0</v>
      </c>
      <c r="D2780">
        <v>0</v>
      </c>
      <c r="E2780">
        <v>0</v>
      </c>
      <c r="F2780">
        <v>0</v>
      </c>
      <c r="G2780">
        <v>0</v>
      </c>
    </row>
    <row r="2781" spans="1:7" x14ac:dyDescent="0.2">
      <c r="A2781" t="s">
        <v>1279</v>
      </c>
      <c r="B2781" t="s">
        <v>31</v>
      </c>
      <c r="C2781">
        <v>0</v>
      </c>
      <c r="D2781">
        <v>0</v>
      </c>
      <c r="E2781">
        <v>0</v>
      </c>
      <c r="F2781">
        <v>0</v>
      </c>
      <c r="G2781">
        <v>0</v>
      </c>
    </row>
    <row r="2782" spans="1:7" x14ac:dyDescent="0.2">
      <c r="A2782" t="s">
        <v>1280</v>
      </c>
      <c r="B2782" t="s">
        <v>31</v>
      </c>
      <c r="C2782">
        <v>0</v>
      </c>
      <c r="D2782">
        <v>0</v>
      </c>
      <c r="E2782">
        <v>0</v>
      </c>
      <c r="F2782">
        <v>0</v>
      </c>
      <c r="G2782">
        <v>0</v>
      </c>
    </row>
    <row r="2783" spans="1:7" x14ac:dyDescent="0.2">
      <c r="A2783" t="s">
        <v>1281</v>
      </c>
      <c r="B2783" t="s">
        <v>31</v>
      </c>
      <c r="C2783">
        <v>0</v>
      </c>
      <c r="D2783">
        <v>0</v>
      </c>
      <c r="E2783">
        <v>0</v>
      </c>
      <c r="F2783">
        <v>0</v>
      </c>
      <c r="G2783">
        <v>0</v>
      </c>
    </row>
    <row r="2784" spans="1:7" x14ac:dyDescent="0.2">
      <c r="A2784" t="s">
        <v>1282</v>
      </c>
      <c r="B2784" t="s">
        <v>31</v>
      </c>
      <c r="C2784">
        <v>0</v>
      </c>
      <c r="D2784">
        <v>0</v>
      </c>
      <c r="E2784">
        <v>0</v>
      </c>
      <c r="F2784">
        <v>0</v>
      </c>
      <c r="G2784">
        <v>0</v>
      </c>
    </row>
    <row r="2785" spans="1:7" x14ac:dyDescent="0.2">
      <c r="A2785" t="s">
        <v>1283</v>
      </c>
      <c r="B2785" t="s">
        <v>31</v>
      </c>
      <c r="C2785">
        <v>0</v>
      </c>
      <c r="D2785">
        <v>0</v>
      </c>
      <c r="E2785">
        <v>0</v>
      </c>
      <c r="F2785">
        <v>0</v>
      </c>
      <c r="G2785">
        <v>0</v>
      </c>
    </row>
    <row r="2786" spans="1:7" x14ac:dyDescent="0.2">
      <c r="A2786" t="s">
        <v>1284</v>
      </c>
      <c r="B2786" t="s">
        <v>31</v>
      </c>
      <c r="C2786">
        <v>0</v>
      </c>
      <c r="D2786">
        <v>0</v>
      </c>
      <c r="E2786">
        <v>0</v>
      </c>
      <c r="F2786">
        <v>0</v>
      </c>
      <c r="G2786">
        <v>0</v>
      </c>
    </row>
    <row r="2787" spans="1:7" x14ac:dyDescent="0.2">
      <c r="A2787" t="s">
        <v>1285</v>
      </c>
      <c r="B2787" t="s">
        <v>31</v>
      </c>
      <c r="C2787">
        <v>0</v>
      </c>
      <c r="D2787">
        <v>0</v>
      </c>
      <c r="E2787">
        <v>0</v>
      </c>
      <c r="F2787">
        <v>0</v>
      </c>
      <c r="G2787">
        <v>0</v>
      </c>
    </row>
    <row r="2788" spans="1:7" x14ac:dyDescent="0.2">
      <c r="A2788" t="s">
        <v>1286</v>
      </c>
      <c r="B2788" t="s">
        <v>31</v>
      </c>
      <c r="C2788">
        <v>0</v>
      </c>
      <c r="D2788">
        <v>0</v>
      </c>
      <c r="E2788">
        <v>0</v>
      </c>
      <c r="F2788">
        <v>0</v>
      </c>
      <c r="G2788">
        <v>0</v>
      </c>
    </row>
    <row r="2789" spans="1:7" x14ac:dyDescent="0.2">
      <c r="A2789" t="s">
        <v>1287</v>
      </c>
      <c r="B2789" t="s">
        <v>31</v>
      </c>
      <c r="C2789">
        <v>0</v>
      </c>
      <c r="D2789">
        <v>0</v>
      </c>
      <c r="E2789">
        <v>0</v>
      </c>
      <c r="F2789">
        <v>0</v>
      </c>
      <c r="G2789">
        <v>0</v>
      </c>
    </row>
    <row r="2790" spans="1:7" x14ac:dyDescent="0.2">
      <c r="A2790" t="s">
        <v>1288</v>
      </c>
      <c r="B2790" t="s">
        <v>31</v>
      </c>
      <c r="C2790">
        <v>0</v>
      </c>
      <c r="D2790">
        <v>0</v>
      </c>
      <c r="E2790">
        <v>0</v>
      </c>
      <c r="F2790">
        <v>0</v>
      </c>
      <c r="G2790">
        <v>0</v>
      </c>
    </row>
    <row r="2791" spans="1:7" x14ac:dyDescent="0.2">
      <c r="A2791" t="s">
        <v>1289</v>
      </c>
      <c r="B2791" t="s">
        <v>31</v>
      </c>
      <c r="C2791">
        <v>0</v>
      </c>
      <c r="D2791">
        <v>0</v>
      </c>
      <c r="E2791">
        <v>0</v>
      </c>
      <c r="F2791">
        <v>0</v>
      </c>
      <c r="G2791">
        <v>0</v>
      </c>
    </row>
    <row r="2792" spans="1:7" x14ac:dyDescent="0.2">
      <c r="A2792" t="s">
        <v>1290</v>
      </c>
      <c r="B2792" t="s">
        <v>31</v>
      </c>
      <c r="C2792">
        <v>0</v>
      </c>
      <c r="D2792">
        <v>0</v>
      </c>
      <c r="E2792">
        <v>0</v>
      </c>
      <c r="F2792">
        <v>0</v>
      </c>
      <c r="G2792">
        <v>0</v>
      </c>
    </row>
    <row r="2793" spans="1:7" x14ac:dyDescent="0.2">
      <c r="A2793" t="s">
        <v>1291</v>
      </c>
      <c r="B2793" t="s">
        <v>31</v>
      </c>
      <c r="C2793">
        <v>0</v>
      </c>
      <c r="D2793">
        <v>0</v>
      </c>
      <c r="E2793">
        <v>0</v>
      </c>
      <c r="F2793">
        <v>0</v>
      </c>
      <c r="G2793">
        <v>0</v>
      </c>
    </row>
    <row r="2794" spans="1:7" x14ac:dyDescent="0.2">
      <c r="A2794" t="s">
        <v>1292</v>
      </c>
      <c r="B2794" t="s">
        <v>31</v>
      </c>
      <c r="C2794">
        <v>0</v>
      </c>
      <c r="D2794">
        <v>0</v>
      </c>
      <c r="E2794">
        <v>0</v>
      </c>
      <c r="F2794">
        <v>0</v>
      </c>
      <c r="G2794">
        <v>0</v>
      </c>
    </row>
    <row r="2795" spans="1:7" x14ac:dyDescent="0.2">
      <c r="A2795" t="s">
        <v>1293</v>
      </c>
      <c r="B2795" t="s">
        <v>31</v>
      </c>
      <c r="C2795">
        <v>0</v>
      </c>
      <c r="D2795">
        <v>0</v>
      </c>
      <c r="E2795">
        <v>0</v>
      </c>
      <c r="F2795">
        <v>0</v>
      </c>
      <c r="G2795">
        <v>0</v>
      </c>
    </row>
    <row r="2796" spans="1:7" x14ac:dyDescent="0.2">
      <c r="A2796" t="s">
        <v>1294</v>
      </c>
      <c r="B2796" t="s">
        <v>10</v>
      </c>
      <c r="C2796">
        <v>40</v>
      </c>
      <c r="D2796">
        <v>1</v>
      </c>
      <c r="E2796">
        <v>90</v>
      </c>
      <c r="F2796">
        <v>0</v>
      </c>
      <c r="G2796">
        <v>0</v>
      </c>
    </row>
    <row r="2797" spans="1:7" x14ac:dyDescent="0.2">
      <c r="A2797" t="s">
        <v>1295</v>
      </c>
      <c r="B2797" t="s">
        <v>31</v>
      </c>
      <c r="C2797">
        <v>0</v>
      </c>
      <c r="D2797">
        <v>0</v>
      </c>
      <c r="E2797">
        <v>0</v>
      </c>
      <c r="F2797">
        <v>0</v>
      </c>
      <c r="G2797">
        <v>0</v>
      </c>
    </row>
    <row r="2798" spans="1:7" x14ac:dyDescent="0.2">
      <c r="A2798" t="s">
        <v>1296</v>
      </c>
      <c r="B2798" t="s">
        <v>31</v>
      </c>
      <c r="C2798">
        <v>0</v>
      </c>
      <c r="D2798">
        <v>0</v>
      </c>
      <c r="E2798">
        <v>0</v>
      </c>
      <c r="F2798">
        <v>0</v>
      </c>
      <c r="G2798">
        <v>0</v>
      </c>
    </row>
    <row r="2799" spans="1:7" x14ac:dyDescent="0.2">
      <c r="A2799" t="s">
        <v>1297</v>
      </c>
      <c r="B2799" t="s">
        <v>31</v>
      </c>
      <c r="C2799">
        <v>0</v>
      </c>
      <c r="D2799">
        <v>0</v>
      </c>
      <c r="E2799">
        <v>0</v>
      </c>
      <c r="F2799">
        <v>0</v>
      </c>
      <c r="G2799">
        <v>0</v>
      </c>
    </row>
    <row r="2800" spans="1:7" x14ac:dyDescent="0.2">
      <c r="A2800" t="s">
        <v>1298</v>
      </c>
      <c r="B2800" t="s">
        <v>31</v>
      </c>
      <c r="C2800">
        <v>0</v>
      </c>
      <c r="D2800">
        <v>0</v>
      </c>
      <c r="E2800">
        <v>0</v>
      </c>
      <c r="F2800">
        <v>0</v>
      </c>
      <c r="G2800">
        <v>0</v>
      </c>
    </row>
    <row r="2801" spans="1:7" x14ac:dyDescent="0.2">
      <c r="A2801" t="s">
        <v>1036</v>
      </c>
      <c r="B2801" t="s">
        <v>31</v>
      </c>
      <c r="C2801">
        <v>0</v>
      </c>
      <c r="D2801">
        <v>0</v>
      </c>
      <c r="E2801">
        <v>0</v>
      </c>
      <c r="F2801">
        <v>0</v>
      </c>
      <c r="G2801">
        <v>0</v>
      </c>
    </row>
    <row r="2802" spans="1:7" x14ac:dyDescent="0.2">
      <c r="A2802" t="s">
        <v>1299</v>
      </c>
      <c r="B2802" t="s">
        <v>31</v>
      </c>
      <c r="C2802">
        <v>0</v>
      </c>
      <c r="D2802">
        <v>0</v>
      </c>
      <c r="E2802">
        <v>0</v>
      </c>
      <c r="F2802">
        <v>0</v>
      </c>
      <c r="G2802">
        <v>0</v>
      </c>
    </row>
    <row r="2803" spans="1:7" x14ac:dyDescent="0.2">
      <c r="A2803" t="s">
        <v>1300</v>
      </c>
      <c r="B2803" t="s">
        <v>31</v>
      </c>
      <c r="C2803">
        <v>0</v>
      </c>
      <c r="D2803">
        <v>0</v>
      </c>
      <c r="E2803">
        <v>0</v>
      </c>
      <c r="F2803">
        <v>0</v>
      </c>
      <c r="G2803">
        <v>0</v>
      </c>
    </row>
    <row r="2804" spans="1:7" x14ac:dyDescent="0.2">
      <c r="A2804" t="s">
        <v>1301</v>
      </c>
      <c r="B2804" t="s">
        <v>31</v>
      </c>
      <c r="C2804">
        <v>0</v>
      </c>
      <c r="D2804">
        <v>0</v>
      </c>
      <c r="E2804">
        <v>0</v>
      </c>
      <c r="F2804">
        <v>0</v>
      </c>
      <c r="G2804">
        <v>0</v>
      </c>
    </row>
    <row r="2805" spans="1:7" x14ac:dyDescent="0.2">
      <c r="A2805" t="s">
        <v>1302</v>
      </c>
      <c r="B2805" t="s">
        <v>31</v>
      </c>
      <c r="C2805">
        <v>0</v>
      </c>
      <c r="D2805">
        <v>0</v>
      </c>
      <c r="E2805">
        <v>0</v>
      </c>
      <c r="F2805">
        <v>0</v>
      </c>
      <c r="G2805">
        <v>0</v>
      </c>
    </row>
    <row r="2806" spans="1:7" x14ac:dyDescent="0.2">
      <c r="A2806" t="s">
        <v>1303</v>
      </c>
      <c r="B2806" t="s">
        <v>31</v>
      </c>
      <c r="C2806">
        <v>0</v>
      </c>
      <c r="D2806">
        <v>0</v>
      </c>
      <c r="E2806">
        <v>0</v>
      </c>
      <c r="F2806">
        <v>0</v>
      </c>
      <c r="G2806">
        <v>0</v>
      </c>
    </row>
    <row r="2807" spans="1:7" x14ac:dyDescent="0.2">
      <c r="A2807" t="s">
        <v>1304</v>
      </c>
      <c r="B2807" t="s">
        <v>31</v>
      </c>
      <c r="C2807">
        <v>0</v>
      </c>
      <c r="D2807">
        <v>0</v>
      </c>
      <c r="E2807">
        <v>0</v>
      </c>
      <c r="F2807">
        <v>0</v>
      </c>
      <c r="G2807">
        <v>0</v>
      </c>
    </row>
    <row r="2808" spans="1:7" x14ac:dyDescent="0.2">
      <c r="A2808" t="s">
        <v>1305</v>
      </c>
      <c r="B2808" t="s">
        <v>31</v>
      </c>
      <c r="C2808">
        <v>0</v>
      </c>
      <c r="D2808">
        <v>0</v>
      </c>
      <c r="E2808">
        <v>0</v>
      </c>
      <c r="F2808">
        <v>0</v>
      </c>
      <c r="G2808">
        <v>0</v>
      </c>
    </row>
    <row r="2809" spans="1:7" x14ac:dyDescent="0.2">
      <c r="A2809" t="s">
        <v>1306</v>
      </c>
      <c r="B2809" t="s">
        <v>31</v>
      </c>
      <c r="C2809">
        <v>0</v>
      </c>
      <c r="D2809">
        <v>0</v>
      </c>
      <c r="E2809">
        <v>0</v>
      </c>
      <c r="F2809">
        <v>0</v>
      </c>
      <c r="G2809">
        <v>0</v>
      </c>
    </row>
    <row r="2810" spans="1:7" x14ac:dyDescent="0.2">
      <c r="A2810" t="s">
        <v>1307</v>
      </c>
      <c r="B2810" t="s">
        <v>31</v>
      </c>
      <c r="C2810">
        <v>0</v>
      </c>
      <c r="D2810">
        <v>0</v>
      </c>
      <c r="E2810">
        <v>0</v>
      </c>
      <c r="F2810">
        <v>0</v>
      </c>
      <c r="G2810">
        <v>0</v>
      </c>
    </row>
    <row r="2811" spans="1:7" x14ac:dyDescent="0.2">
      <c r="A2811" t="s">
        <v>1308</v>
      </c>
      <c r="B2811" t="s">
        <v>31</v>
      </c>
      <c r="C2811">
        <v>0</v>
      </c>
      <c r="D2811">
        <v>0</v>
      </c>
      <c r="E2811">
        <v>0</v>
      </c>
      <c r="F2811">
        <v>0</v>
      </c>
      <c r="G2811">
        <v>0</v>
      </c>
    </row>
    <row r="2812" spans="1:7" x14ac:dyDescent="0.2">
      <c r="A2812" t="s">
        <v>1309</v>
      </c>
      <c r="B2812" t="s">
        <v>31</v>
      </c>
      <c r="C2812">
        <v>0</v>
      </c>
      <c r="D2812">
        <v>0</v>
      </c>
      <c r="E2812">
        <v>0</v>
      </c>
      <c r="F2812">
        <v>0</v>
      </c>
      <c r="G2812">
        <v>0</v>
      </c>
    </row>
    <row r="2813" spans="1:7" x14ac:dyDescent="0.2">
      <c r="A2813" t="s">
        <v>1310</v>
      </c>
      <c r="B2813" t="s">
        <v>31</v>
      </c>
      <c r="C2813">
        <v>0</v>
      </c>
      <c r="D2813">
        <v>0</v>
      </c>
      <c r="E2813">
        <v>0</v>
      </c>
      <c r="F2813">
        <v>0</v>
      </c>
      <c r="G2813">
        <v>0</v>
      </c>
    </row>
    <row r="2814" spans="1:7" x14ac:dyDescent="0.2">
      <c r="A2814" t="s">
        <v>1311</v>
      </c>
      <c r="B2814" t="s">
        <v>31</v>
      </c>
      <c r="C2814">
        <v>0</v>
      </c>
      <c r="D2814">
        <v>0</v>
      </c>
      <c r="E2814">
        <v>0</v>
      </c>
      <c r="F2814">
        <v>0</v>
      </c>
      <c r="G2814">
        <v>0</v>
      </c>
    </row>
    <row r="2815" spans="1:7" x14ac:dyDescent="0.2">
      <c r="A2815" t="s">
        <v>1312</v>
      </c>
      <c r="B2815" t="s">
        <v>31</v>
      </c>
      <c r="C2815">
        <v>0</v>
      </c>
      <c r="D2815">
        <v>0</v>
      </c>
      <c r="E2815">
        <v>0</v>
      </c>
      <c r="F2815">
        <v>0</v>
      </c>
      <c r="G2815">
        <v>0</v>
      </c>
    </row>
    <row r="2816" spans="1:7" x14ac:dyDescent="0.2">
      <c r="A2816" t="s">
        <v>1313</v>
      </c>
      <c r="B2816" t="s">
        <v>31</v>
      </c>
      <c r="C2816">
        <v>0</v>
      </c>
      <c r="D2816">
        <v>0</v>
      </c>
      <c r="E2816">
        <v>0</v>
      </c>
      <c r="F2816">
        <v>0</v>
      </c>
      <c r="G2816">
        <v>0</v>
      </c>
    </row>
    <row r="2817" spans="1:7" x14ac:dyDescent="0.2">
      <c r="A2817" t="s">
        <v>1314</v>
      </c>
      <c r="B2817" t="s">
        <v>31</v>
      </c>
      <c r="C2817">
        <v>0</v>
      </c>
      <c r="D2817">
        <v>0</v>
      </c>
      <c r="E2817">
        <v>0</v>
      </c>
      <c r="F2817">
        <v>0</v>
      </c>
      <c r="G2817">
        <v>0</v>
      </c>
    </row>
    <row r="2818" spans="1:7" x14ac:dyDescent="0.2">
      <c r="A2818" t="s">
        <v>1315</v>
      </c>
      <c r="B2818" t="s">
        <v>31</v>
      </c>
      <c r="C2818">
        <v>0</v>
      </c>
      <c r="D2818">
        <v>0</v>
      </c>
      <c r="E2818">
        <v>0</v>
      </c>
      <c r="F2818">
        <v>0</v>
      </c>
      <c r="G2818">
        <v>0</v>
      </c>
    </row>
    <row r="2819" spans="1:7" x14ac:dyDescent="0.2">
      <c r="A2819" t="s">
        <v>1316</v>
      </c>
      <c r="B2819" t="s">
        <v>31</v>
      </c>
      <c r="C2819">
        <v>0</v>
      </c>
      <c r="D2819">
        <v>0</v>
      </c>
      <c r="E2819">
        <v>0</v>
      </c>
      <c r="F2819">
        <v>0</v>
      </c>
      <c r="G2819">
        <v>0</v>
      </c>
    </row>
    <row r="2820" spans="1:7" x14ac:dyDescent="0.2">
      <c r="A2820" t="s">
        <v>1317</v>
      </c>
      <c r="B2820" t="s">
        <v>31</v>
      </c>
      <c r="C2820">
        <v>0</v>
      </c>
      <c r="D2820">
        <v>0</v>
      </c>
      <c r="E2820">
        <v>0</v>
      </c>
      <c r="F2820">
        <v>0</v>
      </c>
      <c r="G2820">
        <v>0</v>
      </c>
    </row>
    <row r="2821" spans="1:7" x14ac:dyDescent="0.2">
      <c r="A2821" t="s">
        <v>1318</v>
      </c>
      <c r="B2821" t="s">
        <v>31</v>
      </c>
      <c r="C2821">
        <v>0</v>
      </c>
      <c r="D2821">
        <v>0</v>
      </c>
      <c r="E2821">
        <v>0</v>
      </c>
      <c r="F2821">
        <v>0</v>
      </c>
      <c r="G2821">
        <v>0</v>
      </c>
    </row>
    <row r="2822" spans="1:7" x14ac:dyDescent="0.2">
      <c r="A2822" t="s">
        <v>1319</v>
      </c>
      <c r="B2822" t="s">
        <v>31</v>
      </c>
      <c r="C2822">
        <v>0</v>
      </c>
      <c r="D2822">
        <v>0</v>
      </c>
      <c r="E2822">
        <v>0</v>
      </c>
      <c r="F2822">
        <v>0</v>
      </c>
      <c r="G2822">
        <v>0</v>
      </c>
    </row>
    <row r="2823" spans="1:7" x14ac:dyDescent="0.2">
      <c r="A2823" t="s">
        <v>1320</v>
      </c>
      <c r="B2823" t="s">
        <v>31</v>
      </c>
      <c r="C2823">
        <v>0</v>
      </c>
      <c r="D2823">
        <v>0</v>
      </c>
      <c r="E2823">
        <v>0</v>
      </c>
      <c r="F2823">
        <v>0</v>
      </c>
      <c r="G2823">
        <v>0</v>
      </c>
    </row>
    <row r="2824" spans="1:7" x14ac:dyDescent="0.2">
      <c r="A2824" t="s">
        <v>1321</v>
      </c>
      <c r="B2824" t="s">
        <v>31</v>
      </c>
      <c r="C2824">
        <v>0</v>
      </c>
      <c r="D2824">
        <v>0</v>
      </c>
      <c r="E2824">
        <v>0</v>
      </c>
      <c r="F2824">
        <v>0</v>
      </c>
      <c r="G2824">
        <v>0</v>
      </c>
    </row>
    <row r="2825" spans="1:7" x14ac:dyDescent="0.2">
      <c r="A2825" t="s">
        <v>1322</v>
      </c>
      <c r="B2825" t="s">
        <v>31</v>
      </c>
      <c r="C2825">
        <v>0</v>
      </c>
      <c r="D2825">
        <v>0</v>
      </c>
      <c r="E2825">
        <v>0</v>
      </c>
      <c r="F2825">
        <v>0</v>
      </c>
      <c r="G2825">
        <v>0</v>
      </c>
    </row>
    <row r="2826" spans="1:7" x14ac:dyDescent="0.2">
      <c r="A2826" t="s">
        <v>1323</v>
      </c>
      <c r="B2826" t="s">
        <v>31</v>
      </c>
      <c r="C2826">
        <v>0</v>
      </c>
      <c r="D2826">
        <v>0</v>
      </c>
      <c r="E2826">
        <v>0</v>
      </c>
      <c r="F2826">
        <v>0</v>
      </c>
      <c r="G2826">
        <v>0</v>
      </c>
    </row>
    <row r="2827" spans="1:7" x14ac:dyDescent="0.2">
      <c r="A2827" t="s">
        <v>1324</v>
      </c>
      <c r="B2827" t="s">
        <v>31</v>
      </c>
      <c r="C2827">
        <v>0</v>
      </c>
      <c r="D2827">
        <v>0</v>
      </c>
      <c r="E2827">
        <v>0</v>
      </c>
      <c r="F2827">
        <v>0</v>
      </c>
      <c r="G2827">
        <v>0</v>
      </c>
    </row>
    <row r="2828" spans="1:7" x14ac:dyDescent="0.2">
      <c r="A2828" t="s">
        <v>1325</v>
      </c>
      <c r="B2828" t="s">
        <v>31</v>
      </c>
      <c r="C2828">
        <v>0</v>
      </c>
      <c r="D2828">
        <v>0</v>
      </c>
      <c r="E2828">
        <v>0</v>
      </c>
      <c r="F2828">
        <v>0</v>
      </c>
      <c r="G2828">
        <v>0</v>
      </c>
    </row>
    <row r="2829" spans="1:7" x14ac:dyDescent="0.2">
      <c r="A2829" t="s">
        <v>1326</v>
      </c>
      <c r="B2829" t="s">
        <v>31</v>
      </c>
      <c r="C2829">
        <v>0</v>
      </c>
      <c r="D2829">
        <v>0</v>
      </c>
      <c r="E2829">
        <v>0</v>
      </c>
      <c r="F2829">
        <v>0</v>
      </c>
      <c r="G2829">
        <v>0</v>
      </c>
    </row>
    <row r="2830" spans="1:7" x14ac:dyDescent="0.2">
      <c r="A2830" t="s">
        <v>1327</v>
      </c>
      <c r="B2830" t="s">
        <v>31</v>
      </c>
      <c r="C2830">
        <v>0</v>
      </c>
      <c r="D2830">
        <v>0</v>
      </c>
      <c r="E2830">
        <v>0</v>
      </c>
      <c r="F2830">
        <v>0</v>
      </c>
      <c r="G2830">
        <v>0</v>
      </c>
    </row>
    <row r="2831" spans="1:7" x14ac:dyDescent="0.2">
      <c r="A2831" t="s">
        <v>1328</v>
      </c>
      <c r="B2831" t="s">
        <v>31</v>
      </c>
      <c r="C2831">
        <v>0</v>
      </c>
      <c r="D2831">
        <v>0</v>
      </c>
      <c r="E2831">
        <v>0</v>
      </c>
      <c r="F2831">
        <v>0</v>
      </c>
      <c r="G2831">
        <v>0</v>
      </c>
    </row>
    <row r="2832" spans="1:7" x14ac:dyDescent="0.2">
      <c r="A2832" t="s">
        <v>1329</v>
      </c>
      <c r="B2832" t="s">
        <v>31</v>
      </c>
      <c r="C2832">
        <v>0</v>
      </c>
      <c r="D2832">
        <v>0</v>
      </c>
      <c r="E2832">
        <v>0</v>
      </c>
      <c r="F2832">
        <v>0</v>
      </c>
      <c r="G2832">
        <v>0</v>
      </c>
    </row>
    <row r="2833" spans="1:7" x14ac:dyDescent="0.2">
      <c r="A2833" t="s">
        <v>1330</v>
      </c>
      <c r="B2833" t="s">
        <v>31</v>
      </c>
      <c r="C2833">
        <v>0</v>
      </c>
      <c r="D2833">
        <v>0</v>
      </c>
      <c r="E2833">
        <v>0</v>
      </c>
      <c r="F2833">
        <v>0</v>
      </c>
      <c r="G2833">
        <v>0</v>
      </c>
    </row>
    <row r="2834" spans="1:7" x14ac:dyDescent="0.2">
      <c r="A2834" t="s">
        <v>1331</v>
      </c>
      <c r="B2834" t="s">
        <v>31</v>
      </c>
      <c r="C2834">
        <v>0</v>
      </c>
      <c r="D2834">
        <v>0</v>
      </c>
      <c r="E2834">
        <v>0</v>
      </c>
      <c r="F2834">
        <v>0</v>
      </c>
      <c r="G2834">
        <v>0</v>
      </c>
    </row>
    <row r="2835" spans="1:7" x14ac:dyDescent="0.2">
      <c r="A2835" t="s">
        <v>1332</v>
      </c>
      <c r="B2835" t="s">
        <v>31</v>
      </c>
      <c r="C2835">
        <v>0</v>
      </c>
      <c r="D2835">
        <v>0</v>
      </c>
      <c r="E2835">
        <v>0</v>
      </c>
      <c r="F2835">
        <v>0</v>
      </c>
      <c r="G2835">
        <v>0</v>
      </c>
    </row>
    <row r="2836" spans="1:7" x14ac:dyDescent="0.2">
      <c r="A2836" t="s">
        <v>1333</v>
      </c>
      <c r="B2836" t="s">
        <v>31</v>
      </c>
      <c r="C2836">
        <v>0</v>
      </c>
      <c r="D2836">
        <v>0</v>
      </c>
      <c r="E2836">
        <v>0</v>
      </c>
      <c r="F2836">
        <v>0</v>
      </c>
      <c r="G2836">
        <v>0</v>
      </c>
    </row>
    <row r="2837" spans="1:7" x14ac:dyDescent="0.2">
      <c r="A2837" t="s">
        <v>1334</v>
      </c>
      <c r="B2837" t="s">
        <v>31</v>
      </c>
      <c r="C2837">
        <v>0</v>
      </c>
      <c r="D2837">
        <v>0</v>
      </c>
      <c r="E2837">
        <v>0</v>
      </c>
      <c r="F2837">
        <v>0</v>
      </c>
      <c r="G2837">
        <v>0</v>
      </c>
    </row>
    <row r="2838" spans="1:7" x14ac:dyDescent="0.2">
      <c r="A2838" t="s">
        <v>1335</v>
      </c>
      <c r="B2838" t="s">
        <v>31</v>
      </c>
      <c r="C2838">
        <v>0</v>
      </c>
      <c r="D2838">
        <v>0</v>
      </c>
      <c r="E2838">
        <v>0</v>
      </c>
      <c r="F2838">
        <v>0</v>
      </c>
      <c r="G2838">
        <v>0</v>
      </c>
    </row>
    <row r="2839" spans="1:7" x14ac:dyDescent="0.2">
      <c r="A2839" t="s">
        <v>1336</v>
      </c>
      <c r="B2839" t="s">
        <v>31</v>
      </c>
      <c r="C2839">
        <v>0</v>
      </c>
      <c r="D2839">
        <v>0</v>
      </c>
      <c r="E2839">
        <v>0</v>
      </c>
      <c r="F2839">
        <v>0</v>
      </c>
      <c r="G2839">
        <v>0</v>
      </c>
    </row>
    <row r="2840" spans="1:7" x14ac:dyDescent="0.2">
      <c r="A2840" t="s">
        <v>1337</v>
      </c>
      <c r="B2840" t="s">
        <v>31</v>
      </c>
      <c r="C2840">
        <v>0</v>
      </c>
      <c r="D2840">
        <v>0</v>
      </c>
      <c r="E2840">
        <v>0</v>
      </c>
      <c r="F2840">
        <v>0</v>
      </c>
      <c r="G2840">
        <v>0</v>
      </c>
    </row>
    <row r="2841" spans="1:7" x14ac:dyDescent="0.2">
      <c r="A2841" t="s">
        <v>446</v>
      </c>
      <c r="B2841" t="s">
        <v>10</v>
      </c>
      <c r="C2841">
        <v>50</v>
      </c>
      <c r="D2841">
        <v>1</v>
      </c>
      <c r="E2841">
        <v>90</v>
      </c>
      <c r="F2841">
        <v>0</v>
      </c>
      <c r="G2841">
        <v>0</v>
      </c>
    </row>
    <row r="2842" spans="1:7" x14ac:dyDescent="0.2">
      <c r="A2842" t="s">
        <v>1339</v>
      </c>
      <c r="B2842" t="s">
        <v>31</v>
      </c>
      <c r="C2842">
        <v>0</v>
      </c>
      <c r="D2842">
        <v>0</v>
      </c>
      <c r="E2842">
        <v>0</v>
      </c>
      <c r="F2842">
        <v>0</v>
      </c>
      <c r="G2842">
        <v>0</v>
      </c>
    </row>
    <row r="2843" spans="1:7" x14ac:dyDescent="0.2">
      <c r="A2843" t="s">
        <v>1340</v>
      </c>
      <c r="B2843" t="s">
        <v>31</v>
      </c>
      <c r="C2843">
        <v>0</v>
      </c>
      <c r="D2843">
        <v>0</v>
      </c>
      <c r="E2843">
        <v>0</v>
      </c>
      <c r="F2843">
        <v>0</v>
      </c>
      <c r="G2843">
        <v>0</v>
      </c>
    </row>
    <row r="2844" spans="1:7" x14ac:dyDescent="0.2">
      <c r="A2844" t="s">
        <v>1341</v>
      </c>
      <c r="B2844" t="s">
        <v>31</v>
      </c>
      <c r="C2844">
        <v>0</v>
      </c>
      <c r="D2844">
        <v>0</v>
      </c>
      <c r="E2844">
        <v>0</v>
      </c>
      <c r="F2844">
        <v>0</v>
      </c>
      <c r="G2844">
        <v>0</v>
      </c>
    </row>
    <row r="2845" spans="1:7" x14ac:dyDescent="0.2">
      <c r="A2845" t="s">
        <v>1342</v>
      </c>
      <c r="B2845" t="s">
        <v>31</v>
      </c>
      <c r="C2845">
        <v>0</v>
      </c>
      <c r="D2845">
        <v>0</v>
      </c>
      <c r="E2845">
        <v>0</v>
      </c>
      <c r="F2845">
        <v>0</v>
      </c>
      <c r="G2845">
        <v>0</v>
      </c>
    </row>
    <row r="2846" spans="1:7" x14ac:dyDescent="0.2">
      <c r="A2846" t="s">
        <v>1343</v>
      </c>
      <c r="B2846" t="s">
        <v>31</v>
      </c>
      <c r="C2846">
        <v>0</v>
      </c>
      <c r="D2846">
        <v>0</v>
      </c>
      <c r="E2846">
        <v>0</v>
      </c>
      <c r="F2846">
        <v>0</v>
      </c>
      <c r="G2846">
        <v>0</v>
      </c>
    </row>
    <row r="2847" spans="1:7" x14ac:dyDescent="0.2">
      <c r="A2847" t="s">
        <v>1344</v>
      </c>
      <c r="B2847" t="s">
        <v>31</v>
      </c>
      <c r="C2847">
        <v>0</v>
      </c>
      <c r="D2847">
        <v>0</v>
      </c>
      <c r="E2847">
        <v>0</v>
      </c>
      <c r="F2847">
        <v>0</v>
      </c>
      <c r="G2847">
        <v>0</v>
      </c>
    </row>
    <row r="2848" spans="1:7" x14ac:dyDescent="0.2">
      <c r="A2848" t="s">
        <v>1345</v>
      </c>
      <c r="B2848" t="s">
        <v>31</v>
      </c>
      <c r="C2848">
        <v>0</v>
      </c>
      <c r="D2848">
        <v>0</v>
      </c>
      <c r="E2848">
        <v>0</v>
      </c>
      <c r="F2848">
        <v>0</v>
      </c>
      <c r="G2848">
        <v>0</v>
      </c>
    </row>
    <row r="2849" spans="1:7" x14ac:dyDescent="0.2">
      <c r="A2849" t="s">
        <v>1346</v>
      </c>
      <c r="B2849" t="s">
        <v>31</v>
      </c>
      <c r="C2849">
        <v>0</v>
      </c>
      <c r="D2849">
        <v>0</v>
      </c>
      <c r="E2849">
        <v>0</v>
      </c>
      <c r="F2849">
        <v>0</v>
      </c>
      <c r="G2849">
        <v>0</v>
      </c>
    </row>
    <row r="2850" spans="1:7" x14ac:dyDescent="0.2">
      <c r="A2850" t="s">
        <v>1347</v>
      </c>
      <c r="B2850" t="s">
        <v>31</v>
      </c>
      <c r="C2850">
        <v>0</v>
      </c>
      <c r="D2850">
        <v>0</v>
      </c>
      <c r="E2850">
        <v>0</v>
      </c>
      <c r="F2850">
        <v>0</v>
      </c>
      <c r="G2850">
        <v>0</v>
      </c>
    </row>
    <row r="2851" spans="1:7" x14ac:dyDescent="0.2">
      <c r="A2851" t="s">
        <v>1348</v>
      </c>
      <c r="B2851" t="s">
        <v>31</v>
      </c>
      <c r="C2851">
        <v>0</v>
      </c>
      <c r="D2851">
        <v>0</v>
      </c>
      <c r="E2851">
        <v>0</v>
      </c>
      <c r="F2851">
        <v>0</v>
      </c>
      <c r="G2851">
        <v>0</v>
      </c>
    </row>
    <row r="2852" spans="1:7" x14ac:dyDescent="0.2">
      <c r="A2852" t="s">
        <v>1349</v>
      </c>
      <c r="B2852" t="s">
        <v>31</v>
      </c>
      <c r="C2852">
        <v>0</v>
      </c>
      <c r="D2852">
        <v>0</v>
      </c>
      <c r="E2852">
        <v>0</v>
      </c>
      <c r="F2852">
        <v>0</v>
      </c>
      <c r="G2852">
        <v>0</v>
      </c>
    </row>
    <row r="2853" spans="1:7" x14ac:dyDescent="0.2">
      <c r="A2853" t="s">
        <v>1350</v>
      </c>
      <c r="B2853" t="s">
        <v>31</v>
      </c>
      <c r="C2853">
        <v>0</v>
      </c>
      <c r="D2853">
        <v>0</v>
      </c>
      <c r="E2853">
        <v>0</v>
      </c>
      <c r="F2853">
        <v>0</v>
      </c>
      <c r="G2853">
        <v>0</v>
      </c>
    </row>
    <row r="2854" spans="1:7" x14ac:dyDescent="0.2">
      <c r="A2854" t="s">
        <v>1351</v>
      </c>
      <c r="B2854" t="s">
        <v>31</v>
      </c>
      <c r="C2854">
        <v>0</v>
      </c>
      <c r="D2854">
        <v>0</v>
      </c>
      <c r="E2854">
        <v>0</v>
      </c>
      <c r="F2854">
        <v>0</v>
      </c>
      <c r="G2854">
        <v>0</v>
      </c>
    </row>
    <row r="2855" spans="1:7" x14ac:dyDescent="0.2">
      <c r="A2855" t="s">
        <v>1352</v>
      </c>
      <c r="B2855" t="s">
        <v>31</v>
      </c>
      <c r="C2855">
        <v>0</v>
      </c>
      <c r="D2855">
        <v>0</v>
      </c>
      <c r="E2855">
        <v>0</v>
      </c>
      <c r="F2855">
        <v>0</v>
      </c>
      <c r="G2855">
        <v>0</v>
      </c>
    </row>
    <row r="2856" spans="1:7" x14ac:dyDescent="0.2">
      <c r="A2856" t="s">
        <v>1353</v>
      </c>
      <c r="B2856" t="s">
        <v>31</v>
      </c>
      <c r="C2856">
        <v>0</v>
      </c>
      <c r="D2856">
        <v>0</v>
      </c>
      <c r="E2856">
        <v>0</v>
      </c>
      <c r="F2856">
        <v>0</v>
      </c>
      <c r="G2856">
        <v>0</v>
      </c>
    </row>
    <row r="2857" spans="1:7" x14ac:dyDescent="0.2">
      <c r="A2857" t="s">
        <v>1354</v>
      </c>
      <c r="B2857" t="s">
        <v>31</v>
      </c>
      <c r="C2857">
        <v>0</v>
      </c>
      <c r="D2857">
        <v>0</v>
      </c>
      <c r="E2857">
        <v>0</v>
      </c>
      <c r="F2857">
        <v>0</v>
      </c>
      <c r="G2857">
        <v>0</v>
      </c>
    </row>
    <row r="2858" spans="1:7" x14ac:dyDescent="0.2">
      <c r="A2858" t="s">
        <v>1355</v>
      </c>
      <c r="B2858" t="s">
        <v>31</v>
      </c>
      <c r="C2858">
        <v>0</v>
      </c>
      <c r="D2858">
        <v>0</v>
      </c>
      <c r="E2858">
        <v>0</v>
      </c>
      <c r="F2858">
        <v>0</v>
      </c>
      <c r="G2858">
        <v>0</v>
      </c>
    </row>
    <row r="2859" spans="1:7" x14ac:dyDescent="0.2">
      <c r="A2859" t="s">
        <v>1356</v>
      </c>
      <c r="B2859" t="s">
        <v>31</v>
      </c>
      <c r="C2859">
        <v>0</v>
      </c>
      <c r="D2859">
        <v>0</v>
      </c>
      <c r="E2859">
        <v>0</v>
      </c>
      <c r="F2859">
        <v>0</v>
      </c>
      <c r="G2859">
        <v>0</v>
      </c>
    </row>
    <row r="2860" spans="1:7" x14ac:dyDescent="0.2">
      <c r="A2860" t="s">
        <v>1357</v>
      </c>
      <c r="B2860" t="s">
        <v>31</v>
      </c>
      <c r="C2860">
        <v>0</v>
      </c>
      <c r="D2860">
        <v>0</v>
      </c>
      <c r="E2860">
        <v>0</v>
      </c>
      <c r="F2860">
        <v>0</v>
      </c>
      <c r="G2860">
        <v>0</v>
      </c>
    </row>
    <row r="2861" spans="1:7" x14ac:dyDescent="0.2">
      <c r="A2861" t="s">
        <v>1358</v>
      </c>
      <c r="B2861" t="s">
        <v>31</v>
      </c>
      <c r="C2861">
        <v>0</v>
      </c>
      <c r="D2861">
        <v>0</v>
      </c>
      <c r="E2861">
        <v>0</v>
      </c>
      <c r="F2861">
        <v>0</v>
      </c>
      <c r="G2861">
        <v>0</v>
      </c>
    </row>
    <row r="2862" spans="1:7" x14ac:dyDescent="0.2">
      <c r="A2862" t="s">
        <v>1359</v>
      </c>
      <c r="B2862" t="s">
        <v>31</v>
      </c>
      <c r="C2862">
        <v>0</v>
      </c>
      <c r="D2862">
        <v>0</v>
      </c>
      <c r="E2862">
        <v>0</v>
      </c>
      <c r="F2862">
        <v>0</v>
      </c>
      <c r="G2862">
        <v>0</v>
      </c>
    </row>
    <row r="2863" spans="1:7" x14ac:dyDescent="0.2">
      <c r="A2863" t="s">
        <v>1360</v>
      </c>
      <c r="B2863" t="s">
        <v>31</v>
      </c>
      <c r="C2863">
        <v>0</v>
      </c>
      <c r="D2863">
        <v>0</v>
      </c>
      <c r="E2863">
        <v>0</v>
      </c>
      <c r="F2863">
        <v>0</v>
      </c>
      <c r="G2863">
        <v>0</v>
      </c>
    </row>
    <row r="2864" spans="1:7" x14ac:dyDescent="0.2">
      <c r="A2864" t="s">
        <v>1361</v>
      </c>
      <c r="B2864" t="s">
        <v>31</v>
      </c>
      <c r="C2864">
        <v>0</v>
      </c>
      <c r="D2864">
        <v>0</v>
      </c>
      <c r="E2864">
        <v>0</v>
      </c>
      <c r="F2864">
        <v>0</v>
      </c>
      <c r="G2864">
        <v>0</v>
      </c>
    </row>
    <row r="2865" spans="1:7" x14ac:dyDescent="0.2">
      <c r="A2865" t="s">
        <v>1362</v>
      </c>
      <c r="B2865" t="s">
        <v>31</v>
      </c>
      <c r="C2865">
        <v>0</v>
      </c>
      <c r="D2865">
        <v>0</v>
      </c>
      <c r="E2865">
        <v>0</v>
      </c>
      <c r="F2865">
        <v>0</v>
      </c>
      <c r="G2865">
        <v>0</v>
      </c>
    </row>
    <row r="2866" spans="1:7" x14ac:dyDescent="0.2">
      <c r="A2866" t="s">
        <v>1363</v>
      </c>
      <c r="B2866" t="s">
        <v>31</v>
      </c>
      <c r="C2866">
        <v>0</v>
      </c>
      <c r="D2866">
        <v>0</v>
      </c>
      <c r="E2866">
        <v>0</v>
      </c>
      <c r="F2866">
        <v>0</v>
      </c>
      <c r="G2866">
        <v>0</v>
      </c>
    </row>
    <row r="2867" spans="1:7" x14ac:dyDescent="0.2">
      <c r="A2867" t="s">
        <v>1364</v>
      </c>
      <c r="B2867" t="s">
        <v>31</v>
      </c>
      <c r="C2867">
        <v>0</v>
      </c>
      <c r="D2867">
        <v>0</v>
      </c>
      <c r="E2867">
        <v>0</v>
      </c>
      <c r="F2867">
        <v>0</v>
      </c>
      <c r="G2867">
        <v>0</v>
      </c>
    </row>
    <row r="2868" spans="1:7" x14ac:dyDescent="0.2">
      <c r="A2868" t="s">
        <v>1365</v>
      </c>
      <c r="B2868" t="s">
        <v>31</v>
      </c>
      <c r="C2868">
        <v>0</v>
      </c>
      <c r="D2868">
        <v>0</v>
      </c>
      <c r="E2868">
        <v>0</v>
      </c>
      <c r="F2868">
        <v>0</v>
      </c>
      <c r="G2868">
        <v>0</v>
      </c>
    </row>
    <row r="2869" spans="1:7" x14ac:dyDescent="0.2">
      <c r="A2869" t="s">
        <v>1366</v>
      </c>
      <c r="B2869" t="s">
        <v>31</v>
      </c>
      <c r="C2869">
        <v>0</v>
      </c>
      <c r="D2869">
        <v>0</v>
      </c>
      <c r="E2869">
        <v>0</v>
      </c>
      <c r="F2869">
        <v>0</v>
      </c>
      <c r="G2869">
        <v>0</v>
      </c>
    </row>
    <row r="2870" spans="1:7" x14ac:dyDescent="0.2">
      <c r="A2870" t="s">
        <v>1367</v>
      </c>
      <c r="B2870" t="s">
        <v>31</v>
      </c>
      <c r="C2870">
        <v>0</v>
      </c>
      <c r="D2870">
        <v>0</v>
      </c>
      <c r="E2870">
        <v>0</v>
      </c>
      <c r="F2870">
        <v>0</v>
      </c>
      <c r="G2870">
        <v>0</v>
      </c>
    </row>
    <row r="2871" spans="1:7" x14ac:dyDescent="0.2">
      <c r="A2871" t="s">
        <v>1368</v>
      </c>
      <c r="B2871" t="s">
        <v>31</v>
      </c>
      <c r="C2871">
        <v>0</v>
      </c>
      <c r="D2871">
        <v>0</v>
      </c>
      <c r="E2871">
        <v>0</v>
      </c>
      <c r="F2871">
        <v>0</v>
      </c>
      <c r="G2871">
        <v>0</v>
      </c>
    </row>
    <row r="2872" spans="1:7" x14ac:dyDescent="0.2">
      <c r="A2872" t="s">
        <v>1369</v>
      </c>
      <c r="B2872" t="s">
        <v>31</v>
      </c>
      <c r="C2872">
        <v>0</v>
      </c>
      <c r="D2872">
        <v>0</v>
      </c>
      <c r="E2872">
        <v>0</v>
      </c>
      <c r="F2872">
        <v>0</v>
      </c>
      <c r="G2872">
        <v>0</v>
      </c>
    </row>
    <row r="2873" spans="1:7" x14ac:dyDescent="0.2">
      <c r="A2873" t="s">
        <v>1370</v>
      </c>
      <c r="B2873" t="s">
        <v>31</v>
      </c>
      <c r="C2873">
        <v>0</v>
      </c>
      <c r="D2873">
        <v>0</v>
      </c>
      <c r="E2873">
        <v>0</v>
      </c>
      <c r="F2873">
        <v>0</v>
      </c>
      <c r="G2873">
        <v>0</v>
      </c>
    </row>
    <row r="2874" spans="1:7" x14ac:dyDescent="0.2">
      <c r="A2874" t="s">
        <v>1371</v>
      </c>
      <c r="B2874" t="s">
        <v>31</v>
      </c>
      <c r="C2874">
        <v>0</v>
      </c>
      <c r="D2874">
        <v>0</v>
      </c>
      <c r="E2874">
        <v>0</v>
      </c>
      <c r="F2874">
        <v>0</v>
      </c>
      <c r="G2874">
        <v>0</v>
      </c>
    </row>
    <row r="2875" spans="1:7" x14ac:dyDescent="0.2">
      <c r="A2875" t="s">
        <v>1372</v>
      </c>
      <c r="B2875" t="s">
        <v>31</v>
      </c>
      <c r="C2875">
        <v>0</v>
      </c>
      <c r="D2875">
        <v>0</v>
      </c>
      <c r="E2875">
        <v>0</v>
      </c>
      <c r="F2875">
        <v>0</v>
      </c>
      <c r="G2875">
        <v>0</v>
      </c>
    </row>
    <row r="2876" spans="1:7" x14ac:dyDescent="0.2">
      <c r="A2876" t="s">
        <v>1373</v>
      </c>
      <c r="B2876" t="s">
        <v>31</v>
      </c>
      <c r="C2876">
        <v>0</v>
      </c>
      <c r="D2876">
        <v>0</v>
      </c>
      <c r="E2876">
        <v>0</v>
      </c>
      <c r="F2876">
        <v>0</v>
      </c>
      <c r="G2876">
        <v>0</v>
      </c>
    </row>
    <row r="2877" spans="1:7" x14ac:dyDescent="0.2">
      <c r="A2877" t="s">
        <v>1374</v>
      </c>
      <c r="B2877" t="s">
        <v>31</v>
      </c>
      <c r="C2877">
        <v>0</v>
      </c>
      <c r="D2877">
        <v>0</v>
      </c>
      <c r="E2877">
        <v>0</v>
      </c>
      <c r="F2877">
        <v>0</v>
      </c>
      <c r="G2877">
        <v>0</v>
      </c>
    </row>
    <row r="2878" spans="1:7" x14ac:dyDescent="0.2">
      <c r="A2878" t="s">
        <v>1261</v>
      </c>
      <c r="B2878" t="s">
        <v>31</v>
      </c>
      <c r="C2878">
        <v>0</v>
      </c>
      <c r="D2878">
        <v>0</v>
      </c>
      <c r="E2878">
        <v>0</v>
      </c>
      <c r="F2878">
        <v>0</v>
      </c>
      <c r="G2878">
        <v>0</v>
      </c>
    </row>
    <row r="2879" spans="1:7" x14ac:dyDescent="0.2">
      <c r="A2879" t="s">
        <v>1375</v>
      </c>
      <c r="B2879" t="s">
        <v>31</v>
      </c>
      <c r="C2879">
        <v>0</v>
      </c>
      <c r="D2879">
        <v>0</v>
      </c>
      <c r="E2879">
        <v>0</v>
      </c>
      <c r="F2879">
        <v>0</v>
      </c>
      <c r="G2879">
        <v>0</v>
      </c>
    </row>
    <row r="2880" spans="1:7" x14ac:dyDescent="0.2">
      <c r="A2880" t="s">
        <v>1376</v>
      </c>
      <c r="B2880" t="s">
        <v>31</v>
      </c>
      <c r="C2880">
        <v>0</v>
      </c>
      <c r="D2880">
        <v>0</v>
      </c>
      <c r="E2880">
        <v>0</v>
      </c>
      <c r="F2880">
        <v>0</v>
      </c>
      <c r="G2880">
        <v>0</v>
      </c>
    </row>
    <row r="2881" spans="1:7" x14ac:dyDescent="0.2">
      <c r="A2881" t="s">
        <v>1377</v>
      </c>
      <c r="B2881" t="s">
        <v>31</v>
      </c>
      <c r="C2881">
        <v>0</v>
      </c>
      <c r="D2881">
        <v>0</v>
      </c>
      <c r="E2881">
        <v>0</v>
      </c>
      <c r="F2881">
        <v>0</v>
      </c>
      <c r="G2881">
        <v>0</v>
      </c>
    </row>
    <row r="2882" spans="1:7" x14ac:dyDescent="0.2">
      <c r="A2882" t="s">
        <v>1378</v>
      </c>
      <c r="B2882" t="s">
        <v>31</v>
      </c>
      <c r="C2882">
        <v>0</v>
      </c>
      <c r="D2882">
        <v>0</v>
      </c>
      <c r="E2882">
        <v>0</v>
      </c>
      <c r="F2882">
        <v>0</v>
      </c>
      <c r="G2882">
        <v>0</v>
      </c>
    </row>
    <row r="2883" spans="1:7" x14ac:dyDescent="0.2">
      <c r="A2883" t="s">
        <v>1379</v>
      </c>
      <c r="B2883" t="s">
        <v>31</v>
      </c>
      <c r="C2883">
        <v>0</v>
      </c>
      <c r="D2883">
        <v>0</v>
      </c>
      <c r="E2883">
        <v>0</v>
      </c>
      <c r="F2883">
        <v>0</v>
      </c>
      <c r="G2883">
        <v>0</v>
      </c>
    </row>
    <row r="2884" spans="1:7" x14ac:dyDescent="0.2">
      <c r="A2884" t="s">
        <v>1380</v>
      </c>
      <c r="B2884" t="s">
        <v>31</v>
      </c>
      <c r="C2884">
        <v>0</v>
      </c>
      <c r="D2884">
        <v>0</v>
      </c>
      <c r="E2884">
        <v>0</v>
      </c>
      <c r="F2884">
        <v>0</v>
      </c>
      <c r="G2884">
        <v>0</v>
      </c>
    </row>
    <row r="2885" spans="1:7" x14ac:dyDescent="0.2">
      <c r="A2885" t="s">
        <v>1381</v>
      </c>
      <c r="B2885" t="s">
        <v>31</v>
      </c>
      <c r="C2885">
        <v>0</v>
      </c>
      <c r="D2885">
        <v>0</v>
      </c>
      <c r="E2885">
        <v>0</v>
      </c>
      <c r="F2885">
        <v>0</v>
      </c>
      <c r="G2885">
        <v>0</v>
      </c>
    </row>
    <row r="2886" spans="1:7" x14ac:dyDescent="0.2">
      <c r="A2886" t="s">
        <v>1382</v>
      </c>
      <c r="B2886" t="s">
        <v>31</v>
      </c>
      <c r="C2886">
        <v>0</v>
      </c>
      <c r="D2886">
        <v>0</v>
      </c>
      <c r="E2886">
        <v>0</v>
      </c>
      <c r="F2886">
        <v>0</v>
      </c>
      <c r="G2886">
        <v>0</v>
      </c>
    </row>
    <row r="2887" spans="1:7" x14ac:dyDescent="0.2">
      <c r="A2887" t="s">
        <v>1383</v>
      </c>
      <c r="B2887" t="s">
        <v>31</v>
      </c>
      <c r="C2887">
        <v>0</v>
      </c>
      <c r="D2887">
        <v>0</v>
      </c>
      <c r="E2887">
        <v>0</v>
      </c>
      <c r="F2887">
        <v>0</v>
      </c>
      <c r="G2887">
        <v>0</v>
      </c>
    </row>
    <row r="2888" spans="1:7" x14ac:dyDescent="0.2">
      <c r="A2888" t="s">
        <v>1384</v>
      </c>
      <c r="B2888" t="s">
        <v>31</v>
      </c>
      <c r="C2888">
        <v>0</v>
      </c>
      <c r="D2888">
        <v>0</v>
      </c>
      <c r="E2888">
        <v>0</v>
      </c>
      <c r="F2888">
        <v>0</v>
      </c>
      <c r="G2888">
        <v>0</v>
      </c>
    </row>
    <row r="2889" spans="1:7" x14ac:dyDescent="0.2">
      <c r="A2889" t="s">
        <v>1385</v>
      </c>
      <c r="B2889" t="s">
        <v>31</v>
      </c>
      <c r="C2889">
        <v>0</v>
      </c>
      <c r="D2889">
        <v>0</v>
      </c>
      <c r="E2889">
        <v>0</v>
      </c>
      <c r="F2889">
        <v>0</v>
      </c>
      <c r="G2889">
        <v>0</v>
      </c>
    </row>
    <row r="2890" spans="1:7" x14ac:dyDescent="0.2">
      <c r="A2890" t="s">
        <v>1386</v>
      </c>
      <c r="B2890" t="s">
        <v>31</v>
      </c>
      <c r="C2890">
        <v>0</v>
      </c>
      <c r="D2890">
        <v>0</v>
      </c>
      <c r="E2890">
        <v>0</v>
      </c>
      <c r="F2890">
        <v>0</v>
      </c>
      <c r="G2890">
        <v>0</v>
      </c>
    </row>
    <row r="2891" spans="1:7" x14ac:dyDescent="0.2">
      <c r="A2891" t="s">
        <v>1387</v>
      </c>
      <c r="B2891" t="s">
        <v>31</v>
      </c>
      <c r="C2891">
        <v>0</v>
      </c>
      <c r="D2891">
        <v>0</v>
      </c>
      <c r="E2891">
        <v>0</v>
      </c>
      <c r="F2891">
        <v>0</v>
      </c>
      <c r="G2891">
        <v>0</v>
      </c>
    </row>
    <row r="2892" spans="1:7" x14ac:dyDescent="0.2">
      <c r="A2892" t="s">
        <v>1388</v>
      </c>
      <c r="B2892" t="s">
        <v>31</v>
      </c>
      <c r="C2892">
        <v>0</v>
      </c>
      <c r="D2892">
        <v>0</v>
      </c>
      <c r="E2892">
        <v>0</v>
      </c>
      <c r="F2892">
        <v>0</v>
      </c>
      <c r="G2892">
        <v>0</v>
      </c>
    </row>
    <row r="2893" spans="1:7" x14ac:dyDescent="0.2">
      <c r="A2893" t="s">
        <v>1389</v>
      </c>
      <c r="B2893" t="s">
        <v>31</v>
      </c>
      <c r="C2893">
        <v>0</v>
      </c>
      <c r="D2893">
        <v>0</v>
      </c>
      <c r="E2893">
        <v>0</v>
      </c>
      <c r="F2893">
        <v>0</v>
      </c>
      <c r="G2893">
        <v>0</v>
      </c>
    </row>
    <row r="2894" spans="1:7" x14ac:dyDescent="0.2">
      <c r="A2894" t="s">
        <v>1390</v>
      </c>
      <c r="B2894" t="s">
        <v>31</v>
      </c>
      <c r="C2894">
        <v>0</v>
      </c>
      <c r="D2894">
        <v>0</v>
      </c>
      <c r="E2894">
        <v>0</v>
      </c>
      <c r="F2894">
        <v>0</v>
      </c>
      <c r="G2894">
        <v>0</v>
      </c>
    </row>
    <row r="2895" spans="1:7" x14ac:dyDescent="0.2">
      <c r="A2895" t="s">
        <v>1391</v>
      </c>
      <c r="B2895" t="s">
        <v>31</v>
      </c>
      <c r="C2895">
        <v>0</v>
      </c>
      <c r="D2895">
        <v>0</v>
      </c>
      <c r="E2895">
        <v>0</v>
      </c>
      <c r="F2895">
        <v>0</v>
      </c>
      <c r="G2895">
        <v>0</v>
      </c>
    </row>
    <row r="2896" spans="1:7" x14ac:dyDescent="0.2">
      <c r="A2896" t="s">
        <v>1392</v>
      </c>
      <c r="B2896" t="s">
        <v>31</v>
      </c>
      <c r="C2896">
        <v>0</v>
      </c>
      <c r="D2896">
        <v>0</v>
      </c>
      <c r="E2896">
        <v>0</v>
      </c>
      <c r="F2896">
        <v>0</v>
      </c>
      <c r="G2896">
        <v>0</v>
      </c>
    </row>
    <row r="2897" spans="1:7" x14ac:dyDescent="0.2">
      <c r="A2897" t="s">
        <v>1393</v>
      </c>
      <c r="B2897" t="s">
        <v>31</v>
      </c>
      <c r="C2897">
        <v>0</v>
      </c>
      <c r="D2897">
        <v>0</v>
      </c>
      <c r="E2897">
        <v>0</v>
      </c>
      <c r="F2897">
        <v>0</v>
      </c>
      <c r="G2897">
        <v>0</v>
      </c>
    </row>
    <row r="2898" spans="1:7" x14ac:dyDescent="0.2">
      <c r="A2898" t="s">
        <v>1394</v>
      </c>
      <c r="B2898" t="s">
        <v>31</v>
      </c>
      <c r="C2898">
        <v>0</v>
      </c>
      <c r="D2898">
        <v>0</v>
      </c>
      <c r="E2898">
        <v>0</v>
      </c>
      <c r="F2898">
        <v>0</v>
      </c>
      <c r="G2898">
        <v>0</v>
      </c>
    </row>
    <row r="2899" spans="1:7" x14ac:dyDescent="0.2">
      <c r="A2899" t="s">
        <v>1395</v>
      </c>
      <c r="B2899" t="s">
        <v>31</v>
      </c>
      <c r="C2899">
        <v>0</v>
      </c>
      <c r="D2899">
        <v>0</v>
      </c>
      <c r="E2899">
        <v>0</v>
      </c>
      <c r="F2899">
        <v>0</v>
      </c>
      <c r="G2899">
        <v>0</v>
      </c>
    </row>
    <row r="2900" spans="1:7" x14ac:dyDescent="0.2">
      <c r="A2900" t="s">
        <v>1396</v>
      </c>
      <c r="B2900" t="s">
        <v>31</v>
      </c>
      <c r="C2900">
        <v>0</v>
      </c>
      <c r="D2900">
        <v>0</v>
      </c>
      <c r="E2900">
        <v>0</v>
      </c>
      <c r="F2900">
        <v>0</v>
      </c>
      <c r="G2900">
        <v>0</v>
      </c>
    </row>
    <row r="2901" spans="1:7" x14ac:dyDescent="0.2">
      <c r="A2901" t="s">
        <v>1397</v>
      </c>
      <c r="B2901" t="s">
        <v>31</v>
      </c>
      <c r="C2901">
        <v>0</v>
      </c>
      <c r="D2901">
        <v>0</v>
      </c>
      <c r="E2901">
        <v>0</v>
      </c>
      <c r="F2901">
        <v>0</v>
      </c>
      <c r="G2901">
        <v>0</v>
      </c>
    </row>
    <row r="2902" spans="1:7" x14ac:dyDescent="0.2">
      <c r="A2902" t="s">
        <v>1398</v>
      </c>
      <c r="B2902" t="s">
        <v>31</v>
      </c>
      <c r="C2902">
        <v>0</v>
      </c>
      <c r="D2902">
        <v>0</v>
      </c>
      <c r="E2902">
        <v>0</v>
      </c>
      <c r="F2902">
        <v>0</v>
      </c>
      <c r="G2902">
        <v>0</v>
      </c>
    </row>
    <row r="2903" spans="1:7" x14ac:dyDescent="0.2">
      <c r="A2903" t="s">
        <v>1399</v>
      </c>
      <c r="B2903" t="s">
        <v>31</v>
      </c>
      <c r="C2903">
        <v>0</v>
      </c>
      <c r="D2903">
        <v>0</v>
      </c>
      <c r="E2903">
        <v>0</v>
      </c>
      <c r="F2903">
        <v>0</v>
      </c>
      <c r="G2903">
        <v>0</v>
      </c>
    </row>
    <row r="2904" spans="1:7" x14ac:dyDescent="0.2">
      <c r="A2904" t="s">
        <v>1400</v>
      </c>
      <c r="B2904" t="s">
        <v>31</v>
      </c>
      <c r="C2904">
        <v>0</v>
      </c>
      <c r="D2904">
        <v>0</v>
      </c>
      <c r="E2904">
        <v>0</v>
      </c>
      <c r="F2904">
        <v>0</v>
      </c>
      <c r="G2904">
        <v>0</v>
      </c>
    </row>
    <row r="2905" spans="1:7" x14ac:dyDescent="0.2">
      <c r="A2905" t="s">
        <v>1401</v>
      </c>
      <c r="B2905" t="s">
        <v>31</v>
      </c>
      <c r="C2905">
        <v>0</v>
      </c>
      <c r="D2905">
        <v>0</v>
      </c>
      <c r="E2905">
        <v>0</v>
      </c>
      <c r="F2905">
        <v>0</v>
      </c>
      <c r="G2905">
        <v>0</v>
      </c>
    </row>
    <row r="2906" spans="1:7" x14ac:dyDescent="0.2">
      <c r="A2906" t="s">
        <v>1402</v>
      </c>
      <c r="B2906" t="s">
        <v>31</v>
      </c>
      <c r="C2906">
        <v>0</v>
      </c>
      <c r="D2906">
        <v>0</v>
      </c>
      <c r="E2906">
        <v>0</v>
      </c>
      <c r="F2906">
        <v>0</v>
      </c>
      <c r="G2906">
        <v>0</v>
      </c>
    </row>
    <row r="2907" spans="1:7" x14ac:dyDescent="0.2">
      <c r="A2907" t="s">
        <v>1403</v>
      </c>
      <c r="B2907" t="s">
        <v>31</v>
      </c>
      <c r="C2907">
        <v>0</v>
      </c>
      <c r="D2907">
        <v>0</v>
      </c>
      <c r="E2907">
        <v>0</v>
      </c>
      <c r="F2907">
        <v>0</v>
      </c>
      <c r="G2907">
        <v>0</v>
      </c>
    </row>
    <row r="2908" spans="1:7" x14ac:dyDescent="0.2">
      <c r="A2908" t="s">
        <v>1404</v>
      </c>
      <c r="B2908" t="s">
        <v>31</v>
      </c>
      <c r="C2908">
        <v>0</v>
      </c>
      <c r="D2908">
        <v>0</v>
      </c>
      <c r="E2908">
        <v>0</v>
      </c>
      <c r="F2908">
        <v>0</v>
      </c>
      <c r="G2908">
        <v>0</v>
      </c>
    </row>
    <row r="2909" spans="1:7" x14ac:dyDescent="0.2">
      <c r="A2909" t="s">
        <v>1405</v>
      </c>
      <c r="B2909" t="s">
        <v>31</v>
      </c>
      <c r="C2909">
        <v>0</v>
      </c>
      <c r="D2909">
        <v>0</v>
      </c>
      <c r="E2909">
        <v>0</v>
      </c>
      <c r="F2909">
        <v>0</v>
      </c>
      <c r="G2909">
        <v>0</v>
      </c>
    </row>
    <row r="2910" spans="1:7" x14ac:dyDescent="0.2">
      <c r="A2910" t="s">
        <v>1406</v>
      </c>
      <c r="B2910" t="s">
        <v>31</v>
      </c>
      <c r="C2910">
        <v>0</v>
      </c>
      <c r="D2910">
        <v>0</v>
      </c>
      <c r="E2910">
        <v>0</v>
      </c>
      <c r="F2910">
        <v>0</v>
      </c>
      <c r="G2910">
        <v>0</v>
      </c>
    </row>
    <row r="2911" spans="1:7" x14ac:dyDescent="0.2">
      <c r="A2911" t="s">
        <v>1407</v>
      </c>
      <c r="B2911" t="s">
        <v>31</v>
      </c>
      <c r="C2911">
        <v>0</v>
      </c>
      <c r="D2911">
        <v>0</v>
      </c>
      <c r="E2911">
        <v>0</v>
      </c>
      <c r="F2911">
        <v>0</v>
      </c>
      <c r="G2911">
        <v>0</v>
      </c>
    </row>
    <row r="2912" spans="1:7" x14ac:dyDescent="0.2">
      <c r="A2912" t="s">
        <v>1408</v>
      </c>
      <c r="B2912" t="s">
        <v>31</v>
      </c>
      <c r="C2912">
        <v>0</v>
      </c>
      <c r="D2912">
        <v>0</v>
      </c>
      <c r="E2912">
        <v>0</v>
      </c>
      <c r="F2912">
        <v>0</v>
      </c>
      <c r="G2912">
        <v>0</v>
      </c>
    </row>
    <row r="2913" spans="1:7" x14ac:dyDescent="0.2">
      <c r="A2913" t="s">
        <v>1409</v>
      </c>
      <c r="B2913" t="s">
        <v>31</v>
      </c>
      <c r="C2913">
        <v>0</v>
      </c>
      <c r="D2913">
        <v>0</v>
      </c>
      <c r="E2913">
        <v>0</v>
      </c>
      <c r="F2913">
        <v>0</v>
      </c>
      <c r="G2913">
        <v>0</v>
      </c>
    </row>
    <row r="2914" spans="1:7" x14ac:dyDescent="0.2">
      <c r="A2914" t="s">
        <v>1410</v>
      </c>
      <c r="B2914" t="s">
        <v>31</v>
      </c>
      <c r="C2914">
        <v>0</v>
      </c>
      <c r="D2914">
        <v>0</v>
      </c>
      <c r="E2914">
        <v>0</v>
      </c>
      <c r="F2914">
        <v>0</v>
      </c>
      <c r="G2914">
        <v>0</v>
      </c>
    </row>
    <row r="2915" spans="1:7" x14ac:dyDescent="0.2">
      <c r="A2915" t="s">
        <v>1411</v>
      </c>
      <c r="B2915" t="s">
        <v>31</v>
      </c>
      <c r="C2915">
        <v>0</v>
      </c>
      <c r="D2915">
        <v>0</v>
      </c>
      <c r="E2915">
        <v>0</v>
      </c>
      <c r="F2915">
        <v>0</v>
      </c>
      <c r="G2915">
        <v>0</v>
      </c>
    </row>
    <row r="2916" spans="1:7" x14ac:dyDescent="0.2">
      <c r="A2916" t="s">
        <v>1157</v>
      </c>
      <c r="B2916" t="s">
        <v>10</v>
      </c>
      <c r="C2916">
        <v>40</v>
      </c>
      <c r="D2916">
        <v>0</v>
      </c>
      <c r="E2916">
        <v>0</v>
      </c>
      <c r="F2916">
        <v>0</v>
      </c>
      <c r="G2916">
        <v>0</v>
      </c>
    </row>
    <row r="2917" spans="1:7" x14ac:dyDescent="0.2">
      <c r="A2917" t="s">
        <v>1412</v>
      </c>
      <c r="B2917" t="s">
        <v>31</v>
      </c>
      <c r="C2917">
        <v>0</v>
      </c>
      <c r="D2917">
        <v>0</v>
      </c>
      <c r="E2917">
        <v>0</v>
      </c>
      <c r="F2917">
        <v>0</v>
      </c>
      <c r="G2917">
        <v>0</v>
      </c>
    </row>
    <row r="2918" spans="1:7" x14ac:dyDescent="0.2">
      <c r="A2918" t="s">
        <v>1413</v>
      </c>
      <c r="B2918" t="s">
        <v>31</v>
      </c>
      <c r="C2918">
        <v>0</v>
      </c>
      <c r="D2918">
        <v>0</v>
      </c>
      <c r="E2918">
        <v>0</v>
      </c>
      <c r="F2918">
        <v>0</v>
      </c>
      <c r="G2918">
        <v>0</v>
      </c>
    </row>
    <row r="2919" spans="1:7" x14ac:dyDescent="0.2">
      <c r="A2919" t="s">
        <v>1414</v>
      </c>
      <c r="B2919" t="s">
        <v>31</v>
      </c>
      <c r="C2919">
        <v>0</v>
      </c>
      <c r="D2919">
        <v>0</v>
      </c>
      <c r="E2919">
        <v>0</v>
      </c>
      <c r="F2919">
        <v>0</v>
      </c>
      <c r="G2919">
        <v>0</v>
      </c>
    </row>
    <row r="2920" spans="1:7" x14ac:dyDescent="0.2">
      <c r="A2920" t="s">
        <v>1415</v>
      </c>
      <c r="B2920" t="s">
        <v>31</v>
      </c>
      <c r="C2920">
        <v>0</v>
      </c>
      <c r="D2920">
        <v>0</v>
      </c>
      <c r="E2920">
        <v>0</v>
      </c>
      <c r="F2920">
        <v>0</v>
      </c>
      <c r="G2920">
        <v>0</v>
      </c>
    </row>
    <row r="2921" spans="1:7" x14ac:dyDescent="0.2">
      <c r="A2921" t="s">
        <v>1416</v>
      </c>
      <c r="B2921" t="s">
        <v>31</v>
      </c>
      <c r="C2921">
        <v>0</v>
      </c>
      <c r="D2921">
        <v>0</v>
      </c>
      <c r="E2921">
        <v>0</v>
      </c>
      <c r="F2921">
        <v>0</v>
      </c>
      <c r="G2921">
        <v>0</v>
      </c>
    </row>
    <row r="2922" spans="1:7" x14ac:dyDescent="0.2">
      <c r="A2922" t="s">
        <v>1417</v>
      </c>
      <c r="B2922" t="s">
        <v>31</v>
      </c>
      <c r="C2922">
        <v>0</v>
      </c>
      <c r="D2922">
        <v>0</v>
      </c>
      <c r="E2922">
        <v>0</v>
      </c>
      <c r="F2922">
        <v>0</v>
      </c>
      <c r="G2922">
        <v>0</v>
      </c>
    </row>
    <row r="2923" spans="1:7" x14ac:dyDescent="0.2">
      <c r="A2923" t="s">
        <v>1418</v>
      </c>
      <c r="B2923" t="s">
        <v>31</v>
      </c>
      <c r="C2923">
        <v>0</v>
      </c>
      <c r="D2923">
        <v>0</v>
      </c>
      <c r="E2923">
        <v>0</v>
      </c>
      <c r="F2923">
        <v>0</v>
      </c>
      <c r="G2923">
        <v>0</v>
      </c>
    </row>
    <row r="2924" spans="1:7" x14ac:dyDescent="0.2">
      <c r="A2924" t="s">
        <v>1419</v>
      </c>
      <c r="B2924" t="s">
        <v>31</v>
      </c>
      <c r="C2924">
        <v>0</v>
      </c>
      <c r="D2924">
        <v>0</v>
      </c>
      <c r="E2924">
        <v>0</v>
      </c>
      <c r="F2924">
        <v>0</v>
      </c>
      <c r="G2924">
        <v>0</v>
      </c>
    </row>
    <row r="2925" spans="1:7" x14ac:dyDescent="0.2">
      <c r="A2925" t="s">
        <v>1420</v>
      </c>
      <c r="B2925" t="s">
        <v>31</v>
      </c>
      <c r="C2925">
        <v>0</v>
      </c>
      <c r="D2925">
        <v>0</v>
      </c>
      <c r="E2925">
        <v>0</v>
      </c>
      <c r="F2925">
        <v>0</v>
      </c>
      <c r="G2925">
        <v>0</v>
      </c>
    </row>
    <row r="2926" spans="1:7" x14ac:dyDescent="0.2">
      <c r="A2926" t="s">
        <v>1421</v>
      </c>
      <c r="B2926" t="s">
        <v>31</v>
      </c>
      <c r="C2926">
        <v>0</v>
      </c>
      <c r="D2926">
        <v>0</v>
      </c>
      <c r="E2926">
        <v>0</v>
      </c>
      <c r="F2926">
        <v>0</v>
      </c>
      <c r="G2926">
        <v>0</v>
      </c>
    </row>
    <row r="2927" spans="1:7" x14ac:dyDescent="0.2">
      <c r="A2927" t="s">
        <v>1422</v>
      </c>
      <c r="B2927" t="s">
        <v>31</v>
      </c>
      <c r="C2927">
        <v>0</v>
      </c>
      <c r="D2927">
        <v>0</v>
      </c>
      <c r="E2927">
        <v>0</v>
      </c>
      <c r="F2927">
        <v>0</v>
      </c>
      <c r="G2927">
        <v>0</v>
      </c>
    </row>
    <row r="2928" spans="1:7" x14ac:dyDescent="0.2">
      <c r="A2928" t="s">
        <v>1423</v>
      </c>
      <c r="B2928" t="s">
        <v>31</v>
      </c>
      <c r="C2928">
        <v>0</v>
      </c>
      <c r="D2928">
        <v>0</v>
      </c>
      <c r="E2928">
        <v>0</v>
      </c>
      <c r="F2928">
        <v>0</v>
      </c>
      <c r="G2928">
        <v>0</v>
      </c>
    </row>
    <row r="2929" spans="1:7" x14ac:dyDescent="0.2">
      <c r="A2929" t="s">
        <v>1424</v>
      </c>
      <c r="B2929" t="s">
        <v>31</v>
      </c>
      <c r="C2929">
        <v>0</v>
      </c>
      <c r="D2929">
        <v>0</v>
      </c>
      <c r="E2929">
        <v>0</v>
      </c>
      <c r="F2929">
        <v>0</v>
      </c>
      <c r="G2929">
        <v>0</v>
      </c>
    </row>
    <row r="2930" spans="1:7" x14ac:dyDescent="0.2">
      <c r="A2930" t="s">
        <v>1425</v>
      </c>
      <c r="B2930" t="s">
        <v>31</v>
      </c>
      <c r="C2930">
        <v>0</v>
      </c>
      <c r="D2930">
        <v>0</v>
      </c>
      <c r="E2930">
        <v>0</v>
      </c>
      <c r="F2930">
        <v>0</v>
      </c>
      <c r="G2930">
        <v>0</v>
      </c>
    </row>
    <row r="2931" spans="1:7" x14ac:dyDescent="0.2">
      <c r="A2931" t="s">
        <v>1426</v>
      </c>
      <c r="B2931" t="s">
        <v>31</v>
      </c>
      <c r="C2931">
        <v>0</v>
      </c>
      <c r="D2931">
        <v>0</v>
      </c>
      <c r="E2931">
        <v>0</v>
      </c>
      <c r="F2931">
        <v>0</v>
      </c>
      <c r="G2931">
        <v>0</v>
      </c>
    </row>
    <row r="2932" spans="1:7" x14ac:dyDescent="0.2">
      <c r="A2932" t="s">
        <v>1427</v>
      </c>
      <c r="B2932" t="s">
        <v>31</v>
      </c>
      <c r="C2932">
        <v>0</v>
      </c>
      <c r="D2932">
        <v>0</v>
      </c>
      <c r="E2932">
        <v>0</v>
      </c>
      <c r="F2932">
        <v>0</v>
      </c>
      <c r="G2932">
        <v>0</v>
      </c>
    </row>
    <row r="2933" spans="1:7" x14ac:dyDescent="0.2">
      <c r="A2933" t="s">
        <v>1428</v>
      </c>
      <c r="B2933" t="s">
        <v>31</v>
      </c>
      <c r="C2933">
        <v>0</v>
      </c>
      <c r="D2933">
        <v>0</v>
      </c>
      <c r="E2933">
        <v>0</v>
      </c>
      <c r="F2933">
        <v>0</v>
      </c>
      <c r="G2933">
        <v>0</v>
      </c>
    </row>
    <row r="2934" spans="1:7" x14ac:dyDescent="0.2">
      <c r="A2934" t="s">
        <v>1429</v>
      </c>
      <c r="B2934" t="s">
        <v>31</v>
      </c>
      <c r="C2934">
        <v>0</v>
      </c>
      <c r="D2934">
        <v>0</v>
      </c>
      <c r="E2934">
        <v>0</v>
      </c>
      <c r="F2934">
        <v>0</v>
      </c>
      <c r="G2934">
        <v>0</v>
      </c>
    </row>
    <row r="2935" spans="1:7" x14ac:dyDescent="0.2">
      <c r="A2935" t="s">
        <v>1430</v>
      </c>
      <c r="B2935" t="s">
        <v>31</v>
      </c>
      <c r="C2935">
        <v>0</v>
      </c>
      <c r="D2935">
        <v>0</v>
      </c>
      <c r="E2935">
        <v>0</v>
      </c>
      <c r="F2935">
        <v>0</v>
      </c>
      <c r="G2935">
        <v>0</v>
      </c>
    </row>
    <row r="2936" spans="1:7" x14ac:dyDescent="0.2">
      <c r="A2936" t="s">
        <v>1431</v>
      </c>
      <c r="B2936" t="s">
        <v>31</v>
      </c>
      <c r="C2936">
        <v>0</v>
      </c>
      <c r="D2936">
        <v>0</v>
      </c>
      <c r="E2936">
        <v>0</v>
      </c>
      <c r="F2936">
        <v>0</v>
      </c>
      <c r="G2936">
        <v>0</v>
      </c>
    </row>
    <row r="2937" spans="1:7" x14ac:dyDescent="0.2">
      <c r="A2937" t="s">
        <v>1432</v>
      </c>
      <c r="B2937" t="s">
        <v>31</v>
      </c>
      <c r="C2937">
        <v>0</v>
      </c>
      <c r="D2937">
        <v>0</v>
      </c>
      <c r="E2937">
        <v>0</v>
      </c>
      <c r="F2937">
        <v>0</v>
      </c>
      <c r="G2937">
        <v>0</v>
      </c>
    </row>
    <row r="2938" spans="1:7" x14ac:dyDescent="0.2">
      <c r="A2938" t="s">
        <v>1433</v>
      </c>
      <c r="B2938" t="s">
        <v>31</v>
      </c>
      <c r="C2938">
        <v>0</v>
      </c>
      <c r="D2938">
        <v>0</v>
      </c>
      <c r="E2938">
        <v>0</v>
      </c>
      <c r="F2938">
        <v>0</v>
      </c>
      <c r="G2938">
        <v>0</v>
      </c>
    </row>
    <row r="2939" spans="1:7" x14ac:dyDescent="0.2">
      <c r="A2939" t="s">
        <v>1434</v>
      </c>
      <c r="B2939" t="s">
        <v>31</v>
      </c>
      <c r="C2939">
        <v>0</v>
      </c>
      <c r="D2939">
        <v>0</v>
      </c>
      <c r="E2939">
        <v>0</v>
      </c>
      <c r="F2939">
        <v>0</v>
      </c>
      <c r="G2939">
        <v>0</v>
      </c>
    </row>
    <row r="2940" spans="1:7" x14ac:dyDescent="0.2">
      <c r="A2940" t="s">
        <v>1435</v>
      </c>
      <c r="B2940" t="s">
        <v>31</v>
      </c>
      <c r="C2940">
        <v>0</v>
      </c>
      <c r="D2940">
        <v>0</v>
      </c>
      <c r="E2940">
        <v>0</v>
      </c>
      <c r="F2940">
        <v>0</v>
      </c>
      <c r="G2940">
        <v>0</v>
      </c>
    </row>
    <row r="2941" spans="1:7" x14ac:dyDescent="0.2">
      <c r="A2941" t="s">
        <v>1436</v>
      </c>
      <c r="B2941" t="s">
        <v>31</v>
      </c>
      <c r="C2941">
        <v>0</v>
      </c>
      <c r="D2941">
        <v>0</v>
      </c>
      <c r="E2941">
        <v>0</v>
      </c>
      <c r="F2941">
        <v>0</v>
      </c>
      <c r="G2941">
        <v>0</v>
      </c>
    </row>
    <row r="2942" spans="1:7" x14ac:dyDescent="0.2">
      <c r="A2942" t="s">
        <v>1437</v>
      </c>
      <c r="B2942" t="s">
        <v>31</v>
      </c>
      <c r="C2942">
        <v>0</v>
      </c>
      <c r="D2942">
        <v>0</v>
      </c>
      <c r="E2942">
        <v>0</v>
      </c>
      <c r="F2942">
        <v>0</v>
      </c>
      <c r="G2942">
        <v>0</v>
      </c>
    </row>
    <row r="2943" spans="1:7" x14ac:dyDescent="0.2">
      <c r="A2943" t="s">
        <v>1438</v>
      </c>
      <c r="B2943" t="s">
        <v>31</v>
      </c>
      <c r="C2943">
        <v>0</v>
      </c>
      <c r="D2943">
        <v>0</v>
      </c>
      <c r="E2943">
        <v>0</v>
      </c>
      <c r="F2943">
        <v>0</v>
      </c>
      <c r="G2943">
        <v>0</v>
      </c>
    </row>
    <row r="2944" spans="1:7" x14ac:dyDescent="0.2">
      <c r="A2944" t="s">
        <v>1439</v>
      </c>
      <c r="B2944" t="s">
        <v>31</v>
      </c>
      <c r="C2944">
        <v>0</v>
      </c>
      <c r="D2944">
        <v>0</v>
      </c>
      <c r="E2944">
        <v>0</v>
      </c>
      <c r="F2944">
        <v>0</v>
      </c>
      <c r="G2944">
        <v>0</v>
      </c>
    </row>
    <row r="2945" spans="1:7" x14ac:dyDescent="0.2">
      <c r="A2945" t="s">
        <v>1440</v>
      </c>
      <c r="B2945" t="s">
        <v>31</v>
      </c>
      <c r="C2945">
        <v>0</v>
      </c>
      <c r="D2945">
        <v>0</v>
      </c>
      <c r="E2945">
        <v>0</v>
      </c>
      <c r="F2945">
        <v>0</v>
      </c>
      <c r="G2945">
        <v>0</v>
      </c>
    </row>
    <row r="2946" spans="1:7" x14ac:dyDescent="0.2">
      <c r="A2946" t="s">
        <v>1441</v>
      </c>
      <c r="B2946" t="s">
        <v>31</v>
      </c>
      <c r="C2946">
        <v>0</v>
      </c>
      <c r="D2946">
        <v>0</v>
      </c>
      <c r="E2946">
        <v>0</v>
      </c>
      <c r="F2946">
        <v>0</v>
      </c>
      <c r="G2946">
        <v>0</v>
      </c>
    </row>
    <row r="2947" spans="1:7" x14ac:dyDescent="0.2">
      <c r="A2947" t="s">
        <v>1442</v>
      </c>
      <c r="B2947" t="s">
        <v>31</v>
      </c>
      <c r="C2947">
        <v>0</v>
      </c>
      <c r="D2947">
        <v>0</v>
      </c>
      <c r="E2947">
        <v>0</v>
      </c>
      <c r="F2947">
        <v>0</v>
      </c>
      <c r="G2947">
        <v>0</v>
      </c>
    </row>
    <row r="2948" spans="1:7" x14ac:dyDescent="0.2">
      <c r="A2948" t="s">
        <v>1443</v>
      </c>
      <c r="B2948" t="s">
        <v>31</v>
      </c>
      <c r="C2948">
        <v>0</v>
      </c>
      <c r="D2948">
        <v>0</v>
      </c>
      <c r="E2948">
        <v>0</v>
      </c>
      <c r="F2948">
        <v>0</v>
      </c>
      <c r="G2948">
        <v>0</v>
      </c>
    </row>
    <row r="2949" spans="1:7" x14ac:dyDescent="0.2">
      <c r="A2949" t="s">
        <v>1444</v>
      </c>
      <c r="B2949" t="s">
        <v>31</v>
      </c>
      <c r="C2949">
        <v>0</v>
      </c>
      <c r="D2949">
        <v>0</v>
      </c>
      <c r="E2949">
        <v>0</v>
      </c>
      <c r="F2949">
        <v>0</v>
      </c>
      <c r="G2949">
        <v>0</v>
      </c>
    </row>
    <row r="2950" spans="1:7" x14ac:dyDescent="0.2">
      <c r="A2950" t="s">
        <v>1445</v>
      </c>
      <c r="B2950" t="s">
        <v>31</v>
      </c>
      <c r="C2950">
        <v>0</v>
      </c>
      <c r="D2950">
        <v>0</v>
      </c>
      <c r="E2950">
        <v>0</v>
      </c>
      <c r="F2950">
        <v>0</v>
      </c>
      <c r="G2950">
        <v>0</v>
      </c>
    </row>
    <row r="2951" spans="1:7" x14ac:dyDescent="0.2">
      <c r="A2951" t="s">
        <v>1446</v>
      </c>
      <c r="B2951" t="s">
        <v>31</v>
      </c>
      <c r="C2951">
        <v>0</v>
      </c>
      <c r="D2951">
        <v>0</v>
      </c>
      <c r="E2951">
        <v>0</v>
      </c>
      <c r="F2951">
        <v>0</v>
      </c>
      <c r="G2951">
        <v>0</v>
      </c>
    </row>
    <row r="2952" spans="1:7" x14ac:dyDescent="0.2">
      <c r="A2952" t="s">
        <v>1447</v>
      </c>
      <c r="B2952" t="s">
        <v>31</v>
      </c>
      <c r="C2952">
        <v>0</v>
      </c>
      <c r="D2952">
        <v>0</v>
      </c>
      <c r="E2952">
        <v>0</v>
      </c>
      <c r="F2952">
        <v>0</v>
      </c>
      <c r="G2952">
        <v>0</v>
      </c>
    </row>
    <row r="2953" spans="1:7" x14ac:dyDescent="0.2">
      <c r="A2953" t="s">
        <v>1448</v>
      </c>
      <c r="B2953" t="s">
        <v>31</v>
      </c>
      <c r="C2953">
        <v>0</v>
      </c>
      <c r="D2953">
        <v>0</v>
      </c>
      <c r="E2953">
        <v>0</v>
      </c>
      <c r="F2953">
        <v>0</v>
      </c>
      <c r="G2953">
        <v>0</v>
      </c>
    </row>
    <row r="2954" spans="1:7" x14ac:dyDescent="0.2">
      <c r="A2954" t="s">
        <v>1449</v>
      </c>
      <c r="B2954" t="s">
        <v>31</v>
      </c>
      <c r="C2954">
        <v>0</v>
      </c>
      <c r="D2954">
        <v>0</v>
      </c>
      <c r="E2954">
        <v>0</v>
      </c>
      <c r="F2954">
        <v>0</v>
      </c>
      <c r="G2954">
        <v>0</v>
      </c>
    </row>
    <row r="2955" spans="1:7" x14ac:dyDescent="0.2">
      <c r="A2955" t="s">
        <v>1450</v>
      </c>
      <c r="B2955" t="s">
        <v>31</v>
      </c>
      <c r="C2955">
        <v>0</v>
      </c>
      <c r="D2955">
        <v>0</v>
      </c>
      <c r="E2955">
        <v>0</v>
      </c>
      <c r="F2955">
        <v>0</v>
      </c>
      <c r="G2955">
        <v>0</v>
      </c>
    </row>
    <row r="2956" spans="1:7" x14ac:dyDescent="0.2">
      <c r="A2956" t="s">
        <v>1451</v>
      </c>
      <c r="B2956" t="s">
        <v>31</v>
      </c>
      <c r="C2956">
        <v>0</v>
      </c>
      <c r="D2956">
        <v>0</v>
      </c>
      <c r="E2956">
        <v>0</v>
      </c>
      <c r="F2956">
        <v>0</v>
      </c>
      <c r="G2956">
        <v>0</v>
      </c>
    </row>
    <row r="2957" spans="1:7" x14ac:dyDescent="0.2">
      <c r="A2957" t="s">
        <v>1452</v>
      </c>
      <c r="B2957" t="s">
        <v>31</v>
      </c>
      <c r="C2957">
        <v>0</v>
      </c>
      <c r="D2957">
        <v>0</v>
      </c>
      <c r="E2957">
        <v>0</v>
      </c>
      <c r="F2957">
        <v>0</v>
      </c>
      <c r="G2957">
        <v>0</v>
      </c>
    </row>
    <row r="2958" spans="1:7" x14ac:dyDescent="0.2">
      <c r="A2958" t="s">
        <v>1453</v>
      </c>
      <c r="B2958" t="s">
        <v>31</v>
      </c>
      <c r="C2958">
        <v>0</v>
      </c>
      <c r="D2958">
        <v>0</v>
      </c>
      <c r="E2958">
        <v>0</v>
      </c>
      <c r="F2958">
        <v>0</v>
      </c>
      <c r="G2958">
        <v>0</v>
      </c>
    </row>
    <row r="2959" spans="1:7" x14ac:dyDescent="0.2">
      <c r="A2959" t="s">
        <v>1454</v>
      </c>
      <c r="B2959" t="s">
        <v>31</v>
      </c>
      <c r="C2959">
        <v>0</v>
      </c>
      <c r="D2959">
        <v>0</v>
      </c>
      <c r="E2959">
        <v>0</v>
      </c>
      <c r="F2959">
        <v>0</v>
      </c>
      <c r="G2959">
        <v>0</v>
      </c>
    </row>
    <row r="2960" spans="1:7" x14ac:dyDescent="0.2">
      <c r="A2960" t="s">
        <v>1455</v>
      </c>
      <c r="B2960" t="s">
        <v>31</v>
      </c>
      <c r="C2960">
        <v>0</v>
      </c>
      <c r="D2960">
        <v>0</v>
      </c>
      <c r="E2960">
        <v>0</v>
      </c>
      <c r="F2960">
        <v>0</v>
      </c>
      <c r="G2960">
        <v>0</v>
      </c>
    </row>
    <row r="2961" spans="1:7" x14ac:dyDescent="0.2">
      <c r="A2961" t="s">
        <v>1456</v>
      </c>
      <c r="B2961" t="s">
        <v>31</v>
      </c>
      <c r="C2961">
        <v>0</v>
      </c>
      <c r="D2961">
        <v>0</v>
      </c>
      <c r="E2961">
        <v>0</v>
      </c>
      <c r="F2961">
        <v>0</v>
      </c>
      <c r="G2961">
        <v>0</v>
      </c>
    </row>
    <row r="2962" spans="1:7" x14ac:dyDescent="0.2">
      <c r="A2962" t="s">
        <v>1457</v>
      </c>
      <c r="B2962" t="s">
        <v>31</v>
      </c>
      <c r="C2962">
        <v>0</v>
      </c>
      <c r="D2962">
        <v>0</v>
      </c>
      <c r="E2962">
        <v>0</v>
      </c>
      <c r="F2962">
        <v>0</v>
      </c>
      <c r="G2962">
        <v>0</v>
      </c>
    </row>
    <row r="2963" spans="1:7" x14ac:dyDescent="0.2">
      <c r="A2963" t="s">
        <v>1458</v>
      </c>
      <c r="B2963" t="s">
        <v>31</v>
      </c>
      <c r="C2963">
        <v>0</v>
      </c>
      <c r="D2963">
        <v>0</v>
      </c>
      <c r="E2963">
        <v>0</v>
      </c>
      <c r="F2963">
        <v>0</v>
      </c>
      <c r="G2963">
        <v>0</v>
      </c>
    </row>
    <row r="2964" spans="1:7" x14ac:dyDescent="0.2">
      <c r="A2964" t="s">
        <v>1459</v>
      </c>
      <c r="B2964" t="s">
        <v>31</v>
      </c>
      <c r="C2964">
        <v>0</v>
      </c>
      <c r="D2964">
        <v>0</v>
      </c>
      <c r="E2964">
        <v>0</v>
      </c>
      <c r="F2964">
        <v>0</v>
      </c>
      <c r="G2964">
        <v>0</v>
      </c>
    </row>
    <row r="2965" spans="1:7" x14ac:dyDescent="0.2">
      <c r="A2965" t="s">
        <v>1460</v>
      </c>
      <c r="B2965" t="s">
        <v>31</v>
      </c>
      <c r="C2965">
        <v>0</v>
      </c>
      <c r="D2965">
        <v>0</v>
      </c>
      <c r="E2965">
        <v>0</v>
      </c>
      <c r="F2965">
        <v>0</v>
      </c>
      <c r="G2965">
        <v>0</v>
      </c>
    </row>
    <row r="2966" spans="1:7" x14ac:dyDescent="0.2">
      <c r="A2966" t="s">
        <v>1461</v>
      </c>
      <c r="B2966" t="s">
        <v>31</v>
      </c>
      <c r="C2966">
        <v>0</v>
      </c>
      <c r="D2966">
        <v>0</v>
      </c>
      <c r="E2966">
        <v>0</v>
      </c>
      <c r="F2966">
        <v>0</v>
      </c>
      <c r="G2966">
        <v>0</v>
      </c>
    </row>
    <row r="2967" spans="1:7" x14ac:dyDescent="0.2">
      <c r="A2967" t="s">
        <v>1462</v>
      </c>
      <c r="B2967" t="s">
        <v>31</v>
      </c>
      <c r="C2967">
        <v>0</v>
      </c>
      <c r="D2967">
        <v>0</v>
      </c>
      <c r="E2967">
        <v>0</v>
      </c>
      <c r="F2967">
        <v>0</v>
      </c>
      <c r="G2967">
        <v>0</v>
      </c>
    </row>
    <row r="2968" spans="1:7" x14ac:dyDescent="0.2">
      <c r="A2968" t="s">
        <v>1463</v>
      </c>
      <c r="B2968" t="s">
        <v>31</v>
      </c>
      <c r="C2968">
        <v>0</v>
      </c>
      <c r="D2968">
        <v>0</v>
      </c>
      <c r="E2968">
        <v>0</v>
      </c>
      <c r="F2968">
        <v>0</v>
      </c>
      <c r="G2968">
        <v>0</v>
      </c>
    </row>
    <row r="2969" spans="1:7" x14ac:dyDescent="0.2">
      <c r="A2969" t="s">
        <v>1464</v>
      </c>
      <c r="B2969" t="s">
        <v>31</v>
      </c>
      <c r="C2969">
        <v>0</v>
      </c>
      <c r="D2969">
        <v>0</v>
      </c>
      <c r="E2969">
        <v>0</v>
      </c>
      <c r="F2969">
        <v>0</v>
      </c>
      <c r="G2969">
        <v>0</v>
      </c>
    </row>
    <row r="2970" spans="1:7" x14ac:dyDescent="0.2">
      <c r="A2970" t="s">
        <v>1465</v>
      </c>
      <c r="B2970" t="s">
        <v>31</v>
      </c>
      <c r="C2970">
        <v>0</v>
      </c>
      <c r="D2970">
        <v>0</v>
      </c>
      <c r="E2970">
        <v>0</v>
      </c>
      <c r="F2970">
        <v>0</v>
      </c>
      <c r="G2970">
        <v>0</v>
      </c>
    </row>
    <row r="2971" spans="1:7" x14ac:dyDescent="0.2">
      <c r="A2971" t="s">
        <v>1466</v>
      </c>
      <c r="B2971" t="s">
        <v>31</v>
      </c>
      <c r="C2971">
        <v>0</v>
      </c>
      <c r="D2971">
        <v>0</v>
      </c>
      <c r="E2971">
        <v>0</v>
      </c>
      <c r="F2971">
        <v>0</v>
      </c>
      <c r="G2971">
        <v>0</v>
      </c>
    </row>
    <row r="2972" spans="1:7" x14ac:dyDescent="0.2">
      <c r="A2972" t="s">
        <v>1467</v>
      </c>
      <c r="B2972" t="s">
        <v>31</v>
      </c>
      <c r="C2972">
        <v>0</v>
      </c>
      <c r="D2972">
        <v>0</v>
      </c>
      <c r="E2972">
        <v>0</v>
      </c>
      <c r="F2972">
        <v>0</v>
      </c>
      <c r="G2972">
        <v>0</v>
      </c>
    </row>
    <row r="2973" spans="1:7" x14ac:dyDescent="0.2">
      <c r="A2973" t="s">
        <v>1468</v>
      </c>
      <c r="B2973" t="s">
        <v>31</v>
      </c>
      <c r="C2973">
        <v>0</v>
      </c>
      <c r="D2973">
        <v>0</v>
      </c>
      <c r="E2973">
        <v>0</v>
      </c>
      <c r="F2973">
        <v>0</v>
      </c>
      <c r="G2973">
        <v>0</v>
      </c>
    </row>
    <row r="2974" spans="1:7" x14ac:dyDescent="0.2">
      <c r="A2974" t="s">
        <v>1469</v>
      </c>
      <c r="B2974" t="s">
        <v>31</v>
      </c>
      <c r="C2974">
        <v>0</v>
      </c>
      <c r="D2974">
        <v>0</v>
      </c>
      <c r="E2974">
        <v>0</v>
      </c>
      <c r="F2974">
        <v>0</v>
      </c>
      <c r="G2974">
        <v>0</v>
      </c>
    </row>
    <row r="2975" spans="1:7" x14ac:dyDescent="0.2">
      <c r="A2975" t="s">
        <v>1470</v>
      </c>
      <c r="B2975" t="s">
        <v>31</v>
      </c>
      <c r="C2975">
        <v>0</v>
      </c>
      <c r="D2975">
        <v>0</v>
      </c>
      <c r="E2975">
        <v>0</v>
      </c>
      <c r="F2975">
        <v>0</v>
      </c>
      <c r="G2975">
        <v>0</v>
      </c>
    </row>
    <row r="2976" spans="1:7" x14ac:dyDescent="0.2">
      <c r="A2976" t="s">
        <v>1471</v>
      </c>
      <c r="B2976" t="s">
        <v>31</v>
      </c>
      <c r="C2976">
        <v>0</v>
      </c>
      <c r="D2976">
        <v>0</v>
      </c>
      <c r="E2976">
        <v>0</v>
      </c>
      <c r="F2976">
        <v>0</v>
      </c>
      <c r="G2976">
        <v>0</v>
      </c>
    </row>
    <row r="2977" spans="1:7" x14ac:dyDescent="0.2">
      <c r="A2977" t="s">
        <v>1472</v>
      </c>
      <c r="B2977" t="s">
        <v>31</v>
      </c>
      <c r="C2977">
        <v>0</v>
      </c>
      <c r="D2977">
        <v>0</v>
      </c>
      <c r="E2977">
        <v>0</v>
      </c>
      <c r="F2977">
        <v>0</v>
      </c>
      <c r="G2977">
        <v>0</v>
      </c>
    </row>
    <row r="2978" spans="1:7" x14ac:dyDescent="0.2">
      <c r="A2978" t="s">
        <v>1473</v>
      </c>
      <c r="B2978" t="s">
        <v>31</v>
      </c>
      <c r="C2978">
        <v>0</v>
      </c>
      <c r="D2978">
        <v>0</v>
      </c>
      <c r="E2978">
        <v>0</v>
      </c>
      <c r="F2978">
        <v>0</v>
      </c>
      <c r="G2978">
        <v>0</v>
      </c>
    </row>
    <row r="2979" spans="1:7" x14ac:dyDescent="0.2">
      <c r="A2979" t="s">
        <v>1474</v>
      </c>
      <c r="B2979" t="s">
        <v>31</v>
      </c>
      <c r="C2979">
        <v>0</v>
      </c>
      <c r="D2979">
        <v>0</v>
      </c>
      <c r="E2979">
        <v>0</v>
      </c>
      <c r="F2979">
        <v>0</v>
      </c>
      <c r="G2979">
        <v>0</v>
      </c>
    </row>
    <row r="2980" spans="1:7" x14ac:dyDescent="0.2">
      <c r="A2980" t="s">
        <v>1475</v>
      </c>
      <c r="B2980" t="s">
        <v>31</v>
      </c>
      <c r="C2980">
        <v>0</v>
      </c>
      <c r="D2980">
        <v>0</v>
      </c>
      <c r="E2980">
        <v>0</v>
      </c>
      <c r="F2980">
        <v>0</v>
      </c>
      <c r="G2980">
        <v>0</v>
      </c>
    </row>
    <row r="2981" spans="1:7" x14ac:dyDescent="0.2">
      <c r="A2981" t="s">
        <v>1476</v>
      </c>
      <c r="B2981" t="s">
        <v>31</v>
      </c>
      <c r="C2981">
        <v>0</v>
      </c>
      <c r="D2981">
        <v>0</v>
      </c>
      <c r="E2981">
        <v>0</v>
      </c>
      <c r="F2981">
        <v>0</v>
      </c>
      <c r="G2981">
        <v>0</v>
      </c>
    </row>
    <row r="2982" spans="1:7" x14ac:dyDescent="0.2">
      <c r="A2982" t="s">
        <v>1477</v>
      </c>
      <c r="B2982" t="s">
        <v>31</v>
      </c>
      <c r="C2982">
        <v>0</v>
      </c>
      <c r="D2982">
        <v>0</v>
      </c>
      <c r="E2982">
        <v>0</v>
      </c>
      <c r="F2982">
        <v>0</v>
      </c>
      <c r="G2982">
        <v>0</v>
      </c>
    </row>
    <row r="2983" spans="1:7" x14ac:dyDescent="0.2">
      <c r="A2983" t="s">
        <v>1478</v>
      </c>
      <c r="B2983" t="s">
        <v>31</v>
      </c>
      <c r="C2983">
        <v>0</v>
      </c>
      <c r="D2983">
        <v>0</v>
      </c>
      <c r="E2983">
        <v>0</v>
      </c>
      <c r="F2983">
        <v>0</v>
      </c>
      <c r="G2983">
        <v>0</v>
      </c>
    </row>
    <row r="2984" spans="1:7" x14ac:dyDescent="0.2">
      <c r="A2984" t="s">
        <v>1250</v>
      </c>
      <c r="B2984" t="s">
        <v>31</v>
      </c>
      <c r="C2984">
        <v>0</v>
      </c>
      <c r="D2984">
        <v>0</v>
      </c>
      <c r="E2984">
        <v>0</v>
      </c>
      <c r="F2984">
        <v>0</v>
      </c>
      <c r="G2984">
        <v>0</v>
      </c>
    </row>
    <row r="2985" spans="1:7" x14ac:dyDescent="0.2">
      <c r="A2985" t="s">
        <v>1479</v>
      </c>
      <c r="B2985" t="s">
        <v>31</v>
      </c>
      <c r="C2985">
        <v>0</v>
      </c>
      <c r="D2985">
        <v>0</v>
      </c>
      <c r="E2985">
        <v>0</v>
      </c>
      <c r="F2985">
        <v>0</v>
      </c>
      <c r="G2985">
        <v>0</v>
      </c>
    </row>
    <row r="2986" spans="1:7" x14ac:dyDescent="0.2">
      <c r="A2986" t="s">
        <v>1480</v>
      </c>
      <c r="B2986" t="s">
        <v>31</v>
      </c>
      <c r="C2986">
        <v>0</v>
      </c>
      <c r="D2986">
        <v>0</v>
      </c>
      <c r="E2986">
        <v>0</v>
      </c>
      <c r="F2986">
        <v>0</v>
      </c>
      <c r="G2986">
        <v>0</v>
      </c>
    </row>
    <row r="2987" spans="1:7" x14ac:dyDescent="0.2">
      <c r="A2987" t="s">
        <v>1481</v>
      </c>
      <c r="B2987" t="s">
        <v>31</v>
      </c>
      <c r="C2987">
        <v>0</v>
      </c>
      <c r="D2987">
        <v>0</v>
      </c>
      <c r="E2987">
        <v>0</v>
      </c>
      <c r="F2987">
        <v>0</v>
      </c>
      <c r="G2987">
        <v>0</v>
      </c>
    </row>
    <row r="2988" spans="1:7" x14ac:dyDescent="0.2">
      <c r="A2988" t="s">
        <v>1482</v>
      </c>
      <c r="B2988" t="s">
        <v>31</v>
      </c>
      <c r="C2988">
        <v>0</v>
      </c>
      <c r="D2988">
        <v>0</v>
      </c>
      <c r="E2988">
        <v>0</v>
      </c>
      <c r="F2988">
        <v>0</v>
      </c>
      <c r="G2988">
        <v>0</v>
      </c>
    </row>
    <row r="2989" spans="1:7" x14ac:dyDescent="0.2">
      <c r="A2989" t="s">
        <v>1483</v>
      </c>
      <c r="B2989" t="s">
        <v>31</v>
      </c>
      <c r="C2989">
        <v>0</v>
      </c>
      <c r="D2989">
        <v>0</v>
      </c>
      <c r="E2989">
        <v>0</v>
      </c>
      <c r="F2989">
        <v>0</v>
      </c>
      <c r="G2989">
        <v>0</v>
      </c>
    </row>
    <row r="2990" spans="1:7" x14ac:dyDescent="0.2">
      <c r="A2990" t="s">
        <v>1484</v>
      </c>
      <c r="B2990" t="s">
        <v>31</v>
      </c>
      <c r="C2990">
        <v>0</v>
      </c>
      <c r="D2990">
        <v>0</v>
      </c>
      <c r="E2990">
        <v>0</v>
      </c>
      <c r="F2990">
        <v>0</v>
      </c>
      <c r="G2990">
        <v>0</v>
      </c>
    </row>
    <row r="2991" spans="1:7" x14ac:dyDescent="0.2">
      <c r="A2991" t="s">
        <v>1485</v>
      </c>
      <c r="B2991" t="s">
        <v>31</v>
      </c>
      <c r="C2991">
        <v>0</v>
      </c>
      <c r="D2991">
        <v>0</v>
      </c>
      <c r="E2991">
        <v>0</v>
      </c>
      <c r="F2991">
        <v>0</v>
      </c>
      <c r="G2991">
        <v>0</v>
      </c>
    </row>
    <row r="2992" spans="1:7" x14ac:dyDescent="0.2">
      <c r="A2992" t="s">
        <v>1486</v>
      </c>
      <c r="B2992" t="s">
        <v>31</v>
      </c>
      <c r="C2992">
        <v>0</v>
      </c>
      <c r="D2992">
        <v>0</v>
      </c>
      <c r="E2992">
        <v>0</v>
      </c>
      <c r="F2992">
        <v>0</v>
      </c>
      <c r="G2992">
        <v>0</v>
      </c>
    </row>
    <row r="2993" spans="1:7" x14ac:dyDescent="0.2">
      <c r="A2993" t="s">
        <v>1487</v>
      </c>
      <c r="B2993" t="s">
        <v>31</v>
      </c>
      <c r="C2993">
        <v>0</v>
      </c>
      <c r="D2993">
        <v>0</v>
      </c>
      <c r="E2993">
        <v>0</v>
      </c>
      <c r="F2993">
        <v>0</v>
      </c>
      <c r="G2993">
        <v>0</v>
      </c>
    </row>
    <row r="2994" spans="1:7" x14ac:dyDescent="0.2">
      <c r="A2994" t="s">
        <v>1488</v>
      </c>
      <c r="B2994" t="s">
        <v>31</v>
      </c>
      <c r="C2994">
        <v>0</v>
      </c>
      <c r="D2994">
        <v>0</v>
      </c>
      <c r="E2994">
        <v>0</v>
      </c>
      <c r="F2994">
        <v>0</v>
      </c>
      <c r="G2994">
        <v>0</v>
      </c>
    </row>
    <row r="2995" spans="1:7" x14ac:dyDescent="0.2">
      <c r="A2995" t="s">
        <v>1489</v>
      </c>
      <c r="B2995" t="s">
        <v>31</v>
      </c>
      <c r="C2995">
        <v>0</v>
      </c>
      <c r="D2995">
        <v>0</v>
      </c>
      <c r="E2995">
        <v>0</v>
      </c>
      <c r="F2995">
        <v>0</v>
      </c>
      <c r="G2995">
        <v>0</v>
      </c>
    </row>
    <row r="2996" spans="1:7" x14ac:dyDescent="0.2">
      <c r="A2996" t="s">
        <v>1490</v>
      </c>
      <c r="B2996" t="s">
        <v>31</v>
      </c>
      <c r="C2996">
        <v>0</v>
      </c>
      <c r="D2996">
        <v>0</v>
      </c>
      <c r="E2996">
        <v>0</v>
      </c>
      <c r="F2996">
        <v>0</v>
      </c>
      <c r="G2996">
        <v>0</v>
      </c>
    </row>
    <row r="2997" spans="1:7" x14ac:dyDescent="0.2">
      <c r="A2997" t="s">
        <v>1491</v>
      </c>
      <c r="B2997" t="s">
        <v>31</v>
      </c>
      <c r="C2997">
        <v>0</v>
      </c>
      <c r="D2997">
        <v>0</v>
      </c>
      <c r="E2997">
        <v>0</v>
      </c>
      <c r="F2997">
        <v>0</v>
      </c>
      <c r="G2997">
        <v>0</v>
      </c>
    </row>
    <row r="2998" spans="1:7" x14ac:dyDescent="0.2">
      <c r="A2998" t="s">
        <v>1492</v>
      </c>
      <c r="B2998" t="s">
        <v>31</v>
      </c>
      <c r="C2998">
        <v>0</v>
      </c>
      <c r="D2998">
        <v>0</v>
      </c>
      <c r="E2998">
        <v>0</v>
      </c>
      <c r="F2998">
        <v>0</v>
      </c>
      <c r="G2998">
        <v>0</v>
      </c>
    </row>
    <row r="2999" spans="1:7" x14ac:dyDescent="0.2">
      <c r="A2999" t="s">
        <v>1493</v>
      </c>
      <c r="B2999" t="s">
        <v>31</v>
      </c>
      <c r="C2999">
        <v>0</v>
      </c>
      <c r="D2999">
        <v>0</v>
      </c>
      <c r="E2999">
        <v>0</v>
      </c>
      <c r="F2999">
        <v>0</v>
      </c>
      <c r="G2999">
        <v>0</v>
      </c>
    </row>
    <row r="3000" spans="1:7" x14ac:dyDescent="0.2">
      <c r="A3000" t="s">
        <v>1494</v>
      </c>
      <c r="B3000" t="s">
        <v>31</v>
      </c>
      <c r="C3000">
        <v>0</v>
      </c>
      <c r="D3000">
        <v>0</v>
      </c>
      <c r="E3000">
        <v>0</v>
      </c>
      <c r="F3000">
        <v>0</v>
      </c>
      <c r="G3000">
        <v>0</v>
      </c>
    </row>
    <row r="3001" spans="1:7" x14ac:dyDescent="0.2">
      <c r="A3001" t="s">
        <v>1358</v>
      </c>
      <c r="B3001" t="s">
        <v>31</v>
      </c>
      <c r="C3001">
        <v>0</v>
      </c>
      <c r="D3001">
        <v>0</v>
      </c>
      <c r="E3001">
        <v>0</v>
      </c>
      <c r="F3001">
        <v>0</v>
      </c>
      <c r="G3001">
        <v>0</v>
      </c>
    </row>
    <row r="3002" spans="1:7" x14ac:dyDescent="0.2">
      <c r="A3002" t="s">
        <v>1495</v>
      </c>
      <c r="B3002" t="s">
        <v>31</v>
      </c>
      <c r="C3002">
        <v>0</v>
      </c>
      <c r="D3002">
        <v>0</v>
      </c>
      <c r="E3002">
        <v>0</v>
      </c>
      <c r="F3002">
        <v>0</v>
      </c>
      <c r="G3002">
        <v>0</v>
      </c>
    </row>
    <row r="3003" spans="1:7" x14ac:dyDescent="0.2">
      <c r="A3003" t="s">
        <v>1496</v>
      </c>
      <c r="B3003" t="s">
        <v>31</v>
      </c>
      <c r="C3003">
        <v>0</v>
      </c>
      <c r="D3003">
        <v>0</v>
      </c>
      <c r="E3003">
        <v>0</v>
      </c>
      <c r="F3003">
        <v>0</v>
      </c>
      <c r="G3003">
        <v>0</v>
      </c>
    </row>
    <row r="3004" spans="1:7" x14ac:dyDescent="0.2">
      <c r="A3004" t="s">
        <v>966</v>
      </c>
      <c r="B3004" t="s">
        <v>31</v>
      </c>
      <c r="C3004">
        <v>0</v>
      </c>
      <c r="D3004">
        <v>0</v>
      </c>
      <c r="E3004">
        <v>0</v>
      </c>
      <c r="F3004">
        <v>0</v>
      </c>
      <c r="G3004">
        <v>0</v>
      </c>
    </row>
    <row r="3005" spans="1:7" x14ac:dyDescent="0.2">
      <c r="A3005" t="s">
        <v>1497</v>
      </c>
      <c r="B3005" t="s">
        <v>31</v>
      </c>
      <c r="C3005">
        <v>0</v>
      </c>
      <c r="D3005">
        <v>0</v>
      </c>
      <c r="E3005">
        <v>0</v>
      </c>
      <c r="F3005">
        <v>0</v>
      </c>
      <c r="G3005">
        <v>0</v>
      </c>
    </row>
    <row r="3006" spans="1:7" x14ac:dyDescent="0.2">
      <c r="A3006" t="s">
        <v>1498</v>
      </c>
      <c r="B3006" t="s">
        <v>31</v>
      </c>
      <c r="C3006">
        <v>0</v>
      </c>
      <c r="D3006">
        <v>0</v>
      </c>
      <c r="E3006">
        <v>0</v>
      </c>
      <c r="F3006">
        <v>0</v>
      </c>
      <c r="G3006">
        <v>0</v>
      </c>
    </row>
    <row r="3007" spans="1:7" x14ac:dyDescent="0.2">
      <c r="A3007" t="s">
        <v>1499</v>
      </c>
      <c r="B3007" t="s">
        <v>31</v>
      </c>
      <c r="C3007">
        <v>0</v>
      </c>
      <c r="D3007">
        <v>0</v>
      </c>
      <c r="E3007">
        <v>0</v>
      </c>
      <c r="F3007">
        <v>0</v>
      </c>
      <c r="G3007">
        <v>0</v>
      </c>
    </row>
    <row r="3008" spans="1:7" x14ac:dyDescent="0.2">
      <c r="A3008" t="s">
        <v>1500</v>
      </c>
      <c r="B3008" t="s">
        <v>31</v>
      </c>
      <c r="C3008">
        <v>0</v>
      </c>
      <c r="D3008">
        <v>0</v>
      </c>
      <c r="E3008">
        <v>0</v>
      </c>
      <c r="F3008">
        <v>0</v>
      </c>
      <c r="G3008">
        <v>0</v>
      </c>
    </row>
    <row r="3009" spans="1:7" x14ac:dyDescent="0.2">
      <c r="A3009" t="s">
        <v>1501</v>
      </c>
      <c r="B3009" t="s">
        <v>31</v>
      </c>
      <c r="C3009">
        <v>0</v>
      </c>
      <c r="D3009">
        <v>0</v>
      </c>
      <c r="E3009">
        <v>0</v>
      </c>
      <c r="F3009">
        <v>0</v>
      </c>
      <c r="G3009">
        <v>0</v>
      </c>
    </row>
    <row r="3010" spans="1:7" x14ac:dyDescent="0.2">
      <c r="A3010" t="s">
        <v>1502</v>
      </c>
      <c r="B3010" t="s">
        <v>31</v>
      </c>
      <c r="C3010">
        <v>0</v>
      </c>
      <c r="D3010">
        <v>0</v>
      </c>
      <c r="E3010">
        <v>0</v>
      </c>
      <c r="F3010">
        <v>0</v>
      </c>
      <c r="G3010">
        <v>0</v>
      </c>
    </row>
    <row r="3011" spans="1:7" x14ac:dyDescent="0.2">
      <c r="A3011" t="s">
        <v>1503</v>
      </c>
      <c r="B3011" t="s">
        <v>31</v>
      </c>
      <c r="C3011">
        <v>0</v>
      </c>
      <c r="D3011">
        <v>0</v>
      </c>
      <c r="E3011">
        <v>0</v>
      </c>
      <c r="F3011">
        <v>0</v>
      </c>
      <c r="G3011">
        <v>0</v>
      </c>
    </row>
    <row r="3012" spans="1:7" x14ac:dyDescent="0.2">
      <c r="A3012" t="s">
        <v>1504</v>
      </c>
      <c r="B3012" t="s">
        <v>31</v>
      </c>
      <c r="C3012">
        <v>0</v>
      </c>
      <c r="D3012">
        <v>0</v>
      </c>
      <c r="E3012">
        <v>0</v>
      </c>
      <c r="F3012">
        <v>0</v>
      </c>
      <c r="G3012">
        <v>0</v>
      </c>
    </row>
    <row r="3013" spans="1:7" x14ac:dyDescent="0.2">
      <c r="A3013" t="s">
        <v>1505</v>
      </c>
      <c r="B3013" t="s">
        <v>31</v>
      </c>
      <c r="C3013">
        <v>0</v>
      </c>
      <c r="D3013">
        <v>0</v>
      </c>
      <c r="E3013">
        <v>0</v>
      </c>
      <c r="F3013">
        <v>0</v>
      </c>
      <c r="G3013">
        <v>0</v>
      </c>
    </row>
    <row r="3014" spans="1:7" x14ac:dyDescent="0.2">
      <c r="A3014" t="s">
        <v>1506</v>
      </c>
      <c r="B3014" t="s">
        <v>31</v>
      </c>
      <c r="C3014">
        <v>0</v>
      </c>
      <c r="D3014">
        <v>0</v>
      </c>
      <c r="E3014">
        <v>0</v>
      </c>
      <c r="F3014">
        <v>0</v>
      </c>
      <c r="G3014">
        <v>0</v>
      </c>
    </row>
    <row r="3015" spans="1:7" x14ac:dyDescent="0.2">
      <c r="A3015" t="s">
        <v>1507</v>
      </c>
      <c r="B3015" t="s">
        <v>31</v>
      </c>
      <c r="C3015">
        <v>0</v>
      </c>
      <c r="D3015">
        <v>0</v>
      </c>
      <c r="E3015">
        <v>0</v>
      </c>
      <c r="F3015">
        <v>0</v>
      </c>
      <c r="G3015">
        <v>0</v>
      </c>
    </row>
    <row r="3016" spans="1:7" x14ac:dyDescent="0.2">
      <c r="A3016" t="s">
        <v>1508</v>
      </c>
      <c r="B3016" t="s">
        <v>31</v>
      </c>
      <c r="C3016">
        <v>0</v>
      </c>
      <c r="D3016">
        <v>0</v>
      </c>
      <c r="E3016">
        <v>0</v>
      </c>
      <c r="F3016">
        <v>0</v>
      </c>
      <c r="G3016">
        <v>0</v>
      </c>
    </row>
    <row r="3017" spans="1:7" x14ac:dyDescent="0.2">
      <c r="A3017" t="s">
        <v>1509</v>
      </c>
      <c r="B3017" t="s">
        <v>31</v>
      </c>
      <c r="C3017">
        <v>0</v>
      </c>
      <c r="D3017">
        <v>0</v>
      </c>
      <c r="E3017">
        <v>0</v>
      </c>
      <c r="F3017">
        <v>0</v>
      </c>
      <c r="G3017">
        <v>0</v>
      </c>
    </row>
    <row r="3018" spans="1:7" x14ac:dyDescent="0.2">
      <c r="A3018" t="s">
        <v>1510</v>
      </c>
      <c r="B3018" t="s">
        <v>31</v>
      </c>
      <c r="C3018">
        <v>0</v>
      </c>
      <c r="D3018">
        <v>0</v>
      </c>
      <c r="E3018">
        <v>0</v>
      </c>
      <c r="F3018">
        <v>0</v>
      </c>
      <c r="G3018">
        <v>0</v>
      </c>
    </row>
    <row r="3019" spans="1:7" x14ac:dyDescent="0.2">
      <c r="A3019" t="s">
        <v>1511</v>
      </c>
      <c r="B3019" t="s">
        <v>31</v>
      </c>
      <c r="C3019">
        <v>0</v>
      </c>
      <c r="D3019">
        <v>0</v>
      </c>
      <c r="E3019">
        <v>0</v>
      </c>
      <c r="F3019">
        <v>0</v>
      </c>
      <c r="G3019">
        <v>0</v>
      </c>
    </row>
    <row r="3020" spans="1:7" x14ac:dyDescent="0.2">
      <c r="A3020" t="s">
        <v>1512</v>
      </c>
      <c r="B3020" t="s">
        <v>31</v>
      </c>
      <c r="C3020">
        <v>0</v>
      </c>
      <c r="D3020">
        <v>0</v>
      </c>
      <c r="E3020">
        <v>0</v>
      </c>
      <c r="F3020">
        <v>0</v>
      </c>
      <c r="G3020">
        <v>0</v>
      </c>
    </row>
    <row r="3021" spans="1:7" x14ac:dyDescent="0.2">
      <c r="A3021" t="s">
        <v>1513</v>
      </c>
      <c r="B3021" t="s">
        <v>31</v>
      </c>
      <c r="C3021">
        <v>0</v>
      </c>
      <c r="D3021">
        <v>0</v>
      </c>
      <c r="E3021">
        <v>0</v>
      </c>
      <c r="F3021">
        <v>0</v>
      </c>
      <c r="G3021">
        <v>0</v>
      </c>
    </row>
    <row r="3022" spans="1:7" x14ac:dyDescent="0.2">
      <c r="A3022" t="s">
        <v>1514</v>
      </c>
      <c r="B3022" t="s">
        <v>31</v>
      </c>
      <c r="C3022">
        <v>0</v>
      </c>
      <c r="D3022">
        <v>0</v>
      </c>
      <c r="E3022">
        <v>0</v>
      </c>
      <c r="F3022">
        <v>0</v>
      </c>
      <c r="G3022">
        <v>0</v>
      </c>
    </row>
    <row r="3023" spans="1:7" x14ac:dyDescent="0.2">
      <c r="A3023" t="s">
        <v>1515</v>
      </c>
      <c r="B3023" t="s">
        <v>31</v>
      </c>
      <c r="C3023">
        <v>0</v>
      </c>
      <c r="D3023">
        <v>0</v>
      </c>
      <c r="E3023">
        <v>0</v>
      </c>
      <c r="F3023">
        <v>0</v>
      </c>
      <c r="G3023">
        <v>0</v>
      </c>
    </row>
    <row r="3024" spans="1:7" x14ac:dyDescent="0.2">
      <c r="A3024" t="s">
        <v>1516</v>
      </c>
      <c r="B3024" t="s">
        <v>31</v>
      </c>
      <c r="C3024">
        <v>0</v>
      </c>
      <c r="D3024">
        <v>0</v>
      </c>
      <c r="E3024">
        <v>0</v>
      </c>
      <c r="F3024">
        <v>0</v>
      </c>
      <c r="G3024">
        <v>0</v>
      </c>
    </row>
    <row r="3025" spans="1:7" x14ac:dyDescent="0.2">
      <c r="A3025" t="s">
        <v>1517</v>
      </c>
      <c r="B3025" t="s">
        <v>31</v>
      </c>
      <c r="C3025">
        <v>0</v>
      </c>
      <c r="D3025">
        <v>0</v>
      </c>
      <c r="E3025">
        <v>0</v>
      </c>
      <c r="F3025">
        <v>0</v>
      </c>
      <c r="G3025">
        <v>0</v>
      </c>
    </row>
    <row r="3026" spans="1:7" x14ac:dyDescent="0.2">
      <c r="A3026" t="s">
        <v>1518</v>
      </c>
      <c r="B3026" t="s">
        <v>31</v>
      </c>
      <c r="C3026">
        <v>0</v>
      </c>
      <c r="D3026">
        <v>0</v>
      </c>
      <c r="E3026">
        <v>0</v>
      </c>
      <c r="F3026">
        <v>0</v>
      </c>
      <c r="G3026">
        <v>0</v>
      </c>
    </row>
    <row r="3027" spans="1:7" x14ac:dyDescent="0.2">
      <c r="A3027" t="s">
        <v>1519</v>
      </c>
      <c r="B3027" t="s">
        <v>31</v>
      </c>
      <c r="C3027">
        <v>0</v>
      </c>
      <c r="D3027">
        <v>0</v>
      </c>
      <c r="E3027">
        <v>0</v>
      </c>
      <c r="F3027">
        <v>0</v>
      </c>
      <c r="G3027">
        <v>0</v>
      </c>
    </row>
    <row r="3028" spans="1:7" x14ac:dyDescent="0.2">
      <c r="A3028" t="s">
        <v>1520</v>
      </c>
      <c r="B3028" t="s">
        <v>31</v>
      </c>
      <c r="C3028">
        <v>0</v>
      </c>
      <c r="D3028">
        <v>0</v>
      </c>
      <c r="E3028">
        <v>0</v>
      </c>
      <c r="F3028">
        <v>0</v>
      </c>
      <c r="G3028">
        <v>0</v>
      </c>
    </row>
    <row r="3029" spans="1:7" x14ac:dyDescent="0.2">
      <c r="A3029" t="s">
        <v>1521</v>
      </c>
      <c r="B3029" t="s">
        <v>31</v>
      </c>
      <c r="C3029">
        <v>0</v>
      </c>
      <c r="D3029">
        <v>0</v>
      </c>
      <c r="E3029">
        <v>0</v>
      </c>
      <c r="F3029">
        <v>0</v>
      </c>
      <c r="G3029">
        <v>0</v>
      </c>
    </row>
    <row r="3030" spans="1:7" x14ac:dyDescent="0.2">
      <c r="A3030" t="s">
        <v>1522</v>
      </c>
      <c r="B3030" t="s">
        <v>31</v>
      </c>
      <c r="C3030">
        <v>0</v>
      </c>
      <c r="D3030">
        <v>0</v>
      </c>
      <c r="E3030">
        <v>0</v>
      </c>
      <c r="F3030">
        <v>0</v>
      </c>
      <c r="G3030">
        <v>0</v>
      </c>
    </row>
    <row r="3031" spans="1:7" x14ac:dyDescent="0.2">
      <c r="A3031" t="s">
        <v>1523</v>
      </c>
      <c r="B3031" t="s">
        <v>31</v>
      </c>
      <c r="C3031">
        <v>0</v>
      </c>
      <c r="D3031">
        <v>0</v>
      </c>
      <c r="E3031">
        <v>0</v>
      </c>
      <c r="F3031">
        <v>0</v>
      </c>
      <c r="G3031">
        <v>0</v>
      </c>
    </row>
    <row r="3032" spans="1:7" x14ac:dyDescent="0.2">
      <c r="A3032" t="s">
        <v>1524</v>
      </c>
      <c r="B3032" t="s">
        <v>31</v>
      </c>
      <c r="C3032">
        <v>0</v>
      </c>
      <c r="D3032">
        <v>0</v>
      </c>
      <c r="E3032">
        <v>0</v>
      </c>
      <c r="F3032">
        <v>0</v>
      </c>
      <c r="G3032">
        <v>0</v>
      </c>
    </row>
    <row r="3033" spans="1:7" x14ac:dyDescent="0.2">
      <c r="A3033" t="s">
        <v>1525</v>
      </c>
      <c r="B3033" t="s">
        <v>31</v>
      </c>
      <c r="C3033">
        <v>0</v>
      </c>
      <c r="D3033">
        <v>0</v>
      </c>
      <c r="E3033">
        <v>0</v>
      </c>
      <c r="F3033">
        <v>0</v>
      </c>
      <c r="G3033">
        <v>0</v>
      </c>
    </row>
    <row r="3034" spans="1:7" x14ac:dyDescent="0.2">
      <c r="A3034" t="s">
        <v>1526</v>
      </c>
      <c r="B3034" t="s">
        <v>31</v>
      </c>
      <c r="C3034">
        <v>0</v>
      </c>
      <c r="D3034">
        <v>0</v>
      </c>
      <c r="E3034">
        <v>0</v>
      </c>
      <c r="F3034">
        <v>0</v>
      </c>
      <c r="G3034">
        <v>0</v>
      </c>
    </row>
    <row r="3035" spans="1:7" x14ac:dyDescent="0.2">
      <c r="A3035" t="s">
        <v>1527</v>
      </c>
      <c r="B3035" t="s">
        <v>31</v>
      </c>
      <c r="C3035">
        <v>0</v>
      </c>
      <c r="D3035">
        <v>0</v>
      </c>
      <c r="E3035">
        <v>0</v>
      </c>
      <c r="F3035">
        <v>0</v>
      </c>
      <c r="G3035">
        <v>0</v>
      </c>
    </row>
    <row r="3036" spans="1:7" x14ac:dyDescent="0.2">
      <c r="A3036" t="s">
        <v>1528</v>
      </c>
      <c r="B3036" t="s">
        <v>31</v>
      </c>
      <c r="C3036">
        <v>0</v>
      </c>
      <c r="D3036">
        <v>0</v>
      </c>
      <c r="E3036">
        <v>0</v>
      </c>
      <c r="F3036">
        <v>0</v>
      </c>
      <c r="G3036">
        <v>0</v>
      </c>
    </row>
    <row r="3037" spans="1:7" x14ac:dyDescent="0.2">
      <c r="A3037" t="s">
        <v>1529</v>
      </c>
      <c r="B3037" t="s">
        <v>31</v>
      </c>
      <c r="C3037">
        <v>0</v>
      </c>
      <c r="D3037">
        <v>0</v>
      </c>
      <c r="E3037">
        <v>0</v>
      </c>
      <c r="F3037">
        <v>0</v>
      </c>
      <c r="G3037">
        <v>0</v>
      </c>
    </row>
    <row r="3038" spans="1:7" x14ac:dyDescent="0.2">
      <c r="A3038" t="s">
        <v>1530</v>
      </c>
      <c r="B3038" t="s">
        <v>31</v>
      </c>
      <c r="C3038">
        <v>0</v>
      </c>
      <c r="D3038">
        <v>0</v>
      </c>
      <c r="E3038">
        <v>0</v>
      </c>
      <c r="F3038">
        <v>0</v>
      </c>
      <c r="G3038">
        <v>0</v>
      </c>
    </row>
    <row r="3039" spans="1:7" x14ac:dyDescent="0.2">
      <c r="A3039" t="s">
        <v>1531</v>
      </c>
      <c r="B3039" t="s">
        <v>31</v>
      </c>
      <c r="C3039">
        <v>0</v>
      </c>
      <c r="D3039">
        <v>0</v>
      </c>
      <c r="E3039">
        <v>0</v>
      </c>
      <c r="F3039">
        <v>0</v>
      </c>
      <c r="G3039">
        <v>0</v>
      </c>
    </row>
    <row r="3040" spans="1:7" x14ac:dyDescent="0.2">
      <c r="A3040" t="s">
        <v>1532</v>
      </c>
      <c r="B3040" t="s">
        <v>31</v>
      </c>
      <c r="C3040">
        <v>0</v>
      </c>
      <c r="D3040">
        <v>0</v>
      </c>
      <c r="E3040">
        <v>0</v>
      </c>
      <c r="F3040">
        <v>0</v>
      </c>
      <c r="G3040">
        <v>0</v>
      </c>
    </row>
    <row r="3041" spans="1:7" x14ac:dyDescent="0.2">
      <c r="A3041" t="s">
        <v>1533</v>
      </c>
      <c r="B3041" t="s">
        <v>31</v>
      </c>
      <c r="C3041">
        <v>0</v>
      </c>
      <c r="D3041">
        <v>0</v>
      </c>
      <c r="E3041">
        <v>0</v>
      </c>
      <c r="F3041">
        <v>0</v>
      </c>
      <c r="G3041">
        <v>0</v>
      </c>
    </row>
    <row r="3042" spans="1:7" x14ac:dyDescent="0.2">
      <c r="A3042" t="s">
        <v>1534</v>
      </c>
      <c r="B3042" t="s">
        <v>31</v>
      </c>
      <c r="C3042">
        <v>0</v>
      </c>
      <c r="D3042">
        <v>0</v>
      </c>
      <c r="E3042">
        <v>0</v>
      </c>
      <c r="F3042">
        <v>0</v>
      </c>
      <c r="G3042">
        <v>0</v>
      </c>
    </row>
    <row r="3043" spans="1:7" x14ac:dyDescent="0.2">
      <c r="A3043" t="s">
        <v>1535</v>
      </c>
      <c r="B3043" t="s">
        <v>31</v>
      </c>
      <c r="C3043">
        <v>0</v>
      </c>
      <c r="D3043">
        <v>0</v>
      </c>
      <c r="E3043">
        <v>0</v>
      </c>
      <c r="F3043">
        <v>0</v>
      </c>
      <c r="G3043">
        <v>0</v>
      </c>
    </row>
    <row r="3044" spans="1:7" x14ac:dyDescent="0.2">
      <c r="A3044" t="s">
        <v>1536</v>
      </c>
      <c r="B3044" t="s">
        <v>31</v>
      </c>
      <c r="C3044">
        <v>0</v>
      </c>
      <c r="D3044">
        <v>0</v>
      </c>
      <c r="E3044">
        <v>0</v>
      </c>
      <c r="F3044">
        <v>0</v>
      </c>
      <c r="G3044">
        <v>0</v>
      </c>
    </row>
    <row r="3045" spans="1:7" x14ac:dyDescent="0.2">
      <c r="A3045" t="s">
        <v>1537</v>
      </c>
      <c r="B3045" t="s">
        <v>31</v>
      </c>
      <c r="C3045">
        <v>0</v>
      </c>
      <c r="D3045">
        <v>0</v>
      </c>
      <c r="E3045">
        <v>0</v>
      </c>
      <c r="F3045">
        <v>0</v>
      </c>
      <c r="G3045">
        <v>0</v>
      </c>
    </row>
    <row r="3046" spans="1:7" x14ac:dyDescent="0.2">
      <c r="A3046" t="s">
        <v>1538</v>
      </c>
      <c r="B3046" t="s">
        <v>31</v>
      </c>
      <c r="C3046">
        <v>0</v>
      </c>
      <c r="D3046">
        <v>0</v>
      </c>
      <c r="E3046">
        <v>0</v>
      </c>
      <c r="F3046">
        <v>0</v>
      </c>
      <c r="G3046">
        <v>0</v>
      </c>
    </row>
    <row r="3047" spans="1:7" x14ac:dyDescent="0.2">
      <c r="A3047" t="s">
        <v>1497</v>
      </c>
      <c r="B3047" t="s">
        <v>31</v>
      </c>
      <c r="C3047">
        <v>0</v>
      </c>
      <c r="D3047">
        <v>0</v>
      </c>
      <c r="E3047">
        <v>0</v>
      </c>
      <c r="F3047">
        <v>0</v>
      </c>
      <c r="G3047">
        <v>0</v>
      </c>
    </row>
    <row r="3048" spans="1:7" x14ac:dyDescent="0.2">
      <c r="A3048" t="s">
        <v>1539</v>
      </c>
      <c r="B3048" t="s">
        <v>31</v>
      </c>
      <c r="C3048">
        <v>0</v>
      </c>
      <c r="D3048">
        <v>0</v>
      </c>
      <c r="E3048">
        <v>0</v>
      </c>
      <c r="F3048">
        <v>0</v>
      </c>
      <c r="G3048">
        <v>0</v>
      </c>
    </row>
    <row r="3049" spans="1:7" x14ac:dyDescent="0.2">
      <c r="A3049" t="s">
        <v>1540</v>
      </c>
      <c r="B3049" t="s">
        <v>31</v>
      </c>
      <c r="C3049">
        <v>0</v>
      </c>
      <c r="D3049">
        <v>0</v>
      </c>
      <c r="E3049">
        <v>0</v>
      </c>
      <c r="F3049">
        <v>0</v>
      </c>
      <c r="G3049">
        <v>0</v>
      </c>
    </row>
    <row r="3050" spans="1:7" x14ac:dyDescent="0.2">
      <c r="A3050" t="s">
        <v>1541</v>
      </c>
      <c r="B3050" t="s">
        <v>31</v>
      </c>
      <c r="C3050">
        <v>0</v>
      </c>
      <c r="D3050">
        <v>0</v>
      </c>
      <c r="E3050">
        <v>0</v>
      </c>
      <c r="F3050">
        <v>0</v>
      </c>
      <c r="G3050">
        <v>0</v>
      </c>
    </row>
    <row r="3051" spans="1:7" x14ac:dyDescent="0.2">
      <c r="A3051" t="s">
        <v>1542</v>
      </c>
      <c r="B3051" t="s">
        <v>31</v>
      </c>
      <c r="C3051">
        <v>0</v>
      </c>
      <c r="D3051">
        <v>0</v>
      </c>
      <c r="E3051">
        <v>0</v>
      </c>
      <c r="F3051">
        <v>0</v>
      </c>
      <c r="G3051">
        <v>0</v>
      </c>
    </row>
    <row r="3052" spans="1:7" x14ac:dyDescent="0.2">
      <c r="A3052" t="s">
        <v>1543</v>
      </c>
      <c r="B3052" t="s">
        <v>31</v>
      </c>
      <c r="C3052">
        <v>0</v>
      </c>
      <c r="D3052">
        <v>0</v>
      </c>
      <c r="E3052">
        <v>0</v>
      </c>
      <c r="F3052">
        <v>0</v>
      </c>
      <c r="G3052">
        <v>0</v>
      </c>
    </row>
    <row r="3053" spans="1:7" x14ac:dyDescent="0.2">
      <c r="A3053" t="s">
        <v>1544</v>
      </c>
      <c r="B3053" t="s">
        <v>31</v>
      </c>
      <c r="C3053">
        <v>0</v>
      </c>
      <c r="D3053">
        <v>0</v>
      </c>
      <c r="E3053">
        <v>0</v>
      </c>
      <c r="F3053">
        <v>0</v>
      </c>
      <c r="G3053">
        <v>0</v>
      </c>
    </row>
    <row r="3054" spans="1:7" x14ac:dyDescent="0.2">
      <c r="A3054" t="s">
        <v>1545</v>
      </c>
      <c r="B3054" t="s">
        <v>31</v>
      </c>
      <c r="C3054">
        <v>0</v>
      </c>
      <c r="D3054">
        <v>0</v>
      </c>
      <c r="E3054">
        <v>0</v>
      </c>
      <c r="F3054">
        <v>0</v>
      </c>
      <c r="G3054">
        <v>0</v>
      </c>
    </row>
    <row r="3055" spans="1:7" x14ac:dyDescent="0.2">
      <c r="A3055" t="s">
        <v>1546</v>
      </c>
      <c r="B3055" t="s">
        <v>31</v>
      </c>
      <c r="C3055">
        <v>0</v>
      </c>
      <c r="D3055">
        <v>0</v>
      </c>
      <c r="E3055">
        <v>0</v>
      </c>
      <c r="F3055">
        <v>0</v>
      </c>
      <c r="G3055">
        <v>0</v>
      </c>
    </row>
    <row r="3056" spans="1:7" x14ac:dyDescent="0.2">
      <c r="A3056" t="s">
        <v>1547</v>
      </c>
      <c r="B3056" t="s">
        <v>31</v>
      </c>
      <c r="C3056">
        <v>0</v>
      </c>
      <c r="D3056">
        <v>0</v>
      </c>
      <c r="E3056">
        <v>0</v>
      </c>
      <c r="F3056">
        <v>0</v>
      </c>
      <c r="G3056">
        <v>0</v>
      </c>
    </row>
    <row r="3057" spans="1:7" x14ac:dyDescent="0.2">
      <c r="A3057" t="s">
        <v>1548</v>
      </c>
      <c r="B3057" t="s">
        <v>31</v>
      </c>
      <c r="C3057">
        <v>0</v>
      </c>
      <c r="D3057">
        <v>0</v>
      </c>
      <c r="E3057">
        <v>0</v>
      </c>
      <c r="F3057">
        <v>0</v>
      </c>
      <c r="G3057">
        <v>0</v>
      </c>
    </row>
    <row r="3058" spans="1:7" x14ac:dyDescent="0.2">
      <c r="A3058" t="s">
        <v>1549</v>
      </c>
      <c r="B3058" t="s">
        <v>31</v>
      </c>
      <c r="C3058">
        <v>0</v>
      </c>
      <c r="D3058">
        <v>0</v>
      </c>
      <c r="E3058">
        <v>0</v>
      </c>
      <c r="F3058">
        <v>0</v>
      </c>
      <c r="G3058">
        <v>0</v>
      </c>
    </row>
    <row r="3059" spans="1:7" x14ac:dyDescent="0.2">
      <c r="A3059" t="s">
        <v>1550</v>
      </c>
      <c r="B3059" t="s">
        <v>31</v>
      </c>
      <c r="C3059">
        <v>0</v>
      </c>
      <c r="D3059">
        <v>0</v>
      </c>
      <c r="E3059">
        <v>0</v>
      </c>
      <c r="F3059">
        <v>0</v>
      </c>
      <c r="G3059">
        <v>0</v>
      </c>
    </row>
    <row r="3060" spans="1:7" x14ac:dyDescent="0.2">
      <c r="A3060" t="s">
        <v>1551</v>
      </c>
      <c r="B3060" t="s">
        <v>31</v>
      </c>
      <c r="C3060">
        <v>0</v>
      </c>
      <c r="D3060">
        <v>0</v>
      </c>
      <c r="E3060">
        <v>0</v>
      </c>
      <c r="F3060">
        <v>0</v>
      </c>
      <c r="G3060">
        <v>0</v>
      </c>
    </row>
    <row r="3061" spans="1:7" x14ac:dyDescent="0.2">
      <c r="A3061" t="s">
        <v>1552</v>
      </c>
      <c r="B3061" t="s">
        <v>31</v>
      </c>
      <c r="C3061">
        <v>0</v>
      </c>
      <c r="D3061">
        <v>0</v>
      </c>
      <c r="E3061">
        <v>0</v>
      </c>
      <c r="F3061">
        <v>0</v>
      </c>
      <c r="G3061">
        <v>0</v>
      </c>
    </row>
    <row r="3062" spans="1:7" x14ac:dyDescent="0.2">
      <c r="A3062" t="s">
        <v>1553</v>
      </c>
      <c r="B3062" t="s">
        <v>31</v>
      </c>
      <c r="C3062">
        <v>0</v>
      </c>
      <c r="D3062">
        <v>0</v>
      </c>
      <c r="E3062">
        <v>0</v>
      </c>
      <c r="F3062">
        <v>0</v>
      </c>
      <c r="G3062">
        <v>0</v>
      </c>
    </row>
    <row r="3063" spans="1:7" x14ac:dyDescent="0.2">
      <c r="A3063" t="s">
        <v>1554</v>
      </c>
      <c r="B3063" t="s">
        <v>31</v>
      </c>
      <c r="C3063">
        <v>0</v>
      </c>
      <c r="D3063">
        <v>0</v>
      </c>
      <c r="E3063">
        <v>0</v>
      </c>
      <c r="F3063">
        <v>0</v>
      </c>
      <c r="G3063">
        <v>0</v>
      </c>
    </row>
    <row r="3064" spans="1:7" x14ac:dyDescent="0.2">
      <c r="A3064" t="s">
        <v>1555</v>
      </c>
      <c r="B3064" t="s">
        <v>31</v>
      </c>
      <c r="C3064">
        <v>0</v>
      </c>
      <c r="D3064">
        <v>0</v>
      </c>
      <c r="E3064">
        <v>0</v>
      </c>
      <c r="F3064">
        <v>0</v>
      </c>
      <c r="G3064">
        <v>0</v>
      </c>
    </row>
    <row r="3065" spans="1:7" x14ac:dyDescent="0.2">
      <c r="A3065" t="s">
        <v>1556</v>
      </c>
      <c r="B3065" t="s">
        <v>31</v>
      </c>
      <c r="C3065">
        <v>0</v>
      </c>
      <c r="D3065">
        <v>0</v>
      </c>
      <c r="E3065">
        <v>0</v>
      </c>
      <c r="F3065">
        <v>0</v>
      </c>
      <c r="G3065">
        <v>0</v>
      </c>
    </row>
    <row r="3066" spans="1:7" x14ac:dyDescent="0.2">
      <c r="A3066" t="s">
        <v>1557</v>
      </c>
      <c r="B3066" t="s">
        <v>31</v>
      </c>
      <c r="C3066">
        <v>0</v>
      </c>
      <c r="D3066">
        <v>0</v>
      </c>
      <c r="E3066">
        <v>0</v>
      </c>
      <c r="F3066">
        <v>0</v>
      </c>
      <c r="G3066">
        <v>0</v>
      </c>
    </row>
    <row r="3067" spans="1:7" x14ac:dyDescent="0.2">
      <c r="A3067" t="s">
        <v>1558</v>
      </c>
      <c r="B3067" t="s">
        <v>31</v>
      </c>
      <c r="C3067">
        <v>0</v>
      </c>
      <c r="D3067">
        <v>0</v>
      </c>
      <c r="E3067">
        <v>0</v>
      </c>
      <c r="F3067">
        <v>0</v>
      </c>
      <c r="G3067">
        <v>0</v>
      </c>
    </row>
    <row r="3068" spans="1:7" x14ac:dyDescent="0.2">
      <c r="A3068" t="s">
        <v>1559</v>
      </c>
      <c r="B3068" t="s">
        <v>31</v>
      </c>
      <c r="C3068">
        <v>0</v>
      </c>
      <c r="D3068">
        <v>0</v>
      </c>
      <c r="E3068">
        <v>0</v>
      </c>
      <c r="F3068">
        <v>0</v>
      </c>
      <c r="G3068">
        <v>0</v>
      </c>
    </row>
    <row r="3069" spans="1:7" x14ac:dyDescent="0.2">
      <c r="A3069" t="s">
        <v>1560</v>
      </c>
      <c r="B3069" t="s">
        <v>31</v>
      </c>
      <c r="C3069">
        <v>0</v>
      </c>
      <c r="D3069">
        <v>0</v>
      </c>
      <c r="E3069">
        <v>0</v>
      </c>
      <c r="F3069">
        <v>0</v>
      </c>
      <c r="G3069">
        <v>0</v>
      </c>
    </row>
    <row r="3070" spans="1:7" x14ac:dyDescent="0.2">
      <c r="A3070" t="s">
        <v>1561</v>
      </c>
      <c r="B3070" t="s">
        <v>31</v>
      </c>
      <c r="C3070">
        <v>0</v>
      </c>
      <c r="D3070">
        <v>0</v>
      </c>
      <c r="E3070">
        <v>0</v>
      </c>
      <c r="F3070">
        <v>0</v>
      </c>
      <c r="G3070">
        <v>0</v>
      </c>
    </row>
    <row r="3071" spans="1:7" x14ac:dyDescent="0.2">
      <c r="A3071" t="s">
        <v>1562</v>
      </c>
      <c r="B3071" t="s">
        <v>31</v>
      </c>
      <c r="C3071">
        <v>0</v>
      </c>
      <c r="D3071">
        <v>0</v>
      </c>
      <c r="E3071">
        <v>0</v>
      </c>
      <c r="F3071">
        <v>0</v>
      </c>
      <c r="G3071">
        <v>0</v>
      </c>
    </row>
    <row r="3072" spans="1:7" x14ac:dyDescent="0.2">
      <c r="A3072" t="s">
        <v>1563</v>
      </c>
      <c r="B3072" t="s">
        <v>31</v>
      </c>
      <c r="C3072">
        <v>0</v>
      </c>
      <c r="D3072">
        <v>0</v>
      </c>
      <c r="E3072">
        <v>0</v>
      </c>
      <c r="F3072">
        <v>0</v>
      </c>
      <c r="G3072">
        <v>0</v>
      </c>
    </row>
    <row r="3073" spans="1:7" x14ac:dyDescent="0.2">
      <c r="A3073" t="s">
        <v>1564</v>
      </c>
      <c r="B3073" t="s">
        <v>31</v>
      </c>
      <c r="C3073">
        <v>0</v>
      </c>
      <c r="D3073">
        <v>0</v>
      </c>
      <c r="E3073">
        <v>0</v>
      </c>
      <c r="F3073">
        <v>0</v>
      </c>
      <c r="G3073">
        <v>0</v>
      </c>
    </row>
    <row r="3074" spans="1:7" x14ac:dyDescent="0.2">
      <c r="A3074" t="s">
        <v>1565</v>
      </c>
      <c r="B3074" t="s">
        <v>31</v>
      </c>
      <c r="C3074">
        <v>0</v>
      </c>
      <c r="D3074">
        <v>0</v>
      </c>
      <c r="E3074">
        <v>0</v>
      </c>
      <c r="F3074">
        <v>0</v>
      </c>
      <c r="G3074">
        <v>0</v>
      </c>
    </row>
    <row r="3075" spans="1:7" x14ac:dyDescent="0.2">
      <c r="A3075" t="s">
        <v>1566</v>
      </c>
      <c r="B3075" t="s">
        <v>31</v>
      </c>
      <c r="C3075">
        <v>0</v>
      </c>
      <c r="D3075">
        <v>0</v>
      </c>
      <c r="E3075">
        <v>0</v>
      </c>
      <c r="F3075">
        <v>0</v>
      </c>
      <c r="G3075">
        <v>0</v>
      </c>
    </row>
    <row r="3076" spans="1:7" x14ac:dyDescent="0.2">
      <c r="A3076" t="s">
        <v>1567</v>
      </c>
      <c r="B3076" t="s">
        <v>31</v>
      </c>
      <c r="C3076">
        <v>0</v>
      </c>
      <c r="D3076">
        <v>0</v>
      </c>
      <c r="E3076">
        <v>0</v>
      </c>
      <c r="F3076">
        <v>0</v>
      </c>
      <c r="G3076">
        <v>0</v>
      </c>
    </row>
    <row r="3077" spans="1:7" x14ac:dyDescent="0.2">
      <c r="A3077" t="s">
        <v>1568</v>
      </c>
      <c r="B3077" t="s">
        <v>31</v>
      </c>
      <c r="C3077">
        <v>0</v>
      </c>
      <c r="D3077">
        <v>0</v>
      </c>
      <c r="E3077">
        <v>0</v>
      </c>
      <c r="F3077">
        <v>0</v>
      </c>
      <c r="G3077">
        <v>0</v>
      </c>
    </row>
    <row r="3078" spans="1:7" x14ac:dyDescent="0.2">
      <c r="A3078" t="s">
        <v>1569</v>
      </c>
      <c r="B3078" t="s">
        <v>31</v>
      </c>
      <c r="C3078">
        <v>0</v>
      </c>
      <c r="D3078">
        <v>0</v>
      </c>
      <c r="E3078">
        <v>0</v>
      </c>
      <c r="F3078">
        <v>0</v>
      </c>
      <c r="G3078">
        <v>0</v>
      </c>
    </row>
    <row r="3079" spans="1:7" x14ac:dyDescent="0.2">
      <c r="A3079" t="s">
        <v>1570</v>
      </c>
      <c r="B3079" t="s">
        <v>31</v>
      </c>
      <c r="C3079">
        <v>0</v>
      </c>
      <c r="D3079">
        <v>0</v>
      </c>
      <c r="E3079">
        <v>0</v>
      </c>
      <c r="F3079">
        <v>0</v>
      </c>
      <c r="G3079">
        <v>0</v>
      </c>
    </row>
    <row r="3080" spans="1:7" x14ac:dyDescent="0.2">
      <c r="A3080" t="s">
        <v>1571</v>
      </c>
      <c r="B3080" t="s">
        <v>31</v>
      </c>
      <c r="C3080">
        <v>0</v>
      </c>
      <c r="D3080">
        <v>0</v>
      </c>
      <c r="E3080">
        <v>0</v>
      </c>
      <c r="F3080">
        <v>0</v>
      </c>
      <c r="G3080">
        <v>0</v>
      </c>
    </row>
    <row r="3081" spans="1:7" x14ac:dyDescent="0.2">
      <c r="A3081" t="s">
        <v>1572</v>
      </c>
      <c r="B3081" t="s">
        <v>31</v>
      </c>
      <c r="C3081">
        <v>0</v>
      </c>
      <c r="D3081">
        <v>0</v>
      </c>
      <c r="E3081">
        <v>0</v>
      </c>
      <c r="F3081">
        <v>0</v>
      </c>
      <c r="G3081">
        <v>0</v>
      </c>
    </row>
    <row r="3082" spans="1:7" x14ac:dyDescent="0.2">
      <c r="A3082" t="s">
        <v>1573</v>
      </c>
      <c r="B3082" t="s">
        <v>31</v>
      </c>
      <c r="C3082">
        <v>0</v>
      </c>
      <c r="D3082">
        <v>0</v>
      </c>
      <c r="E3082">
        <v>0</v>
      </c>
      <c r="F3082">
        <v>0</v>
      </c>
      <c r="G3082">
        <v>0</v>
      </c>
    </row>
    <row r="3083" spans="1:7" x14ac:dyDescent="0.2">
      <c r="A3083" t="s">
        <v>1574</v>
      </c>
      <c r="B3083" t="s">
        <v>31</v>
      </c>
      <c r="C3083">
        <v>0</v>
      </c>
      <c r="D3083">
        <v>0</v>
      </c>
      <c r="E3083">
        <v>0</v>
      </c>
      <c r="F3083">
        <v>0</v>
      </c>
      <c r="G3083">
        <v>0</v>
      </c>
    </row>
    <row r="3084" spans="1:7" x14ac:dyDescent="0.2">
      <c r="A3084" t="s">
        <v>1575</v>
      </c>
      <c r="B3084" t="s">
        <v>31</v>
      </c>
      <c r="C3084">
        <v>0</v>
      </c>
      <c r="D3084">
        <v>0</v>
      </c>
      <c r="E3084">
        <v>0</v>
      </c>
      <c r="F3084">
        <v>0</v>
      </c>
      <c r="G3084">
        <v>0</v>
      </c>
    </row>
    <row r="3085" spans="1:7" x14ac:dyDescent="0.2">
      <c r="A3085" t="s">
        <v>1576</v>
      </c>
      <c r="B3085" t="s">
        <v>31</v>
      </c>
      <c r="C3085">
        <v>0</v>
      </c>
      <c r="D3085">
        <v>0</v>
      </c>
      <c r="E3085">
        <v>0</v>
      </c>
      <c r="F3085">
        <v>0</v>
      </c>
      <c r="G3085">
        <v>0</v>
      </c>
    </row>
    <row r="3086" spans="1:7" x14ac:dyDescent="0.2">
      <c r="A3086" t="s">
        <v>1577</v>
      </c>
      <c r="B3086" t="s">
        <v>31</v>
      </c>
      <c r="C3086">
        <v>0</v>
      </c>
      <c r="D3086">
        <v>0</v>
      </c>
      <c r="E3086">
        <v>0</v>
      </c>
      <c r="F3086">
        <v>0</v>
      </c>
      <c r="G3086">
        <v>0</v>
      </c>
    </row>
    <row r="3087" spans="1:7" x14ac:dyDescent="0.2">
      <c r="A3087" t="s">
        <v>1578</v>
      </c>
      <c r="B3087" t="s">
        <v>31</v>
      </c>
      <c r="C3087">
        <v>0</v>
      </c>
      <c r="D3087">
        <v>0</v>
      </c>
      <c r="E3087">
        <v>0</v>
      </c>
      <c r="F3087">
        <v>0</v>
      </c>
      <c r="G3087">
        <v>0</v>
      </c>
    </row>
    <row r="3088" spans="1:7" x14ac:dyDescent="0.2">
      <c r="A3088" t="s">
        <v>1579</v>
      </c>
      <c r="B3088" t="s">
        <v>31</v>
      </c>
      <c r="C3088">
        <v>0</v>
      </c>
      <c r="D3088">
        <v>0</v>
      </c>
      <c r="E3088">
        <v>0</v>
      </c>
      <c r="F3088">
        <v>0</v>
      </c>
      <c r="G3088">
        <v>0</v>
      </c>
    </row>
    <row r="3089" spans="1:7" x14ac:dyDescent="0.2">
      <c r="A3089" t="s">
        <v>1580</v>
      </c>
      <c r="B3089" t="s">
        <v>31</v>
      </c>
      <c r="C3089">
        <v>0</v>
      </c>
      <c r="D3089">
        <v>0</v>
      </c>
      <c r="E3089">
        <v>0</v>
      </c>
      <c r="F3089">
        <v>0</v>
      </c>
      <c r="G3089">
        <v>0</v>
      </c>
    </row>
    <row r="3090" spans="1:7" x14ac:dyDescent="0.2">
      <c r="A3090" t="s">
        <v>1581</v>
      </c>
      <c r="B3090" t="s">
        <v>31</v>
      </c>
      <c r="C3090">
        <v>0</v>
      </c>
      <c r="D3090">
        <v>0</v>
      </c>
      <c r="E3090">
        <v>0</v>
      </c>
      <c r="F3090">
        <v>0</v>
      </c>
      <c r="G3090">
        <v>0</v>
      </c>
    </row>
    <row r="3091" spans="1:7" x14ac:dyDescent="0.2">
      <c r="A3091" t="s">
        <v>1582</v>
      </c>
      <c r="B3091" t="s">
        <v>31</v>
      </c>
      <c r="C3091">
        <v>0</v>
      </c>
      <c r="D3091">
        <v>0</v>
      </c>
      <c r="E3091">
        <v>0</v>
      </c>
      <c r="F3091">
        <v>0</v>
      </c>
      <c r="G3091">
        <v>0</v>
      </c>
    </row>
    <row r="3092" spans="1:7" x14ac:dyDescent="0.2">
      <c r="A3092" t="s">
        <v>1583</v>
      </c>
      <c r="B3092" t="s">
        <v>31</v>
      </c>
      <c r="C3092">
        <v>0</v>
      </c>
      <c r="D3092">
        <v>0</v>
      </c>
      <c r="E3092">
        <v>0</v>
      </c>
      <c r="F3092">
        <v>0</v>
      </c>
      <c r="G3092">
        <v>0</v>
      </c>
    </row>
    <row r="3093" spans="1:7" x14ac:dyDescent="0.2">
      <c r="A3093" t="s">
        <v>1584</v>
      </c>
      <c r="B3093" t="s">
        <v>31</v>
      </c>
      <c r="C3093">
        <v>0</v>
      </c>
      <c r="D3093">
        <v>0</v>
      </c>
      <c r="E3093">
        <v>0</v>
      </c>
      <c r="F3093">
        <v>0</v>
      </c>
      <c r="G3093">
        <v>0</v>
      </c>
    </row>
    <row r="3094" spans="1:7" x14ac:dyDescent="0.2">
      <c r="A3094" t="s">
        <v>1585</v>
      </c>
      <c r="B3094" t="s">
        <v>31</v>
      </c>
      <c r="C3094">
        <v>0</v>
      </c>
      <c r="D3094">
        <v>0</v>
      </c>
      <c r="E3094">
        <v>0</v>
      </c>
      <c r="F3094">
        <v>0</v>
      </c>
      <c r="G3094">
        <v>0</v>
      </c>
    </row>
    <row r="3095" spans="1:7" x14ac:dyDescent="0.2">
      <c r="A3095" t="s">
        <v>1586</v>
      </c>
      <c r="B3095" t="s">
        <v>31</v>
      </c>
      <c r="C3095">
        <v>0</v>
      </c>
      <c r="D3095">
        <v>0</v>
      </c>
      <c r="E3095">
        <v>0</v>
      </c>
      <c r="F3095">
        <v>0</v>
      </c>
      <c r="G3095">
        <v>0</v>
      </c>
    </row>
    <row r="3096" spans="1:7" x14ac:dyDescent="0.2">
      <c r="A3096" t="s">
        <v>1587</v>
      </c>
      <c r="B3096" t="s">
        <v>31</v>
      </c>
      <c r="C3096">
        <v>0</v>
      </c>
      <c r="D3096">
        <v>0</v>
      </c>
      <c r="E3096">
        <v>0</v>
      </c>
      <c r="F3096">
        <v>0</v>
      </c>
      <c r="G3096">
        <v>0</v>
      </c>
    </row>
    <row r="3097" spans="1:7" x14ac:dyDescent="0.2">
      <c r="A3097" t="s">
        <v>1588</v>
      </c>
      <c r="B3097" t="s">
        <v>31</v>
      </c>
      <c r="C3097">
        <v>0</v>
      </c>
      <c r="D3097">
        <v>0</v>
      </c>
      <c r="E3097">
        <v>0</v>
      </c>
      <c r="F3097">
        <v>0</v>
      </c>
      <c r="G3097">
        <v>0</v>
      </c>
    </row>
    <row r="3098" spans="1:7" x14ac:dyDescent="0.2">
      <c r="A3098" t="s">
        <v>1589</v>
      </c>
      <c r="B3098" t="s">
        <v>31</v>
      </c>
      <c r="C3098">
        <v>0</v>
      </c>
      <c r="D3098">
        <v>0</v>
      </c>
      <c r="E3098">
        <v>0</v>
      </c>
      <c r="F3098">
        <v>0</v>
      </c>
      <c r="G3098">
        <v>0</v>
      </c>
    </row>
    <row r="3099" spans="1:7" x14ac:dyDescent="0.2">
      <c r="A3099" t="s">
        <v>1590</v>
      </c>
      <c r="B3099" t="s">
        <v>31</v>
      </c>
      <c r="C3099">
        <v>0</v>
      </c>
      <c r="D3099">
        <v>0</v>
      </c>
      <c r="E3099">
        <v>0</v>
      </c>
      <c r="F3099">
        <v>0</v>
      </c>
      <c r="G3099">
        <v>0</v>
      </c>
    </row>
    <row r="3100" spans="1:7" x14ac:dyDescent="0.2">
      <c r="A3100" t="s">
        <v>1591</v>
      </c>
      <c r="B3100" t="s">
        <v>31</v>
      </c>
      <c r="C3100">
        <v>0</v>
      </c>
      <c r="D3100">
        <v>0</v>
      </c>
      <c r="E3100">
        <v>0</v>
      </c>
      <c r="F3100">
        <v>0</v>
      </c>
      <c r="G3100">
        <v>0</v>
      </c>
    </row>
    <row r="3101" spans="1:7" x14ac:dyDescent="0.2">
      <c r="A3101" t="s">
        <v>1592</v>
      </c>
      <c r="B3101" t="s">
        <v>31</v>
      </c>
      <c r="C3101">
        <v>0</v>
      </c>
      <c r="D3101">
        <v>0</v>
      </c>
      <c r="E3101">
        <v>0</v>
      </c>
      <c r="F3101">
        <v>0</v>
      </c>
      <c r="G3101">
        <v>0</v>
      </c>
    </row>
    <row r="3102" spans="1:7" x14ac:dyDescent="0.2">
      <c r="A3102" t="s">
        <v>1593</v>
      </c>
      <c r="B3102" t="s">
        <v>31</v>
      </c>
      <c r="C3102">
        <v>0</v>
      </c>
      <c r="D3102">
        <v>0</v>
      </c>
      <c r="E3102">
        <v>0</v>
      </c>
      <c r="F3102">
        <v>0</v>
      </c>
      <c r="G3102">
        <v>0</v>
      </c>
    </row>
    <row r="3103" spans="1:7" x14ac:dyDescent="0.2">
      <c r="A3103" t="s">
        <v>1456</v>
      </c>
      <c r="B3103" t="s">
        <v>31</v>
      </c>
      <c r="C3103">
        <v>0</v>
      </c>
      <c r="D3103">
        <v>0</v>
      </c>
      <c r="E3103">
        <v>0</v>
      </c>
      <c r="F3103">
        <v>0</v>
      </c>
      <c r="G3103">
        <v>0</v>
      </c>
    </row>
    <row r="3104" spans="1:7" x14ac:dyDescent="0.2">
      <c r="A3104" t="s">
        <v>1594</v>
      </c>
      <c r="B3104" t="s">
        <v>31</v>
      </c>
      <c r="C3104">
        <v>0</v>
      </c>
      <c r="D3104">
        <v>0</v>
      </c>
      <c r="E3104">
        <v>0</v>
      </c>
      <c r="F3104">
        <v>0</v>
      </c>
      <c r="G3104">
        <v>0</v>
      </c>
    </row>
    <row r="3105" spans="1:7" x14ac:dyDescent="0.2">
      <c r="A3105" t="s">
        <v>1595</v>
      </c>
      <c r="B3105" t="s">
        <v>31</v>
      </c>
      <c r="C3105">
        <v>0</v>
      </c>
      <c r="D3105">
        <v>0</v>
      </c>
      <c r="E3105">
        <v>0</v>
      </c>
      <c r="F3105">
        <v>0</v>
      </c>
      <c r="G3105">
        <v>0</v>
      </c>
    </row>
    <row r="3106" spans="1:7" x14ac:dyDescent="0.2">
      <c r="A3106" t="s">
        <v>1596</v>
      </c>
      <c r="B3106" t="s">
        <v>31</v>
      </c>
      <c r="C3106">
        <v>0</v>
      </c>
      <c r="D3106">
        <v>0</v>
      </c>
      <c r="E3106">
        <v>0</v>
      </c>
      <c r="F3106">
        <v>0</v>
      </c>
      <c r="G3106">
        <v>0</v>
      </c>
    </row>
    <row r="3107" spans="1:7" x14ac:dyDescent="0.2">
      <c r="A3107" t="s">
        <v>1597</v>
      </c>
      <c r="B3107" t="s">
        <v>31</v>
      </c>
      <c r="C3107">
        <v>0</v>
      </c>
      <c r="D3107">
        <v>0</v>
      </c>
      <c r="E3107">
        <v>0</v>
      </c>
      <c r="F3107">
        <v>0</v>
      </c>
      <c r="G3107">
        <v>0</v>
      </c>
    </row>
    <row r="3108" spans="1:7" x14ac:dyDescent="0.2">
      <c r="A3108" t="s">
        <v>1598</v>
      </c>
      <c r="B3108" t="s">
        <v>31</v>
      </c>
      <c r="C3108">
        <v>0</v>
      </c>
      <c r="D3108">
        <v>0</v>
      </c>
      <c r="E3108">
        <v>0</v>
      </c>
      <c r="F3108">
        <v>0</v>
      </c>
      <c r="G3108">
        <v>0</v>
      </c>
    </row>
    <row r="3109" spans="1:7" x14ac:dyDescent="0.2">
      <c r="A3109" t="s">
        <v>1599</v>
      </c>
      <c r="B3109" t="s">
        <v>31</v>
      </c>
      <c r="C3109">
        <v>0</v>
      </c>
      <c r="D3109">
        <v>0</v>
      </c>
      <c r="E3109">
        <v>0</v>
      </c>
      <c r="F3109">
        <v>0</v>
      </c>
      <c r="G3109">
        <v>0</v>
      </c>
    </row>
    <row r="3110" spans="1:7" x14ac:dyDescent="0.2">
      <c r="A3110" t="s">
        <v>1600</v>
      </c>
      <c r="B3110" t="s">
        <v>31</v>
      </c>
      <c r="C3110">
        <v>0</v>
      </c>
      <c r="D3110">
        <v>0</v>
      </c>
      <c r="E3110">
        <v>0</v>
      </c>
      <c r="F3110">
        <v>0</v>
      </c>
      <c r="G3110">
        <v>0</v>
      </c>
    </row>
    <row r="3111" spans="1:7" x14ac:dyDescent="0.2">
      <c r="A3111" t="s">
        <v>1601</v>
      </c>
      <c r="B3111" t="s">
        <v>31</v>
      </c>
      <c r="C3111">
        <v>0</v>
      </c>
      <c r="D3111">
        <v>0</v>
      </c>
      <c r="E3111">
        <v>0</v>
      </c>
      <c r="F3111">
        <v>0</v>
      </c>
      <c r="G3111">
        <v>0</v>
      </c>
    </row>
    <row r="3112" spans="1:7" x14ac:dyDescent="0.2">
      <c r="A3112" t="s">
        <v>1602</v>
      </c>
      <c r="B3112" t="s">
        <v>31</v>
      </c>
      <c r="C3112">
        <v>0</v>
      </c>
      <c r="D3112">
        <v>0</v>
      </c>
      <c r="E3112">
        <v>0</v>
      </c>
      <c r="F3112">
        <v>0</v>
      </c>
      <c r="G3112">
        <v>0</v>
      </c>
    </row>
    <row r="3113" spans="1:7" x14ac:dyDescent="0.2">
      <c r="A3113" t="s">
        <v>1603</v>
      </c>
      <c r="B3113" t="s">
        <v>31</v>
      </c>
      <c r="C3113">
        <v>0</v>
      </c>
      <c r="D3113">
        <v>0</v>
      </c>
      <c r="E3113">
        <v>0</v>
      </c>
      <c r="F3113">
        <v>0</v>
      </c>
      <c r="G3113">
        <v>0</v>
      </c>
    </row>
    <row r="3114" spans="1:7" x14ac:dyDescent="0.2">
      <c r="A3114" t="s">
        <v>1604</v>
      </c>
      <c r="B3114" t="s">
        <v>31</v>
      </c>
      <c r="C3114">
        <v>0</v>
      </c>
      <c r="D3114">
        <v>0</v>
      </c>
      <c r="E3114">
        <v>0</v>
      </c>
      <c r="F3114">
        <v>0</v>
      </c>
      <c r="G3114">
        <v>0</v>
      </c>
    </row>
    <row r="3115" spans="1:7" x14ac:dyDescent="0.2">
      <c r="A3115" t="s">
        <v>1605</v>
      </c>
      <c r="B3115" t="s">
        <v>31</v>
      </c>
      <c r="C3115">
        <v>0</v>
      </c>
      <c r="D3115">
        <v>0</v>
      </c>
      <c r="E3115">
        <v>0</v>
      </c>
      <c r="F3115">
        <v>0</v>
      </c>
      <c r="G3115">
        <v>0</v>
      </c>
    </row>
    <row r="3116" spans="1:7" x14ac:dyDescent="0.2">
      <c r="A3116" t="s">
        <v>1606</v>
      </c>
      <c r="B3116" t="s">
        <v>31</v>
      </c>
      <c r="C3116">
        <v>0</v>
      </c>
      <c r="D3116">
        <v>0</v>
      </c>
      <c r="E3116">
        <v>0</v>
      </c>
      <c r="F3116">
        <v>0</v>
      </c>
      <c r="G3116">
        <v>0</v>
      </c>
    </row>
    <row r="3117" spans="1:7" x14ac:dyDescent="0.2">
      <c r="A3117" t="s">
        <v>1607</v>
      </c>
      <c r="B3117" t="s">
        <v>31</v>
      </c>
      <c r="C3117">
        <v>0</v>
      </c>
      <c r="D3117">
        <v>0</v>
      </c>
      <c r="E3117">
        <v>0</v>
      </c>
      <c r="F3117">
        <v>0</v>
      </c>
      <c r="G3117">
        <v>0</v>
      </c>
    </row>
    <row r="3118" spans="1:7" x14ac:dyDescent="0.2">
      <c r="A3118" t="s">
        <v>1608</v>
      </c>
      <c r="B3118" t="s">
        <v>31</v>
      </c>
      <c r="C3118">
        <v>0</v>
      </c>
      <c r="D3118">
        <v>0</v>
      </c>
      <c r="E3118">
        <v>0</v>
      </c>
      <c r="F3118">
        <v>0</v>
      </c>
      <c r="G3118">
        <v>0</v>
      </c>
    </row>
    <row r="3119" spans="1:7" x14ac:dyDescent="0.2">
      <c r="A3119" t="s">
        <v>1609</v>
      </c>
      <c r="B3119" t="s">
        <v>31</v>
      </c>
      <c r="C3119">
        <v>0</v>
      </c>
      <c r="D3119">
        <v>0</v>
      </c>
      <c r="E3119">
        <v>0</v>
      </c>
      <c r="F3119">
        <v>0</v>
      </c>
      <c r="G3119">
        <v>0</v>
      </c>
    </row>
    <row r="3120" spans="1:7" x14ac:dyDescent="0.2">
      <c r="A3120" t="s">
        <v>1610</v>
      </c>
      <c r="B3120" t="s">
        <v>31</v>
      </c>
      <c r="C3120">
        <v>0</v>
      </c>
      <c r="D3120">
        <v>0</v>
      </c>
      <c r="E3120">
        <v>0</v>
      </c>
      <c r="F3120">
        <v>0</v>
      </c>
      <c r="G3120">
        <v>0</v>
      </c>
    </row>
    <row r="3121" spans="1:7" x14ac:dyDescent="0.2">
      <c r="A3121" t="s">
        <v>1611</v>
      </c>
      <c r="B3121" t="s">
        <v>31</v>
      </c>
      <c r="C3121">
        <v>0</v>
      </c>
      <c r="D3121">
        <v>0</v>
      </c>
      <c r="E3121">
        <v>0</v>
      </c>
      <c r="F3121">
        <v>0</v>
      </c>
      <c r="G3121">
        <v>0</v>
      </c>
    </row>
    <row r="3122" spans="1:7" x14ac:dyDescent="0.2">
      <c r="A3122" t="s">
        <v>1612</v>
      </c>
      <c r="B3122" t="s">
        <v>31</v>
      </c>
      <c r="C3122">
        <v>0</v>
      </c>
      <c r="D3122">
        <v>0</v>
      </c>
      <c r="E3122">
        <v>0</v>
      </c>
      <c r="F3122">
        <v>0</v>
      </c>
      <c r="G3122">
        <v>0</v>
      </c>
    </row>
    <row r="3123" spans="1:7" x14ac:dyDescent="0.2">
      <c r="A3123" t="s">
        <v>1613</v>
      </c>
      <c r="B3123" t="s">
        <v>31</v>
      </c>
      <c r="C3123">
        <v>0</v>
      </c>
      <c r="D3123">
        <v>0</v>
      </c>
      <c r="E3123">
        <v>0</v>
      </c>
      <c r="F3123">
        <v>0</v>
      </c>
      <c r="G3123">
        <v>0</v>
      </c>
    </row>
    <row r="3124" spans="1:7" x14ac:dyDescent="0.2">
      <c r="A3124" t="s">
        <v>1614</v>
      </c>
      <c r="B3124" t="s">
        <v>31</v>
      </c>
      <c r="C3124">
        <v>0</v>
      </c>
      <c r="D3124">
        <v>0</v>
      </c>
      <c r="E3124">
        <v>0</v>
      </c>
      <c r="F3124">
        <v>0</v>
      </c>
      <c r="G3124">
        <v>0</v>
      </c>
    </row>
    <row r="3125" spans="1:7" x14ac:dyDescent="0.2">
      <c r="A3125" t="s">
        <v>1615</v>
      </c>
      <c r="B3125" t="s">
        <v>31</v>
      </c>
      <c r="C3125">
        <v>0</v>
      </c>
      <c r="D3125">
        <v>0</v>
      </c>
      <c r="E3125">
        <v>0</v>
      </c>
      <c r="F3125">
        <v>0</v>
      </c>
      <c r="G3125">
        <v>0</v>
      </c>
    </row>
    <row r="3126" spans="1:7" x14ac:dyDescent="0.2">
      <c r="A3126" t="s">
        <v>1616</v>
      </c>
      <c r="B3126" t="s">
        <v>31</v>
      </c>
      <c r="C3126">
        <v>0</v>
      </c>
      <c r="D3126">
        <v>0</v>
      </c>
      <c r="E3126">
        <v>0</v>
      </c>
      <c r="F3126">
        <v>0</v>
      </c>
      <c r="G3126">
        <v>0</v>
      </c>
    </row>
    <row r="3127" spans="1:7" x14ac:dyDescent="0.2">
      <c r="A3127" t="s">
        <v>1617</v>
      </c>
      <c r="B3127" t="s">
        <v>31</v>
      </c>
      <c r="C3127">
        <v>0</v>
      </c>
      <c r="D3127">
        <v>0</v>
      </c>
      <c r="E3127">
        <v>0</v>
      </c>
      <c r="F3127">
        <v>0</v>
      </c>
      <c r="G3127">
        <v>0</v>
      </c>
    </row>
    <row r="3128" spans="1:7" x14ac:dyDescent="0.2">
      <c r="A3128" t="s">
        <v>1618</v>
      </c>
      <c r="B3128" t="s">
        <v>31</v>
      </c>
      <c r="C3128">
        <v>0</v>
      </c>
      <c r="D3128">
        <v>0</v>
      </c>
      <c r="E3128">
        <v>0</v>
      </c>
      <c r="F3128">
        <v>0</v>
      </c>
      <c r="G3128">
        <v>0</v>
      </c>
    </row>
    <row r="3129" spans="1:7" x14ac:dyDescent="0.2">
      <c r="A3129" t="s">
        <v>1619</v>
      </c>
      <c r="B3129" t="s">
        <v>31</v>
      </c>
      <c r="C3129">
        <v>0</v>
      </c>
      <c r="D3129">
        <v>0</v>
      </c>
      <c r="E3129">
        <v>0</v>
      </c>
      <c r="F3129">
        <v>0</v>
      </c>
      <c r="G3129">
        <v>0</v>
      </c>
    </row>
    <row r="3130" spans="1:7" x14ac:dyDescent="0.2">
      <c r="A3130" t="s">
        <v>471</v>
      </c>
      <c r="B3130" t="s">
        <v>10</v>
      </c>
      <c r="C3130">
        <v>40</v>
      </c>
      <c r="D3130">
        <v>1</v>
      </c>
      <c r="E3130">
        <v>90</v>
      </c>
      <c r="F3130">
        <v>0</v>
      </c>
      <c r="G3130">
        <v>0</v>
      </c>
    </row>
    <row r="3131" spans="1:7" x14ac:dyDescent="0.2">
      <c r="A3131" t="s">
        <v>1620</v>
      </c>
      <c r="B3131" t="s">
        <v>31</v>
      </c>
      <c r="C3131">
        <v>0</v>
      </c>
      <c r="D3131">
        <v>0</v>
      </c>
      <c r="E3131">
        <v>0</v>
      </c>
      <c r="F3131">
        <v>0</v>
      </c>
      <c r="G3131">
        <v>0</v>
      </c>
    </row>
    <row r="3132" spans="1:7" x14ac:dyDescent="0.2">
      <c r="A3132" t="s">
        <v>1621</v>
      </c>
      <c r="B3132" t="s">
        <v>31</v>
      </c>
      <c r="C3132">
        <v>0</v>
      </c>
      <c r="D3132">
        <v>0</v>
      </c>
      <c r="E3132">
        <v>0</v>
      </c>
      <c r="F3132">
        <v>0</v>
      </c>
      <c r="G3132">
        <v>0</v>
      </c>
    </row>
    <row r="3133" spans="1:7" x14ac:dyDescent="0.2">
      <c r="A3133" t="s">
        <v>1622</v>
      </c>
      <c r="B3133" t="s">
        <v>31</v>
      </c>
      <c r="C3133">
        <v>0</v>
      </c>
      <c r="D3133">
        <v>0</v>
      </c>
      <c r="E3133">
        <v>0</v>
      </c>
      <c r="F3133">
        <v>0</v>
      </c>
      <c r="G3133">
        <v>0</v>
      </c>
    </row>
    <row r="3134" spans="1:7" x14ac:dyDescent="0.2">
      <c r="A3134" t="s">
        <v>1623</v>
      </c>
      <c r="B3134" t="s">
        <v>31</v>
      </c>
      <c r="C3134">
        <v>0</v>
      </c>
      <c r="D3134">
        <v>0</v>
      </c>
      <c r="E3134">
        <v>0</v>
      </c>
      <c r="F3134">
        <v>0</v>
      </c>
      <c r="G3134">
        <v>0</v>
      </c>
    </row>
    <row r="3135" spans="1:7" x14ac:dyDescent="0.2">
      <c r="A3135" t="s">
        <v>1624</v>
      </c>
      <c r="B3135" t="s">
        <v>31</v>
      </c>
      <c r="C3135">
        <v>0</v>
      </c>
      <c r="D3135">
        <v>0</v>
      </c>
      <c r="E3135">
        <v>0</v>
      </c>
      <c r="F3135">
        <v>0</v>
      </c>
      <c r="G3135">
        <v>0</v>
      </c>
    </row>
    <row r="3136" spans="1:7" x14ac:dyDescent="0.2">
      <c r="A3136" t="s">
        <v>1625</v>
      </c>
      <c r="B3136" t="s">
        <v>31</v>
      </c>
      <c r="C3136">
        <v>0</v>
      </c>
      <c r="D3136">
        <v>0</v>
      </c>
      <c r="E3136">
        <v>0</v>
      </c>
      <c r="F3136">
        <v>0</v>
      </c>
      <c r="G3136">
        <v>0</v>
      </c>
    </row>
    <row r="3137" spans="1:7" x14ac:dyDescent="0.2">
      <c r="A3137" t="s">
        <v>1626</v>
      </c>
      <c r="B3137" t="s">
        <v>31</v>
      </c>
      <c r="C3137">
        <v>0</v>
      </c>
      <c r="D3137">
        <v>0</v>
      </c>
      <c r="E3137">
        <v>0</v>
      </c>
      <c r="F3137">
        <v>0</v>
      </c>
      <c r="G3137">
        <v>0</v>
      </c>
    </row>
    <row r="3138" spans="1:7" x14ac:dyDescent="0.2">
      <c r="A3138" t="s">
        <v>1627</v>
      </c>
      <c r="B3138" t="s">
        <v>31</v>
      </c>
      <c r="C3138">
        <v>0</v>
      </c>
      <c r="D3138">
        <v>0</v>
      </c>
      <c r="E3138">
        <v>0</v>
      </c>
      <c r="F3138">
        <v>0</v>
      </c>
      <c r="G3138">
        <v>0</v>
      </c>
    </row>
    <row r="3139" spans="1:7" x14ac:dyDescent="0.2">
      <c r="A3139" t="s">
        <v>1628</v>
      </c>
      <c r="B3139" t="s">
        <v>31</v>
      </c>
      <c r="C3139">
        <v>0</v>
      </c>
      <c r="D3139">
        <v>0</v>
      </c>
      <c r="E3139">
        <v>0</v>
      </c>
      <c r="F3139">
        <v>0</v>
      </c>
      <c r="G3139">
        <v>0</v>
      </c>
    </row>
    <row r="3140" spans="1:7" x14ac:dyDescent="0.2">
      <c r="A3140" t="s">
        <v>1629</v>
      </c>
      <c r="B3140" t="s">
        <v>31</v>
      </c>
      <c r="C3140">
        <v>0</v>
      </c>
      <c r="D3140">
        <v>0</v>
      </c>
      <c r="E3140">
        <v>0</v>
      </c>
      <c r="F3140">
        <v>0</v>
      </c>
      <c r="G3140">
        <v>0</v>
      </c>
    </row>
    <row r="3141" spans="1:7" x14ac:dyDescent="0.2">
      <c r="A3141" t="s">
        <v>1630</v>
      </c>
      <c r="B3141" t="s">
        <v>31</v>
      </c>
      <c r="C3141">
        <v>0</v>
      </c>
      <c r="D3141">
        <v>0</v>
      </c>
      <c r="E3141">
        <v>0</v>
      </c>
      <c r="F3141">
        <v>0</v>
      </c>
      <c r="G3141">
        <v>0</v>
      </c>
    </row>
    <row r="3142" spans="1:7" x14ac:dyDescent="0.2">
      <c r="A3142" t="s">
        <v>1631</v>
      </c>
      <c r="B3142" t="s">
        <v>31</v>
      </c>
      <c r="C3142">
        <v>0</v>
      </c>
      <c r="D3142">
        <v>0</v>
      </c>
      <c r="E3142">
        <v>0</v>
      </c>
      <c r="F3142">
        <v>0</v>
      </c>
      <c r="G3142">
        <v>0</v>
      </c>
    </row>
    <row r="3143" spans="1:7" x14ac:dyDescent="0.2">
      <c r="A3143" t="s">
        <v>1632</v>
      </c>
      <c r="B3143" t="s">
        <v>31</v>
      </c>
      <c r="C3143">
        <v>0</v>
      </c>
      <c r="D3143">
        <v>0</v>
      </c>
      <c r="E3143">
        <v>0</v>
      </c>
      <c r="F3143">
        <v>0</v>
      </c>
      <c r="G3143">
        <v>0</v>
      </c>
    </row>
    <row r="3144" spans="1:7" x14ac:dyDescent="0.2">
      <c r="A3144" t="s">
        <v>1633</v>
      </c>
      <c r="B3144" t="s">
        <v>31</v>
      </c>
      <c r="C3144">
        <v>0</v>
      </c>
      <c r="D3144">
        <v>0</v>
      </c>
      <c r="E3144">
        <v>0</v>
      </c>
      <c r="F3144">
        <v>0</v>
      </c>
      <c r="G3144">
        <v>0</v>
      </c>
    </row>
    <row r="3145" spans="1:7" x14ac:dyDescent="0.2">
      <c r="A3145" t="s">
        <v>1634</v>
      </c>
      <c r="B3145" t="s">
        <v>31</v>
      </c>
      <c r="C3145">
        <v>0</v>
      </c>
      <c r="D3145">
        <v>0</v>
      </c>
      <c r="E3145">
        <v>0</v>
      </c>
      <c r="F3145">
        <v>0</v>
      </c>
      <c r="G3145">
        <v>0</v>
      </c>
    </row>
    <row r="3146" spans="1:7" x14ac:dyDescent="0.2">
      <c r="A3146" t="s">
        <v>1635</v>
      </c>
      <c r="B3146" t="s">
        <v>31</v>
      </c>
      <c r="C3146">
        <v>0</v>
      </c>
      <c r="D3146">
        <v>0</v>
      </c>
      <c r="E3146">
        <v>0</v>
      </c>
      <c r="F3146">
        <v>0</v>
      </c>
      <c r="G3146">
        <v>0</v>
      </c>
    </row>
    <row r="3147" spans="1:7" x14ac:dyDescent="0.2">
      <c r="A3147" t="s">
        <v>1636</v>
      </c>
      <c r="B3147" t="s">
        <v>31</v>
      </c>
      <c r="C3147">
        <v>0</v>
      </c>
      <c r="D3147">
        <v>0</v>
      </c>
      <c r="E3147">
        <v>0</v>
      </c>
      <c r="F3147">
        <v>0</v>
      </c>
      <c r="G3147">
        <v>0</v>
      </c>
    </row>
    <row r="3148" spans="1:7" x14ac:dyDescent="0.2">
      <c r="A3148" t="s">
        <v>1637</v>
      </c>
      <c r="B3148" t="s">
        <v>31</v>
      </c>
      <c r="C3148">
        <v>0</v>
      </c>
      <c r="D3148">
        <v>0</v>
      </c>
      <c r="E3148">
        <v>0</v>
      </c>
      <c r="F3148">
        <v>0</v>
      </c>
      <c r="G3148">
        <v>0</v>
      </c>
    </row>
    <row r="3149" spans="1:7" x14ac:dyDescent="0.2">
      <c r="A3149" t="s">
        <v>1638</v>
      </c>
      <c r="B3149" t="s">
        <v>31</v>
      </c>
      <c r="C3149">
        <v>0</v>
      </c>
      <c r="D3149">
        <v>0</v>
      </c>
      <c r="E3149">
        <v>0</v>
      </c>
      <c r="F3149">
        <v>0</v>
      </c>
      <c r="G3149">
        <v>0</v>
      </c>
    </row>
    <row r="3150" spans="1:7" x14ac:dyDescent="0.2">
      <c r="A3150" t="s">
        <v>1639</v>
      </c>
      <c r="B3150" t="s">
        <v>31</v>
      </c>
      <c r="C3150">
        <v>0</v>
      </c>
      <c r="D3150">
        <v>0</v>
      </c>
      <c r="E3150">
        <v>0</v>
      </c>
      <c r="F3150">
        <v>0</v>
      </c>
      <c r="G3150">
        <v>0</v>
      </c>
    </row>
    <row r="3151" spans="1:7" x14ac:dyDescent="0.2">
      <c r="A3151" t="s">
        <v>1640</v>
      </c>
      <c r="B3151" t="s">
        <v>31</v>
      </c>
      <c r="C3151">
        <v>0</v>
      </c>
      <c r="D3151">
        <v>0</v>
      </c>
      <c r="E3151">
        <v>0</v>
      </c>
      <c r="F3151">
        <v>0</v>
      </c>
      <c r="G3151">
        <v>0</v>
      </c>
    </row>
    <row r="3152" spans="1:7" x14ac:dyDescent="0.2">
      <c r="A3152" t="s">
        <v>1641</v>
      </c>
      <c r="B3152" t="s">
        <v>31</v>
      </c>
      <c r="C3152">
        <v>0</v>
      </c>
      <c r="D3152">
        <v>0</v>
      </c>
      <c r="E3152">
        <v>0</v>
      </c>
      <c r="F3152">
        <v>0</v>
      </c>
      <c r="G3152">
        <v>0</v>
      </c>
    </row>
    <row r="3153" spans="1:7" x14ac:dyDescent="0.2">
      <c r="A3153" t="s">
        <v>1642</v>
      </c>
      <c r="B3153" t="s">
        <v>31</v>
      </c>
      <c r="C3153">
        <v>0</v>
      </c>
      <c r="D3153">
        <v>0</v>
      </c>
      <c r="E3153">
        <v>0</v>
      </c>
      <c r="F3153">
        <v>0</v>
      </c>
      <c r="G3153">
        <v>0</v>
      </c>
    </row>
    <row r="3154" spans="1:7" x14ac:dyDescent="0.2">
      <c r="A3154" t="s">
        <v>1643</v>
      </c>
      <c r="B3154" t="s">
        <v>31</v>
      </c>
      <c r="C3154">
        <v>0</v>
      </c>
      <c r="D3154">
        <v>0</v>
      </c>
      <c r="E3154">
        <v>0</v>
      </c>
      <c r="F3154">
        <v>0</v>
      </c>
      <c r="G3154">
        <v>0</v>
      </c>
    </row>
    <row r="3155" spans="1:7" x14ac:dyDescent="0.2">
      <c r="A3155" t="s">
        <v>1644</v>
      </c>
      <c r="B3155" t="s">
        <v>31</v>
      </c>
      <c r="C3155">
        <v>0</v>
      </c>
      <c r="D3155">
        <v>0</v>
      </c>
      <c r="E3155">
        <v>0</v>
      </c>
      <c r="F3155">
        <v>0</v>
      </c>
      <c r="G3155">
        <v>0</v>
      </c>
    </row>
    <row r="3156" spans="1:7" x14ac:dyDescent="0.2">
      <c r="A3156" t="s">
        <v>1645</v>
      </c>
      <c r="B3156" t="s">
        <v>31</v>
      </c>
      <c r="C3156">
        <v>0</v>
      </c>
      <c r="D3156">
        <v>0</v>
      </c>
      <c r="E3156">
        <v>0</v>
      </c>
      <c r="F3156">
        <v>0</v>
      </c>
      <c r="G3156">
        <v>0</v>
      </c>
    </row>
    <row r="3157" spans="1:7" x14ac:dyDescent="0.2">
      <c r="A3157" t="s">
        <v>1646</v>
      </c>
      <c r="B3157" t="s">
        <v>31</v>
      </c>
      <c r="C3157">
        <v>0</v>
      </c>
      <c r="D3157">
        <v>0</v>
      </c>
      <c r="E3157">
        <v>0</v>
      </c>
      <c r="F3157">
        <v>0</v>
      </c>
      <c r="G3157">
        <v>0</v>
      </c>
    </row>
    <row r="3158" spans="1:7" x14ac:dyDescent="0.2">
      <c r="A3158" t="s">
        <v>1647</v>
      </c>
      <c r="B3158" t="s">
        <v>31</v>
      </c>
      <c r="C3158">
        <v>0</v>
      </c>
      <c r="D3158">
        <v>0</v>
      </c>
      <c r="E3158">
        <v>0</v>
      </c>
      <c r="F3158">
        <v>0</v>
      </c>
      <c r="G3158">
        <v>0</v>
      </c>
    </row>
    <row r="3159" spans="1:7" x14ac:dyDescent="0.2">
      <c r="A3159" t="s">
        <v>1648</v>
      </c>
      <c r="B3159" t="s">
        <v>31</v>
      </c>
      <c r="C3159">
        <v>0</v>
      </c>
      <c r="D3159">
        <v>0</v>
      </c>
      <c r="E3159">
        <v>0</v>
      </c>
      <c r="F3159">
        <v>0</v>
      </c>
      <c r="G3159">
        <v>0</v>
      </c>
    </row>
    <row r="3160" spans="1:7" x14ac:dyDescent="0.2">
      <c r="A3160" t="s">
        <v>307</v>
      </c>
      <c r="B3160" t="s">
        <v>31</v>
      </c>
      <c r="C3160">
        <v>0</v>
      </c>
      <c r="D3160">
        <v>0</v>
      </c>
      <c r="E3160">
        <v>0</v>
      </c>
      <c r="F3160">
        <v>0</v>
      </c>
      <c r="G3160">
        <v>0</v>
      </c>
    </row>
    <row r="3161" spans="1:7" x14ac:dyDescent="0.2">
      <c r="A3161" t="s">
        <v>1649</v>
      </c>
      <c r="B3161" t="s">
        <v>31</v>
      </c>
      <c r="C3161">
        <v>0</v>
      </c>
      <c r="D3161">
        <v>0</v>
      </c>
      <c r="E3161">
        <v>0</v>
      </c>
      <c r="F3161">
        <v>0</v>
      </c>
      <c r="G3161">
        <v>0</v>
      </c>
    </row>
    <row r="3162" spans="1:7" x14ac:dyDescent="0.2">
      <c r="A3162" t="s">
        <v>1650</v>
      </c>
      <c r="B3162" t="s">
        <v>31</v>
      </c>
      <c r="C3162">
        <v>0</v>
      </c>
      <c r="D3162">
        <v>0</v>
      </c>
      <c r="E3162">
        <v>0</v>
      </c>
      <c r="F3162">
        <v>0</v>
      </c>
      <c r="G3162">
        <v>0</v>
      </c>
    </row>
    <row r="3163" spans="1:7" x14ac:dyDescent="0.2">
      <c r="A3163" t="s">
        <v>1651</v>
      </c>
      <c r="B3163" t="s">
        <v>31</v>
      </c>
      <c r="C3163">
        <v>0</v>
      </c>
      <c r="D3163">
        <v>0</v>
      </c>
      <c r="E3163">
        <v>0</v>
      </c>
      <c r="F3163">
        <v>0</v>
      </c>
      <c r="G3163">
        <v>0</v>
      </c>
    </row>
    <row r="3164" spans="1:7" x14ac:dyDescent="0.2">
      <c r="A3164" t="s">
        <v>1652</v>
      </c>
      <c r="B3164" t="s">
        <v>31</v>
      </c>
      <c r="C3164">
        <v>0</v>
      </c>
      <c r="D3164">
        <v>0</v>
      </c>
      <c r="E3164">
        <v>0</v>
      </c>
      <c r="F3164">
        <v>0</v>
      </c>
      <c r="G3164">
        <v>0</v>
      </c>
    </row>
    <row r="3165" spans="1:7" x14ac:dyDescent="0.2">
      <c r="A3165" t="s">
        <v>1653</v>
      </c>
      <c r="B3165" t="s">
        <v>31</v>
      </c>
      <c r="C3165">
        <v>0</v>
      </c>
      <c r="D3165">
        <v>0</v>
      </c>
      <c r="E3165">
        <v>0</v>
      </c>
      <c r="F3165">
        <v>0</v>
      </c>
      <c r="G3165">
        <v>0</v>
      </c>
    </row>
    <row r="3166" spans="1:7" x14ac:dyDescent="0.2">
      <c r="A3166" t="s">
        <v>1654</v>
      </c>
      <c r="B3166" t="s">
        <v>31</v>
      </c>
      <c r="C3166">
        <v>0</v>
      </c>
      <c r="D3166">
        <v>0</v>
      </c>
      <c r="E3166">
        <v>0</v>
      </c>
      <c r="F3166">
        <v>0</v>
      </c>
      <c r="G3166">
        <v>0</v>
      </c>
    </row>
    <row r="3167" spans="1:7" x14ac:dyDescent="0.2">
      <c r="A3167" t="s">
        <v>1655</v>
      </c>
      <c r="B3167" t="s">
        <v>31</v>
      </c>
      <c r="C3167">
        <v>0</v>
      </c>
      <c r="D3167">
        <v>0</v>
      </c>
      <c r="E3167">
        <v>0</v>
      </c>
      <c r="F3167">
        <v>0</v>
      </c>
      <c r="G3167">
        <v>0</v>
      </c>
    </row>
    <row r="3168" spans="1:7" x14ac:dyDescent="0.2">
      <c r="A3168" t="s">
        <v>1656</v>
      </c>
      <c r="B3168" t="s">
        <v>31</v>
      </c>
      <c r="C3168">
        <v>0</v>
      </c>
      <c r="D3168">
        <v>0</v>
      </c>
      <c r="E3168">
        <v>0</v>
      </c>
      <c r="F3168">
        <v>0</v>
      </c>
      <c r="G3168">
        <v>0</v>
      </c>
    </row>
    <row r="3169" spans="1:7" x14ac:dyDescent="0.2">
      <c r="A3169" t="s">
        <v>1657</v>
      </c>
      <c r="B3169" t="s">
        <v>31</v>
      </c>
      <c r="C3169">
        <v>0</v>
      </c>
      <c r="D3169">
        <v>0</v>
      </c>
      <c r="E3169">
        <v>0</v>
      </c>
      <c r="F3169">
        <v>0</v>
      </c>
      <c r="G3169">
        <v>0</v>
      </c>
    </row>
    <row r="3170" spans="1:7" x14ac:dyDescent="0.2">
      <c r="A3170" t="s">
        <v>1658</v>
      </c>
      <c r="B3170" t="s">
        <v>31</v>
      </c>
      <c r="C3170">
        <v>0</v>
      </c>
      <c r="D3170">
        <v>0</v>
      </c>
      <c r="E3170">
        <v>0</v>
      </c>
      <c r="F3170">
        <v>0</v>
      </c>
      <c r="G3170">
        <v>0</v>
      </c>
    </row>
    <row r="3171" spans="1:7" x14ac:dyDescent="0.2">
      <c r="A3171" t="s">
        <v>1659</v>
      </c>
      <c r="B3171" t="s">
        <v>31</v>
      </c>
      <c r="C3171">
        <v>0</v>
      </c>
      <c r="D3171">
        <v>0</v>
      </c>
      <c r="E3171">
        <v>0</v>
      </c>
      <c r="F3171">
        <v>0</v>
      </c>
      <c r="G3171">
        <v>0</v>
      </c>
    </row>
    <row r="3172" spans="1:7" x14ac:dyDescent="0.2">
      <c r="A3172" t="s">
        <v>1660</v>
      </c>
      <c r="B3172" t="s">
        <v>31</v>
      </c>
      <c r="C3172">
        <v>0</v>
      </c>
      <c r="D3172">
        <v>0</v>
      </c>
      <c r="E3172">
        <v>0</v>
      </c>
      <c r="F3172">
        <v>0</v>
      </c>
      <c r="G3172">
        <v>0</v>
      </c>
    </row>
    <row r="3173" spans="1:7" x14ac:dyDescent="0.2">
      <c r="A3173" t="s">
        <v>1661</v>
      </c>
      <c r="B3173" t="s">
        <v>10</v>
      </c>
      <c r="C3173">
        <v>40</v>
      </c>
      <c r="D3173">
        <v>1</v>
      </c>
      <c r="E3173">
        <v>90</v>
      </c>
      <c r="F3173">
        <v>0</v>
      </c>
      <c r="G3173">
        <v>0</v>
      </c>
    </row>
    <row r="3174" spans="1:7" x14ac:dyDescent="0.2">
      <c r="A3174" t="s">
        <v>1662</v>
      </c>
      <c r="B3174" t="s">
        <v>31</v>
      </c>
      <c r="C3174">
        <v>0</v>
      </c>
      <c r="D3174">
        <v>0</v>
      </c>
      <c r="E3174">
        <v>0</v>
      </c>
      <c r="F3174">
        <v>0</v>
      </c>
      <c r="G3174">
        <v>0</v>
      </c>
    </row>
    <row r="3175" spans="1:7" x14ac:dyDescent="0.2">
      <c r="A3175" t="s">
        <v>1663</v>
      </c>
      <c r="B3175" t="s">
        <v>31</v>
      </c>
      <c r="C3175">
        <v>0</v>
      </c>
      <c r="D3175">
        <v>0</v>
      </c>
      <c r="E3175">
        <v>0</v>
      </c>
      <c r="F3175">
        <v>0</v>
      </c>
      <c r="G3175">
        <v>0</v>
      </c>
    </row>
    <row r="3176" spans="1:7" x14ac:dyDescent="0.2">
      <c r="A3176" t="s">
        <v>1664</v>
      </c>
      <c r="B3176" t="s">
        <v>31</v>
      </c>
      <c r="C3176">
        <v>0</v>
      </c>
      <c r="D3176">
        <v>0</v>
      </c>
      <c r="E3176">
        <v>0</v>
      </c>
      <c r="F3176">
        <v>0</v>
      </c>
      <c r="G3176">
        <v>0</v>
      </c>
    </row>
    <row r="3177" spans="1:7" x14ac:dyDescent="0.2">
      <c r="A3177" t="s">
        <v>1665</v>
      </c>
      <c r="B3177" t="s">
        <v>31</v>
      </c>
      <c r="C3177">
        <v>0</v>
      </c>
      <c r="D3177">
        <v>0</v>
      </c>
      <c r="E3177">
        <v>0</v>
      </c>
      <c r="F3177">
        <v>0</v>
      </c>
      <c r="G3177">
        <v>0</v>
      </c>
    </row>
    <row r="3178" spans="1:7" x14ac:dyDescent="0.2">
      <c r="A3178" t="s">
        <v>1666</v>
      </c>
      <c r="B3178" t="s">
        <v>31</v>
      </c>
      <c r="C3178">
        <v>0</v>
      </c>
      <c r="D3178">
        <v>0</v>
      </c>
      <c r="E3178">
        <v>0</v>
      </c>
      <c r="F3178">
        <v>0</v>
      </c>
      <c r="G3178">
        <v>0</v>
      </c>
    </row>
    <row r="3179" spans="1:7" x14ac:dyDescent="0.2">
      <c r="A3179" t="s">
        <v>1667</v>
      </c>
      <c r="B3179" t="s">
        <v>31</v>
      </c>
      <c r="C3179">
        <v>0</v>
      </c>
      <c r="D3179">
        <v>0</v>
      </c>
      <c r="E3179">
        <v>0</v>
      </c>
      <c r="F3179">
        <v>0</v>
      </c>
      <c r="G3179">
        <v>0</v>
      </c>
    </row>
    <row r="3180" spans="1:7" x14ac:dyDescent="0.2">
      <c r="A3180" t="s">
        <v>1668</v>
      </c>
      <c r="B3180" t="s">
        <v>31</v>
      </c>
      <c r="C3180">
        <v>0</v>
      </c>
      <c r="D3180">
        <v>0</v>
      </c>
      <c r="E3180">
        <v>0</v>
      </c>
      <c r="F3180">
        <v>0</v>
      </c>
      <c r="G3180">
        <v>0</v>
      </c>
    </row>
    <row r="3181" spans="1:7" x14ac:dyDescent="0.2">
      <c r="A3181" t="s">
        <v>1669</v>
      </c>
      <c r="B3181" t="s">
        <v>31</v>
      </c>
      <c r="C3181">
        <v>0</v>
      </c>
      <c r="D3181">
        <v>0</v>
      </c>
      <c r="E3181">
        <v>0</v>
      </c>
      <c r="F3181">
        <v>0</v>
      </c>
      <c r="G3181">
        <v>0</v>
      </c>
    </row>
    <row r="3182" spans="1:7" x14ac:dyDescent="0.2">
      <c r="A3182" t="s">
        <v>1670</v>
      </c>
      <c r="B3182" t="s">
        <v>31</v>
      </c>
      <c r="C3182">
        <v>0</v>
      </c>
      <c r="D3182">
        <v>0</v>
      </c>
      <c r="E3182">
        <v>0</v>
      </c>
      <c r="F3182">
        <v>0</v>
      </c>
      <c r="G3182">
        <v>0</v>
      </c>
    </row>
    <row r="3183" spans="1:7" x14ac:dyDescent="0.2">
      <c r="A3183" t="s">
        <v>1671</v>
      </c>
      <c r="B3183" t="s">
        <v>31</v>
      </c>
      <c r="C3183">
        <v>0</v>
      </c>
      <c r="D3183">
        <v>0</v>
      </c>
      <c r="E3183">
        <v>0</v>
      </c>
      <c r="F3183">
        <v>0</v>
      </c>
      <c r="G3183">
        <v>0</v>
      </c>
    </row>
    <row r="3184" spans="1:7" x14ac:dyDescent="0.2">
      <c r="A3184" t="s">
        <v>1672</v>
      </c>
      <c r="B3184" t="s">
        <v>31</v>
      </c>
      <c r="C3184">
        <v>0</v>
      </c>
      <c r="D3184">
        <v>0</v>
      </c>
      <c r="E3184">
        <v>0</v>
      </c>
      <c r="F3184">
        <v>0</v>
      </c>
      <c r="G3184">
        <v>0</v>
      </c>
    </row>
    <row r="3185" spans="1:7" x14ac:dyDescent="0.2">
      <c r="A3185" t="s">
        <v>1673</v>
      </c>
      <c r="B3185" t="s">
        <v>31</v>
      </c>
      <c r="C3185">
        <v>0</v>
      </c>
      <c r="D3185">
        <v>0</v>
      </c>
      <c r="E3185">
        <v>0</v>
      </c>
      <c r="F3185">
        <v>0</v>
      </c>
      <c r="G3185">
        <v>0</v>
      </c>
    </row>
    <row r="3186" spans="1:7" x14ac:dyDescent="0.2">
      <c r="A3186" t="s">
        <v>1674</v>
      </c>
      <c r="B3186" t="s">
        <v>31</v>
      </c>
      <c r="C3186">
        <v>0</v>
      </c>
      <c r="D3186">
        <v>0</v>
      </c>
      <c r="E3186">
        <v>0</v>
      </c>
      <c r="F3186">
        <v>0</v>
      </c>
      <c r="G3186">
        <v>0</v>
      </c>
    </row>
    <row r="3187" spans="1:7" x14ac:dyDescent="0.2">
      <c r="A3187" t="s">
        <v>1675</v>
      </c>
      <c r="B3187" t="s">
        <v>31</v>
      </c>
      <c r="C3187">
        <v>0</v>
      </c>
      <c r="D3187">
        <v>0</v>
      </c>
      <c r="E3187">
        <v>0</v>
      </c>
      <c r="F3187">
        <v>0</v>
      </c>
      <c r="G3187">
        <v>0</v>
      </c>
    </row>
    <row r="3188" spans="1:7" x14ac:dyDescent="0.2">
      <c r="A3188" t="s">
        <v>1676</v>
      </c>
      <c r="B3188" t="s">
        <v>31</v>
      </c>
      <c r="C3188">
        <v>0</v>
      </c>
      <c r="D3188">
        <v>0</v>
      </c>
      <c r="E3188">
        <v>0</v>
      </c>
      <c r="F3188">
        <v>0</v>
      </c>
      <c r="G3188">
        <v>0</v>
      </c>
    </row>
    <row r="3189" spans="1:7" x14ac:dyDescent="0.2">
      <c r="A3189" t="s">
        <v>1677</v>
      </c>
      <c r="B3189" t="s">
        <v>31</v>
      </c>
      <c r="C3189">
        <v>0</v>
      </c>
      <c r="D3189">
        <v>0</v>
      </c>
      <c r="E3189">
        <v>0</v>
      </c>
      <c r="F3189">
        <v>0</v>
      </c>
      <c r="G3189">
        <v>0</v>
      </c>
    </row>
    <row r="3190" spans="1:7" x14ac:dyDescent="0.2">
      <c r="A3190" t="s">
        <v>1678</v>
      </c>
      <c r="B3190" t="s">
        <v>31</v>
      </c>
      <c r="C3190">
        <v>0</v>
      </c>
      <c r="D3190">
        <v>0</v>
      </c>
      <c r="E3190">
        <v>0</v>
      </c>
      <c r="F3190">
        <v>0</v>
      </c>
      <c r="G3190">
        <v>0</v>
      </c>
    </row>
    <row r="3191" spans="1:7" x14ac:dyDescent="0.2">
      <c r="A3191" t="s">
        <v>1679</v>
      </c>
      <c r="B3191" t="s">
        <v>31</v>
      </c>
      <c r="C3191">
        <v>0</v>
      </c>
      <c r="D3191">
        <v>0</v>
      </c>
      <c r="E3191">
        <v>0</v>
      </c>
      <c r="F3191">
        <v>0</v>
      </c>
      <c r="G3191">
        <v>0</v>
      </c>
    </row>
    <row r="3192" spans="1:7" x14ac:dyDescent="0.2">
      <c r="A3192" t="s">
        <v>1680</v>
      </c>
      <c r="B3192" t="s">
        <v>31</v>
      </c>
      <c r="C3192">
        <v>0</v>
      </c>
      <c r="D3192">
        <v>0</v>
      </c>
      <c r="E3192">
        <v>0</v>
      </c>
      <c r="F3192">
        <v>0</v>
      </c>
      <c r="G3192">
        <v>0</v>
      </c>
    </row>
    <row r="3193" spans="1:7" x14ac:dyDescent="0.2">
      <c r="A3193" t="s">
        <v>1681</v>
      </c>
      <c r="B3193" t="s">
        <v>31</v>
      </c>
      <c r="C3193">
        <v>0</v>
      </c>
      <c r="D3193">
        <v>0</v>
      </c>
      <c r="E3193">
        <v>0</v>
      </c>
      <c r="F3193">
        <v>0</v>
      </c>
      <c r="G3193">
        <v>0</v>
      </c>
    </row>
    <row r="3194" spans="1:7" x14ac:dyDescent="0.2">
      <c r="A3194" t="s">
        <v>1682</v>
      </c>
      <c r="B3194" t="s">
        <v>31</v>
      </c>
      <c r="C3194">
        <v>0</v>
      </c>
      <c r="D3194">
        <v>0</v>
      </c>
      <c r="E3194">
        <v>0</v>
      </c>
      <c r="F3194">
        <v>0</v>
      </c>
      <c r="G3194">
        <v>0</v>
      </c>
    </row>
    <row r="3195" spans="1:7" x14ac:dyDescent="0.2">
      <c r="A3195" t="s">
        <v>1683</v>
      </c>
      <c r="B3195" t="s">
        <v>31</v>
      </c>
      <c r="C3195">
        <v>0</v>
      </c>
      <c r="D3195">
        <v>0</v>
      </c>
      <c r="E3195">
        <v>0</v>
      </c>
      <c r="F3195">
        <v>0</v>
      </c>
      <c r="G3195">
        <v>0</v>
      </c>
    </row>
    <row r="3196" spans="1:7" x14ac:dyDescent="0.2">
      <c r="A3196" t="s">
        <v>1684</v>
      </c>
      <c r="B3196" t="s">
        <v>31</v>
      </c>
      <c r="C3196">
        <v>0</v>
      </c>
      <c r="D3196">
        <v>0</v>
      </c>
      <c r="E3196">
        <v>0</v>
      </c>
      <c r="F3196">
        <v>0</v>
      </c>
      <c r="G3196">
        <v>0</v>
      </c>
    </row>
    <row r="3197" spans="1:7" x14ac:dyDescent="0.2">
      <c r="A3197" t="s">
        <v>1084</v>
      </c>
      <c r="B3197" t="s">
        <v>31</v>
      </c>
      <c r="C3197">
        <v>0</v>
      </c>
      <c r="D3197">
        <v>0</v>
      </c>
      <c r="E3197">
        <v>0</v>
      </c>
      <c r="F3197">
        <v>0</v>
      </c>
      <c r="G3197">
        <v>0</v>
      </c>
    </row>
    <row r="3198" spans="1:7" x14ac:dyDescent="0.2">
      <c r="A3198" t="s">
        <v>1685</v>
      </c>
      <c r="B3198" t="s">
        <v>31</v>
      </c>
      <c r="C3198">
        <v>0</v>
      </c>
      <c r="D3198">
        <v>0</v>
      </c>
      <c r="E3198">
        <v>0</v>
      </c>
      <c r="F3198">
        <v>0</v>
      </c>
      <c r="G3198">
        <v>0</v>
      </c>
    </row>
    <row r="3199" spans="1:7" x14ac:dyDescent="0.2">
      <c r="A3199" t="s">
        <v>1686</v>
      </c>
      <c r="B3199" t="s">
        <v>31</v>
      </c>
      <c r="C3199">
        <v>0</v>
      </c>
      <c r="D3199">
        <v>0</v>
      </c>
      <c r="E3199">
        <v>0</v>
      </c>
      <c r="F3199">
        <v>0</v>
      </c>
      <c r="G3199">
        <v>0</v>
      </c>
    </row>
    <row r="3200" spans="1:7" x14ac:dyDescent="0.2">
      <c r="A3200" t="s">
        <v>1687</v>
      </c>
      <c r="B3200" t="s">
        <v>31</v>
      </c>
      <c r="C3200">
        <v>0</v>
      </c>
      <c r="D3200">
        <v>0</v>
      </c>
      <c r="E3200">
        <v>0</v>
      </c>
      <c r="F3200">
        <v>0</v>
      </c>
      <c r="G3200">
        <v>0</v>
      </c>
    </row>
    <row r="3201" spans="1:7" x14ac:dyDescent="0.2">
      <c r="A3201" t="s">
        <v>1688</v>
      </c>
      <c r="B3201" t="s">
        <v>10</v>
      </c>
      <c r="C3201">
        <v>50</v>
      </c>
      <c r="D3201">
        <v>1</v>
      </c>
      <c r="E3201">
        <v>90</v>
      </c>
      <c r="F3201">
        <v>0</v>
      </c>
      <c r="G3201">
        <v>0</v>
      </c>
    </row>
    <row r="3202" spans="1:7" x14ac:dyDescent="0.2">
      <c r="A3202" t="s">
        <v>1689</v>
      </c>
      <c r="B3202" t="s">
        <v>10</v>
      </c>
      <c r="C3202">
        <v>50</v>
      </c>
      <c r="D3202">
        <v>0</v>
      </c>
      <c r="E3202">
        <v>0</v>
      </c>
      <c r="F3202">
        <v>0</v>
      </c>
      <c r="G3202">
        <v>0</v>
      </c>
    </row>
    <row r="3203" spans="1:7" x14ac:dyDescent="0.2">
      <c r="A3203" t="s">
        <v>1690</v>
      </c>
      <c r="B3203" t="s">
        <v>31</v>
      </c>
      <c r="C3203">
        <v>0</v>
      </c>
      <c r="D3203">
        <v>0</v>
      </c>
      <c r="E3203">
        <v>0</v>
      </c>
      <c r="F3203">
        <v>0</v>
      </c>
      <c r="G3203">
        <v>0</v>
      </c>
    </row>
    <row r="3204" spans="1:7" x14ac:dyDescent="0.2">
      <c r="A3204" t="s">
        <v>1691</v>
      </c>
      <c r="B3204" t="s">
        <v>31</v>
      </c>
      <c r="C3204">
        <v>0</v>
      </c>
      <c r="D3204">
        <v>0</v>
      </c>
      <c r="E3204">
        <v>0</v>
      </c>
      <c r="F3204">
        <v>0</v>
      </c>
      <c r="G3204">
        <v>0</v>
      </c>
    </row>
    <row r="3205" spans="1:7" x14ac:dyDescent="0.2">
      <c r="A3205" t="s">
        <v>1692</v>
      </c>
      <c r="B3205" t="s">
        <v>31</v>
      </c>
      <c r="C3205">
        <v>0</v>
      </c>
      <c r="D3205">
        <v>0</v>
      </c>
      <c r="E3205">
        <v>0</v>
      </c>
      <c r="F3205">
        <v>0</v>
      </c>
      <c r="G3205">
        <v>0</v>
      </c>
    </row>
    <row r="3206" spans="1:7" x14ac:dyDescent="0.2">
      <c r="A3206" t="s">
        <v>1693</v>
      </c>
      <c r="B3206" t="s">
        <v>31</v>
      </c>
      <c r="C3206">
        <v>0</v>
      </c>
      <c r="D3206">
        <v>0</v>
      </c>
      <c r="E3206">
        <v>0</v>
      </c>
      <c r="F3206">
        <v>0</v>
      </c>
      <c r="G3206">
        <v>0</v>
      </c>
    </row>
    <row r="3207" spans="1:7" x14ac:dyDescent="0.2">
      <c r="A3207" t="s">
        <v>1694</v>
      </c>
      <c r="B3207" t="s">
        <v>31</v>
      </c>
      <c r="C3207">
        <v>0</v>
      </c>
      <c r="D3207">
        <v>0</v>
      </c>
      <c r="E3207">
        <v>0</v>
      </c>
      <c r="F3207">
        <v>0</v>
      </c>
      <c r="G3207">
        <v>0</v>
      </c>
    </row>
    <row r="3208" spans="1:7" x14ac:dyDescent="0.2">
      <c r="A3208" t="s">
        <v>1695</v>
      </c>
      <c r="B3208" t="s">
        <v>31</v>
      </c>
      <c r="C3208">
        <v>0</v>
      </c>
      <c r="D3208">
        <v>0</v>
      </c>
      <c r="E3208">
        <v>0</v>
      </c>
      <c r="F3208">
        <v>0</v>
      </c>
      <c r="G3208">
        <v>0</v>
      </c>
    </row>
    <row r="3209" spans="1:7" x14ac:dyDescent="0.2">
      <c r="A3209" t="s">
        <v>1696</v>
      </c>
      <c r="B3209" t="s">
        <v>31</v>
      </c>
      <c r="C3209">
        <v>0</v>
      </c>
      <c r="D3209">
        <v>0</v>
      </c>
      <c r="E3209">
        <v>0</v>
      </c>
      <c r="F3209">
        <v>0</v>
      </c>
      <c r="G3209">
        <v>0</v>
      </c>
    </row>
    <row r="3210" spans="1:7" x14ac:dyDescent="0.2">
      <c r="A3210" t="s">
        <v>1697</v>
      </c>
      <c r="B3210" t="s">
        <v>31</v>
      </c>
      <c r="C3210">
        <v>0</v>
      </c>
      <c r="D3210">
        <v>0</v>
      </c>
      <c r="E3210">
        <v>0</v>
      </c>
      <c r="F3210">
        <v>0</v>
      </c>
      <c r="G3210">
        <v>0</v>
      </c>
    </row>
    <row r="3211" spans="1:7" x14ac:dyDescent="0.2">
      <c r="A3211" t="s">
        <v>1698</v>
      </c>
      <c r="B3211" t="s">
        <v>31</v>
      </c>
      <c r="C3211">
        <v>0</v>
      </c>
      <c r="D3211">
        <v>0</v>
      </c>
      <c r="E3211">
        <v>0</v>
      </c>
      <c r="F3211">
        <v>0</v>
      </c>
      <c r="G3211">
        <v>0</v>
      </c>
    </row>
    <row r="3212" spans="1:7" x14ac:dyDescent="0.2">
      <c r="A3212" t="s">
        <v>1699</v>
      </c>
      <c r="B3212" t="s">
        <v>31</v>
      </c>
      <c r="C3212">
        <v>0</v>
      </c>
      <c r="D3212">
        <v>0</v>
      </c>
      <c r="E3212">
        <v>0</v>
      </c>
      <c r="F3212">
        <v>0</v>
      </c>
      <c r="G3212">
        <v>0</v>
      </c>
    </row>
    <row r="3213" spans="1:7" x14ac:dyDescent="0.2">
      <c r="A3213" t="s">
        <v>1700</v>
      </c>
      <c r="B3213" t="s">
        <v>31</v>
      </c>
      <c r="C3213">
        <v>0</v>
      </c>
      <c r="D3213">
        <v>0</v>
      </c>
      <c r="E3213">
        <v>0</v>
      </c>
      <c r="F3213">
        <v>0</v>
      </c>
      <c r="G3213">
        <v>0</v>
      </c>
    </row>
    <row r="3214" spans="1:7" x14ac:dyDescent="0.2">
      <c r="A3214" t="s">
        <v>1701</v>
      </c>
      <c r="B3214" t="s">
        <v>31</v>
      </c>
      <c r="C3214">
        <v>0</v>
      </c>
      <c r="D3214">
        <v>0</v>
      </c>
      <c r="E3214">
        <v>0</v>
      </c>
      <c r="F3214">
        <v>0</v>
      </c>
      <c r="G3214">
        <v>0</v>
      </c>
    </row>
    <row r="3215" spans="1:7" x14ac:dyDescent="0.2">
      <c r="A3215" t="s">
        <v>1702</v>
      </c>
      <c r="B3215" t="s">
        <v>31</v>
      </c>
      <c r="C3215">
        <v>0</v>
      </c>
      <c r="D3215">
        <v>0</v>
      </c>
      <c r="E3215">
        <v>0</v>
      </c>
      <c r="F3215">
        <v>0</v>
      </c>
      <c r="G3215">
        <v>0</v>
      </c>
    </row>
    <row r="3216" spans="1:7" x14ac:dyDescent="0.2">
      <c r="A3216" t="s">
        <v>242</v>
      </c>
      <c r="B3216" t="s">
        <v>10</v>
      </c>
      <c r="C3216">
        <v>40</v>
      </c>
      <c r="D3216">
        <v>0</v>
      </c>
      <c r="E3216">
        <v>90</v>
      </c>
      <c r="F3216">
        <v>0</v>
      </c>
      <c r="G3216">
        <v>0</v>
      </c>
    </row>
    <row r="3217" spans="1:7" x14ac:dyDescent="0.2">
      <c r="A3217" t="s">
        <v>1703</v>
      </c>
      <c r="B3217" t="s">
        <v>31</v>
      </c>
      <c r="C3217">
        <v>0</v>
      </c>
      <c r="D3217">
        <v>0</v>
      </c>
      <c r="E3217">
        <v>0</v>
      </c>
      <c r="F3217">
        <v>0</v>
      </c>
      <c r="G3217">
        <v>0</v>
      </c>
    </row>
    <row r="3218" spans="1:7" x14ac:dyDescent="0.2">
      <c r="A3218" t="s">
        <v>1704</v>
      </c>
      <c r="B3218" t="s">
        <v>31</v>
      </c>
      <c r="C3218">
        <v>0</v>
      </c>
      <c r="D3218">
        <v>0</v>
      </c>
      <c r="E3218">
        <v>0</v>
      </c>
      <c r="F3218">
        <v>0</v>
      </c>
      <c r="G3218">
        <v>0</v>
      </c>
    </row>
    <row r="3219" spans="1:7" x14ac:dyDescent="0.2">
      <c r="A3219" t="s">
        <v>1705</v>
      </c>
      <c r="B3219" t="s">
        <v>31</v>
      </c>
      <c r="C3219">
        <v>0</v>
      </c>
      <c r="D3219">
        <v>0</v>
      </c>
      <c r="E3219">
        <v>0</v>
      </c>
      <c r="F3219">
        <v>0</v>
      </c>
      <c r="G3219">
        <v>0</v>
      </c>
    </row>
    <row r="3220" spans="1:7" x14ac:dyDescent="0.2">
      <c r="A3220" t="s">
        <v>1706</v>
      </c>
      <c r="B3220" t="s">
        <v>31</v>
      </c>
      <c r="C3220">
        <v>0</v>
      </c>
      <c r="D3220">
        <v>0</v>
      </c>
      <c r="E3220">
        <v>0</v>
      </c>
      <c r="F3220">
        <v>0</v>
      </c>
      <c r="G3220">
        <v>0</v>
      </c>
    </row>
    <row r="3221" spans="1:7" x14ac:dyDescent="0.2">
      <c r="A3221" t="s">
        <v>1707</v>
      </c>
      <c r="B3221" t="s">
        <v>31</v>
      </c>
      <c r="C3221">
        <v>0</v>
      </c>
      <c r="D3221">
        <v>0</v>
      </c>
      <c r="E3221">
        <v>0</v>
      </c>
      <c r="F3221">
        <v>0</v>
      </c>
      <c r="G3221">
        <v>0</v>
      </c>
    </row>
    <row r="3222" spans="1:7" x14ac:dyDescent="0.2">
      <c r="A3222" t="s">
        <v>1708</v>
      </c>
      <c r="B3222" t="s">
        <v>31</v>
      </c>
      <c r="C3222">
        <v>0</v>
      </c>
      <c r="D3222">
        <v>0</v>
      </c>
      <c r="E3222">
        <v>0</v>
      </c>
      <c r="F3222">
        <v>0</v>
      </c>
      <c r="G3222">
        <v>0</v>
      </c>
    </row>
    <row r="3223" spans="1:7" x14ac:dyDescent="0.2">
      <c r="A3223" t="s">
        <v>278</v>
      </c>
      <c r="B3223" t="s">
        <v>31</v>
      </c>
      <c r="C3223">
        <v>0</v>
      </c>
      <c r="D3223">
        <v>0</v>
      </c>
      <c r="E3223">
        <v>0</v>
      </c>
      <c r="F3223">
        <v>0</v>
      </c>
      <c r="G3223">
        <v>0</v>
      </c>
    </row>
    <row r="3224" spans="1:7" x14ac:dyDescent="0.2">
      <c r="A3224" t="s">
        <v>1709</v>
      </c>
      <c r="B3224" t="s">
        <v>31</v>
      </c>
      <c r="C3224">
        <v>0</v>
      </c>
      <c r="D3224">
        <v>0</v>
      </c>
      <c r="E3224">
        <v>0</v>
      </c>
      <c r="F3224">
        <v>0</v>
      </c>
      <c r="G3224">
        <v>0</v>
      </c>
    </row>
    <row r="3225" spans="1:7" x14ac:dyDescent="0.2">
      <c r="A3225" t="s">
        <v>1710</v>
      </c>
      <c r="B3225" t="s">
        <v>31</v>
      </c>
      <c r="C3225">
        <v>0</v>
      </c>
      <c r="D3225">
        <v>0</v>
      </c>
      <c r="E3225">
        <v>0</v>
      </c>
      <c r="F3225">
        <v>0</v>
      </c>
      <c r="G3225">
        <v>0</v>
      </c>
    </row>
    <row r="3226" spans="1:7" x14ac:dyDescent="0.2">
      <c r="A3226" t="s">
        <v>1711</v>
      </c>
      <c r="B3226" t="s">
        <v>31</v>
      </c>
      <c r="C3226">
        <v>0</v>
      </c>
      <c r="D3226">
        <v>0</v>
      </c>
      <c r="E3226">
        <v>0</v>
      </c>
      <c r="F3226">
        <v>0</v>
      </c>
      <c r="G3226">
        <v>0</v>
      </c>
    </row>
    <row r="3227" spans="1:7" x14ac:dyDescent="0.2">
      <c r="A3227" t="s">
        <v>1712</v>
      </c>
      <c r="B3227" t="s">
        <v>31</v>
      </c>
      <c r="C3227">
        <v>0</v>
      </c>
      <c r="D3227">
        <v>0</v>
      </c>
      <c r="E3227">
        <v>0</v>
      </c>
      <c r="F3227">
        <v>0</v>
      </c>
      <c r="G3227">
        <v>0</v>
      </c>
    </row>
    <row r="3228" spans="1:7" x14ac:dyDescent="0.2">
      <c r="A3228" t="s">
        <v>1713</v>
      </c>
      <c r="B3228" t="s">
        <v>31</v>
      </c>
      <c r="C3228">
        <v>0</v>
      </c>
      <c r="D3228">
        <v>0</v>
      </c>
      <c r="E3228">
        <v>0</v>
      </c>
      <c r="F3228">
        <v>0</v>
      </c>
      <c r="G3228">
        <v>0</v>
      </c>
    </row>
    <row r="3229" spans="1:7" x14ac:dyDescent="0.2">
      <c r="A3229" t="s">
        <v>1714</v>
      </c>
      <c r="B3229" t="s">
        <v>31</v>
      </c>
      <c r="C3229">
        <v>0</v>
      </c>
      <c r="D3229">
        <v>0</v>
      </c>
      <c r="E3229">
        <v>0</v>
      </c>
      <c r="F3229">
        <v>0</v>
      </c>
      <c r="G3229">
        <v>0</v>
      </c>
    </row>
    <row r="3230" spans="1:7" x14ac:dyDescent="0.2">
      <c r="A3230" t="s">
        <v>1715</v>
      </c>
      <c r="B3230" t="s">
        <v>31</v>
      </c>
      <c r="C3230">
        <v>0</v>
      </c>
      <c r="D3230">
        <v>0</v>
      </c>
      <c r="E3230">
        <v>0</v>
      </c>
      <c r="F3230">
        <v>0</v>
      </c>
      <c r="G3230">
        <v>0</v>
      </c>
    </row>
    <row r="3231" spans="1:7" x14ac:dyDescent="0.2">
      <c r="A3231" t="s">
        <v>1716</v>
      </c>
      <c r="B3231" t="s">
        <v>31</v>
      </c>
      <c r="C3231">
        <v>0</v>
      </c>
      <c r="D3231">
        <v>0</v>
      </c>
      <c r="E3231">
        <v>0</v>
      </c>
      <c r="F3231">
        <v>0</v>
      </c>
      <c r="G3231">
        <v>0</v>
      </c>
    </row>
    <row r="3232" spans="1:7" x14ac:dyDescent="0.2">
      <c r="A3232" t="s">
        <v>1717</v>
      </c>
      <c r="B3232" t="s">
        <v>31</v>
      </c>
      <c r="C3232">
        <v>0</v>
      </c>
      <c r="D3232">
        <v>0</v>
      </c>
      <c r="E3232">
        <v>0</v>
      </c>
      <c r="F3232">
        <v>0</v>
      </c>
      <c r="G3232">
        <v>0</v>
      </c>
    </row>
    <row r="3233" spans="1:7" x14ac:dyDescent="0.2">
      <c r="A3233" t="s">
        <v>1718</v>
      </c>
      <c r="B3233" t="s">
        <v>31</v>
      </c>
      <c r="C3233">
        <v>0</v>
      </c>
      <c r="D3233">
        <v>0</v>
      </c>
      <c r="E3233">
        <v>0</v>
      </c>
      <c r="F3233">
        <v>0</v>
      </c>
      <c r="G3233">
        <v>0</v>
      </c>
    </row>
    <row r="3234" spans="1:7" x14ac:dyDescent="0.2">
      <c r="A3234" t="s">
        <v>1719</v>
      </c>
      <c r="B3234" t="s">
        <v>31</v>
      </c>
      <c r="C3234">
        <v>0</v>
      </c>
      <c r="D3234">
        <v>0</v>
      </c>
      <c r="E3234">
        <v>0</v>
      </c>
      <c r="F3234">
        <v>0</v>
      </c>
      <c r="G3234">
        <v>0</v>
      </c>
    </row>
    <row r="3235" spans="1:7" x14ac:dyDescent="0.2">
      <c r="A3235" t="s">
        <v>1720</v>
      </c>
      <c r="B3235" t="s">
        <v>31</v>
      </c>
      <c r="C3235">
        <v>0</v>
      </c>
      <c r="D3235">
        <v>0</v>
      </c>
      <c r="E3235">
        <v>0</v>
      </c>
      <c r="F3235">
        <v>0</v>
      </c>
      <c r="G3235">
        <v>0</v>
      </c>
    </row>
    <row r="3236" spans="1:7" x14ac:dyDescent="0.2">
      <c r="A3236" t="s">
        <v>1721</v>
      </c>
      <c r="B3236" t="s">
        <v>31</v>
      </c>
      <c r="C3236">
        <v>0</v>
      </c>
      <c r="D3236">
        <v>0</v>
      </c>
      <c r="E3236">
        <v>0</v>
      </c>
      <c r="F3236">
        <v>0</v>
      </c>
      <c r="G3236">
        <v>0</v>
      </c>
    </row>
    <row r="3237" spans="1:7" x14ac:dyDescent="0.2">
      <c r="A3237" t="s">
        <v>1722</v>
      </c>
      <c r="B3237" t="s">
        <v>31</v>
      </c>
      <c r="C3237">
        <v>0</v>
      </c>
      <c r="D3237">
        <v>0</v>
      </c>
      <c r="E3237">
        <v>0</v>
      </c>
      <c r="F3237">
        <v>0</v>
      </c>
      <c r="G3237">
        <v>0</v>
      </c>
    </row>
    <row r="3238" spans="1:7" x14ac:dyDescent="0.2">
      <c r="A3238" t="s">
        <v>1723</v>
      </c>
      <c r="B3238" t="s">
        <v>31</v>
      </c>
      <c r="C3238">
        <v>0</v>
      </c>
      <c r="D3238">
        <v>0</v>
      </c>
      <c r="E3238">
        <v>0</v>
      </c>
      <c r="F3238">
        <v>0</v>
      </c>
      <c r="G3238">
        <v>0</v>
      </c>
    </row>
    <row r="3239" spans="1:7" x14ac:dyDescent="0.2">
      <c r="A3239" t="s">
        <v>1724</v>
      </c>
      <c r="B3239" t="s">
        <v>31</v>
      </c>
      <c r="C3239">
        <v>0</v>
      </c>
      <c r="D3239">
        <v>0</v>
      </c>
      <c r="E3239">
        <v>0</v>
      </c>
      <c r="F3239">
        <v>0</v>
      </c>
      <c r="G3239">
        <v>0</v>
      </c>
    </row>
    <row r="3240" spans="1:7" x14ac:dyDescent="0.2">
      <c r="A3240" t="s">
        <v>1725</v>
      </c>
      <c r="B3240" t="s">
        <v>31</v>
      </c>
      <c r="C3240">
        <v>0</v>
      </c>
      <c r="D3240">
        <v>0</v>
      </c>
      <c r="E3240">
        <v>0</v>
      </c>
      <c r="F3240">
        <v>0</v>
      </c>
      <c r="G3240">
        <v>0</v>
      </c>
    </row>
    <row r="3241" spans="1:7" x14ac:dyDescent="0.2">
      <c r="A3241" t="s">
        <v>1726</v>
      </c>
      <c r="B3241" t="s">
        <v>31</v>
      </c>
      <c r="C3241">
        <v>0</v>
      </c>
      <c r="D3241">
        <v>0</v>
      </c>
      <c r="E3241">
        <v>0</v>
      </c>
      <c r="F3241">
        <v>0</v>
      </c>
      <c r="G3241">
        <v>0</v>
      </c>
    </row>
    <row r="3242" spans="1:7" x14ac:dyDescent="0.2">
      <c r="A3242" t="s">
        <v>1727</v>
      </c>
      <c r="B3242" t="s">
        <v>31</v>
      </c>
      <c r="C3242">
        <v>0</v>
      </c>
      <c r="D3242">
        <v>0</v>
      </c>
      <c r="E3242">
        <v>0</v>
      </c>
      <c r="F3242">
        <v>0</v>
      </c>
      <c r="G3242">
        <v>0</v>
      </c>
    </row>
    <row r="3243" spans="1:7" x14ac:dyDescent="0.2">
      <c r="A3243" t="s">
        <v>1728</v>
      </c>
      <c r="B3243" t="s">
        <v>31</v>
      </c>
      <c r="C3243">
        <v>0</v>
      </c>
      <c r="D3243">
        <v>0</v>
      </c>
      <c r="E3243">
        <v>0</v>
      </c>
      <c r="F3243">
        <v>0</v>
      </c>
      <c r="G3243">
        <v>0</v>
      </c>
    </row>
    <row r="3244" spans="1:7" x14ac:dyDescent="0.2">
      <c r="A3244" t="s">
        <v>1729</v>
      </c>
      <c r="B3244" t="s">
        <v>31</v>
      </c>
      <c r="C3244">
        <v>0</v>
      </c>
      <c r="D3244">
        <v>0</v>
      </c>
      <c r="E3244">
        <v>0</v>
      </c>
      <c r="F3244">
        <v>0</v>
      </c>
      <c r="G3244">
        <v>0</v>
      </c>
    </row>
    <row r="3245" spans="1:7" x14ac:dyDescent="0.2">
      <c r="A3245" t="s">
        <v>1730</v>
      </c>
      <c r="B3245" t="s">
        <v>31</v>
      </c>
      <c r="C3245">
        <v>0</v>
      </c>
      <c r="D3245">
        <v>0</v>
      </c>
      <c r="E3245">
        <v>0</v>
      </c>
      <c r="F3245">
        <v>0</v>
      </c>
      <c r="G3245">
        <v>0</v>
      </c>
    </row>
    <row r="3246" spans="1:7" x14ac:dyDescent="0.2">
      <c r="A3246" t="s">
        <v>1731</v>
      </c>
      <c r="B3246" t="s">
        <v>31</v>
      </c>
      <c r="C3246">
        <v>0</v>
      </c>
      <c r="D3246">
        <v>0</v>
      </c>
      <c r="E3246">
        <v>0</v>
      </c>
      <c r="F3246">
        <v>0</v>
      </c>
      <c r="G3246">
        <v>0</v>
      </c>
    </row>
    <row r="3247" spans="1:7" x14ac:dyDescent="0.2">
      <c r="A3247" t="s">
        <v>1732</v>
      </c>
      <c r="B3247" t="s">
        <v>31</v>
      </c>
      <c r="C3247">
        <v>0</v>
      </c>
      <c r="D3247">
        <v>0</v>
      </c>
      <c r="E3247">
        <v>0</v>
      </c>
      <c r="F3247">
        <v>0</v>
      </c>
      <c r="G3247">
        <v>0</v>
      </c>
    </row>
    <row r="3248" spans="1:7" x14ac:dyDescent="0.2">
      <c r="A3248" t="s">
        <v>1733</v>
      </c>
      <c r="B3248" t="s">
        <v>31</v>
      </c>
      <c r="C3248">
        <v>0</v>
      </c>
      <c r="D3248">
        <v>0</v>
      </c>
      <c r="E3248">
        <v>0</v>
      </c>
      <c r="F3248">
        <v>0</v>
      </c>
      <c r="G3248">
        <v>0</v>
      </c>
    </row>
    <row r="3249" spans="1:7" x14ac:dyDescent="0.2">
      <c r="A3249" t="s">
        <v>1734</v>
      </c>
      <c r="B3249" t="s">
        <v>31</v>
      </c>
      <c r="C3249">
        <v>0</v>
      </c>
      <c r="D3249">
        <v>0</v>
      </c>
      <c r="E3249">
        <v>0</v>
      </c>
      <c r="F3249">
        <v>0</v>
      </c>
      <c r="G3249">
        <v>0</v>
      </c>
    </row>
    <row r="3250" spans="1:7" x14ac:dyDescent="0.2">
      <c r="A3250" t="s">
        <v>1735</v>
      </c>
      <c r="B3250" t="s">
        <v>31</v>
      </c>
      <c r="C3250">
        <v>0</v>
      </c>
      <c r="D3250">
        <v>0</v>
      </c>
      <c r="E3250">
        <v>0</v>
      </c>
      <c r="F3250">
        <v>0</v>
      </c>
      <c r="G3250">
        <v>0</v>
      </c>
    </row>
    <row r="3251" spans="1:7" x14ac:dyDescent="0.2">
      <c r="A3251" t="s">
        <v>1736</v>
      </c>
      <c r="B3251" t="s">
        <v>31</v>
      </c>
      <c r="C3251">
        <v>0</v>
      </c>
      <c r="D3251">
        <v>0</v>
      </c>
      <c r="E3251">
        <v>0</v>
      </c>
      <c r="F3251">
        <v>0</v>
      </c>
      <c r="G3251">
        <v>0</v>
      </c>
    </row>
    <row r="3252" spans="1:7" x14ac:dyDescent="0.2">
      <c r="A3252" t="s">
        <v>1737</v>
      </c>
      <c r="B3252" t="s">
        <v>31</v>
      </c>
      <c r="C3252">
        <v>0</v>
      </c>
      <c r="D3252">
        <v>0</v>
      </c>
      <c r="E3252">
        <v>0</v>
      </c>
      <c r="F3252">
        <v>0</v>
      </c>
      <c r="G3252">
        <v>0</v>
      </c>
    </row>
    <row r="3253" spans="1:7" x14ac:dyDescent="0.2">
      <c r="A3253" t="s">
        <v>1738</v>
      </c>
      <c r="B3253" t="s">
        <v>31</v>
      </c>
      <c r="C3253">
        <v>0</v>
      </c>
      <c r="D3253">
        <v>0</v>
      </c>
      <c r="E3253">
        <v>0</v>
      </c>
      <c r="F3253">
        <v>0</v>
      </c>
      <c r="G3253">
        <v>0</v>
      </c>
    </row>
    <row r="3254" spans="1:7" x14ac:dyDescent="0.2">
      <c r="A3254" t="s">
        <v>1739</v>
      </c>
      <c r="B3254" t="s">
        <v>31</v>
      </c>
      <c r="C3254">
        <v>0</v>
      </c>
      <c r="D3254">
        <v>0</v>
      </c>
      <c r="E3254">
        <v>0</v>
      </c>
      <c r="F3254">
        <v>0</v>
      </c>
      <c r="G3254">
        <v>0</v>
      </c>
    </row>
    <row r="3255" spans="1:7" x14ac:dyDescent="0.2">
      <c r="A3255" t="s">
        <v>1740</v>
      </c>
      <c r="B3255" t="s">
        <v>31</v>
      </c>
      <c r="C3255">
        <v>0</v>
      </c>
      <c r="D3255">
        <v>0</v>
      </c>
      <c r="E3255">
        <v>0</v>
      </c>
      <c r="F3255">
        <v>0</v>
      </c>
      <c r="G3255">
        <v>0</v>
      </c>
    </row>
    <row r="3256" spans="1:7" x14ac:dyDescent="0.2">
      <c r="A3256" t="s">
        <v>1741</v>
      </c>
      <c r="B3256" t="s">
        <v>31</v>
      </c>
      <c r="C3256">
        <v>0</v>
      </c>
      <c r="D3256">
        <v>0</v>
      </c>
      <c r="E3256">
        <v>0</v>
      </c>
      <c r="F3256">
        <v>0</v>
      </c>
      <c r="G3256">
        <v>0</v>
      </c>
    </row>
    <row r="3257" spans="1:7" x14ac:dyDescent="0.2">
      <c r="A3257" t="s">
        <v>1742</v>
      </c>
      <c r="B3257" t="s">
        <v>31</v>
      </c>
      <c r="C3257">
        <v>0</v>
      </c>
      <c r="D3257">
        <v>0</v>
      </c>
      <c r="E3257">
        <v>0</v>
      </c>
      <c r="F3257">
        <v>0</v>
      </c>
      <c r="G3257">
        <v>0</v>
      </c>
    </row>
    <row r="3258" spans="1:7" x14ac:dyDescent="0.2">
      <c r="A3258" t="s">
        <v>1743</v>
      </c>
      <c r="B3258" t="s">
        <v>31</v>
      </c>
      <c r="C3258">
        <v>0</v>
      </c>
      <c r="D3258">
        <v>0</v>
      </c>
      <c r="E3258">
        <v>0</v>
      </c>
      <c r="F3258">
        <v>0</v>
      </c>
      <c r="G3258">
        <v>0</v>
      </c>
    </row>
    <row r="3259" spans="1:7" x14ac:dyDescent="0.2">
      <c r="A3259" t="s">
        <v>1744</v>
      </c>
      <c r="B3259" t="s">
        <v>10</v>
      </c>
      <c r="C3259">
        <v>50</v>
      </c>
      <c r="D3259">
        <v>1</v>
      </c>
      <c r="E3259">
        <v>90</v>
      </c>
      <c r="F3259">
        <v>0</v>
      </c>
      <c r="G3259">
        <v>0</v>
      </c>
    </row>
    <row r="3260" spans="1:7" x14ac:dyDescent="0.2">
      <c r="A3260" t="s">
        <v>1745</v>
      </c>
      <c r="B3260" t="s">
        <v>31</v>
      </c>
      <c r="C3260">
        <v>0</v>
      </c>
      <c r="D3260">
        <v>0</v>
      </c>
      <c r="E3260">
        <v>0</v>
      </c>
      <c r="F3260">
        <v>0</v>
      </c>
      <c r="G3260">
        <v>0</v>
      </c>
    </row>
    <row r="3261" spans="1:7" x14ac:dyDescent="0.2">
      <c r="A3261" t="s">
        <v>1746</v>
      </c>
      <c r="B3261" t="s">
        <v>31</v>
      </c>
      <c r="C3261">
        <v>0</v>
      </c>
      <c r="D3261">
        <v>0</v>
      </c>
      <c r="E3261">
        <v>0</v>
      </c>
      <c r="F3261">
        <v>0</v>
      </c>
      <c r="G3261">
        <v>0</v>
      </c>
    </row>
    <row r="3262" spans="1:7" x14ac:dyDescent="0.2">
      <c r="A3262" t="s">
        <v>1747</v>
      </c>
      <c r="B3262" t="s">
        <v>31</v>
      </c>
      <c r="C3262">
        <v>0</v>
      </c>
      <c r="D3262">
        <v>0</v>
      </c>
      <c r="E3262">
        <v>0</v>
      </c>
      <c r="F3262">
        <v>0</v>
      </c>
      <c r="G3262">
        <v>0</v>
      </c>
    </row>
    <row r="3263" spans="1:7" x14ac:dyDescent="0.2">
      <c r="A3263" t="s">
        <v>1748</v>
      </c>
      <c r="B3263" t="s">
        <v>31</v>
      </c>
      <c r="C3263">
        <v>0</v>
      </c>
      <c r="D3263">
        <v>0</v>
      </c>
      <c r="E3263">
        <v>0</v>
      </c>
      <c r="F3263">
        <v>0</v>
      </c>
      <c r="G3263">
        <v>0</v>
      </c>
    </row>
    <row r="3264" spans="1:7" x14ac:dyDescent="0.2">
      <c r="A3264" t="s">
        <v>1749</v>
      </c>
      <c r="B3264" t="s">
        <v>31</v>
      </c>
      <c r="C3264">
        <v>0</v>
      </c>
      <c r="D3264">
        <v>0</v>
      </c>
      <c r="E3264">
        <v>0</v>
      </c>
      <c r="F3264">
        <v>0</v>
      </c>
      <c r="G3264">
        <v>0</v>
      </c>
    </row>
    <row r="3265" spans="1:7" x14ac:dyDescent="0.2">
      <c r="A3265" t="s">
        <v>1750</v>
      </c>
      <c r="B3265" t="s">
        <v>31</v>
      </c>
      <c r="C3265">
        <v>0</v>
      </c>
      <c r="D3265">
        <v>0</v>
      </c>
      <c r="E3265">
        <v>0</v>
      </c>
      <c r="F3265">
        <v>0</v>
      </c>
      <c r="G3265">
        <v>0</v>
      </c>
    </row>
    <row r="3266" spans="1:7" x14ac:dyDescent="0.2">
      <c r="A3266" t="s">
        <v>1751</v>
      </c>
      <c r="B3266" t="s">
        <v>31</v>
      </c>
      <c r="C3266">
        <v>0</v>
      </c>
      <c r="D3266">
        <v>0</v>
      </c>
      <c r="E3266">
        <v>0</v>
      </c>
      <c r="F3266">
        <v>0</v>
      </c>
      <c r="G3266">
        <v>0</v>
      </c>
    </row>
    <row r="3267" spans="1:7" x14ac:dyDescent="0.2">
      <c r="A3267" t="s">
        <v>1752</v>
      </c>
      <c r="B3267" t="s">
        <v>31</v>
      </c>
      <c r="C3267">
        <v>0</v>
      </c>
      <c r="D3267">
        <v>0</v>
      </c>
      <c r="E3267">
        <v>0</v>
      </c>
      <c r="F3267">
        <v>0</v>
      </c>
      <c r="G3267">
        <v>0</v>
      </c>
    </row>
    <row r="3268" spans="1:7" x14ac:dyDescent="0.2">
      <c r="A3268" t="s">
        <v>1753</v>
      </c>
      <c r="B3268" t="s">
        <v>31</v>
      </c>
      <c r="C3268">
        <v>0</v>
      </c>
      <c r="D3268">
        <v>0</v>
      </c>
      <c r="E3268">
        <v>0</v>
      </c>
      <c r="F3268">
        <v>0</v>
      </c>
      <c r="G3268">
        <v>0</v>
      </c>
    </row>
    <row r="3269" spans="1:7" x14ac:dyDescent="0.2">
      <c r="A3269" t="s">
        <v>1754</v>
      </c>
      <c r="B3269" t="s">
        <v>31</v>
      </c>
      <c r="C3269">
        <v>0</v>
      </c>
      <c r="D3269">
        <v>0</v>
      </c>
      <c r="E3269">
        <v>0</v>
      </c>
      <c r="F3269">
        <v>0</v>
      </c>
      <c r="G3269">
        <v>0</v>
      </c>
    </row>
    <row r="3270" spans="1:7" x14ac:dyDescent="0.2">
      <c r="A3270" t="s">
        <v>1755</v>
      </c>
      <c r="B3270" t="s">
        <v>31</v>
      </c>
      <c r="C3270">
        <v>0</v>
      </c>
      <c r="D3270">
        <v>0</v>
      </c>
      <c r="E3270">
        <v>0</v>
      </c>
      <c r="F3270">
        <v>0</v>
      </c>
      <c r="G3270">
        <v>0</v>
      </c>
    </row>
    <row r="3271" spans="1:7" x14ac:dyDescent="0.2">
      <c r="A3271" t="s">
        <v>1756</v>
      </c>
      <c r="B3271" t="s">
        <v>31</v>
      </c>
      <c r="C3271">
        <v>0</v>
      </c>
      <c r="D3271">
        <v>0</v>
      </c>
      <c r="E3271">
        <v>0</v>
      </c>
      <c r="F3271">
        <v>0</v>
      </c>
      <c r="G3271">
        <v>0</v>
      </c>
    </row>
    <row r="3272" spans="1:7" x14ac:dyDescent="0.2">
      <c r="A3272" t="s">
        <v>1757</v>
      </c>
      <c r="B3272" t="s">
        <v>31</v>
      </c>
      <c r="C3272">
        <v>0</v>
      </c>
      <c r="D3272">
        <v>0</v>
      </c>
      <c r="E3272">
        <v>0</v>
      </c>
      <c r="F3272">
        <v>0</v>
      </c>
      <c r="G3272">
        <v>0</v>
      </c>
    </row>
    <row r="3273" spans="1:7" x14ac:dyDescent="0.2">
      <c r="A3273" t="s">
        <v>1758</v>
      </c>
      <c r="B3273" t="s">
        <v>31</v>
      </c>
      <c r="C3273">
        <v>0</v>
      </c>
      <c r="D3273">
        <v>0</v>
      </c>
      <c r="E3273">
        <v>0</v>
      </c>
      <c r="F3273">
        <v>0</v>
      </c>
      <c r="G3273">
        <v>0</v>
      </c>
    </row>
    <row r="3274" spans="1:7" x14ac:dyDescent="0.2">
      <c r="A3274" t="s">
        <v>1759</v>
      </c>
      <c r="B3274" t="s">
        <v>31</v>
      </c>
      <c r="C3274">
        <v>0</v>
      </c>
      <c r="D3274">
        <v>0</v>
      </c>
      <c r="E3274">
        <v>0</v>
      </c>
      <c r="F3274">
        <v>0</v>
      </c>
      <c r="G3274">
        <v>0</v>
      </c>
    </row>
    <row r="3275" spans="1:7" x14ac:dyDescent="0.2">
      <c r="A3275" t="s">
        <v>1760</v>
      </c>
      <c r="B3275" t="s">
        <v>31</v>
      </c>
      <c r="C3275">
        <v>0</v>
      </c>
      <c r="D3275">
        <v>0</v>
      </c>
      <c r="E3275">
        <v>0</v>
      </c>
      <c r="F3275">
        <v>0</v>
      </c>
      <c r="G3275">
        <v>0</v>
      </c>
    </row>
    <row r="3276" spans="1:7" x14ac:dyDescent="0.2">
      <c r="A3276" t="s">
        <v>1761</v>
      </c>
      <c r="B3276" t="s">
        <v>31</v>
      </c>
      <c r="C3276">
        <v>0</v>
      </c>
      <c r="D3276">
        <v>0</v>
      </c>
      <c r="E3276">
        <v>0</v>
      </c>
      <c r="F3276">
        <v>0</v>
      </c>
      <c r="G3276">
        <v>0</v>
      </c>
    </row>
    <row r="3277" spans="1:7" x14ac:dyDescent="0.2">
      <c r="A3277" t="s">
        <v>1762</v>
      </c>
      <c r="B3277" t="s">
        <v>31</v>
      </c>
      <c r="C3277">
        <v>0</v>
      </c>
      <c r="D3277">
        <v>0</v>
      </c>
      <c r="E3277">
        <v>0</v>
      </c>
      <c r="F3277">
        <v>0</v>
      </c>
      <c r="G3277">
        <v>0</v>
      </c>
    </row>
    <row r="3278" spans="1:7" x14ac:dyDescent="0.2">
      <c r="A3278" t="s">
        <v>1763</v>
      </c>
      <c r="B3278" t="s">
        <v>31</v>
      </c>
      <c r="C3278">
        <v>0</v>
      </c>
      <c r="D3278">
        <v>0</v>
      </c>
      <c r="E3278">
        <v>0</v>
      </c>
      <c r="F3278">
        <v>0</v>
      </c>
      <c r="G3278">
        <v>0</v>
      </c>
    </row>
    <row r="3279" spans="1:7" x14ac:dyDescent="0.2">
      <c r="A3279" t="s">
        <v>1764</v>
      </c>
      <c r="B3279" t="s">
        <v>31</v>
      </c>
      <c r="C3279">
        <v>0</v>
      </c>
      <c r="D3279">
        <v>0</v>
      </c>
      <c r="E3279">
        <v>0</v>
      </c>
      <c r="F3279">
        <v>0</v>
      </c>
      <c r="G3279">
        <v>0</v>
      </c>
    </row>
    <row r="3280" spans="1:7" x14ac:dyDescent="0.2">
      <c r="A3280" t="s">
        <v>1765</v>
      </c>
      <c r="B3280" t="s">
        <v>31</v>
      </c>
      <c r="C3280">
        <v>0</v>
      </c>
      <c r="D3280">
        <v>0</v>
      </c>
      <c r="E3280">
        <v>0</v>
      </c>
      <c r="F3280">
        <v>0</v>
      </c>
      <c r="G3280">
        <v>0</v>
      </c>
    </row>
    <row r="3281" spans="1:7" x14ac:dyDescent="0.2">
      <c r="A3281" t="s">
        <v>1766</v>
      </c>
      <c r="B3281" t="s">
        <v>31</v>
      </c>
      <c r="C3281">
        <v>0</v>
      </c>
      <c r="D3281">
        <v>0</v>
      </c>
      <c r="E3281">
        <v>0</v>
      </c>
      <c r="F3281">
        <v>0</v>
      </c>
      <c r="G3281">
        <v>0</v>
      </c>
    </row>
    <row r="3282" spans="1:7" x14ac:dyDescent="0.2">
      <c r="A3282" t="s">
        <v>1767</v>
      </c>
      <c r="B3282" t="s">
        <v>31</v>
      </c>
      <c r="C3282">
        <v>0</v>
      </c>
      <c r="D3282">
        <v>0</v>
      </c>
      <c r="E3282">
        <v>0</v>
      </c>
      <c r="F3282">
        <v>0</v>
      </c>
      <c r="G3282">
        <v>0</v>
      </c>
    </row>
    <row r="3283" spans="1:7" x14ac:dyDescent="0.2">
      <c r="A3283" t="s">
        <v>1768</v>
      </c>
      <c r="B3283" t="s">
        <v>31</v>
      </c>
      <c r="C3283">
        <v>0</v>
      </c>
      <c r="D3283">
        <v>0</v>
      </c>
      <c r="E3283">
        <v>0</v>
      </c>
      <c r="F3283">
        <v>0</v>
      </c>
      <c r="G3283">
        <v>0</v>
      </c>
    </row>
    <row r="3284" spans="1:7" x14ac:dyDescent="0.2">
      <c r="A3284" t="s">
        <v>1769</v>
      </c>
      <c r="B3284" t="s">
        <v>31</v>
      </c>
      <c r="C3284">
        <v>0</v>
      </c>
      <c r="D3284">
        <v>0</v>
      </c>
      <c r="E3284">
        <v>0</v>
      </c>
      <c r="F3284">
        <v>0</v>
      </c>
      <c r="G3284">
        <v>0</v>
      </c>
    </row>
    <row r="3285" spans="1:7" x14ac:dyDescent="0.2">
      <c r="A3285" t="s">
        <v>1770</v>
      </c>
      <c r="B3285" t="s">
        <v>31</v>
      </c>
      <c r="C3285">
        <v>0</v>
      </c>
      <c r="D3285">
        <v>0</v>
      </c>
      <c r="E3285">
        <v>0</v>
      </c>
      <c r="F3285">
        <v>0</v>
      </c>
      <c r="G3285">
        <v>0</v>
      </c>
    </row>
    <row r="3286" spans="1:7" x14ac:dyDescent="0.2">
      <c r="A3286" t="s">
        <v>1771</v>
      </c>
      <c r="B3286" t="s">
        <v>31</v>
      </c>
      <c r="C3286">
        <v>0</v>
      </c>
      <c r="D3286">
        <v>0</v>
      </c>
      <c r="E3286">
        <v>0</v>
      </c>
      <c r="F3286">
        <v>0</v>
      </c>
      <c r="G3286">
        <v>0</v>
      </c>
    </row>
    <row r="3287" spans="1:7" x14ac:dyDescent="0.2">
      <c r="A3287" t="s">
        <v>1772</v>
      </c>
      <c r="B3287" t="s">
        <v>31</v>
      </c>
      <c r="C3287">
        <v>0</v>
      </c>
      <c r="D3287">
        <v>0</v>
      </c>
      <c r="E3287">
        <v>0</v>
      </c>
      <c r="F3287">
        <v>0</v>
      </c>
      <c r="G3287">
        <v>0</v>
      </c>
    </row>
    <row r="3288" spans="1:7" x14ac:dyDescent="0.2">
      <c r="A3288" t="s">
        <v>1773</v>
      </c>
      <c r="B3288" t="s">
        <v>31</v>
      </c>
      <c r="C3288">
        <v>0</v>
      </c>
      <c r="D3288">
        <v>0</v>
      </c>
      <c r="E3288">
        <v>0</v>
      </c>
      <c r="F3288">
        <v>0</v>
      </c>
      <c r="G3288">
        <v>0</v>
      </c>
    </row>
    <row r="3289" spans="1:7" x14ac:dyDescent="0.2">
      <c r="A3289" t="s">
        <v>1774</v>
      </c>
      <c r="B3289" t="s">
        <v>31</v>
      </c>
      <c r="C3289">
        <v>0</v>
      </c>
      <c r="D3289">
        <v>0</v>
      </c>
      <c r="E3289">
        <v>0</v>
      </c>
      <c r="F3289">
        <v>0</v>
      </c>
      <c r="G3289">
        <v>0</v>
      </c>
    </row>
    <row r="3290" spans="1:7" x14ac:dyDescent="0.2">
      <c r="A3290" t="s">
        <v>1775</v>
      </c>
      <c r="B3290" t="s">
        <v>31</v>
      </c>
      <c r="C3290">
        <v>0</v>
      </c>
      <c r="D3290">
        <v>0</v>
      </c>
      <c r="E3290">
        <v>0</v>
      </c>
      <c r="F3290">
        <v>0</v>
      </c>
      <c r="G3290">
        <v>0</v>
      </c>
    </row>
    <row r="3291" spans="1:7" x14ac:dyDescent="0.2">
      <c r="A3291" t="s">
        <v>1776</v>
      </c>
      <c r="B3291" t="s">
        <v>31</v>
      </c>
      <c r="C3291">
        <v>0</v>
      </c>
      <c r="D3291">
        <v>0</v>
      </c>
      <c r="E3291">
        <v>0</v>
      </c>
      <c r="F3291">
        <v>0</v>
      </c>
      <c r="G3291">
        <v>0</v>
      </c>
    </row>
    <row r="3292" spans="1:7" x14ac:dyDescent="0.2">
      <c r="A3292" t="s">
        <v>1777</v>
      </c>
      <c r="B3292" t="s">
        <v>31</v>
      </c>
      <c r="C3292">
        <v>0</v>
      </c>
      <c r="D3292">
        <v>0</v>
      </c>
      <c r="E3292">
        <v>0</v>
      </c>
      <c r="F3292">
        <v>0</v>
      </c>
      <c r="G3292">
        <v>0</v>
      </c>
    </row>
    <row r="3293" spans="1:7" x14ac:dyDescent="0.2">
      <c r="A3293" t="s">
        <v>1778</v>
      </c>
      <c r="B3293" t="s">
        <v>31</v>
      </c>
      <c r="C3293">
        <v>0</v>
      </c>
      <c r="D3293">
        <v>0</v>
      </c>
      <c r="E3293">
        <v>0</v>
      </c>
      <c r="F3293">
        <v>0</v>
      </c>
      <c r="G3293">
        <v>0</v>
      </c>
    </row>
    <row r="3294" spans="1:7" x14ac:dyDescent="0.2">
      <c r="A3294" t="s">
        <v>1779</v>
      </c>
      <c r="B3294" t="s">
        <v>31</v>
      </c>
      <c r="C3294">
        <v>0</v>
      </c>
      <c r="D3294">
        <v>0</v>
      </c>
      <c r="E3294">
        <v>0</v>
      </c>
      <c r="F3294">
        <v>0</v>
      </c>
      <c r="G3294">
        <v>0</v>
      </c>
    </row>
    <row r="3295" spans="1:7" x14ac:dyDescent="0.2">
      <c r="A3295" t="s">
        <v>1780</v>
      </c>
      <c r="B3295" t="s">
        <v>31</v>
      </c>
      <c r="C3295">
        <v>0</v>
      </c>
      <c r="D3295">
        <v>0</v>
      </c>
      <c r="E3295">
        <v>0</v>
      </c>
      <c r="F3295">
        <v>0</v>
      </c>
      <c r="G3295">
        <v>0</v>
      </c>
    </row>
    <row r="3296" spans="1:7" x14ac:dyDescent="0.2">
      <c r="A3296" t="s">
        <v>1781</v>
      </c>
      <c r="B3296" t="s">
        <v>31</v>
      </c>
      <c r="C3296">
        <v>0</v>
      </c>
      <c r="D3296">
        <v>0</v>
      </c>
      <c r="E3296">
        <v>0</v>
      </c>
      <c r="F3296">
        <v>0</v>
      </c>
      <c r="G3296">
        <v>0</v>
      </c>
    </row>
    <row r="3297" spans="1:7" x14ac:dyDescent="0.2">
      <c r="A3297" t="s">
        <v>1782</v>
      </c>
      <c r="B3297" t="s">
        <v>31</v>
      </c>
      <c r="C3297">
        <v>0</v>
      </c>
      <c r="D3297">
        <v>0</v>
      </c>
      <c r="E3297">
        <v>0</v>
      </c>
      <c r="F3297">
        <v>0</v>
      </c>
      <c r="G3297">
        <v>0</v>
      </c>
    </row>
    <row r="3298" spans="1:7" x14ac:dyDescent="0.2">
      <c r="A3298" t="s">
        <v>1783</v>
      </c>
      <c r="B3298" t="s">
        <v>31</v>
      </c>
      <c r="C3298">
        <v>0</v>
      </c>
      <c r="D3298">
        <v>0</v>
      </c>
      <c r="E3298">
        <v>0</v>
      </c>
      <c r="F3298">
        <v>0</v>
      </c>
      <c r="G3298">
        <v>0</v>
      </c>
    </row>
    <row r="3299" spans="1:7" x14ac:dyDescent="0.2">
      <c r="A3299" t="s">
        <v>1784</v>
      </c>
      <c r="B3299" t="s">
        <v>31</v>
      </c>
      <c r="C3299">
        <v>0</v>
      </c>
      <c r="D3299">
        <v>0</v>
      </c>
      <c r="E3299">
        <v>0</v>
      </c>
      <c r="F3299">
        <v>0</v>
      </c>
      <c r="G3299">
        <v>0</v>
      </c>
    </row>
    <row r="3300" spans="1:7" x14ac:dyDescent="0.2">
      <c r="A3300" t="s">
        <v>1785</v>
      </c>
      <c r="B3300" t="s">
        <v>31</v>
      </c>
      <c r="C3300">
        <v>0</v>
      </c>
      <c r="D3300">
        <v>0</v>
      </c>
      <c r="E3300">
        <v>0</v>
      </c>
      <c r="F3300">
        <v>0</v>
      </c>
      <c r="G3300">
        <v>0</v>
      </c>
    </row>
    <row r="3301" spans="1:7" x14ac:dyDescent="0.2">
      <c r="A3301" t="s">
        <v>1786</v>
      </c>
      <c r="B3301" t="s">
        <v>31</v>
      </c>
      <c r="C3301">
        <v>0</v>
      </c>
      <c r="D3301">
        <v>0</v>
      </c>
      <c r="E3301">
        <v>0</v>
      </c>
      <c r="F3301">
        <v>0</v>
      </c>
      <c r="G3301">
        <v>0</v>
      </c>
    </row>
    <row r="3302" spans="1:7" x14ac:dyDescent="0.2">
      <c r="A3302" t="s">
        <v>1787</v>
      </c>
      <c r="B3302" t="s">
        <v>31</v>
      </c>
      <c r="C3302">
        <v>0</v>
      </c>
      <c r="D3302">
        <v>0</v>
      </c>
      <c r="E3302">
        <v>0</v>
      </c>
      <c r="F3302">
        <v>0</v>
      </c>
      <c r="G3302">
        <v>0</v>
      </c>
    </row>
    <row r="3303" spans="1:7" x14ac:dyDescent="0.2">
      <c r="A3303" t="s">
        <v>1788</v>
      </c>
      <c r="B3303" t="s">
        <v>31</v>
      </c>
      <c r="C3303">
        <v>0</v>
      </c>
      <c r="D3303">
        <v>0</v>
      </c>
      <c r="E3303">
        <v>0</v>
      </c>
      <c r="F3303">
        <v>0</v>
      </c>
      <c r="G3303">
        <v>0</v>
      </c>
    </row>
    <row r="3304" spans="1:7" x14ac:dyDescent="0.2">
      <c r="A3304" t="s">
        <v>1082</v>
      </c>
      <c r="B3304" t="s">
        <v>31</v>
      </c>
      <c r="C3304">
        <v>0</v>
      </c>
      <c r="D3304">
        <v>0</v>
      </c>
      <c r="E3304">
        <v>0</v>
      </c>
      <c r="F3304">
        <v>0</v>
      </c>
      <c r="G3304">
        <v>0</v>
      </c>
    </row>
    <row r="3305" spans="1:7" x14ac:dyDescent="0.2">
      <c r="A3305" t="s">
        <v>1789</v>
      </c>
      <c r="B3305" t="s">
        <v>31</v>
      </c>
      <c r="C3305">
        <v>0</v>
      </c>
      <c r="D3305">
        <v>0</v>
      </c>
      <c r="E3305">
        <v>0</v>
      </c>
      <c r="F3305">
        <v>0</v>
      </c>
      <c r="G3305">
        <v>0</v>
      </c>
    </row>
    <row r="3306" spans="1:7" x14ac:dyDescent="0.2">
      <c r="A3306" t="s">
        <v>1790</v>
      </c>
      <c r="B3306" t="s">
        <v>31</v>
      </c>
      <c r="C3306">
        <v>0</v>
      </c>
      <c r="D3306">
        <v>0</v>
      </c>
      <c r="E3306">
        <v>0</v>
      </c>
      <c r="F3306">
        <v>0</v>
      </c>
      <c r="G3306">
        <v>0</v>
      </c>
    </row>
    <row r="3307" spans="1:7" x14ac:dyDescent="0.2">
      <c r="A3307" t="s">
        <v>1791</v>
      </c>
      <c r="B3307" t="s">
        <v>31</v>
      </c>
      <c r="C3307">
        <v>0</v>
      </c>
      <c r="D3307">
        <v>0</v>
      </c>
      <c r="E3307">
        <v>0</v>
      </c>
      <c r="F3307">
        <v>0</v>
      </c>
      <c r="G3307">
        <v>0</v>
      </c>
    </row>
    <row r="3308" spans="1:7" x14ac:dyDescent="0.2">
      <c r="A3308" t="s">
        <v>1792</v>
      </c>
      <c r="B3308" t="s">
        <v>31</v>
      </c>
      <c r="C3308">
        <v>0</v>
      </c>
      <c r="D3308">
        <v>0</v>
      </c>
      <c r="E3308">
        <v>0</v>
      </c>
      <c r="F3308">
        <v>0</v>
      </c>
      <c r="G3308">
        <v>0</v>
      </c>
    </row>
    <row r="3309" spans="1:7" x14ac:dyDescent="0.2">
      <c r="A3309" t="s">
        <v>1793</v>
      </c>
      <c r="B3309" t="s">
        <v>31</v>
      </c>
      <c r="C3309">
        <v>0</v>
      </c>
      <c r="D3309">
        <v>0</v>
      </c>
      <c r="E3309">
        <v>0</v>
      </c>
      <c r="F3309">
        <v>0</v>
      </c>
      <c r="G3309">
        <v>0</v>
      </c>
    </row>
    <row r="3310" spans="1:7" x14ac:dyDescent="0.2">
      <c r="A3310" t="s">
        <v>1794</v>
      </c>
      <c r="B3310" t="s">
        <v>31</v>
      </c>
      <c r="C3310">
        <v>0</v>
      </c>
      <c r="D3310">
        <v>0</v>
      </c>
      <c r="E3310">
        <v>0</v>
      </c>
      <c r="F3310">
        <v>0</v>
      </c>
      <c r="G3310">
        <v>0</v>
      </c>
    </row>
    <row r="3311" spans="1:7" x14ac:dyDescent="0.2">
      <c r="A3311" t="s">
        <v>1795</v>
      </c>
      <c r="B3311" t="s">
        <v>31</v>
      </c>
      <c r="C3311">
        <v>0</v>
      </c>
      <c r="D3311">
        <v>0</v>
      </c>
      <c r="E3311">
        <v>0</v>
      </c>
      <c r="F3311">
        <v>0</v>
      </c>
      <c r="G3311">
        <v>0</v>
      </c>
    </row>
    <row r="3312" spans="1:7" x14ac:dyDescent="0.2">
      <c r="A3312" t="s">
        <v>1796</v>
      </c>
      <c r="B3312" t="s">
        <v>31</v>
      </c>
      <c r="C3312">
        <v>0</v>
      </c>
      <c r="D3312">
        <v>0</v>
      </c>
      <c r="E3312">
        <v>0</v>
      </c>
      <c r="F3312">
        <v>0</v>
      </c>
      <c r="G3312">
        <v>0</v>
      </c>
    </row>
    <row r="3313" spans="1:7" x14ac:dyDescent="0.2">
      <c r="A3313" t="s">
        <v>1797</v>
      </c>
      <c r="B3313" t="s">
        <v>31</v>
      </c>
      <c r="C3313">
        <v>0</v>
      </c>
      <c r="D3313">
        <v>0</v>
      </c>
      <c r="E3313">
        <v>0</v>
      </c>
      <c r="F3313">
        <v>0</v>
      </c>
      <c r="G3313">
        <v>0</v>
      </c>
    </row>
    <row r="3314" spans="1:7" x14ac:dyDescent="0.2">
      <c r="A3314" t="s">
        <v>1798</v>
      </c>
      <c r="B3314" t="s">
        <v>31</v>
      </c>
      <c r="C3314">
        <v>0</v>
      </c>
      <c r="D3314">
        <v>0</v>
      </c>
      <c r="E3314">
        <v>0</v>
      </c>
      <c r="F3314">
        <v>0</v>
      </c>
      <c r="G3314">
        <v>0</v>
      </c>
    </row>
    <row r="3315" spans="1:7" x14ac:dyDescent="0.2">
      <c r="A3315" t="s">
        <v>1799</v>
      </c>
      <c r="B3315" t="s">
        <v>31</v>
      </c>
      <c r="C3315">
        <v>0</v>
      </c>
      <c r="D3315">
        <v>0</v>
      </c>
      <c r="E3315">
        <v>0</v>
      </c>
      <c r="F3315">
        <v>0</v>
      </c>
      <c r="G3315">
        <v>0</v>
      </c>
    </row>
    <row r="3316" spans="1:7" x14ac:dyDescent="0.2">
      <c r="A3316" t="s">
        <v>1800</v>
      </c>
      <c r="B3316" t="s">
        <v>31</v>
      </c>
      <c r="C3316">
        <v>0</v>
      </c>
      <c r="D3316">
        <v>0</v>
      </c>
      <c r="E3316">
        <v>0</v>
      </c>
      <c r="F3316">
        <v>0</v>
      </c>
      <c r="G3316">
        <v>0</v>
      </c>
    </row>
    <row r="3317" spans="1:7" x14ac:dyDescent="0.2">
      <c r="A3317" t="s">
        <v>1801</v>
      </c>
      <c r="B3317" t="s">
        <v>31</v>
      </c>
      <c r="C3317">
        <v>0</v>
      </c>
      <c r="D3317">
        <v>0</v>
      </c>
      <c r="E3317">
        <v>0</v>
      </c>
      <c r="F3317">
        <v>0</v>
      </c>
      <c r="G3317">
        <v>0</v>
      </c>
    </row>
    <row r="3318" spans="1:7" x14ac:dyDescent="0.2">
      <c r="A3318" t="s">
        <v>1802</v>
      </c>
      <c r="B3318" t="s">
        <v>31</v>
      </c>
      <c r="C3318">
        <v>0</v>
      </c>
      <c r="D3318">
        <v>0</v>
      </c>
      <c r="E3318">
        <v>0</v>
      </c>
      <c r="F3318">
        <v>0</v>
      </c>
      <c r="G3318">
        <v>0</v>
      </c>
    </row>
    <row r="3319" spans="1:7" x14ac:dyDescent="0.2">
      <c r="A3319" t="s">
        <v>1803</v>
      </c>
      <c r="B3319" t="s">
        <v>31</v>
      </c>
      <c r="C3319">
        <v>0</v>
      </c>
      <c r="D3319">
        <v>0</v>
      </c>
      <c r="E3319">
        <v>0</v>
      </c>
      <c r="F3319">
        <v>0</v>
      </c>
      <c r="G3319">
        <v>0</v>
      </c>
    </row>
    <row r="3320" spans="1:7" x14ac:dyDescent="0.2">
      <c r="A3320" t="s">
        <v>1804</v>
      </c>
      <c r="B3320" t="s">
        <v>31</v>
      </c>
      <c r="C3320">
        <v>0</v>
      </c>
      <c r="D3320">
        <v>0</v>
      </c>
      <c r="E3320">
        <v>0</v>
      </c>
      <c r="F3320">
        <v>0</v>
      </c>
      <c r="G3320">
        <v>0</v>
      </c>
    </row>
    <row r="3321" spans="1:7" x14ac:dyDescent="0.2">
      <c r="A3321" t="s">
        <v>1805</v>
      </c>
      <c r="B3321" t="s">
        <v>31</v>
      </c>
      <c r="C3321">
        <v>0</v>
      </c>
      <c r="D3321">
        <v>0</v>
      </c>
      <c r="E3321">
        <v>0</v>
      </c>
      <c r="F3321">
        <v>0</v>
      </c>
      <c r="G3321">
        <v>0</v>
      </c>
    </row>
    <row r="3322" spans="1:7" x14ac:dyDescent="0.2">
      <c r="A3322" t="s">
        <v>1806</v>
      </c>
      <c r="B3322" t="s">
        <v>31</v>
      </c>
      <c r="C3322">
        <v>0</v>
      </c>
      <c r="D3322">
        <v>0</v>
      </c>
      <c r="E3322">
        <v>0</v>
      </c>
      <c r="F3322">
        <v>0</v>
      </c>
      <c r="G3322">
        <v>0</v>
      </c>
    </row>
    <row r="3323" spans="1:7" x14ac:dyDescent="0.2">
      <c r="A3323" t="s">
        <v>1807</v>
      </c>
      <c r="B3323" t="s">
        <v>31</v>
      </c>
      <c r="C3323">
        <v>0</v>
      </c>
      <c r="D3323">
        <v>0</v>
      </c>
      <c r="E3323">
        <v>0</v>
      </c>
      <c r="F3323">
        <v>0</v>
      </c>
      <c r="G3323">
        <v>0</v>
      </c>
    </row>
    <row r="3324" spans="1:7" x14ac:dyDescent="0.2">
      <c r="A3324" t="s">
        <v>1808</v>
      </c>
      <c r="B3324" t="s">
        <v>31</v>
      </c>
      <c r="C3324">
        <v>0</v>
      </c>
      <c r="D3324">
        <v>0</v>
      </c>
      <c r="E3324">
        <v>0</v>
      </c>
      <c r="F3324">
        <v>0</v>
      </c>
      <c r="G3324">
        <v>0</v>
      </c>
    </row>
    <row r="3325" spans="1:7" x14ac:dyDescent="0.2">
      <c r="A3325" t="s">
        <v>1809</v>
      </c>
      <c r="B3325" t="s">
        <v>31</v>
      </c>
      <c r="C3325">
        <v>0</v>
      </c>
      <c r="D3325">
        <v>0</v>
      </c>
      <c r="E3325">
        <v>0</v>
      </c>
      <c r="F3325">
        <v>0</v>
      </c>
      <c r="G3325">
        <v>0</v>
      </c>
    </row>
    <row r="3326" spans="1:7" x14ac:dyDescent="0.2">
      <c r="A3326" t="s">
        <v>1810</v>
      </c>
      <c r="B3326" t="s">
        <v>31</v>
      </c>
      <c r="C3326">
        <v>0</v>
      </c>
      <c r="D3326">
        <v>0</v>
      </c>
      <c r="E3326">
        <v>0</v>
      </c>
      <c r="F3326">
        <v>0</v>
      </c>
      <c r="G3326">
        <v>0</v>
      </c>
    </row>
    <row r="3327" spans="1:7" x14ac:dyDescent="0.2">
      <c r="A3327" t="s">
        <v>1811</v>
      </c>
      <c r="B3327" t="s">
        <v>31</v>
      </c>
      <c r="C3327">
        <v>0</v>
      </c>
      <c r="D3327">
        <v>0</v>
      </c>
      <c r="E3327">
        <v>0</v>
      </c>
      <c r="F3327">
        <v>0</v>
      </c>
      <c r="G3327">
        <v>0</v>
      </c>
    </row>
    <row r="3328" spans="1:7" x14ac:dyDescent="0.2">
      <c r="A3328" t="s">
        <v>1812</v>
      </c>
      <c r="B3328" t="s">
        <v>31</v>
      </c>
      <c r="C3328">
        <v>0</v>
      </c>
      <c r="D3328">
        <v>0</v>
      </c>
      <c r="E3328">
        <v>0</v>
      </c>
      <c r="F3328">
        <v>0</v>
      </c>
      <c r="G3328">
        <v>0</v>
      </c>
    </row>
    <row r="3329" spans="1:7" x14ac:dyDescent="0.2">
      <c r="A3329" t="s">
        <v>1813</v>
      </c>
      <c r="B3329" t="s">
        <v>31</v>
      </c>
      <c r="C3329">
        <v>0</v>
      </c>
      <c r="D3329">
        <v>0</v>
      </c>
      <c r="E3329">
        <v>0</v>
      </c>
      <c r="F3329">
        <v>0</v>
      </c>
      <c r="G3329">
        <v>0</v>
      </c>
    </row>
    <row r="3330" spans="1:7" x14ac:dyDescent="0.2">
      <c r="A3330" t="s">
        <v>1814</v>
      </c>
      <c r="B3330" t="s">
        <v>31</v>
      </c>
      <c r="C3330">
        <v>0</v>
      </c>
      <c r="D3330">
        <v>0</v>
      </c>
      <c r="E3330">
        <v>0</v>
      </c>
      <c r="F3330">
        <v>0</v>
      </c>
      <c r="G3330">
        <v>0</v>
      </c>
    </row>
    <row r="3331" spans="1:7" x14ac:dyDescent="0.2">
      <c r="A3331" t="s">
        <v>1815</v>
      </c>
      <c r="B3331" t="s">
        <v>31</v>
      </c>
      <c r="C3331">
        <v>0</v>
      </c>
      <c r="D3331">
        <v>0</v>
      </c>
      <c r="E3331">
        <v>0</v>
      </c>
      <c r="F3331">
        <v>0</v>
      </c>
      <c r="G3331">
        <v>0</v>
      </c>
    </row>
    <row r="3332" spans="1:7" x14ac:dyDescent="0.2">
      <c r="A3332" t="s">
        <v>1816</v>
      </c>
      <c r="B3332" t="s">
        <v>31</v>
      </c>
      <c r="C3332">
        <v>0</v>
      </c>
      <c r="D3332">
        <v>0</v>
      </c>
      <c r="E3332">
        <v>0</v>
      </c>
      <c r="F3332">
        <v>0</v>
      </c>
      <c r="G3332">
        <v>0</v>
      </c>
    </row>
    <row r="3333" spans="1:7" x14ac:dyDescent="0.2">
      <c r="A3333" t="s">
        <v>1817</v>
      </c>
      <c r="B3333" t="s">
        <v>31</v>
      </c>
      <c r="C3333">
        <v>0</v>
      </c>
      <c r="D3333">
        <v>0</v>
      </c>
      <c r="E3333">
        <v>0</v>
      </c>
      <c r="F3333">
        <v>0</v>
      </c>
      <c r="G3333">
        <v>0</v>
      </c>
    </row>
    <row r="3334" spans="1:7" x14ac:dyDescent="0.2">
      <c r="A3334" t="s">
        <v>1818</v>
      </c>
      <c r="B3334" t="s">
        <v>31</v>
      </c>
      <c r="C3334">
        <v>0</v>
      </c>
      <c r="D3334">
        <v>0</v>
      </c>
      <c r="E3334">
        <v>0</v>
      </c>
      <c r="F3334">
        <v>0</v>
      </c>
      <c r="G3334">
        <v>0</v>
      </c>
    </row>
    <row r="3335" spans="1:7" x14ac:dyDescent="0.2">
      <c r="A3335" t="s">
        <v>1819</v>
      </c>
      <c r="B3335" t="s">
        <v>31</v>
      </c>
      <c r="C3335">
        <v>0</v>
      </c>
      <c r="D3335">
        <v>0</v>
      </c>
      <c r="E3335">
        <v>0</v>
      </c>
      <c r="F3335">
        <v>0</v>
      </c>
      <c r="G3335">
        <v>0</v>
      </c>
    </row>
    <row r="3336" spans="1:7" x14ac:dyDescent="0.2">
      <c r="A3336" t="s">
        <v>1820</v>
      </c>
      <c r="B3336" t="s">
        <v>31</v>
      </c>
      <c r="C3336">
        <v>0</v>
      </c>
      <c r="D3336">
        <v>0</v>
      </c>
      <c r="E3336">
        <v>0</v>
      </c>
      <c r="F3336">
        <v>0</v>
      </c>
      <c r="G3336">
        <v>0</v>
      </c>
    </row>
    <row r="3337" spans="1:7" x14ac:dyDescent="0.2">
      <c r="A3337" t="s">
        <v>1821</v>
      </c>
      <c r="B3337" t="s">
        <v>31</v>
      </c>
      <c r="C3337">
        <v>0</v>
      </c>
      <c r="D3337">
        <v>0</v>
      </c>
      <c r="E3337">
        <v>0</v>
      </c>
      <c r="F3337">
        <v>0</v>
      </c>
      <c r="G3337">
        <v>0</v>
      </c>
    </row>
    <row r="3338" spans="1:7" x14ac:dyDescent="0.2">
      <c r="A3338" t="s">
        <v>1822</v>
      </c>
      <c r="B3338" t="s">
        <v>31</v>
      </c>
      <c r="C3338">
        <v>0</v>
      </c>
      <c r="D3338">
        <v>0</v>
      </c>
      <c r="E3338">
        <v>0</v>
      </c>
      <c r="F3338">
        <v>0</v>
      </c>
      <c r="G3338">
        <v>0</v>
      </c>
    </row>
    <row r="3339" spans="1:7" x14ac:dyDescent="0.2">
      <c r="A3339" t="s">
        <v>1823</v>
      </c>
      <c r="B3339" t="s">
        <v>31</v>
      </c>
      <c r="C3339">
        <v>0</v>
      </c>
      <c r="D3339">
        <v>0</v>
      </c>
      <c r="E3339">
        <v>0</v>
      </c>
      <c r="F3339">
        <v>0</v>
      </c>
      <c r="G3339">
        <v>0</v>
      </c>
    </row>
    <row r="3340" spans="1:7" x14ac:dyDescent="0.2">
      <c r="A3340" t="s">
        <v>1824</v>
      </c>
      <c r="B3340" t="s">
        <v>31</v>
      </c>
      <c r="C3340">
        <v>0</v>
      </c>
      <c r="D3340">
        <v>0</v>
      </c>
      <c r="E3340">
        <v>0</v>
      </c>
      <c r="F3340">
        <v>0</v>
      </c>
      <c r="G3340">
        <v>0</v>
      </c>
    </row>
    <row r="3341" spans="1:7" x14ac:dyDescent="0.2">
      <c r="A3341" t="s">
        <v>1825</v>
      </c>
      <c r="B3341" t="s">
        <v>31</v>
      </c>
      <c r="C3341">
        <v>0</v>
      </c>
      <c r="D3341">
        <v>0</v>
      </c>
      <c r="E3341">
        <v>0</v>
      </c>
      <c r="F3341">
        <v>0</v>
      </c>
      <c r="G3341">
        <v>0</v>
      </c>
    </row>
    <row r="3342" spans="1:7" x14ac:dyDescent="0.2">
      <c r="A3342" t="s">
        <v>1826</v>
      </c>
      <c r="B3342" t="s">
        <v>31</v>
      </c>
      <c r="C3342">
        <v>0</v>
      </c>
      <c r="D3342">
        <v>0</v>
      </c>
      <c r="E3342">
        <v>0</v>
      </c>
      <c r="F3342">
        <v>0</v>
      </c>
      <c r="G3342">
        <v>0</v>
      </c>
    </row>
    <row r="3343" spans="1:7" x14ac:dyDescent="0.2">
      <c r="A3343" t="s">
        <v>1827</v>
      </c>
      <c r="B3343" t="s">
        <v>31</v>
      </c>
      <c r="C3343">
        <v>0</v>
      </c>
      <c r="D3343">
        <v>0</v>
      </c>
      <c r="E3343">
        <v>0</v>
      </c>
      <c r="F3343">
        <v>0</v>
      </c>
      <c r="G3343">
        <v>0</v>
      </c>
    </row>
    <row r="3344" spans="1:7" x14ac:dyDescent="0.2">
      <c r="A3344" t="s">
        <v>1828</v>
      </c>
      <c r="B3344" t="s">
        <v>31</v>
      </c>
      <c r="C3344">
        <v>0</v>
      </c>
      <c r="D3344">
        <v>0</v>
      </c>
      <c r="E3344">
        <v>0</v>
      </c>
      <c r="F3344">
        <v>0</v>
      </c>
      <c r="G3344">
        <v>0</v>
      </c>
    </row>
    <row r="3345" spans="1:7" x14ac:dyDescent="0.2">
      <c r="A3345" t="s">
        <v>1829</v>
      </c>
      <c r="B3345" t="s">
        <v>31</v>
      </c>
      <c r="C3345">
        <v>0</v>
      </c>
      <c r="D3345">
        <v>0</v>
      </c>
      <c r="E3345">
        <v>0</v>
      </c>
      <c r="F3345">
        <v>0</v>
      </c>
      <c r="G3345">
        <v>0</v>
      </c>
    </row>
    <row r="3346" spans="1:7" x14ac:dyDescent="0.2">
      <c r="A3346" t="s">
        <v>1830</v>
      </c>
      <c r="B3346" t="s">
        <v>31</v>
      </c>
      <c r="C3346">
        <v>0</v>
      </c>
      <c r="D3346">
        <v>0</v>
      </c>
      <c r="E3346">
        <v>0</v>
      </c>
      <c r="F3346">
        <v>0</v>
      </c>
      <c r="G3346">
        <v>0</v>
      </c>
    </row>
    <row r="3347" spans="1:7" x14ac:dyDescent="0.2">
      <c r="A3347" t="s">
        <v>1831</v>
      </c>
      <c r="B3347" t="s">
        <v>31</v>
      </c>
      <c r="C3347">
        <v>0</v>
      </c>
      <c r="D3347">
        <v>0</v>
      </c>
      <c r="E3347">
        <v>0</v>
      </c>
      <c r="F3347">
        <v>0</v>
      </c>
      <c r="G3347">
        <v>0</v>
      </c>
    </row>
    <row r="3348" spans="1:7" x14ac:dyDescent="0.2">
      <c r="A3348" t="s">
        <v>1426</v>
      </c>
      <c r="B3348" t="s">
        <v>31</v>
      </c>
      <c r="C3348">
        <v>0</v>
      </c>
      <c r="D3348">
        <v>0</v>
      </c>
      <c r="E3348">
        <v>0</v>
      </c>
      <c r="F3348">
        <v>0</v>
      </c>
      <c r="G3348">
        <v>0</v>
      </c>
    </row>
    <row r="3349" spans="1:7" x14ac:dyDescent="0.2">
      <c r="A3349" t="s">
        <v>1832</v>
      </c>
      <c r="B3349" t="s">
        <v>31</v>
      </c>
      <c r="C3349">
        <v>0</v>
      </c>
      <c r="D3349">
        <v>0</v>
      </c>
      <c r="E3349">
        <v>0</v>
      </c>
      <c r="F3349">
        <v>0</v>
      </c>
      <c r="G3349">
        <v>0</v>
      </c>
    </row>
    <row r="3350" spans="1:7" x14ac:dyDescent="0.2">
      <c r="A3350" t="s">
        <v>1833</v>
      </c>
      <c r="B3350" t="s">
        <v>31</v>
      </c>
      <c r="C3350">
        <v>0</v>
      </c>
      <c r="D3350">
        <v>0</v>
      </c>
      <c r="E3350">
        <v>0</v>
      </c>
      <c r="F3350">
        <v>0</v>
      </c>
      <c r="G3350">
        <v>0</v>
      </c>
    </row>
    <row r="3351" spans="1:7" x14ac:dyDescent="0.2">
      <c r="A3351" t="s">
        <v>1834</v>
      </c>
      <c r="B3351" t="s">
        <v>31</v>
      </c>
      <c r="C3351">
        <v>0</v>
      </c>
      <c r="D3351">
        <v>0</v>
      </c>
      <c r="E3351">
        <v>0</v>
      </c>
      <c r="F3351">
        <v>0</v>
      </c>
      <c r="G3351">
        <v>0</v>
      </c>
    </row>
    <row r="3352" spans="1:7" x14ac:dyDescent="0.2">
      <c r="A3352" t="s">
        <v>1835</v>
      </c>
      <c r="B3352" t="s">
        <v>31</v>
      </c>
      <c r="C3352">
        <v>0</v>
      </c>
      <c r="D3352">
        <v>0</v>
      </c>
      <c r="E3352">
        <v>0</v>
      </c>
      <c r="F3352">
        <v>0</v>
      </c>
      <c r="G3352">
        <v>0</v>
      </c>
    </row>
    <row r="3353" spans="1:7" x14ac:dyDescent="0.2">
      <c r="A3353" t="s">
        <v>1836</v>
      </c>
      <c r="B3353" t="s">
        <v>31</v>
      </c>
      <c r="C3353">
        <v>0</v>
      </c>
      <c r="D3353">
        <v>0</v>
      </c>
      <c r="E3353">
        <v>0</v>
      </c>
      <c r="F3353">
        <v>0</v>
      </c>
      <c r="G3353">
        <v>0</v>
      </c>
    </row>
    <row r="3354" spans="1:7" x14ac:dyDescent="0.2">
      <c r="A3354" t="s">
        <v>1837</v>
      </c>
      <c r="B3354" t="s">
        <v>31</v>
      </c>
      <c r="C3354">
        <v>0</v>
      </c>
      <c r="D3354">
        <v>0</v>
      </c>
      <c r="E3354">
        <v>0</v>
      </c>
      <c r="F3354">
        <v>0</v>
      </c>
      <c r="G3354">
        <v>0</v>
      </c>
    </row>
    <row r="3355" spans="1:7" x14ac:dyDescent="0.2">
      <c r="A3355" t="s">
        <v>1838</v>
      </c>
      <c r="B3355" t="s">
        <v>31</v>
      </c>
      <c r="C3355">
        <v>0</v>
      </c>
      <c r="D3355">
        <v>0</v>
      </c>
      <c r="E3355">
        <v>0</v>
      </c>
      <c r="F3355">
        <v>0</v>
      </c>
      <c r="G3355">
        <v>0</v>
      </c>
    </row>
    <row r="3356" spans="1:7" x14ac:dyDescent="0.2">
      <c r="A3356" t="s">
        <v>1839</v>
      </c>
      <c r="B3356" t="s">
        <v>31</v>
      </c>
      <c r="C3356">
        <v>0</v>
      </c>
      <c r="D3356">
        <v>0</v>
      </c>
      <c r="E3356">
        <v>0</v>
      </c>
      <c r="F3356">
        <v>0</v>
      </c>
      <c r="G3356">
        <v>0</v>
      </c>
    </row>
    <row r="3357" spans="1:7" x14ac:dyDescent="0.2">
      <c r="A3357" t="s">
        <v>1840</v>
      </c>
      <c r="B3357" t="s">
        <v>31</v>
      </c>
      <c r="C3357">
        <v>0</v>
      </c>
      <c r="D3357">
        <v>0</v>
      </c>
      <c r="E3357">
        <v>0</v>
      </c>
      <c r="F3357">
        <v>0</v>
      </c>
      <c r="G3357">
        <v>0</v>
      </c>
    </row>
    <row r="3358" spans="1:7" x14ac:dyDescent="0.2">
      <c r="A3358" t="s">
        <v>1841</v>
      </c>
      <c r="B3358" t="s">
        <v>31</v>
      </c>
      <c r="C3358">
        <v>0</v>
      </c>
      <c r="D3358">
        <v>0</v>
      </c>
      <c r="E3358">
        <v>0</v>
      </c>
      <c r="F3358">
        <v>0</v>
      </c>
      <c r="G3358">
        <v>0</v>
      </c>
    </row>
    <row r="3359" spans="1:7" x14ac:dyDescent="0.2">
      <c r="A3359" t="s">
        <v>1842</v>
      </c>
      <c r="B3359" t="s">
        <v>31</v>
      </c>
      <c r="C3359">
        <v>0</v>
      </c>
      <c r="D3359">
        <v>0</v>
      </c>
      <c r="E3359">
        <v>0</v>
      </c>
      <c r="F3359">
        <v>0</v>
      </c>
      <c r="G3359">
        <v>0</v>
      </c>
    </row>
    <row r="3360" spans="1:7" x14ac:dyDescent="0.2">
      <c r="A3360" t="s">
        <v>1843</v>
      </c>
      <c r="B3360" t="s">
        <v>31</v>
      </c>
      <c r="C3360">
        <v>0</v>
      </c>
      <c r="D3360">
        <v>0</v>
      </c>
      <c r="E3360">
        <v>0</v>
      </c>
      <c r="F3360">
        <v>0</v>
      </c>
      <c r="G3360">
        <v>0</v>
      </c>
    </row>
    <row r="3361" spans="1:7" x14ac:dyDescent="0.2">
      <c r="A3361" t="s">
        <v>1844</v>
      </c>
      <c r="B3361" t="s">
        <v>31</v>
      </c>
      <c r="C3361">
        <v>0</v>
      </c>
      <c r="D3361">
        <v>0</v>
      </c>
      <c r="E3361">
        <v>0</v>
      </c>
      <c r="F3361">
        <v>0</v>
      </c>
      <c r="G3361">
        <v>0</v>
      </c>
    </row>
    <row r="3362" spans="1:7" x14ac:dyDescent="0.2">
      <c r="A3362" t="s">
        <v>1845</v>
      </c>
      <c r="B3362" t="s">
        <v>31</v>
      </c>
      <c r="C3362">
        <v>0</v>
      </c>
      <c r="D3362">
        <v>0</v>
      </c>
      <c r="E3362">
        <v>0</v>
      </c>
      <c r="F3362">
        <v>0</v>
      </c>
      <c r="G3362">
        <v>0</v>
      </c>
    </row>
    <row r="3363" spans="1:7" x14ac:dyDescent="0.2">
      <c r="A3363" t="s">
        <v>1846</v>
      </c>
      <c r="B3363" t="s">
        <v>31</v>
      </c>
      <c r="C3363">
        <v>0</v>
      </c>
      <c r="D3363">
        <v>0</v>
      </c>
      <c r="E3363">
        <v>0</v>
      </c>
      <c r="F3363">
        <v>0</v>
      </c>
      <c r="G3363">
        <v>0</v>
      </c>
    </row>
    <row r="3364" spans="1:7" x14ac:dyDescent="0.2">
      <c r="A3364" t="s">
        <v>1847</v>
      </c>
      <c r="B3364" t="s">
        <v>31</v>
      </c>
      <c r="C3364">
        <v>0</v>
      </c>
      <c r="D3364">
        <v>0</v>
      </c>
      <c r="E3364">
        <v>0</v>
      </c>
      <c r="F3364">
        <v>0</v>
      </c>
      <c r="G3364">
        <v>0</v>
      </c>
    </row>
    <row r="3365" spans="1:7" x14ac:dyDescent="0.2">
      <c r="A3365" t="s">
        <v>1848</v>
      </c>
      <c r="B3365" t="s">
        <v>31</v>
      </c>
      <c r="C3365">
        <v>0</v>
      </c>
      <c r="D3365">
        <v>0</v>
      </c>
      <c r="E3365">
        <v>0</v>
      </c>
      <c r="F3365">
        <v>0</v>
      </c>
      <c r="G3365">
        <v>0</v>
      </c>
    </row>
    <row r="3366" spans="1:7" x14ac:dyDescent="0.2">
      <c r="A3366" t="s">
        <v>1849</v>
      </c>
      <c r="B3366" t="s">
        <v>31</v>
      </c>
      <c r="C3366">
        <v>0</v>
      </c>
      <c r="D3366">
        <v>0</v>
      </c>
      <c r="E3366">
        <v>0</v>
      </c>
      <c r="F3366">
        <v>0</v>
      </c>
      <c r="G3366">
        <v>0</v>
      </c>
    </row>
    <row r="3367" spans="1:7" x14ac:dyDescent="0.2">
      <c r="A3367" t="s">
        <v>1850</v>
      </c>
      <c r="B3367" t="s">
        <v>31</v>
      </c>
      <c r="C3367">
        <v>0</v>
      </c>
      <c r="D3367">
        <v>0</v>
      </c>
      <c r="E3367">
        <v>0</v>
      </c>
      <c r="F3367">
        <v>0</v>
      </c>
      <c r="G3367">
        <v>0</v>
      </c>
    </row>
    <row r="3368" spans="1:7" x14ac:dyDescent="0.2">
      <c r="A3368" t="s">
        <v>1851</v>
      </c>
      <c r="B3368" t="s">
        <v>31</v>
      </c>
      <c r="C3368">
        <v>0</v>
      </c>
      <c r="D3368">
        <v>0</v>
      </c>
      <c r="E3368">
        <v>0</v>
      </c>
      <c r="F3368">
        <v>0</v>
      </c>
      <c r="G3368">
        <v>0</v>
      </c>
    </row>
    <row r="3369" spans="1:7" x14ac:dyDescent="0.2">
      <c r="A3369" t="s">
        <v>1852</v>
      </c>
      <c r="B3369" t="s">
        <v>31</v>
      </c>
      <c r="C3369">
        <v>0</v>
      </c>
      <c r="D3369">
        <v>0</v>
      </c>
      <c r="E3369">
        <v>0</v>
      </c>
      <c r="F3369">
        <v>0</v>
      </c>
      <c r="G3369">
        <v>0</v>
      </c>
    </row>
    <row r="3370" spans="1:7" x14ac:dyDescent="0.2">
      <c r="A3370" t="s">
        <v>1853</v>
      </c>
      <c r="B3370" t="s">
        <v>31</v>
      </c>
      <c r="C3370">
        <v>0</v>
      </c>
      <c r="D3370">
        <v>0</v>
      </c>
      <c r="E3370">
        <v>0</v>
      </c>
      <c r="F3370">
        <v>0</v>
      </c>
      <c r="G3370">
        <v>0</v>
      </c>
    </row>
    <row r="3371" spans="1:7" x14ac:dyDescent="0.2">
      <c r="A3371" t="s">
        <v>1854</v>
      </c>
      <c r="B3371" t="s">
        <v>31</v>
      </c>
      <c r="C3371">
        <v>0</v>
      </c>
      <c r="D3371">
        <v>0</v>
      </c>
      <c r="E3371">
        <v>0</v>
      </c>
      <c r="F3371">
        <v>0</v>
      </c>
      <c r="G3371">
        <v>0</v>
      </c>
    </row>
    <row r="3372" spans="1:7" x14ac:dyDescent="0.2">
      <c r="A3372" t="s">
        <v>1855</v>
      </c>
      <c r="B3372" t="s">
        <v>31</v>
      </c>
      <c r="C3372">
        <v>0</v>
      </c>
      <c r="D3372">
        <v>0</v>
      </c>
      <c r="E3372">
        <v>0</v>
      </c>
      <c r="F3372">
        <v>0</v>
      </c>
      <c r="G3372">
        <v>0</v>
      </c>
    </row>
    <row r="3373" spans="1:7" x14ac:dyDescent="0.2">
      <c r="A3373" t="s">
        <v>1856</v>
      </c>
      <c r="B3373" t="s">
        <v>31</v>
      </c>
      <c r="C3373">
        <v>0</v>
      </c>
      <c r="D3373">
        <v>0</v>
      </c>
      <c r="E3373">
        <v>0</v>
      </c>
      <c r="F3373">
        <v>0</v>
      </c>
      <c r="G3373">
        <v>0</v>
      </c>
    </row>
    <row r="3374" spans="1:7" x14ac:dyDescent="0.2">
      <c r="A3374" t="s">
        <v>1857</v>
      </c>
      <c r="B3374" t="s">
        <v>31</v>
      </c>
      <c r="C3374">
        <v>0</v>
      </c>
      <c r="D3374">
        <v>0</v>
      </c>
      <c r="E3374">
        <v>0</v>
      </c>
      <c r="F3374">
        <v>0</v>
      </c>
      <c r="G3374">
        <v>0</v>
      </c>
    </row>
    <row r="3375" spans="1:7" x14ac:dyDescent="0.2">
      <c r="A3375" t="s">
        <v>1858</v>
      </c>
      <c r="B3375" t="s">
        <v>31</v>
      </c>
      <c r="C3375">
        <v>0</v>
      </c>
      <c r="D3375">
        <v>0</v>
      </c>
      <c r="E3375">
        <v>0</v>
      </c>
      <c r="F3375">
        <v>0</v>
      </c>
      <c r="G3375">
        <v>0</v>
      </c>
    </row>
    <row r="3376" spans="1:7" x14ac:dyDescent="0.2">
      <c r="A3376" t="s">
        <v>1859</v>
      </c>
      <c r="B3376" t="s">
        <v>31</v>
      </c>
      <c r="C3376">
        <v>0</v>
      </c>
      <c r="D3376">
        <v>0</v>
      </c>
      <c r="E3376">
        <v>0</v>
      </c>
      <c r="F3376">
        <v>0</v>
      </c>
      <c r="G3376">
        <v>0</v>
      </c>
    </row>
    <row r="3377" spans="1:7" x14ac:dyDescent="0.2">
      <c r="A3377" t="s">
        <v>1860</v>
      </c>
      <c r="B3377" t="s">
        <v>31</v>
      </c>
      <c r="C3377">
        <v>0</v>
      </c>
      <c r="D3377">
        <v>0</v>
      </c>
      <c r="E3377">
        <v>0</v>
      </c>
      <c r="F3377">
        <v>0</v>
      </c>
      <c r="G3377">
        <v>0</v>
      </c>
    </row>
    <row r="3378" spans="1:7" x14ac:dyDescent="0.2">
      <c r="A3378" t="s">
        <v>1015</v>
      </c>
      <c r="B3378" t="s">
        <v>31</v>
      </c>
      <c r="C3378">
        <v>0</v>
      </c>
      <c r="D3378">
        <v>0</v>
      </c>
      <c r="E3378">
        <v>0</v>
      </c>
      <c r="F3378">
        <v>0</v>
      </c>
      <c r="G3378">
        <v>0</v>
      </c>
    </row>
    <row r="3379" spans="1:7" x14ac:dyDescent="0.2">
      <c r="A3379" t="s">
        <v>1861</v>
      </c>
      <c r="B3379" t="s">
        <v>31</v>
      </c>
      <c r="C3379">
        <v>0</v>
      </c>
      <c r="D3379">
        <v>0</v>
      </c>
      <c r="E3379">
        <v>0</v>
      </c>
      <c r="F3379">
        <v>0</v>
      </c>
      <c r="G3379">
        <v>0</v>
      </c>
    </row>
    <row r="3380" spans="1:7" x14ac:dyDescent="0.2">
      <c r="A3380" t="s">
        <v>1862</v>
      </c>
      <c r="B3380" t="s">
        <v>31</v>
      </c>
      <c r="C3380">
        <v>0</v>
      </c>
      <c r="D3380">
        <v>0</v>
      </c>
      <c r="E3380">
        <v>0</v>
      </c>
      <c r="F3380">
        <v>0</v>
      </c>
      <c r="G3380">
        <v>0</v>
      </c>
    </row>
    <row r="3381" spans="1:7" x14ac:dyDescent="0.2">
      <c r="A3381" t="s">
        <v>1863</v>
      </c>
      <c r="B3381" t="s">
        <v>31</v>
      </c>
      <c r="C3381">
        <v>0</v>
      </c>
      <c r="D3381">
        <v>0</v>
      </c>
      <c r="E3381">
        <v>0</v>
      </c>
      <c r="F3381">
        <v>0</v>
      </c>
      <c r="G3381">
        <v>0</v>
      </c>
    </row>
    <row r="3382" spans="1:7" x14ac:dyDescent="0.2">
      <c r="A3382" t="s">
        <v>1864</v>
      </c>
      <c r="B3382" t="s">
        <v>31</v>
      </c>
      <c r="C3382">
        <v>0</v>
      </c>
      <c r="D3382">
        <v>0</v>
      </c>
      <c r="E3382">
        <v>0</v>
      </c>
      <c r="F3382">
        <v>0</v>
      </c>
      <c r="G3382">
        <v>0</v>
      </c>
    </row>
    <row r="3383" spans="1:7" x14ac:dyDescent="0.2">
      <c r="A3383" t="s">
        <v>1118</v>
      </c>
      <c r="B3383" t="s">
        <v>31</v>
      </c>
      <c r="C3383">
        <v>0</v>
      </c>
      <c r="D3383">
        <v>0</v>
      </c>
      <c r="E3383">
        <v>0</v>
      </c>
      <c r="F3383">
        <v>0</v>
      </c>
      <c r="G3383">
        <v>0</v>
      </c>
    </row>
    <row r="3384" spans="1:7" x14ac:dyDescent="0.2">
      <c r="A3384" t="s">
        <v>1865</v>
      </c>
      <c r="B3384" t="s">
        <v>31</v>
      </c>
      <c r="C3384">
        <v>0</v>
      </c>
      <c r="D3384">
        <v>0</v>
      </c>
      <c r="E3384">
        <v>0</v>
      </c>
      <c r="F3384">
        <v>0</v>
      </c>
      <c r="G3384">
        <v>0</v>
      </c>
    </row>
    <row r="3385" spans="1:7" x14ac:dyDescent="0.2">
      <c r="A3385" t="s">
        <v>1866</v>
      </c>
      <c r="B3385" t="s">
        <v>31</v>
      </c>
      <c r="C3385">
        <v>0</v>
      </c>
      <c r="D3385">
        <v>0</v>
      </c>
      <c r="E3385">
        <v>0</v>
      </c>
      <c r="F3385">
        <v>0</v>
      </c>
      <c r="G3385">
        <v>0</v>
      </c>
    </row>
    <row r="3386" spans="1:7" x14ac:dyDescent="0.2">
      <c r="A3386" t="s">
        <v>1867</v>
      </c>
      <c r="B3386" t="s">
        <v>31</v>
      </c>
      <c r="C3386">
        <v>0</v>
      </c>
      <c r="D3386">
        <v>0</v>
      </c>
      <c r="E3386">
        <v>0</v>
      </c>
      <c r="F3386">
        <v>0</v>
      </c>
      <c r="G3386">
        <v>0</v>
      </c>
    </row>
    <row r="3387" spans="1:7" x14ac:dyDescent="0.2">
      <c r="A3387" t="s">
        <v>1868</v>
      </c>
      <c r="B3387" t="s">
        <v>31</v>
      </c>
      <c r="C3387">
        <v>0</v>
      </c>
      <c r="D3387">
        <v>0</v>
      </c>
      <c r="E3387">
        <v>0</v>
      </c>
      <c r="F3387">
        <v>0</v>
      </c>
      <c r="G3387">
        <v>0</v>
      </c>
    </row>
    <row r="3388" spans="1:7" x14ac:dyDescent="0.2">
      <c r="A3388" t="s">
        <v>1869</v>
      </c>
      <c r="B3388" t="s">
        <v>31</v>
      </c>
      <c r="C3388">
        <v>0</v>
      </c>
      <c r="D3388">
        <v>0</v>
      </c>
      <c r="E3388">
        <v>0</v>
      </c>
      <c r="F3388">
        <v>0</v>
      </c>
      <c r="G3388">
        <v>0</v>
      </c>
    </row>
    <row r="3389" spans="1:7" x14ac:dyDescent="0.2">
      <c r="A3389" t="s">
        <v>1870</v>
      </c>
      <c r="B3389" t="s">
        <v>31</v>
      </c>
      <c r="C3389">
        <v>0</v>
      </c>
      <c r="D3389">
        <v>0</v>
      </c>
      <c r="E3389">
        <v>0</v>
      </c>
      <c r="F3389">
        <v>0</v>
      </c>
      <c r="G3389">
        <v>0</v>
      </c>
    </row>
    <row r="3390" spans="1:7" x14ac:dyDescent="0.2">
      <c r="A3390" t="s">
        <v>1871</v>
      </c>
      <c r="B3390" t="s">
        <v>31</v>
      </c>
      <c r="C3390">
        <v>0</v>
      </c>
      <c r="D3390">
        <v>0</v>
      </c>
      <c r="E3390">
        <v>0</v>
      </c>
      <c r="F3390">
        <v>0</v>
      </c>
      <c r="G3390">
        <v>0</v>
      </c>
    </row>
    <row r="3391" spans="1:7" x14ac:dyDescent="0.2">
      <c r="A3391" t="s">
        <v>1872</v>
      </c>
      <c r="B3391" t="s">
        <v>31</v>
      </c>
      <c r="C3391">
        <v>0</v>
      </c>
      <c r="D3391">
        <v>0</v>
      </c>
      <c r="E3391">
        <v>0</v>
      </c>
      <c r="F3391">
        <v>0</v>
      </c>
      <c r="G3391">
        <v>0</v>
      </c>
    </row>
    <row r="3392" spans="1:7" x14ac:dyDescent="0.2">
      <c r="A3392" t="s">
        <v>1873</v>
      </c>
      <c r="B3392" t="s">
        <v>31</v>
      </c>
      <c r="C3392">
        <v>0</v>
      </c>
      <c r="D3392">
        <v>0</v>
      </c>
      <c r="E3392">
        <v>0</v>
      </c>
      <c r="F3392">
        <v>0</v>
      </c>
      <c r="G3392">
        <v>0</v>
      </c>
    </row>
    <row r="3393" spans="1:7" x14ac:dyDescent="0.2">
      <c r="A3393" t="s">
        <v>1874</v>
      </c>
      <c r="B3393" t="s">
        <v>31</v>
      </c>
      <c r="C3393">
        <v>0</v>
      </c>
      <c r="D3393">
        <v>0</v>
      </c>
      <c r="E3393">
        <v>0</v>
      </c>
      <c r="F3393">
        <v>0</v>
      </c>
      <c r="G3393">
        <v>0</v>
      </c>
    </row>
    <row r="3394" spans="1:7" x14ac:dyDescent="0.2">
      <c r="A3394" t="s">
        <v>1875</v>
      </c>
      <c r="B3394" t="s">
        <v>31</v>
      </c>
      <c r="C3394">
        <v>0</v>
      </c>
      <c r="D3394">
        <v>0</v>
      </c>
      <c r="E3394">
        <v>0</v>
      </c>
      <c r="F3394">
        <v>0</v>
      </c>
      <c r="G3394">
        <v>0</v>
      </c>
    </row>
    <row r="3395" spans="1:7" x14ac:dyDescent="0.2">
      <c r="A3395" t="s">
        <v>1876</v>
      </c>
      <c r="B3395" t="s">
        <v>31</v>
      </c>
      <c r="C3395">
        <v>0</v>
      </c>
      <c r="D3395">
        <v>0</v>
      </c>
      <c r="E3395">
        <v>0</v>
      </c>
      <c r="F3395">
        <v>0</v>
      </c>
      <c r="G3395">
        <v>0</v>
      </c>
    </row>
    <row r="3396" spans="1:7" x14ac:dyDescent="0.2">
      <c r="A3396" t="s">
        <v>1877</v>
      </c>
      <c r="B3396" t="s">
        <v>31</v>
      </c>
      <c r="C3396">
        <v>0</v>
      </c>
      <c r="D3396">
        <v>0</v>
      </c>
      <c r="E3396">
        <v>0</v>
      </c>
      <c r="F3396">
        <v>0</v>
      </c>
      <c r="G3396">
        <v>0</v>
      </c>
    </row>
    <row r="3397" spans="1:7" x14ac:dyDescent="0.2">
      <c r="A3397" t="s">
        <v>1878</v>
      </c>
      <c r="B3397" t="s">
        <v>31</v>
      </c>
      <c r="C3397">
        <v>0</v>
      </c>
      <c r="D3397">
        <v>0</v>
      </c>
      <c r="E3397">
        <v>0</v>
      </c>
      <c r="F3397">
        <v>0</v>
      </c>
      <c r="G3397">
        <v>0</v>
      </c>
    </row>
    <row r="3398" spans="1:7" x14ac:dyDescent="0.2">
      <c r="A3398" t="s">
        <v>1879</v>
      </c>
      <c r="B3398" t="s">
        <v>31</v>
      </c>
      <c r="C3398">
        <v>0</v>
      </c>
      <c r="D3398">
        <v>0</v>
      </c>
      <c r="E3398">
        <v>0</v>
      </c>
      <c r="F3398">
        <v>0</v>
      </c>
      <c r="G3398">
        <v>0</v>
      </c>
    </row>
    <row r="3399" spans="1:7" x14ac:dyDescent="0.2">
      <c r="A3399" t="s">
        <v>1880</v>
      </c>
      <c r="B3399" t="s">
        <v>31</v>
      </c>
      <c r="C3399">
        <v>0</v>
      </c>
      <c r="D3399">
        <v>0</v>
      </c>
      <c r="E3399">
        <v>0</v>
      </c>
      <c r="F3399">
        <v>0</v>
      </c>
      <c r="G3399">
        <v>0</v>
      </c>
    </row>
    <row r="3400" spans="1:7" x14ac:dyDescent="0.2">
      <c r="A3400" t="s">
        <v>1881</v>
      </c>
      <c r="B3400" t="s">
        <v>31</v>
      </c>
      <c r="C3400">
        <v>0</v>
      </c>
      <c r="D3400">
        <v>0</v>
      </c>
      <c r="E3400">
        <v>0</v>
      </c>
      <c r="F3400">
        <v>0</v>
      </c>
      <c r="G3400">
        <v>0</v>
      </c>
    </row>
    <row r="3401" spans="1:7" x14ac:dyDescent="0.2">
      <c r="A3401" t="s">
        <v>1882</v>
      </c>
      <c r="B3401" t="s">
        <v>31</v>
      </c>
      <c r="C3401">
        <v>0</v>
      </c>
      <c r="D3401">
        <v>0</v>
      </c>
      <c r="E3401">
        <v>0</v>
      </c>
      <c r="F3401">
        <v>0</v>
      </c>
      <c r="G3401">
        <v>0</v>
      </c>
    </row>
    <row r="3402" spans="1:7" x14ac:dyDescent="0.2">
      <c r="A3402" t="s">
        <v>1883</v>
      </c>
      <c r="B3402" t="s">
        <v>31</v>
      </c>
      <c r="C3402">
        <v>0</v>
      </c>
      <c r="D3402">
        <v>0</v>
      </c>
      <c r="E3402">
        <v>0</v>
      </c>
      <c r="F3402">
        <v>0</v>
      </c>
      <c r="G3402">
        <v>0</v>
      </c>
    </row>
    <row r="3403" spans="1:7" x14ac:dyDescent="0.2">
      <c r="A3403" t="s">
        <v>1884</v>
      </c>
      <c r="B3403" t="s">
        <v>31</v>
      </c>
      <c r="C3403">
        <v>0</v>
      </c>
      <c r="D3403">
        <v>0</v>
      </c>
      <c r="E3403">
        <v>0</v>
      </c>
      <c r="F3403">
        <v>0</v>
      </c>
      <c r="G3403">
        <v>0</v>
      </c>
    </row>
    <row r="3404" spans="1:7" x14ac:dyDescent="0.2">
      <c r="A3404" t="s">
        <v>1885</v>
      </c>
      <c r="B3404" t="s">
        <v>31</v>
      </c>
      <c r="C3404">
        <v>0</v>
      </c>
      <c r="D3404">
        <v>0</v>
      </c>
      <c r="E3404">
        <v>0</v>
      </c>
      <c r="F3404">
        <v>0</v>
      </c>
      <c r="G3404">
        <v>0</v>
      </c>
    </row>
    <row r="3405" spans="1:7" x14ac:dyDescent="0.2">
      <c r="A3405" t="s">
        <v>1886</v>
      </c>
      <c r="B3405" t="s">
        <v>31</v>
      </c>
      <c r="C3405">
        <v>0</v>
      </c>
      <c r="D3405">
        <v>0</v>
      </c>
      <c r="E3405">
        <v>0</v>
      </c>
      <c r="F3405">
        <v>0</v>
      </c>
      <c r="G3405">
        <v>0</v>
      </c>
    </row>
    <row r="3406" spans="1:7" x14ac:dyDescent="0.2">
      <c r="A3406" t="s">
        <v>1887</v>
      </c>
      <c r="B3406" t="s">
        <v>31</v>
      </c>
      <c r="C3406">
        <v>0</v>
      </c>
      <c r="D3406">
        <v>0</v>
      </c>
      <c r="E3406">
        <v>0</v>
      </c>
      <c r="F3406">
        <v>0</v>
      </c>
      <c r="G3406">
        <v>0</v>
      </c>
    </row>
    <row r="3407" spans="1:7" x14ac:dyDescent="0.2">
      <c r="A3407" t="s">
        <v>1888</v>
      </c>
      <c r="B3407" t="s">
        <v>31</v>
      </c>
      <c r="C3407">
        <v>0</v>
      </c>
      <c r="D3407">
        <v>0</v>
      </c>
      <c r="E3407">
        <v>0</v>
      </c>
      <c r="F3407">
        <v>0</v>
      </c>
      <c r="G3407">
        <v>0</v>
      </c>
    </row>
    <row r="3408" spans="1:7" x14ac:dyDescent="0.2">
      <c r="A3408" t="s">
        <v>1889</v>
      </c>
      <c r="B3408" t="s">
        <v>31</v>
      </c>
      <c r="C3408">
        <v>0</v>
      </c>
      <c r="D3408">
        <v>0</v>
      </c>
      <c r="E3408">
        <v>0</v>
      </c>
      <c r="F3408">
        <v>0</v>
      </c>
      <c r="G3408">
        <v>0</v>
      </c>
    </row>
    <row r="3409" spans="1:7" x14ac:dyDescent="0.2">
      <c r="A3409" t="s">
        <v>1890</v>
      </c>
      <c r="B3409" t="s">
        <v>31</v>
      </c>
      <c r="C3409">
        <v>0</v>
      </c>
      <c r="D3409">
        <v>0</v>
      </c>
      <c r="E3409">
        <v>0</v>
      </c>
      <c r="F3409">
        <v>0</v>
      </c>
      <c r="G3409">
        <v>0</v>
      </c>
    </row>
    <row r="3410" spans="1:7" x14ac:dyDescent="0.2">
      <c r="A3410" t="s">
        <v>306</v>
      </c>
      <c r="B3410" t="s">
        <v>31</v>
      </c>
      <c r="C3410">
        <v>0</v>
      </c>
      <c r="D3410">
        <v>0</v>
      </c>
      <c r="E3410">
        <v>0</v>
      </c>
      <c r="F3410">
        <v>0</v>
      </c>
      <c r="G3410">
        <v>0</v>
      </c>
    </row>
    <row r="3411" spans="1:7" x14ac:dyDescent="0.2">
      <c r="A3411" t="s">
        <v>1891</v>
      </c>
      <c r="B3411" t="s">
        <v>31</v>
      </c>
      <c r="C3411">
        <v>0</v>
      </c>
      <c r="D3411">
        <v>0</v>
      </c>
      <c r="E3411">
        <v>0</v>
      </c>
      <c r="F3411">
        <v>0</v>
      </c>
      <c r="G3411">
        <v>0</v>
      </c>
    </row>
    <row r="3412" spans="1:7" x14ac:dyDescent="0.2">
      <c r="A3412" t="s">
        <v>1892</v>
      </c>
      <c r="B3412" t="s">
        <v>31</v>
      </c>
      <c r="C3412">
        <v>0</v>
      </c>
      <c r="D3412">
        <v>0</v>
      </c>
      <c r="E3412">
        <v>0</v>
      </c>
      <c r="F3412">
        <v>0</v>
      </c>
      <c r="G3412">
        <v>0</v>
      </c>
    </row>
    <row r="3413" spans="1:7" x14ac:dyDescent="0.2">
      <c r="A3413" t="s">
        <v>1893</v>
      </c>
      <c r="B3413" t="s">
        <v>31</v>
      </c>
      <c r="C3413">
        <v>0</v>
      </c>
      <c r="D3413">
        <v>0</v>
      </c>
      <c r="E3413">
        <v>0</v>
      </c>
      <c r="F3413">
        <v>0</v>
      </c>
      <c r="G3413">
        <v>0</v>
      </c>
    </row>
    <row r="3414" spans="1:7" x14ac:dyDescent="0.2">
      <c r="A3414" t="s">
        <v>1894</v>
      </c>
      <c r="B3414" t="s">
        <v>31</v>
      </c>
      <c r="C3414">
        <v>0</v>
      </c>
      <c r="D3414">
        <v>0</v>
      </c>
      <c r="E3414">
        <v>0</v>
      </c>
      <c r="F3414">
        <v>0</v>
      </c>
      <c r="G3414">
        <v>0</v>
      </c>
    </row>
    <row r="3415" spans="1:7" x14ac:dyDescent="0.2">
      <c r="A3415" t="s">
        <v>1895</v>
      </c>
      <c r="B3415" t="s">
        <v>31</v>
      </c>
      <c r="C3415">
        <v>0</v>
      </c>
      <c r="D3415">
        <v>0</v>
      </c>
      <c r="E3415">
        <v>0</v>
      </c>
      <c r="F3415">
        <v>0</v>
      </c>
      <c r="G3415">
        <v>0</v>
      </c>
    </row>
    <row r="3416" spans="1:7" x14ac:dyDescent="0.2">
      <c r="A3416" t="s">
        <v>1896</v>
      </c>
      <c r="B3416" t="s">
        <v>31</v>
      </c>
      <c r="C3416">
        <v>0</v>
      </c>
      <c r="D3416">
        <v>0</v>
      </c>
      <c r="E3416">
        <v>0</v>
      </c>
      <c r="F3416">
        <v>0</v>
      </c>
      <c r="G3416">
        <v>0</v>
      </c>
    </row>
    <row r="3417" spans="1:7" x14ac:dyDescent="0.2">
      <c r="A3417" t="s">
        <v>1897</v>
      </c>
      <c r="B3417" t="s">
        <v>31</v>
      </c>
      <c r="C3417">
        <v>0</v>
      </c>
      <c r="D3417">
        <v>0</v>
      </c>
      <c r="E3417">
        <v>0</v>
      </c>
      <c r="F3417">
        <v>0</v>
      </c>
      <c r="G3417">
        <v>0</v>
      </c>
    </row>
    <row r="3418" spans="1:7" x14ac:dyDescent="0.2">
      <c r="A3418" t="s">
        <v>1898</v>
      </c>
      <c r="B3418" t="s">
        <v>31</v>
      </c>
      <c r="C3418">
        <v>0</v>
      </c>
      <c r="D3418">
        <v>0</v>
      </c>
      <c r="E3418">
        <v>0</v>
      </c>
      <c r="F3418">
        <v>0</v>
      </c>
      <c r="G3418">
        <v>0</v>
      </c>
    </row>
    <row r="3419" spans="1:7" x14ac:dyDescent="0.2">
      <c r="A3419" t="s">
        <v>1899</v>
      </c>
      <c r="B3419" t="s">
        <v>31</v>
      </c>
      <c r="C3419">
        <v>0</v>
      </c>
      <c r="D3419">
        <v>0</v>
      </c>
      <c r="E3419">
        <v>0</v>
      </c>
      <c r="F3419">
        <v>0</v>
      </c>
      <c r="G3419">
        <v>0</v>
      </c>
    </row>
    <row r="3420" spans="1:7" x14ac:dyDescent="0.2">
      <c r="A3420" t="s">
        <v>1900</v>
      </c>
      <c r="B3420" t="s">
        <v>31</v>
      </c>
      <c r="C3420">
        <v>0</v>
      </c>
      <c r="D3420">
        <v>0</v>
      </c>
      <c r="E3420">
        <v>0</v>
      </c>
      <c r="F3420">
        <v>0</v>
      </c>
      <c r="G3420">
        <v>0</v>
      </c>
    </row>
    <row r="3421" spans="1:7" x14ac:dyDescent="0.2">
      <c r="A3421" t="s">
        <v>1901</v>
      </c>
      <c r="B3421" t="s">
        <v>31</v>
      </c>
      <c r="C3421">
        <v>0</v>
      </c>
      <c r="D3421">
        <v>0</v>
      </c>
      <c r="E3421">
        <v>0</v>
      </c>
      <c r="F3421">
        <v>0</v>
      </c>
      <c r="G3421">
        <v>0</v>
      </c>
    </row>
    <row r="3422" spans="1:7" x14ac:dyDescent="0.2">
      <c r="A3422" t="s">
        <v>1902</v>
      </c>
      <c r="B3422" t="s">
        <v>31</v>
      </c>
      <c r="C3422">
        <v>0</v>
      </c>
      <c r="D3422">
        <v>0</v>
      </c>
      <c r="E3422">
        <v>0</v>
      </c>
      <c r="F3422">
        <v>0</v>
      </c>
      <c r="G3422">
        <v>0</v>
      </c>
    </row>
    <row r="3423" spans="1:7" x14ac:dyDescent="0.2">
      <c r="A3423" t="s">
        <v>1903</v>
      </c>
      <c r="B3423" t="s">
        <v>31</v>
      </c>
      <c r="C3423">
        <v>0</v>
      </c>
      <c r="D3423">
        <v>0</v>
      </c>
      <c r="E3423">
        <v>0</v>
      </c>
      <c r="F3423">
        <v>0</v>
      </c>
      <c r="G3423">
        <v>0</v>
      </c>
    </row>
    <row r="3424" spans="1:7" x14ac:dyDescent="0.2">
      <c r="A3424" t="s">
        <v>1904</v>
      </c>
      <c r="B3424" t="s">
        <v>31</v>
      </c>
      <c r="C3424">
        <v>0</v>
      </c>
      <c r="D3424">
        <v>0</v>
      </c>
      <c r="E3424">
        <v>0</v>
      </c>
      <c r="F3424">
        <v>0</v>
      </c>
      <c r="G3424">
        <v>0</v>
      </c>
    </row>
    <row r="3425" spans="1:7" x14ac:dyDescent="0.2">
      <c r="A3425" t="s">
        <v>1905</v>
      </c>
      <c r="B3425" t="s">
        <v>31</v>
      </c>
      <c r="C3425">
        <v>0</v>
      </c>
      <c r="D3425">
        <v>0</v>
      </c>
      <c r="E3425">
        <v>0</v>
      </c>
      <c r="F3425">
        <v>0</v>
      </c>
      <c r="G3425">
        <v>0</v>
      </c>
    </row>
    <row r="3426" spans="1:7" x14ac:dyDescent="0.2">
      <c r="A3426" t="s">
        <v>1906</v>
      </c>
      <c r="B3426" t="s">
        <v>31</v>
      </c>
      <c r="C3426">
        <v>0</v>
      </c>
      <c r="D3426">
        <v>0</v>
      </c>
      <c r="E3426">
        <v>0</v>
      </c>
      <c r="F3426">
        <v>0</v>
      </c>
      <c r="G3426">
        <v>0</v>
      </c>
    </row>
    <row r="3427" spans="1:7" x14ac:dyDescent="0.2">
      <c r="A3427" t="s">
        <v>1907</v>
      </c>
      <c r="B3427" t="s">
        <v>31</v>
      </c>
      <c r="C3427">
        <v>0</v>
      </c>
      <c r="D3427">
        <v>0</v>
      </c>
      <c r="E3427">
        <v>0</v>
      </c>
      <c r="F3427">
        <v>0</v>
      </c>
      <c r="G3427">
        <v>0</v>
      </c>
    </row>
    <row r="3428" spans="1:7" x14ac:dyDescent="0.2">
      <c r="A3428" t="s">
        <v>1908</v>
      </c>
      <c r="B3428" t="s">
        <v>31</v>
      </c>
      <c r="C3428">
        <v>0</v>
      </c>
      <c r="D3428">
        <v>0</v>
      </c>
      <c r="E3428">
        <v>0</v>
      </c>
      <c r="F3428">
        <v>0</v>
      </c>
      <c r="G3428">
        <v>0</v>
      </c>
    </row>
    <row r="3429" spans="1:7" x14ac:dyDescent="0.2">
      <c r="A3429" t="s">
        <v>1909</v>
      </c>
      <c r="B3429" t="s">
        <v>31</v>
      </c>
      <c r="C3429">
        <v>0</v>
      </c>
      <c r="D3429">
        <v>0</v>
      </c>
      <c r="E3429">
        <v>0</v>
      </c>
      <c r="F3429">
        <v>0</v>
      </c>
      <c r="G3429">
        <v>0</v>
      </c>
    </row>
    <row r="3430" spans="1:7" x14ac:dyDescent="0.2">
      <c r="A3430" t="s">
        <v>1910</v>
      </c>
      <c r="B3430" t="s">
        <v>31</v>
      </c>
      <c r="C3430">
        <v>0</v>
      </c>
      <c r="D3430">
        <v>0</v>
      </c>
      <c r="E3430">
        <v>0</v>
      </c>
      <c r="F3430">
        <v>0</v>
      </c>
      <c r="G3430">
        <v>0</v>
      </c>
    </row>
    <row r="3431" spans="1:7" x14ac:dyDescent="0.2">
      <c r="A3431" t="s">
        <v>1911</v>
      </c>
      <c r="B3431" t="s">
        <v>31</v>
      </c>
      <c r="C3431">
        <v>0</v>
      </c>
      <c r="D3431">
        <v>0</v>
      </c>
      <c r="E3431">
        <v>0</v>
      </c>
      <c r="F3431">
        <v>0</v>
      </c>
      <c r="G3431">
        <v>0</v>
      </c>
    </row>
    <row r="3432" spans="1:7" x14ac:dyDescent="0.2">
      <c r="A3432" t="s">
        <v>1912</v>
      </c>
      <c r="B3432" t="s">
        <v>31</v>
      </c>
      <c r="C3432">
        <v>0</v>
      </c>
      <c r="D3432">
        <v>0</v>
      </c>
      <c r="E3432">
        <v>0</v>
      </c>
      <c r="F3432">
        <v>0</v>
      </c>
      <c r="G3432">
        <v>0</v>
      </c>
    </row>
    <row r="3433" spans="1:7" x14ac:dyDescent="0.2">
      <c r="A3433" t="s">
        <v>1913</v>
      </c>
      <c r="B3433" t="s">
        <v>31</v>
      </c>
      <c r="C3433">
        <v>0</v>
      </c>
      <c r="D3433">
        <v>0</v>
      </c>
      <c r="E3433">
        <v>0</v>
      </c>
      <c r="F3433">
        <v>0</v>
      </c>
      <c r="G3433">
        <v>0</v>
      </c>
    </row>
    <row r="3434" spans="1:7" x14ac:dyDescent="0.2">
      <c r="A3434" t="s">
        <v>1914</v>
      </c>
      <c r="B3434" t="s">
        <v>31</v>
      </c>
      <c r="C3434">
        <v>0</v>
      </c>
      <c r="D3434">
        <v>0</v>
      </c>
      <c r="E3434">
        <v>0</v>
      </c>
      <c r="F3434">
        <v>0</v>
      </c>
      <c r="G3434">
        <v>0</v>
      </c>
    </row>
    <row r="3435" spans="1:7" x14ac:dyDescent="0.2">
      <c r="A3435" t="s">
        <v>528</v>
      </c>
      <c r="B3435" t="s">
        <v>10</v>
      </c>
      <c r="C3435">
        <v>40</v>
      </c>
      <c r="D3435">
        <v>0</v>
      </c>
      <c r="E3435">
        <v>0</v>
      </c>
      <c r="F3435">
        <v>0</v>
      </c>
      <c r="G3435">
        <v>0</v>
      </c>
    </row>
    <row r="3436" spans="1:7" x14ac:dyDescent="0.2">
      <c r="A3436" t="s">
        <v>1916</v>
      </c>
      <c r="B3436" t="s">
        <v>31</v>
      </c>
      <c r="C3436">
        <v>0</v>
      </c>
      <c r="D3436">
        <v>0</v>
      </c>
      <c r="E3436">
        <v>0</v>
      </c>
      <c r="F3436">
        <v>0</v>
      </c>
      <c r="G3436">
        <v>0</v>
      </c>
    </row>
    <row r="3437" spans="1:7" x14ac:dyDescent="0.2">
      <c r="A3437" t="s">
        <v>1917</v>
      </c>
      <c r="B3437" t="s">
        <v>31</v>
      </c>
      <c r="C3437">
        <v>0</v>
      </c>
      <c r="D3437">
        <v>0</v>
      </c>
      <c r="E3437">
        <v>0</v>
      </c>
      <c r="F3437">
        <v>0</v>
      </c>
      <c r="G3437">
        <v>0</v>
      </c>
    </row>
    <row r="3438" spans="1:7" x14ac:dyDescent="0.2">
      <c r="A3438" t="s">
        <v>1918</v>
      </c>
      <c r="B3438" t="s">
        <v>31</v>
      </c>
      <c r="C3438">
        <v>0</v>
      </c>
      <c r="D3438">
        <v>0</v>
      </c>
      <c r="E3438">
        <v>0</v>
      </c>
      <c r="F3438">
        <v>0</v>
      </c>
      <c r="G3438">
        <v>0</v>
      </c>
    </row>
    <row r="3439" spans="1:7" x14ac:dyDescent="0.2">
      <c r="A3439" t="s">
        <v>1919</v>
      </c>
      <c r="B3439" t="s">
        <v>31</v>
      </c>
      <c r="C3439">
        <v>0</v>
      </c>
      <c r="D3439">
        <v>0</v>
      </c>
      <c r="E3439">
        <v>0</v>
      </c>
      <c r="F3439">
        <v>0</v>
      </c>
      <c r="G3439">
        <v>0</v>
      </c>
    </row>
    <row r="3440" spans="1:7" x14ac:dyDescent="0.2">
      <c r="A3440" t="s">
        <v>1920</v>
      </c>
      <c r="B3440" t="s">
        <v>31</v>
      </c>
      <c r="C3440">
        <v>0</v>
      </c>
      <c r="D3440">
        <v>0</v>
      </c>
      <c r="E3440">
        <v>0</v>
      </c>
      <c r="F3440">
        <v>0</v>
      </c>
      <c r="G3440">
        <v>0</v>
      </c>
    </row>
    <row r="3441" spans="1:7" x14ac:dyDescent="0.2">
      <c r="A3441" t="s">
        <v>1921</v>
      </c>
      <c r="B3441" t="s">
        <v>31</v>
      </c>
      <c r="C3441">
        <v>0</v>
      </c>
      <c r="D3441">
        <v>0</v>
      </c>
      <c r="E3441">
        <v>0</v>
      </c>
      <c r="F3441">
        <v>0</v>
      </c>
      <c r="G3441">
        <v>0</v>
      </c>
    </row>
    <row r="3442" spans="1:7" x14ac:dyDescent="0.2">
      <c r="A3442" t="s">
        <v>1922</v>
      </c>
      <c r="B3442" t="s">
        <v>31</v>
      </c>
      <c r="C3442">
        <v>0</v>
      </c>
      <c r="D3442">
        <v>0</v>
      </c>
      <c r="E3442">
        <v>0</v>
      </c>
      <c r="F3442">
        <v>0</v>
      </c>
      <c r="G3442">
        <v>0</v>
      </c>
    </row>
    <row r="3443" spans="1:7" x14ac:dyDescent="0.2">
      <c r="A3443" t="s">
        <v>1923</v>
      </c>
      <c r="B3443" t="s">
        <v>31</v>
      </c>
      <c r="C3443">
        <v>0</v>
      </c>
      <c r="D3443">
        <v>0</v>
      </c>
      <c r="E3443">
        <v>0</v>
      </c>
      <c r="F3443">
        <v>0</v>
      </c>
      <c r="G3443">
        <v>0</v>
      </c>
    </row>
    <row r="3444" spans="1:7" x14ac:dyDescent="0.2">
      <c r="A3444" t="s">
        <v>1924</v>
      </c>
      <c r="B3444" t="s">
        <v>31</v>
      </c>
      <c r="C3444">
        <v>0</v>
      </c>
      <c r="D3444">
        <v>0</v>
      </c>
      <c r="E3444">
        <v>0</v>
      </c>
      <c r="F3444">
        <v>0</v>
      </c>
      <c r="G3444">
        <v>0</v>
      </c>
    </row>
    <row r="3445" spans="1:7" x14ac:dyDescent="0.2">
      <c r="A3445" t="s">
        <v>1925</v>
      </c>
      <c r="B3445" t="s">
        <v>31</v>
      </c>
      <c r="C3445">
        <v>0</v>
      </c>
      <c r="D3445">
        <v>0</v>
      </c>
      <c r="E3445">
        <v>0</v>
      </c>
      <c r="F3445">
        <v>0</v>
      </c>
      <c r="G3445">
        <v>0</v>
      </c>
    </row>
    <row r="3446" spans="1:7" x14ac:dyDescent="0.2">
      <c r="A3446" t="s">
        <v>1926</v>
      </c>
      <c r="B3446" t="s">
        <v>31</v>
      </c>
      <c r="C3446">
        <v>0</v>
      </c>
      <c r="D3446">
        <v>0</v>
      </c>
      <c r="E3446">
        <v>0</v>
      </c>
      <c r="F3446">
        <v>0</v>
      </c>
      <c r="G3446">
        <v>0</v>
      </c>
    </row>
    <row r="3447" spans="1:7" x14ac:dyDescent="0.2">
      <c r="A3447" t="s">
        <v>1927</v>
      </c>
      <c r="B3447" t="s">
        <v>31</v>
      </c>
      <c r="C3447">
        <v>0</v>
      </c>
      <c r="D3447">
        <v>0</v>
      </c>
      <c r="E3447">
        <v>0</v>
      </c>
      <c r="F3447">
        <v>0</v>
      </c>
      <c r="G3447">
        <v>0</v>
      </c>
    </row>
    <row r="3448" spans="1:7" x14ac:dyDescent="0.2">
      <c r="A3448" t="s">
        <v>282</v>
      </c>
      <c r="B3448" t="s">
        <v>31</v>
      </c>
      <c r="C3448">
        <v>0</v>
      </c>
      <c r="D3448">
        <v>0</v>
      </c>
      <c r="E3448">
        <v>0</v>
      </c>
      <c r="F3448">
        <v>0</v>
      </c>
      <c r="G3448">
        <v>0</v>
      </c>
    </row>
    <row r="3449" spans="1:7" x14ac:dyDescent="0.2">
      <c r="A3449" t="s">
        <v>1928</v>
      </c>
      <c r="B3449" t="s">
        <v>31</v>
      </c>
      <c r="C3449">
        <v>0</v>
      </c>
      <c r="D3449">
        <v>0</v>
      </c>
      <c r="E3449">
        <v>0</v>
      </c>
      <c r="F3449">
        <v>0</v>
      </c>
      <c r="G3449">
        <v>0</v>
      </c>
    </row>
    <row r="3450" spans="1:7" x14ac:dyDescent="0.2">
      <c r="A3450" t="s">
        <v>1929</v>
      </c>
      <c r="B3450" t="s">
        <v>31</v>
      </c>
      <c r="C3450">
        <v>0</v>
      </c>
      <c r="D3450">
        <v>0</v>
      </c>
      <c r="E3450">
        <v>0</v>
      </c>
      <c r="F3450">
        <v>0</v>
      </c>
      <c r="G3450">
        <v>0</v>
      </c>
    </row>
    <row r="3451" spans="1:7" x14ac:dyDescent="0.2">
      <c r="A3451" t="s">
        <v>1930</v>
      </c>
      <c r="B3451" t="s">
        <v>31</v>
      </c>
      <c r="C3451">
        <v>0</v>
      </c>
      <c r="D3451">
        <v>0</v>
      </c>
      <c r="E3451">
        <v>0</v>
      </c>
      <c r="F3451">
        <v>0</v>
      </c>
      <c r="G3451">
        <v>0</v>
      </c>
    </row>
    <row r="3452" spans="1:7" x14ac:dyDescent="0.2">
      <c r="A3452" t="s">
        <v>1931</v>
      </c>
      <c r="B3452" t="s">
        <v>31</v>
      </c>
      <c r="C3452">
        <v>0</v>
      </c>
      <c r="D3452">
        <v>0</v>
      </c>
      <c r="E3452">
        <v>0</v>
      </c>
      <c r="F3452">
        <v>0</v>
      </c>
      <c r="G3452">
        <v>0</v>
      </c>
    </row>
    <row r="3453" spans="1:7" x14ac:dyDescent="0.2">
      <c r="A3453" t="s">
        <v>1932</v>
      </c>
      <c r="B3453" t="s">
        <v>31</v>
      </c>
      <c r="C3453">
        <v>0</v>
      </c>
      <c r="D3453">
        <v>0</v>
      </c>
      <c r="E3453">
        <v>0</v>
      </c>
      <c r="F3453">
        <v>0</v>
      </c>
      <c r="G3453">
        <v>0</v>
      </c>
    </row>
    <row r="3454" spans="1:7" x14ac:dyDescent="0.2">
      <c r="A3454" t="s">
        <v>1933</v>
      </c>
      <c r="B3454" t="s">
        <v>31</v>
      </c>
      <c r="C3454">
        <v>0</v>
      </c>
      <c r="D3454">
        <v>0</v>
      </c>
      <c r="E3454">
        <v>0</v>
      </c>
      <c r="F3454">
        <v>0</v>
      </c>
      <c r="G3454">
        <v>0</v>
      </c>
    </row>
    <row r="3455" spans="1:7" x14ac:dyDescent="0.2">
      <c r="A3455" t="s">
        <v>1934</v>
      </c>
      <c r="B3455" t="s">
        <v>31</v>
      </c>
      <c r="C3455">
        <v>0</v>
      </c>
      <c r="D3455">
        <v>0</v>
      </c>
      <c r="E3455">
        <v>0</v>
      </c>
      <c r="F3455">
        <v>0</v>
      </c>
      <c r="G3455">
        <v>0</v>
      </c>
    </row>
    <row r="3456" spans="1:7" x14ac:dyDescent="0.2">
      <c r="A3456" t="s">
        <v>1935</v>
      </c>
      <c r="B3456" t="s">
        <v>31</v>
      </c>
      <c r="C3456">
        <v>0</v>
      </c>
      <c r="D3456">
        <v>0</v>
      </c>
      <c r="E3456">
        <v>0</v>
      </c>
      <c r="F3456">
        <v>0</v>
      </c>
      <c r="G3456">
        <v>0</v>
      </c>
    </row>
    <row r="3457" spans="1:7" x14ac:dyDescent="0.2">
      <c r="A3457" t="s">
        <v>1936</v>
      </c>
      <c r="B3457" t="s">
        <v>31</v>
      </c>
      <c r="C3457">
        <v>0</v>
      </c>
      <c r="D3457">
        <v>0</v>
      </c>
      <c r="E3457">
        <v>0</v>
      </c>
      <c r="F3457">
        <v>0</v>
      </c>
      <c r="G3457">
        <v>0</v>
      </c>
    </row>
    <row r="3458" spans="1:7" x14ac:dyDescent="0.2">
      <c r="A3458" t="s">
        <v>1937</v>
      </c>
      <c r="B3458" t="s">
        <v>31</v>
      </c>
      <c r="C3458">
        <v>0</v>
      </c>
      <c r="D3458">
        <v>0</v>
      </c>
      <c r="E3458">
        <v>0</v>
      </c>
      <c r="F3458">
        <v>0</v>
      </c>
      <c r="G3458">
        <v>0</v>
      </c>
    </row>
    <row r="3459" spans="1:7" x14ac:dyDescent="0.2">
      <c r="A3459" t="s">
        <v>1938</v>
      </c>
      <c r="B3459" t="s">
        <v>31</v>
      </c>
      <c r="C3459">
        <v>0</v>
      </c>
      <c r="D3459">
        <v>0</v>
      </c>
      <c r="E3459">
        <v>0</v>
      </c>
      <c r="F3459">
        <v>0</v>
      </c>
      <c r="G3459">
        <v>0</v>
      </c>
    </row>
    <row r="3460" spans="1:7" x14ac:dyDescent="0.2">
      <c r="A3460" t="s">
        <v>1939</v>
      </c>
      <c r="B3460" t="s">
        <v>31</v>
      </c>
      <c r="C3460">
        <v>0</v>
      </c>
      <c r="D3460">
        <v>0</v>
      </c>
      <c r="E3460">
        <v>0</v>
      </c>
      <c r="F3460">
        <v>0</v>
      </c>
      <c r="G3460">
        <v>0</v>
      </c>
    </row>
    <row r="3461" spans="1:7" x14ac:dyDescent="0.2">
      <c r="A3461" t="s">
        <v>1940</v>
      </c>
      <c r="B3461" t="s">
        <v>31</v>
      </c>
      <c r="C3461">
        <v>0</v>
      </c>
      <c r="D3461">
        <v>0</v>
      </c>
      <c r="E3461">
        <v>0</v>
      </c>
      <c r="F3461">
        <v>0</v>
      </c>
      <c r="G3461">
        <v>0</v>
      </c>
    </row>
    <row r="3462" spans="1:7" x14ac:dyDescent="0.2">
      <c r="A3462" t="s">
        <v>1941</v>
      </c>
      <c r="B3462" t="s">
        <v>31</v>
      </c>
      <c r="C3462">
        <v>0</v>
      </c>
      <c r="D3462">
        <v>0</v>
      </c>
      <c r="E3462">
        <v>0</v>
      </c>
      <c r="F3462">
        <v>0</v>
      </c>
      <c r="G3462">
        <v>0</v>
      </c>
    </row>
    <row r="3463" spans="1:7" x14ac:dyDescent="0.2">
      <c r="A3463" t="s">
        <v>1942</v>
      </c>
      <c r="B3463" t="s">
        <v>31</v>
      </c>
      <c r="C3463">
        <v>0</v>
      </c>
      <c r="D3463">
        <v>0</v>
      </c>
      <c r="E3463">
        <v>0</v>
      </c>
      <c r="F3463">
        <v>0</v>
      </c>
      <c r="G3463">
        <v>0</v>
      </c>
    </row>
    <row r="3464" spans="1:7" x14ac:dyDescent="0.2">
      <c r="A3464" t="s">
        <v>1943</v>
      </c>
      <c r="B3464" t="s">
        <v>31</v>
      </c>
      <c r="C3464">
        <v>0</v>
      </c>
      <c r="D3464">
        <v>0</v>
      </c>
      <c r="E3464">
        <v>0</v>
      </c>
      <c r="F3464">
        <v>0</v>
      </c>
      <c r="G3464">
        <v>0</v>
      </c>
    </row>
    <row r="3465" spans="1:7" x14ac:dyDescent="0.2">
      <c r="A3465" t="s">
        <v>1944</v>
      </c>
      <c r="B3465" t="s">
        <v>31</v>
      </c>
      <c r="C3465">
        <v>0</v>
      </c>
      <c r="D3465">
        <v>0</v>
      </c>
      <c r="E3465">
        <v>0</v>
      </c>
      <c r="F3465">
        <v>0</v>
      </c>
      <c r="G3465">
        <v>0</v>
      </c>
    </row>
    <row r="3466" spans="1:7" x14ac:dyDescent="0.2">
      <c r="A3466" t="s">
        <v>1945</v>
      </c>
      <c r="B3466" t="s">
        <v>31</v>
      </c>
      <c r="C3466">
        <v>0</v>
      </c>
      <c r="D3466">
        <v>0</v>
      </c>
      <c r="E3466">
        <v>0</v>
      </c>
      <c r="F3466">
        <v>0</v>
      </c>
      <c r="G3466">
        <v>0</v>
      </c>
    </row>
    <row r="3467" spans="1:7" x14ac:dyDescent="0.2">
      <c r="A3467" t="s">
        <v>1946</v>
      </c>
      <c r="B3467" t="s">
        <v>31</v>
      </c>
      <c r="C3467">
        <v>0</v>
      </c>
      <c r="D3467">
        <v>0</v>
      </c>
      <c r="E3467">
        <v>0</v>
      </c>
      <c r="F3467">
        <v>0</v>
      </c>
      <c r="G3467">
        <v>0</v>
      </c>
    </row>
    <row r="3468" spans="1:7" x14ac:dyDescent="0.2">
      <c r="A3468" t="s">
        <v>1947</v>
      </c>
      <c r="B3468" t="s">
        <v>31</v>
      </c>
      <c r="C3468">
        <v>0</v>
      </c>
      <c r="D3468">
        <v>0</v>
      </c>
      <c r="E3468">
        <v>0</v>
      </c>
      <c r="F3468">
        <v>0</v>
      </c>
      <c r="G3468">
        <v>0</v>
      </c>
    </row>
    <row r="3469" spans="1:7" x14ac:dyDescent="0.2">
      <c r="A3469" t="s">
        <v>1948</v>
      </c>
      <c r="B3469" t="s">
        <v>31</v>
      </c>
      <c r="C3469">
        <v>0</v>
      </c>
      <c r="D3469">
        <v>0</v>
      </c>
      <c r="E3469">
        <v>0</v>
      </c>
      <c r="F3469">
        <v>0</v>
      </c>
      <c r="G3469">
        <v>0</v>
      </c>
    </row>
    <row r="3470" spans="1:7" x14ac:dyDescent="0.2">
      <c r="A3470" t="s">
        <v>1949</v>
      </c>
      <c r="B3470" t="s">
        <v>31</v>
      </c>
      <c r="C3470">
        <v>0</v>
      </c>
      <c r="D3470">
        <v>0</v>
      </c>
      <c r="E3470">
        <v>0</v>
      </c>
      <c r="F3470">
        <v>0</v>
      </c>
      <c r="G3470">
        <v>0</v>
      </c>
    </row>
    <row r="3471" spans="1:7" x14ac:dyDescent="0.2">
      <c r="A3471" t="s">
        <v>1950</v>
      </c>
      <c r="B3471" t="s">
        <v>31</v>
      </c>
      <c r="C3471">
        <v>0</v>
      </c>
      <c r="D3471">
        <v>0</v>
      </c>
      <c r="E3471">
        <v>0</v>
      </c>
      <c r="F3471">
        <v>0</v>
      </c>
      <c r="G3471">
        <v>0</v>
      </c>
    </row>
    <row r="3472" spans="1:7" x14ac:dyDescent="0.2">
      <c r="A3472" t="s">
        <v>1951</v>
      </c>
      <c r="B3472" t="s">
        <v>31</v>
      </c>
      <c r="C3472">
        <v>0</v>
      </c>
      <c r="D3472">
        <v>0</v>
      </c>
      <c r="E3472">
        <v>0</v>
      </c>
      <c r="F3472">
        <v>0</v>
      </c>
      <c r="G3472">
        <v>0</v>
      </c>
    </row>
    <row r="3473" spans="1:7" x14ac:dyDescent="0.2">
      <c r="A3473" t="s">
        <v>1952</v>
      </c>
      <c r="B3473" t="s">
        <v>31</v>
      </c>
      <c r="C3473">
        <v>0</v>
      </c>
      <c r="D3473">
        <v>0</v>
      </c>
      <c r="E3473">
        <v>0</v>
      </c>
      <c r="F3473">
        <v>0</v>
      </c>
      <c r="G3473">
        <v>0</v>
      </c>
    </row>
    <row r="3474" spans="1:7" x14ac:dyDescent="0.2">
      <c r="A3474" t="s">
        <v>1953</v>
      </c>
      <c r="B3474" t="s">
        <v>31</v>
      </c>
      <c r="C3474">
        <v>0</v>
      </c>
      <c r="D3474">
        <v>0</v>
      </c>
      <c r="E3474">
        <v>0</v>
      </c>
      <c r="F3474">
        <v>0</v>
      </c>
      <c r="G3474">
        <v>0</v>
      </c>
    </row>
    <row r="3475" spans="1:7" x14ac:dyDescent="0.2">
      <c r="A3475" t="s">
        <v>1954</v>
      </c>
      <c r="B3475" t="s">
        <v>31</v>
      </c>
      <c r="C3475">
        <v>0</v>
      </c>
      <c r="D3475">
        <v>0</v>
      </c>
      <c r="E3475">
        <v>0</v>
      </c>
      <c r="F3475">
        <v>0</v>
      </c>
      <c r="G3475">
        <v>0</v>
      </c>
    </row>
    <row r="3476" spans="1:7" x14ac:dyDescent="0.2">
      <c r="A3476" t="s">
        <v>1955</v>
      </c>
      <c r="B3476" t="s">
        <v>31</v>
      </c>
      <c r="C3476">
        <v>0</v>
      </c>
      <c r="D3476">
        <v>0</v>
      </c>
      <c r="E3476">
        <v>0</v>
      </c>
      <c r="F3476">
        <v>0</v>
      </c>
      <c r="G3476">
        <v>0</v>
      </c>
    </row>
    <row r="3477" spans="1:7" x14ac:dyDescent="0.2">
      <c r="A3477" t="s">
        <v>1956</v>
      </c>
      <c r="B3477" t="s">
        <v>31</v>
      </c>
      <c r="C3477">
        <v>0</v>
      </c>
      <c r="D3477">
        <v>0</v>
      </c>
      <c r="E3477">
        <v>0</v>
      </c>
      <c r="F3477">
        <v>0</v>
      </c>
      <c r="G3477">
        <v>0</v>
      </c>
    </row>
    <row r="3478" spans="1:7" x14ac:dyDescent="0.2">
      <c r="A3478" t="s">
        <v>1957</v>
      </c>
      <c r="B3478" t="s">
        <v>31</v>
      </c>
      <c r="C3478">
        <v>0</v>
      </c>
      <c r="D3478">
        <v>0</v>
      </c>
      <c r="E3478">
        <v>0</v>
      </c>
      <c r="F3478">
        <v>0</v>
      </c>
      <c r="G3478">
        <v>0</v>
      </c>
    </row>
    <row r="3479" spans="1:7" x14ac:dyDescent="0.2">
      <c r="A3479" t="s">
        <v>1958</v>
      </c>
      <c r="B3479" t="s">
        <v>31</v>
      </c>
      <c r="C3479">
        <v>0</v>
      </c>
      <c r="D3479">
        <v>0</v>
      </c>
      <c r="E3479">
        <v>0</v>
      </c>
      <c r="F3479">
        <v>0</v>
      </c>
      <c r="G3479">
        <v>0</v>
      </c>
    </row>
    <row r="3480" spans="1:7" x14ac:dyDescent="0.2">
      <c r="A3480" t="s">
        <v>1959</v>
      </c>
      <c r="B3480" t="s">
        <v>31</v>
      </c>
      <c r="C3480">
        <v>0</v>
      </c>
      <c r="D3480">
        <v>0</v>
      </c>
      <c r="E3480">
        <v>0</v>
      </c>
      <c r="F3480">
        <v>0</v>
      </c>
      <c r="G3480">
        <v>0</v>
      </c>
    </row>
    <row r="3481" spans="1:7" x14ac:dyDescent="0.2">
      <c r="A3481" t="s">
        <v>1960</v>
      </c>
      <c r="B3481" t="s">
        <v>31</v>
      </c>
      <c r="C3481">
        <v>0</v>
      </c>
      <c r="D3481">
        <v>0</v>
      </c>
      <c r="E3481">
        <v>0</v>
      </c>
      <c r="F3481">
        <v>0</v>
      </c>
      <c r="G3481">
        <v>0</v>
      </c>
    </row>
    <row r="3482" spans="1:7" x14ac:dyDescent="0.2">
      <c r="A3482" t="s">
        <v>1961</v>
      </c>
      <c r="B3482" t="s">
        <v>31</v>
      </c>
      <c r="C3482">
        <v>0</v>
      </c>
      <c r="D3482">
        <v>0</v>
      </c>
      <c r="E3482">
        <v>0</v>
      </c>
      <c r="F3482">
        <v>0</v>
      </c>
      <c r="G3482">
        <v>0</v>
      </c>
    </row>
    <row r="3483" spans="1:7" x14ac:dyDescent="0.2">
      <c r="A3483" t="s">
        <v>1962</v>
      </c>
      <c r="B3483" t="s">
        <v>31</v>
      </c>
      <c r="C3483">
        <v>0</v>
      </c>
      <c r="D3483">
        <v>0</v>
      </c>
      <c r="E3483">
        <v>0</v>
      </c>
      <c r="F3483">
        <v>0</v>
      </c>
      <c r="G3483">
        <v>0</v>
      </c>
    </row>
    <row r="3484" spans="1:7" x14ac:dyDescent="0.2">
      <c r="A3484" t="s">
        <v>1963</v>
      </c>
      <c r="B3484" t="s">
        <v>31</v>
      </c>
      <c r="C3484">
        <v>0</v>
      </c>
      <c r="D3484">
        <v>0</v>
      </c>
      <c r="E3484">
        <v>0</v>
      </c>
      <c r="F3484">
        <v>0</v>
      </c>
      <c r="G3484">
        <v>0</v>
      </c>
    </row>
    <row r="3485" spans="1:7" x14ac:dyDescent="0.2">
      <c r="A3485" t="s">
        <v>1964</v>
      </c>
      <c r="B3485" t="s">
        <v>31</v>
      </c>
      <c r="C3485">
        <v>0</v>
      </c>
      <c r="D3485">
        <v>0</v>
      </c>
      <c r="E3485">
        <v>0</v>
      </c>
      <c r="F3485">
        <v>0</v>
      </c>
      <c r="G3485">
        <v>0</v>
      </c>
    </row>
    <row r="3486" spans="1:7" x14ac:dyDescent="0.2">
      <c r="A3486" t="s">
        <v>1965</v>
      </c>
      <c r="B3486" t="s">
        <v>31</v>
      </c>
      <c r="C3486">
        <v>0</v>
      </c>
      <c r="D3486">
        <v>0</v>
      </c>
      <c r="E3486">
        <v>0</v>
      </c>
      <c r="F3486">
        <v>0</v>
      </c>
      <c r="G3486">
        <v>0</v>
      </c>
    </row>
    <row r="3487" spans="1:7" x14ac:dyDescent="0.2">
      <c r="A3487" t="s">
        <v>1966</v>
      </c>
      <c r="B3487" t="s">
        <v>31</v>
      </c>
      <c r="C3487">
        <v>0</v>
      </c>
      <c r="D3487">
        <v>0</v>
      </c>
      <c r="E3487">
        <v>0</v>
      </c>
      <c r="F3487">
        <v>0</v>
      </c>
      <c r="G3487">
        <v>0</v>
      </c>
    </row>
    <row r="3488" spans="1:7" x14ac:dyDescent="0.2">
      <c r="A3488" t="s">
        <v>1967</v>
      </c>
      <c r="B3488" t="s">
        <v>31</v>
      </c>
      <c r="C3488">
        <v>0</v>
      </c>
      <c r="D3488">
        <v>0</v>
      </c>
      <c r="E3488">
        <v>0</v>
      </c>
      <c r="F3488">
        <v>0</v>
      </c>
      <c r="G3488">
        <v>0</v>
      </c>
    </row>
    <row r="3489" spans="1:7" x14ac:dyDescent="0.2">
      <c r="A3489" t="s">
        <v>1968</v>
      </c>
      <c r="B3489" t="s">
        <v>31</v>
      </c>
      <c r="C3489">
        <v>0</v>
      </c>
      <c r="D3489">
        <v>0</v>
      </c>
      <c r="E3489">
        <v>0</v>
      </c>
      <c r="F3489">
        <v>0</v>
      </c>
      <c r="G3489">
        <v>0</v>
      </c>
    </row>
    <row r="3490" spans="1:7" x14ac:dyDescent="0.2">
      <c r="A3490" t="s">
        <v>1970</v>
      </c>
      <c r="B3490" t="s">
        <v>31</v>
      </c>
      <c r="C3490">
        <v>0</v>
      </c>
      <c r="D3490">
        <v>0</v>
      </c>
      <c r="E3490">
        <v>0</v>
      </c>
      <c r="F3490">
        <v>0</v>
      </c>
      <c r="G3490">
        <v>0</v>
      </c>
    </row>
    <row r="3491" spans="1:7" x14ac:dyDescent="0.2">
      <c r="A3491" t="s">
        <v>1971</v>
      </c>
      <c r="B3491" t="s">
        <v>31</v>
      </c>
      <c r="C3491">
        <v>0</v>
      </c>
      <c r="D3491">
        <v>0</v>
      </c>
      <c r="E3491">
        <v>0</v>
      </c>
      <c r="F3491">
        <v>0</v>
      </c>
      <c r="G3491">
        <v>0</v>
      </c>
    </row>
    <row r="3492" spans="1:7" x14ac:dyDescent="0.2">
      <c r="A3492" t="s">
        <v>1972</v>
      </c>
      <c r="B3492" t="s">
        <v>31</v>
      </c>
      <c r="C3492">
        <v>0</v>
      </c>
      <c r="D3492">
        <v>0</v>
      </c>
      <c r="E3492">
        <v>0</v>
      </c>
      <c r="F3492">
        <v>0</v>
      </c>
      <c r="G3492">
        <v>0</v>
      </c>
    </row>
    <row r="3493" spans="1:7" x14ac:dyDescent="0.2">
      <c r="A3493" t="s">
        <v>1973</v>
      </c>
      <c r="B3493" t="s">
        <v>31</v>
      </c>
      <c r="C3493">
        <v>0</v>
      </c>
      <c r="D3493">
        <v>0</v>
      </c>
      <c r="E3493">
        <v>0</v>
      </c>
      <c r="F3493">
        <v>0</v>
      </c>
      <c r="G3493">
        <v>0</v>
      </c>
    </row>
    <row r="3494" spans="1:7" x14ac:dyDescent="0.2">
      <c r="A3494" t="s">
        <v>1974</v>
      </c>
      <c r="B3494" t="s">
        <v>31</v>
      </c>
      <c r="C3494">
        <v>0</v>
      </c>
      <c r="D3494">
        <v>0</v>
      </c>
      <c r="E3494">
        <v>0</v>
      </c>
      <c r="F3494">
        <v>0</v>
      </c>
      <c r="G3494">
        <v>0</v>
      </c>
    </row>
    <row r="3495" spans="1:7" x14ac:dyDescent="0.2">
      <c r="A3495" t="s">
        <v>1975</v>
      </c>
      <c r="B3495" t="s">
        <v>31</v>
      </c>
      <c r="C3495">
        <v>0</v>
      </c>
      <c r="D3495">
        <v>0</v>
      </c>
      <c r="E3495">
        <v>0</v>
      </c>
      <c r="F3495">
        <v>0</v>
      </c>
      <c r="G3495">
        <v>0</v>
      </c>
    </row>
    <row r="3496" spans="1:7" x14ac:dyDescent="0.2">
      <c r="A3496" t="s">
        <v>1976</v>
      </c>
      <c r="B3496" t="s">
        <v>31</v>
      </c>
      <c r="C3496">
        <v>0</v>
      </c>
      <c r="D3496">
        <v>0</v>
      </c>
      <c r="E3496">
        <v>0</v>
      </c>
      <c r="F3496">
        <v>0</v>
      </c>
      <c r="G3496">
        <v>0</v>
      </c>
    </row>
    <row r="3497" spans="1:7" x14ac:dyDescent="0.2">
      <c r="A3497" t="s">
        <v>1977</v>
      </c>
      <c r="B3497" t="s">
        <v>31</v>
      </c>
      <c r="C3497">
        <v>0</v>
      </c>
      <c r="D3497">
        <v>0</v>
      </c>
      <c r="E3497">
        <v>0</v>
      </c>
      <c r="F3497">
        <v>0</v>
      </c>
      <c r="G3497">
        <v>0</v>
      </c>
    </row>
    <row r="3498" spans="1:7" x14ac:dyDescent="0.2">
      <c r="A3498" t="s">
        <v>1978</v>
      </c>
      <c r="B3498" t="s">
        <v>31</v>
      </c>
      <c r="C3498">
        <v>0</v>
      </c>
      <c r="D3498">
        <v>0</v>
      </c>
      <c r="E3498">
        <v>0</v>
      </c>
      <c r="F3498">
        <v>0</v>
      </c>
      <c r="G3498">
        <v>0</v>
      </c>
    </row>
    <row r="3499" spans="1:7" x14ac:dyDescent="0.2">
      <c r="A3499" t="s">
        <v>1979</v>
      </c>
      <c r="B3499" t="s">
        <v>31</v>
      </c>
      <c r="C3499">
        <v>0</v>
      </c>
      <c r="D3499">
        <v>0</v>
      </c>
      <c r="E3499">
        <v>0</v>
      </c>
      <c r="F3499">
        <v>0</v>
      </c>
      <c r="G3499">
        <v>0</v>
      </c>
    </row>
    <row r="3500" spans="1:7" x14ac:dyDescent="0.2">
      <c r="A3500" t="s">
        <v>1980</v>
      </c>
      <c r="B3500" t="s">
        <v>31</v>
      </c>
      <c r="C3500">
        <v>0</v>
      </c>
      <c r="D3500">
        <v>0</v>
      </c>
      <c r="E3500">
        <v>0</v>
      </c>
      <c r="F3500">
        <v>0</v>
      </c>
      <c r="G3500">
        <v>0</v>
      </c>
    </row>
    <row r="3501" spans="1:7" x14ac:dyDescent="0.2">
      <c r="A3501" t="s">
        <v>1981</v>
      </c>
      <c r="B3501" t="s">
        <v>31</v>
      </c>
      <c r="C3501">
        <v>0</v>
      </c>
      <c r="D3501">
        <v>0</v>
      </c>
      <c r="E3501">
        <v>0</v>
      </c>
      <c r="F3501">
        <v>0</v>
      </c>
      <c r="G3501">
        <v>0</v>
      </c>
    </row>
    <row r="3502" spans="1:7" x14ac:dyDescent="0.2">
      <c r="A3502" t="s">
        <v>1982</v>
      </c>
      <c r="B3502" t="s">
        <v>31</v>
      </c>
      <c r="C3502">
        <v>0</v>
      </c>
      <c r="D3502">
        <v>0</v>
      </c>
      <c r="E3502">
        <v>0</v>
      </c>
      <c r="F3502">
        <v>0</v>
      </c>
      <c r="G3502">
        <v>0</v>
      </c>
    </row>
    <row r="3503" spans="1:7" x14ac:dyDescent="0.2">
      <c r="A3503" t="s">
        <v>1983</v>
      </c>
      <c r="B3503" t="s">
        <v>31</v>
      </c>
      <c r="C3503">
        <v>0</v>
      </c>
      <c r="D3503">
        <v>0</v>
      </c>
      <c r="E3503">
        <v>0</v>
      </c>
      <c r="F3503">
        <v>0</v>
      </c>
      <c r="G3503">
        <v>0</v>
      </c>
    </row>
    <row r="3504" spans="1:7" x14ac:dyDescent="0.2">
      <c r="A3504" t="s">
        <v>1984</v>
      </c>
      <c r="B3504" t="s">
        <v>31</v>
      </c>
      <c r="C3504">
        <v>0</v>
      </c>
      <c r="D3504">
        <v>0</v>
      </c>
      <c r="E3504">
        <v>0</v>
      </c>
      <c r="F3504">
        <v>0</v>
      </c>
      <c r="G3504">
        <v>0</v>
      </c>
    </row>
    <row r="3505" spans="1:7" x14ac:dyDescent="0.2">
      <c r="A3505" t="s">
        <v>1985</v>
      </c>
      <c r="B3505" t="s">
        <v>31</v>
      </c>
      <c r="C3505">
        <v>0</v>
      </c>
      <c r="D3505">
        <v>0</v>
      </c>
      <c r="E3505">
        <v>0</v>
      </c>
      <c r="F3505">
        <v>0</v>
      </c>
      <c r="G3505">
        <v>0</v>
      </c>
    </row>
    <row r="3506" spans="1:7" x14ac:dyDescent="0.2">
      <c r="A3506" t="s">
        <v>1986</v>
      </c>
      <c r="B3506" t="s">
        <v>31</v>
      </c>
      <c r="C3506">
        <v>0</v>
      </c>
      <c r="D3506">
        <v>0</v>
      </c>
      <c r="E3506">
        <v>0</v>
      </c>
      <c r="F3506">
        <v>0</v>
      </c>
      <c r="G3506">
        <v>0</v>
      </c>
    </row>
    <row r="3507" spans="1:7" x14ac:dyDescent="0.2">
      <c r="A3507" t="s">
        <v>1987</v>
      </c>
      <c r="B3507" t="s">
        <v>31</v>
      </c>
      <c r="C3507">
        <v>0</v>
      </c>
      <c r="D3507">
        <v>0</v>
      </c>
      <c r="E3507">
        <v>0</v>
      </c>
      <c r="F3507">
        <v>0</v>
      </c>
      <c r="G3507">
        <v>0</v>
      </c>
    </row>
    <row r="3508" spans="1:7" x14ac:dyDescent="0.2">
      <c r="A3508" t="s">
        <v>1988</v>
      </c>
      <c r="B3508" t="s">
        <v>31</v>
      </c>
      <c r="C3508">
        <v>0</v>
      </c>
      <c r="D3508">
        <v>0</v>
      </c>
      <c r="E3508">
        <v>0</v>
      </c>
      <c r="F3508">
        <v>0</v>
      </c>
      <c r="G3508">
        <v>0</v>
      </c>
    </row>
    <row r="3509" spans="1:7" x14ac:dyDescent="0.2">
      <c r="A3509" t="s">
        <v>1989</v>
      </c>
      <c r="B3509" t="s">
        <v>31</v>
      </c>
      <c r="C3509">
        <v>0</v>
      </c>
      <c r="D3509">
        <v>0</v>
      </c>
      <c r="E3509">
        <v>0</v>
      </c>
      <c r="F3509">
        <v>0</v>
      </c>
      <c r="G3509">
        <v>0</v>
      </c>
    </row>
    <row r="3510" spans="1:7" x14ac:dyDescent="0.2">
      <c r="A3510" t="s">
        <v>1990</v>
      </c>
      <c r="B3510" t="s">
        <v>31</v>
      </c>
      <c r="C3510">
        <v>0</v>
      </c>
      <c r="D3510">
        <v>0</v>
      </c>
      <c r="E3510">
        <v>0</v>
      </c>
      <c r="F3510">
        <v>0</v>
      </c>
      <c r="G3510">
        <v>0</v>
      </c>
    </row>
    <row r="3511" spans="1:7" x14ac:dyDescent="0.2">
      <c r="A3511" t="s">
        <v>1991</v>
      </c>
      <c r="B3511" t="s">
        <v>31</v>
      </c>
      <c r="C3511">
        <v>0</v>
      </c>
      <c r="D3511">
        <v>0</v>
      </c>
      <c r="E3511">
        <v>0</v>
      </c>
      <c r="F3511">
        <v>0</v>
      </c>
      <c r="G3511">
        <v>0</v>
      </c>
    </row>
    <row r="3512" spans="1:7" x14ac:dyDescent="0.2">
      <c r="A3512" t="s">
        <v>1992</v>
      </c>
      <c r="B3512" t="s">
        <v>31</v>
      </c>
      <c r="C3512">
        <v>0</v>
      </c>
      <c r="D3512">
        <v>0</v>
      </c>
      <c r="E3512">
        <v>0</v>
      </c>
      <c r="F3512">
        <v>0</v>
      </c>
      <c r="G3512">
        <v>0</v>
      </c>
    </row>
    <row r="3513" spans="1:7" x14ac:dyDescent="0.2">
      <c r="A3513" t="s">
        <v>1993</v>
      </c>
      <c r="B3513" t="s">
        <v>31</v>
      </c>
      <c r="C3513">
        <v>0</v>
      </c>
      <c r="D3513">
        <v>0</v>
      </c>
      <c r="E3513">
        <v>0</v>
      </c>
      <c r="F3513">
        <v>0</v>
      </c>
      <c r="G3513">
        <v>0</v>
      </c>
    </row>
    <row r="3514" spans="1:7" x14ac:dyDescent="0.2">
      <c r="A3514" t="s">
        <v>1994</v>
      </c>
      <c r="B3514" t="s">
        <v>31</v>
      </c>
      <c r="C3514">
        <v>0</v>
      </c>
      <c r="D3514">
        <v>0</v>
      </c>
      <c r="E3514">
        <v>0</v>
      </c>
      <c r="F3514">
        <v>0</v>
      </c>
      <c r="G3514">
        <v>0</v>
      </c>
    </row>
    <row r="3515" spans="1:7" x14ac:dyDescent="0.2">
      <c r="A3515" t="s">
        <v>1995</v>
      </c>
      <c r="B3515" t="s">
        <v>31</v>
      </c>
      <c r="C3515">
        <v>0</v>
      </c>
      <c r="D3515">
        <v>0</v>
      </c>
      <c r="E3515">
        <v>0</v>
      </c>
      <c r="F3515">
        <v>0</v>
      </c>
      <c r="G3515">
        <v>0</v>
      </c>
    </row>
    <row r="3516" spans="1:7" x14ac:dyDescent="0.2">
      <c r="A3516" t="s">
        <v>1996</v>
      </c>
      <c r="B3516" t="s">
        <v>31</v>
      </c>
      <c r="C3516">
        <v>0</v>
      </c>
      <c r="D3516">
        <v>0</v>
      </c>
      <c r="E3516">
        <v>0</v>
      </c>
      <c r="F3516">
        <v>0</v>
      </c>
      <c r="G3516">
        <v>0</v>
      </c>
    </row>
    <row r="3517" spans="1:7" x14ac:dyDescent="0.2">
      <c r="A3517" t="s">
        <v>1997</v>
      </c>
      <c r="B3517" t="s">
        <v>31</v>
      </c>
      <c r="C3517">
        <v>0</v>
      </c>
      <c r="D3517">
        <v>0</v>
      </c>
      <c r="E3517">
        <v>0</v>
      </c>
      <c r="F3517">
        <v>0</v>
      </c>
      <c r="G3517">
        <v>0</v>
      </c>
    </row>
    <row r="3518" spans="1:7" x14ac:dyDescent="0.2">
      <c r="A3518" t="s">
        <v>1998</v>
      </c>
      <c r="B3518" t="s">
        <v>31</v>
      </c>
      <c r="C3518">
        <v>0</v>
      </c>
      <c r="D3518">
        <v>0</v>
      </c>
      <c r="E3518">
        <v>0</v>
      </c>
      <c r="F3518">
        <v>0</v>
      </c>
      <c r="G3518">
        <v>0</v>
      </c>
    </row>
    <row r="3519" spans="1:7" x14ac:dyDescent="0.2">
      <c r="A3519" t="s">
        <v>1999</v>
      </c>
      <c r="B3519" t="s">
        <v>31</v>
      </c>
      <c r="C3519">
        <v>0</v>
      </c>
      <c r="D3519">
        <v>0</v>
      </c>
      <c r="E3519">
        <v>0</v>
      </c>
      <c r="F3519">
        <v>0</v>
      </c>
      <c r="G3519">
        <v>0</v>
      </c>
    </row>
    <row r="3520" spans="1:7" x14ac:dyDescent="0.2">
      <c r="A3520" t="s">
        <v>2000</v>
      </c>
      <c r="B3520" t="s">
        <v>31</v>
      </c>
      <c r="C3520">
        <v>0</v>
      </c>
      <c r="D3520">
        <v>0</v>
      </c>
      <c r="E3520">
        <v>0</v>
      </c>
      <c r="F3520">
        <v>0</v>
      </c>
      <c r="G3520">
        <v>0</v>
      </c>
    </row>
    <row r="3521" spans="1:7" x14ac:dyDescent="0.2">
      <c r="A3521" t="s">
        <v>2001</v>
      </c>
      <c r="B3521" t="s">
        <v>31</v>
      </c>
      <c r="C3521">
        <v>0</v>
      </c>
      <c r="D3521">
        <v>0</v>
      </c>
      <c r="E3521">
        <v>0</v>
      </c>
      <c r="F3521">
        <v>0</v>
      </c>
      <c r="G3521">
        <v>0</v>
      </c>
    </row>
    <row r="3522" spans="1:7" x14ac:dyDescent="0.2">
      <c r="A3522" t="s">
        <v>2002</v>
      </c>
      <c r="B3522" t="s">
        <v>31</v>
      </c>
      <c r="C3522">
        <v>0</v>
      </c>
      <c r="D3522">
        <v>0</v>
      </c>
      <c r="E3522">
        <v>0</v>
      </c>
      <c r="F3522">
        <v>0</v>
      </c>
      <c r="G3522">
        <v>0</v>
      </c>
    </row>
    <row r="3523" spans="1:7" x14ac:dyDescent="0.2">
      <c r="A3523" t="s">
        <v>2003</v>
      </c>
      <c r="B3523" t="s">
        <v>31</v>
      </c>
      <c r="C3523">
        <v>0</v>
      </c>
      <c r="D3523">
        <v>0</v>
      </c>
      <c r="E3523">
        <v>0</v>
      </c>
      <c r="F3523">
        <v>0</v>
      </c>
      <c r="G3523">
        <v>0</v>
      </c>
    </row>
    <row r="3524" spans="1:7" x14ac:dyDescent="0.2">
      <c r="A3524" t="s">
        <v>2004</v>
      </c>
      <c r="B3524" t="s">
        <v>31</v>
      </c>
      <c r="C3524">
        <v>0</v>
      </c>
      <c r="D3524">
        <v>0</v>
      </c>
      <c r="E3524">
        <v>0</v>
      </c>
      <c r="F3524">
        <v>0</v>
      </c>
      <c r="G3524">
        <v>0</v>
      </c>
    </row>
    <row r="3525" spans="1:7" x14ac:dyDescent="0.2">
      <c r="A3525" t="s">
        <v>2005</v>
      </c>
      <c r="B3525" t="s">
        <v>31</v>
      </c>
      <c r="C3525">
        <v>0</v>
      </c>
      <c r="D3525">
        <v>0</v>
      </c>
      <c r="E3525">
        <v>0</v>
      </c>
      <c r="F3525">
        <v>0</v>
      </c>
      <c r="G3525">
        <v>0</v>
      </c>
    </row>
    <row r="3526" spans="1:7" x14ac:dyDescent="0.2">
      <c r="A3526" t="s">
        <v>2006</v>
      </c>
      <c r="B3526" t="s">
        <v>31</v>
      </c>
      <c r="C3526">
        <v>0</v>
      </c>
      <c r="D3526">
        <v>0</v>
      </c>
      <c r="E3526">
        <v>0</v>
      </c>
      <c r="F3526">
        <v>0</v>
      </c>
      <c r="G3526">
        <v>0</v>
      </c>
    </row>
    <row r="3527" spans="1:7" x14ac:dyDescent="0.2">
      <c r="A3527" t="s">
        <v>2007</v>
      </c>
      <c r="B3527" t="s">
        <v>31</v>
      </c>
      <c r="C3527">
        <v>0</v>
      </c>
      <c r="D3527">
        <v>0</v>
      </c>
      <c r="E3527">
        <v>0</v>
      </c>
      <c r="F3527">
        <v>0</v>
      </c>
      <c r="G3527">
        <v>0</v>
      </c>
    </row>
    <row r="3528" spans="1:7" x14ac:dyDescent="0.2">
      <c r="A3528" t="s">
        <v>2008</v>
      </c>
      <c r="B3528" t="s">
        <v>31</v>
      </c>
      <c r="C3528">
        <v>0</v>
      </c>
      <c r="D3528">
        <v>0</v>
      </c>
      <c r="E3528">
        <v>0</v>
      </c>
      <c r="F3528">
        <v>0</v>
      </c>
      <c r="G3528">
        <v>0</v>
      </c>
    </row>
    <row r="3529" spans="1:7" x14ac:dyDescent="0.2">
      <c r="A3529" t="s">
        <v>2009</v>
      </c>
      <c r="B3529" t="s">
        <v>31</v>
      </c>
      <c r="C3529">
        <v>0</v>
      </c>
      <c r="D3529">
        <v>0</v>
      </c>
      <c r="E3529">
        <v>0</v>
      </c>
      <c r="F3529">
        <v>0</v>
      </c>
      <c r="G3529">
        <v>0</v>
      </c>
    </row>
    <row r="3530" spans="1:7" x14ac:dyDescent="0.2">
      <c r="A3530" t="s">
        <v>2010</v>
      </c>
      <c r="B3530" t="s">
        <v>31</v>
      </c>
      <c r="C3530">
        <v>0</v>
      </c>
      <c r="D3530">
        <v>0</v>
      </c>
      <c r="E3530">
        <v>0</v>
      </c>
      <c r="F3530">
        <v>0</v>
      </c>
      <c r="G3530">
        <v>0</v>
      </c>
    </row>
    <row r="3531" spans="1:7" x14ac:dyDescent="0.2">
      <c r="A3531" t="s">
        <v>2011</v>
      </c>
      <c r="B3531" t="s">
        <v>31</v>
      </c>
      <c r="C3531">
        <v>0</v>
      </c>
      <c r="D3531">
        <v>0</v>
      </c>
      <c r="E3531">
        <v>0</v>
      </c>
      <c r="F3531">
        <v>0</v>
      </c>
      <c r="G3531">
        <v>0</v>
      </c>
    </row>
    <row r="3532" spans="1:7" x14ac:dyDescent="0.2">
      <c r="A3532" t="s">
        <v>2012</v>
      </c>
      <c r="B3532" t="s">
        <v>31</v>
      </c>
      <c r="C3532">
        <v>0</v>
      </c>
      <c r="D3532">
        <v>0</v>
      </c>
      <c r="E3532">
        <v>0</v>
      </c>
      <c r="F3532">
        <v>0</v>
      </c>
      <c r="G3532">
        <v>0</v>
      </c>
    </row>
    <row r="3533" spans="1:7" x14ac:dyDescent="0.2">
      <c r="A3533" t="s">
        <v>2013</v>
      </c>
      <c r="B3533" t="s">
        <v>31</v>
      </c>
      <c r="C3533">
        <v>0</v>
      </c>
      <c r="D3533">
        <v>0</v>
      </c>
      <c r="E3533">
        <v>0</v>
      </c>
      <c r="F3533">
        <v>0</v>
      </c>
      <c r="G3533">
        <v>0</v>
      </c>
    </row>
    <row r="3534" spans="1:7" x14ac:dyDescent="0.2">
      <c r="A3534" t="s">
        <v>2014</v>
      </c>
      <c r="B3534" t="s">
        <v>31</v>
      </c>
      <c r="C3534">
        <v>0</v>
      </c>
      <c r="D3534">
        <v>0</v>
      </c>
      <c r="E3534">
        <v>0</v>
      </c>
      <c r="F3534">
        <v>0</v>
      </c>
      <c r="G3534">
        <v>0</v>
      </c>
    </row>
    <row r="3535" spans="1:7" x14ac:dyDescent="0.2">
      <c r="A3535" t="s">
        <v>2015</v>
      </c>
      <c r="B3535" t="s">
        <v>31</v>
      </c>
      <c r="C3535">
        <v>0</v>
      </c>
      <c r="D3535">
        <v>0</v>
      </c>
      <c r="E3535">
        <v>0</v>
      </c>
      <c r="F3535">
        <v>0</v>
      </c>
      <c r="G3535">
        <v>0</v>
      </c>
    </row>
    <row r="3536" spans="1:7" x14ac:dyDescent="0.2">
      <c r="A3536" t="s">
        <v>2016</v>
      </c>
      <c r="B3536" t="s">
        <v>31</v>
      </c>
      <c r="C3536">
        <v>0</v>
      </c>
      <c r="D3536">
        <v>0</v>
      </c>
      <c r="E3536">
        <v>0</v>
      </c>
      <c r="F3536">
        <v>0</v>
      </c>
      <c r="G3536">
        <v>0</v>
      </c>
    </row>
    <row r="3537" spans="1:7" x14ac:dyDescent="0.2">
      <c r="A3537" t="s">
        <v>2017</v>
      </c>
      <c r="B3537" t="s">
        <v>31</v>
      </c>
      <c r="C3537">
        <v>0</v>
      </c>
      <c r="D3537">
        <v>0</v>
      </c>
      <c r="E3537">
        <v>0</v>
      </c>
      <c r="F3537">
        <v>0</v>
      </c>
      <c r="G3537">
        <v>0</v>
      </c>
    </row>
    <row r="3538" spans="1:7" x14ac:dyDescent="0.2">
      <c r="A3538" t="s">
        <v>2018</v>
      </c>
      <c r="B3538" t="s">
        <v>31</v>
      </c>
      <c r="C3538">
        <v>0</v>
      </c>
      <c r="D3538">
        <v>0</v>
      </c>
      <c r="E3538">
        <v>0</v>
      </c>
      <c r="F3538">
        <v>0</v>
      </c>
      <c r="G3538">
        <v>0</v>
      </c>
    </row>
    <row r="3539" spans="1:7" x14ac:dyDescent="0.2">
      <c r="A3539" t="s">
        <v>2019</v>
      </c>
      <c r="B3539" t="s">
        <v>31</v>
      </c>
      <c r="C3539">
        <v>0</v>
      </c>
      <c r="D3539">
        <v>0</v>
      </c>
      <c r="E3539">
        <v>0</v>
      </c>
      <c r="F3539">
        <v>0</v>
      </c>
      <c r="G3539">
        <v>0</v>
      </c>
    </row>
    <row r="3540" spans="1:7" x14ac:dyDescent="0.2">
      <c r="A3540" t="s">
        <v>2020</v>
      </c>
      <c r="B3540" t="s">
        <v>31</v>
      </c>
      <c r="C3540">
        <v>0</v>
      </c>
      <c r="D3540">
        <v>0</v>
      </c>
      <c r="E3540">
        <v>0</v>
      </c>
      <c r="F3540">
        <v>0</v>
      </c>
      <c r="G3540">
        <v>0</v>
      </c>
    </row>
    <row r="3541" spans="1:7" x14ac:dyDescent="0.2">
      <c r="A3541" t="s">
        <v>2021</v>
      </c>
      <c r="B3541" t="s">
        <v>31</v>
      </c>
      <c r="C3541">
        <v>0</v>
      </c>
      <c r="D3541">
        <v>0</v>
      </c>
      <c r="E3541">
        <v>0</v>
      </c>
      <c r="F3541">
        <v>0</v>
      </c>
      <c r="G3541">
        <v>0</v>
      </c>
    </row>
    <row r="3542" spans="1:7" x14ac:dyDescent="0.2">
      <c r="A3542" t="s">
        <v>2022</v>
      </c>
      <c r="B3542" t="s">
        <v>31</v>
      </c>
      <c r="C3542">
        <v>0</v>
      </c>
      <c r="D3542">
        <v>0</v>
      </c>
      <c r="E3542">
        <v>0</v>
      </c>
      <c r="F3542">
        <v>0</v>
      </c>
      <c r="G3542">
        <v>0</v>
      </c>
    </row>
    <row r="3543" spans="1:7" x14ac:dyDescent="0.2">
      <c r="A3543" t="s">
        <v>2023</v>
      </c>
      <c r="B3543" t="s">
        <v>31</v>
      </c>
      <c r="C3543">
        <v>0</v>
      </c>
      <c r="D3543">
        <v>0</v>
      </c>
      <c r="E3543">
        <v>0</v>
      </c>
      <c r="F3543">
        <v>0</v>
      </c>
      <c r="G3543">
        <v>0</v>
      </c>
    </row>
    <row r="3544" spans="1:7" x14ac:dyDescent="0.2">
      <c r="A3544" t="s">
        <v>2024</v>
      </c>
      <c r="B3544" t="s">
        <v>31</v>
      </c>
      <c r="C3544">
        <v>0</v>
      </c>
      <c r="D3544">
        <v>0</v>
      </c>
      <c r="E3544">
        <v>0</v>
      </c>
      <c r="F3544">
        <v>0</v>
      </c>
      <c r="G3544">
        <v>0</v>
      </c>
    </row>
    <row r="3545" spans="1:7" x14ac:dyDescent="0.2">
      <c r="A3545" t="s">
        <v>2025</v>
      </c>
      <c r="B3545" t="s">
        <v>31</v>
      </c>
      <c r="C3545">
        <v>0</v>
      </c>
      <c r="D3545">
        <v>0</v>
      </c>
      <c r="E3545">
        <v>0</v>
      </c>
      <c r="F3545">
        <v>0</v>
      </c>
      <c r="G3545">
        <v>0</v>
      </c>
    </row>
    <row r="3546" spans="1:7" x14ac:dyDescent="0.2">
      <c r="A3546" t="s">
        <v>2026</v>
      </c>
      <c r="B3546" t="s">
        <v>31</v>
      </c>
      <c r="C3546">
        <v>0</v>
      </c>
      <c r="D3546">
        <v>0</v>
      </c>
      <c r="E3546">
        <v>0</v>
      </c>
      <c r="F3546">
        <v>0</v>
      </c>
      <c r="G3546">
        <v>0</v>
      </c>
    </row>
    <row r="3547" spans="1:7" x14ac:dyDescent="0.2">
      <c r="A3547" t="s">
        <v>2027</v>
      </c>
      <c r="B3547" t="s">
        <v>31</v>
      </c>
      <c r="C3547">
        <v>0</v>
      </c>
      <c r="D3547">
        <v>0</v>
      </c>
      <c r="E3547">
        <v>0</v>
      </c>
      <c r="F3547">
        <v>0</v>
      </c>
      <c r="G3547">
        <v>0</v>
      </c>
    </row>
    <row r="3548" spans="1:7" x14ac:dyDescent="0.2">
      <c r="A3548" t="s">
        <v>2028</v>
      </c>
      <c r="B3548" t="s">
        <v>31</v>
      </c>
      <c r="C3548">
        <v>0</v>
      </c>
      <c r="D3548">
        <v>0</v>
      </c>
      <c r="E3548">
        <v>0</v>
      </c>
      <c r="F3548">
        <v>0</v>
      </c>
      <c r="G3548">
        <v>0</v>
      </c>
    </row>
    <row r="3549" spans="1:7" x14ac:dyDescent="0.2">
      <c r="A3549" t="s">
        <v>2029</v>
      </c>
      <c r="B3549" t="s">
        <v>31</v>
      </c>
      <c r="C3549">
        <v>0</v>
      </c>
      <c r="D3549">
        <v>0</v>
      </c>
      <c r="E3549">
        <v>0</v>
      </c>
      <c r="F3549">
        <v>0</v>
      </c>
      <c r="G3549">
        <v>0</v>
      </c>
    </row>
    <row r="3550" spans="1:7" x14ac:dyDescent="0.2">
      <c r="A3550" t="s">
        <v>2030</v>
      </c>
      <c r="B3550" t="s">
        <v>31</v>
      </c>
      <c r="C3550">
        <v>0</v>
      </c>
      <c r="D3550">
        <v>0</v>
      </c>
      <c r="E3550">
        <v>0</v>
      </c>
      <c r="F3550">
        <v>0</v>
      </c>
      <c r="G3550">
        <v>0</v>
      </c>
    </row>
    <row r="3551" spans="1:7" x14ac:dyDescent="0.2">
      <c r="A3551" t="s">
        <v>2031</v>
      </c>
      <c r="B3551" t="s">
        <v>31</v>
      </c>
      <c r="C3551">
        <v>0</v>
      </c>
      <c r="D3551">
        <v>0</v>
      </c>
      <c r="E3551">
        <v>0</v>
      </c>
      <c r="F3551">
        <v>0</v>
      </c>
      <c r="G3551">
        <v>0</v>
      </c>
    </row>
    <row r="3552" spans="1:7" x14ac:dyDescent="0.2">
      <c r="A3552" t="s">
        <v>2032</v>
      </c>
      <c r="B3552" t="s">
        <v>31</v>
      </c>
      <c r="C3552">
        <v>0</v>
      </c>
      <c r="D3552">
        <v>0</v>
      </c>
      <c r="E3552">
        <v>0</v>
      </c>
      <c r="F3552">
        <v>0</v>
      </c>
      <c r="G3552">
        <v>0</v>
      </c>
    </row>
    <row r="3553" spans="1:7" x14ac:dyDescent="0.2">
      <c r="A3553" t="s">
        <v>2033</v>
      </c>
      <c r="B3553" t="s">
        <v>31</v>
      </c>
      <c r="C3553">
        <v>0</v>
      </c>
      <c r="D3553">
        <v>0</v>
      </c>
      <c r="E3553">
        <v>0</v>
      </c>
      <c r="F3553">
        <v>0</v>
      </c>
      <c r="G3553">
        <v>0</v>
      </c>
    </row>
    <row r="3554" spans="1:7" x14ac:dyDescent="0.2">
      <c r="A3554" t="s">
        <v>2034</v>
      </c>
      <c r="B3554" t="s">
        <v>31</v>
      </c>
      <c r="C3554">
        <v>0</v>
      </c>
      <c r="D3554">
        <v>0</v>
      </c>
      <c r="E3554">
        <v>0</v>
      </c>
      <c r="F3554">
        <v>0</v>
      </c>
      <c r="G3554">
        <v>0</v>
      </c>
    </row>
    <row r="3555" spans="1:7" x14ac:dyDescent="0.2">
      <c r="A3555" t="s">
        <v>2035</v>
      </c>
      <c r="B3555" t="s">
        <v>31</v>
      </c>
      <c r="C3555">
        <v>0</v>
      </c>
      <c r="D3555">
        <v>0</v>
      </c>
      <c r="E3555">
        <v>0</v>
      </c>
      <c r="F3555">
        <v>0</v>
      </c>
      <c r="G3555">
        <v>0</v>
      </c>
    </row>
    <row r="3556" spans="1:7" x14ac:dyDescent="0.2">
      <c r="A3556" t="s">
        <v>2036</v>
      </c>
      <c r="B3556" t="s">
        <v>31</v>
      </c>
      <c r="C3556">
        <v>0</v>
      </c>
      <c r="D3556">
        <v>0</v>
      </c>
      <c r="E3556">
        <v>0</v>
      </c>
      <c r="F3556">
        <v>0</v>
      </c>
      <c r="G3556">
        <v>0</v>
      </c>
    </row>
    <row r="3557" spans="1:7" x14ac:dyDescent="0.2">
      <c r="A3557" t="s">
        <v>2037</v>
      </c>
      <c r="B3557" t="s">
        <v>31</v>
      </c>
      <c r="C3557">
        <v>0</v>
      </c>
      <c r="D3557">
        <v>0</v>
      </c>
      <c r="E3557">
        <v>0</v>
      </c>
      <c r="F3557">
        <v>0</v>
      </c>
      <c r="G3557">
        <v>0</v>
      </c>
    </row>
    <row r="3558" spans="1:7" x14ac:dyDescent="0.2">
      <c r="A3558" t="s">
        <v>2038</v>
      </c>
      <c r="B3558" t="s">
        <v>31</v>
      </c>
      <c r="C3558">
        <v>0</v>
      </c>
      <c r="D3558">
        <v>0</v>
      </c>
      <c r="E3558">
        <v>0</v>
      </c>
      <c r="F3558">
        <v>0</v>
      </c>
      <c r="G3558">
        <v>0</v>
      </c>
    </row>
    <row r="3559" spans="1:7" x14ac:dyDescent="0.2">
      <c r="A3559" t="s">
        <v>2039</v>
      </c>
      <c r="B3559" t="s">
        <v>31</v>
      </c>
      <c r="C3559">
        <v>0</v>
      </c>
      <c r="D3559">
        <v>0</v>
      </c>
      <c r="E3559">
        <v>0</v>
      </c>
      <c r="F3559">
        <v>0</v>
      </c>
      <c r="G3559">
        <v>0</v>
      </c>
    </row>
    <row r="3560" spans="1:7" x14ac:dyDescent="0.2">
      <c r="A3560" t="s">
        <v>2040</v>
      </c>
      <c r="B3560" t="s">
        <v>31</v>
      </c>
      <c r="C3560">
        <v>0</v>
      </c>
      <c r="D3560">
        <v>0</v>
      </c>
      <c r="E3560">
        <v>0</v>
      </c>
      <c r="F3560">
        <v>0</v>
      </c>
      <c r="G3560">
        <v>0</v>
      </c>
    </row>
    <row r="3561" spans="1:7" x14ac:dyDescent="0.2">
      <c r="A3561" t="s">
        <v>2041</v>
      </c>
      <c r="B3561" t="s">
        <v>31</v>
      </c>
      <c r="C3561">
        <v>0</v>
      </c>
      <c r="D3561">
        <v>0</v>
      </c>
      <c r="E3561">
        <v>0</v>
      </c>
      <c r="F3561">
        <v>0</v>
      </c>
      <c r="G3561">
        <v>0</v>
      </c>
    </row>
    <row r="3562" spans="1:7" x14ac:dyDescent="0.2">
      <c r="A3562" t="s">
        <v>2042</v>
      </c>
      <c r="B3562" t="s">
        <v>31</v>
      </c>
      <c r="C3562">
        <v>0</v>
      </c>
      <c r="D3562">
        <v>0</v>
      </c>
      <c r="E3562">
        <v>0</v>
      </c>
      <c r="F3562">
        <v>0</v>
      </c>
      <c r="G3562">
        <v>0</v>
      </c>
    </row>
    <row r="3563" spans="1:7" x14ac:dyDescent="0.2">
      <c r="A3563" t="s">
        <v>1867</v>
      </c>
      <c r="B3563" t="s">
        <v>31</v>
      </c>
      <c r="C3563">
        <v>0</v>
      </c>
      <c r="D3563">
        <v>0</v>
      </c>
      <c r="E3563">
        <v>0</v>
      </c>
      <c r="F3563">
        <v>0</v>
      </c>
      <c r="G3563">
        <v>0</v>
      </c>
    </row>
    <row r="3564" spans="1:7" x14ac:dyDescent="0.2">
      <c r="A3564" t="s">
        <v>2043</v>
      </c>
      <c r="B3564" t="s">
        <v>31</v>
      </c>
      <c r="C3564">
        <v>0</v>
      </c>
      <c r="D3564">
        <v>0</v>
      </c>
      <c r="E3564">
        <v>0</v>
      </c>
      <c r="F3564">
        <v>0</v>
      </c>
      <c r="G3564">
        <v>0</v>
      </c>
    </row>
    <row r="3565" spans="1:7" x14ac:dyDescent="0.2">
      <c r="A3565" t="s">
        <v>2044</v>
      </c>
      <c r="B3565" t="s">
        <v>31</v>
      </c>
      <c r="C3565">
        <v>0</v>
      </c>
      <c r="D3565">
        <v>0</v>
      </c>
      <c r="E3565">
        <v>0</v>
      </c>
      <c r="F3565">
        <v>0</v>
      </c>
      <c r="G3565">
        <v>0</v>
      </c>
    </row>
    <row r="3566" spans="1:7" x14ac:dyDescent="0.2">
      <c r="A3566" t="s">
        <v>2045</v>
      </c>
      <c r="B3566" t="s">
        <v>31</v>
      </c>
      <c r="C3566">
        <v>0</v>
      </c>
      <c r="D3566">
        <v>0</v>
      </c>
      <c r="E3566">
        <v>0</v>
      </c>
      <c r="F3566">
        <v>0</v>
      </c>
      <c r="G3566">
        <v>0</v>
      </c>
    </row>
    <row r="3567" spans="1:7" x14ac:dyDescent="0.2">
      <c r="A3567" t="s">
        <v>2046</v>
      </c>
      <c r="B3567" t="s">
        <v>31</v>
      </c>
      <c r="C3567">
        <v>0</v>
      </c>
      <c r="D3567">
        <v>0</v>
      </c>
      <c r="E3567">
        <v>0</v>
      </c>
      <c r="F3567">
        <v>0</v>
      </c>
      <c r="G3567">
        <v>0</v>
      </c>
    </row>
    <row r="3568" spans="1:7" x14ac:dyDescent="0.2">
      <c r="A3568" t="s">
        <v>2047</v>
      </c>
      <c r="B3568" t="s">
        <v>31</v>
      </c>
      <c r="C3568">
        <v>0</v>
      </c>
      <c r="D3568">
        <v>0</v>
      </c>
      <c r="E3568">
        <v>0</v>
      </c>
      <c r="F3568">
        <v>0</v>
      </c>
      <c r="G3568">
        <v>0</v>
      </c>
    </row>
    <row r="3569" spans="1:7" x14ac:dyDescent="0.2">
      <c r="A3569" t="s">
        <v>2048</v>
      </c>
      <c r="B3569" t="s">
        <v>31</v>
      </c>
      <c r="C3569">
        <v>0</v>
      </c>
      <c r="D3569">
        <v>0</v>
      </c>
      <c r="E3569">
        <v>0</v>
      </c>
      <c r="F3569">
        <v>0</v>
      </c>
      <c r="G3569">
        <v>0</v>
      </c>
    </row>
    <row r="3570" spans="1:7" x14ac:dyDescent="0.2">
      <c r="A3570" t="s">
        <v>2049</v>
      </c>
      <c r="B3570" t="s">
        <v>31</v>
      </c>
      <c r="C3570">
        <v>0</v>
      </c>
      <c r="D3570">
        <v>0</v>
      </c>
      <c r="E3570">
        <v>0</v>
      </c>
      <c r="F3570">
        <v>0</v>
      </c>
      <c r="G3570">
        <v>0</v>
      </c>
    </row>
    <row r="3571" spans="1:7" x14ac:dyDescent="0.2">
      <c r="A3571" t="s">
        <v>2050</v>
      </c>
      <c r="B3571" t="s">
        <v>31</v>
      </c>
      <c r="C3571">
        <v>0</v>
      </c>
      <c r="D3571">
        <v>0</v>
      </c>
      <c r="E3571">
        <v>0</v>
      </c>
      <c r="F3571">
        <v>0</v>
      </c>
      <c r="G3571">
        <v>0</v>
      </c>
    </row>
    <row r="3572" spans="1:7" x14ac:dyDescent="0.2">
      <c r="A3572" t="s">
        <v>2051</v>
      </c>
      <c r="B3572" t="s">
        <v>31</v>
      </c>
      <c r="C3572">
        <v>0</v>
      </c>
      <c r="D3572">
        <v>0</v>
      </c>
      <c r="E3572">
        <v>0</v>
      </c>
      <c r="F3572">
        <v>0</v>
      </c>
      <c r="G3572">
        <v>0</v>
      </c>
    </row>
    <row r="3573" spans="1:7" x14ac:dyDescent="0.2">
      <c r="A3573" t="s">
        <v>2052</v>
      </c>
      <c r="B3573" t="s">
        <v>31</v>
      </c>
      <c r="C3573">
        <v>0</v>
      </c>
      <c r="D3573">
        <v>0</v>
      </c>
      <c r="E3573">
        <v>0</v>
      </c>
      <c r="F3573">
        <v>0</v>
      </c>
      <c r="G3573">
        <v>0</v>
      </c>
    </row>
    <row r="3574" spans="1:7" x14ac:dyDescent="0.2">
      <c r="A3574" t="s">
        <v>2053</v>
      </c>
      <c r="B3574" t="s">
        <v>31</v>
      </c>
      <c r="C3574">
        <v>0</v>
      </c>
      <c r="D3574">
        <v>0</v>
      </c>
      <c r="E3574">
        <v>0</v>
      </c>
      <c r="F3574">
        <v>0</v>
      </c>
      <c r="G3574">
        <v>0</v>
      </c>
    </row>
    <row r="3575" spans="1:7" x14ac:dyDescent="0.2">
      <c r="A3575" t="s">
        <v>1138</v>
      </c>
      <c r="B3575" t="s">
        <v>10</v>
      </c>
      <c r="C3575">
        <v>30</v>
      </c>
      <c r="D3575">
        <v>1</v>
      </c>
      <c r="E3575">
        <v>90</v>
      </c>
      <c r="F3575">
        <v>0</v>
      </c>
      <c r="G3575">
        <v>0</v>
      </c>
    </row>
    <row r="3576" spans="1:7" x14ac:dyDescent="0.2">
      <c r="A3576" t="s">
        <v>1758</v>
      </c>
      <c r="B3576" t="s">
        <v>31</v>
      </c>
      <c r="C3576">
        <v>0</v>
      </c>
      <c r="D3576">
        <v>0</v>
      </c>
      <c r="E3576">
        <v>0</v>
      </c>
      <c r="F3576">
        <v>0</v>
      </c>
      <c r="G3576">
        <v>0</v>
      </c>
    </row>
    <row r="3577" spans="1:7" x14ac:dyDescent="0.2">
      <c r="A3577" t="s">
        <v>2054</v>
      </c>
      <c r="B3577" t="s">
        <v>31</v>
      </c>
      <c r="C3577">
        <v>0</v>
      </c>
      <c r="D3577">
        <v>0</v>
      </c>
      <c r="E3577">
        <v>0</v>
      </c>
      <c r="F3577">
        <v>0</v>
      </c>
      <c r="G3577">
        <v>0</v>
      </c>
    </row>
    <row r="3578" spans="1:7" x14ac:dyDescent="0.2">
      <c r="A3578" t="s">
        <v>2055</v>
      </c>
      <c r="B3578" t="s">
        <v>31</v>
      </c>
      <c r="C3578">
        <v>0</v>
      </c>
      <c r="D3578">
        <v>0</v>
      </c>
      <c r="E3578">
        <v>0</v>
      </c>
      <c r="F3578">
        <v>0</v>
      </c>
      <c r="G3578">
        <v>0</v>
      </c>
    </row>
    <row r="3579" spans="1:7" x14ac:dyDescent="0.2">
      <c r="A3579" t="s">
        <v>284</v>
      </c>
      <c r="B3579" t="s">
        <v>31</v>
      </c>
      <c r="C3579">
        <v>0</v>
      </c>
      <c r="D3579">
        <v>0</v>
      </c>
      <c r="E3579">
        <v>0</v>
      </c>
      <c r="F3579">
        <v>0</v>
      </c>
      <c r="G3579">
        <v>0</v>
      </c>
    </row>
    <row r="3580" spans="1:7" x14ac:dyDescent="0.2">
      <c r="A3580" t="s">
        <v>2056</v>
      </c>
      <c r="B3580" t="s">
        <v>31</v>
      </c>
      <c r="C3580">
        <v>0</v>
      </c>
      <c r="D3580">
        <v>0</v>
      </c>
      <c r="E3580">
        <v>0</v>
      </c>
      <c r="F3580">
        <v>0</v>
      </c>
      <c r="G3580">
        <v>0</v>
      </c>
    </row>
    <row r="3581" spans="1:7" x14ac:dyDescent="0.2">
      <c r="A3581" t="s">
        <v>2057</v>
      </c>
      <c r="B3581" t="s">
        <v>31</v>
      </c>
      <c r="C3581">
        <v>0</v>
      </c>
      <c r="D3581">
        <v>0</v>
      </c>
      <c r="E3581">
        <v>0</v>
      </c>
      <c r="F3581">
        <v>0</v>
      </c>
      <c r="G3581">
        <v>0</v>
      </c>
    </row>
    <row r="3582" spans="1:7" x14ac:dyDescent="0.2">
      <c r="A3582" t="s">
        <v>2058</v>
      </c>
      <c r="B3582" t="s">
        <v>31</v>
      </c>
      <c r="C3582">
        <v>0</v>
      </c>
      <c r="D3582">
        <v>0</v>
      </c>
      <c r="E3582">
        <v>0</v>
      </c>
      <c r="F3582">
        <v>0</v>
      </c>
      <c r="G3582">
        <v>0</v>
      </c>
    </row>
    <row r="3583" spans="1:7" x14ac:dyDescent="0.2">
      <c r="A3583" t="s">
        <v>2059</v>
      </c>
      <c r="B3583" t="s">
        <v>31</v>
      </c>
      <c r="C3583">
        <v>0</v>
      </c>
      <c r="D3583">
        <v>0</v>
      </c>
      <c r="E3583">
        <v>0</v>
      </c>
      <c r="F3583">
        <v>0</v>
      </c>
      <c r="G3583">
        <v>0</v>
      </c>
    </row>
    <row r="3584" spans="1:7" x14ac:dyDescent="0.2">
      <c r="A3584" t="s">
        <v>2060</v>
      </c>
      <c r="B3584" t="s">
        <v>31</v>
      </c>
      <c r="C3584">
        <v>0</v>
      </c>
      <c r="D3584">
        <v>0</v>
      </c>
      <c r="E3584">
        <v>0</v>
      </c>
      <c r="F3584">
        <v>0</v>
      </c>
      <c r="G3584">
        <v>0</v>
      </c>
    </row>
    <row r="3585" spans="1:7" x14ac:dyDescent="0.2">
      <c r="A3585" t="s">
        <v>2061</v>
      </c>
      <c r="B3585" t="s">
        <v>31</v>
      </c>
      <c r="C3585">
        <v>0</v>
      </c>
      <c r="D3585">
        <v>0</v>
      </c>
      <c r="E3585">
        <v>0</v>
      </c>
      <c r="F3585">
        <v>0</v>
      </c>
      <c r="G3585">
        <v>0</v>
      </c>
    </row>
    <row r="3586" spans="1:7" x14ac:dyDescent="0.2">
      <c r="A3586" t="s">
        <v>2062</v>
      </c>
      <c r="B3586" t="s">
        <v>31</v>
      </c>
      <c r="C3586">
        <v>0</v>
      </c>
      <c r="D3586">
        <v>0</v>
      </c>
      <c r="E3586">
        <v>0</v>
      </c>
      <c r="F3586">
        <v>0</v>
      </c>
      <c r="G3586">
        <v>0</v>
      </c>
    </row>
    <row r="3587" spans="1:7" x14ac:dyDescent="0.2">
      <c r="A3587" t="s">
        <v>2063</v>
      </c>
      <c r="B3587" t="s">
        <v>31</v>
      </c>
      <c r="C3587">
        <v>0</v>
      </c>
      <c r="D3587">
        <v>0</v>
      </c>
      <c r="E3587">
        <v>0</v>
      </c>
      <c r="F3587">
        <v>0</v>
      </c>
      <c r="G3587">
        <v>0</v>
      </c>
    </row>
    <row r="3588" spans="1:7" x14ac:dyDescent="0.2">
      <c r="A3588" t="s">
        <v>2064</v>
      </c>
      <c r="B3588" t="s">
        <v>31</v>
      </c>
      <c r="C3588">
        <v>0</v>
      </c>
      <c r="D3588">
        <v>0</v>
      </c>
      <c r="E3588">
        <v>0</v>
      </c>
      <c r="F3588">
        <v>0</v>
      </c>
      <c r="G3588">
        <v>0</v>
      </c>
    </row>
    <row r="3589" spans="1:7" x14ac:dyDescent="0.2">
      <c r="A3589" t="s">
        <v>2065</v>
      </c>
      <c r="B3589" t="s">
        <v>31</v>
      </c>
      <c r="C3589">
        <v>0</v>
      </c>
      <c r="D3589">
        <v>0</v>
      </c>
      <c r="E3589">
        <v>0</v>
      </c>
      <c r="F3589">
        <v>0</v>
      </c>
      <c r="G3589">
        <v>0</v>
      </c>
    </row>
    <row r="3590" spans="1:7" x14ac:dyDescent="0.2">
      <c r="A3590" t="s">
        <v>2066</v>
      </c>
      <c r="B3590" t="s">
        <v>31</v>
      </c>
      <c r="C3590">
        <v>0</v>
      </c>
      <c r="D3590">
        <v>0</v>
      </c>
      <c r="E3590">
        <v>0</v>
      </c>
      <c r="F3590">
        <v>0</v>
      </c>
      <c r="G3590">
        <v>0</v>
      </c>
    </row>
    <row r="3591" spans="1:7" x14ac:dyDescent="0.2">
      <c r="A3591" t="s">
        <v>2067</v>
      </c>
      <c r="B3591" t="s">
        <v>31</v>
      </c>
      <c r="C3591">
        <v>0</v>
      </c>
      <c r="D3591">
        <v>0</v>
      </c>
      <c r="E3591">
        <v>0</v>
      </c>
      <c r="F3591">
        <v>0</v>
      </c>
      <c r="G3591">
        <v>0</v>
      </c>
    </row>
    <row r="3592" spans="1:7" x14ac:dyDescent="0.2">
      <c r="A3592" t="s">
        <v>2068</v>
      </c>
      <c r="B3592" t="s">
        <v>31</v>
      </c>
      <c r="C3592">
        <v>0</v>
      </c>
      <c r="D3592">
        <v>0</v>
      </c>
      <c r="E3592">
        <v>0</v>
      </c>
      <c r="F3592">
        <v>0</v>
      </c>
      <c r="G3592">
        <v>0</v>
      </c>
    </row>
    <row r="3593" spans="1:7" x14ac:dyDescent="0.2">
      <c r="A3593" t="s">
        <v>2069</v>
      </c>
      <c r="B3593" t="s">
        <v>31</v>
      </c>
      <c r="C3593">
        <v>0</v>
      </c>
      <c r="D3593">
        <v>0</v>
      </c>
      <c r="E3593">
        <v>0</v>
      </c>
      <c r="F3593">
        <v>0</v>
      </c>
      <c r="G3593">
        <v>0</v>
      </c>
    </row>
    <row r="3594" spans="1:7" x14ac:dyDescent="0.2">
      <c r="A3594" t="s">
        <v>2070</v>
      </c>
      <c r="B3594" t="s">
        <v>31</v>
      </c>
      <c r="C3594">
        <v>0</v>
      </c>
      <c r="D3594">
        <v>0</v>
      </c>
      <c r="E3594">
        <v>0</v>
      </c>
      <c r="F3594">
        <v>0</v>
      </c>
      <c r="G3594">
        <v>0</v>
      </c>
    </row>
    <row r="3595" spans="1:7" x14ac:dyDescent="0.2">
      <c r="A3595" t="s">
        <v>2071</v>
      </c>
      <c r="B3595" t="s">
        <v>31</v>
      </c>
      <c r="C3595">
        <v>0</v>
      </c>
      <c r="D3595">
        <v>0</v>
      </c>
      <c r="E3595">
        <v>0</v>
      </c>
      <c r="F3595">
        <v>0</v>
      </c>
      <c r="G3595">
        <v>0</v>
      </c>
    </row>
    <row r="3596" spans="1:7" x14ac:dyDescent="0.2">
      <c r="A3596" t="s">
        <v>2072</v>
      </c>
      <c r="B3596" t="s">
        <v>31</v>
      </c>
      <c r="C3596">
        <v>0</v>
      </c>
      <c r="D3596">
        <v>0</v>
      </c>
      <c r="E3596">
        <v>0</v>
      </c>
      <c r="F3596">
        <v>0</v>
      </c>
      <c r="G3596">
        <v>0</v>
      </c>
    </row>
    <row r="3597" spans="1:7" x14ac:dyDescent="0.2">
      <c r="A3597" t="s">
        <v>2073</v>
      </c>
      <c r="B3597" t="s">
        <v>31</v>
      </c>
      <c r="C3597">
        <v>0</v>
      </c>
      <c r="D3597">
        <v>0</v>
      </c>
      <c r="E3597">
        <v>0</v>
      </c>
      <c r="F3597">
        <v>0</v>
      </c>
      <c r="G3597">
        <v>0</v>
      </c>
    </row>
    <row r="3598" spans="1:7" x14ac:dyDescent="0.2">
      <c r="A3598" t="s">
        <v>2074</v>
      </c>
      <c r="B3598" t="s">
        <v>31</v>
      </c>
      <c r="C3598">
        <v>0</v>
      </c>
      <c r="D3598">
        <v>0</v>
      </c>
      <c r="E3598">
        <v>0</v>
      </c>
      <c r="F3598">
        <v>0</v>
      </c>
      <c r="G3598">
        <v>0</v>
      </c>
    </row>
    <row r="3599" spans="1:7" x14ac:dyDescent="0.2">
      <c r="A3599" t="s">
        <v>2075</v>
      </c>
      <c r="B3599" t="s">
        <v>31</v>
      </c>
      <c r="C3599">
        <v>0</v>
      </c>
      <c r="D3599">
        <v>0</v>
      </c>
      <c r="E3599">
        <v>0</v>
      </c>
      <c r="F3599">
        <v>0</v>
      </c>
      <c r="G3599">
        <v>0</v>
      </c>
    </row>
    <row r="3600" spans="1:7" x14ac:dyDescent="0.2">
      <c r="A3600" t="s">
        <v>2076</v>
      </c>
      <c r="B3600" t="s">
        <v>31</v>
      </c>
      <c r="C3600">
        <v>0</v>
      </c>
      <c r="D3600">
        <v>0</v>
      </c>
      <c r="E3600">
        <v>0</v>
      </c>
      <c r="F3600">
        <v>0</v>
      </c>
      <c r="G3600">
        <v>0</v>
      </c>
    </row>
    <row r="3601" spans="1:7" x14ac:dyDescent="0.2">
      <c r="A3601" t="s">
        <v>2077</v>
      </c>
      <c r="B3601" t="s">
        <v>31</v>
      </c>
      <c r="C3601">
        <v>0</v>
      </c>
      <c r="D3601">
        <v>0</v>
      </c>
      <c r="E3601">
        <v>0</v>
      </c>
      <c r="F3601">
        <v>0</v>
      </c>
      <c r="G3601">
        <v>0</v>
      </c>
    </row>
    <row r="3602" spans="1:7" x14ac:dyDescent="0.2">
      <c r="A3602" t="s">
        <v>2078</v>
      </c>
      <c r="B3602" t="s">
        <v>31</v>
      </c>
      <c r="C3602">
        <v>0</v>
      </c>
      <c r="D3602">
        <v>0</v>
      </c>
      <c r="E3602">
        <v>0</v>
      </c>
      <c r="F3602">
        <v>0</v>
      </c>
      <c r="G3602">
        <v>0</v>
      </c>
    </row>
    <row r="3603" spans="1:7" x14ac:dyDescent="0.2">
      <c r="A3603" t="s">
        <v>235</v>
      </c>
      <c r="B3603" t="s">
        <v>10</v>
      </c>
      <c r="C3603">
        <v>40</v>
      </c>
      <c r="D3603">
        <v>1</v>
      </c>
      <c r="E3603">
        <v>90</v>
      </c>
      <c r="F3603">
        <v>0</v>
      </c>
      <c r="G3603">
        <v>0</v>
      </c>
    </row>
    <row r="3604" spans="1:7" x14ac:dyDescent="0.2">
      <c r="A3604" t="s">
        <v>2080</v>
      </c>
      <c r="B3604" t="s">
        <v>31</v>
      </c>
      <c r="C3604">
        <v>0</v>
      </c>
      <c r="D3604">
        <v>0</v>
      </c>
      <c r="E3604">
        <v>0</v>
      </c>
      <c r="F3604">
        <v>0</v>
      </c>
      <c r="G3604">
        <v>0</v>
      </c>
    </row>
    <row r="3605" spans="1:7" x14ac:dyDescent="0.2">
      <c r="A3605" t="s">
        <v>2081</v>
      </c>
      <c r="B3605" t="s">
        <v>31</v>
      </c>
      <c r="C3605">
        <v>0</v>
      </c>
      <c r="D3605">
        <v>0</v>
      </c>
      <c r="E3605">
        <v>0</v>
      </c>
      <c r="F3605">
        <v>0</v>
      </c>
      <c r="G3605">
        <v>0</v>
      </c>
    </row>
    <row r="3606" spans="1:7" x14ac:dyDescent="0.2">
      <c r="A3606" t="s">
        <v>2082</v>
      </c>
      <c r="B3606" t="s">
        <v>31</v>
      </c>
      <c r="C3606">
        <v>0</v>
      </c>
      <c r="D3606">
        <v>0</v>
      </c>
      <c r="E3606">
        <v>0</v>
      </c>
      <c r="F3606">
        <v>0</v>
      </c>
      <c r="G3606">
        <v>0</v>
      </c>
    </row>
    <row r="3607" spans="1:7" x14ac:dyDescent="0.2">
      <c r="A3607" t="s">
        <v>2083</v>
      </c>
      <c r="B3607" t="s">
        <v>31</v>
      </c>
      <c r="C3607">
        <v>0</v>
      </c>
      <c r="D3607">
        <v>0</v>
      </c>
      <c r="E3607">
        <v>0</v>
      </c>
      <c r="F3607">
        <v>0</v>
      </c>
      <c r="G3607">
        <v>0</v>
      </c>
    </row>
    <row r="3608" spans="1:7" x14ac:dyDescent="0.2">
      <c r="A3608" t="s">
        <v>2084</v>
      </c>
      <c r="B3608" t="s">
        <v>31</v>
      </c>
      <c r="C3608">
        <v>0</v>
      </c>
      <c r="D3608">
        <v>0</v>
      </c>
      <c r="E3608">
        <v>0</v>
      </c>
      <c r="F3608">
        <v>0</v>
      </c>
      <c r="G3608">
        <v>0</v>
      </c>
    </row>
    <row r="3609" spans="1:7" x14ac:dyDescent="0.2">
      <c r="A3609" t="s">
        <v>2085</v>
      </c>
      <c r="B3609" t="s">
        <v>31</v>
      </c>
      <c r="C3609">
        <v>0</v>
      </c>
      <c r="D3609">
        <v>0</v>
      </c>
      <c r="E3609">
        <v>0</v>
      </c>
      <c r="F3609">
        <v>0</v>
      </c>
      <c r="G3609">
        <v>0</v>
      </c>
    </row>
    <row r="3610" spans="1:7" x14ac:dyDescent="0.2">
      <c r="A3610" t="s">
        <v>2086</v>
      </c>
      <c r="B3610" t="s">
        <v>31</v>
      </c>
      <c r="C3610">
        <v>0</v>
      </c>
      <c r="D3610">
        <v>0</v>
      </c>
      <c r="E3610">
        <v>0</v>
      </c>
      <c r="F3610">
        <v>0</v>
      </c>
      <c r="G3610">
        <v>0</v>
      </c>
    </row>
    <row r="3611" spans="1:7" x14ac:dyDescent="0.2">
      <c r="A3611" t="s">
        <v>2087</v>
      </c>
      <c r="B3611" t="s">
        <v>31</v>
      </c>
      <c r="C3611">
        <v>0</v>
      </c>
      <c r="D3611">
        <v>0</v>
      </c>
      <c r="E3611">
        <v>0</v>
      </c>
      <c r="F3611">
        <v>0</v>
      </c>
      <c r="G3611">
        <v>0</v>
      </c>
    </row>
    <row r="3612" spans="1:7" x14ac:dyDescent="0.2">
      <c r="A3612" t="s">
        <v>2088</v>
      </c>
      <c r="B3612" t="s">
        <v>31</v>
      </c>
      <c r="C3612">
        <v>0</v>
      </c>
      <c r="D3612">
        <v>0</v>
      </c>
      <c r="E3612">
        <v>0</v>
      </c>
      <c r="F3612">
        <v>0</v>
      </c>
      <c r="G3612">
        <v>0</v>
      </c>
    </row>
    <row r="3613" spans="1:7" x14ac:dyDescent="0.2">
      <c r="A3613" t="s">
        <v>2089</v>
      </c>
      <c r="B3613" t="s">
        <v>31</v>
      </c>
      <c r="C3613">
        <v>0</v>
      </c>
      <c r="D3613">
        <v>0</v>
      </c>
      <c r="E3613">
        <v>0</v>
      </c>
      <c r="F3613">
        <v>0</v>
      </c>
      <c r="G3613">
        <v>0</v>
      </c>
    </row>
    <row r="3614" spans="1:7" x14ac:dyDescent="0.2">
      <c r="A3614" t="s">
        <v>2090</v>
      </c>
      <c r="B3614" t="s">
        <v>31</v>
      </c>
      <c r="C3614">
        <v>0</v>
      </c>
      <c r="D3614">
        <v>0</v>
      </c>
      <c r="E3614">
        <v>0</v>
      </c>
      <c r="F3614">
        <v>0</v>
      </c>
      <c r="G3614">
        <v>0</v>
      </c>
    </row>
    <row r="3615" spans="1:7" x14ac:dyDescent="0.2">
      <c r="A3615" t="s">
        <v>2091</v>
      </c>
      <c r="B3615" t="s">
        <v>31</v>
      </c>
      <c r="C3615">
        <v>0</v>
      </c>
      <c r="D3615">
        <v>0</v>
      </c>
      <c r="E3615">
        <v>0</v>
      </c>
      <c r="F3615">
        <v>0</v>
      </c>
      <c r="G3615">
        <v>0</v>
      </c>
    </row>
    <row r="3616" spans="1:7" x14ac:dyDescent="0.2">
      <c r="A3616" t="s">
        <v>2092</v>
      </c>
      <c r="B3616" t="s">
        <v>31</v>
      </c>
      <c r="C3616">
        <v>0</v>
      </c>
      <c r="D3616">
        <v>0</v>
      </c>
      <c r="E3616">
        <v>0</v>
      </c>
      <c r="F3616">
        <v>0</v>
      </c>
      <c r="G3616">
        <v>0</v>
      </c>
    </row>
    <row r="3617" spans="1:7" x14ac:dyDescent="0.2">
      <c r="A3617" t="s">
        <v>2093</v>
      </c>
      <c r="B3617" t="s">
        <v>31</v>
      </c>
      <c r="C3617">
        <v>0</v>
      </c>
      <c r="D3617">
        <v>0</v>
      </c>
      <c r="E3617">
        <v>0</v>
      </c>
      <c r="F3617">
        <v>0</v>
      </c>
      <c r="G3617">
        <v>0</v>
      </c>
    </row>
    <row r="3618" spans="1:7" x14ac:dyDescent="0.2">
      <c r="A3618" t="s">
        <v>2094</v>
      </c>
      <c r="B3618" t="s">
        <v>31</v>
      </c>
      <c r="C3618">
        <v>0</v>
      </c>
      <c r="D3618">
        <v>0</v>
      </c>
      <c r="E3618">
        <v>0</v>
      </c>
      <c r="F3618">
        <v>0</v>
      </c>
      <c r="G3618">
        <v>0</v>
      </c>
    </row>
    <row r="3619" spans="1:7" x14ac:dyDescent="0.2">
      <c r="A3619" t="s">
        <v>2095</v>
      </c>
      <c r="B3619" t="s">
        <v>31</v>
      </c>
      <c r="C3619">
        <v>0</v>
      </c>
      <c r="D3619">
        <v>0</v>
      </c>
      <c r="E3619">
        <v>0</v>
      </c>
      <c r="F3619">
        <v>0</v>
      </c>
      <c r="G3619">
        <v>0</v>
      </c>
    </row>
    <row r="3620" spans="1:7" x14ac:dyDescent="0.2">
      <c r="A3620" t="s">
        <v>2096</v>
      </c>
      <c r="B3620" t="s">
        <v>31</v>
      </c>
      <c r="C3620">
        <v>0</v>
      </c>
      <c r="D3620">
        <v>0</v>
      </c>
      <c r="E3620">
        <v>0</v>
      </c>
      <c r="F3620">
        <v>0</v>
      </c>
      <c r="G3620">
        <v>0</v>
      </c>
    </row>
    <row r="3621" spans="1:7" x14ac:dyDescent="0.2">
      <c r="A3621" t="s">
        <v>2097</v>
      </c>
      <c r="B3621" t="s">
        <v>31</v>
      </c>
      <c r="C3621">
        <v>0</v>
      </c>
      <c r="D3621">
        <v>0</v>
      </c>
      <c r="E3621">
        <v>0</v>
      </c>
      <c r="F3621">
        <v>0</v>
      </c>
      <c r="G3621">
        <v>0</v>
      </c>
    </row>
    <row r="3622" spans="1:7" x14ac:dyDescent="0.2">
      <c r="A3622" t="s">
        <v>2098</v>
      </c>
      <c r="B3622" t="s">
        <v>31</v>
      </c>
      <c r="C3622">
        <v>0</v>
      </c>
      <c r="D3622">
        <v>0</v>
      </c>
      <c r="E3622">
        <v>0</v>
      </c>
      <c r="F3622">
        <v>0</v>
      </c>
      <c r="G3622">
        <v>0</v>
      </c>
    </row>
    <row r="3623" spans="1:7" x14ac:dyDescent="0.2">
      <c r="A3623" t="s">
        <v>2099</v>
      </c>
      <c r="B3623" t="s">
        <v>31</v>
      </c>
      <c r="C3623">
        <v>0</v>
      </c>
      <c r="D3623">
        <v>0</v>
      </c>
      <c r="E3623">
        <v>0</v>
      </c>
      <c r="F3623">
        <v>0</v>
      </c>
      <c r="G3623">
        <v>0</v>
      </c>
    </row>
    <row r="3624" spans="1:7" x14ac:dyDescent="0.2">
      <c r="A3624" t="s">
        <v>2100</v>
      </c>
      <c r="B3624" t="s">
        <v>31</v>
      </c>
      <c r="C3624">
        <v>0</v>
      </c>
      <c r="D3624">
        <v>0</v>
      </c>
      <c r="E3624">
        <v>0</v>
      </c>
      <c r="F3624">
        <v>0</v>
      </c>
      <c r="G3624">
        <v>0</v>
      </c>
    </row>
    <row r="3625" spans="1:7" x14ac:dyDescent="0.2">
      <c r="A3625" t="s">
        <v>2101</v>
      </c>
      <c r="B3625" t="s">
        <v>31</v>
      </c>
      <c r="C3625">
        <v>0</v>
      </c>
      <c r="D3625">
        <v>0</v>
      </c>
      <c r="E3625">
        <v>0</v>
      </c>
      <c r="F3625">
        <v>0</v>
      </c>
      <c r="G3625">
        <v>0</v>
      </c>
    </row>
    <row r="3626" spans="1:7" x14ac:dyDescent="0.2">
      <c r="A3626" t="s">
        <v>2102</v>
      </c>
      <c r="B3626" t="s">
        <v>31</v>
      </c>
      <c r="C3626">
        <v>0</v>
      </c>
      <c r="D3626">
        <v>0</v>
      </c>
      <c r="E3626">
        <v>0</v>
      </c>
      <c r="F3626">
        <v>0</v>
      </c>
      <c r="G3626">
        <v>0</v>
      </c>
    </row>
    <row r="3627" spans="1:7" x14ac:dyDescent="0.2">
      <c r="A3627" t="s">
        <v>2103</v>
      </c>
      <c r="B3627" t="s">
        <v>31</v>
      </c>
      <c r="C3627">
        <v>0</v>
      </c>
      <c r="D3627">
        <v>0</v>
      </c>
      <c r="E3627">
        <v>0</v>
      </c>
      <c r="F3627">
        <v>0</v>
      </c>
      <c r="G3627">
        <v>0</v>
      </c>
    </row>
    <row r="3628" spans="1:7" x14ac:dyDescent="0.2">
      <c r="A3628" t="s">
        <v>2104</v>
      </c>
      <c r="B3628" t="s">
        <v>31</v>
      </c>
      <c r="C3628">
        <v>0</v>
      </c>
      <c r="D3628">
        <v>0</v>
      </c>
      <c r="E3628">
        <v>0</v>
      </c>
      <c r="F3628">
        <v>0</v>
      </c>
      <c r="G3628">
        <v>0</v>
      </c>
    </row>
    <row r="3629" spans="1:7" x14ac:dyDescent="0.2">
      <c r="A3629" t="s">
        <v>283</v>
      </c>
      <c r="B3629" t="s">
        <v>10</v>
      </c>
      <c r="C3629">
        <v>40</v>
      </c>
      <c r="D3629">
        <v>1</v>
      </c>
      <c r="E3629">
        <v>90</v>
      </c>
      <c r="F3629">
        <v>0</v>
      </c>
      <c r="G3629">
        <v>0</v>
      </c>
    </row>
    <row r="3630" spans="1:7" x14ac:dyDescent="0.2">
      <c r="A3630" t="s">
        <v>2105</v>
      </c>
      <c r="B3630" t="s">
        <v>31</v>
      </c>
      <c r="C3630">
        <v>0</v>
      </c>
      <c r="D3630">
        <v>0</v>
      </c>
      <c r="E3630">
        <v>0</v>
      </c>
      <c r="F3630">
        <v>0</v>
      </c>
      <c r="G3630">
        <v>0</v>
      </c>
    </row>
    <row r="3631" spans="1:7" x14ac:dyDescent="0.2">
      <c r="A3631" t="s">
        <v>2106</v>
      </c>
      <c r="B3631" t="s">
        <v>31</v>
      </c>
      <c r="C3631">
        <v>0</v>
      </c>
      <c r="D3631">
        <v>0</v>
      </c>
      <c r="E3631">
        <v>0</v>
      </c>
      <c r="F3631">
        <v>0</v>
      </c>
      <c r="G3631">
        <v>0</v>
      </c>
    </row>
    <row r="3632" spans="1:7" x14ac:dyDescent="0.2">
      <c r="A3632" t="s">
        <v>2107</v>
      </c>
      <c r="B3632" t="s">
        <v>31</v>
      </c>
      <c r="C3632">
        <v>0</v>
      </c>
      <c r="D3632">
        <v>0</v>
      </c>
      <c r="E3632">
        <v>0</v>
      </c>
      <c r="F3632">
        <v>0</v>
      </c>
      <c r="G3632">
        <v>0</v>
      </c>
    </row>
    <row r="3633" spans="1:7" x14ac:dyDescent="0.2">
      <c r="A3633" t="s">
        <v>2108</v>
      </c>
      <c r="B3633" t="s">
        <v>31</v>
      </c>
      <c r="C3633">
        <v>0</v>
      </c>
      <c r="D3633">
        <v>0</v>
      </c>
      <c r="E3633">
        <v>0</v>
      </c>
      <c r="F3633">
        <v>0</v>
      </c>
      <c r="G3633">
        <v>0</v>
      </c>
    </row>
    <row r="3634" spans="1:7" x14ac:dyDescent="0.2">
      <c r="A3634" t="s">
        <v>2109</v>
      </c>
      <c r="B3634" t="s">
        <v>31</v>
      </c>
      <c r="C3634">
        <v>0</v>
      </c>
      <c r="D3634">
        <v>0</v>
      </c>
      <c r="E3634">
        <v>0</v>
      </c>
      <c r="F3634">
        <v>0</v>
      </c>
      <c r="G3634">
        <v>0</v>
      </c>
    </row>
    <row r="3635" spans="1:7" x14ac:dyDescent="0.2">
      <c r="A3635" t="s">
        <v>2110</v>
      </c>
      <c r="B3635" t="s">
        <v>31</v>
      </c>
      <c r="C3635">
        <v>0</v>
      </c>
      <c r="D3635">
        <v>0</v>
      </c>
      <c r="E3635">
        <v>0</v>
      </c>
      <c r="F3635">
        <v>0</v>
      </c>
      <c r="G3635">
        <v>0</v>
      </c>
    </row>
    <row r="3636" spans="1:7" x14ac:dyDescent="0.2">
      <c r="A3636" t="s">
        <v>2111</v>
      </c>
      <c r="B3636" t="s">
        <v>31</v>
      </c>
      <c r="C3636">
        <v>0</v>
      </c>
      <c r="D3636">
        <v>0</v>
      </c>
      <c r="E3636">
        <v>0</v>
      </c>
      <c r="F3636">
        <v>0</v>
      </c>
      <c r="G3636">
        <v>0</v>
      </c>
    </row>
    <row r="3637" spans="1:7" x14ac:dyDescent="0.2">
      <c r="A3637" t="s">
        <v>2112</v>
      </c>
      <c r="B3637" t="s">
        <v>31</v>
      </c>
      <c r="C3637">
        <v>0</v>
      </c>
      <c r="D3637">
        <v>0</v>
      </c>
      <c r="E3637">
        <v>0</v>
      </c>
      <c r="F3637">
        <v>0</v>
      </c>
      <c r="G3637">
        <v>0</v>
      </c>
    </row>
    <row r="3638" spans="1:7" x14ac:dyDescent="0.2">
      <c r="A3638" t="s">
        <v>2113</v>
      </c>
      <c r="B3638" t="s">
        <v>31</v>
      </c>
      <c r="C3638">
        <v>0</v>
      </c>
      <c r="D3638">
        <v>0</v>
      </c>
      <c r="E3638">
        <v>0</v>
      </c>
      <c r="F3638">
        <v>0</v>
      </c>
      <c r="G3638">
        <v>0</v>
      </c>
    </row>
    <row r="3639" spans="1:7" x14ac:dyDescent="0.2">
      <c r="A3639" t="s">
        <v>2114</v>
      </c>
      <c r="B3639" t="s">
        <v>31</v>
      </c>
      <c r="C3639">
        <v>0</v>
      </c>
      <c r="D3639">
        <v>0</v>
      </c>
      <c r="E3639">
        <v>0</v>
      </c>
      <c r="F3639">
        <v>0</v>
      </c>
      <c r="G3639">
        <v>0</v>
      </c>
    </row>
    <row r="3640" spans="1:7" x14ac:dyDescent="0.2">
      <c r="A3640" t="s">
        <v>2115</v>
      </c>
      <c r="B3640" t="s">
        <v>31</v>
      </c>
      <c r="C3640">
        <v>0</v>
      </c>
      <c r="D3640">
        <v>0</v>
      </c>
      <c r="E3640">
        <v>0</v>
      </c>
      <c r="F3640">
        <v>0</v>
      </c>
      <c r="G3640">
        <v>0</v>
      </c>
    </row>
    <row r="3641" spans="1:7" x14ac:dyDescent="0.2">
      <c r="A3641" t="s">
        <v>2116</v>
      </c>
      <c r="B3641" t="s">
        <v>31</v>
      </c>
      <c r="C3641">
        <v>0</v>
      </c>
      <c r="D3641">
        <v>0</v>
      </c>
      <c r="E3641">
        <v>0</v>
      </c>
      <c r="F3641">
        <v>0</v>
      </c>
      <c r="G3641">
        <v>0</v>
      </c>
    </row>
    <row r="3642" spans="1:7" x14ac:dyDescent="0.2">
      <c r="A3642" t="s">
        <v>2117</v>
      </c>
      <c r="B3642" t="s">
        <v>31</v>
      </c>
      <c r="C3642">
        <v>0</v>
      </c>
      <c r="D3642">
        <v>0</v>
      </c>
      <c r="E3642">
        <v>0</v>
      </c>
      <c r="F3642">
        <v>0</v>
      </c>
      <c r="G3642">
        <v>0</v>
      </c>
    </row>
    <row r="3643" spans="1:7" x14ac:dyDescent="0.2">
      <c r="A3643" t="s">
        <v>2118</v>
      </c>
      <c r="B3643" t="s">
        <v>31</v>
      </c>
      <c r="C3643">
        <v>0</v>
      </c>
      <c r="D3643">
        <v>0</v>
      </c>
      <c r="E3643">
        <v>0</v>
      </c>
      <c r="F3643">
        <v>0</v>
      </c>
      <c r="G3643">
        <v>0</v>
      </c>
    </row>
    <row r="3644" spans="1:7" x14ac:dyDescent="0.2">
      <c r="A3644" t="s">
        <v>2119</v>
      </c>
      <c r="B3644" t="s">
        <v>31</v>
      </c>
      <c r="C3644">
        <v>0</v>
      </c>
      <c r="D3644">
        <v>0</v>
      </c>
      <c r="E3644">
        <v>0</v>
      </c>
      <c r="F3644">
        <v>0</v>
      </c>
      <c r="G3644">
        <v>0</v>
      </c>
    </row>
    <row r="3645" spans="1:7" x14ac:dyDescent="0.2">
      <c r="A3645" t="s">
        <v>2120</v>
      </c>
      <c r="B3645" t="s">
        <v>31</v>
      </c>
      <c r="C3645">
        <v>0</v>
      </c>
      <c r="D3645">
        <v>0</v>
      </c>
      <c r="E3645">
        <v>0</v>
      </c>
      <c r="F3645">
        <v>0</v>
      </c>
      <c r="G3645">
        <v>0</v>
      </c>
    </row>
    <row r="3646" spans="1:7" x14ac:dyDescent="0.2">
      <c r="A3646" t="s">
        <v>2121</v>
      </c>
      <c r="B3646" t="s">
        <v>31</v>
      </c>
      <c r="C3646">
        <v>0</v>
      </c>
      <c r="D3646">
        <v>0</v>
      </c>
      <c r="E3646">
        <v>0</v>
      </c>
      <c r="F3646">
        <v>0</v>
      </c>
      <c r="G3646">
        <v>0</v>
      </c>
    </row>
    <row r="3647" spans="1:7" x14ac:dyDescent="0.2">
      <c r="A3647" t="s">
        <v>2122</v>
      </c>
      <c r="B3647" t="s">
        <v>31</v>
      </c>
      <c r="C3647">
        <v>0</v>
      </c>
      <c r="D3647">
        <v>0</v>
      </c>
      <c r="E3647">
        <v>0</v>
      </c>
      <c r="F3647">
        <v>0</v>
      </c>
      <c r="G3647">
        <v>0</v>
      </c>
    </row>
    <row r="3648" spans="1:7" x14ac:dyDescent="0.2">
      <c r="A3648" t="s">
        <v>2123</v>
      </c>
      <c r="B3648" t="s">
        <v>31</v>
      </c>
      <c r="C3648">
        <v>0</v>
      </c>
      <c r="D3648">
        <v>0</v>
      </c>
      <c r="E3648">
        <v>0</v>
      </c>
      <c r="F3648">
        <v>0</v>
      </c>
      <c r="G3648">
        <v>0</v>
      </c>
    </row>
    <row r="3649" spans="1:7" x14ac:dyDescent="0.2">
      <c r="A3649" t="s">
        <v>2124</v>
      </c>
      <c r="B3649" t="s">
        <v>31</v>
      </c>
      <c r="C3649">
        <v>0</v>
      </c>
      <c r="D3649">
        <v>0</v>
      </c>
      <c r="E3649">
        <v>0</v>
      </c>
      <c r="F3649">
        <v>0</v>
      </c>
      <c r="G3649">
        <v>0</v>
      </c>
    </row>
    <row r="3650" spans="1:7" x14ac:dyDescent="0.2">
      <c r="A3650" t="s">
        <v>2125</v>
      </c>
      <c r="B3650" t="s">
        <v>31</v>
      </c>
      <c r="C3650">
        <v>0</v>
      </c>
      <c r="D3650">
        <v>0</v>
      </c>
      <c r="E3650">
        <v>0</v>
      </c>
      <c r="F3650">
        <v>0</v>
      </c>
      <c r="G3650">
        <v>0</v>
      </c>
    </row>
    <row r="3651" spans="1:7" x14ac:dyDescent="0.2">
      <c r="A3651" t="s">
        <v>2126</v>
      </c>
      <c r="B3651" t="s">
        <v>31</v>
      </c>
      <c r="C3651">
        <v>0</v>
      </c>
      <c r="D3651">
        <v>0</v>
      </c>
      <c r="E3651">
        <v>0</v>
      </c>
      <c r="F3651">
        <v>0</v>
      </c>
      <c r="G3651">
        <v>0</v>
      </c>
    </row>
    <row r="3652" spans="1:7" x14ac:dyDescent="0.2">
      <c r="A3652" t="s">
        <v>2127</v>
      </c>
      <c r="B3652" t="s">
        <v>31</v>
      </c>
      <c r="C3652">
        <v>0</v>
      </c>
      <c r="D3652">
        <v>0</v>
      </c>
      <c r="E3652">
        <v>0</v>
      </c>
      <c r="F3652">
        <v>0</v>
      </c>
      <c r="G3652">
        <v>0</v>
      </c>
    </row>
    <row r="3653" spans="1:7" x14ac:dyDescent="0.2">
      <c r="A3653" t="s">
        <v>2128</v>
      </c>
      <c r="B3653" t="s">
        <v>31</v>
      </c>
      <c r="C3653">
        <v>0</v>
      </c>
      <c r="D3653">
        <v>0</v>
      </c>
      <c r="E3653">
        <v>0</v>
      </c>
      <c r="F3653">
        <v>0</v>
      </c>
      <c r="G3653">
        <v>0</v>
      </c>
    </row>
    <row r="3654" spans="1:7" x14ac:dyDescent="0.2">
      <c r="A3654" t="s">
        <v>2129</v>
      </c>
      <c r="B3654" t="s">
        <v>31</v>
      </c>
      <c r="C3654">
        <v>0</v>
      </c>
      <c r="D3654">
        <v>0</v>
      </c>
      <c r="E3654">
        <v>0</v>
      </c>
      <c r="F3654">
        <v>0</v>
      </c>
      <c r="G3654">
        <v>0</v>
      </c>
    </row>
    <row r="3655" spans="1:7" x14ac:dyDescent="0.2">
      <c r="A3655" t="s">
        <v>2130</v>
      </c>
      <c r="B3655" t="s">
        <v>31</v>
      </c>
      <c r="C3655">
        <v>0</v>
      </c>
      <c r="D3655">
        <v>0</v>
      </c>
      <c r="E3655">
        <v>0</v>
      </c>
      <c r="F3655">
        <v>0</v>
      </c>
      <c r="G3655">
        <v>0</v>
      </c>
    </row>
    <row r="3656" spans="1:7" x14ac:dyDescent="0.2">
      <c r="A3656" t="s">
        <v>2131</v>
      </c>
      <c r="B3656" t="s">
        <v>31</v>
      </c>
      <c r="C3656">
        <v>0</v>
      </c>
      <c r="D3656">
        <v>0</v>
      </c>
      <c r="E3656">
        <v>0</v>
      </c>
      <c r="F3656">
        <v>0</v>
      </c>
      <c r="G3656">
        <v>0</v>
      </c>
    </row>
    <row r="3657" spans="1:7" x14ac:dyDescent="0.2">
      <c r="A3657" t="s">
        <v>2132</v>
      </c>
      <c r="B3657" t="s">
        <v>31</v>
      </c>
      <c r="C3657">
        <v>0</v>
      </c>
      <c r="D3657">
        <v>0</v>
      </c>
      <c r="E3657">
        <v>0</v>
      </c>
      <c r="F3657">
        <v>0</v>
      </c>
      <c r="G3657">
        <v>0</v>
      </c>
    </row>
    <row r="3658" spans="1:7" x14ac:dyDescent="0.2">
      <c r="A3658" t="s">
        <v>2133</v>
      </c>
      <c r="B3658" t="s">
        <v>31</v>
      </c>
      <c r="C3658">
        <v>0</v>
      </c>
      <c r="D3658">
        <v>0</v>
      </c>
      <c r="E3658">
        <v>0</v>
      </c>
      <c r="F3658">
        <v>0</v>
      </c>
      <c r="G3658">
        <v>0</v>
      </c>
    </row>
    <row r="3659" spans="1:7" x14ac:dyDescent="0.2">
      <c r="A3659" t="s">
        <v>2134</v>
      </c>
      <c r="B3659" t="s">
        <v>31</v>
      </c>
      <c r="C3659">
        <v>0</v>
      </c>
      <c r="D3659">
        <v>0</v>
      </c>
      <c r="E3659">
        <v>0</v>
      </c>
      <c r="F3659">
        <v>0</v>
      </c>
      <c r="G3659">
        <v>0</v>
      </c>
    </row>
    <row r="3660" spans="1:7" x14ac:dyDescent="0.2">
      <c r="A3660" t="s">
        <v>2135</v>
      </c>
      <c r="B3660" t="s">
        <v>31</v>
      </c>
      <c r="C3660">
        <v>0</v>
      </c>
      <c r="D3660">
        <v>0</v>
      </c>
      <c r="E3660">
        <v>0</v>
      </c>
      <c r="F3660">
        <v>0</v>
      </c>
      <c r="G3660">
        <v>0</v>
      </c>
    </row>
    <row r="3661" spans="1:7" x14ac:dyDescent="0.2">
      <c r="A3661" t="s">
        <v>1117</v>
      </c>
      <c r="B3661" t="s">
        <v>31</v>
      </c>
      <c r="C3661">
        <v>0</v>
      </c>
      <c r="D3661">
        <v>0</v>
      </c>
      <c r="E3661">
        <v>0</v>
      </c>
      <c r="F3661">
        <v>0</v>
      </c>
      <c r="G3661">
        <v>0</v>
      </c>
    </row>
    <row r="3662" spans="1:7" x14ac:dyDescent="0.2">
      <c r="A3662" t="s">
        <v>2136</v>
      </c>
      <c r="B3662" t="s">
        <v>31</v>
      </c>
      <c r="C3662">
        <v>0</v>
      </c>
      <c r="D3662">
        <v>0</v>
      </c>
      <c r="E3662">
        <v>0</v>
      </c>
      <c r="F3662">
        <v>0</v>
      </c>
      <c r="G3662">
        <v>0</v>
      </c>
    </row>
    <row r="3663" spans="1:7" x14ac:dyDescent="0.2">
      <c r="A3663" t="s">
        <v>2137</v>
      </c>
      <c r="B3663" t="s">
        <v>31</v>
      </c>
      <c r="C3663">
        <v>0</v>
      </c>
      <c r="D3663">
        <v>0</v>
      </c>
      <c r="E3663">
        <v>0</v>
      </c>
      <c r="F3663">
        <v>0</v>
      </c>
      <c r="G3663">
        <v>0</v>
      </c>
    </row>
    <row r="3664" spans="1:7" x14ac:dyDescent="0.2">
      <c r="A3664" t="s">
        <v>2138</v>
      </c>
      <c r="B3664" t="s">
        <v>31</v>
      </c>
      <c r="C3664">
        <v>0</v>
      </c>
      <c r="D3664">
        <v>0</v>
      </c>
      <c r="E3664">
        <v>0</v>
      </c>
      <c r="F3664">
        <v>0</v>
      </c>
      <c r="G3664">
        <v>0</v>
      </c>
    </row>
    <row r="3665" spans="1:7" x14ac:dyDescent="0.2">
      <c r="A3665" t="s">
        <v>2139</v>
      </c>
      <c r="B3665" t="s">
        <v>31</v>
      </c>
      <c r="C3665">
        <v>0</v>
      </c>
      <c r="D3665">
        <v>0</v>
      </c>
      <c r="E3665">
        <v>0</v>
      </c>
      <c r="F3665">
        <v>0</v>
      </c>
      <c r="G3665">
        <v>0</v>
      </c>
    </row>
    <row r="3666" spans="1:7" x14ac:dyDescent="0.2">
      <c r="A3666" t="s">
        <v>2140</v>
      </c>
      <c r="B3666" t="s">
        <v>31</v>
      </c>
      <c r="C3666">
        <v>0</v>
      </c>
      <c r="D3666">
        <v>0</v>
      </c>
      <c r="E3666">
        <v>0</v>
      </c>
      <c r="F3666">
        <v>0</v>
      </c>
      <c r="G3666">
        <v>0</v>
      </c>
    </row>
    <row r="3667" spans="1:7" x14ac:dyDescent="0.2">
      <c r="A3667" t="s">
        <v>2141</v>
      </c>
      <c r="B3667" t="s">
        <v>31</v>
      </c>
      <c r="C3667">
        <v>0</v>
      </c>
      <c r="D3667">
        <v>0</v>
      </c>
      <c r="E3667">
        <v>0</v>
      </c>
      <c r="F3667">
        <v>0</v>
      </c>
      <c r="G3667">
        <v>0</v>
      </c>
    </row>
    <row r="3668" spans="1:7" x14ac:dyDescent="0.2">
      <c r="A3668" t="s">
        <v>2142</v>
      </c>
      <c r="B3668" t="s">
        <v>31</v>
      </c>
      <c r="C3668">
        <v>0</v>
      </c>
      <c r="D3668">
        <v>0</v>
      </c>
      <c r="E3668">
        <v>0</v>
      </c>
      <c r="F3668">
        <v>0</v>
      </c>
      <c r="G3668">
        <v>0</v>
      </c>
    </row>
    <row r="3669" spans="1:7" x14ac:dyDescent="0.2">
      <c r="A3669" t="s">
        <v>2143</v>
      </c>
      <c r="B3669" t="s">
        <v>31</v>
      </c>
      <c r="C3669">
        <v>0</v>
      </c>
      <c r="D3669">
        <v>0</v>
      </c>
      <c r="E3669">
        <v>0</v>
      </c>
      <c r="F3669">
        <v>0</v>
      </c>
      <c r="G3669">
        <v>0</v>
      </c>
    </row>
    <row r="3670" spans="1:7" x14ac:dyDescent="0.2">
      <c r="A3670" t="s">
        <v>1873</v>
      </c>
      <c r="B3670" t="s">
        <v>31</v>
      </c>
      <c r="C3670">
        <v>0</v>
      </c>
      <c r="D3670">
        <v>0</v>
      </c>
      <c r="E3670">
        <v>0</v>
      </c>
      <c r="F3670">
        <v>0</v>
      </c>
      <c r="G3670">
        <v>0</v>
      </c>
    </row>
    <row r="3671" spans="1:7" x14ac:dyDescent="0.2">
      <c r="A3671" t="s">
        <v>411</v>
      </c>
      <c r="B3671" t="s">
        <v>10</v>
      </c>
      <c r="C3671">
        <v>40</v>
      </c>
      <c r="D3671">
        <v>1</v>
      </c>
      <c r="E3671">
        <v>90</v>
      </c>
      <c r="F3671">
        <v>0</v>
      </c>
      <c r="G3671">
        <v>0</v>
      </c>
    </row>
    <row r="3672" spans="1:7" x14ac:dyDescent="0.2">
      <c r="A3672" t="s">
        <v>2145</v>
      </c>
      <c r="B3672" t="s">
        <v>31</v>
      </c>
      <c r="C3672">
        <v>0</v>
      </c>
      <c r="D3672">
        <v>0</v>
      </c>
      <c r="E3672">
        <v>0</v>
      </c>
      <c r="F3672">
        <v>0</v>
      </c>
      <c r="G3672">
        <v>0</v>
      </c>
    </row>
    <row r="3673" spans="1:7" x14ac:dyDescent="0.2">
      <c r="A3673" t="s">
        <v>2146</v>
      </c>
      <c r="B3673" t="s">
        <v>31</v>
      </c>
      <c r="C3673">
        <v>0</v>
      </c>
      <c r="D3673">
        <v>0</v>
      </c>
      <c r="E3673">
        <v>0</v>
      </c>
      <c r="F3673">
        <v>0</v>
      </c>
      <c r="G3673">
        <v>0</v>
      </c>
    </row>
    <row r="3674" spans="1:7" x14ac:dyDescent="0.2">
      <c r="A3674" t="s">
        <v>2147</v>
      </c>
      <c r="B3674" t="s">
        <v>31</v>
      </c>
      <c r="C3674">
        <v>0</v>
      </c>
      <c r="D3674">
        <v>0</v>
      </c>
      <c r="E3674">
        <v>0</v>
      </c>
      <c r="F3674">
        <v>0</v>
      </c>
      <c r="G3674">
        <v>0</v>
      </c>
    </row>
    <row r="3675" spans="1:7" x14ac:dyDescent="0.2">
      <c r="A3675" t="s">
        <v>2148</v>
      </c>
      <c r="B3675" t="s">
        <v>31</v>
      </c>
      <c r="C3675">
        <v>0</v>
      </c>
      <c r="D3675">
        <v>0</v>
      </c>
      <c r="E3675">
        <v>0</v>
      </c>
      <c r="F3675">
        <v>0</v>
      </c>
      <c r="G3675">
        <v>0</v>
      </c>
    </row>
    <row r="3676" spans="1:7" x14ac:dyDescent="0.2">
      <c r="A3676" t="s">
        <v>2149</v>
      </c>
      <c r="B3676" t="s">
        <v>31</v>
      </c>
      <c r="C3676">
        <v>0</v>
      </c>
      <c r="D3676">
        <v>0</v>
      </c>
      <c r="E3676">
        <v>0</v>
      </c>
      <c r="F3676">
        <v>0</v>
      </c>
      <c r="G3676">
        <v>0</v>
      </c>
    </row>
    <row r="3677" spans="1:7" x14ac:dyDescent="0.2">
      <c r="A3677" t="s">
        <v>2150</v>
      </c>
      <c r="B3677" t="s">
        <v>10</v>
      </c>
      <c r="C3677">
        <v>50</v>
      </c>
      <c r="D3677">
        <v>0</v>
      </c>
      <c r="E3677">
        <v>0</v>
      </c>
      <c r="F3677">
        <v>0</v>
      </c>
      <c r="G3677">
        <v>0</v>
      </c>
    </row>
    <row r="3678" spans="1:7" x14ac:dyDescent="0.2">
      <c r="A3678" t="s">
        <v>2151</v>
      </c>
      <c r="B3678" t="s">
        <v>31</v>
      </c>
      <c r="C3678">
        <v>0</v>
      </c>
      <c r="D3678">
        <v>0</v>
      </c>
      <c r="E3678">
        <v>0</v>
      </c>
      <c r="F3678">
        <v>0</v>
      </c>
      <c r="G3678">
        <v>0</v>
      </c>
    </row>
    <row r="3679" spans="1:7" x14ac:dyDescent="0.2">
      <c r="A3679" t="s">
        <v>2152</v>
      </c>
      <c r="B3679" t="s">
        <v>31</v>
      </c>
      <c r="C3679">
        <v>0</v>
      </c>
      <c r="D3679">
        <v>0</v>
      </c>
      <c r="E3679">
        <v>0</v>
      </c>
      <c r="F3679">
        <v>0</v>
      </c>
      <c r="G3679">
        <v>0</v>
      </c>
    </row>
    <row r="3680" spans="1:7" x14ac:dyDescent="0.2">
      <c r="A3680" t="s">
        <v>2153</v>
      </c>
      <c r="B3680" t="s">
        <v>31</v>
      </c>
      <c r="C3680">
        <v>0</v>
      </c>
      <c r="D3680">
        <v>0</v>
      </c>
      <c r="E3680">
        <v>0</v>
      </c>
      <c r="F3680">
        <v>0</v>
      </c>
      <c r="G3680">
        <v>0</v>
      </c>
    </row>
    <row r="3681" spans="1:7" x14ac:dyDescent="0.2">
      <c r="A3681" t="s">
        <v>2154</v>
      </c>
      <c r="B3681" t="s">
        <v>31</v>
      </c>
      <c r="C3681">
        <v>0</v>
      </c>
      <c r="D3681">
        <v>0</v>
      </c>
      <c r="E3681">
        <v>0</v>
      </c>
      <c r="F3681">
        <v>0</v>
      </c>
      <c r="G3681">
        <v>0</v>
      </c>
    </row>
    <row r="3682" spans="1:7" x14ac:dyDescent="0.2">
      <c r="A3682" t="s">
        <v>2155</v>
      </c>
      <c r="B3682" t="s">
        <v>31</v>
      </c>
      <c r="C3682">
        <v>0</v>
      </c>
      <c r="D3682">
        <v>0</v>
      </c>
      <c r="E3682">
        <v>0</v>
      </c>
      <c r="F3682">
        <v>0</v>
      </c>
      <c r="G3682">
        <v>0</v>
      </c>
    </row>
    <row r="3683" spans="1:7" x14ac:dyDescent="0.2">
      <c r="A3683" t="s">
        <v>2156</v>
      </c>
      <c r="B3683" t="s">
        <v>31</v>
      </c>
      <c r="C3683">
        <v>0</v>
      </c>
      <c r="D3683">
        <v>0</v>
      </c>
      <c r="E3683">
        <v>0</v>
      </c>
      <c r="F3683">
        <v>0</v>
      </c>
      <c r="G3683">
        <v>0</v>
      </c>
    </row>
    <row r="3684" spans="1:7" x14ac:dyDescent="0.2">
      <c r="A3684" t="s">
        <v>268</v>
      </c>
      <c r="B3684" t="s">
        <v>31</v>
      </c>
      <c r="C3684">
        <v>0</v>
      </c>
      <c r="D3684">
        <v>0</v>
      </c>
      <c r="E3684">
        <v>0</v>
      </c>
      <c r="F3684">
        <v>0</v>
      </c>
      <c r="G3684">
        <v>0</v>
      </c>
    </row>
    <row r="3685" spans="1:7" x14ac:dyDescent="0.2">
      <c r="A3685" t="s">
        <v>2157</v>
      </c>
      <c r="B3685" t="s">
        <v>31</v>
      </c>
      <c r="C3685">
        <v>0</v>
      </c>
      <c r="D3685">
        <v>0</v>
      </c>
      <c r="E3685">
        <v>0</v>
      </c>
      <c r="F3685">
        <v>0</v>
      </c>
      <c r="G3685">
        <v>0</v>
      </c>
    </row>
    <row r="3686" spans="1:7" x14ac:dyDescent="0.2">
      <c r="A3686" t="s">
        <v>2158</v>
      </c>
      <c r="B3686" t="s">
        <v>31</v>
      </c>
      <c r="C3686">
        <v>0</v>
      </c>
      <c r="D3686">
        <v>0</v>
      </c>
      <c r="E3686">
        <v>0</v>
      </c>
      <c r="F3686">
        <v>0</v>
      </c>
      <c r="G3686">
        <v>0</v>
      </c>
    </row>
    <row r="3687" spans="1:7" x14ac:dyDescent="0.2">
      <c r="A3687" t="s">
        <v>2159</v>
      </c>
      <c r="B3687" t="s">
        <v>31</v>
      </c>
      <c r="C3687">
        <v>0</v>
      </c>
      <c r="D3687">
        <v>0</v>
      </c>
      <c r="E3687">
        <v>0</v>
      </c>
      <c r="F3687">
        <v>0</v>
      </c>
      <c r="G3687">
        <v>0</v>
      </c>
    </row>
    <row r="3688" spans="1:7" x14ac:dyDescent="0.2">
      <c r="A3688" t="s">
        <v>2160</v>
      </c>
      <c r="B3688" t="s">
        <v>31</v>
      </c>
      <c r="C3688">
        <v>0</v>
      </c>
      <c r="D3688">
        <v>0</v>
      </c>
      <c r="E3688">
        <v>0</v>
      </c>
      <c r="F3688">
        <v>0</v>
      </c>
      <c r="G3688">
        <v>0</v>
      </c>
    </row>
    <row r="3689" spans="1:7" x14ac:dyDescent="0.2">
      <c r="A3689" t="s">
        <v>2161</v>
      </c>
      <c r="B3689" t="s">
        <v>31</v>
      </c>
      <c r="C3689">
        <v>0</v>
      </c>
      <c r="D3689">
        <v>0</v>
      </c>
      <c r="E3689">
        <v>0</v>
      </c>
      <c r="F3689">
        <v>0</v>
      </c>
      <c r="G3689">
        <v>0</v>
      </c>
    </row>
    <row r="3690" spans="1:7" x14ac:dyDescent="0.2">
      <c r="A3690" t="s">
        <v>2162</v>
      </c>
      <c r="B3690" t="s">
        <v>31</v>
      </c>
      <c r="C3690">
        <v>0</v>
      </c>
      <c r="D3690">
        <v>0</v>
      </c>
      <c r="E3690">
        <v>0</v>
      </c>
      <c r="F3690">
        <v>0</v>
      </c>
      <c r="G3690">
        <v>0</v>
      </c>
    </row>
    <row r="3691" spans="1:7" x14ac:dyDescent="0.2">
      <c r="A3691" t="s">
        <v>2163</v>
      </c>
      <c r="B3691" t="s">
        <v>31</v>
      </c>
      <c r="C3691">
        <v>0</v>
      </c>
      <c r="D3691">
        <v>0</v>
      </c>
      <c r="E3691">
        <v>0</v>
      </c>
      <c r="F3691">
        <v>0</v>
      </c>
      <c r="G3691">
        <v>0</v>
      </c>
    </row>
    <row r="3692" spans="1:7" x14ac:dyDescent="0.2">
      <c r="A3692" t="s">
        <v>2164</v>
      </c>
      <c r="B3692" t="s">
        <v>31</v>
      </c>
      <c r="C3692">
        <v>0</v>
      </c>
      <c r="D3692">
        <v>0</v>
      </c>
      <c r="E3692">
        <v>0</v>
      </c>
      <c r="F3692">
        <v>0</v>
      </c>
      <c r="G3692">
        <v>0</v>
      </c>
    </row>
    <row r="3693" spans="1:7" x14ac:dyDescent="0.2">
      <c r="A3693" t="s">
        <v>2165</v>
      </c>
      <c r="B3693" t="s">
        <v>31</v>
      </c>
      <c r="C3693">
        <v>0</v>
      </c>
      <c r="D3693">
        <v>0</v>
      </c>
      <c r="E3693">
        <v>0</v>
      </c>
      <c r="F3693">
        <v>0</v>
      </c>
      <c r="G3693">
        <v>0</v>
      </c>
    </row>
    <row r="3694" spans="1:7" x14ac:dyDescent="0.2">
      <c r="A3694" t="s">
        <v>2166</v>
      </c>
      <c r="B3694" t="s">
        <v>31</v>
      </c>
      <c r="C3694">
        <v>0</v>
      </c>
      <c r="D3694">
        <v>0</v>
      </c>
      <c r="E3694">
        <v>0</v>
      </c>
      <c r="F3694">
        <v>0</v>
      </c>
      <c r="G3694">
        <v>0</v>
      </c>
    </row>
    <row r="3695" spans="1:7" x14ac:dyDescent="0.2">
      <c r="A3695" t="s">
        <v>2167</v>
      </c>
      <c r="B3695" t="s">
        <v>31</v>
      </c>
      <c r="C3695">
        <v>0</v>
      </c>
      <c r="D3695">
        <v>0</v>
      </c>
      <c r="E3695">
        <v>0</v>
      </c>
      <c r="F3695">
        <v>0</v>
      </c>
      <c r="G3695">
        <v>0</v>
      </c>
    </row>
    <row r="3696" spans="1:7" x14ac:dyDescent="0.2">
      <c r="A3696" t="s">
        <v>2168</v>
      </c>
      <c r="B3696" t="s">
        <v>31</v>
      </c>
      <c r="C3696">
        <v>0</v>
      </c>
      <c r="D3696">
        <v>0</v>
      </c>
      <c r="E3696">
        <v>0</v>
      </c>
      <c r="F3696">
        <v>0</v>
      </c>
      <c r="G3696">
        <v>0</v>
      </c>
    </row>
    <row r="3697" spans="1:7" x14ac:dyDescent="0.2">
      <c r="A3697" t="s">
        <v>2169</v>
      </c>
      <c r="B3697" t="s">
        <v>31</v>
      </c>
      <c r="C3697">
        <v>0</v>
      </c>
      <c r="D3697">
        <v>0</v>
      </c>
      <c r="E3697">
        <v>0</v>
      </c>
      <c r="F3697">
        <v>0</v>
      </c>
      <c r="G3697">
        <v>0</v>
      </c>
    </row>
    <row r="3698" spans="1:7" x14ac:dyDescent="0.2">
      <c r="A3698" t="s">
        <v>2170</v>
      </c>
      <c r="B3698" t="s">
        <v>31</v>
      </c>
      <c r="C3698">
        <v>0</v>
      </c>
      <c r="D3698">
        <v>0</v>
      </c>
      <c r="E3698">
        <v>0</v>
      </c>
      <c r="F3698">
        <v>0</v>
      </c>
      <c r="G3698">
        <v>0</v>
      </c>
    </row>
    <row r="3699" spans="1:7" x14ac:dyDescent="0.2">
      <c r="A3699" t="s">
        <v>2171</v>
      </c>
      <c r="B3699" t="s">
        <v>31</v>
      </c>
      <c r="C3699">
        <v>0</v>
      </c>
      <c r="D3699">
        <v>0</v>
      </c>
      <c r="E3699">
        <v>0</v>
      </c>
      <c r="F3699">
        <v>0</v>
      </c>
      <c r="G3699">
        <v>0</v>
      </c>
    </row>
    <row r="3700" spans="1:7" x14ac:dyDescent="0.2">
      <c r="A3700" t="s">
        <v>2172</v>
      </c>
      <c r="B3700" t="s">
        <v>31</v>
      </c>
      <c r="C3700">
        <v>0</v>
      </c>
      <c r="D3700">
        <v>0</v>
      </c>
      <c r="E3700">
        <v>0</v>
      </c>
      <c r="F3700">
        <v>0</v>
      </c>
      <c r="G3700">
        <v>0</v>
      </c>
    </row>
    <row r="3701" spans="1:7" x14ac:dyDescent="0.2">
      <c r="A3701" t="s">
        <v>2173</v>
      </c>
      <c r="B3701" t="s">
        <v>31</v>
      </c>
      <c r="C3701">
        <v>0</v>
      </c>
      <c r="D3701">
        <v>0</v>
      </c>
      <c r="E3701">
        <v>0</v>
      </c>
      <c r="F3701">
        <v>0</v>
      </c>
      <c r="G3701">
        <v>0</v>
      </c>
    </row>
    <row r="3702" spans="1:7" x14ac:dyDescent="0.2">
      <c r="A3702" t="s">
        <v>2174</v>
      </c>
      <c r="B3702" t="s">
        <v>31</v>
      </c>
      <c r="C3702">
        <v>0</v>
      </c>
      <c r="D3702">
        <v>0</v>
      </c>
      <c r="E3702">
        <v>0</v>
      </c>
      <c r="F3702">
        <v>0</v>
      </c>
      <c r="G3702">
        <v>0</v>
      </c>
    </row>
    <row r="3703" spans="1:7" x14ac:dyDescent="0.2">
      <c r="A3703" t="s">
        <v>2175</v>
      </c>
      <c r="B3703" t="s">
        <v>31</v>
      </c>
      <c r="C3703">
        <v>0</v>
      </c>
      <c r="D3703">
        <v>0</v>
      </c>
      <c r="E3703">
        <v>0</v>
      </c>
      <c r="F3703">
        <v>0</v>
      </c>
      <c r="G3703">
        <v>0</v>
      </c>
    </row>
    <row r="3704" spans="1:7" x14ac:dyDescent="0.2">
      <c r="A3704" t="s">
        <v>2176</v>
      </c>
      <c r="B3704" t="s">
        <v>31</v>
      </c>
      <c r="C3704">
        <v>0</v>
      </c>
      <c r="D3704">
        <v>0</v>
      </c>
      <c r="E3704">
        <v>0</v>
      </c>
      <c r="F3704">
        <v>0</v>
      </c>
      <c r="G3704">
        <v>0</v>
      </c>
    </row>
    <row r="3705" spans="1:7" x14ac:dyDescent="0.2">
      <c r="A3705" t="s">
        <v>2177</v>
      </c>
      <c r="B3705" t="s">
        <v>31</v>
      </c>
      <c r="C3705">
        <v>0</v>
      </c>
      <c r="D3705">
        <v>0</v>
      </c>
      <c r="E3705">
        <v>0</v>
      </c>
      <c r="F3705">
        <v>0</v>
      </c>
      <c r="G3705">
        <v>0</v>
      </c>
    </row>
    <row r="3706" spans="1:7" x14ac:dyDescent="0.2">
      <c r="A3706" t="s">
        <v>2178</v>
      </c>
      <c r="B3706" t="s">
        <v>31</v>
      </c>
      <c r="C3706">
        <v>0</v>
      </c>
      <c r="D3706">
        <v>0</v>
      </c>
      <c r="E3706">
        <v>0</v>
      </c>
      <c r="F3706">
        <v>0</v>
      </c>
      <c r="G3706">
        <v>0</v>
      </c>
    </row>
    <row r="3707" spans="1:7" x14ac:dyDescent="0.2">
      <c r="A3707" t="s">
        <v>2179</v>
      </c>
      <c r="B3707" t="s">
        <v>31</v>
      </c>
      <c r="C3707">
        <v>0</v>
      </c>
      <c r="D3707">
        <v>0</v>
      </c>
      <c r="E3707">
        <v>0</v>
      </c>
      <c r="F3707">
        <v>0</v>
      </c>
      <c r="G3707">
        <v>0</v>
      </c>
    </row>
    <row r="3708" spans="1:7" x14ac:dyDescent="0.2">
      <c r="A3708" t="s">
        <v>2180</v>
      </c>
      <c r="B3708" t="s">
        <v>31</v>
      </c>
      <c r="C3708">
        <v>0</v>
      </c>
      <c r="D3708">
        <v>0</v>
      </c>
      <c r="E3708">
        <v>0</v>
      </c>
      <c r="F3708">
        <v>0</v>
      </c>
      <c r="G3708">
        <v>0</v>
      </c>
    </row>
    <row r="3709" spans="1:7" x14ac:dyDescent="0.2">
      <c r="A3709" t="s">
        <v>2181</v>
      </c>
      <c r="B3709" t="s">
        <v>31</v>
      </c>
      <c r="C3709">
        <v>0</v>
      </c>
      <c r="D3709">
        <v>0</v>
      </c>
      <c r="E3709">
        <v>0</v>
      </c>
      <c r="F3709">
        <v>0</v>
      </c>
      <c r="G3709">
        <v>0</v>
      </c>
    </row>
    <row r="3710" spans="1:7" x14ac:dyDescent="0.2">
      <c r="A3710" t="s">
        <v>2182</v>
      </c>
      <c r="B3710" t="s">
        <v>31</v>
      </c>
      <c r="C3710">
        <v>0</v>
      </c>
      <c r="D3710">
        <v>0</v>
      </c>
      <c r="E3710">
        <v>0</v>
      </c>
      <c r="F3710">
        <v>0</v>
      </c>
      <c r="G3710">
        <v>0</v>
      </c>
    </row>
    <row r="3711" spans="1:7" x14ac:dyDescent="0.2">
      <c r="A3711" t="s">
        <v>2183</v>
      </c>
      <c r="B3711" t="s">
        <v>31</v>
      </c>
      <c r="C3711">
        <v>0</v>
      </c>
      <c r="D3711">
        <v>0</v>
      </c>
      <c r="E3711">
        <v>0</v>
      </c>
      <c r="F3711">
        <v>0</v>
      </c>
      <c r="G3711">
        <v>0</v>
      </c>
    </row>
    <row r="3712" spans="1:7" x14ac:dyDescent="0.2">
      <c r="A3712" t="s">
        <v>2184</v>
      </c>
      <c r="B3712" t="s">
        <v>31</v>
      </c>
      <c r="C3712">
        <v>0</v>
      </c>
      <c r="D3712">
        <v>0</v>
      </c>
      <c r="E3712">
        <v>0</v>
      </c>
      <c r="F3712">
        <v>0</v>
      </c>
      <c r="G3712">
        <v>0</v>
      </c>
    </row>
    <row r="3713" spans="1:7" x14ac:dyDescent="0.2">
      <c r="A3713" t="s">
        <v>2185</v>
      </c>
      <c r="B3713" t="s">
        <v>31</v>
      </c>
      <c r="C3713">
        <v>0</v>
      </c>
      <c r="D3713">
        <v>0</v>
      </c>
      <c r="E3713">
        <v>0</v>
      </c>
      <c r="F3713">
        <v>0</v>
      </c>
      <c r="G3713">
        <v>0</v>
      </c>
    </row>
    <row r="3714" spans="1:7" x14ac:dyDescent="0.2">
      <c r="A3714" t="s">
        <v>2186</v>
      </c>
      <c r="B3714" t="s">
        <v>31</v>
      </c>
      <c r="C3714">
        <v>0</v>
      </c>
      <c r="D3714">
        <v>0</v>
      </c>
      <c r="E3714">
        <v>0</v>
      </c>
      <c r="F3714">
        <v>0</v>
      </c>
      <c r="G3714">
        <v>0</v>
      </c>
    </row>
    <row r="3715" spans="1:7" x14ac:dyDescent="0.2">
      <c r="A3715" t="s">
        <v>2187</v>
      </c>
      <c r="B3715" t="s">
        <v>31</v>
      </c>
      <c r="C3715">
        <v>0</v>
      </c>
      <c r="D3715">
        <v>0</v>
      </c>
      <c r="E3715">
        <v>0</v>
      </c>
      <c r="F3715">
        <v>0</v>
      </c>
      <c r="G3715">
        <v>0</v>
      </c>
    </row>
    <row r="3716" spans="1:7" x14ac:dyDescent="0.2">
      <c r="A3716" t="s">
        <v>2188</v>
      </c>
      <c r="B3716" t="s">
        <v>31</v>
      </c>
      <c r="C3716">
        <v>0</v>
      </c>
      <c r="D3716">
        <v>0</v>
      </c>
      <c r="E3716">
        <v>0</v>
      </c>
      <c r="F3716">
        <v>0</v>
      </c>
      <c r="G3716">
        <v>0</v>
      </c>
    </row>
    <row r="3717" spans="1:7" x14ac:dyDescent="0.2">
      <c r="A3717" t="s">
        <v>2189</v>
      </c>
      <c r="B3717" t="s">
        <v>31</v>
      </c>
      <c r="C3717">
        <v>0</v>
      </c>
      <c r="D3717">
        <v>0</v>
      </c>
      <c r="E3717">
        <v>0</v>
      </c>
      <c r="F3717">
        <v>0</v>
      </c>
      <c r="G3717">
        <v>0</v>
      </c>
    </row>
    <row r="3718" spans="1:7" x14ac:dyDescent="0.2">
      <c r="A3718" t="s">
        <v>2190</v>
      </c>
      <c r="B3718" t="s">
        <v>31</v>
      </c>
      <c r="C3718">
        <v>0</v>
      </c>
      <c r="D3718">
        <v>0</v>
      </c>
      <c r="E3718">
        <v>0</v>
      </c>
      <c r="F3718">
        <v>0</v>
      </c>
      <c r="G3718">
        <v>0</v>
      </c>
    </row>
    <row r="3719" spans="1:7" x14ac:dyDescent="0.2">
      <c r="A3719" t="s">
        <v>2191</v>
      </c>
      <c r="B3719" t="s">
        <v>31</v>
      </c>
      <c r="C3719">
        <v>0</v>
      </c>
      <c r="D3719">
        <v>0</v>
      </c>
      <c r="E3719">
        <v>0</v>
      </c>
      <c r="F3719">
        <v>0</v>
      </c>
      <c r="G3719">
        <v>0</v>
      </c>
    </row>
    <row r="3720" spans="1:7" x14ac:dyDescent="0.2">
      <c r="A3720" t="s">
        <v>2192</v>
      </c>
      <c r="B3720" t="s">
        <v>31</v>
      </c>
      <c r="C3720">
        <v>0</v>
      </c>
      <c r="D3720">
        <v>0</v>
      </c>
      <c r="E3720">
        <v>0</v>
      </c>
      <c r="F3720">
        <v>0</v>
      </c>
      <c r="G3720">
        <v>0</v>
      </c>
    </row>
    <row r="3721" spans="1:7" x14ac:dyDescent="0.2">
      <c r="A3721" t="s">
        <v>2193</v>
      </c>
      <c r="B3721" t="s">
        <v>31</v>
      </c>
      <c r="C3721">
        <v>0</v>
      </c>
      <c r="D3721">
        <v>0</v>
      </c>
      <c r="E3721">
        <v>0</v>
      </c>
      <c r="F3721">
        <v>0</v>
      </c>
      <c r="G3721">
        <v>0</v>
      </c>
    </row>
    <row r="3722" spans="1:7" x14ac:dyDescent="0.2">
      <c r="A3722" t="s">
        <v>2194</v>
      </c>
      <c r="B3722" t="s">
        <v>31</v>
      </c>
      <c r="C3722">
        <v>0</v>
      </c>
      <c r="D3722">
        <v>0</v>
      </c>
      <c r="E3722">
        <v>0</v>
      </c>
      <c r="F3722">
        <v>0</v>
      </c>
      <c r="G3722">
        <v>0</v>
      </c>
    </row>
    <row r="3723" spans="1:7" x14ac:dyDescent="0.2">
      <c r="A3723" t="s">
        <v>2195</v>
      </c>
      <c r="B3723" t="s">
        <v>31</v>
      </c>
      <c r="C3723">
        <v>0</v>
      </c>
      <c r="D3723">
        <v>0</v>
      </c>
      <c r="E3723">
        <v>0</v>
      </c>
      <c r="F3723">
        <v>0</v>
      </c>
      <c r="G3723">
        <v>0</v>
      </c>
    </row>
    <row r="3724" spans="1:7" x14ac:dyDescent="0.2">
      <c r="A3724" t="s">
        <v>2196</v>
      </c>
      <c r="B3724" t="s">
        <v>31</v>
      </c>
      <c r="C3724">
        <v>0</v>
      </c>
      <c r="D3724">
        <v>0</v>
      </c>
      <c r="E3724">
        <v>0</v>
      </c>
      <c r="F3724">
        <v>0</v>
      </c>
      <c r="G3724">
        <v>0</v>
      </c>
    </row>
    <row r="3725" spans="1:7" x14ac:dyDescent="0.2">
      <c r="A3725" t="s">
        <v>2197</v>
      </c>
      <c r="B3725" t="s">
        <v>31</v>
      </c>
      <c r="C3725">
        <v>0</v>
      </c>
      <c r="D3725">
        <v>0</v>
      </c>
      <c r="E3725">
        <v>0</v>
      </c>
      <c r="F3725">
        <v>0</v>
      </c>
      <c r="G3725">
        <v>0</v>
      </c>
    </row>
    <row r="3726" spans="1:7" x14ac:dyDescent="0.2">
      <c r="A3726" t="s">
        <v>2198</v>
      </c>
      <c r="B3726" t="s">
        <v>31</v>
      </c>
      <c r="C3726">
        <v>0</v>
      </c>
      <c r="D3726">
        <v>0</v>
      </c>
      <c r="E3726">
        <v>0</v>
      </c>
      <c r="F3726">
        <v>0</v>
      </c>
      <c r="G3726">
        <v>0</v>
      </c>
    </row>
    <row r="3727" spans="1:7" x14ac:dyDescent="0.2">
      <c r="A3727" t="s">
        <v>2199</v>
      </c>
      <c r="B3727" t="s">
        <v>31</v>
      </c>
      <c r="C3727">
        <v>0</v>
      </c>
      <c r="D3727">
        <v>0</v>
      </c>
      <c r="E3727">
        <v>0</v>
      </c>
      <c r="F3727">
        <v>0</v>
      </c>
      <c r="G3727">
        <v>0</v>
      </c>
    </row>
    <row r="3728" spans="1:7" x14ac:dyDescent="0.2">
      <c r="A3728" t="s">
        <v>2200</v>
      </c>
      <c r="B3728" t="s">
        <v>31</v>
      </c>
      <c r="C3728">
        <v>0</v>
      </c>
      <c r="D3728">
        <v>0</v>
      </c>
      <c r="E3728">
        <v>0</v>
      </c>
      <c r="F3728">
        <v>0</v>
      </c>
      <c r="G3728">
        <v>0</v>
      </c>
    </row>
    <row r="3729" spans="1:7" x14ac:dyDescent="0.2">
      <c r="A3729" t="s">
        <v>2201</v>
      </c>
      <c r="B3729" t="s">
        <v>31</v>
      </c>
      <c r="C3729">
        <v>0</v>
      </c>
      <c r="D3729">
        <v>0</v>
      </c>
      <c r="E3729">
        <v>0</v>
      </c>
      <c r="F3729">
        <v>0</v>
      </c>
      <c r="G3729">
        <v>0</v>
      </c>
    </row>
    <row r="3730" spans="1:7" x14ac:dyDescent="0.2">
      <c r="A3730" t="s">
        <v>2202</v>
      </c>
      <c r="B3730" t="s">
        <v>31</v>
      </c>
      <c r="C3730">
        <v>0</v>
      </c>
      <c r="D3730">
        <v>0</v>
      </c>
      <c r="E3730">
        <v>0</v>
      </c>
      <c r="F3730">
        <v>0</v>
      </c>
      <c r="G3730">
        <v>0</v>
      </c>
    </row>
    <row r="3731" spans="1:7" x14ac:dyDescent="0.2">
      <c r="A3731" t="s">
        <v>2203</v>
      </c>
      <c r="B3731" t="s">
        <v>31</v>
      </c>
      <c r="C3731">
        <v>0</v>
      </c>
      <c r="D3731">
        <v>0</v>
      </c>
      <c r="E3731">
        <v>0</v>
      </c>
      <c r="F3731">
        <v>0</v>
      </c>
      <c r="G3731">
        <v>0</v>
      </c>
    </row>
    <row r="3732" spans="1:7" x14ac:dyDescent="0.2">
      <c r="A3732" t="s">
        <v>2204</v>
      </c>
      <c r="B3732" t="s">
        <v>31</v>
      </c>
      <c r="C3732">
        <v>0</v>
      </c>
      <c r="D3732">
        <v>1</v>
      </c>
      <c r="E3732">
        <v>90</v>
      </c>
      <c r="F3732">
        <v>0</v>
      </c>
      <c r="G3732">
        <v>0</v>
      </c>
    </row>
    <row r="3733" spans="1:7" x14ac:dyDescent="0.2">
      <c r="A3733" t="s">
        <v>2205</v>
      </c>
      <c r="B3733" t="s">
        <v>31</v>
      </c>
      <c r="C3733">
        <v>0</v>
      </c>
      <c r="D3733">
        <v>0</v>
      </c>
      <c r="E3733">
        <v>0</v>
      </c>
      <c r="F3733">
        <v>0</v>
      </c>
      <c r="G3733">
        <v>0</v>
      </c>
    </row>
    <row r="3734" spans="1:7" x14ac:dyDescent="0.2">
      <c r="A3734" t="s">
        <v>2206</v>
      </c>
      <c r="B3734" t="s">
        <v>31</v>
      </c>
      <c r="C3734">
        <v>0</v>
      </c>
      <c r="D3734">
        <v>0</v>
      </c>
      <c r="E3734">
        <v>0</v>
      </c>
      <c r="F3734">
        <v>0</v>
      </c>
      <c r="G3734">
        <v>0</v>
      </c>
    </row>
    <row r="3735" spans="1:7" x14ac:dyDescent="0.2">
      <c r="A3735" t="s">
        <v>2207</v>
      </c>
      <c r="B3735" t="s">
        <v>31</v>
      </c>
      <c r="C3735">
        <v>0</v>
      </c>
      <c r="D3735">
        <v>0</v>
      </c>
      <c r="E3735">
        <v>0</v>
      </c>
      <c r="F3735">
        <v>0</v>
      </c>
      <c r="G3735">
        <v>0</v>
      </c>
    </row>
    <row r="3736" spans="1:7" x14ac:dyDescent="0.2">
      <c r="A3736" t="s">
        <v>2208</v>
      </c>
      <c r="B3736" t="s">
        <v>31</v>
      </c>
      <c r="C3736">
        <v>0</v>
      </c>
      <c r="D3736">
        <v>0</v>
      </c>
      <c r="E3736">
        <v>0</v>
      </c>
      <c r="F3736">
        <v>0</v>
      </c>
      <c r="G3736">
        <v>0</v>
      </c>
    </row>
    <row r="3737" spans="1:7" x14ac:dyDescent="0.2">
      <c r="A3737" t="s">
        <v>2209</v>
      </c>
      <c r="B3737" t="s">
        <v>31</v>
      </c>
      <c r="C3737">
        <v>0</v>
      </c>
      <c r="D3737">
        <v>0</v>
      </c>
      <c r="E3737">
        <v>0</v>
      </c>
      <c r="F3737">
        <v>0</v>
      </c>
      <c r="G3737">
        <v>0</v>
      </c>
    </row>
    <row r="3738" spans="1:7" x14ac:dyDescent="0.2">
      <c r="A3738" t="s">
        <v>684</v>
      </c>
      <c r="B3738" t="s">
        <v>10</v>
      </c>
      <c r="C3738">
        <v>50</v>
      </c>
      <c r="D3738">
        <v>50</v>
      </c>
      <c r="E3738">
        <v>0</v>
      </c>
      <c r="F3738">
        <v>0</v>
      </c>
      <c r="G3738">
        <v>0</v>
      </c>
    </row>
    <row r="3739" spans="1:7" x14ac:dyDescent="0.2">
      <c r="A3739" t="s">
        <v>2210</v>
      </c>
      <c r="B3739" t="s">
        <v>31</v>
      </c>
      <c r="C3739">
        <v>0</v>
      </c>
      <c r="D3739">
        <v>0</v>
      </c>
      <c r="E3739">
        <v>0</v>
      </c>
      <c r="F3739">
        <v>0</v>
      </c>
      <c r="G3739">
        <v>0</v>
      </c>
    </row>
    <row r="3740" spans="1:7" x14ac:dyDescent="0.2">
      <c r="A3740" t="s">
        <v>2211</v>
      </c>
      <c r="B3740" t="s">
        <v>31</v>
      </c>
      <c r="C3740">
        <v>0</v>
      </c>
      <c r="D3740">
        <v>0</v>
      </c>
      <c r="E3740">
        <v>0</v>
      </c>
      <c r="F3740">
        <v>0</v>
      </c>
      <c r="G3740">
        <v>0</v>
      </c>
    </row>
    <row r="3741" spans="1:7" x14ac:dyDescent="0.2">
      <c r="A3741" t="s">
        <v>2212</v>
      </c>
      <c r="B3741" t="s">
        <v>10</v>
      </c>
      <c r="C3741">
        <v>50</v>
      </c>
      <c r="D3741">
        <v>1</v>
      </c>
      <c r="E3741">
        <v>90</v>
      </c>
      <c r="F3741">
        <v>0</v>
      </c>
      <c r="G3741">
        <v>0</v>
      </c>
    </row>
    <row r="3742" spans="1:7" x14ac:dyDescent="0.2">
      <c r="A3742" t="s">
        <v>2213</v>
      </c>
      <c r="B3742" t="s">
        <v>31</v>
      </c>
      <c r="C3742">
        <v>0</v>
      </c>
      <c r="D3742">
        <v>0</v>
      </c>
      <c r="E3742">
        <v>0</v>
      </c>
      <c r="F3742">
        <v>0</v>
      </c>
      <c r="G3742">
        <v>0</v>
      </c>
    </row>
    <row r="3743" spans="1:7" x14ac:dyDescent="0.2">
      <c r="A3743" t="s">
        <v>2214</v>
      </c>
      <c r="B3743" t="s">
        <v>31</v>
      </c>
      <c r="C3743">
        <v>0</v>
      </c>
      <c r="D3743">
        <v>0</v>
      </c>
      <c r="E3743">
        <v>0</v>
      </c>
      <c r="F3743">
        <v>0</v>
      </c>
      <c r="G3743">
        <v>0</v>
      </c>
    </row>
    <row r="3744" spans="1:7" x14ac:dyDescent="0.2">
      <c r="A3744" t="s">
        <v>2215</v>
      </c>
      <c r="B3744" t="s">
        <v>31</v>
      </c>
      <c r="C3744">
        <v>0</v>
      </c>
      <c r="D3744">
        <v>0</v>
      </c>
      <c r="E3744">
        <v>0</v>
      </c>
      <c r="F3744">
        <v>0</v>
      </c>
      <c r="G3744">
        <v>0</v>
      </c>
    </row>
    <row r="3745" spans="1:7" x14ac:dyDescent="0.2">
      <c r="A3745" t="s">
        <v>2216</v>
      </c>
      <c r="B3745" t="s">
        <v>31</v>
      </c>
      <c r="C3745">
        <v>0</v>
      </c>
      <c r="D3745">
        <v>0</v>
      </c>
      <c r="E3745">
        <v>0</v>
      </c>
      <c r="F3745">
        <v>0</v>
      </c>
      <c r="G3745">
        <v>0</v>
      </c>
    </row>
    <row r="3746" spans="1:7" x14ac:dyDescent="0.2">
      <c r="A3746" t="s">
        <v>2315</v>
      </c>
      <c r="B3746" t="s">
        <v>31</v>
      </c>
      <c r="C3746">
        <v>0</v>
      </c>
      <c r="D3746">
        <v>0</v>
      </c>
      <c r="E3746">
        <v>0</v>
      </c>
      <c r="F3746">
        <v>0</v>
      </c>
      <c r="G3746">
        <v>0</v>
      </c>
    </row>
    <row r="3747" spans="1:7" x14ac:dyDescent="0.2">
      <c r="A3747" t="s">
        <v>2217</v>
      </c>
      <c r="B3747" t="s">
        <v>31</v>
      </c>
      <c r="C3747">
        <v>0</v>
      </c>
      <c r="D3747">
        <v>0</v>
      </c>
      <c r="E3747">
        <v>0</v>
      </c>
      <c r="F3747">
        <v>0</v>
      </c>
      <c r="G3747">
        <v>0</v>
      </c>
    </row>
    <row r="3748" spans="1:7" x14ac:dyDescent="0.2">
      <c r="A3748" t="s">
        <v>2218</v>
      </c>
      <c r="B3748" t="s">
        <v>31</v>
      </c>
      <c r="C3748">
        <v>0</v>
      </c>
      <c r="D3748">
        <v>0</v>
      </c>
      <c r="E3748">
        <v>0</v>
      </c>
      <c r="F3748">
        <v>0</v>
      </c>
      <c r="G3748">
        <v>0</v>
      </c>
    </row>
    <row r="3749" spans="1:7" x14ac:dyDescent="0.2">
      <c r="A3749" t="s">
        <v>2219</v>
      </c>
      <c r="B3749" t="s">
        <v>31</v>
      </c>
      <c r="C3749">
        <v>0</v>
      </c>
      <c r="D3749">
        <v>0</v>
      </c>
      <c r="E3749">
        <v>0</v>
      </c>
      <c r="F3749">
        <v>0</v>
      </c>
      <c r="G3749">
        <v>0</v>
      </c>
    </row>
    <row r="3750" spans="1:7" x14ac:dyDescent="0.2">
      <c r="A3750" t="s">
        <v>2220</v>
      </c>
      <c r="B3750" t="s">
        <v>31</v>
      </c>
      <c r="C3750">
        <v>0</v>
      </c>
      <c r="D3750">
        <v>0</v>
      </c>
      <c r="E3750">
        <v>0</v>
      </c>
      <c r="F3750">
        <v>0</v>
      </c>
      <c r="G3750">
        <v>0</v>
      </c>
    </row>
    <row r="3751" spans="1:7" x14ac:dyDescent="0.2">
      <c r="A3751" t="s">
        <v>2221</v>
      </c>
      <c r="B3751" t="s">
        <v>31</v>
      </c>
      <c r="C3751">
        <v>0</v>
      </c>
      <c r="D3751">
        <v>0</v>
      </c>
      <c r="E3751">
        <v>0</v>
      </c>
      <c r="F3751">
        <v>0</v>
      </c>
      <c r="G3751">
        <v>0</v>
      </c>
    </row>
    <row r="3752" spans="1:7" x14ac:dyDescent="0.2">
      <c r="A3752" t="s">
        <v>2222</v>
      </c>
      <c r="B3752" t="s">
        <v>31</v>
      </c>
      <c r="C3752">
        <v>0</v>
      </c>
      <c r="D3752">
        <v>0</v>
      </c>
      <c r="E3752">
        <v>0</v>
      </c>
      <c r="F3752">
        <v>0</v>
      </c>
      <c r="G3752">
        <v>0</v>
      </c>
    </row>
    <row r="3753" spans="1:7" x14ac:dyDescent="0.2">
      <c r="A3753" t="s">
        <v>2223</v>
      </c>
      <c r="B3753" t="s">
        <v>31</v>
      </c>
      <c r="C3753">
        <v>0</v>
      </c>
      <c r="D3753">
        <v>0</v>
      </c>
      <c r="E3753">
        <v>0</v>
      </c>
      <c r="F3753">
        <v>0</v>
      </c>
      <c r="G3753">
        <v>0</v>
      </c>
    </row>
    <row r="3754" spans="1:7" x14ac:dyDescent="0.2">
      <c r="A3754" t="s">
        <v>2224</v>
      </c>
      <c r="B3754" t="s">
        <v>31</v>
      </c>
      <c r="C3754">
        <v>0</v>
      </c>
      <c r="D3754">
        <v>0</v>
      </c>
      <c r="E3754">
        <v>0</v>
      </c>
      <c r="F3754">
        <v>0</v>
      </c>
      <c r="G3754">
        <v>0</v>
      </c>
    </row>
    <row r="3755" spans="1:7" x14ac:dyDescent="0.2">
      <c r="A3755" t="s">
        <v>2225</v>
      </c>
      <c r="B3755" t="s">
        <v>31</v>
      </c>
      <c r="C3755">
        <v>0</v>
      </c>
      <c r="D3755">
        <v>0</v>
      </c>
      <c r="E3755">
        <v>0</v>
      </c>
      <c r="F3755">
        <v>0</v>
      </c>
      <c r="G3755">
        <v>0</v>
      </c>
    </row>
    <row r="3756" spans="1:7" x14ac:dyDescent="0.2">
      <c r="A3756" t="s">
        <v>2226</v>
      </c>
      <c r="B3756" t="s">
        <v>31</v>
      </c>
      <c r="C3756">
        <v>0</v>
      </c>
      <c r="D3756">
        <v>0</v>
      </c>
      <c r="E3756">
        <v>0</v>
      </c>
      <c r="F3756">
        <v>0</v>
      </c>
      <c r="G3756">
        <v>0</v>
      </c>
    </row>
    <row r="3757" spans="1:7" x14ac:dyDescent="0.2">
      <c r="A3757" t="s">
        <v>2227</v>
      </c>
      <c r="B3757" t="s">
        <v>31</v>
      </c>
      <c r="C3757">
        <v>0</v>
      </c>
      <c r="D3757">
        <v>0</v>
      </c>
      <c r="E3757">
        <v>0</v>
      </c>
      <c r="F3757">
        <v>0</v>
      </c>
      <c r="G3757">
        <v>0</v>
      </c>
    </row>
    <row r="3758" spans="1:7" x14ac:dyDescent="0.2">
      <c r="A3758" t="s">
        <v>2228</v>
      </c>
      <c r="B3758" t="s">
        <v>31</v>
      </c>
      <c r="C3758">
        <v>0</v>
      </c>
      <c r="D3758">
        <v>0</v>
      </c>
      <c r="E3758">
        <v>0</v>
      </c>
      <c r="F3758">
        <v>0</v>
      </c>
      <c r="G3758">
        <v>0</v>
      </c>
    </row>
    <row r="3759" spans="1:7" x14ac:dyDescent="0.2">
      <c r="A3759" t="s">
        <v>2229</v>
      </c>
      <c r="B3759" t="s">
        <v>31</v>
      </c>
      <c r="C3759">
        <v>0</v>
      </c>
      <c r="D3759">
        <v>0</v>
      </c>
      <c r="E3759">
        <v>0</v>
      </c>
      <c r="F3759">
        <v>0</v>
      </c>
      <c r="G3759">
        <v>0</v>
      </c>
    </row>
    <row r="3760" spans="1:7" x14ac:dyDescent="0.2">
      <c r="A3760" t="s">
        <v>2230</v>
      </c>
      <c r="B3760" t="s">
        <v>31</v>
      </c>
      <c r="C3760">
        <v>0</v>
      </c>
      <c r="D3760">
        <v>0</v>
      </c>
      <c r="E3760">
        <v>0</v>
      </c>
      <c r="F3760">
        <v>0</v>
      </c>
      <c r="G3760">
        <v>0</v>
      </c>
    </row>
    <row r="3761" spans="1:7" x14ac:dyDescent="0.2">
      <c r="A3761" t="s">
        <v>2231</v>
      </c>
      <c r="B3761" t="s">
        <v>31</v>
      </c>
      <c r="C3761">
        <v>0</v>
      </c>
      <c r="D3761">
        <v>0</v>
      </c>
      <c r="E3761">
        <v>0</v>
      </c>
      <c r="F3761">
        <v>0</v>
      </c>
      <c r="G3761">
        <v>0</v>
      </c>
    </row>
    <row r="3762" spans="1:7" x14ac:dyDescent="0.2">
      <c r="A3762" t="s">
        <v>2232</v>
      </c>
      <c r="B3762" t="s">
        <v>31</v>
      </c>
      <c r="C3762">
        <v>0</v>
      </c>
      <c r="D3762">
        <v>0</v>
      </c>
      <c r="E3762">
        <v>0</v>
      </c>
      <c r="F3762">
        <v>0</v>
      </c>
      <c r="G3762">
        <v>0</v>
      </c>
    </row>
    <row r="3763" spans="1:7" x14ac:dyDescent="0.2">
      <c r="A3763" t="s">
        <v>2233</v>
      </c>
      <c r="B3763" t="s">
        <v>31</v>
      </c>
      <c r="C3763">
        <v>0</v>
      </c>
      <c r="D3763">
        <v>0</v>
      </c>
      <c r="E3763">
        <v>0</v>
      </c>
      <c r="F3763">
        <v>0</v>
      </c>
      <c r="G3763">
        <v>0</v>
      </c>
    </row>
    <row r="3764" spans="1:7" x14ac:dyDescent="0.2">
      <c r="A3764" t="s">
        <v>2234</v>
      </c>
      <c r="B3764" t="s">
        <v>31</v>
      </c>
      <c r="C3764">
        <v>0</v>
      </c>
      <c r="D3764">
        <v>0</v>
      </c>
      <c r="E3764">
        <v>0</v>
      </c>
      <c r="F3764">
        <v>0</v>
      </c>
      <c r="G3764">
        <v>0</v>
      </c>
    </row>
    <row r="3765" spans="1:7" x14ac:dyDescent="0.2">
      <c r="A3765" t="s">
        <v>2235</v>
      </c>
      <c r="B3765" t="s">
        <v>31</v>
      </c>
      <c r="C3765">
        <v>0</v>
      </c>
      <c r="D3765">
        <v>0</v>
      </c>
      <c r="E3765">
        <v>0</v>
      </c>
      <c r="F3765">
        <v>0</v>
      </c>
      <c r="G3765">
        <v>0</v>
      </c>
    </row>
    <row r="3766" spans="1:7" x14ac:dyDescent="0.2">
      <c r="A3766" t="s">
        <v>2236</v>
      </c>
      <c r="B3766" t="s">
        <v>31</v>
      </c>
      <c r="C3766">
        <v>0</v>
      </c>
      <c r="D3766">
        <v>0</v>
      </c>
      <c r="E3766">
        <v>0</v>
      </c>
      <c r="F3766">
        <v>0</v>
      </c>
      <c r="G3766">
        <v>0</v>
      </c>
    </row>
    <row r="3767" spans="1:7" x14ac:dyDescent="0.2">
      <c r="A3767" t="s">
        <v>2237</v>
      </c>
      <c r="B3767" t="s">
        <v>31</v>
      </c>
      <c r="C3767">
        <v>0</v>
      </c>
      <c r="D3767">
        <v>0</v>
      </c>
      <c r="E3767">
        <v>0</v>
      </c>
      <c r="F3767">
        <v>0</v>
      </c>
      <c r="G3767">
        <v>0</v>
      </c>
    </row>
    <row r="3768" spans="1:7" x14ac:dyDescent="0.2">
      <c r="A3768" t="s">
        <v>2238</v>
      </c>
      <c r="B3768" t="s">
        <v>31</v>
      </c>
      <c r="C3768">
        <v>0</v>
      </c>
      <c r="D3768">
        <v>0</v>
      </c>
      <c r="E3768">
        <v>0</v>
      </c>
      <c r="F3768">
        <v>0</v>
      </c>
      <c r="G3768">
        <v>0</v>
      </c>
    </row>
    <row r="3769" spans="1:7" x14ac:dyDescent="0.2">
      <c r="A3769" t="s">
        <v>428</v>
      </c>
      <c r="B3769" t="s">
        <v>10</v>
      </c>
      <c r="C3769">
        <v>50</v>
      </c>
      <c r="D3769">
        <v>1</v>
      </c>
      <c r="E3769">
        <v>90</v>
      </c>
      <c r="F3769">
        <v>0</v>
      </c>
      <c r="G3769">
        <v>0</v>
      </c>
    </row>
    <row r="3770" spans="1:7" x14ac:dyDescent="0.2">
      <c r="A3770" t="s">
        <v>2240</v>
      </c>
      <c r="B3770" t="s">
        <v>31</v>
      </c>
      <c r="C3770">
        <v>0</v>
      </c>
      <c r="D3770">
        <v>0</v>
      </c>
      <c r="E3770">
        <v>0</v>
      </c>
      <c r="F3770">
        <v>0</v>
      </c>
      <c r="G3770">
        <v>0</v>
      </c>
    </row>
    <row r="3771" spans="1:7" x14ac:dyDescent="0.2">
      <c r="A3771" t="s">
        <v>259</v>
      </c>
      <c r="B3771" t="s">
        <v>10</v>
      </c>
      <c r="C3771">
        <v>50</v>
      </c>
      <c r="D3771">
        <v>0</v>
      </c>
      <c r="E3771">
        <v>0</v>
      </c>
      <c r="F3771">
        <v>0</v>
      </c>
      <c r="G3771">
        <v>0</v>
      </c>
    </row>
    <row r="3772" spans="1:7" x14ac:dyDescent="0.2">
      <c r="A3772" t="s">
        <v>2242</v>
      </c>
      <c r="B3772" t="s">
        <v>31</v>
      </c>
      <c r="C3772">
        <v>0</v>
      </c>
      <c r="D3772">
        <v>0</v>
      </c>
      <c r="E3772">
        <v>0</v>
      </c>
      <c r="F3772">
        <v>0</v>
      </c>
      <c r="G3772">
        <v>0</v>
      </c>
    </row>
    <row r="3773" spans="1:7" x14ac:dyDescent="0.2">
      <c r="A3773" t="s">
        <v>2243</v>
      </c>
      <c r="B3773" t="s">
        <v>31</v>
      </c>
      <c r="C3773">
        <v>0</v>
      </c>
      <c r="D3773">
        <v>0</v>
      </c>
      <c r="E3773">
        <v>0</v>
      </c>
      <c r="F3773">
        <v>0</v>
      </c>
      <c r="G3773">
        <v>0</v>
      </c>
    </row>
    <row r="3774" spans="1:7" x14ac:dyDescent="0.2">
      <c r="A3774" t="s">
        <v>2244</v>
      </c>
      <c r="B3774" t="s">
        <v>31</v>
      </c>
      <c r="C3774">
        <v>0</v>
      </c>
      <c r="D3774">
        <v>0</v>
      </c>
      <c r="E3774">
        <v>0</v>
      </c>
      <c r="F3774">
        <v>0</v>
      </c>
      <c r="G3774">
        <v>0</v>
      </c>
    </row>
    <row r="3775" spans="1:7" x14ac:dyDescent="0.2">
      <c r="A3775" t="s">
        <v>2245</v>
      </c>
      <c r="B3775" t="s">
        <v>31</v>
      </c>
      <c r="C3775">
        <v>0</v>
      </c>
      <c r="D3775">
        <v>0</v>
      </c>
      <c r="E3775">
        <v>0</v>
      </c>
      <c r="F3775">
        <v>0</v>
      </c>
      <c r="G3775">
        <v>0</v>
      </c>
    </row>
    <row r="3776" spans="1:7" x14ac:dyDescent="0.2">
      <c r="A3776" t="s">
        <v>2246</v>
      </c>
      <c r="B3776" t="s">
        <v>31</v>
      </c>
      <c r="C3776">
        <v>0</v>
      </c>
      <c r="D3776">
        <v>0</v>
      </c>
      <c r="E3776">
        <v>0</v>
      </c>
      <c r="F3776">
        <v>0</v>
      </c>
      <c r="G3776">
        <v>0</v>
      </c>
    </row>
    <row r="3777" spans="1:7" x14ac:dyDescent="0.2">
      <c r="A3777" t="s">
        <v>2247</v>
      </c>
      <c r="B3777" t="s">
        <v>31</v>
      </c>
      <c r="C3777">
        <v>0</v>
      </c>
      <c r="D3777">
        <v>0</v>
      </c>
      <c r="E3777">
        <v>0</v>
      </c>
      <c r="F3777">
        <v>0</v>
      </c>
      <c r="G3777">
        <v>0</v>
      </c>
    </row>
    <row r="3778" spans="1:7" x14ac:dyDescent="0.2">
      <c r="A3778" t="s">
        <v>2248</v>
      </c>
      <c r="B3778" t="s">
        <v>31</v>
      </c>
      <c r="C3778">
        <v>0</v>
      </c>
      <c r="D3778">
        <v>0</v>
      </c>
      <c r="E3778">
        <v>0</v>
      </c>
      <c r="F3778">
        <v>0</v>
      </c>
      <c r="G3778">
        <v>0</v>
      </c>
    </row>
    <row r="3779" spans="1:7" x14ac:dyDescent="0.2">
      <c r="A3779" t="s">
        <v>2249</v>
      </c>
      <c r="B3779" t="s">
        <v>31</v>
      </c>
      <c r="C3779">
        <v>0</v>
      </c>
      <c r="D3779">
        <v>0</v>
      </c>
      <c r="E3779">
        <v>0</v>
      </c>
      <c r="F3779">
        <v>0</v>
      </c>
      <c r="G3779">
        <v>0</v>
      </c>
    </row>
    <row r="3780" spans="1:7" x14ac:dyDescent="0.2">
      <c r="A3780" t="s">
        <v>2250</v>
      </c>
      <c r="B3780" t="s">
        <v>31</v>
      </c>
      <c r="C3780">
        <v>0</v>
      </c>
      <c r="D3780">
        <v>0</v>
      </c>
      <c r="E3780">
        <v>0</v>
      </c>
      <c r="F3780">
        <v>0</v>
      </c>
      <c r="G3780">
        <v>0</v>
      </c>
    </row>
    <row r="3781" spans="1:7" x14ac:dyDescent="0.2">
      <c r="A3781" t="s">
        <v>2251</v>
      </c>
      <c r="B3781" t="s">
        <v>31</v>
      </c>
      <c r="C3781">
        <v>0</v>
      </c>
      <c r="D3781">
        <v>0</v>
      </c>
      <c r="E3781">
        <v>0</v>
      </c>
      <c r="F3781">
        <v>0</v>
      </c>
      <c r="G3781">
        <v>0</v>
      </c>
    </row>
    <row r="3782" spans="1:7" x14ac:dyDescent="0.2">
      <c r="A3782" t="s">
        <v>2252</v>
      </c>
      <c r="B3782" t="s">
        <v>31</v>
      </c>
      <c r="C3782">
        <v>0</v>
      </c>
      <c r="D3782">
        <v>0</v>
      </c>
      <c r="E3782">
        <v>0</v>
      </c>
      <c r="F3782">
        <v>0</v>
      </c>
      <c r="G3782">
        <v>0</v>
      </c>
    </row>
    <row r="3783" spans="1:7" x14ac:dyDescent="0.2">
      <c r="A3783" t="s">
        <v>2253</v>
      </c>
      <c r="B3783" t="s">
        <v>31</v>
      </c>
      <c r="C3783">
        <v>0</v>
      </c>
      <c r="D3783">
        <v>0</v>
      </c>
      <c r="E3783">
        <v>0</v>
      </c>
      <c r="F3783">
        <v>0</v>
      </c>
      <c r="G3783">
        <v>0</v>
      </c>
    </row>
    <row r="3784" spans="1:7" x14ac:dyDescent="0.2">
      <c r="A3784" t="s">
        <v>2254</v>
      </c>
      <c r="B3784" t="s">
        <v>31</v>
      </c>
      <c r="C3784">
        <v>0</v>
      </c>
      <c r="D3784">
        <v>0</v>
      </c>
      <c r="E3784">
        <v>0</v>
      </c>
      <c r="F3784">
        <v>0</v>
      </c>
      <c r="G3784">
        <v>0</v>
      </c>
    </row>
    <row r="3785" spans="1:7" x14ac:dyDescent="0.2">
      <c r="A3785" t="s">
        <v>2255</v>
      </c>
      <c r="B3785" t="s">
        <v>31</v>
      </c>
      <c r="C3785">
        <v>0</v>
      </c>
      <c r="D3785">
        <v>0</v>
      </c>
      <c r="E3785">
        <v>0</v>
      </c>
      <c r="F3785">
        <v>0</v>
      </c>
      <c r="G3785">
        <v>0</v>
      </c>
    </row>
    <row r="3786" spans="1:7" x14ac:dyDescent="0.2">
      <c r="A3786" t="s">
        <v>2256</v>
      </c>
      <c r="B3786" t="s">
        <v>31</v>
      </c>
      <c r="C3786">
        <v>0</v>
      </c>
      <c r="D3786">
        <v>0</v>
      </c>
      <c r="E3786">
        <v>0</v>
      </c>
      <c r="F3786">
        <v>0</v>
      </c>
      <c r="G3786">
        <v>0</v>
      </c>
    </row>
    <row r="3787" spans="1:7" x14ac:dyDescent="0.2">
      <c r="A3787" t="s">
        <v>2257</v>
      </c>
      <c r="B3787" t="s">
        <v>31</v>
      </c>
      <c r="C3787">
        <v>0</v>
      </c>
      <c r="D3787">
        <v>0</v>
      </c>
      <c r="E3787">
        <v>0</v>
      </c>
      <c r="F3787">
        <v>0</v>
      </c>
      <c r="G3787">
        <v>0</v>
      </c>
    </row>
    <row r="3788" spans="1:7" x14ac:dyDescent="0.2">
      <c r="A3788" t="s">
        <v>2258</v>
      </c>
      <c r="B3788" t="s">
        <v>31</v>
      </c>
      <c r="C3788">
        <v>0</v>
      </c>
      <c r="D3788">
        <v>0</v>
      </c>
      <c r="E3788">
        <v>0</v>
      </c>
      <c r="F3788">
        <v>0</v>
      </c>
      <c r="G3788">
        <v>0</v>
      </c>
    </row>
    <row r="3789" spans="1:7" x14ac:dyDescent="0.2">
      <c r="A3789" t="s">
        <v>2259</v>
      </c>
      <c r="B3789" t="s">
        <v>31</v>
      </c>
      <c r="C3789">
        <v>0</v>
      </c>
      <c r="D3789">
        <v>0</v>
      </c>
      <c r="E3789">
        <v>0</v>
      </c>
      <c r="F3789">
        <v>0</v>
      </c>
      <c r="G3789">
        <v>0</v>
      </c>
    </row>
    <row r="3790" spans="1:7" x14ac:dyDescent="0.2">
      <c r="A3790" t="s">
        <v>2260</v>
      </c>
      <c r="B3790" t="s">
        <v>31</v>
      </c>
      <c r="C3790">
        <v>0</v>
      </c>
      <c r="D3790">
        <v>0</v>
      </c>
      <c r="E3790">
        <v>0</v>
      </c>
      <c r="F3790">
        <v>0</v>
      </c>
      <c r="G3790">
        <v>0</v>
      </c>
    </row>
    <row r="3791" spans="1:7" x14ac:dyDescent="0.2">
      <c r="A3791" t="s">
        <v>2261</v>
      </c>
      <c r="B3791" t="s">
        <v>31</v>
      </c>
      <c r="C3791">
        <v>0</v>
      </c>
      <c r="D3791">
        <v>0</v>
      </c>
      <c r="E3791">
        <v>0</v>
      </c>
      <c r="F3791">
        <v>0</v>
      </c>
      <c r="G3791">
        <v>0</v>
      </c>
    </row>
    <row r="3792" spans="1:7" x14ac:dyDescent="0.2">
      <c r="A3792" t="s">
        <v>2262</v>
      </c>
      <c r="B3792" t="s">
        <v>31</v>
      </c>
      <c r="C3792">
        <v>0</v>
      </c>
      <c r="D3792">
        <v>0</v>
      </c>
      <c r="E3792">
        <v>0</v>
      </c>
      <c r="F3792">
        <v>0</v>
      </c>
      <c r="G3792">
        <v>0</v>
      </c>
    </row>
    <row r="3793" spans="1:7" x14ac:dyDescent="0.2">
      <c r="A3793" t="s">
        <v>2263</v>
      </c>
      <c r="B3793" t="s">
        <v>31</v>
      </c>
      <c r="C3793">
        <v>0</v>
      </c>
      <c r="D3793">
        <v>0</v>
      </c>
      <c r="E3793">
        <v>0</v>
      </c>
      <c r="F3793">
        <v>0</v>
      </c>
      <c r="G3793">
        <v>0</v>
      </c>
    </row>
    <row r="3794" spans="1:7" x14ac:dyDescent="0.2">
      <c r="A3794" t="s">
        <v>2264</v>
      </c>
      <c r="B3794" t="s">
        <v>31</v>
      </c>
      <c r="C3794">
        <v>0</v>
      </c>
      <c r="D3794">
        <v>0</v>
      </c>
      <c r="E3794">
        <v>0</v>
      </c>
      <c r="F3794">
        <v>0</v>
      </c>
      <c r="G3794">
        <v>0</v>
      </c>
    </row>
    <row r="3795" spans="1:7" x14ac:dyDescent="0.2">
      <c r="A3795" t="s">
        <v>2265</v>
      </c>
      <c r="B3795" t="s">
        <v>31</v>
      </c>
      <c r="C3795">
        <v>0</v>
      </c>
      <c r="D3795">
        <v>0</v>
      </c>
      <c r="E3795">
        <v>0</v>
      </c>
      <c r="F3795">
        <v>0</v>
      </c>
      <c r="G3795">
        <v>0</v>
      </c>
    </row>
    <row r="3796" spans="1:7" x14ac:dyDescent="0.2">
      <c r="A3796" t="s">
        <v>981</v>
      </c>
      <c r="B3796" t="s">
        <v>31</v>
      </c>
      <c r="C3796">
        <v>0</v>
      </c>
      <c r="D3796">
        <v>0</v>
      </c>
      <c r="E3796">
        <v>0</v>
      </c>
      <c r="F3796">
        <v>0</v>
      </c>
      <c r="G3796">
        <v>0</v>
      </c>
    </row>
    <row r="3797" spans="1:7" x14ac:dyDescent="0.2">
      <c r="A3797" t="s">
        <v>2266</v>
      </c>
      <c r="B3797" t="s">
        <v>31</v>
      </c>
      <c r="C3797">
        <v>0</v>
      </c>
      <c r="D3797">
        <v>0</v>
      </c>
      <c r="E3797">
        <v>0</v>
      </c>
      <c r="F3797">
        <v>0</v>
      </c>
      <c r="G3797">
        <v>0</v>
      </c>
    </row>
    <row r="3798" spans="1:7" x14ac:dyDescent="0.2">
      <c r="A3798" t="s">
        <v>2267</v>
      </c>
      <c r="B3798" t="s">
        <v>31</v>
      </c>
      <c r="C3798">
        <v>0</v>
      </c>
      <c r="D3798">
        <v>0</v>
      </c>
      <c r="E3798">
        <v>0</v>
      </c>
      <c r="F3798">
        <v>0</v>
      </c>
      <c r="G3798">
        <v>0</v>
      </c>
    </row>
    <row r="3799" spans="1:7" x14ac:dyDescent="0.2">
      <c r="A3799" t="s">
        <v>2268</v>
      </c>
      <c r="B3799" t="s">
        <v>31</v>
      </c>
      <c r="C3799">
        <v>0</v>
      </c>
      <c r="D3799">
        <v>0</v>
      </c>
      <c r="E3799">
        <v>0</v>
      </c>
      <c r="F3799">
        <v>0</v>
      </c>
      <c r="G3799">
        <v>0</v>
      </c>
    </row>
    <row r="3800" spans="1:7" x14ac:dyDescent="0.2">
      <c r="A3800" t="s">
        <v>2269</v>
      </c>
      <c r="B3800" t="s">
        <v>31</v>
      </c>
      <c r="C3800">
        <v>0</v>
      </c>
      <c r="D3800">
        <v>0</v>
      </c>
      <c r="E3800">
        <v>0</v>
      </c>
      <c r="F3800">
        <v>0</v>
      </c>
      <c r="G3800">
        <v>0</v>
      </c>
    </row>
    <row r="3801" spans="1:7" x14ac:dyDescent="0.2">
      <c r="A3801" t="s">
        <v>2270</v>
      </c>
      <c r="B3801" t="s">
        <v>31</v>
      </c>
      <c r="C3801">
        <v>0</v>
      </c>
      <c r="D3801">
        <v>0</v>
      </c>
      <c r="E3801">
        <v>0</v>
      </c>
      <c r="F3801">
        <v>0</v>
      </c>
      <c r="G3801">
        <v>0</v>
      </c>
    </row>
    <row r="3802" spans="1:7" x14ac:dyDescent="0.2">
      <c r="A3802" t="s">
        <v>2271</v>
      </c>
      <c r="B3802" t="s">
        <v>31</v>
      </c>
      <c r="C3802">
        <v>0</v>
      </c>
      <c r="D3802">
        <v>0</v>
      </c>
      <c r="E3802">
        <v>0</v>
      </c>
      <c r="F3802">
        <v>0</v>
      </c>
      <c r="G3802">
        <v>0</v>
      </c>
    </row>
    <row r="3803" spans="1:7" x14ac:dyDescent="0.2">
      <c r="A3803" t="s">
        <v>2272</v>
      </c>
      <c r="B3803" t="s">
        <v>31</v>
      </c>
      <c r="C3803">
        <v>0</v>
      </c>
      <c r="D3803">
        <v>0</v>
      </c>
      <c r="E3803">
        <v>0</v>
      </c>
      <c r="F3803">
        <v>0</v>
      </c>
      <c r="G3803">
        <v>0</v>
      </c>
    </row>
    <row r="3804" spans="1:7" x14ac:dyDescent="0.2">
      <c r="A3804" t="s">
        <v>1112</v>
      </c>
      <c r="B3804" t="s">
        <v>10</v>
      </c>
      <c r="C3804">
        <v>50</v>
      </c>
      <c r="D3804">
        <v>50</v>
      </c>
      <c r="E3804">
        <v>0</v>
      </c>
      <c r="F3804">
        <v>0</v>
      </c>
      <c r="G3804">
        <v>0</v>
      </c>
    </row>
    <row r="3805" spans="1:7" x14ac:dyDescent="0.2">
      <c r="A3805" t="s">
        <v>2273</v>
      </c>
      <c r="B3805" t="s">
        <v>31</v>
      </c>
      <c r="C3805">
        <v>0</v>
      </c>
      <c r="D3805">
        <v>0</v>
      </c>
      <c r="E3805">
        <v>0</v>
      </c>
      <c r="F3805">
        <v>0</v>
      </c>
      <c r="G3805">
        <v>0</v>
      </c>
    </row>
    <row r="3806" spans="1:7" x14ac:dyDescent="0.2">
      <c r="A3806" t="s">
        <v>2274</v>
      </c>
      <c r="B3806" t="s">
        <v>10</v>
      </c>
      <c r="C3806">
        <v>50</v>
      </c>
      <c r="D3806">
        <v>1</v>
      </c>
      <c r="E3806">
        <v>90</v>
      </c>
      <c r="F3806">
        <v>0</v>
      </c>
      <c r="G3806">
        <v>0</v>
      </c>
    </row>
    <row r="3807" spans="1:7" x14ac:dyDescent="0.2">
      <c r="A3807" t="s">
        <v>2275</v>
      </c>
      <c r="B3807" t="s">
        <v>31</v>
      </c>
      <c r="C3807">
        <v>0</v>
      </c>
      <c r="D3807">
        <v>0</v>
      </c>
      <c r="E3807">
        <v>0</v>
      </c>
      <c r="F3807">
        <v>0</v>
      </c>
      <c r="G3807">
        <v>0</v>
      </c>
    </row>
    <row r="3808" spans="1:7" x14ac:dyDescent="0.2">
      <c r="A3808" t="s">
        <v>2276</v>
      </c>
      <c r="B3808" t="s">
        <v>31</v>
      </c>
      <c r="C3808">
        <v>0</v>
      </c>
      <c r="D3808">
        <v>0</v>
      </c>
      <c r="E3808">
        <v>0</v>
      </c>
      <c r="F3808">
        <v>0</v>
      </c>
      <c r="G3808">
        <v>0</v>
      </c>
    </row>
    <row r="3809" spans="1:7" x14ac:dyDescent="0.2">
      <c r="A3809" t="s">
        <v>2277</v>
      </c>
      <c r="B3809" t="s">
        <v>31</v>
      </c>
      <c r="C3809">
        <v>0</v>
      </c>
      <c r="D3809">
        <v>0</v>
      </c>
      <c r="E3809">
        <v>0</v>
      </c>
      <c r="F3809">
        <v>0</v>
      </c>
      <c r="G3809">
        <v>0</v>
      </c>
    </row>
    <row r="3810" spans="1:7" x14ac:dyDescent="0.2">
      <c r="A3810" t="s">
        <v>2278</v>
      </c>
      <c r="B3810" t="s">
        <v>31</v>
      </c>
      <c r="C3810">
        <v>0</v>
      </c>
      <c r="D3810">
        <v>0</v>
      </c>
      <c r="E3810">
        <v>0</v>
      </c>
      <c r="F3810">
        <v>0</v>
      </c>
      <c r="G3810">
        <v>0</v>
      </c>
    </row>
    <row r="3811" spans="1:7" x14ac:dyDescent="0.2">
      <c r="A3811" t="s">
        <v>2279</v>
      </c>
      <c r="B3811" t="s">
        <v>31</v>
      </c>
      <c r="C3811">
        <v>0</v>
      </c>
      <c r="D3811">
        <v>0</v>
      </c>
      <c r="E3811">
        <v>0</v>
      </c>
      <c r="F3811">
        <v>0</v>
      </c>
      <c r="G3811">
        <v>0</v>
      </c>
    </row>
    <row r="3812" spans="1:7" x14ac:dyDescent="0.2">
      <c r="A3812" t="s">
        <v>2280</v>
      </c>
      <c r="B3812" t="s">
        <v>31</v>
      </c>
      <c r="C3812">
        <v>0</v>
      </c>
      <c r="D3812">
        <v>0</v>
      </c>
      <c r="E3812">
        <v>0</v>
      </c>
      <c r="F3812">
        <v>0</v>
      </c>
      <c r="G3812">
        <v>0</v>
      </c>
    </row>
    <row r="3813" spans="1:7" x14ac:dyDescent="0.2">
      <c r="A3813" t="s">
        <v>2281</v>
      </c>
      <c r="B3813" t="s">
        <v>31</v>
      </c>
      <c r="C3813">
        <v>0</v>
      </c>
      <c r="D3813">
        <v>0</v>
      </c>
      <c r="E3813">
        <v>0</v>
      </c>
      <c r="F3813">
        <v>0</v>
      </c>
      <c r="G3813">
        <v>0</v>
      </c>
    </row>
    <row r="3814" spans="1:7" x14ac:dyDescent="0.2">
      <c r="A3814" t="s">
        <v>2282</v>
      </c>
      <c r="B3814" t="s">
        <v>31</v>
      </c>
      <c r="C3814">
        <v>0</v>
      </c>
      <c r="D3814">
        <v>0</v>
      </c>
      <c r="E3814">
        <v>0</v>
      </c>
      <c r="F3814">
        <v>0</v>
      </c>
      <c r="G3814">
        <v>0</v>
      </c>
    </row>
    <row r="3815" spans="1:7" x14ac:dyDescent="0.2">
      <c r="A3815" t="s">
        <v>2283</v>
      </c>
      <c r="B3815" t="s">
        <v>31</v>
      </c>
      <c r="C3815">
        <v>0</v>
      </c>
      <c r="D3815">
        <v>0</v>
      </c>
      <c r="E3815">
        <v>0</v>
      </c>
      <c r="F3815">
        <v>0</v>
      </c>
      <c r="G3815">
        <v>0</v>
      </c>
    </row>
    <row r="3816" spans="1:7" x14ac:dyDescent="0.2">
      <c r="A3816" t="s">
        <v>2284</v>
      </c>
      <c r="B3816" t="s">
        <v>31</v>
      </c>
      <c r="C3816">
        <v>0</v>
      </c>
      <c r="D3816">
        <v>0</v>
      </c>
      <c r="E3816">
        <v>0</v>
      </c>
      <c r="F3816">
        <v>0</v>
      </c>
      <c r="G3816">
        <v>0</v>
      </c>
    </row>
    <row r="3817" spans="1:7" x14ac:dyDescent="0.2">
      <c r="A3817" t="s">
        <v>2285</v>
      </c>
      <c r="B3817" t="s">
        <v>10</v>
      </c>
      <c r="C3817">
        <v>45</v>
      </c>
      <c r="D3817">
        <v>0</v>
      </c>
      <c r="E3817">
        <v>0</v>
      </c>
      <c r="F3817">
        <v>0</v>
      </c>
      <c r="G3817">
        <v>0</v>
      </c>
    </row>
    <row r="3818" spans="1:7" x14ac:dyDescent="0.2">
      <c r="A3818" t="s">
        <v>2286</v>
      </c>
      <c r="B3818" t="s">
        <v>31</v>
      </c>
      <c r="C3818">
        <v>0</v>
      </c>
      <c r="D3818">
        <v>0</v>
      </c>
      <c r="E3818">
        <v>0</v>
      </c>
      <c r="F3818">
        <v>0</v>
      </c>
      <c r="G3818">
        <v>0</v>
      </c>
    </row>
    <row r="3819" spans="1:7" x14ac:dyDescent="0.2">
      <c r="A3819" t="s">
        <v>2287</v>
      </c>
      <c r="B3819" t="s">
        <v>31</v>
      </c>
      <c r="C3819">
        <v>0</v>
      </c>
      <c r="D3819">
        <v>0</v>
      </c>
      <c r="E3819">
        <v>0</v>
      </c>
      <c r="F3819">
        <v>0</v>
      </c>
      <c r="G3819">
        <v>0</v>
      </c>
    </row>
    <row r="3820" spans="1:7" x14ac:dyDescent="0.2">
      <c r="A3820" t="s">
        <v>2288</v>
      </c>
      <c r="B3820" t="s">
        <v>31</v>
      </c>
      <c r="C3820">
        <v>0</v>
      </c>
      <c r="D3820">
        <v>0</v>
      </c>
      <c r="E3820">
        <v>0</v>
      </c>
      <c r="F3820">
        <v>0</v>
      </c>
      <c r="G3820">
        <v>0</v>
      </c>
    </row>
    <row r="3821" spans="1:7" x14ac:dyDescent="0.2">
      <c r="A3821" t="s">
        <v>2289</v>
      </c>
      <c r="B3821" t="s">
        <v>31</v>
      </c>
      <c r="C3821">
        <v>0</v>
      </c>
      <c r="D3821">
        <v>0</v>
      </c>
      <c r="E3821">
        <v>0</v>
      </c>
      <c r="F3821">
        <v>0</v>
      </c>
      <c r="G3821">
        <v>0</v>
      </c>
    </row>
    <row r="3822" spans="1:7" x14ac:dyDescent="0.2">
      <c r="A3822" t="s">
        <v>2290</v>
      </c>
      <c r="B3822" t="s">
        <v>31</v>
      </c>
      <c r="C3822">
        <v>0</v>
      </c>
      <c r="D3822">
        <v>0</v>
      </c>
      <c r="E3822">
        <v>0</v>
      </c>
      <c r="F3822">
        <v>0</v>
      </c>
      <c r="G3822">
        <v>0</v>
      </c>
    </row>
    <row r="3823" spans="1:7" x14ac:dyDescent="0.2">
      <c r="A3823" t="s">
        <v>2291</v>
      </c>
      <c r="B3823" t="s">
        <v>31</v>
      </c>
      <c r="C3823">
        <v>0</v>
      </c>
      <c r="D3823">
        <v>0</v>
      </c>
      <c r="E3823">
        <v>0</v>
      </c>
      <c r="F3823">
        <v>0</v>
      </c>
      <c r="G3823">
        <v>0</v>
      </c>
    </row>
    <row r="3824" spans="1:7" x14ac:dyDescent="0.2">
      <c r="A3824" t="s">
        <v>2292</v>
      </c>
      <c r="B3824" t="s">
        <v>31</v>
      </c>
      <c r="C3824">
        <v>0</v>
      </c>
      <c r="D3824">
        <v>0</v>
      </c>
      <c r="E3824">
        <v>0</v>
      </c>
      <c r="F3824">
        <v>0</v>
      </c>
      <c r="G3824">
        <v>0</v>
      </c>
    </row>
    <row r="3825" spans="1:7" x14ac:dyDescent="0.2">
      <c r="A3825" t="s">
        <v>2293</v>
      </c>
      <c r="B3825" t="s">
        <v>31</v>
      </c>
      <c r="C3825">
        <v>0</v>
      </c>
      <c r="D3825">
        <v>0</v>
      </c>
      <c r="E3825">
        <v>0</v>
      </c>
      <c r="F3825">
        <v>0</v>
      </c>
      <c r="G3825">
        <v>0</v>
      </c>
    </row>
    <row r="3826" spans="1:7" x14ac:dyDescent="0.2">
      <c r="A3826" t="s">
        <v>2294</v>
      </c>
      <c r="B3826" t="s">
        <v>31</v>
      </c>
      <c r="C3826">
        <v>0</v>
      </c>
      <c r="D3826">
        <v>0</v>
      </c>
      <c r="E3826">
        <v>0</v>
      </c>
      <c r="F3826">
        <v>0</v>
      </c>
      <c r="G3826">
        <v>0</v>
      </c>
    </row>
    <row r="3827" spans="1:7" x14ac:dyDescent="0.2">
      <c r="A3827" t="s">
        <v>2295</v>
      </c>
      <c r="B3827" t="s">
        <v>10</v>
      </c>
      <c r="C3827">
        <v>50</v>
      </c>
      <c r="D3827">
        <v>0</v>
      </c>
      <c r="E3827">
        <v>0</v>
      </c>
      <c r="F3827">
        <v>0</v>
      </c>
      <c r="G3827">
        <v>0</v>
      </c>
    </row>
    <row r="3828" spans="1:7" x14ac:dyDescent="0.2">
      <c r="A3828" t="s">
        <v>2296</v>
      </c>
      <c r="B3828" t="s">
        <v>31</v>
      </c>
      <c r="C3828">
        <v>0</v>
      </c>
      <c r="D3828">
        <v>0</v>
      </c>
      <c r="E3828">
        <v>0</v>
      </c>
      <c r="F3828">
        <v>0</v>
      </c>
      <c r="G3828">
        <v>0</v>
      </c>
    </row>
    <row r="3829" spans="1:7" x14ac:dyDescent="0.2">
      <c r="A3829" t="s">
        <v>2297</v>
      </c>
      <c r="B3829" t="s">
        <v>31</v>
      </c>
      <c r="C3829">
        <v>0</v>
      </c>
      <c r="D3829">
        <v>0</v>
      </c>
      <c r="E3829">
        <v>0</v>
      </c>
      <c r="F3829">
        <v>0</v>
      </c>
      <c r="G3829">
        <v>0</v>
      </c>
    </row>
    <row r="3830" spans="1:7" x14ac:dyDescent="0.2">
      <c r="A3830" t="s">
        <v>2298</v>
      </c>
      <c r="B3830" t="s">
        <v>31</v>
      </c>
      <c r="C3830">
        <v>0</v>
      </c>
      <c r="D3830">
        <v>0</v>
      </c>
      <c r="E3830">
        <v>0</v>
      </c>
      <c r="F3830">
        <v>0</v>
      </c>
      <c r="G3830">
        <v>0</v>
      </c>
    </row>
    <row r="3831" spans="1:7" x14ac:dyDescent="0.2">
      <c r="A3831" t="s">
        <v>2299</v>
      </c>
      <c r="B3831" t="s">
        <v>31</v>
      </c>
      <c r="C3831">
        <v>0</v>
      </c>
      <c r="D3831">
        <v>0</v>
      </c>
      <c r="E3831">
        <v>0</v>
      </c>
      <c r="F3831">
        <v>0</v>
      </c>
      <c r="G3831">
        <v>0</v>
      </c>
    </row>
    <row r="3832" spans="1:7" x14ac:dyDescent="0.2">
      <c r="A3832" t="s">
        <v>2300</v>
      </c>
      <c r="B3832" t="s">
        <v>31</v>
      </c>
      <c r="C3832">
        <v>0</v>
      </c>
      <c r="D3832">
        <v>0</v>
      </c>
      <c r="E3832">
        <v>0</v>
      </c>
      <c r="F3832">
        <v>0</v>
      </c>
      <c r="G3832">
        <v>0</v>
      </c>
    </row>
    <row r="3833" spans="1:7" x14ac:dyDescent="0.2">
      <c r="A3833" t="s">
        <v>2301</v>
      </c>
      <c r="B3833" t="s">
        <v>31</v>
      </c>
      <c r="C3833">
        <v>0</v>
      </c>
      <c r="D3833">
        <v>0</v>
      </c>
      <c r="E3833">
        <v>0</v>
      </c>
      <c r="F3833">
        <v>0</v>
      </c>
      <c r="G3833">
        <v>0</v>
      </c>
    </row>
    <row r="3834" spans="1:7" x14ac:dyDescent="0.2">
      <c r="A3834" t="s">
        <v>2302</v>
      </c>
      <c r="B3834" t="s">
        <v>31</v>
      </c>
      <c r="C3834">
        <v>0</v>
      </c>
      <c r="D3834">
        <v>0</v>
      </c>
      <c r="E3834">
        <v>0</v>
      </c>
      <c r="F3834">
        <v>0</v>
      </c>
      <c r="G3834">
        <v>0</v>
      </c>
    </row>
    <row r="3835" spans="1:7" x14ac:dyDescent="0.2">
      <c r="A3835" t="s">
        <v>2303</v>
      </c>
      <c r="B3835" t="s">
        <v>31</v>
      </c>
      <c r="C3835">
        <v>0</v>
      </c>
      <c r="D3835">
        <v>0</v>
      </c>
      <c r="E3835">
        <v>0</v>
      </c>
      <c r="F3835">
        <v>0</v>
      </c>
      <c r="G3835">
        <v>0</v>
      </c>
    </row>
    <row r="3836" spans="1:7" x14ac:dyDescent="0.2">
      <c r="A3836" t="s">
        <v>2304</v>
      </c>
      <c r="B3836" t="s">
        <v>31</v>
      </c>
      <c r="C3836">
        <v>0</v>
      </c>
      <c r="D3836">
        <v>0</v>
      </c>
      <c r="E3836">
        <v>0</v>
      </c>
      <c r="F3836">
        <v>0</v>
      </c>
      <c r="G3836">
        <v>0</v>
      </c>
    </row>
    <row r="3837" spans="1:7" x14ac:dyDescent="0.2">
      <c r="A3837" t="s">
        <v>241</v>
      </c>
      <c r="B3837" t="s">
        <v>10</v>
      </c>
      <c r="C3837">
        <v>30</v>
      </c>
      <c r="D3837">
        <v>1</v>
      </c>
      <c r="E3837">
        <v>90</v>
      </c>
      <c r="F3837">
        <v>0</v>
      </c>
      <c r="G3837">
        <v>0</v>
      </c>
    </row>
    <row r="3838" spans="1:7" x14ac:dyDescent="0.2">
      <c r="A3838" t="s">
        <v>2305</v>
      </c>
      <c r="B3838" t="s">
        <v>31</v>
      </c>
      <c r="C3838">
        <v>0</v>
      </c>
      <c r="D3838">
        <v>0</v>
      </c>
      <c r="E3838">
        <v>0</v>
      </c>
      <c r="F3838">
        <v>0</v>
      </c>
      <c r="G3838">
        <v>0</v>
      </c>
    </row>
    <row r="3839" spans="1:7" x14ac:dyDescent="0.2">
      <c r="A3839" t="s">
        <v>2306</v>
      </c>
      <c r="B3839" t="s">
        <v>31</v>
      </c>
      <c r="C3839">
        <v>0</v>
      </c>
      <c r="D3839">
        <v>0</v>
      </c>
      <c r="E3839">
        <v>0</v>
      </c>
      <c r="F3839">
        <v>0</v>
      </c>
      <c r="G3839">
        <v>0</v>
      </c>
    </row>
    <row r="3840" spans="1:7" x14ac:dyDescent="0.2">
      <c r="A3840" t="s">
        <v>2307</v>
      </c>
      <c r="B3840" t="s">
        <v>31</v>
      </c>
      <c r="C3840">
        <v>0</v>
      </c>
      <c r="D3840">
        <v>0</v>
      </c>
      <c r="E3840">
        <v>0</v>
      </c>
      <c r="F3840">
        <v>0</v>
      </c>
      <c r="G3840">
        <v>0</v>
      </c>
    </row>
    <row r="3841" spans="1:7" x14ac:dyDescent="0.2">
      <c r="A3841" t="s">
        <v>2308</v>
      </c>
      <c r="B3841" t="s">
        <v>31</v>
      </c>
      <c r="C3841">
        <v>0</v>
      </c>
      <c r="D3841">
        <v>0</v>
      </c>
      <c r="E3841">
        <v>0</v>
      </c>
      <c r="F3841">
        <v>0</v>
      </c>
      <c r="G3841">
        <v>0</v>
      </c>
    </row>
    <row r="3842" spans="1:7" x14ac:dyDescent="0.2">
      <c r="A3842" t="s">
        <v>2309</v>
      </c>
      <c r="B3842" t="s">
        <v>31</v>
      </c>
      <c r="C3842">
        <v>0</v>
      </c>
      <c r="D3842">
        <v>0</v>
      </c>
      <c r="E3842">
        <v>0</v>
      </c>
      <c r="F3842">
        <v>0</v>
      </c>
      <c r="G3842">
        <v>0</v>
      </c>
    </row>
    <row r="3843" spans="1:7" x14ac:dyDescent="0.2">
      <c r="A3843" t="s">
        <v>2310</v>
      </c>
      <c r="B3843" t="s">
        <v>31</v>
      </c>
      <c r="C3843">
        <v>0</v>
      </c>
      <c r="D3843">
        <v>0</v>
      </c>
      <c r="E3843">
        <v>0</v>
      </c>
      <c r="F3843">
        <v>0</v>
      </c>
      <c r="G3843">
        <v>0</v>
      </c>
    </row>
    <row r="3844" spans="1:7" x14ac:dyDescent="0.2">
      <c r="A3844" t="s">
        <v>2311</v>
      </c>
      <c r="B3844" t="s">
        <v>31</v>
      </c>
      <c r="C3844">
        <v>0</v>
      </c>
      <c r="D3844">
        <v>0</v>
      </c>
      <c r="E3844">
        <v>0</v>
      </c>
      <c r="F3844">
        <v>0</v>
      </c>
      <c r="G3844">
        <v>0</v>
      </c>
    </row>
    <row r="3845" spans="1:7" x14ac:dyDescent="0.2">
      <c r="A3845" t="s">
        <v>543</v>
      </c>
      <c r="B3845" t="s">
        <v>10</v>
      </c>
      <c r="C3845">
        <v>75</v>
      </c>
      <c r="D3845">
        <v>1</v>
      </c>
      <c r="E3845">
        <v>90</v>
      </c>
      <c r="F3845">
        <v>0</v>
      </c>
      <c r="G3845">
        <v>0</v>
      </c>
    </row>
    <row r="3846" spans="1:7" x14ac:dyDescent="0.2">
      <c r="A3846" t="s">
        <v>236</v>
      </c>
      <c r="B3846" t="s">
        <v>10</v>
      </c>
      <c r="C3846">
        <v>100</v>
      </c>
      <c r="D3846">
        <v>0</v>
      </c>
      <c r="E3846">
        <v>90</v>
      </c>
      <c r="F3846">
        <v>150</v>
      </c>
      <c r="G3846">
        <v>3</v>
      </c>
    </row>
    <row r="3847" spans="1:7" x14ac:dyDescent="0.2">
      <c r="A3847" t="s">
        <v>267</v>
      </c>
      <c r="B3847" t="s">
        <v>10</v>
      </c>
      <c r="C3847">
        <v>75</v>
      </c>
      <c r="D3847">
        <v>0</v>
      </c>
      <c r="E3847">
        <v>90</v>
      </c>
      <c r="F3847">
        <v>300</v>
      </c>
      <c r="G3847">
        <v>3</v>
      </c>
    </row>
    <row r="3848" spans="1:7" x14ac:dyDescent="0.2">
      <c r="A3848" t="s">
        <v>172</v>
      </c>
      <c r="B3848" t="s">
        <v>10</v>
      </c>
      <c r="C3848">
        <v>75</v>
      </c>
      <c r="D3848">
        <v>0</v>
      </c>
      <c r="E3848">
        <v>90</v>
      </c>
      <c r="F3848">
        <v>300</v>
      </c>
      <c r="G3848">
        <v>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C1FFC-0304-3B48-9358-4B18426C206F}">
  <dimension ref="A1:N4532"/>
  <sheetViews>
    <sheetView workbookViewId="0"/>
  </sheetViews>
  <sheetFormatPr baseColWidth="10" defaultRowHeight="16" x14ac:dyDescent="0.2"/>
  <cols>
    <col min="1" max="1" width="13" bestFit="1" customWidth="1"/>
    <col min="2" max="2" width="21.83203125" bestFit="1" customWidth="1"/>
    <col min="3" max="3" width="19.33203125" bestFit="1" customWidth="1"/>
    <col min="4" max="4" width="28.1640625" bestFit="1" customWidth="1"/>
    <col min="5" max="5" width="19.33203125" bestFit="1" customWidth="1"/>
    <col min="6" max="6" width="21.33203125" bestFit="1" customWidth="1"/>
    <col min="7" max="7" width="19.33203125" bestFit="1" customWidth="1"/>
    <col min="8" max="8" width="13.33203125" bestFit="1" customWidth="1"/>
    <col min="9" max="9" width="26.5" bestFit="1" customWidth="1"/>
    <col min="10" max="10" width="21.1640625" bestFit="1" customWidth="1"/>
    <col min="11" max="11" width="19" bestFit="1" customWidth="1"/>
    <col min="12" max="12" width="22.5" bestFit="1" customWidth="1"/>
    <col min="13" max="13" width="21.83203125" bestFit="1" customWidth="1"/>
    <col min="14" max="14" width="11.33203125" bestFit="1" customWidth="1"/>
  </cols>
  <sheetData>
    <row r="1" spans="1:14" x14ac:dyDescent="0.2">
      <c r="A1" t="s">
        <v>125</v>
      </c>
      <c r="B1" t="s">
        <v>126</v>
      </c>
      <c r="C1" t="s">
        <v>0</v>
      </c>
      <c r="D1" t="s">
        <v>127</v>
      </c>
      <c r="E1" t="s">
        <v>128</v>
      </c>
      <c r="F1" t="s">
        <v>129</v>
      </c>
      <c r="G1" t="s">
        <v>130</v>
      </c>
      <c r="H1" t="s">
        <v>2</v>
      </c>
      <c r="I1" t="s">
        <v>3</v>
      </c>
      <c r="J1" t="s">
        <v>4</v>
      </c>
      <c r="K1" t="s">
        <v>5</v>
      </c>
      <c r="L1" t="s">
        <v>6</v>
      </c>
      <c r="M1" t="s">
        <v>7</v>
      </c>
      <c r="N1" t="s">
        <v>131</v>
      </c>
    </row>
    <row r="2" spans="1:14" x14ac:dyDescent="0.2">
      <c r="A2">
        <v>2418602</v>
      </c>
      <c r="B2" s="1">
        <v>44926</v>
      </c>
      <c r="C2" t="s">
        <v>156</v>
      </c>
      <c r="D2" t="s">
        <v>152</v>
      </c>
      <c r="E2">
        <v>0</v>
      </c>
      <c r="F2">
        <v>10.4</v>
      </c>
      <c r="G2" t="s">
        <v>156</v>
      </c>
      <c r="H2" t="s">
        <v>10</v>
      </c>
      <c r="I2">
        <v>75</v>
      </c>
      <c r="J2">
        <v>1</v>
      </c>
      <c r="K2">
        <v>90</v>
      </c>
      <c r="L2">
        <v>300</v>
      </c>
      <c r="M2">
        <v>3</v>
      </c>
      <c r="N2" t="s">
        <v>157</v>
      </c>
    </row>
    <row r="3" spans="1:14" x14ac:dyDescent="0.2">
      <c r="A3">
        <v>2418251</v>
      </c>
      <c r="B3" s="1">
        <v>44926</v>
      </c>
      <c r="C3" t="s">
        <v>156</v>
      </c>
      <c r="D3" t="s">
        <v>149</v>
      </c>
      <c r="E3">
        <v>1</v>
      </c>
      <c r="F3">
        <v>29.4</v>
      </c>
      <c r="G3" t="s">
        <v>156</v>
      </c>
      <c r="H3" t="s">
        <v>10</v>
      </c>
      <c r="I3">
        <v>75</v>
      </c>
      <c r="J3">
        <v>1</v>
      </c>
      <c r="K3">
        <v>90</v>
      </c>
      <c r="L3">
        <v>300</v>
      </c>
      <c r="M3">
        <v>3</v>
      </c>
      <c r="N3" t="s">
        <v>157</v>
      </c>
    </row>
    <row r="4" spans="1:14" x14ac:dyDescent="0.2">
      <c r="A4">
        <v>2417796</v>
      </c>
      <c r="B4" s="1">
        <v>44925</v>
      </c>
      <c r="C4" t="s">
        <v>156</v>
      </c>
      <c r="D4" t="s">
        <v>140</v>
      </c>
      <c r="E4">
        <v>0</v>
      </c>
      <c r="F4">
        <v>9</v>
      </c>
      <c r="G4" t="s">
        <v>156</v>
      </c>
      <c r="H4" t="s">
        <v>10</v>
      </c>
      <c r="I4">
        <v>75</v>
      </c>
      <c r="J4">
        <v>1</v>
      </c>
      <c r="K4">
        <v>90</v>
      </c>
      <c r="L4">
        <v>300</v>
      </c>
      <c r="M4">
        <v>3</v>
      </c>
      <c r="N4" t="s">
        <v>157</v>
      </c>
    </row>
    <row r="5" spans="1:14" x14ac:dyDescent="0.2">
      <c r="A5">
        <v>2416563</v>
      </c>
      <c r="B5" s="1">
        <v>44925</v>
      </c>
      <c r="C5" t="s">
        <v>156</v>
      </c>
      <c r="D5" t="s">
        <v>139</v>
      </c>
      <c r="E5">
        <v>1</v>
      </c>
      <c r="F5">
        <v>5.6</v>
      </c>
      <c r="G5" t="s">
        <v>156</v>
      </c>
      <c r="H5" t="s">
        <v>10</v>
      </c>
      <c r="I5">
        <v>75</v>
      </c>
      <c r="J5">
        <v>1</v>
      </c>
      <c r="K5">
        <v>90</v>
      </c>
      <c r="L5">
        <v>300</v>
      </c>
      <c r="M5">
        <v>3</v>
      </c>
      <c r="N5" t="s">
        <v>157</v>
      </c>
    </row>
    <row r="6" spans="1:14" x14ac:dyDescent="0.2">
      <c r="A6">
        <v>2415321</v>
      </c>
      <c r="B6" s="1">
        <v>44924</v>
      </c>
      <c r="C6" t="s">
        <v>156</v>
      </c>
      <c r="D6" t="s">
        <v>149</v>
      </c>
      <c r="E6">
        <v>0</v>
      </c>
      <c r="F6">
        <v>0.8</v>
      </c>
      <c r="G6" t="s">
        <v>156</v>
      </c>
      <c r="H6" t="s">
        <v>10</v>
      </c>
      <c r="I6">
        <v>75</v>
      </c>
      <c r="J6">
        <v>1</v>
      </c>
      <c r="K6">
        <v>90</v>
      </c>
      <c r="L6">
        <v>300</v>
      </c>
      <c r="M6">
        <v>3</v>
      </c>
      <c r="N6" t="s">
        <v>157</v>
      </c>
    </row>
    <row r="7" spans="1:14" x14ac:dyDescent="0.2">
      <c r="A7">
        <v>2415465</v>
      </c>
      <c r="B7" s="1">
        <v>44924</v>
      </c>
      <c r="C7" t="s">
        <v>156</v>
      </c>
      <c r="D7" t="s">
        <v>143</v>
      </c>
      <c r="E7">
        <v>1</v>
      </c>
      <c r="F7">
        <v>3.2</v>
      </c>
      <c r="G7" t="s">
        <v>156</v>
      </c>
      <c r="H7" t="s">
        <v>10</v>
      </c>
      <c r="I7">
        <v>75</v>
      </c>
      <c r="J7">
        <v>1</v>
      </c>
      <c r="K7">
        <v>90</v>
      </c>
      <c r="L7">
        <v>300</v>
      </c>
      <c r="M7">
        <v>3</v>
      </c>
      <c r="N7" t="s">
        <v>157</v>
      </c>
    </row>
    <row r="8" spans="1:14" x14ac:dyDescent="0.2">
      <c r="A8">
        <v>2415388</v>
      </c>
      <c r="B8" s="1">
        <v>44924</v>
      </c>
      <c r="C8" t="s">
        <v>156</v>
      </c>
      <c r="D8" t="s">
        <v>141</v>
      </c>
      <c r="E8">
        <v>0</v>
      </c>
      <c r="F8">
        <v>8.8000000000000007</v>
      </c>
      <c r="G8" t="s">
        <v>156</v>
      </c>
      <c r="H8" t="s">
        <v>10</v>
      </c>
      <c r="I8">
        <v>75</v>
      </c>
      <c r="J8">
        <v>1</v>
      </c>
      <c r="K8">
        <v>90</v>
      </c>
      <c r="L8">
        <v>300</v>
      </c>
      <c r="M8">
        <v>3</v>
      </c>
      <c r="N8" t="s">
        <v>157</v>
      </c>
    </row>
    <row r="9" spans="1:14" x14ac:dyDescent="0.2">
      <c r="A9">
        <v>2413103</v>
      </c>
      <c r="B9" s="1">
        <v>44922</v>
      </c>
      <c r="C9" t="s">
        <v>156</v>
      </c>
      <c r="D9" t="s">
        <v>149</v>
      </c>
      <c r="E9">
        <v>1</v>
      </c>
      <c r="F9">
        <v>0</v>
      </c>
      <c r="G9" t="s">
        <v>156</v>
      </c>
      <c r="H9" t="s">
        <v>10</v>
      </c>
      <c r="I9">
        <v>75</v>
      </c>
      <c r="J9">
        <v>1</v>
      </c>
      <c r="K9">
        <v>90</v>
      </c>
      <c r="L9">
        <v>300</v>
      </c>
      <c r="M9">
        <v>3</v>
      </c>
      <c r="N9" t="s">
        <v>157</v>
      </c>
    </row>
    <row r="10" spans="1:14" x14ac:dyDescent="0.2">
      <c r="A10">
        <v>2411850</v>
      </c>
      <c r="B10" s="1">
        <v>44921</v>
      </c>
      <c r="C10" t="s">
        <v>156</v>
      </c>
      <c r="D10" t="s">
        <v>135</v>
      </c>
      <c r="E10">
        <v>1</v>
      </c>
      <c r="F10">
        <v>0.4</v>
      </c>
      <c r="G10" t="s">
        <v>156</v>
      </c>
      <c r="H10" t="s">
        <v>10</v>
      </c>
      <c r="I10">
        <v>75</v>
      </c>
      <c r="J10">
        <v>1</v>
      </c>
      <c r="K10">
        <v>90</v>
      </c>
      <c r="L10">
        <v>300</v>
      </c>
      <c r="M10">
        <v>3</v>
      </c>
      <c r="N10" t="s">
        <v>157</v>
      </c>
    </row>
    <row r="11" spans="1:14" x14ac:dyDescent="0.2">
      <c r="A11">
        <v>2407525</v>
      </c>
      <c r="B11" s="1">
        <v>44921</v>
      </c>
      <c r="C11" t="s">
        <v>156</v>
      </c>
      <c r="D11" t="s">
        <v>136</v>
      </c>
      <c r="E11">
        <v>1</v>
      </c>
      <c r="F11">
        <v>2.6</v>
      </c>
      <c r="G11" t="s">
        <v>156</v>
      </c>
      <c r="H11" t="s">
        <v>10</v>
      </c>
      <c r="I11">
        <v>75</v>
      </c>
      <c r="J11">
        <v>1</v>
      </c>
      <c r="K11">
        <v>90</v>
      </c>
      <c r="L11">
        <v>300</v>
      </c>
      <c r="M11">
        <v>3</v>
      </c>
      <c r="N11" t="s">
        <v>157</v>
      </c>
    </row>
    <row r="12" spans="1:14" x14ac:dyDescent="0.2">
      <c r="A12">
        <v>2411670</v>
      </c>
      <c r="B12" s="1">
        <v>44921</v>
      </c>
      <c r="C12" t="s">
        <v>156</v>
      </c>
      <c r="D12" t="s">
        <v>151</v>
      </c>
      <c r="E12">
        <v>0</v>
      </c>
      <c r="F12">
        <v>0.5</v>
      </c>
      <c r="G12" t="s">
        <v>156</v>
      </c>
      <c r="H12" t="s">
        <v>10</v>
      </c>
      <c r="I12">
        <v>75</v>
      </c>
      <c r="J12">
        <v>1</v>
      </c>
      <c r="K12">
        <v>90</v>
      </c>
      <c r="L12">
        <v>300</v>
      </c>
      <c r="M12">
        <v>3</v>
      </c>
      <c r="N12" t="s">
        <v>157</v>
      </c>
    </row>
    <row r="13" spans="1:14" x14ac:dyDescent="0.2">
      <c r="A13">
        <v>2411439</v>
      </c>
      <c r="B13" s="1">
        <v>44919</v>
      </c>
      <c r="C13" t="s">
        <v>156</v>
      </c>
      <c r="D13" t="s">
        <v>142</v>
      </c>
      <c r="E13">
        <v>0</v>
      </c>
      <c r="F13">
        <v>6.9</v>
      </c>
      <c r="G13" t="s">
        <v>156</v>
      </c>
      <c r="H13" t="s">
        <v>10</v>
      </c>
      <c r="I13">
        <v>75</v>
      </c>
      <c r="J13">
        <v>1</v>
      </c>
      <c r="K13">
        <v>90</v>
      </c>
      <c r="L13">
        <v>300</v>
      </c>
      <c r="M13">
        <v>3</v>
      </c>
      <c r="N13" t="s">
        <v>157</v>
      </c>
    </row>
    <row r="14" spans="1:14" x14ac:dyDescent="0.2">
      <c r="A14">
        <v>2411511</v>
      </c>
      <c r="B14" s="1">
        <v>44919</v>
      </c>
      <c r="C14" t="s">
        <v>156</v>
      </c>
      <c r="D14" t="s">
        <v>134</v>
      </c>
      <c r="E14">
        <v>0</v>
      </c>
      <c r="F14">
        <v>6</v>
      </c>
      <c r="G14" t="s">
        <v>156</v>
      </c>
      <c r="H14" t="s">
        <v>10</v>
      </c>
      <c r="I14">
        <v>75</v>
      </c>
      <c r="J14">
        <v>1</v>
      </c>
      <c r="K14">
        <v>90</v>
      </c>
      <c r="L14">
        <v>300</v>
      </c>
      <c r="M14">
        <v>3</v>
      </c>
      <c r="N14" t="s">
        <v>157</v>
      </c>
    </row>
    <row r="15" spans="1:14" x14ac:dyDescent="0.2">
      <c r="A15">
        <v>2411758</v>
      </c>
      <c r="B15" s="1">
        <v>44919</v>
      </c>
      <c r="C15" t="s">
        <v>156</v>
      </c>
      <c r="D15" t="s">
        <v>151</v>
      </c>
      <c r="E15">
        <v>1</v>
      </c>
      <c r="F15">
        <v>12.8</v>
      </c>
      <c r="G15" t="s">
        <v>156</v>
      </c>
      <c r="H15" t="s">
        <v>10</v>
      </c>
      <c r="I15">
        <v>75</v>
      </c>
      <c r="J15">
        <v>1</v>
      </c>
      <c r="K15">
        <v>90</v>
      </c>
      <c r="L15">
        <v>300</v>
      </c>
      <c r="M15">
        <v>3</v>
      </c>
      <c r="N15" t="s">
        <v>157</v>
      </c>
    </row>
    <row r="16" spans="1:14" x14ac:dyDescent="0.2">
      <c r="A16">
        <v>2410896</v>
      </c>
      <c r="B16" s="1">
        <v>44918</v>
      </c>
      <c r="C16" t="s">
        <v>156</v>
      </c>
      <c r="D16" t="s">
        <v>139</v>
      </c>
      <c r="E16">
        <v>1</v>
      </c>
      <c r="F16">
        <v>1</v>
      </c>
      <c r="G16" t="s">
        <v>156</v>
      </c>
      <c r="H16" t="s">
        <v>10</v>
      </c>
      <c r="I16">
        <v>75</v>
      </c>
      <c r="J16">
        <v>1</v>
      </c>
      <c r="K16">
        <v>90</v>
      </c>
      <c r="L16">
        <v>300</v>
      </c>
      <c r="M16">
        <v>3</v>
      </c>
      <c r="N16" t="s">
        <v>157</v>
      </c>
    </row>
    <row r="17" spans="1:14" x14ac:dyDescent="0.2">
      <c r="A17">
        <v>2410069</v>
      </c>
      <c r="B17" s="1">
        <v>44917</v>
      </c>
      <c r="C17" t="s">
        <v>156</v>
      </c>
      <c r="D17" t="s">
        <v>138</v>
      </c>
      <c r="E17">
        <v>0</v>
      </c>
      <c r="F17">
        <v>0.3</v>
      </c>
      <c r="G17" t="s">
        <v>156</v>
      </c>
      <c r="H17" t="s">
        <v>10</v>
      </c>
      <c r="I17">
        <v>75</v>
      </c>
      <c r="J17">
        <v>1</v>
      </c>
      <c r="K17">
        <v>90</v>
      </c>
      <c r="L17">
        <v>300</v>
      </c>
      <c r="M17">
        <v>3</v>
      </c>
      <c r="N17" t="s">
        <v>157</v>
      </c>
    </row>
    <row r="18" spans="1:14" x14ac:dyDescent="0.2">
      <c r="A18">
        <v>2408124</v>
      </c>
      <c r="B18" s="1">
        <v>44916</v>
      </c>
      <c r="C18" t="s">
        <v>156</v>
      </c>
      <c r="D18" t="s">
        <v>140</v>
      </c>
      <c r="E18">
        <v>1</v>
      </c>
      <c r="F18">
        <v>6.4</v>
      </c>
      <c r="G18" t="s">
        <v>156</v>
      </c>
      <c r="H18" t="s">
        <v>10</v>
      </c>
      <c r="I18">
        <v>75</v>
      </c>
      <c r="J18">
        <v>1</v>
      </c>
      <c r="K18">
        <v>90</v>
      </c>
      <c r="L18">
        <v>300</v>
      </c>
      <c r="M18">
        <v>3</v>
      </c>
      <c r="N18" t="s">
        <v>157</v>
      </c>
    </row>
    <row r="19" spans="1:14" x14ac:dyDescent="0.2">
      <c r="A19">
        <v>2408208</v>
      </c>
      <c r="B19" s="1">
        <v>44916</v>
      </c>
      <c r="C19" t="s">
        <v>156</v>
      </c>
      <c r="D19" t="s">
        <v>138</v>
      </c>
      <c r="E19">
        <v>1</v>
      </c>
      <c r="F19">
        <v>8.3000000000000007</v>
      </c>
      <c r="G19" t="s">
        <v>156</v>
      </c>
      <c r="H19" t="s">
        <v>10</v>
      </c>
      <c r="I19">
        <v>75</v>
      </c>
      <c r="J19">
        <v>1</v>
      </c>
      <c r="K19">
        <v>90</v>
      </c>
      <c r="L19">
        <v>300</v>
      </c>
      <c r="M19">
        <v>3</v>
      </c>
      <c r="N19" t="s">
        <v>157</v>
      </c>
    </row>
    <row r="20" spans="1:14" x14ac:dyDescent="0.2">
      <c r="A20">
        <v>2408000</v>
      </c>
      <c r="B20" s="1">
        <v>44916</v>
      </c>
      <c r="C20" t="s">
        <v>156</v>
      </c>
      <c r="D20" t="s">
        <v>136</v>
      </c>
      <c r="E20">
        <v>1</v>
      </c>
      <c r="F20">
        <v>0.4</v>
      </c>
      <c r="G20" t="s">
        <v>156</v>
      </c>
      <c r="H20" t="s">
        <v>10</v>
      </c>
      <c r="I20">
        <v>75</v>
      </c>
      <c r="J20">
        <v>1</v>
      </c>
      <c r="K20">
        <v>90</v>
      </c>
      <c r="L20">
        <v>300</v>
      </c>
      <c r="M20">
        <v>3</v>
      </c>
      <c r="N20" t="s">
        <v>157</v>
      </c>
    </row>
    <row r="21" spans="1:14" x14ac:dyDescent="0.2">
      <c r="A21">
        <v>2407749</v>
      </c>
      <c r="B21" s="1">
        <v>44916</v>
      </c>
      <c r="C21" t="s">
        <v>156</v>
      </c>
      <c r="D21" t="s">
        <v>151</v>
      </c>
      <c r="E21">
        <v>1</v>
      </c>
      <c r="F21">
        <v>14.6</v>
      </c>
      <c r="G21" t="s">
        <v>156</v>
      </c>
      <c r="H21" t="s">
        <v>10</v>
      </c>
      <c r="I21">
        <v>75</v>
      </c>
      <c r="J21">
        <v>1</v>
      </c>
      <c r="K21">
        <v>90</v>
      </c>
      <c r="L21">
        <v>300</v>
      </c>
      <c r="M21">
        <v>3</v>
      </c>
      <c r="N21" t="s">
        <v>157</v>
      </c>
    </row>
    <row r="22" spans="1:14" x14ac:dyDescent="0.2">
      <c r="A22">
        <v>2408325</v>
      </c>
      <c r="B22" s="1">
        <v>44916</v>
      </c>
      <c r="C22" t="s">
        <v>156</v>
      </c>
      <c r="D22" t="s">
        <v>143</v>
      </c>
      <c r="E22">
        <v>0</v>
      </c>
      <c r="F22">
        <v>7.9</v>
      </c>
      <c r="G22" t="s">
        <v>156</v>
      </c>
      <c r="H22" t="s">
        <v>10</v>
      </c>
      <c r="I22">
        <v>75</v>
      </c>
      <c r="J22">
        <v>1</v>
      </c>
      <c r="K22">
        <v>90</v>
      </c>
      <c r="L22">
        <v>300</v>
      </c>
      <c r="M22">
        <v>3</v>
      </c>
      <c r="N22" t="s">
        <v>157</v>
      </c>
    </row>
    <row r="23" spans="1:14" x14ac:dyDescent="0.2">
      <c r="A23">
        <v>2406568</v>
      </c>
      <c r="B23" s="1">
        <v>44915</v>
      </c>
      <c r="C23" t="s">
        <v>156</v>
      </c>
      <c r="D23" t="s">
        <v>139</v>
      </c>
      <c r="E23">
        <v>1</v>
      </c>
      <c r="F23">
        <v>1.2</v>
      </c>
      <c r="G23" t="s">
        <v>156</v>
      </c>
      <c r="H23" t="s">
        <v>10</v>
      </c>
      <c r="I23">
        <v>75</v>
      </c>
      <c r="J23">
        <v>1</v>
      </c>
      <c r="K23">
        <v>90</v>
      </c>
      <c r="L23">
        <v>300</v>
      </c>
      <c r="M23">
        <v>3</v>
      </c>
      <c r="N23" t="s">
        <v>157</v>
      </c>
    </row>
    <row r="24" spans="1:14" x14ac:dyDescent="0.2">
      <c r="A24">
        <v>2402813</v>
      </c>
      <c r="B24" s="1">
        <v>44914</v>
      </c>
      <c r="C24" t="s">
        <v>156</v>
      </c>
      <c r="D24" t="s">
        <v>137</v>
      </c>
      <c r="E24">
        <v>0</v>
      </c>
      <c r="F24">
        <v>0.4</v>
      </c>
      <c r="G24" t="s">
        <v>156</v>
      </c>
      <c r="H24" t="s">
        <v>10</v>
      </c>
      <c r="I24">
        <v>75</v>
      </c>
      <c r="J24">
        <v>1</v>
      </c>
      <c r="K24">
        <v>90</v>
      </c>
      <c r="L24">
        <v>300</v>
      </c>
      <c r="M24">
        <v>3</v>
      </c>
      <c r="N24" t="s">
        <v>157</v>
      </c>
    </row>
    <row r="25" spans="1:14" x14ac:dyDescent="0.2">
      <c r="A25">
        <v>2402757</v>
      </c>
      <c r="B25" s="1">
        <v>44913</v>
      </c>
      <c r="C25" t="s">
        <v>156</v>
      </c>
      <c r="D25" t="s">
        <v>143</v>
      </c>
      <c r="E25">
        <v>0</v>
      </c>
      <c r="F25">
        <v>13.2</v>
      </c>
      <c r="G25" t="s">
        <v>156</v>
      </c>
      <c r="H25" t="s">
        <v>10</v>
      </c>
      <c r="I25">
        <v>75</v>
      </c>
      <c r="J25">
        <v>1</v>
      </c>
      <c r="K25">
        <v>90</v>
      </c>
      <c r="L25">
        <v>300</v>
      </c>
      <c r="M25">
        <v>3</v>
      </c>
      <c r="N25" t="s">
        <v>157</v>
      </c>
    </row>
    <row r="26" spans="1:14" x14ac:dyDescent="0.2">
      <c r="A26">
        <v>2402351</v>
      </c>
      <c r="B26" s="1">
        <v>44912</v>
      </c>
      <c r="C26" t="s">
        <v>156</v>
      </c>
      <c r="D26" t="s">
        <v>135</v>
      </c>
      <c r="E26">
        <v>0</v>
      </c>
      <c r="F26">
        <v>0.2</v>
      </c>
      <c r="G26" t="s">
        <v>156</v>
      </c>
      <c r="H26" t="s">
        <v>10</v>
      </c>
      <c r="I26">
        <v>75</v>
      </c>
      <c r="J26">
        <v>1</v>
      </c>
      <c r="K26">
        <v>90</v>
      </c>
      <c r="L26">
        <v>300</v>
      </c>
      <c r="M26">
        <v>3</v>
      </c>
      <c r="N26" t="s">
        <v>157</v>
      </c>
    </row>
    <row r="27" spans="1:14" x14ac:dyDescent="0.2">
      <c r="A27">
        <v>2402177</v>
      </c>
      <c r="B27" s="1">
        <v>44912</v>
      </c>
      <c r="C27" t="s">
        <v>156</v>
      </c>
      <c r="D27" t="s">
        <v>137</v>
      </c>
      <c r="E27">
        <v>1</v>
      </c>
      <c r="F27">
        <v>5.0999999999999996</v>
      </c>
      <c r="G27" t="s">
        <v>156</v>
      </c>
      <c r="H27" t="s">
        <v>10</v>
      </c>
      <c r="I27">
        <v>75</v>
      </c>
      <c r="J27">
        <v>1</v>
      </c>
      <c r="K27">
        <v>90</v>
      </c>
      <c r="L27">
        <v>300</v>
      </c>
      <c r="M27">
        <v>3</v>
      </c>
      <c r="N27" t="s">
        <v>157</v>
      </c>
    </row>
    <row r="28" spans="1:14" x14ac:dyDescent="0.2">
      <c r="A28">
        <v>2402595</v>
      </c>
      <c r="B28" s="1">
        <v>44912</v>
      </c>
      <c r="C28" t="s">
        <v>156</v>
      </c>
      <c r="D28" t="s">
        <v>135</v>
      </c>
      <c r="E28">
        <v>0</v>
      </c>
      <c r="F28">
        <v>0.2</v>
      </c>
      <c r="G28" t="s">
        <v>156</v>
      </c>
      <c r="H28" t="s">
        <v>10</v>
      </c>
      <c r="I28">
        <v>75</v>
      </c>
      <c r="J28">
        <v>1</v>
      </c>
      <c r="K28">
        <v>90</v>
      </c>
      <c r="L28">
        <v>300</v>
      </c>
      <c r="M28">
        <v>3</v>
      </c>
      <c r="N28" t="s">
        <v>157</v>
      </c>
    </row>
    <row r="29" spans="1:14" x14ac:dyDescent="0.2">
      <c r="A29">
        <v>2402394</v>
      </c>
      <c r="B29" s="1">
        <v>44912</v>
      </c>
      <c r="C29" t="s">
        <v>156</v>
      </c>
      <c r="D29" t="s">
        <v>142</v>
      </c>
      <c r="E29">
        <v>0</v>
      </c>
      <c r="F29">
        <v>0.2</v>
      </c>
      <c r="G29" t="s">
        <v>156</v>
      </c>
      <c r="H29" t="s">
        <v>10</v>
      </c>
      <c r="I29">
        <v>75</v>
      </c>
      <c r="J29">
        <v>1</v>
      </c>
      <c r="K29">
        <v>90</v>
      </c>
      <c r="L29">
        <v>300</v>
      </c>
      <c r="M29">
        <v>3</v>
      </c>
      <c r="N29" t="s">
        <v>157</v>
      </c>
    </row>
    <row r="30" spans="1:14" x14ac:dyDescent="0.2">
      <c r="A30">
        <v>2402066</v>
      </c>
      <c r="B30" s="1">
        <v>44912</v>
      </c>
      <c r="C30" t="s">
        <v>156</v>
      </c>
      <c r="D30" t="s">
        <v>151</v>
      </c>
      <c r="E30">
        <v>1</v>
      </c>
      <c r="F30">
        <v>7.8</v>
      </c>
      <c r="G30" t="s">
        <v>156</v>
      </c>
      <c r="H30" t="s">
        <v>10</v>
      </c>
      <c r="I30">
        <v>75</v>
      </c>
      <c r="J30">
        <v>1</v>
      </c>
      <c r="K30">
        <v>90</v>
      </c>
      <c r="L30">
        <v>300</v>
      </c>
      <c r="M30">
        <v>3</v>
      </c>
      <c r="N30" t="s">
        <v>157</v>
      </c>
    </row>
    <row r="31" spans="1:14" x14ac:dyDescent="0.2">
      <c r="A31">
        <v>2401262</v>
      </c>
      <c r="B31" s="1">
        <v>44911</v>
      </c>
      <c r="C31" t="s">
        <v>156</v>
      </c>
      <c r="D31" t="s">
        <v>135</v>
      </c>
      <c r="E31">
        <v>0</v>
      </c>
      <c r="F31">
        <v>9.5</v>
      </c>
      <c r="G31" t="s">
        <v>156</v>
      </c>
      <c r="H31" t="s">
        <v>10</v>
      </c>
      <c r="I31">
        <v>75</v>
      </c>
      <c r="J31">
        <v>1</v>
      </c>
      <c r="K31">
        <v>90</v>
      </c>
      <c r="L31">
        <v>300</v>
      </c>
      <c r="M31">
        <v>3</v>
      </c>
      <c r="N31" t="s">
        <v>157</v>
      </c>
    </row>
    <row r="32" spans="1:14" x14ac:dyDescent="0.2">
      <c r="A32">
        <v>2392577</v>
      </c>
      <c r="B32" s="1">
        <v>44908</v>
      </c>
      <c r="C32" t="s">
        <v>156</v>
      </c>
      <c r="D32" t="s">
        <v>143</v>
      </c>
      <c r="E32">
        <v>0</v>
      </c>
      <c r="F32">
        <v>3.2</v>
      </c>
      <c r="G32" t="s">
        <v>156</v>
      </c>
      <c r="H32" t="s">
        <v>10</v>
      </c>
      <c r="I32">
        <v>75</v>
      </c>
      <c r="J32">
        <v>1</v>
      </c>
      <c r="K32">
        <v>90</v>
      </c>
      <c r="L32">
        <v>300</v>
      </c>
      <c r="M32">
        <v>3</v>
      </c>
      <c r="N32" t="s">
        <v>157</v>
      </c>
    </row>
    <row r="33" spans="1:14" x14ac:dyDescent="0.2">
      <c r="A33">
        <v>2392162</v>
      </c>
      <c r="B33" s="1">
        <v>44907</v>
      </c>
      <c r="C33" t="s">
        <v>156</v>
      </c>
      <c r="D33" t="s">
        <v>152</v>
      </c>
      <c r="E33">
        <v>1</v>
      </c>
      <c r="F33">
        <v>11.9</v>
      </c>
      <c r="G33" t="s">
        <v>156</v>
      </c>
      <c r="H33" t="s">
        <v>10</v>
      </c>
      <c r="I33">
        <v>75</v>
      </c>
      <c r="J33">
        <v>1</v>
      </c>
      <c r="K33">
        <v>90</v>
      </c>
      <c r="L33">
        <v>300</v>
      </c>
      <c r="M33">
        <v>3</v>
      </c>
      <c r="N33" t="s">
        <v>157</v>
      </c>
    </row>
    <row r="34" spans="1:14" x14ac:dyDescent="0.2">
      <c r="A34">
        <v>2391646</v>
      </c>
      <c r="B34" s="1">
        <v>44906</v>
      </c>
      <c r="C34" t="s">
        <v>156</v>
      </c>
      <c r="D34" t="s">
        <v>142</v>
      </c>
      <c r="E34">
        <v>0</v>
      </c>
      <c r="F34">
        <v>0.4</v>
      </c>
      <c r="G34" t="s">
        <v>156</v>
      </c>
      <c r="H34" t="s">
        <v>10</v>
      </c>
      <c r="I34">
        <v>75</v>
      </c>
      <c r="J34">
        <v>1</v>
      </c>
      <c r="K34">
        <v>90</v>
      </c>
      <c r="L34">
        <v>300</v>
      </c>
      <c r="M34">
        <v>3</v>
      </c>
      <c r="N34" t="s">
        <v>157</v>
      </c>
    </row>
    <row r="35" spans="1:14" x14ac:dyDescent="0.2">
      <c r="A35">
        <v>2391875</v>
      </c>
      <c r="B35" s="1">
        <v>44906</v>
      </c>
      <c r="C35" t="s">
        <v>156</v>
      </c>
      <c r="D35" t="s">
        <v>135</v>
      </c>
      <c r="E35">
        <v>0</v>
      </c>
      <c r="F35">
        <v>9.5</v>
      </c>
      <c r="G35" t="s">
        <v>156</v>
      </c>
      <c r="H35" t="s">
        <v>10</v>
      </c>
      <c r="I35">
        <v>75</v>
      </c>
      <c r="J35">
        <v>1</v>
      </c>
      <c r="K35">
        <v>90</v>
      </c>
      <c r="L35">
        <v>300</v>
      </c>
      <c r="M35">
        <v>3</v>
      </c>
      <c r="N35" t="s">
        <v>157</v>
      </c>
    </row>
    <row r="36" spans="1:14" x14ac:dyDescent="0.2">
      <c r="A36">
        <v>2391694</v>
      </c>
      <c r="B36" s="1">
        <v>44906</v>
      </c>
      <c r="C36" t="s">
        <v>156</v>
      </c>
      <c r="D36" t="s">
        <v>151</v>
      </c>
      <c r="E36">
        <v>1</v>
      </c>
      <c r="F36">
        <v>49.9</v>
      </c>
      <c r="G36" t="s">
        <v>156</v>
      </c>
      <c r="H36" t="s">
        <v>10</v>
      </c>
      <c r="I36">
        <v>75</v>
      </c>
      <c r="J36">
        <v>1</v>
      </c>
      <c r="K36">
        <v>90</v>
      </c>
      <c r="L36">
        <v>300</v>
      </c>
      <c r="M36">
        <v>3</v>
      </c>
      <c r="N36" t="s">
        <v>157</v>
      </c>
    </row>
    <row r="37" spans="1:14" x14ac:dyDescent="0.2">
      <c r="A37">
        <v>2389858</v>
      </c>
      <c r="B37" s="1">
        <v>44905</v>
      </c>
      <c r="C37" t="s">
        <v>156</v>
      </c>
      <c r="D37" t="s">
        <v>141</v>
      </c>
      <c r="E37">
        <v>1</v>
      </c>
      <c r="F37">
        <v>0.6</v>
      </c>
      <c r="G37" t="s">
        <v>156</v>
      </c>
      <c r="H37" t="s">
        <v>10</v>
      </c>
      <c r="I37">
        <v>75</v>
      </c>
      <c r="J37">
        <v>1</v>
      </c>
      <c r="K37">
        <v>90</v>
      </c>
      <c r="L37">
        <v>300</v>
      </c>
      <c r="M37">
        <v>3</v>
      </c>
      <c r="N37" t="s">
        <v>157</v>
      </c>
    </row>
    <row r="38" spans="1:14" x14ac:dyDescent="0.2">
      <c r="A38">
        <v>2387780</v>
      </c>
      <c r="B38" s="1">
        <v>44903</v>
      </c>
      <c r="C38" t="s">
        <v>156</v>
      </c>
      <c r="D38" t="s">
        <v>152</v>
      </c>
      <c r="E38">
        <v>0</v>
      </c>
      <c r="F38">
        <v>8.8000000000000007</v>
      </c>
      <c r="G38" t="s">
        <v>156</v>
      </c>
      <c r="H38" t="s">
        <v>10</v>
      </c>
      <c r="I38">
        <v>75</v>
      </c>
      <c r="J38">
        <v>1</v>
      </c>
      <c r="K38">
        <v>90</v>
      </c>
      <c r="L38">
        <v>300</v>
      </c>
      <c r="M38">
        <v>3</v>
      </c>
      <c r="N38" t="s">
        <v>157</v>
      </c>
    </row>
    <row r="39" spans="1:14" x14ac:dyDescent="0.2">
      <c r="A39">
        <v>2387699</v>
      </c>
      <c r="B39" s="1">
        <v>44903</v>
      </c>
      <c r="C39" t="s">
        <v>156</v>
      </c>
      <c r="D39" t="s">
        <v>151</v>
      </c>
      <c r="E39">
        <v>1</v>
      </c>
      <c r="F39">
        <v>0.9</v>
      </c>
      <c r="G39" t="s">
        <v>156</v>
      </c>
      <c r="H39" t="s">
        <v>10</v>
      </c>
      <c r="I39">
        <v>75</v>
      </c>
      <c r="J39">
        <v>1</v>
      </c>
      <c r="K39">
        <v>90</v>
      </c>
      <c r="L39">
        <v>300</v>
      </c>
      <c r="M39">
        <v>3</v>
      </c>
      <c r="N39" t="s">
        <v>157</v>
      </c>
    </row>
    <row r="40" spans="1:14" x14ac:dyDescent="0.2">
      <c r="A40">
        <v>2303099</v>
      </c>
      <c r="B40" s="1">
        <v>44902</v>
      </c>
      <c r="C40" t="s">
        <v>156</v>
      </c>
      <c r="D40" t="s">
        <v>142</v>
      </c>
      <c r="E40">
        <v>1</v>
      </c>
      <c r="F40">
        <v>0.6</v>
      </c>
      <c r="G40" t="s">
        <v>156</v>
      </c>
      <c r="H40" t="s">
        <v>10</v>
      </c>
      <c r="I40">
        <v>75</v>
      </c>
      <c r="J40">
        <v>1</v>
      </c>
      <c r="K40">
        <v>90</v>
      </c>
      <c r="L40">
        <v>300</v>
      </c>
      <c r="M40">
        <v>3</v>
      </c>
      <c r="N40" t="s">
        <v>157</v>
      </c>
    </row>
    <row r="41" spans="1:14" x14ac:dyDescent="0.2">
      <c r="A41">
        <v>2384471</v>
      </c>
      <c r="B41" s="1">
        <v>44902</v>
      </c>
      <c r="C41" t="s">
        <v>156</v>
      </c>
      <c r="D41" t="s">
        <v>142</v>
      </c>
      <c r="E41">
        <v>1</v>
      </c>
      <c r="F41">
        <v>3</v>
      </c>
      <c r="G41" t="s">
        <v>156</v>
      </c>
      <c r="H41" t="s">
        <v>10</v>
      </c>
      <c r="I41">
        <v>75</v>
      </c>
      <c r="J41">
        <v>1</v>
      </c>
      <c r="K41">
        <v>90</v>
      </c>
      <c r="L41">
        <v>300</v>
      </c>
      <c r="M41">
        <v>3</v>
      </c>
      <c r="N41" t="s">
        <v>157</v>
      </c>
    </row>
    <row r="42" spans="1:14" x14ac:dyDescent="0.2">
      <c r="A42">
        <v>2383838</v>
      </c>
      <c r="B42" s="1">
        <v>44902</v>
      </c>
      <c r="C42" t="s">
        <v>156</v>
      </c>
      <c r="D42" t="s">
        <v>138</v>
      </c>
      <c r="E42">
        <v>0</v>
      </c>
      <c r="F42">
        <v>0.8</v>
      </c>
      <c r="G42" t="s">
        <v>156</v>
      </c>
      <c r="H42" t="s">
        <v>10</v>
      </c>
      <c r="I42">
        <v>75</v>
      </c>
      <c r="J42">
        <v>1</v>
      </c>
      <c r="K42">
        <v>90</v>
      </c>
      <c r="L42">
        <v>300</v>
      </c>
      <c r="M42">
        <v>3</v>
      </c>
      <c r="N42" t="s">
        <v>157</v>
      </c>
    </row>
    <row r="43" spans="1:14" x14ac:dyDescent="0.2">
      <c r="A43">
        <v>2383512</v>
      </c>
      <c r="B43" s="1">
        <v>44901</v>
      </c>
      <c r="C43" t="s">
        <v>156</v>
      </c>
      <c r="D43" t="s">
        <v>143</v>
      </c>
      <c r="E43">
        <v>1</v>
      </c>
      <c r="F43">
        <v>14</v>
      </c>
      <c r="G43" t="s">
        <v>156</v>
      </c>
      <c r="H43" t="s">
        <v>10</v>
      </c>
      <c r="I43">
        <v>75</v>
      </c>
      <c r="J43">
        <v>1</v>
      </c>
      <c r="K43">
        <v>90</v>
      </c>
      <c r="L43">
        <v>300</v>
      </c>
      <c r="M43">
        <v>3</v>
      </c>
      <c r="N43" t="s">
        <v>157</v>
      </c>
    </row>
    <row r="44" spans="1:14" x14ac:dyDescent="0.2">
      <c r="A44">
        <v>2381367</v>
      </c>
      <c r="B44" s="1">
        <v>44901</v>
      </c>
      <c r="C44" t="s">
        <v>156</v>
      </c>
      <c r="D44" t="s">
        <v>140</v>
      </c>
      <c r="E44">
        <v>1</v>
      </c>
      <c r="F44">
        <v>1</v>
      </c>
      <c r="G44" t="s">
        <v>156</v>
      </c>
      <c r="H44" t="s">
        <v>10</v>
      </c>
      <c r="I44">
        <v>75</v>
      </c>
      <c r="J44">
        <v>1</v>
      </c>
      <c r="K44">
        <v>90</v>
      </c>
      <c r="L44">
        <v>300</v>
      </c>
      <c r="M44">
        <v>3</v>
      </c>
      <c r="N44" t="s">
        <v>157</v>
      </c>
    </row>
    <row r="45" spans="1:14" x14ac:dyDescent="0.2">
      <c r="A45">
        <v>2382240</v>
      </c>
      <c r="B45" s="1">
        <v>44900</v>
      </c>
      <c r="C45" t="s">
        <v>156</v>
      </c>
      <c r="D45" t="s">
        <v>138</v>
      </c>
      <c r="E45">
        <v>1</v>
      </c>
      <c r="F45">
        <v>14.6</v>
      </c>
      <c r="G45" t="s">
        <v>156</v>
      </c>
      <c r="H45" t="s">
        <v>10</v>
      </c>
      <c r="I45">
        <v>75</v>
      </c>
      <c r="J45">
        <v>1</v>
      </c>
      <c r="K45">
        <v>90</v>
      </c>
      <c r="L45">
        <v>300</v>
      </c>
      <c r="M45">
        <v>3</v>
      </c>
      <c r="N45" t="s">
        <v>157</v>
      </c>
    </row>
    <row r="46" spans="1:14" x14ac:dyDescent="0.2">
      <c r="A46">
        <v>2381101</v>
      </c>
      <c r="B46" s="1">
        <v>44900</v>
      </c>
      <c r="C46" t="s">
        <v>156</v>
      </c>
      <c r="D46" t="s">
        <v>152</v>
      </c>
      <c r="E46">
        <v>1</v>
      </c>
      <c r="F46">
        <v>7.9</v>
      </c>
      <c r="G46" t="s">
        <v>156</v>
      </c>
      <c r="H46" t="s">
        <v>10</v>
      </c>
      <c r="I46">
        <v>75</v>
      </c>
      <c r="J46">
        <v>1</v>
      </c>
      <c r="K46">
        <v>90</v>
      </c>
      <c r="L46">
        <v>300</v>
      </c>
      <c r="M46">
        <v>3</v>
      </c>
      <c r="N46" t="s">
        <v>157</v>
      </c>
    </row>
    <row r="47" spans="1:14" x14ac:dyDescent="0.2">
      <c r="A47">
        <v>2381862</v>
      </c>
      <c r="B47" s="1">
        <v>44900</v>
      </c>
      <c r="C47" t="s">
        <v>156</v>
      </c>
      <c r="D47" t="s">
        <v>134</v>
      </c>
      <c r="E47">
        <v>0</v>
      </c>
      <c r="F47">
        <v>8.6</v>
      </c>
      <c r="G47" t="s">
        <v>156</v>
      </c>
      <c r="H47" t="s">
        <v>10</v>
      </c>
      <c r="I47">
        <v>75</v>
      </c>
      <c r="J47">
        <v>1</v>
      </c>
      <c r="K47">
        <v>90</v>
      </c>
      <c r="L47">
        <v>300</v>
      </c>
      <c r="M47">
        <v>3</v>
      </c>
      <c r="N47" t="s">
        <v>157</v>
      </c>
    </row>
    <row r="48" spans="1:14" x14ac:dyDescent="0.2">
      <c r="A48">
        <v>2380338</v>
      </c>
      <c r="B48" s="1">
        <v>44900</v>
      </c>
      <c r="C48" t="s">
        <v>156</v>
      </c>
      <c r="D48" t="s">
        <v>134</v>
      </c>
      <c r="E48">
        <v>0</v>
      </c>
      <c r="F48">
        <v>0.4</v>
      </c>
      <c r="G48" t="s">
        <v>156</v>
      </c>
      <c r="H48" t="s">
        <v>10</v>
      </c>
      <c r="I48">
        <v>75</v>
      </c>
      <c r="J48">
        <v>1</v>
      </c>
      <c r="K48">
        <v>90</v>
      </c>
      <c r="L48">
        <v>300</v>
      </c>
      <c r="M48">
        <v>3</v>
      </c>
      <c r="N48" t="s">
        <v>157</v>
      </c>
    </row>
    <row r="49" spans="1:14" x14ac:dyDescent="0.2">
      <c r="A49">
        <v>2379742</v>
      </c>
      <c r="B49" s="1">
        <v>44899</v>
      </c>
      <c r="C49" t="s">
        <v>156</v>
      </c>
      <c r="D49" t="s">
        <v>149</v>
      </c>
      <c r="E49">
        <v>1</v>
      </c>
      <c r="F49">
        <v>6.4</v>
      </c>
      <c r="G49" t="s">
        <v>156</v>
      </c>
      <c r="H49" t="s">
        <v>10</v>
      </c>
      <c r="I49">
        <v>75</v>
      </c>
      <c r="J49">
        <v>1</v>
      </c>
      <c r="K49">
        <v>90</v>
      </c>
      <c r="L49">
        <v>300</v>
      </c>
      <c r="M49">
        <v>3</v>
      </c>
      <c r="N49" t="s">
        <v>157</v>
      </c>
    </row>
    <row r="50" spans="1:14" x14ac:dyDescent="0.2">
      <c r="A50">
        <v>2375351</v>
      </c>
      <c r="B50" s="1">
        <v>44896</v>
      </c>
      <c r="C50" t="s">
        <v>156</v>
      </c>
      <c r="D50" t="s">
        <v>151</v>
      </c>
      <c r="E50">
        <v>1</v>
      </c>
      <c r="F50">
        <v>1.9</v>
      </c>
      <c r="G50" t="s">
        <v>156</v>
      </c>
      <c r="H50" t="s">
        <v>10</v>
      </c>
      <c r="I50">
        <v>75</v>
      </c>
      <c r="J50">
        <v>1</v>
      </c>
      <c r="K50">
        <v>90</v>
      </c>
      <c r="L50">
        <v>300</v>
      </c>
      <c r="M50">
        <v>3</v>
      </c>
      <c r="N50" t="s">
        <v>157</v>
      </c>
    </row>
    <row r="51" spans="1:14" x14ac:dyDescent="0.2">
      <c r="A51">
        <v>2376373</v>
      </c>
      <c r="B51" s="1">
        <v>44896</v>
      </c>
      <c r="C51" t="s">
        <v>156</v>
      </c>
      <c r="D51" t="s">
        <v>141</v>
      </c>
      <c r="E51">
        <v>0</v>
      </c>
      <c r="F51">
        <v>0.8</v>
      </c>
      <c r="G51" t="s">
        <v>156</v>
      </c>
      <c r="H51" t="s">
        <v>10</v>
      </c>
      <c r="I51">
        <v>75</v>
      </c>
      <c r="J51">
        <v>1</v>
      </c>
      <c r="K51">
        <v>90</v>
      </c>
      <c r="L51">
        <v>300</v>
      </c>
      <c r="M51">
        <v>3</v>
      </c>
      <c r="N51" t="s">
        <v>157</v>
      </c>
    </row>
    <row r="52" spans="1:14" x14ac:dyDescent="0.2">
      <c r="A52">
        <v>2375619</v>
      </c>
      <c r="B52" s="1">
        <v>44896</v>
      </c>
      <c r="C52" t="s">
        <v>156</v>
      </c>
      <c r="D52" t="s">
        <v>139</v>
      </c>
      <c r="E52">
        <v>1</v>
      </c>
      <c r="F52">
        <v>0.9</v>
      </c>
      <c r="G52" t="s">
        <v>156</v>
      </c>
      <c r="H52" t="s">
        <v>10</v>
      </c>
      <c r="I52">
        <v>75</v>
      </c>
      <c r="J52">
        <v>1</v>
      </c>
      <c r="K52">
        <v>90</v>
      </c>
      <c r="L52">
        <v>300</v>
      </c>
      <c r="M52">
        <v>3</v>
      </c>
      <c r="N52" t="s">
        <v>157</v>
      </c>
    </row>
    <row r="53" spans="1:14" x14ac:dyDescent="0.2">
      <c r="A53">
        <v>2534349</v>
      </c>
      <c r="B53" s="1">
        <v>44984</v>
      </c>
      <c r="C53" t="s">
        <v>156</v>
      </c>
      <c r="D53" t="s">
        <v>138</v>
      </c>
      <c r="E53">
        <v>1</v>
      </c>
      <c r="F53">
        <v>0.8</v>
      </c>
      <c r="G53" t="s">
        <v>156</v>
      </c>
      <c r="H53" t="s">
        <v>10</v>
      </c>
      <c r="I53">
        <v>75</v>
      </c>
      <c r="J53">
        <v>1</v>
      </c>
      <c r="K53">
        <v>90</v>
      </c>
      <c r="L53">
        <v>300</v>
      </c>
      <c r="M53">
        <v>3</v>
      </c>
      <c r="N53" t="s">
        <v>157</v>
      </c>
    </row>
    <row r="54" spans="1:14" x14ac:dyDescent="0.2">
      <c r="A54">
        <v>2542495</v>
      </c>
      <c r="B54" s="1">
        <v>44983</v>
      </c>
      <c r="C54" t="s">
        <v>156</v>
      </c>
      <c r="D54" t="s">
        <v>142</v>
      </c>
      <c r="E54">
        <v>1</v>
      </c>
      <c r="F54">
        <v>6.7</v>
      </c>
      <c r="G54" t="s">
        <v>156</v>
      </c>
      <c r="H54" t="s">
        <v>10</v>
      </c>
      <c r="I54">
        <v>75</v>
      </c>
      <c r="J54">
        <v>1</v>
      </c>
      <c r="K54">
        <v>90</v>
      </c>
      <c r="L54">
        <v>300</v>
      </c>
      <c r="M54">
        <v>3</v>
      </c>
      <c r="N54" t="s">
        <v>157</v>
      </c>
    </row>
    <row r="55" spans="1:14" x14ac:dyDescent="0.2">
      <c r="A55">
        <v>2538372</v>
      </c>
      <c r="B55" s="1">
        <v>44981</v>
      </c>
      <c r="C55" t="s">
        <v>156</v>
      </c>
      <c r="D55" t="s">
        <v>137</v>
      </c>
      <c r="E55">
        <v>1</v>
      </c>
      <c r="F55">
        <v>6.9</v>
      </c>
      <c r="G55" t="s">
        <v>156</v>
      </c>
      <c r="H55" t="s">
        <v>10</v>
      </c>
      <c r="I55">
        <v>75</v>
      </c>
      <c r="J55">
        <v>1</v>
      </c>
      <c r="K55">
        <v>90</v>
      </c>
      <c r="L55">
        <v>300</v>
      </c>
      <c r="M55">
        <v>3</v>
      </c>
      <c r="N55" t="s">
        <v>157</v>
      </c>
    </row>
    <row r="56" spans="1:14" x14ac:dyDescent="0.2">
      <c r="A56">
        <v>2533208</v>
      </c>
      <c r="B56" s="1">
        <v>44979</v>
      </c>
      <c r="C56" t="s">
        <v>156</v>
      </c>
      <c r="D56" t="s">
        <v>134</v>
      </c>
      <c r="E56">
        <v>1</v>
      </c>
      <c r="F56">
        <v>0.6</v>
      </c>
      <c r="G56" t="s">
        <v>156</v>
      </c>
      <c r="H56" t="s">
        <v>10</v>
      </c>
      <c r="I56">
        <v>75</v>
      </c>
      <c r="J56">
        <v>1</v>
      </c>
      <c r="K56">
        <v>90</v>
      </c>
      <c r="L56">
        <v>300</v>
      </c>
      <c r="M56">
        <v>3</v>
      </c>
      <c r="N56" t="s">
        <v>157</v>
      </c>
    </row>
    <row r="57" spans="1:14" x14ac:dyDescent="0.2">
      <c r="A57">
        <v>2533633</v>
      </c>
      <c r="B57" s="1">
        <v>44979</v>
      </c>
      <c r="C57" t="s">
        <v>156</v>
      </c>
      <c r="D57" t="s">
        <v>151</v>
      </c>
      <c r="E57">
        <v>1</v>
      </c>
      <c r="F57">
        <v>1.8</v>
      </c>
      <c r="G57" t="s">
        <v>156</v>
      </c>
      <c r="H57" t="s">
        <v>10</v>
      </c>
      <c r="I57">
        <v>75</v>
      </c>
      <c r="J57">
        <v>1</v>
      </c>
      <c r="K57">
        <v>90</v>
      </c>
      <c r="L57">
        <v>300</v>
      </c>
      <c r="M57">
        <v>3</v>
      </c>
      <c r="N57" t="s">
        <v>157</v>
      </c>
    </row>
    <row r="58" spans="1:14" x14ac:dyDescent="0.2">
      <c r="A58">
        <v>2531657</v>
      </c>
      <c r="B58" s="1">
        <v>44978</v>
      </c>
      <c r="C58" t="s">
        <v>156</v>
      </c>
      <c r="D58" t="s">
        <v>138</v>
      </c>
      <c r="E58">
        <v>0</v>
      </c>
      <c r="F58">
        <v>99.4</v>
      </c>
      <c r="G58" t="s">
        <v>156</v>
      </c>
      <c r="H58" t="s">
        <v>10</v>
      </c>
      <c r="I58">
        <v>75</v>
      </c>
      <c r="J58">
        <v>1</v>
      </c>
      <c r="K58">
        <v>90</v>
      </c>
      <c r="L58">
        <v>300</v>
      </c>
      <c r="M58">
        <v>3</v>
      </c>
      <c r="N58" t="s">
        <v>157</v>
      </c>
    </row>
    <row r="59" spans="1:14" x14ac:dyDescent="0.2">
      <c r="A59">
        <v>2532972</v>
      </c>
      <c r="B59" s="1">
        <v>44978</v>
      </c>
      <c r="C59" t="s">
        <v>156</v>
      </c>
      <c r="D59" t="s">
        <v>136</v>
      </c>
      <c r="E59">
        <v>0</v>
      </c>
      <c r="F59">
        <v>6.4</v>
      </c>
      <c r="G59" t="s">
        <v>156</v>
      </c>
      <c r="H59" t="s">
        <v>10</v>
      </c>
      <c r="I59">
        <v>75</v>
      </c>
      <c r="J59">
        <v>1</v>
      </c>
      <c r="K59">
        <v>90</v>
      </c>
      <c r="L59">
        <v>300</v>
      </c>
      <c r="M59">
        <v>3</v>
      </c>
      <c r="N59" t="s">
        <v>157</v>
      </c>
    </row>
    <row r="60" spans="1:14" x14ac:dyDescent="0.2">
      <c r="A60">
        <v>2533119</v>
      </c>
      <c r="B60" s="1">
        <v>44978</v>
      </c>
      <c r="C60" t="s">
        <v>156</v>
      </c>
      <c r="D60" t="s">
        <v>141</v>
      </c>
      <c r="E60">
        <v>0</v>
      </c>
      <c r="F60">
        <v>0.6</v>
      </c>
      <c r="G60" t="s">
        <v>156</v>
      </c>
      <c r="H60" t="s">
        <v>10</v>
      </c>
      <c r="I60">
        <v>75</v>
      </c>
      <c r="J60">
        <v>1</v>
      </c>
      <c r="K60">
        <v>90</v>
      </c>
      <c r="L60">
        <v>300</v>
      </c>
      <c r="M60">
        <v>3</v>
      </c>
      <c r="N60" t="s">
        <v>157</v>
      </c>
    </row>
    <row r="61" spans="1:14" x14ac:dyDescent="0.2">
      <c r="A61">
        <v>2520781</v>
      </c>
      <c r="B61" s="1">
        <v>44974</v>
      </c>
      <c r="C61" t="s">
        <v>156</v>
      </c>
      <c r="D61" t="s">
        <v>137</v>
      </c>
      <c r="E61">
        <v>0</v>
      </c>
      <c r="F61">
        <v>6.3</v>
      </c>
      <c r="G61" t="s">
        <v>156</v>
      </c>
      <c r="H61" t="s">
        <v>10</v>
      </c>
      <c r="I61">
        <v>75</v>
      </c>
      <c r="J61">
        <v>1</v>
      </c>
      <c r="K61">
        <v>90</v>
      </c>
      <c r="L61">
        <v>300</v>
      </c>
      <c r="M61">
        <v>3</v>
      </c>
      <c r="N61" t="s">
        <v>157</v>
      </c>
    </row>
    <row r="62" spans="1:14" x14ac:dyDescent="0.2">
      <c r="A62">
        <v>2520020</v>
      </c>
      <c r="B62" s="1">
        <v>44973</v>
      </c>
      <c r="C62" t="s">
        <v>156</v>
      </c>
      <c r="D62" t="s">
        <v>136</v>
      </c>
      <c r="E62">
        <v>1</v>
      </c>
      <c r="F62">
        <v>2.2000000000000002</v>
      </c>
      <c r="G62" t="s">
        <v>156</v>
      </c>
      <c r="H62" t="s">
        <v>10</v>
      </c>
      <c r="I62">
        <v>75</v>
      </c>
      <c r="J62">
        <v>1</v>
      </c>
      <c r="K62">
        <v>90</v>
      </c>
      <c r="L62">
        <v>300</v>
      </c>
      <c r="M62">
        <v>3</v>
      </c>
      <c r="N62" t="s">
        <v>157</v>
      </c>
    </row>
    <row r="63" spans="1:14" x14ac:dyDescent="0.2">
      <c r="A63">
        <v>2520477</v>
      </c>
      <c r="B63" s="1">
        <v>44973</v>
      </c>
      <c r="C63" t="s">
        <v>156</v>
      </c>
      <c r="D63" t="s">
        <v>142</v>
      </c>
      <c r="E63">
        <v>0</v>
      </c>
      <c r="F63">
        <v>2.1</v>
      </c>
      <c r="G63" t="s">
        <v>156</v>
      </c>
      <c r="H63" t="s">
        <v>10</v>
      </c>
      <c r="I63">
        <v>75</v>
      </c>
      <c r="J63">
        <v>1</v>
      </c>
      <c r="K63">
        <v>90</v>
      </c>
      <c r="L63">
        <v>300</v>
      </c>
      <c r="M63">
        <v>3</v>
      </c>
      <c r="N63" t="s">
        <v>157</v>
      </c>
    </row>
    <row r="64" spans="1:14" x14ac:dyDescent="0.2">
      <c r="A64">
        <v>2520382</v>
      </c>
      <c r="B64" s="1">
        <v>44973</v>
      </c>
      <c r="C64" t="s">
        <v>156</v>
      </c>
      <c r="D64" t="s">
        <v>139</v>
      </c>
      <c r="E64">
        <v>1</v>
      </c>
      <c r="F64">
        <v>2.1</v>
      </c>
      <c r="G64" t="s">
        <v>156</v>
      </c>
      <c r="H64" t="s">
        <v>10</v>
      </c>
      <c r="I64">
        <v>75</v>
      </c>
      <c r="J64">
        <v>1</v>
      </c>
      <c r="K64">
        <v>90</v>
      </c>
      <c r="L64">
        <v>300</v>
      </c>
      <c r="M64">
        <v>3</v>
      </c>
      <c r="N64" t="s">
        <v>157</v>
      </c>
    </row>
    <row r="65" spans="1:14" x14ac:dyDescent="0.2">
      <c r="A65">
        <v>2520645</v>
      </c>
      <c r="B65" s="1">
        <v>44973</v>
      </c>
      <c r="C65" t="s">
        <v>156</v>
      </c>
      <c r="D65" t="s">
        <v>132</v>
      </c>
      <c r="E65">
        <v>0</v>
      </c>
      <c r="F65">
        <v>6.4</v>
      </c>
      <c r="G65" t="s">
        <v>156</v>
      </c>
      <c r="H65" t="s">
        <v>10</v>
      </c>
      <c r="I65">
        <v>75</v>
      </c>
      <c r="J65">
        <v>1</v>
      </c>
      <c r="K65">
        <v>90</v>
      </c>
      <c r="L65">
        <v>300</v>
      </c>
      <c r="M65">
        <v>3</v>
      </c>
      <c r="N65" t="s">
        <v>157</v>
      </c>
    </row>
    <row r="66" spans="1:14" x14ac:dyDescent="0.2">
      <c r="A66">
        <v>2513063</v>
      </c>
      <c r="B66" s="1">
        <v>44970</v>
      </c>
      <c r="C66" t="s">
        <v>156</v>
      </c>
      <c r="D66" t="s">
        <v>151</v>
      </c>
      <c r="E66">
        <v>1</v>
      </c>
      <c r="F66">
        <v>0.4</v>
      </c>
      <c r="G66" t="s">
        <v>156</v>
      </c>
      <c r="H66" t="s">
        <v>10</v>
      </c>
      <c r="I66">
        <v>75</v>
      </c>
      <c r="J66">
        <v>1</v>
      </c>
      <c r="K66">
        <v>90</v>
      </c>
      <c r="L66">
        <v>300</v>
      </c>
      <c r="M66">
        <v>3</v>
      </c>
      <c r="N66" t="s">
        <v>157</v>
      </c>
    </row>
    <row r="67" spans="1:14" x14ac:dyDescent="0.2">
      <c r="A67">
        <v>2509790</v>
      </c>
      <c r="B67" s="1">
        <v>44970</v>
      </c>
      <c r="C67" t="s">
        <v>156</v>
      </c>
      <c r="D67" t="s">
        <v>137</v>
      </c>
      <c r="E67">
        <v>0</v>
      </c>
      <c r="F67">
        <v>14.8</v>
      </c>
      <c r="G67" t="s">
        <v>156</v>
      </c>
      <c r="H67" t="s">
        <v>10</v>
      </c>
      <c r="I67">
        <v>75</v>
      </c>
      <c r="J67">
        <v>1</v>
      </c>
      <c r="K67">
        <v>90</v>
      </c>
      <c r="L67">
        <v>300</v>
      </c>
      <c r="M67">
        <v>3</v>
      </c>
      <c r="N67" t="s">
        <v>157</v>
      </c>
    </row>
    <row r="68" spans="1:14" x14ac:dyDescent="0.2">
      <c r="A68">
        <v>2512596</v>
      </c>
      <c r="B68" s="1">
        <v>44970</v>
      </c>
      <c r="C68" t="s">
        <v>156</v>
      </c>
      <c r="D68" t="s">
        <v>151</v>
      </c>
      <c r="E68">
        <v>0</v>
      </c>
      <c r="F68">
        <v>6.3</v>
      </c>
      <c r="G68" t="s">
        <v>156</v>
      </c>
      <c r="H68" t="s">
        <v>10</v>
      </c>
      <c r="I68">
        <v>75</v>
      </c>
      <c r="J68">
        <v>1</v>
      </c>
      <c r="K68">
        <v>90</v>
      </c>
      <c r="L68">
        <v>300</v>
      </c>
      <c r="M68">
        <v>3</v>
      </c>
      <c r="N68" t="s">
        <v>157</v>
      </c>
    </row>
    <row r="69" spans="1:14" x14ac:dyDescent="0.2">
      <c r="A69">
        <v>2512757</v>
      </c>
      <c r="B69" s="1">
        <v>44969</v>
      </c>
      <c r="C69" t="s">
        <v>156</v>
      </c>
      <c r="D69" t="s">
        <v>143</v>
      </c>
      <c r="E69">
        <v>0</v>
      </c>
      <c r="F69">
        <v>6.3</v>
      </c>
      <c r="G69" t="s">
        <v>156</v>
      </c>
      <c r="H69" t="s">
        <v>10</v>
      </c>
      <c r="I69">
        <v>75</v>
      </c>
      <c r="J69">
        <v>1</v>
      </c>
      <c r="K69">
        <v>90</v>
      </c>
      <c r="L69">
        <v>300</v>
      </c>
      <c r="M69">
        <v>3</v>
      </c>
      <c r="N69" t="s">
        <v>157</v>
      </c>
    </row>
    <row r="70" spans="1:14" x14ac:dyDescent="0.2">
      <c r="A70">
        <v>2512505</v>
      </c>
      <c r="B70" s="1">
        <v>44969</v>
      </c>
      <c r="C70" t="s">
        <v>156</v>
      </c>
      <c r="D70" t="s">
        <v>151</v>
      </c>
      <c r="E70">
        <v>0</v>
      </c>
      <c r="F70">
        <v>1.5</v>
      </c>
      <c r="G70" t="s">
        <v>156</v>
      </c>
      <c r="H70" t="s">
        <v>10</v>
      </c>
      <c r="I70">
        <v>75</v>
      </c>
      <c r="J70">
        <v>1</v>
      </c>
      <c r="K70">
        <v>90</v>
      </c>
      <c r="L70">
        <v>300</v>
      </c>
      <c r="M70">
        <v>3</v>
      </c>
      <c r="N70" t="s">
        <v>157</v>
      </c>
    </row>
    <row r="71" spans="1:14" x14ac:dyDescent="0.2">
      <c r="A71">
        <v>2511414</v>
      </c>
      <c r="B71" s="1">
        <v>44968</v>
      </c>
      <c r="C71" t="s">
        <v>156</v>
      </c>
      <c r="D71" t="s">
        <v>151</v>
      </c>
      <c r="E71">
        <v>1</v>
      </c>
      <c r="F71">
        <v>0.6</v>
      </c>
      <c r="G71" t="s">
        <v>156</v>
      </c>
      <c r="H71" t="s">
        <v>10</v>
      </c>
      <c r="I71">
        <v>75</v>
      </c>
      <c r="J71">
        <v>1</v>
      </c>
      <c r="K71">
        <v>90</v>
      </c>
      <c r="L71">
        <v>300</v>
      </c>
      <c r="M71">
        <v>3</v>
      </c>
      <c r="N71" t="s">
        <v>157</v>
      </c>
    </row>
    <row r="72" spans="1:14" x14ac:dyDescent="0.2">
      <c r="A72">
        <v>2511398</v>
      </c>
      <c r="B72" s="1">
        <v>44968</v>
      </c>
      <c r="C72" t="s">
        <v>156</v>
      </c>
      <c r="D72" t="s">
        <v>132</v>
      </c>
      <c r="E72">
        <v>0</v>
      </c>
      <c r="F72">
        <v>6.7</v>
      </c>
      <c r="G72" t="s">
        <v>156</v>
      </c>
      <c r="H72" t="s">
        <v>10</v>
      </c>
      <c r="I72">
        <v>75</v>
      </c>
      <c r="J72">
        <v>1</v>
      </c>
      <c r="K72">
        <v>90</v>
      </c>
      <c r="L72">
        <v>300</v>
      </c>
      <c r="M72">
        <v>3</v>
      </c>
      <c r="N72" t="s">
        <v>157</v>
      </c>
    </row>
    <row r="73" spans="1:14" x14ac:dyDescent="0.2">
      <c r="A73">
        <v>2510748</v>
      </c>
      <c r="B73" s="1">
        <v>44968</v>
      </c>
      <c r="C73" t="s">
        <v>156</v>
      </c>
      <c r="D73" t="s">
        <v>143</v>
      </c>
      <c r="E73">
        <v>1</v>
      </c>
      <c r="F73">
        <v>6.3</v>
      </c>
      <c r="G73" t="s">
        <v>156</v>
      </c>
      <c r="H73" t="s">
        <v>10</v>
      </c>
      <c r="I73">
        <v>75</v>
      </c>
      <c r="J73">
        <v>1</v>
      </c>
      <c r="K73">
        <v>90</v>
      </c>
      <c r="L73">
        <v>300</v>
      </c>
      <c r="M73">
        <v>3</v>
      </c>
      <c r="N73" t="s">
        <v>157</v>
      </c>
    </row>
    <row r="74" spans="1:14" x14ac:dyDescent="0.2">
      <c r="A74">
        <v>2510535</v>
      </c>
      <c r="B74" s="1">
        <v>44968</v>
      </c>
      <c r="C74" t="s">
        <v>156</v>
      </c>
      <c r="D74" t="s">
        <v>137</v>
      </c>
      <c r="E74">
        <v>0</v>
      </c>
      <c r="F74">
        <v>0.6</v>
      </c>
      <c r="G74" t="s">
        <v>156</v>
      </c>
      <c r="H74" t="s">
        <v>10</v>
      </c>
      <c r="I74">
        <v>75</v>
      </c>
      <c r="J74">
        <v>1</v>
      </c>
      <c r="K74">
        <v>90</v>
      </c>
      <c r="L74">
        <v>300</v>
      </c>
      <c r="M74">
        <v>3</v>
      </c>
      <c r="N74" t="s">
        <v>157</v>
      </c>
    </row>
    <row r="75" spans="1:14" x14ac:dyDescent="0.2">
      <c r="A75">
        <v>2510292</v>
      </c>
      <c r="B75" s="1">
        <v>44968</v>
      </c>
      <c r="C75" t="s">
        <v>156</v>
      </c>
      <c r="D75" t="s">
        <v>138</v>
      </c>
      <c r="E75">
        <v>1</v>
      </c>
      <c r="F75">
        <v>14.7</v>
      </c>
      <c r="G75" t="s">
        <v>156</v>
      </c>
      <c r="H75" t="s">
        <v>10</v>
      </c>
      <c r="I75">
        <v>75</v>
      </c>
      <c r="J75">
        <v>1</v>
      </c>
      <c r="K75">
        <v>90</v>
      </c>
      <c r="L75">
        <v>300</v>
      </c>
      <c r="M75">
        <v>3</v>
      </c>
      <c r="N75" t="s">
        <v>157</v>
      </c>
    </row>
    <row r="76" spans="1:14" x14ac:dyDescent="0.2">
      <c r="A76">
        <v>2509102</v>
      </c>
      <c r="B76" s="1">
        <v>44967</v>
      </c>
      <c r="C76" t="s">
        <v>156</v>
      </c>
      <c r="D76" t="s">
        <v>142</v>
      </c>
      <c r="E76">
        <v>0</v>
      </c>
      <c r="F76">
        <v>2.9</v>
      </c>
      <c r="G76" t="s">
        <v>156</v>
      </c>
      <c r="H76" t="s">
        <v>10</v>
      </c>
      <c r="I76">
        <v>75</v>
      </c>
      <c r="J76">
        <v>1</v>
      </c>
      <c r="K76">
        <v>90</v>
      </c>
      <c r="L76">
        <v>300</v>
      </c>
      <c r="M76">
        <v>3</v>
      </c>
      <c r="N76" t="s">
        <v>157</v>
      </c>
    </row>
    <row r="77" spans="1:14" x14ac:dyDescent="0.2">
      <c r="A77">
        <v>2509987</v>
      </c>
      <c r="B77" s="1">
        <v>44967</v>
      </c>
      <c r="C77" t="s">
        <v>156</v>
      </c>
      <c r="D77" t="s">
        <v>139</v>
      </c>
      <c r="E77">
        <v>0</v>
      </c>
      <c r="F77">
        <v>6.3</v>
      </c>
      <c r="G77" t="s">
        <v>156</v>
      </c>
      <c r="H77" t="s">
        <v>10</v>
      </c>
      <c r="I77">
        <v>75</v>
      </c>
      <c r="J77">
        <v>1</v>
      </c>
      <c r="K77">
        <v>90</v>
      </c>
      <c r="L77">
        <v>300</v>
      </c>
      <c r="M77">
        <v>3</v>
      </c>
      <c r="N77" t="s">
        <v>157</v>
      </c>
    </row>
    <row r="78" spans="1:14" x14ac:dyDescent="0.2">
      <c r="A78">
        <v>2509988</v>
      </c>
      <c r="B78" s="1">
        <v>44967</v>
      </c>
      <c r="C78" t="s">
        <v>156</v>
      </c>
      <c r="D78" t="s">
        <v>143</v>
      </c>
      <c r="E78">
        <v>0</v>
      </c>
      <c r="F78">
        <v>6.5</v>
      </c>
      <c r="G78" t="s">
        <v>156</v>
      </c>
      <c r="H78" t="s">
        <v>10</v>
      </c>
      <c r="I78">
        <v>75</v>
      </c>
      <c r="J78">
        <v>1</v>
      </c>
      <c r="K78">
        <v>90</v>
      </c>
      <c r="L78">
        <v>300</v>
      </c>
      <c r="M78">
        <v>3</v>
      </c>
      <c r="N78" t="s">
        <v>157</v>
      </c>
    </row>
    <row r="79" spans="1:14" x14ac:dyDescent="0.2">
      <c r="A79">
        <v>2509241</v>
      </c>
      <c r="B79" s="1">
        <v>44967</v>
      </c>
      <c r="C79" t="s">
        <v>156</v>
      </c>
      <c r="D79" t="s">
        <v>143</v>
      </c>
      <c r="E79">
        <v>0</v>
      </c>
      <c r="F79">
        <v>6.3</v>
      </c>
      <c r="G79" t="s">
        <v>156</v>
      </c>
      <c r="H79" t="s">
        <v>10</v>
      </c>
      <c r="I79">
        <v>75</v>
      </c>
      <c r="J79">
        <v>1</v>
      </c>
      <c r="K79">
        <v>90</v>
      </c>
      <c r="L79">
        <v>300</v>
      </c>
      <c r="M79">
        <v>3</v>
      </c>
      <c r="N79" t="s">
        <v>157</v>
      </c>
    </row>
    <row r="80" spans="1:14" x14ac:dyDescent="0.2">
      <c r="A80">
        <v>2503189</v>
      </c>
      <c r="B80" s="1">
        <v>44965</v>
      </c>
      <c r="C80" t="s">
        <v>156</v>
      </c>
      <c r="D80" t="s">
        <v>135</v>
      </c>
      <c r="E80">
        <v>1</v>
      </c>
      <c r="F80">
        <v>37.700000000000003</v>
      </c>
      <c r="G80" t="s">
        <v>156</v>
      </c>
      <c r="H80" t="s">
        <v>10</v>
      </c>
      <c r="I80">
        <v>75</v>
      </c>
      <c r="J80">
        <v>1</v>
      </c>
      <c r="K80">
        <v>90</v>
      </c>
      <c r="L80">
        <v>300</v>
      </c>
      <c r="M80">
        <v>3</v>
      </c>
      <c r="N80" t="s">
        <v>157</v>
      </c>
    </row>
    <row r="81" spans="1:14" x14ac:dyDescent="0.2">
      <c r="A81">
        <v>2502284</v>
      </c>
      <c r="B81" s="1">
        <v>44965</v>
      </c>
      <c r="C81" t="s">
        <v>156</v>
      </c>
      <c r="D81" t="s">
        <v>139</v>
      </c>
      <c r="E81">
        <v>1</v>
      </c>
      <c r="F81">
        <v>3.9</v>
      </c>
      <c r="G81" t="s">
        <v>156</v>
      </c>
      <c r="H81" t="s">
        <v>10</v>
      </c>
      <c r="I81">
        <v>75</v>
      </c>
      <c r="J81">
        <v>1</v>
      </c>
      <c r="K81">
        <v>90</v>
      </c>
      <c r="L81">
        <v>300</v>
      </c>
      <c r="M81">
        <v>3</v>
      </c>
      <c r="N81" t="s">
        <v>157</v>
      </c>
    </row>
    <row r="82" spans="1:14" x14ac:dyDescent="0.2">
      <c r="A82">
        <v>2502627</v>
      </c>
      <c r="B82" s="1">
        <v>44965</v>
      </c>
      <c r="C82" t="s">
        <v>156</v>
      </c>
      <c r="D82" t="s">
        <v>142</v>
      </c>
      <c r="E82">
        <v>1</v>
      </c>
      <c r="F82">
        <v>1.2</v>
      </c>
      <c r="G82" t="s">
        <v>156</v>
      </c>
      <c r="H82" t="s">
        <v>10</v>
      </c>
      <c r="I82">
        <v>75</v>
      </c>
      <c r="J82">
        <v>1</v>
      </c>
      <c r="K82">
        <v>90</v>
      </c>
      <c r="L82">
        <v>300</v>
      </c>
      <c r="M82">
        <v>3</v>
      </c>
      <c r="N82" t="s">
        <v>157</v>
      </c>
    </row>
    <row r="83" spans="1:14" x14ac:dyDescent="0.2">
      <c r="A83">
        <v>2503177</v>
      </c>
      <c r="B83" s="1">
        <v>44965</v>
      </c>
      <c r="C83" t="s">
        <v>156</v>
      </c>
      <c r="D83" t="s">
        <v>143</v>
      </c>
      <c r="E83">
        <v>1</v>
      </c>
      <c r="F83">
        <v>341.3</v>
      </c>
      <c r="G83" t="s">
        <v>156</v>
      </c>
      <c r="H83" t="s">
        <v>10</v>
      </c>
      <c r="I83">
        <v>75</v>
      </c>
      <c r="J83">
        <v>1</v>
      </c>
      <c r="K83">
        <v>90</v>
      </c>
      <c r="L83">
        <v>300</v>
      </c>
      <c r="M83">
        <v>3</v>
      </c>
      <c r="N83" t="s">
        <v>157</v>
      </c>
    </row>
    <row r="84" spans="1:14" x14ac:dyDescent="0.2">
      <c r="A84">
        <v>2484674</v>
      </c>
      <c r="B84" s="1">
        <v>44957</v>
      </c>
      <c r="C84" t="s">
        <v>156</v>
      </c>
      <c r="D84" t="s">
        <v>135</v>
      </c>
      <c r="E84">
        <v>1</v>
      </c>
      <c r="F84">
        <v>62.3</v>
      </c>
      <c r="G84" t="s">
        <v>156</v>
      </c>
      <c r="H84" t="s">
        <v>10</v>
      </c>
      <c r="I84">
        <v>75</v>
      </c>
      <c r="J84">
        <v>1</v>
      </c>
      <c r="K84">
        <v>90</v>
      </c>
      <c r="L84">
        <v>300</v>
      </c>
      <c r="M84">
        <v>3</v>
      </c>
      <c r="N84" t="s">
        <v>157</v>
      </c>
    </row>
    <row r="85" spans="1:14" x14ac:dyDescent="0.2">
      <c r="A85">
        <v>2483996</v>
      </c>
      <c r="B85" s="1">
        <v>44956</v>
      </c>
      <c r="C85" t="s">
        <v>156</v>
      </c>
      <c r="D85" t="s">
        <v>136</v>
      </c>
      <c r="E85">
        <v>0</v>
      </c>
      <c r="F85">
        <v>2.6</v>
      </c>
      <c r="G85" t="s">
        <v>156</v>
      </c>
      <c r="H85" t="s">
        <v>10</v>
      </c>
      <c r="I85">
        <v>75</v>
      </c>
      <c r="J85">
        <v>1</v>
      </c>
      <c r="K85">
        <v>90</v>
      </c>
      <c r="L85">
        <v>300</v>
      </c>
      <c r="M85">
        <v>3</v>
      </c>
      <c r="N85" t="s">
        <v>157</v>
      </c>
    </row>
    <row r="86" spans="1:14" x14ac:dyDescent="0.2">
      <c r="A86">
        <v>2473608</v>
      </c>
      <c r="B86" s="1">
        <v>44952</v>
      </c>
      <c r="C86" t="s">
        <v>156</v>
      </c>
      <c r="D86" t="s">
        <v>143</v>
      </c>
      <c r="E86">
        <v>1</v>
      </c>
      <c r="F86">
        <v>6.1</v>
      </c>
      <c r="G86" t="s">
        <v>156</v>
      </c>
      <c r="H86" t="s">
        <v>10</v>
      </c>
      <c r="I86">
        <v>75</v>
      </c>
      <c r="J86">
        <v>1</v>
      </c>
      <c r="K86">
        <v>90</v>
      </c>
      <c r="L86">
        <v>300</v>
      </c>
      <c r="M86">
        <v>3</v>
      </c>
      <c r="N86" t="s">
        <v>157</v>
      </c>
    </row>
    <row r="87" spans="1:14" x14ac:dyDescent="0.2">
      <c r="A87">
        <v>2470828</v>
      </c>
      <c r="B87" s="1">
        <v>44951</v>
      </c>
      <c r="C87" t="s">
        <v>156</v>
      </c>
      <c r="D87" t="s">
        <v>141</v>
      </c>
      <c r="E87">
        <v>0</v>
      </c>
      <c r="F87">
        <v>3.4</v>
      </c>
      <c r="G87" t="s">
        <v>156</v>
      </c>
      <c r="H87" t="s">
        <v>10</v>
      </c>
      <c r="I87">
        <v>75</v>
      </c>
      <c r="J87">
        <v>1</v>
      </c>
      <c r="K87">
        <v>90</v>
      </c>
      <c r="L87">
        <v>300</v>
      </c>
      <c r="M87">
        <v>3</v>
      </c>
      <c r="N87" t="s">
        <v>157</v>
      </c>
    </row>
    <row r="88" spans="1:14" x14ac:dyDescent="0.2">
      <c r="A88">
        <v>2427304</v>
      </c>
      <c r="B88" s="1">
        <v>44951</v>
      </c>
      <c r="C88" t="s">
        <v>156</v>
      </c>
      <c r="D88" t="s">
        <v>152</v>
      </c>
      <c r="E88">
        <v>1</v>
      </c>
      <c r="F88">
        <v>0.4</v>
      </c>
      <c r="G88" t="s">
        <v>156</v>
      </c>
      <c r="H88" t="s">
        <v>10</v>
      </c>
      <c r="I88">
        <v>75</v>
      </c>
      <c r="J88">
        <v>1</v>
      </c>
      <c r="K88">
        <v>90</v>
      </c>
      <c r="L88">
        <v>300</v>
      </c>
      <c r="M88">
        <v>3</v>
      </c>
      <c r="N88" t="s">
        <v>157</v>
      </c>
    </row>
    <row r="89" spans="1:14" x14ac:dyDescent="0.2">
      <c r="A89">
        <v>2472265</v>
      </c>
      <c r="B89" s="1">
        <v>44951</v>
      </c>
      <c r="C89" t="s">
        <v>156</v>
      </c>
      <c r="D89" t="s">
        <v>132</v>
      </c>
      <c r="E89">
        <v>0</v>
      </c>
      <c r="F89">
        <v>7.1</v>
      </c>
      <c r="G89" t="s">
        <v>156</v>
      </c>
      <c r="H89" t="s">
        <v>10</v>
      </c>
      <c r="I89">
        <v>75</v>
      </c>
      <c r="J89">
        <v>1</v>
      </c>
      <c r="K89">
        <v>90</v>
      </c>
      <c r="L89">
        <v>300</v>
      </c>
      <c r="M89">
        <v>3</v>
      </c>
      <c r="N89" t="s">
        <v>157</v>
      </c>
    </row>
    <row r="90" spans="1:14" x14ac:dyDescent="0.2">
      <c r="A90">
        <v>2465245</v>
      </c>
      <c r="B90" s="1">
        <v>44950</v>
      </c>
      <c r="C90" t="s">
        <v>156</v>
      </c>
      <c r="D90" t="s">
        <v>149</v>
      </c>
      <c r="E90">
        <v>0</v>
      </c>
      <c r="F90">
        <v>0.4</v>
      </c>
      <c r="G90" t="s">
        <v>156</v>
      </c>
      <c r="H90" t="s">
        <v>10</v>
      </c>
      <c r="I90">
        <v>75</v>
      </c>
      <c r="J90">
        <v>1</v>
      </c>
      <c r="K90">
        <v>90</v>
      </c>
      <c r="L90">
        <v>300</v>
      </c>
      <c r="M90">
        <v>3</v>
      </c>
      <c r="N90" t="s">
        <v>157</v>
      </c>
    </row>
    <row r="91" spans="1:14" x14ac:dyDescent="0.2">
      <c r="A91">
        <v>2458146</v>
      </c>
      <c r="B91" s="1">
        <v>44946</v>
      </c>
      <c r="C91" t="s">
        <v>156</v>
      </c>
      <c r="D91" t="s">
        <v>139</v>
      </c>
      <c r="E91">
        <v>1</v>
      </c>
      <c r="F91">
        <v>3.9</v>
      </c>
      <c r="G91" t="s">
        <v>156</v>
      </c>
      <c r="H91" t="s">
        <v>10</v>
      </c>
      <c r="I91">
        <v>75</v>
      </c>
      <c r="J91">
        <v>1</v>
      </c>
      <c r="K91">
        <v>90</v>
      </c>
      <c r="L91">
        <v>300</v>
      </c>
      <c r="M91">
        <v>3</v>
      </c>
      <c r="N91" t="s">
        <v>157</v>
      </c>
    </row>
    <row r="92" spans="1:14" x14ac:dyDescent="0.2">
      <c r="A92">
        <v>2430595</v>
      </c>
      <c r="B92" s="1">
        <v>44946</v>
      </c>
      <c r="C92" t="s">
        <v>156</v>
      </c>
      <c r="D92" t="s">
        <v>137</v>
      </c>
      <c r="E92">
        <v>1</v>
      </c>
      <c r="F92">
        <v>0</v>
      </c>
      <c r="G92" t="s">
        <v>156</v>
      </c>
      <c r="H92" t="s">
        <v>10</v>
      </c>
      <c r="I92">
        <v>75</v>
      </c>
      <c r="J92">
        <v>1</v>
      </c>
      <c r="K92">
        <v>90</v>
      </c>
      <c r="L92">
        <v>300</v>
      </c>
      <c r="M92">
        <v>3</v>
      </c>
      <c r="N92" t="s">
        <v>157</v>
      </c>
    </row>
    <row r="93" spans="1:14" x14ac:dyDescent="0.2">
      <c r="A93">
        <v>2455592</v>
      </c>
      <c r="B93" s="1">
        <v>44944</v>
      </c>
      <c r="C93" t="s">
        <v>156</v>
      </c>
      <c r="D93" t="s">
        <v>140</v>
      </c>
      <c r="E93">
        <v>0</v>
      </c>
      <c r="F93">
        <v>1.4</v>
      </c>
      <c r="G93" t="s">
        <v>156</v>
      </c>
      <c r="H93" t="s">
        <v>10</v>
      </c>
      <c r="I93">
        <v>75</v>
      </c>
      <c r="J93">
        <v>1</v>
      </c>
      <c r="K93">
        <v>90</v>
      </c>
      <c r="L93">
        <v>300</v>
      </c>
      <c r="M93">
        <v>3</v>
      </c>
      <c r="N93" t="s">
        <v>157</v>
      </c>
    </row>
    <row r="94" spans="1:14" x14ac:dyDescent="0.2">
      <c r="A94">
        <v>2448724</v>
      </c>
      <c r="B94" s="1">
        <v>44942</v>
      </c>
      <c r="C94" t="s">
        <v>156</v>
      </c>
      <c r="D94" t="s">
        <v>151</v>
      </c>
      <c r="E94">
        <v>1</v>
      </c>
      <c r="F94">
        <v>5.3</v>
      </c>
      <c r="G94" t="s">
        <v>156</v>
      </c>
      <c r="H94" t="s">
        <v>10</v>
      </c>
      <c r="I94">
        <v>75</v>
      </c>
      <c r="J94">
        <v>1</v>
      </c>
      <c r="K94">
        <v>90</v>
      </c>
      <c r="L94">
        <v>300</v>
      </c>
      <c r="M94">
        <v>3</v>
      </c>
      <c r="N94" t="s">
        <v>157</v>
      </c>
    </row>
    <row r="95" spans="1:14" x14ac:dyDescent="0.2">
      <c r="A95">
        <v>2450731</v>
      </c>
      <c r="B95" s="1">
        <v>44942</v>
      </c>
      <c r="C95" t="s">
        <v>156</v>
      </c>
      <c r="D95" t="s">
        <v>134</v>
      </c>
      <c r="E95">
        <v>1</v>
      </c>
      <c r="F95">
        <v>16</v>
      </c>
      <c r="G95" t="s">
        <v>156</v>
      </c>
      <c r="H95" t="s">
        <v>10</v>
      </c>
      <c r="I95">
        <v>75</v>
      </c>
      <c r="J95">
        <v>1</v>
      </c>
      <c r="K95">
        <v>90</v>
      </c>
      <c r="L95">
        <v>300</v>
      </c>
      <c r="M95">
        <v>3</v>
      </c>
      <c r="N95" t="s">
        <v>157</v>
      </c>
    </row>
    <row r="96" spans="1:14" x14ac:dyDescent="0.2">
      <c r="A96">
        <v>2445757</v>
      </c>
      <c r="B96" s="1">
        <v>44939</v>
      </c>
      <c r="C96" t="s">
        <v>156</v>
      </c>
      <c r="D96" t="s">
        <v>140</v>
      </c>
      <c r="E96">
        <v>1</v>
      </c>
      <c r="F96">
        <v>0</v>
      </c>
      <c r="G96" t="s">
        <v>156</v>
      </c>
      <c r="H96" t="s">
        <v>10</v>
      </c>
      <c r="I96">
        <v>75</v>
      </c>
      <c r="J96">
        <v>1</v>
      </c>
      <c r="K96">
        <v>90</v>
      </c>
      <c r="L96">
        <v>300</v>
      </c>
      <c r="M96">
        <v>3</v>
      </c>
      <c r="N96" t="s">
        <v>157</v>
      </c>
    </row>
    <row r="97" spans="1:14" x14ac:dyDescent="0.2">
      <c r="A97">
        <v>2440172</v>
      </c>
      <c r="B97" s="1">
        <v>44938</v>
      </c>
      <c r="C97" t="s">
        <v>156</v>
      </c>
      <c r="D97" t="s">
        <v>137</v>
      </c>
      <c r="E97">
        <v>0</v>
      </c>
      <c r="F97">
        <v>48.9</v>
      </c>
      <c r="G97" t="s">
        <v>156</v>
      </c>
      <c r="H97" t="s">
        <v>10</v>
      </c>
      <c r="I97">
        <v>75</v>
      </c>
      <c r="J97">
        <v>1</v>
      </c>
      <c r="K97">
        <v>90</v>
      </c>
      <c r="L97">
        <v>300</v>
      </c>
      <c r="M97">
        <v>3</v>
      </c>
      <c r="N97" t="s">
        <v>157</v>
      </c>
    </row>
    <row r="98" spans="1:14" x14ac:dyDescent="0.2">
      <c r="A98">
        <v>2440166</v>
      </c>
      <c r="B98" s="1">
        <v>44938</v>
      </c>
      <c r="C98" t="s">
        <v>156</v>
      </c>
      <c r="D98" t="s">
        <v>136</v>
      </c>
      <c r="E98">
        <v>0</v>
      </c>
      <c r="F98">
        <v>24.8</v>
      </c>
      <c r="G98" t="s">
        <v>156</v>
      </c>
      <c r="H98" t="s">
        <v>10</v>
      </c>
      <c r="I98">
        <v>75</v>
      </c>
      <c r="J98">
        <v>1</v>
      </c>
      <c r="K98">
        <v>90</v>
      </c>
      <c r="L98">
        <v>300</v>
      </c>
      <c r="M98">
        <v>3</v>
      </c>
      <c r="N98" t="s">
        <v>157</v>
      </c>
    </row>
    <row r="99" spans="1:14" x14ac:dyDescent="0.2">
      <c r="A99">
        <v>2443844</v>
      </c>
      <c r="B99" s="1">
        <v>44938</v>
      </c>
      <c r="C99" t="s">
        <v>156</v>
      </c>
      <c r="D99" t="s">
        <v>138</v>
      </c>
      <c r="E99">
        <v>0</v>
      </c>
      <c r="F99">
        <v>5.8</v>
      </c>
      <c r="G99" t="s">
        <v>156</v>
      </c>
      <c r="H99" t="s">
        <v>10</v>
      </c>
      <c r="I99">
        <v>75</v>
      </c>
      <c r="J99">
        <v>1</v>
      </c>
      <c r="K99">
        <v>90</v>
      </c>
      <c r="L99">
        <v>300</v>
      </c>
      <c r="M99">
        <v>3</v>
      </c>
      <c r="N99" t="s">
        <v>157</v>
      </c>
    </row>
    <row r="100" spans="1:14" x14ac:dyDescent="0.2">
      <c r="A100">
        <v>2434767</v>
      </c>
      <c r="B100" s="1">
        <v>44937</v>
      </c>
      <c r="C100" t="s">
        <v>156</v>
      </c>
      <c r="D100" t="s">
        <v>143</v>
      </c>
      <c r="E100">
        <v>1</v>
      </c>
      <c r="F100">
        <v>103.1</v>
      </c>
      <c r="G100" t="s">
        <v>156</v>
      </c>
      <c r="H100" t="s">
        <v>10</v>
      </c>
      <c r="I100">
        <v>75</v>
      </c>
      <c r="J100">
        <v>1</v>
      </c>
      <c r="K100">
        <v>90</v>
      </c>
      <c r="L100">
        <v>300</v>
      </c>
      <c r="M100">
        <v>3</v>
      </c>
      <c r="N100" t="s">
        <v>157</v>
      </c>
    </row>
    <row r="101" spans="1:14" x14ac:dyDescent="0.2">
      <c r="A101">
        <v>2440563</v>
      </c>
      <c r="B101" s="1">
        <v>44937</v>
      </c>
      <c r="C101" t="s">
        <v>156</v>
      </c>
      <c r="D101" t="s">
        <v>149</v>
      </c>
      <c r="E101">
        <v>1</v>
      </c>
      <c r="F101">
        <v>0</v>
      </c>
      <c r="G101" t="s">
        <v>156</v>
      </c>
      <c r="H101" t="s">
        <v>10</v>
      </c>
      <c r="I101">
        <v>75</v>
      </c>
      <c r="J101">
        <v>1</v>
      </c>
      <c r="K101">
        <v>90</v>
      </c>
      <c r="L101">
        <v>300</v>
      </c>
      <c r="M101">
        <v>3</v>
      </c>
      <c r="N101" t="s">
        <v>157</v>
      </c>
    </row>
    <row r="102" spans="1:14" x14ac:dyDescent="0.2">
      <c r="A102">
        <v>2440517</v>
      </c>
      <c r="B102" s="1">
        <v>44937</v>
      </c>
      <c r="C102" t="s">
        <v>156</v>
      </c>
      <c r="D102" t="s">
        <v>141</v>
      </c>
      <c r="E102">
        <v>1</v>
      </c>
      <c r="F102">
        <v>0.2</v>
      </c>
      <c r="G102" t="s">
        <v>156</v>
      </c>
      <c r="H102" t="s">
        <v>10</v>
      </c>
      <c r="I102">
        <v>75</v>
      </c>
      <c r="J102">
        <v>1</v>
      </c>
      <c r="K102">
        <v>90</v>
      </c>
      <c r="L102">
        <v>300</v>
      </c>
      <c r="M102">
        <v>3</v>
      </c>
      <c r="N102" t="s">
        <v>157</v>
      </c>
    </row>
    <row r="103" spans="1:14" x14ac:dyDescent="0.2">
      <c r="A103">
        <v>2441300</v>
      </c>
      <c r="B103" s="1">
        <v>44937</v>
      </c>
      <c r="C103" t="s">
        <v>156</v>
      </c>
      <c r="D103" t="s">
        <v>142</v>
      </c>
      <c r="E103">
        <v>1</v>
      </c>
      <c r="F103">
        <v>0.7</v>
      </c>
      <c r="G103" t="s">
        <v>156</v>
      </c>
      <c r="H103" t="s">
        <v>10</v>
      </c>
      <c r="I103">
        <v>75</v>
      </c>
      <c r="J103">
        <v>1</v>
      </c>
      <c r="K103">
        <v>90</v>
      </c>
      <c r="L103">
        <v>300</v>
      </c>
      <c r="M103">
        <v>3</v>
      </c>
      <c r="N103" t="s">
        <v>157</v>
      </c>
    </row>
    <row r="104" spans="1:14" x14ac:dyDescent="0.2">
      <c r="A104">
        <v>2434428</v>
      </c>
      <c r="B104" s="1">
        <v>44936</v>
      </c>
      <c r="C104" t="s">
        <v>156</v>
      </c>
      <c r="D104" t="s">
        <v>141</v>
      </c>
      <c r="E104">
        <v>0</v>
      </c>
      <c r="F104">
        <v>3.3</v>
      </c>
      <c r="G104" t="s">
        <v>156</v>
      </c>
      <c r="H104" t="s">
        <v>10</v>
      </c>
      <c r="I104">
        <v>75</v>
      </c>
      <c r="J104">
        <v>1</v>
      </c>
      <c r="K104">
        <v>90</v>
      </c>
      <c r="L104">
        <v>300</v>
      </c>
      <c r="M104">
        <v>3</v>
      </c>
      <c r="N104" t="s">
        <v>157</v>
      </c>
    </row>
    <row r="105" spans="1:14" x14ac:dyDescent="0.2">
      <c r="A105">
        <v>2436620</v>
      </c>
      <c r="B105" s="1">
        <v>44936</v>
      </c>
      <c r="C105" t="s">
        <v>156</v>
      </c>
      <c r="D105" t="s">
        <v>140</v>
      </c>
      <c r="E105">
        <v>0</v>
      </c>
      <c r="F105">
        <v>2.7</v>
      </c>
      <c r="G105" t="s">
        <v>156</v>
      </c>
      <c r="H105" t="s">
        <v>10</v>
      </c>
      <c r="I105">
        <v>75</v>
      </c>
      <c r="J105">
        <v>1</v>
      </c>
      <c r="K105">
        <v>90</v>
      </c>
      <c r="L105">
        <v>300</v>
      </c>
      <c r="M105">
        <v>3</v>
      </c>
      <c r="N105" t="s">
        <v>157</v>
      </c>
    </row>
    <row r="106" spans="1:14" x14ac:dyDescent="0.2">
      <c r="A106">
        <v>2438467</v>
      </c>
      <c r="B106" s="1">
        <v>44936</v>
      </c>
      <c r="C106" t="s">
        <v>156</v>
      </c>
      <c r="D106" t="s">
        <v>138</v>
      </c>
      <c r="E106">
        <v>1</v>
      </c>
      <c r="F106">
        <v>7.1</v>
      </c>
      <c r="G106" t="s">
        <v>156</v>
      </c>
      <c r="H106" t="s">
        <v>10</v>
      </c>
      <c r="I106">
        <v>75</v>
      </c>
      <c r="J106">
        <v>1</v>
      </c>
      <c r="K106">
        <v>90</v>
      </c>
      <c r="L106">
        <v>300</v>
      </c>
      <c r="M106">
        <v>3</v>
      </c>
      <c r="N106" t="s">
        <v>157</v>
      </c>
    </row>
    <row r="107" spans="1:14" x14ac:dyDescent="0.2">
      <c r="A107">
        <v>2435638</v>
      </c>
      <c r="B107" s="1">
        <v>44936</v>
      </c>
      <c r="C107" t="s">
        <v>156</v>
      </c>
      <c r="D107" t="s">
        <v>134</v>
      </c>
      <c r="E107">
        <v>1</v>
      </c>
      <c r="F107">
        <v>0</v>
      </c>
      <c r="G107" t="s">
        <v>156</v>
      </c>
      <c r="H107" t="s">
        <v>10</v>
      </c>
      <c r="I107">
        <v>75</v>
      </c>
      <c r="J107">
        <v>1</v>
      </c>
      <c r="K107">
        <v>90</v>
      </c>
      <c r="L107">
        <v>300</v>
      </c>
      <c r="M107">
        <v>3</v>
      </c>
      <c r="N107" t="s">
        <v>157</v>
      </c>
    </row>
    <row r="108" spans="1:14" x14ac:dyDescent="0.2">
      <c r="A108">
        <v>2418582</v>
      </c>
      <c r="B108" s="1">
        <v>44926</v>
      </c>
      <c r="C108" t="s">
        <v>158</v>
      </c>
      <c r="D108" t="s">
        <v>143</v>
      </c>
      <c r="E108">
        <v>0</v>
      </c>
      <c r="F108">
        <v>5.8</v>
      </c>
      <c r="N108" t="s">
        <v>157</v>
      </c>
    </row>
    <row r="109" spans="1:14" x14ac:dyDescent="0.2">
      <c r="A109">
        <v>2416540</v>
      </c>
      <c r="B109" s="1">
        <v>44925</v>
      </c>
      <c r="C109" t="s">
        <v>158</v>
      </c>
      <c r="D109" t="s">
        <v>149</v>
      </c>
      <c r="E109">
        <v>1</v>
      </c>
      <c r="F109">
        <v>0</v>
      </c>
      <c r="N109" t="s">
        <v>157</v>
      </c>
    </row>
    <row r="110" spans="1:14" x14ac:dyDescent="0.2">
      <c r="A110">
        <v>2416812</v>
      </c>
      <c r="B110" s="1">
        <v>44925</v>
      </c>
      <c r="C110" t="s">
        <v>158</v>
      </c>
      <c r="D110" t="s">
        <v>149</v>
      </c>
      <c r="E110">
        <v>1</v>
      </c>
      <c r="F110">
        <v>3.8</v>
      </c>
      <c r="N110" t="s">
        <v>157</v>
      </c>
    </row>
    <row r="111" spans="1:14" x14ac:dyDescent="0.2">
      <c r="A111">
        <v>2416165</v>
      </c>
      <c r="B111" s="1">
        <v>44924</v>
      </c>
      <c r="C111" t="s">
        <v>158</v>
      </c>
      <c r="D111" t="s">
        <v>137</v>
      </c>
      <c r="E111">
        <v>0</v>
      </c>
      <c r="F111">
        <v>1.3</v>
      </c>
      <c r="N111" t="s">
        <v>157</v>
      </c>
    </row>
    <row r="112" spans="1:14" x14ac:dyDescent="0.2">
      <c r="A112">
        <v>2413538</v>
      </c>
      <c r="B112" s="1">
        <v>44922</v>
      </c>
      <c r="C112" t="s">
        <v>158</v>
      </c>
      <c r="D112" t="s">
        <v>151</v>
      </c>
      <c r="E112">
        <v>0</v>
      </c>
      <c r="F112">
        <v>1.8</v>
      </c>
      <c r="N112" t="s">
        <v>157</v>
      </c>
    </row>
    <row r="113" spans="1:14" x14ac:dyDescent="0.2">
      <c r="A113">
        <v>2402722</v>
      </c>
      <c r="B113" s="1">
        <v>44915</v>
      </c>
      <c r="C113" t="s">
        <v>158</v>
      </c>
      <c r="D113" t="s">
        <v>139</v>
      </c>
      <c r="E113">
        <v>1</v>
      </c>
      <c r="F113">
        <v>2.2000000000000002</v>
      </c>
      <c r="N113" t="s">
        <v>157</v>
      </c>
    </row>
    <row r="114" spans="1:14" x14ac:dyDescent="0.2">
      <c r="A114">
        <v>2404782</v>
      </c>
      <c r="B114" s="1">
        <v>44914</v>
      </c>
      <c r="C114" t="s">
        <v>158</v>
      </c>
      <c r="D114" t="s">
        <v>143</v>
      </c>
      <c r="E114">
        <v>1</v>
      </c>
      <c r="F114">
        <v>3.2</v>
      </c>
      <c r="N114" t="s">
        <v>157</v>
      </c>
    </row>
    <row r="115" spans="1:14" x14ac:dyDescent="0.2">
      <c r="A115">
        <v>2402384</v>
      </c>
      <c r="B115" s="1">
        <v>44912</v>
      </c>
      <c r="C115" t="s">
        <v>158</v>
      </c>
      <c r="D115" t="s">
        <v>149</v>
      </c>
      <c r="E115">
        <v>1</v>
      </c>
      <c r="F115">
        <v>2.5</v>
      </c>
      <c r="N115" t="s">
        <v>157</v>
      </c>
    </row>
    <row r="116" spans="1:14" x14ac:dyDescent="0.2">
      <c r="A116">
        <v>2401415</v>
      </c>
      <c r="B116" s="1">
        <v>44911</v>
      </c>
      <c r="C116" t="s">
        <v>158</v>
      </c>
      <c r="D116" t="s">
        <v>141</v>
      </c>
      <c r="E116">
        <v>0</v>
      </c>
      <c r="F116">
        <v>0.8</v>
      </c>
      <c r="N116" t="s">
        <v>157</v>
      </c>
    </row>
    <row r="117" spans="1:14" x14ac:dyDescent="0.2">
      <c r="A117">
        <v>2401505</v>
      </c>
      <c r="B117" s="1">
        <v>44911</v>
      </c>
      <c r="C117" t="s">
        <v>158</v>
      </c>
      <c r="D117" t="s">
        <v>149</v>
      </c>
      <c r="E117">
        <v>0</v>
      </c>
      <c r="F117">
        <v>21.3</v>
      </c>
      <c r="N117" t="s">
        <v>157</v>
      </c>
    </row>
    <row r="118" spans="1:14" x14ac:dyDescent="0.2">
      <c r="A118">
        <v>2398375</v>
      </c>
      <c r="B118" s="1">
        <v>44910</v>
      </c>
      <c r="C118" t="s">
        <v>158</v>
      </c>
      <c r="D118" t="s">
        <v>136</v>
      </c>
      <c r="E118">
        <v>0</v>
      </c>
      <c r="F118">
        <v>17.2</v>
      </c>
      <c r="N118" t="s">
        <v>157</v>
      </c>
    </row>
    <row r="119" spans="1:14" x14ac:dyDescent="0.2">
      <c r="A119">
        <v>2396749</v>
      </c>
      <c r="B119" s="1">
        <v>44909</v>
      </c>
      <c r="C119" t="s">
        <v>158</v>
      </c>
      <c r="D119" t="s">
        <v>135</v>
      </c>
      <c r="E119">
        <v>1</v>
      </c>
      <c r="F119">
        <v>0.4</v>
      </c>
      <c r="N119" t="s">
        <v>157</v>
      </c>
    </row>
    <row r="120" spans="1:14" x14ac:dyDescent="0.2">
      <c r="A120">
        <v>2396216</v>
      </c>
      <c r="B120" s="1">
        <v>44908</v>
      </c>
      <c r="C120" t="s">
        <v>158</v>
      </c>
      <c r="D120" t="s">
        <v>149</v>
      </c>
      <c r="E120">
        <v>0</v>
      </c>
      <c r="F120">
        <v>21</v>
      </c>
      <c r="N120" t="s">
        <v>157</v>
      </c>
    </row>
    <row r="121" spans="1:14" x14ac:dyDescent="0.2">
      <c r="A121">
        <v>2390390</v>
      </c>
      <c r="B121" s="1">
        <v>44905</v>
      </c>
      <c r="C121" t="s">
        <v>158</v>
      </c>
      <c r="D121" t="s">
        <v>143</v>
      </c>
      <c r="E121">
        <v>1</v>
      </c>
      <c r="F121">
        <v>4</v>
      </c>
      <c r="N121" t="s">
        <v>157</v>
      </c>
    </row>
    <row r="122" spans="1:14" x14ac:dyDescent="0.2">
      <c r="A122">
        <v>2390457</v>
      </c>
      <c r="B122" s="1">
        <v>44905</v>
      </c>
      <c r="C122" t="s">
        <v>158</v>
      </c>
      <c r="D122" t="s">
        <v>143</v>
      </c>
      <c r="E122">
        <v>1</v>
      </c>
      <c r="F122">
        <v>2.2999999999999998</v>
      </c>
      <c r="N122" t="s">
        <v>157</v>
      </c>
    </row>
    <row r="123" spans="1:14" x14ac:dyDescent="0.2">
      <c r="A123">
        <v>2385520</v>
      </c>
      <c r="B123" s="1">
        <v>44902</v>
      </c>
      <c r="C123" t="s">
        <v>158</v>
      </c>
      <c r="D123" t="s">
        <v>139</v>
      </c>
      <c r="E123">
        <v>1</v>
      </c>
      <c r="F123">
        <v>10.9</v>
      </c>
      <c r="N123" t="s">
        <v>157</v>
      </c>
    </row>
    <row r="124" spans="1:14" x14ac:dyDescent="0.2">
      <c r="A124">
        <v>2378775</v>
      </c>
      <c r="B124" s="1">
        <v>44898</v>
      </c>
      <c r="C124" t="s">
        <v>158</v>
      </c>
      <c r="D124" t="s">
        <v>139</v>
      </c>
      <c r="E124">
        <v>1</v>
      </c>
      <c r="F124">
        <v>0.6</v>
      </c>
      <c r="N124" t="s">
        <v>157</v>
      </c>
    </row>
    <row r="125" spans="1:14" x14ac:dyDescent="0.2">
      <c r="A125">
        <v>2540866</v>
      </c>
      <c r="B125" s="1">
        <v>44982</v>
      </c>
      <c r="C125" t="s">
        <v>158</v>
      </c>
      <c r="D125" t="s">
        <v>135</v>
      </c>
      <c r="E125">
        <v>0</v>
      </c>
      <c r="F125">
        <v>0</v>
      </c>
      <c r="N125" t="s">
        <v>157</v>
      </c>
    </row>
    <row r="126" spans="1:14" x14ac:dyDescent="0.2">
      <c r="A126">
        <v>2527972</v>
      </c>
      <c r="B126" s="1">
        <v>44977</v>
      </c>
      <c r="C126" t="s">
        <v>158</v>
      </c>
      <c r="D126" t="s">
        <v>136</v>
      </c>
      <c r="E126">
        <v>1</v>
      </c>
      <c r="F126">
        <v>0</v>
      </c>
      <c r="N126" t="s">
        <v>157</v>
      </c>
    </row>
    <row r="127" spans="1:14" x14ac:dyDescent="0.2">
      <c r="A127">
        <v>2526241</v>
      </c>
      <c r="B127" s="1">
        <v>44975</v>
      </c>
      <c r="C127" t="s">
        <v>158</v>
      </c>
      <c r="D127" t="s">
        <v>142</v>
      </c>
      <c r="E127">
        <v>1</v>
      </c>
      <c r="F127">
        <v>0.2</v>
      </c>
      <c r="N127" t="s">
        <v>157</v>
      </c>
    </row>
    <row r="128" spans="1:14" x14ac:dyDescent="0.2">
      <c r="A128">
        <v>2526376</v>
      </c>
      <c r="B128" s="1">
        <v>44975</v>
      </c>
      <c r="C128" t="s">
        <v>158</v>
      </c>
      <c r="D128" t="s">
        <v>135</v>
      </c>
      <c r="E128">
        <v>0</v>
      </c>
      <c r="F128">
        <v>0.4</v>
      </c>
      <c r="N128" t="s">
        <v>157</v>
      </c>
    </row>
    <row r="129" spans="1:14" x14ac:dyDescent="0.2">
      <c r="A129">
        <v>2524643</v>
      </c>
      <c r="B129" s="1">
        <v>44974</v>
      </c>
      <c r="C129" t="s">
        <v>158</v>
      </c>
      <c r="D129" t="s">
        <v>143</v>
      </c>
      <c r="E129">
        <v>1</v>
      </c>
      <c r="F129">
        <v>0</v>
      </c>
      <c r="N129" t="s">
        <v>157</v>
      </c>
    </row>
    <row r="130" spans="1:14" x14ac:dyDescent="0.2">
      <c r="A130">
        <v>2522837</v>
      </c>
      <c r="B130" s="1">
        <v>44974</v>
      </c>
      <c r="C130" t="s">
        <v>158</v>
      </c>
      <c r="D130" t="s">
        <v>132</v>
      </c>
      <c r="E130">
        <v>0</v>
      </c>
      <c r="F130">
        <v>0</v>
      </c>
      <c r="N130" t="s">
        <v>157</v>
      </c>
    </row>
    <row r="131" spans="1:14" x14ac:dyDescent="0.2">
      <c r="A131">
        <v>2521797</v>
      </c>
      <c r="B131" s="1">
        <v>44973</v>
      </c>
      <c r="C131" t="s">
        <v>158</v>
      </c>
      <c r="D131" t="s">
        <v>152</v>
      </c>
      <c r="E131">
        <v>1</v>
      </c>
      <c r="F131">
        <v>0.6</v>
      </c>
      <c r="N131" t="s">
        <v>157</v>
      </c>
    </row>
    <row r="132" spans="1:14" x14ac:dyDescent="0.2">
      <c r="A132">
        <v>2516844</v>
      </c>
      <c r="B132" s="1">
        <v>44972</v>
      </c>
      <c r="C132" t="s">
        <v>158</v>
      </c>
      <c r="D132" t="s">
        <v>135</v>
      </c>
      <c r="E132">
        <v>1</v>
      </c>
      <c r="F132">
        <v>0</v>
      </c>
      <c r="N132" t="s">
        <v>157</v>
      </c>
    </row>
    <row r="133" spans="1:14" x14ac:dyDescent="0.2">
      <c r="A133">
        <v>2516336</v>
      </c>
      <c r="B133" s="1">
        <v>44971</v>
      </c>
      <c r="C133" t="s">
        <v>158</v>
      </c>
      <c r="D133" t="s">
        <v>134</v>
      </c>
      <c r="E133">
        <v>1</v>
      </c>
      <c r="F133">
        <v>0.2</v>
      </c>
      <c r="N133" t="s">
        <v>157</v>
      </c>
    </row>
    <row r="134" spans="1:14" x14ac:dyDescent="0.2">
      <c r="A134">
        <v>2512989</v>
      </c>
      <c r="B134" s="1">
        <v>44970</v>
      </c>
      <c r="C134" t="s">
        <v>158</v>
      </c>
      <c r="D134" t="s">
        <v>142</v>
      </c>
      <c r="E134">
        <v>0</v>
      </c>
      <c r="F134">
        <v>28.1</v>
      </c>
      <c r="N134" t="s">
        <v>157</v>
      </c>
    </row>
    <row r="135" spans="1:14" x14ac:dyDescent="0.2">
      <c r="A135">
        <v>2500170</v>
      </c>
      <c r="B135" s="1">
        <v>44964</v>
      </c>
      <c r="C135" t="s">
        <v>158</v>
      </c>
      <c r="D135" t="s">
        <v>142</v>
      </c>
      <c r="E135">
        <v>1</v>
      </c>
      <c r="F135">
        <v>0</v>
      </c>
      <c r="N135" t="s">
        <v>157</v>
      </c>
    </row>
    <row r="136" spans="1:14" x14ac:dyDescent="0.2">
      <c r="A136">
        <v>2475373</v>
      </c>
      <c r="B136" s="1">
        <v>44958</v>
      </c>
      <c r="C136" t="s">
        <v>158</v>
      </c>
      <c r="D136" t="s">
        <v>132</v>
      </c>
      <c r="E136">
        <v>0</v>
      </c>
      <c r="F136">
        <v>24.5</v>
      </c>
      <c r="N136" t="s">
        <v>157</v>
      </c>
    </row>
    <row r="137" spans="1:14" x14ac:dyDescent="0.2">
      <c r="A137">
        <v>2476350</v>
      </c>
      <c r="B137" s="1">
        <v>44953</v>
      </c>
      <c r="C137" t="s">
        <v>158</v>
      </c>
      <c r="D137" t="s">
        <v>134</v>
      </c>
      <c r="E137">
        <v>1</v>
      </c>
      <c r="F137">
        <v>0</v>
      </c>
      <c r="N137" t="s">
        <v>157</v>
      </c>
    </row>
    <row r="138" spans="1:14" x14ac:dyDescent="0.2">
      <c r="A138">
        <v>2478120</v>
      </c>
      <c r="B138" s="1">
        <v>44953</v>
      </c>
      <c r="C138" t="s">
        <v>158</v>
      </c>
      <c r="D138" t="s">
        <v>142</v>
      </c>
      <c r="E138">
        <v>0</v>
      </c>
      <c r="F138">
        <v>2.5</v>
      </c>
      <c r="N138" t="s">
        <v>157</v>
      </c>
    </row>
    <row r="139" spans="1:14" x14ac:dyDescent="0.2">
      <c r="A139">
        <v>2467073</v>
      </c>
      <c r="B139" s="1">
        <v>44949</v>
      </c>
      <c r="C139" t="s">
        <v>158</v>
      </c>
      <c r="D139" t="s">
        <v>137</v>
      </c>
      <c r="E139">
        <v>0</v>
      </c>
      <c r="F139">
        <v>0</v>
      </c>
      <c r="N139" t="s">
        <v>157</v>
      </c>
    </row>
    <row r="140" spans="1:14" x14ac:dyDescent="0.2">
      <c r="A140">
        <v>2454161</v>
      </c>
      <c r="B140" s="1">
        <v>44945</v>
      </c>
      <c r="C140" t="s">
        <v>158</v>
      </c>
      <c r="D140" t="s">
        <v>136</v>
      </c>
      <c r="E140">
        <v>1</v>
      </c>
      <c r="F140">
        <v>43.7</v>
      </c>
      <c r="N140" t="s">
        <v>157</v>
      </c>
    </row>
    <row r="141" spans="1:14" x14ac:dyDescent="0.2">
      <c r="A141">
        <v>2459724</v>
      </c>
      <c r="B141" s="1">
        <v>44945</v>
      </c>
      <c r="C141" t="s">
        <v>158</v>
      </c>
      <c r="D141" t="s">
        <v>134</v>
      </c>
      <c r="E141">
        <v>1</v>
      </c>
      <c r="F141">
        <v>1.8</v>
      </c>
      <c r="N141" t="s">
        <v>157</v>
      </c>
    </row>
    <row r="142" spans="1:14" x14ac:dyDescent="0.2">
      <c r="A142">
        <v>2448006</v>
      </c>
      <c r="B142" s="1">
        <v>44941</v>
      </c>
      <c r="C142" t="s">
        <v>158</v>
      </c>
      <c r="D142" t="s">
        <v>143</v>
      </c>
      <c r="E142">
        <v>0</v>
      </c>
      <c r="F142">
        <v>10.199999999999999</v>
      </c>
      <c r="N142" t="s">
        <v>157</v>
      </c>
    </row>
    <row r="143" spans="1:14" x14ac:dyDescent="0.2">
      <c r="A143">
        <v>2447128</v>
      </c>
      <c r="B143" s="1">
        <v>44940</v>
      </c>
      <c r="C143" t="s">
        <v>158</v>
      </c>
      <c r="D143" t="s">
        <v>138</v>
      </c>
      <c r="E143">
        <v>1</v>
      </c>
      <c r="F143">
        <v>0.4</v>
      </c>
      <c r="N143" t="s">
        <v>157</v>
      </c>
    </row>
    <row r="144" spans="1:14" x14ac:dyDescent="0.2">
      <c r="A144">
        <v>2438719</v>
      </c>
      <c r="B144" s="1">
        <v>44937</v>
      </c>
      <c r="C144" t="s">
        <v>158</v>
      </c>
      <c r="D144" t="s">
        <v>138</v>
      </c>
      <c r="E144">
        <v>1</v>
      </c>
      <c r="F144">
        <v>7.7</v>
      </c>
      <c r="N144" t="s">
        <v>157</v>
      </c>
    </row>
    <row r="145" spans="1:14" x14ac:dyDescent="0.2">
      <c r="A145">
        <v>2418311</v>
      </c>
      <c r="B145" s="1">
        <v>44926</v>
      </c>
      <c r="C145" t="s">
        <v>159</v>
      </c>
      <c r="D145" t="s">
        <v>141</v>
      </c>
      <c r="E145">
        <v>0</v>
      </c>
      <c r="F145">
        <v>0.2</v>
      </c>
      <c r="N145" t="s">
        <v>157</v>
      </c>
    </row>
    <row r="146" spans="1:14" x14ac:dyDescent="0.2">
      <c r="A146">
        <v>2398442</v>
      </c>
      <c r="B146" s="1">
        <v>44910</v>
      </c>
      <c r="C146" t="s">
        <v>159</v>
      </c>
      <c r="D146" t="s">
        <v>134</v>
      </c>
      <c r="E146">
        <v>0</v>
      </c>
      <c r="F146">
        <v>18.5</v>
      </c>
      <c r="N146" t="s">
        <v>157</v>
      </c>
    </row>
    <row r="147" spans="1:14" x14ac:dyDescent="0.2">
      <c r="A147">
        <v>2381567</v>
      </c>
      <c r="B147" s="1">
        <v>44900</v>
      </c>
      <c r="C147" t="s">
        <v>159</v>
      </c>
      <c r="D147" t="s">
        <v>135</v>
      </c>
      <c r="E147">
        <v>1</v>
      </c>
      <c r="F147">
        <v>0.2</v>
      </c>
      <c r="N147" t="s">
        <v>157</v>
      </c>
    </row>
    <row r="148" spans="1:14" x14ac:dyDescent="0.2">
      <c r="A148">
        <v>2381568</v>
      </c>
      <c r="B148" s="1">
        <v>44900</v>
      </c>
      <c r="C148" t="s">
        <v>159</v>
      </c>
      <c r="D148" t="s">
        <v>135</v>
      </c>
      <c r="E148">
        <v>0</v>
      </c>
      <c r="F148">
        <v>0.2</v>
      </c>
      <c r="N148" t="s">
        <v>157</v>
      </c>
    </row>
    <row r="149" spans="1:14" x14ac:dyDescent="0.2">
      <c r="A149">
        <v>2544727</v>
      </c>
      <c r="B149" s="1">
        <v>44984</v>
      </c>
      <c r="C149" t="s">
        <v>159</v>
      </c>
      <c r="D149" t="s">
        <v>152</v>
      </c>
      <c r="E149">
        <v>0</v>
      </c>
      <c r="F149">
        <v>15.3</v>
      </c>
      <c r="N149" t="s">
        <v>157</v>
      </c>
    </row>
    <row r="150" spans="1:14" x14ac:dyDescent="0.2">
      <c r="A150">
        <v>2542632</v>
      </c>
      <c r="B150" s="1">
        <v>44983</v>
      </c>
      <c r="C150" t="s">
        <v>159</v>
      </c>
      <c r="D150" t="s">
        <v>141</v>
      </c>
      <c r="E150">
        <v>1</v>
      </c>
      <c r="F150">
        <v>5.3</v>
      </c>
      <c r="N150" t="s">
        <v>157</v>
      </c>
    </row>
    <row r="151" spans="1:14" x14ac:dyDescent="0.2">
      <c r="A151">
        <v>2536447</v>
      </c>
      <c r="B151" s="1">
        <v>44981</v>
      </c>
      <c r="C151" t="s">
        <v>159</v>
      </c>
      <c r="D151" t="s">
        <v>134</v>
      </c>
      <c r="E151">
        <v>0</v>
      </c>
      <c r="F151">
        <v>8.9</v>
      </c>
      <c r="N151" t="s">
        <v>157</v>
      </c>
    </row>
    <row r="152" spans="1:14" x14ac:dyDescent="0.2">
      <c r="A152">
        <v>2535951</v>
      </c>
      <c r="B152" s="1">
        <v>44981</v>
      </c>
      <c r="C152" t="s">
        <v>159</v>
      </c>
      <c r="D152" t="s">
        <v>140</v>
      </c>
      <c r="E152">
        <v>0</v>
      </c>
      <c r="F152">
        <v>1</v>
      </c>
      <c r="N152" t="s">
        <v>157</v>
      </c>
    </row>
    <row r="153" spans="1:14" x14ac:dyDescent="0.2">
      <c r="A153">
        <v>2528184</v>
      </c>
      <c r="B153" s="1">
        <v>44977</v>
      </c>
      <c r="C153" t="s">
        <v>159</v>
      </c>
      <c r="D153" t="s">
        <v>132</v>
      </c>
      <c r="E153">
        <v>0</v>
      </c>
      <c r="F153">
        <v>6.7</v>
      </c>
      <c r="N153" t="s">
        <v>157</v>
      </c>
    </row>
    <row r="154" spans="1:14" x14ac:dyDescent="0.2">
      <c r="A154">
        <v>2525506</v>
      </c>
      <c r="B154" s="1">
        <v>44975</v>
      </c>
      <c r="C154" t="s">
        <v>159</v>
      </c>
      <c r="D154" t="s">
        <v>135</v>
      </c>
      <c r="E154">
        <v>1</v>
      </c>
      <c r="F154">
        <v>6.1</v>
      </c>
      <c r="N154" t="s">
        <v>157</v>
      </c>
    </row>
    <row r="155" spans="1:14" x14ac:dyDescent="0.2">
      <c r="A155">
        <v>2518358</v>
      </c>
      <c r="B155" s="1">
        <v>44972</v>
      </c>
      <c r="C155" t="s">
        <v>159</v>
      </c>
      <c r="D155" t="s">
        <v>135</v>
      </c>
      <c r="E155">
        <v>0</v>
      </c>
      <c r="F155">
        <v>4.8</v>
      </c>
      <c r="N155" t="s">
        <v>157</v>
      </c>
    </row>
    <row r="156" spans="1:14" x14ac:dyDescent="0.2">
      <c r="A156">
        <v>2518575</v>
      </c>
      <c r="B156" s="1">
        <v>44972</v>
      </c>
      <c r="C156" t="s">
        <v>159</v>
      </c>
      <c r="D156" t="s">
        <v>143</v>
      </c>
      <c r="E156">
        <v>1</v>
      </c>
      <c r="F156">
        <v>0.8</v>
      </c>
      <c r="N156" t="s">
        <v>157</v>
      </c>
    </row>
    <row r="157" spans="1:14" x14ac:dyDescent="0.2">
      <c r="A157">
        <v>2516940</v>
      </c>
      <c r="B157" s="1">
        <v>44971</v>
      </c>
      <c r="C157" t="s">
        <v>159</v>
      </c>
      <c r="D157" t="s">
        <v>152</v>
      </c>
      <c r="E157">
        <v>0</v>
      </c>
      <c r="F157">
        <v>6.2</v>
      </c>
      <c r="N157" t="s">
        <v>157</v>
      </c>
    </row>
    <row r="158" spans="1:14" x14ac:dyDescent="0.2">
      <c r="A158">
        <v>2513029</v>
      </c>
      <c r="B158" s="1">
        <v>44970</v>
      </c>
      <c r="C158" t="s">
        <v>159</v>
      </c>
      <c r="D158" t="s">
        <v>143</v>
      </c>
      <c r="E158">
        <v>0</v>
      </c>
      <c r="F158">
        <v>24.7</v>
      </c>
      <c r="N158" t="s">
        <v>157</v>
      </c>
    </row>
    <row r="159" spans="1:14" x14ac:dyDescent="0.2">
      <c r="A159">
        <v>2509930</v>
      </c>
      <c r="B159" s="1">
        <v>44970</v>
      </c>
      <c r="C159" t="s">
        <v>159</v>
      </c>
      <c r="D159" t="s">
        <v>141</v>
      </c>
      <c r="E159">
        <v>1</v>
      </c>
      <c r="F159">
        <v>6.8</v>
      </c>
      <c r="N159" t="s">
        <v>157</v>
      </c>
    </row>
    <row r="160" spans="1:14" x14ac:dyDescent="0.2">
      <c r="A160">
        <v>2508854</v>
      </c>
      <c r="B160" s="1">
        <v>44970</v>
      </c>
      <c r="C160" t="s">
        <v>159</v>
      </c>
      <c r="D160" t="s">
        <v>139</v>
      </c>
      <c r="E160">
        <v>0</v>
      </c>
      <c r="F160">
        <v>7.7</v>
      </c>
      <c r="N160" t="s">
        <v>157</v>
      </c>
    </row>
    <row r="161" spans="1:14" x14ac:dyDescent="0.2">
      <c r="A161">
        <v>2507823</v>
      </c>
      <c r="B161" s="1">
        <v>44969</v>
      </c>
      <c r="C161" t="s">
        <v>159</v>
      </c>
      <c r="D161" t="s">
        <v>135</v>
      </c>
      <c r="E161">
        <v>1</v>
      </c>
      <c r="F161">
        <v>6.6</v>
      </c>
      <c r="N161" t="s">
        <v>157</v>
      </c>
    </row>
    <row r="162" spans="1:14" x14ac:dyDescent="0.2">
      <c r="A162">
        <v>2512694</v>
      </c>
      <c r="B162" s="1">
        <v>44969</v>
      </c>
      <c r="C162" t="s">
        <v>159</v>
      </c>
      <c r="D162" t="s">
        <v>139</v>
      </c>
      <c r="E162">
        <v>0</v>
      </c>
      <c r="F162">
        <v>7.4</v>
      </c>
      <c r="N162" t="s">
        <v>157</v>
      </c>
    </row>
    <row r="163" spans="1:14" x14ac:dyDescent="0.2">
      <c r="A163">
        <v>2510192</v>
      </c>
      <c r="B163" s="1">
        <v>44968</v>
      </c>
      <c r="C163" t="s">
        <v>159</v>
      </c>
      <c r="D163" t="s">
        <v>151</v>
      </c>
      <c r="E163">
        <v>1</v>
      </c>
      <c r="F163">
        <v>6.3</v>
      </c>
      <c r="N163" t="s">
        <v>157</v>
      </c>
    </row>
    <row r="164" spans="1:14" x14ac:dyDescent="0.2">
      <c r="A164">
        <v>2509437</v>
      </c>
      <c r="B164" s="1">
        <v>44968</v>
      </c>
      <c r="C164" t="s">
        <v>159</v>
      </c>
      <c r="D164" t="s">
        <v>137</v>
      </c>
      <c r="E164">
        <v>1</v>
      </c>
      <c r="F164">
        <v>1</v>
      </c>
      <c r="N164" t="s">
        <v>157</v>
      </c>
    </row>
    <row r="165" spans="1:14" x14ac:dyDescent="0.2">
      <c r="A165">
        <v>2507971</v>
      </c>
      <c r="B165" s="1">
        <v>44967</v>
      </c>
      <c r="C165" t="s">
        <v>159</v>
      </c>
      <c r="D165" t="s">
        <v>136</v>
      </c>
      <c r="E165">
        <v>1</v>
      </c>
      <c r="F165">
        <v>6.3</v>
      </c>
      <c r="N165" t="s">
        <v>157</v>
      </c>
    </row>
    <row r="166" spans="1:14" x14ac:dyDescent="0.2">
      <c r="A166">
        <v>2507777</v>
      </c>
      <c r="B166" s="1">
        <v>44967</v>
      </c>
      <c r="C166" t="s">
        <v>159</v>
      </c>
      <c r="D166" t="s">
        <v>132</v>
      </c>
      <c r="E166">
        <v>1</v>
      </c>
      <c r="F166">
        <v>6.8</v>
      </c>
      <c r="N166" t="s">
        <v>157</v>
      </c>
    </row>
    <row r="167" spans="1:14" x14ac:dyDescent="0.2">
      <c r="A167">
        <v>2509584</v>
      </c>
      <c r="B167" s="1">
        <v>44967</v>
      </c>
      <c r="C167" t="s">
        <v>159</v>
      </c>
      <c r="D167" t="s">
        <v>132</v>
      </c>
      <c r="E167">
        <v>0</v>
      </c>
      <c r="F167">
        <v>7.5</v>
      </c>
      <c r="N167" t="s">
        <v>157</v>
      </c>
    </row>
    <row r="168" spans="1:14" x14ac:dyDescent="0.2">
      <c r="A168">
        <v>2508011</v>
      </c>
      <c r="B168" s="1">
        <v>44967</v>
      </c>
      <c r="C168" t="s">
        <v>159</v>
      </c>
      <c r="D168" t="s">
        <v>142</v>
      </c>
      <c r="E168">
        <v>0</v>
      </c>
      <c r="F168">
        <v>6.7</v>
      </c>
      <c r="N168" t="s">
        <v>157</v>
      </c>
    </row>
    <row r="169" spans="1:14" x14ac:dyDescent="0.2">
      <c r="A169">
        <v>2505918</v>
      </c>
      <c r="B169" s="1">
        <v>44967</v>
      </c>
      <c r="C169" t="s">
        <v>159</v>
      </c>
      <c r="D169" t="s">
        <v>132</v>
      </c>
      <c r="E169">
        <v>1</v>
      </c>
      <c r="F169">
        <v>6.5</v>
      </c>
      <c r="N169" t="s">
        <v>157</v>
      </c>
    </row>
    <row r="170" spans="1:14" x14ac:dyDescent="0.2">
      <c r="A170">
        <v>2507747</v>
      </c>
      <c r="B170" s="1">
        <v>44966</v>
      </c>
      <c r="C170" t="s">
        <v>159</v>
      </c>
      <c r="D170" t="s">
        <v>136</v>
      </c>
      <c r="E170">
        <v>0</v>
      </c>
      <c r="F170">
        <v>23.5</v>
      </c>
      <c r="N170" t="s">
        <v>157</v>
      </c>
    </row>
    <row r="171" spans="1:14" x14ac:dyDescent="0.2">
      <c r="A171">
        <v>2507178</v>
      </c>
      <c r="B171" s="1">
        <v>44966</v>
      </c>
      <c r="C171" t="s">
        <v>159</v>
      </c>
      <c r="D171" t="s">
        <v>142</v>
      </c>
      <c r="E171">
        <v>1</v>
      </c>
      <c r="F171">
        <v>0.4</v>
      </c>
      <c r="N171" t="s">
        <v>157</v>
      </c>
    </row>
    <row r="172" spans="1:14" x14ac:dyDescent="0.2">
      <c r="A172">
        <v>2505727</v>
      </c>
      <c r="B172" s="1">
        <v>44966</v>
      </c>
      <c r="C172" t="s">
        <v>159</v>
      </c>
      <c r="D172" t="s">
        <v>152</v>
      </c>
      <c r="E172">
        <v>0</v>
      </c>
      <c r="F172">
        <v>7.5</v>
      </c>
      <c r="N172" t="s">
        <v>157</v>
      </c>
    </row>
    <row r="173" spans="1:14" x14ac:dyDescent="0.2">
      <c r="A173">
        <v>2505806</v>
      </c>
      <c r="B173" s="1">
        <v>44966</v>
      </c>
      <c r="C173" t="s">
        <v>159</v>
      </c>
      <c r="D173" t="s">
        <v>132</v>
      </c>
      <c r="E173">
        <v>0</v>
      </c>
      <c r="F173">
        <v>6.4</v>
      </c>
      <c r="N173" t="s">
        <v>157</v>
      </c>
    </row>
    <row r="174" spans="1:14" x14ac:dyDescent="0.2">
      <c r="A174">
        <v>2505940</v>
      </c>
      <c r="B174" s="1">
        <v>44966</v>
      </c>
      <c r="C174" t="s">
        <v>159</v>
      </c>
      <c r="D174" t="s">
        <v>143</v>
      </c>
      <c r="E174">
        <v>1</v>
      </c>
      <c r="F174">
        <v>1</v>
      </c>
      <c r="N174" t="s">
        <v>157</v>
      </c>
    </row>
    <row r="175" spans="1:14" x14ac:dyDescent="0.2">
      <c r="A175">
        <v>2505608</v>
      </c>
      <c r="B175" s="1">
        <v>44966</v>
      </c>
      <c r="C175" t="s">
        <v>159</v>
      </c>
      <c r="D175" t="s">
        <v>132</v>
      </c>
      <c r="E175">
        <v>0</v>
      </c>
      <c r="F175">
        <v>8.8000000000000007</v>
      </c>
      <c r="N175" t="s">
        <v>157</v>
      </c>
    </row>
    <row r="176" spans="1:14" x14ac:dyDescent="0.2">
      <c r="A176">
        <v>2505681</v>
      </c>
      <c r="B176" s="1">
        <v>44966</v>
      </c>
      <c r="C176" t="s">
        <v>159</v>
      </c>
      <c r="D176" t="s">
        <v>136</v>
      </c>
      <c r="E176">
        <v>1</v>
      </c>
      <c r="F176">
        <v>6.6</v>
      </c>
      <c r="N176" t="s">
        <v>157</v>
      </c>
    </row>
    <row r="177" spans="1:14" x14ac:dyDescent="0.2">
      <c r="A177">
        <v>2505505</v>
      </c>
      <c r="B177" s="1">
        <v>44966</v>
      </c>
      <c r="C177" t="s">
        <v>159</v>
      </c>
      <c r="D177" t="s">
        <v>151</v>
      </c>
      <c r="E177">
        <v>1</v>
      </c>
      <c r="F177">
        <v>5.6</v>
      </c>
      <c r="N177" t="s">
        <v>157</v>
      </c>
    </row>
    <row r="178" spans="1:14" x14ac:dyDescent="0.2">
      <c r="A178">
        <v>2505524</v>
      </c>
      <c r="B178" s="1">
        <v>44966</v>
      </c>
      <c r="C178" t="s">
        <v>159</v>
      </c>
      <c r="D178" t="s">
        <v>137</v>
      </c>
      <c r="E178">
        <v>1</v>
      </c>
      <c r="F178">
        <v>0.8</v>
      </c>
      <c r="N178" t="s">
        <v>157</v>
      </c>
    </row>
    <row r="179" spans="1:14" x14ac:dyDescent="0.2">
      <c r="A179">
        <v>2507434</v>
      </c>
      <c r="B179" s="1">
        <v>44966</v>
      </c>
      <c r="C179" t="s">
        <v>159</v>
      </c>
      <c r="D179" t="s">
        <v>151</v>
      </c>
      <c r="E179">
        <v>0</v>
      </c>
      <c r="F179">
        <v>0.4</v>
      </c>
      <c r="N179" t="s">
        <v>157</v>
      </c>
    </row>
    <row r="180" spans="1:14" x14ac:dyDescent="0.2">
      <c r="A180">
        <v>2505853</v>
      </c>
      <c r="B180" s="1">
        <v>44966</v>
      </c>
      <c r="C180" t="s">
        <v>159</v>
      </c>
      <c r="D180" t="s">
        <v>132</v>
      </c>
      <c r="E180">
        <v>0</v>
      </c>
      <c r="F180">
        <v>17.3</v>
      </c>
      <c r="N180" t="s">
        <v>157</v>
      </c>
    </row>
    <row r="181" spans="1:14" x14ac:dyDescent="0.2">
      <c r="A181">
        <v>2505325</v>
      </c>
      <c r="B181" s="1">
        <v>44966</v>
      </c>
      <c r="C181" t="s">
        <v>159</v>
      </c>
      <c r="D181" t="s">
        <v>152</v>
      </c>
      <c r="E181">
        <v>1</v>
      </c>
      <c r="F181">
        <v>6.3</v>
      </c>
      <c r="N181" t="s">
        <v>157</v>
      </c>
    </row>
    <row r="182" spans="1:14" x14ac:dyDescent="0.2">
      <c r="A182">
        <v>2504699</v>
      </c>
      <c r="B182" s="1">
        <v>44965</v>
      </c>
      <c r="C182" t="s">
        <v>159</v>
      </c>
      <c r="D182" t="s">
        <v>152</v>
      </c>
      <c r="E182">
        <v>0</v>
      </c>
      <c r="F182">
        <v>46.6</v>
      </c>
      <c r="N182" t="s">
        <v>157</v>
      </c>
    </row>
    <row r="183" spans="1:14" x14ac:dyDescent="0.2">
      <c r="A183">
        <v>2505358</v>
      </c>
      <c r="B183" s="1">
        <v>44965</v>
      </c>
      <c r="C183" t="s">
        <v>159</v>
      </c>
      <c r="D183" t="s">
        <v>136</v>
      </c>
      <c r="E183">
        <v>1</v>
      </c>
      <c r="F183">
        <v>6.3</v>
      </c>
      <c r="N183" t="s">
        <v>157</v>
      </c>
    </row>
    <row r="184" spans="1:14" x14ac:dyDescent="0.2">
      <c r="A184">
        <v>2505287</v>
      </c>
      <c r="B184" s="1">
        <v>44965</v>
      </c>
      <c r="C184" t="s">
        <v>159</v>
      </c>
      <c r="D184" t="s">
        <v>138</v>
      </c>
      <c r="E184">
        <v>0</v>
      </c>
      <c r="F184">
        <v>11</v>
      </c>
      <c r="N184" t="s">
        <v>157</v>
      </c>
    </row>
    <row r="185" spans="1:14" x14ac:dyDescent="0.2">
      <c r="A185">
        <v>2503171</v>
      </c>
      <c r="B185" s="1">
        <v>44965</v>
      </c>
      <c r="C185" t="s">
        <v>159</v>
      </c>
      <c r="D185" t="s">
        <v>142</v>
      </c>
      <c r="E185">
        <v>0</v>
      </c>
      <c r="F185">
        <v>0.2</v>
      </c>
      <c r="N185" t="s">
        <v>157</v>
      </c>
    </row>
    <row r="186" spans="1:14" x14ac:dyDescent="0.2">
      <c r="A186">
        <v>2475079</v>
      </c>
      <c r="B186" s="1">
        <v>44952</v>
      </c>
      <c r="C186" t="s">
        <v>159</v>
      </c>
      <c r="D186" t="s">
        <v>151</v>
      </c>
      <c r="E186">
        <v>0</v>
      </c>
      <c r="F186">
        <v>1.4</v>
      </c>
      <c r="N186" t="s">
        <v>157</v>
      </c>
    </row>
    <row r="187" spans="1:14" x14ac:dyDescent="0.2">
      <c r="A187">
        <v>2469243</v>
      </c>
      <c r="B187" s="1">
        <v>44950</v>
      </c>
      <c r="C187" t="s">
        <v>159</v>
      </c>
      <c r="D187" t="s">
        <v>138</v>
      </c>
      <c r="E187">
        <v>0</v>
      </c>
      <c r="F187">
        <v>24</v>
      </c>
      <c r="N187" t="s">
        <v>157</v>
      </c>
    </row>
    <row r="188" spans="1:14" x14ac:dyDescent="0.2">
      <c r="A188">
        <v>2446820</v>
      </c>
      <c r="B188" s="1">
        <v>44942</v>
      </c>
      <c r="C188" t="s">
        <v>159</v>
      </c>
      <c r="D188" t="s">
        <v>138</v>
      </c>
      <c r="E188">
        <v>0</v>
      </c>
      <c r="F188">
        <v>45.2</v>
      </c>
      <c r="N188" t="s">
        <v>157</v>
      </c>
    </row>
    <row r="189" spans="1:14" x14ac:dyDescent="0.2">
      <c r="A189">
        <v>2438976</v>
      </c>
      <c r="B189" s="1">
        <v>44937</v>
      </c>
      <c r="C189" t="s">
        <v>159</v>
      </c>
      <c r="D189" t="s">
        <v>134</v>
      </c>
      <c r="E189">
        <v>0</v>
      </c>
      <c r="F189">
        <v>0.2</v>
      </c>
      <c r="N189" t="s">
        <v>157</v>
      </c>
    </row>
    <row r="190" spans="1:14" x14ac:dyDescent="0.2">
      <c r="A190">
        <v>2410541</v>
      </c>
      <c r="B190" s="1">
        <v>44919</v>
      </c>
      <c r="C190" t="s">
        <v>160</v>
      </c>
      <c r="D190" t="s">
        <v>139</v>
      </c>
      <c r="E190">
        <v>1</v>
      </c>
      <c r="F190">
        <v>1.2</v>
      </c>
      <c r="G190" t="s">
        <v>160</v>
      </c>
      <c r="H190" t="s">
        <v>10</v>
      </c>
      <c r="I190">
        <v>50</v>
      </c>
      <c r="J190">
        <v>1</v>
      </c>
      <c r="K190">
        <v>90</v>
      </c>
      <c r="L190">
        <v>150</v>
      </c>
      <c r="M190">
        <v>3</v>
      </c>
      <c r="N190" t="s">
        <v>157</v>
      </c>
    </row>
    <row r="191" spans="1:14" x14ac:dyDescent="0.2">
      <c r="A191">
        <v>2410600</v>
      </c>
      <c r="B191" s="1">
        <v>44918</v>
      </c>
      <c r="C191" t="s">
        <v>160</v>
      </c>
      <c r="D191" t="s">
        <v>139</v>
      </c>
      <c r="E191">
        <v>0</v>
      </c>
      <c r="F191">
        <v>0.8</v>
      </c>
      <c r="G191" t="s">
        <v>160</v>
      </c>
      <c r="H191" t="s">
        <v>10</v>
      </c>
      <c r="I191">
        <v>50</v>
      </c>
      <c r="J191">
        <v>1</v>
      </c>
      <c r="K191">
        <v>90</v>
      </c>
      <c r="L191">
        <v>150</v>
      </c>
      <c r="M191">
        <v>3</v>
      </c>
      <c r="N191" t="s">
        <v>157</v>
      </c>
    </row>
    <row r="192" spans="1:14" x14ac:dyDescent="0.2">
      <c r="A192">
        <v>2410559</v>
      </c>
      <c r="B192" s="1">
        <v>44918</v>
      </c>
      <c r="C192" t="s">
        <v>160</v>
      </c>
      <c r="D192" t="s">
        <v>138</v>
      </c>
      <c r="E192">
        <v>1</v>
      </c>
      <c r="F192">
        <v>0.6</v>
      </c>
      <c r="G192" t="s">
        <v>160</v>
      </c>
      <c r="H192" t="s">
        <v>10</v>
      </c>
      <c r="I192">
        <v>50</v>
      </c>
      <c r="J192">
        <v>1</v>
      </c>
      <c r="K192">
        <v>90</v>
      </c>
      <c r="L192">
        <v>150</v>
      </c>
      <c r="M192">
        <v>3</v>
      </c>
      <c r="N192" t="s">
        <v>157</v>
      </c>
    </row>
    <row r="193" spans="1:14" x14ac:dyDescent="0.2">
      <c r="A193">
        <v>2410596</v>
      </c>
      <c r="B193" s="1">
        <v>44918</v>
      </c>
      <c r="C193" t="s">
        <v>160</v>
      </c>
      <c r="D193" t="s">
        <v>138</v>
      </c>
      <c r="E193">
        <v>1</v>
      </c>
      <c r="F193">
        <v>12.9</v>
      </c>
      <c r="G193" t="s">
        <v>160</v>
      </c>
      <c r="H193" t="s">
        <v>10</v>
      </c>
      <c r="I193">
        <v>50</v>
      </c>
      <c r="J193">
        <v>1</v>
      </c>
      <c r="K193">
        <v>90</v>
      </c>
      <c r="L193">
        <v>150</v>
      </c>
      <c r="M193">
        <v>3</v>
      </c>
      <c r="N193" t="s">
        <v>157</v>
      </c>
    </row>
    <row r="194" spans="1:14" x14ac:dyDescent="0.2">
      <c r="A194">
        <v>2409516</v>
      </c>
      <c r="B194" s="1">
        <v>44918</v>
      </c>
      <c r="C194" t="s">
        <v>160</v>
      </c>
      <c r="D194" t="s">
        <v>143</v>
      </c>
      <c r="E194">
        <v>1</v>
      </c>
      <c r="F194">
        <v>1.2</v>
      </c>
      <c r="G194" t="s">
        <v>160</v>
      </c>
      <c r="H194" t="s">
        <v>10</v>
      </c>
      <c r="I194">
        <v>50</v>
      </c>
      <c r="J194">
        <v>1</v>
      </c>
      <c r="K194">
        <v>90</v>
      </c>
      <c r="L194">
        <v>150</v>
      </c>
      <c r="M194">
        <v>3</v>
      </c>
      <c r="N194" t="s">
        <v>157</v>
      </c>
    </row>
    <row r="195" spans="1:14" x14ac:dyDescent="0.2">
      <c r="A195">
        <v>2410521</v>
      </c>
      <c r="B195" s="1">
        <v>44918</v>
      </c>
      <c r="C195" t="s">
        <v>160</v>
      </c>
      <c r="D195" t="s">
        <v>142</v>
      </c>
      <c r="E195">
        <v>0</v>
      </c>
      <c r="F195">
        <v>0</v>
      </c>
      <c r="G195" t="s">
        <v>160</v>
      </c>
      <c r="H195" t="s">
        <v>10</v>
      </c>
      <c r="I195">
        <v>50</v>
      </c>
      <c r="J195">
        <v>1</v>
      </c>
      <c r="K195">
        <v>90</v>
      </c>
      <c r="L195">
        <v>150</v>
      </c>
      <c r="M195">
        <v>3</v>
      </c>
      <c r="N195" t="s">
        <v>157</v>
      </c>
    </row>
    <row r="196" spans="1:14" x14ac:dyDescent="0.2">
      <c r="A196">
        <v>2410805</v>
      </c>
      <c r="B196" s="1">
        <v>44918</v>
      </c>
      <c r="C196" t="s">
        <v>160</v>
      </c>
      <c r="D196" t="s">
        <v>140</v>
      </c>
      <c r="E196">
        <v>1</v>
      </c>
      <c r="F196">
        <v>0.7</v>
      </c>
      <c r="G196" t="s">
        <v>160</v>
      </c>
      <c r="H196" t="s">
        <v>10</v>
      </c>
      <c r="I196">
        <v>50</v>
      </c>
      <c r="J196">
        <v>1</v>
      </c>
      <c r="K196">
        <v>90</v>
      </c>
      <c r="L196">
        <v>150</v>
      </c>
      <c r="M196">
        <v>3</v>
      </c>
      <c r="N196" t="s">
        <v>157</v>
      </c>
    </row>
    <row r="197" spans="1:14" x14ac:dyDescent="0.2">
      <c r="A197">
        <v>2410803</v>
      </c>
      <c r="B197" s="1">
        <v>44918</v>
      </c>
      <c r="C197" t="s">
        <v>160</v>
      </c>
      <c r="D197" t="s">
        <v>149</v>
      </c>
      <c r="E197">
        <v>0</v>
      </c>
      <c r="F197">
        <v>0.8</v>
      </c>
      <c r="G197" t="s">
        <v>160</v>
      </c>
      <c r="H197" t="s">
        <v>10</v>
      </c>
      <c r="I197">
        <v>50</v>
      </c>
      <c r="J197">
        <v>1</v>
      </c>
      <c r="K197">
        <v>90</v>
      </c>
      <c r="L197">
        <v>150</v>
      </c>
      <c r="M197">
        <v>3</v>
      </c>
      <c r="N197" t="s">
        <v>157</v>
      </c>
    </row>
    <row r="198" spans="1:14" x14ac:dyDescent="0.2">
      <c r="A198">
        <v>2410524</v>
      </c>
      <c r="B198" s="1">
        <v>44918</v>
      </c>
      <c r="C198" t="s">
        <v>160</v>
      </c>
      <c r="D198" t="s">
        <v>135</v>
      </c>
      <c r="E198">
        <v>1</v>
      </c>
      <c r="F198">
        <v>11.5</v>
      </c>
      <c r="G198" t="s">
        <v>160</v>
      </c>
      <c r="H198" t="s">
        <v>10</v>
      </c>
      <c r="I198">
        <v>50</v>
      </c>
      <c r="J198">
        <v>1</v>
      </c>
      <c r="K198">
        <v>90</v>
      </c>
      <c r="L198">
        <v>150</v>
      </c>
      <c r="M198">
        <v>3</v>
      </c>
      <c r="N198" t="s">
        <v>157</v>
      </c>
    </row>
    <row r="199" spans="1:14" x14ac:dyDescent="0.2">
      <c r="A199">
        <v>2410599</v>
      </c>
      <c r="B199" s="1">
        <v>44918</v>
      </c>
      <c r="C199" t="s">
        <v>160</v>
      </c>
      <c r="D199" t="s">
        <v>135</v>
      </c>
      <c r="E199">
        <v>0</v>
      </c>
      <c r="F199">
        <v>1.2</v>
      </c>
      <c r="G199" t="s">
        <v>160</v>
      </c>
      <c r="H199" t="s">
        <v>10</v>
      </c>
      <c r="I199">
        <v>50</v>
      </c>
      <c r="J199">
        <v>1</v>
      </c>
      <c r="K199">
        <v>90</v>
      </c>
      <c r="L199">
        <v>150</v>
      </c>
      <c r="M199">
        <v>3</v>
      </c>
      <c r="N199" t="s">
        <v>157</v>
      </c>
    </row>
    <row r="200" spans="1:14" x14ac:dyDescent="0.2">
      <c r="A200">
        <v>2410628</v>
      </c>
      <c r="B200" s="1">
        <v>44918</v>
      </c>
      <c r="C200" t="s">
        <v>160</v>
      </c>
      <c r="D200" t="s">
        <v>136</v>
      </c>
      <c r="E200">
        <v>0</v>
      </c>
      <c r="F200">
        <v>1</v>
      </c>
      <c r="G200" t="s">
        <v>160</v>
      </c>
      <c r="H200" t="s">
        <v>10</v>
      </c>
      <c r="I200">
        <v>50</v>
      </c>
      <c r="J200">
        <v>1</v>
      </c>
      <c r="K200">
        <v>90</v>
      </c>
      <c r="L200">
        <v>150</v>
      </c>
      <c r="M200">
        <v>3</v>
      </c>
      <c r="N200" t="s">
        <v>157</v>
      </c>
    </row>
    <row r="201" spans="1:14" x14ac:dyDescent="0.2">
      <c r="A201">
        <v>2410531</v>
      </c>
      <c r="B201" s="1">
        <v>44918</v>
      </c>
      <c r="C201" t="s">
        <v>160</v>
      </c>
      <c r="D201" t="s">
        <v>135</v>
      </c>
      <c r="E201">
        <v>1</v>
      </c>
      <c r="F201">
        <v>2</v>
      </c>
      <c r="G201" t="s">
        <v>160</v>
      </c>
      <c r="H201" t="s">
        <v>10</v>
      </c>
      <c r="I201">
        <v>50</v>
      </c>
      <c r="J201">
        <v>1</v>
      </c>
      <c r="K201">
        <v>90</v>
      </c>
      <c r="L201">
        <v>150</v>
      </c>
      <c r="M201">
        <v>3</v>
      </c>
      <c r="N201" t="s">
        <v>157</v>
      </c>
    </row>
    <row r="202" spans="1:14" x14ac:dyDescent="0.2">
      <c r="A202">
        <v>2410801</v>
      </c>
      <c r="B202" s="1">
        <v>44918</v>
      </c>
      <c r="C202" t="s">
        <v>160</v>
      </c>
      <c r="D202" t="s">
        <v>149</v>
      </c>
      <c r="E202">
        <v>1</v>
      </c>
      <c r="F202">
        <v>0.2</v>
      </c>
      <c r="G202" t="s">
        <v>160</v>
      </c>
      <c r="H202" t="s">
        <v>10</v>
      </c>
      <c r="I202">
        <v>50</v>
      </c>
      <c r="J202">
        <v>1</v>
      </c>
      <c r="K202">
        <v>90</v>
      </c>
      <c r="L202">
        <v>150</v>
      </c>
      <c r="M202">
        <v>3</v>
      </c>
      <c r="N202" t="s">
        <v>157</v>
      </c>
    </row>
    <row r="203" spans="1:14" x14ac:dyDescent="0.2">
      <c r="A203">
        <v>2410517</v>
      </c>
      <c r="B203" s="1">
        <v>44918</v>
      </c>
      <c r="C203" t="s">
        <v>160</v>
      </c>
      <c r="D203" t="s">
        <v>139</v>
      </c>
      <c r="E203">
        <v>0</v>
      </c>
      <c r="F203">
        <v>1.8</v>
      </c>
      <c r="G203" t="s">
        <v>160</v>
      </c>
      <c r="H203" t="s">
        <v>10</v>
      </c>
      <c r="I203">
        <v>50</v>
      </c>
      <c r="J203">
        <v>1</v>
      </c>
      <c r="K203">
        <v>90</v>
      </c>
      <c r="L203">
        <v>150</v>
      </c>
      <c r="M203">
        <v>3</v>
      </c>
      <c r="N203" t="s">
        <v>157</v>
      </c>
    </row>
    <row r="204" spans="1:14" x14ac:dyDescent="0.2">
      <c r="A204">
        <v>2410667</v>
      </c>
      <c r="B204" s="1">
        <v>44918</v>
      </c>
      <c r="C204" t="s">
        <v>160</v>
      </c>
      <c r="D204" t="s">
        <v>141</v>
      </c>
      <c r="E204">
        <v>1</v>
      </c>
      <c r="F204">
        <v>1.4</v>
      </c>
      <c r="G204" t="s">
        <v>160</v>
      </c>
      <c r="H204" t="s">
        <v>10</v>
      </c>
      <c r="I204">
        <v>50</v>
      </c>
      <c r="J204">
        <v>1</v>
      </c>
      <c r="K204">
        <v>90</v>
      </c>
      <c r="L204">
        <v>150</v>
      </c>
      <c r="M204">
        <v>3</v>
      </c>
      <c r="N204" t="s">
        <v>157</v>
      </c>
    </row>
    <row r="205" spans="1:14" x14ac:dyDescent="0.2">
      <c r="A205">
        <v>2410666</v>
      </c>
      <c r="B205" s="1">
        <v>44918</v>
      </c>
      <c r="C205" t="s">
        <v>160</v>
      </c>
      <c r="D205" t="s">
        <v>132</v>
      </c>
      <c r="E205">
        <v>0</v>
      </c>
      <c r="F205">
        <v>1.3</v>
      </c>
      <c r="G205" t="s">
        <v>160</v>
      </c>
      <c r="H205" t="s">
        <v>10</v>
      </c>
      <c r="I205">
        <v>50</v>
      </c>
      <c r="J205">
        <v>1</v>
      </c>
      <c r="K205">
        <v>90</v>
      </c>
      <c r="L205">
        <v>150</v>
      </c>
      <c r="M205">
        <v>3</v>
      </c>
      <c r="N205" t="s">
        <v>157</v>
      </c>
    </row>
    <row r="206" spans="1:14" x14ac:dyDescent="0.2">
      <c r="A206">
        <v>2409640</v>
      </c>
      <c r="B206" s="1">
        <v>44917</v>
      </c>
      <c r="C206" t="s">
        <v>160</v>
      </c>
      <c r="D206" t="s">
        <v>151</v>
      </c>
      <c r="E206">
        <v>1</v>
      </c>
      <c r="F206">
        <v>1</v>
      </c>
      <c r="G206" t="s">
        <v>160</v>
      </c>
      <c r="H206" t="s">
        <v>10</v>
      </c>
      <c r="I206">
        <v>50</v>
      </c>
      <c r="J206">
        <v>1</v>
      </c>
      <c r="K206">
        <v>90</v>
      </c>
      <c r="L206">
        <v>150</v>
      </c>
      <c r="M206">
        <v>3</v>
      </c>
      <c r="N206" t="s">
        <v>157</v>
      </c>
    </row>
    <row r="207" spans="1:14" x14ac:dyDescent="0.2">
      <c r="A207">
        <v>2409078</v>
      </c>
      <c r="B207" s="1">
        <v>44917</v>
      </c>
      <c r="C207" t="s">
        <v>160</v>
      </c>
      <c r="D207" t="s">
        <v>152</v>
      </c>
      <c r="E207">
        <v>0</v>
      </c>
      <c r="F207">
        <v>1.9</v>
      </c>
      <c r="G207" t="s">
        <v>160</v>
      </c>
      <c r="H207" t="s">
        <v>10</v>
      </c>
      <c r="I207">
        <v>50</v>
      </c>
      <c r="J207">
        <v>1</v>
      </c>
      <c r="K207">
        <v>90</v>
      </c>
      <c r="L207">
        <v>150</v>
      </c>
      <c r="M207">
        <v>3</v>
      </c>
      <c r="N207" t="s">
        <v>157</v>
      </c>
    </row>
    <row r="208" spans="1:14" x14ac:dyDescent="0.2">
      <c r="A208">
        <v>2398427</v>
      </c>
      <c r="B208" s="1">
        <v>44917</v>
      </c>
      <c r="C208" t="s">
        <v>160</v>
      </c>
      <c r="D208" t="s">
        <v>140</v>
      </c>
      <c r="E208">
        <v>1</v>
      </c>
      <c r="F208">
        <v>4.0999999999999996</v>
      </c>
      <c r="G208" t="s">
        <v>160</v>
      </c>
      <c r="H208" t="s">
        <v>10</v>
      </c>
      <c r="I208">
        <v>50</v>
      </c>
      <c r="J208">
        <v>1</v>
      </c>
      <c r="K208">
        <v>90</v>
      </c>
      <c r="L208">
        <v>150</v>
      </c>
      <c r="M208">
        <v>3</v>
      </c>
      <c r="N208" t="s">
        <v>157</v>
      </c>
    </row>
    <row r="209" spans="1:14" x14ac:dyDescent="0.2">
      <c r="A209">
        <v>2400984</v>
      </c>
      <c r="B209" s="1">
        <v>44917</v>
      </c>
      <c r="C209" t="s">
        <v>160</v>
      </c>
      <c r="D209" t="s">
        <v>132</v>
      </c>
      <c r="E209">
        <v>1</v>
      </c>
      <c r="F209">
        <v>1.2</v>
      </c>
      <c r="G209" t="s">
        <v>160</v>
      </c>
      <c r="H209" t="s">
        <v>10</v>
      </c>
      <c r="I209">
        <v>50</v>
      </c>
      <c r="J209">
        <v>1</v>
      </c>
      <c r="K209">
        <v>90</v>
      </c>
      <c r="L209">
        <v>150</v>
      </c>
      <c r="M209">
        <v>3</v>
      </c>
      <c r="N209" t="s">
        <v>157</v>
      </c>
    </row>
    <row r="210" spans="1:14" x14ac:dyDescent="0.2">
      <c r="A210">
        <v>2409490</v>
      </c>
      <c r="B210" s="1">
        <v>44917</v>
      </c>
      <c r="C210" t="s">
        <v>160</v>
      </c>
      <c r="D210" t="s">
        <v>152</v>
      </c>
      <c r="E210">
        <v>0</v>
      </c>
      <c r="F210">
        <v>0.8</v>
      </c>
      <c r="G210" t="s">
        <v>160</v>
      </c>
      <c r="H210" t="s">
        <v>10</v>
      </c>
      <c r="I210">
        <v>50</v>
      </c>
      <c r="J210">
        <v>1</v>
      </c>
      <c r="K210">
        <v>90</v>
      </c>
      <c r="L210">
        <v>150</v>
      </c>
      <c r="M210">
        <v>3</v>
      </c>
      <c r="N210" t="s">
        <v>157</v>
      </c>
    </row>
    <row r="211" spans="1:14" x14ac:dyDescent="0.2">
      <c r="A211">
        <v>2409077</v>
      </c>
      <c r="B211" s="1">
        <v>44917</v>
      </c>
      <c r="C211" t="s">
        <v>160</v>
      </c>
      <c r="D211" t="s">
        <v>134</v>
      </c>
      <c r="E211">
        <v>0</v>
      </c>
      <c r="F211">
        <v>0.4</v>
      </c>
      <c r="G211" t="s">
        <v>160</v>
      </c>
      <c r="H211" t="s">
        <v>10</v>
      </c>
      <c r="I211">
        <v>50</v>
      </c>
      <c r="J211">
        <v>1</v>
      </c>
      <c r="K211">
        <v>90</v>
      </c>
      <c r="L211">
        <v>150</v>
      </c>
      <c r="M211">
        <v>3</v>
      </c>
      <c r="N211" t="s">
        <v>157</v>
      </c>
    </row>
    <row r="212" spans="1:14" x14ac:dyDescent="0.2">
      <c r="A212">
        <v>2409327</v>
      </c>
      <c r="B212" s="1">
        <v>44917</v>
      </c>
      <c r="C212" t="s">
        <v>160</v>
      </c>
      <c r="D212" t="s">
        <v>132</v>
      </c>
      <c r="E212">
        <v>1</v>
      </c>
      <c r="F212">
        <v>6.4</v>
      </c>
      <c r="G212" t="s">
        <v>160</v>
      </c>
      <c r="H212" t="s">
        <v>10</v>
      </c>
      <c r="I212">
        <v>50</v>
      </c>
      <c r="J212">
        <v>1</v>
      </c>
      <c r="K212">
        <v>90</v>
      </c>
      <c r="L212">
        <v>150</v>
      </c>
      <c r="M212">
        <v>3</v>
      </c>
      <c r="N212" t="s">
        <v>157</v>
      </c>
    </row>
    <row r="213" spans="1:14" x14ac:dyDescent="0.2">
      <c r="A213">
        <v>2409772</v>
      </c>
      <c r="B213" s="1">
        <v>44917</v>
      </c>
      <c r="C213" t="s">
        <v>160</v>
      </c>
      <c r="D213" t="s">
        <v>136</v>
      </c>
      <c r="E213">
        <v>1</v>
      </c>
      <c r="F213">
        <v>1.1000000000000001</v>
      </c>
      <c r="G213" t="s">
        <v>160</v>
      </c>
      <c r="H213" t="s">
        <v>10</v>
      </c>
      <c r="I213">
        <v>50</v>
      </c>
      <c r="J213">
        <v>1</v>
      </c>
      <c r="K213">
        <v>90</v>
      </c>
      <c r="L213">
        <v>150</v>
      </c>
      <c r="M213">
        <v>3</v>
      </c>
      <c r="N213" t="s">
        <v>157</v>
      </c>
    </row>
    <row r="214" spans="1:14" x14ac:dyDescent="0.2">
      <c r="A214">
        <v>2409514</v>
      </c>
      <c r="B214" s="1">
        <v>44917</v>
      </c>
      <c r="C214" t="s">
        <v>160</v>
      </c>
      <c r="D214" t="s">
        <v>138</v>
      </c>
      <c r="E214">
        <v>1</v>
      </c>
      <c r="F214">
        <v>0.8</v>
      </c>
      <c r="G214" t="s">
        <v>160</v>
      </c>
      <c r="H214" t="s">
        <v>10</v>
      </c>
      <c r="I214">
        <v>50</v>
      </c>
      <c r="J214">
        <v>1</v>
      </c>
      <c r="K214">
        <v>90</v>
      </c>
      <c r="L214">
        <v>150</v>
      </c>
      <c r="M214">
        <v>3</v>
      </c>
      <c r="N214" t="s">
        <v>157</v>
      </c>
    </row>
    <row r="215" spans="1:14" x14ac:dyDescent="0.2">
      <c r="A215">
        <v>2409153</v>
      </c>
      <c r="B215" s="1">
        <v>44917</v>
      </c>
      <c r="C215" t="s">
        <v>160</v>
      </c>
      <c r="D215" t="s">
        <v>137</v>
      </c>
      <c r="E215">
        <v>1</v>
      </c>
      <c r="F215">
        <v>7.8</v>
      </c>
      <c r="G215" t="s">
        <v>160</v>
      </c>
      <c r="H215" t="s">
        <v>10</v>
      </c>
      <c r="I215">
        <v>50</v>
      </c>
      <c r="J215">
        <v>1</v>
      </c>
      <c r="K215">
        <v>90</v>
      </c>
      <c r="L215">
        <v>150</v>
      </c>
      <c r="M215">
        <v>3</v>
      </c>
      <c r="N215" t="s">
        <v>157</v>
      </c>
    </row>
    <row r="216" spans="1:14" x14ac:dyDescent="0.2">
      <c r="A216">
        <v>2409564</v>
      </c>
      <c r="B216" s="1">
        <v>44917</v>
      </c>
      <c r="C216" t="s">
        <v>160</v>
      </c>
      <c r="D216" t="s">
        <v>141</v>
      </c>
      <c r="E216">
        <v>0</v>
      </c>
      <c r="F216">
        <v>10.4</v>
      </c>
      <c r="G216" t="s">
        <v>160</v>
      </c>
      <c r="H216" t="s">
        <v>10</v>
      </c>
      <c r="I216">
        <v>50</v>
      </c>
      <c r="J216">
        <v>1</v>
      </c>
      <c r="K216">
        <v>90</v>
      </c>
      <c r="L216">
        <v>150</v>
      </c>
      <c r="M216">
        <v>3</v>
      </c>
      <c r="N216" t="s">
        <v>157</v>
      </c>
    </row>
    <row r="217" spans="1:14" x14ac:dyDescent="0.2">
      <c r="A217">
        <v>2409593</v>
      </c>
      <c r="B217" s="1">
        <v>44917</v>
      </c>
      <c r="C217" t="s">
        <v>160</v>
      </c>
      <c r="D217" t="s">
        <v>138</v>
      </c>
      <c r="E217">
        <v>1</v>
      </c>
      <c r="F217">
        <v>2.4</v>
      </c>
      <c r="G217" t="s">
        <v>160</v>
      </c>
      <c r="H217" t="s">
        <v>10</v>
      </c>
      <c r="I217">
        <v>50</v>
      </c>
      <c r="J217">
        <v>1</v>
      </c>
      <c r="K217">
        <v>90</v>
      </c>
      <c r="L217">
        <v>150</v>
      </c>
      <c r="M217">
        <v>3</v>
      </c>
      <c r="N217" t="s">
        <v>157</v>
      </c>
    </row>
    <row r="218" spans="1:14" x14ac:dyDescent="0.2">
      <c r="A218">
        <v>2408020</v>
      </c>
      <c r="B218" s="1">
        <v>44917</v>
      </c>
      <c r="C218" t="s">
        <v>160</v>
      </c>
      <c r="D218" t="s">
        <v>139</v>
      </c>
      <c r="E218">
        <v>1</v>
      </c>
      <c r="F218">
        <v>22.9</v>
      </c>
      <c r="G218" t="s">
        <v>160</v>
      </c>
      <c r="H218" t="s">
        <v>10</v>
      </c>
      <c r="I218">
        <v>50</v>
      </c>
      <c r="J218">
        <v>1</v>
      </c>
      <c r="K218">
        <v>90</v>
      </c>
      <c r="L218">
        <v>150</v>
      </c>
      <c r="M218">
        <v>3</v>
      </c>
      <c r="N218" t="s">
        <v>157</v>
      </c>
    </row>
    <row r="219" spans="1:14" x14ac:dyDescent="0.2">
      <c r="A219">
        <v>2409588</v>
      </c>
      <c r="B219" s="1">
        <v>44917</v>
      </c>
      <c r="C219" t="s">
        <v>160</v>
      </c>
      <c r="D219" t="s">
        <v>136</v>
      </c>
      <c r="E219">
        <v>1</v>
      </c>
      <c r="F219">
        <v>0.8</v>
      </c>
      <c r="G219" t="s">
        <v>160</v>
      </c>
      <c r="H219" t="s">
        <v>10</v>
      </c>
      <c r="I219">
        <v>50</v>
      </c>
      <c r="J219">
        <v>1</v>
      </c>
      <c r="K219">
        <v>90</v>
      </c>
      <c r="L219">
        <v>150</v>
      </c>
      <c r="M219">
        <v>3</v>
      </c>
      <c r="N219" t="s">
        <v>157</v>
      </c>
    </row>
    <row r="220" spans="1:14" x14ac:dyDescent="0.2">
      <c r="A220">
        <v>2409165</v>
      </c>
      <c r="B220" s="1">
        <v>44917</v>
      </c>
      <c r="C220" t="s">
        <v>160</v>
      </c>
      <c r="D220" t="s">
        <v>142</v>
      </c>
      <c r="E220">
        <v>0</v>
      </c>
      <c r="F220">
        <v>1.5</v>
      </c>
      <c r="G220" t="s">
        <v>160</v>
      </c>
      <c r="H220" t="s">
        <v>10</v>
      </c>
      <c r="I220">
        <v>50</v>
      </c>
      <c r="J220">
        <v>1</v>
      </c>
      <c r="K220">
        <v>90</v>
      </c>
      <c r="L220">
        <v>150</v>
      </c>
      <c r="M220">
        <v>3</v>
      </c>
      <c r="N220" t="s">
        <v>157</v>
      </c>
    </row>
    <row r="221" spans="1:14" x14ac:dyDescent="0.2">
      <c r="A221">
        <v>2407719</v>
      </c>
      <c r="B221" s="1">
        <v>44917</v>
      </c>
      <c r="C221" t="s">
        <v>160</v>
      </c>
      <c r="D221" t="s">
        <v>136</v>
      </c>
      <c r="E221">
        <v>1</v>
      </c>
      <c r="F221">
        <v>1.7</v>
      </c>
      <c r="G221" t="s">
        <v>160</v>
      </c>
      <c r="H221" t="s">
        <v>10</v>
      </c>
      <c r="I221">
        <v>50</v>
      </c>
      <c r="J221">
        <v>1</v>
      </c>
      <c r="K221">
        <v>90</v>
      </c>
      <c r="L221">
        <v>150</v>
      </c>
      <c r="M221">
        <v>3</v>
      </c>
      <c r="N221" t="s">
        <v>157</v>
      </c>
    </row>
    <row r="222" spans="1:14" x14ac:dyDescent="0.2">
      <c r="A222">
        <v>2409778</v>
      </c>
      <c r="B222" s="1">
        <v>44917</v>
      </c>
      <c r="C222" t="s">
        <v>160</v>
      </c>
      <c r="D222" t="s">
        <v>140</v>
      </c>
      <c r="E222">
        <v>0</v>
      </c>
      <c r="F222">
        <v>0.8</v>
      </c>
      <c r="G222" t="s">
        <v>160</v>
      </c>
      <c r="H222" t="s">
        <v>10</v>
      </c>
      <c r="I222">
        <v>50</v>
      </c>
      <c r="J222">
        <v>1</v>
      </c>
      <c r="K222">
        <v>90</v>
      </c>
      <c r="L222">
        <v>150</v>
      </c>
      <c r="M222">
        <v>3</v>
      </c>
      <c r="N222" t="s">
        <v>157</v>
      </c>
    </row>
    <row r="223" spans="1:14" x14ac:dyDescent="0.2">
      <c r="A223">
        <v>2409311</v>
      </c>
      <c r="B223" s="1">
        <v>44917</v>
      </c>
      <c r="C223" t="s">
        <v>160</v>
      </c>
      <c r="D223" t="s">
        <v>136</v>
      </c>
      <c r="E223">
        <v>1</v>
      </c>
      <c r="F223">
        <v>5.4</v>
      </c>
      <c r="G223" t="s">
        <v>160</v>
      </c>
      <c r="H223" t="s">
        <v>10</v>
      </c>
      <c r="I223">
        <v>50</v>
      </c>
      <c r="J223">
        <v>1</v>
      </c>
      <c r="K223">
        <v>90</v>
      </c>
      <c r="L223">
        <v>150</v>
      </c>
      <c r="M223">
        <v>3</v>
      </c>
      <c r="N223" t="s">
        <v>157</v>
      </c>
    </row>
    <row r="224" spans="1:14" x14ac:dyDescent="0.2">
      <c r="A224">
        <v>2409098</v>
      </c>
      <c r="B224" s="1">
        <v>44917</v>
      </c>
      <c r="C224" t="s">
        <v>160</v>
      </c>
      <c r="D224" t="s">
        <v>139</v>
      </c>
      <c r="E224">
        <v>1</v>
      </c>
      <c r="F224">
        <v>0.8</v>
      </c>
      <c r="G224" t="s">
        <v>160</v>
      </c>
      <c r="H224" t="s">
        <v>10</v>
      </c>
      <c r="I224">
        <v>50</v>
      </c>
      <c r="J224">
        <v>1</v>
      </c>
      <c r="K224">
        <v>90</v>
      </c>
      <c r="L224">
        <v>150</v>
      </c>
      <c r="M224">
        <v>3</v>
      </c>
      <c r="N224" t="s">
        <v>157</v>
      </c>
    </row>
    <row r="225" spans="1:14" x14ac:dyDescent="0.2">
      <c r="A225">
        <v>2407854</v>
      </c>
      <c r="B225" s="1">
        <v>44916</v>
      </c>
      <c r="C225" t="s">
        <v>160</v>
      </c>
      <c r="D225" t="s">
        <v>135</v>
      </c>
      <c r="E225">
        <v>0</v>
      </c>
      <c r="F225">
        <v>0.2</v>
      </c>
      <c r="G225" t="s">
        <v>160</v>
      </c>
      <c r="H225" t="s">
        <v>10</v>
      </c>
      <c r="I225">
        <v>50</v>
      </c>
      <c r="J225">
        <v>1</v>
      </c>
      <c r="K225">
        <v>90</v>
      </c>
      <c r="L225">
        <v>150</v>
      </c>
      <c r="M225">
        <v>3</v>
      </c>
      <c r="N225" t="s">
        <v>157</v>
      </c>
    </row>
    <row r="226" spans="1:14" x14ac:dyDescent="0.2">
      <c r="A226">
        <v>2406199</v>
      </c>
      <c r="B226" s="1">
        <v>44916</v>
      </c>
      <c r="C226" t="s">
        <v>160</v>
      </c>
      <c r="D226" t="s">
        <v>134</v>
      </c>
      <c r="E226">
        <v>0</v>
      </c>
      <c r="F226">
        <v>102</v>
      </c>
      <c r="G226" t="s">
        <v>160</v>
      </c>
      <c r="H226" t="s">
        <v>10</v>
      </c>
      <c r="I226">
        <v>50</v>
      </c>
      <c r="J226">
        <v>1</v>
      </c>
      <c r="K226">
        <v>90</v>
      </c>
      <c r="L226">
        <v>150</v>
      </c>
      <c r="M226">
        <v>3</v>
      </c>
      <c r="N226" t="s">
        <v>157</v>
      </c>
    </row>
    <row r="227" spans="1:14" x14ac:dyDescent="0.2">
      <c r="A227">
        <v>2408196</v>
      </c>
      <c r="B227" s="1">
        <v>44916</v>
      </c>
      <c r="C227" t="s">
        <v>160</v>
      </c>
      <c r="D227" t="s">
        <v>140</v>
      </c>
      <c r="E227">
        <v>1</v>
      </c>
      <c r="F227">
        <v>15.7</v>
      </c>
      <c r="G227" t="s">
        <v>160</v>
      </c>
      <c r="H227" t="s">
        <v>10</v>
      </c>
      <c r="I227">
        <v>50</v>
      </c>
      <c r="J227">
        <v>1</v>
      </c>
      <c r="K227">
        <v>90</v>
      </c>
      <c r="L227">
        <v>150</v>
      </c>
      <c r="M227">
        <v>3</v>
      </c>
      <c r="N227" t="s">
        <v>157</v>
      </c>
    </row>
    <row r="228" spans="1:14" x14ac:dyDescent="0.2">
      <c r="A228">
        <v>2404774</v>
      </c>
      <c r="B228" s="1">
        <v>44916</v>
      </c>
      <c r="C228" t="s">
        <v>160</v>
      </c>
      <c r="D228" t="s">
        <v>143</v>
      </c>
      <c r="E228">
        <v>0</v>
      </c>
      <c r="F228">
        <v>0.4</v>
      </c>
      <c r="G228" t="s">
        <v>160</v>
      </c>
      <c r="H228" t="s">
        <v>10</v>
      </c>
      <c r="I228">
        <v>50</v>
      </c>
      <c r="J228">
        <v>1</v>
      </c>
      <c r="K228">
        <v>90</v>
      </c>
      <c r="L228">
        <v>150</v>
      </c>
      <c r="M228">
        <v>3</v>
      </c>
      <c r="N228" t="s">
        <v>157</v>
      </c>
    </row>
    <row r="229" spans="1:14" x14ac:dyDescent="0.2">
      <c r="A229">
        <v>2408220</v>
      </c>
      <c r="B229" s="1">
        <v>44916</v>
      </c>
      <c r="C229" t="s">
        <v>160</v>
      </c>
      <c r="D229" t="s">
        <v>139</v>
      </c>
      <c r="E229">
        <v>1</v>
      </c>
      <c r="F229">
        <v>1.3</v>
      </c>
      <c r="G229" t="s">
        <v>160</v>
      </c>
      <c r="H229" t="s">
        <v>10</v>
      </c>
      <c r="I229">
        <v>50</v>
      </c>
      <c r="J229">
        <v>1</v>
      </c>
      <c r="K229">
        <v>90</v>
      </c>
      <c r="L229">
        <v>150</v>
      </c>
      <c r="M229">
        <v>3</v>
      </c>
      <c r="N229" t="s">
        <v>157</v>
      </c>
    </row>
    <row r="230" spans="1:14" x14ac:dyDescent="0.2">
      <c r="A230">
        <v>2407961</v>
      </c>
      <c r="B230" s="1">
        <v>44916</v>
      </c>
      <c r="C230" t="s">
        <v>160</v>
      </c>
      <c r="D230" t="s">
        <v>152</v>
      </c>
      <c r="E230">
        <v>0</v>
      </c>
      <c r="F230">
        <v>2.2999999999999998</v>
      </c>
      <c r="G230" t="s">
        <v>160</v>
      </c>
      <c r="H230" t="s">
        <v>10</v>
      </c>
      <c r="I230">
        <v>50</v>
      </c>
      <c r="J230">
        <v>1</v>
      </c>
      <c r="K230">
        <v>90</v>
      </c>
      <c r="L230">
        <v>150</v>
      </c>
      <c r="M230">
        <v>3</v>
      </c>
      <c r="N230" t="s">
        <v>157</v>
      </c>
    </row>
    <row r="231" spans="1:14" x14ac:dyDescent="0.2">
      <c r="A231">
        <v>2407709</v>
      </c>
      <c r="B231" s="1">
        <v>44916</v>
      </c>
      <c r="C231" t="s">
        <v>160</v>
      </c>
      <c r="D231" t="s">
        <v>134</v>
      </c>
      <c r="E231">
        <v>1</v>
      </c>
      <c r="F231">
        <v>0.8</v>
      </c>
      <c r="G231" t="s">
        <v>160</v>
      </c>
      <c r="H231" t="s">
        <v>10</v>
      </c>
      <c r="I231">
        <v>50</v>
      </c>
      <c r="J231">
        <v>1</v>
      </c>
      <c r="K231">
        <v>90</v>
      </c>
      <c r="L231">
        <v>150</v>
      </c>
      <c r="M231">
        <v>3</v>
      </c>
      <c r="N231" t="s">
        <v>157</v>
      </c>
    </row>
    <row r="232" spans="1:14" x14ac:dyDescent="0.2">
      <c r="A232">
        <v>2408063</v>
      </c>
      <c r="B232" s="1">
        <v>44916</v>
      </c>
      <c r="C232" t="s">
        <v>160</v>
      </c>
      <c r="D232" t="s">
        <v>143</v>
      </c>
      <c r="E232">
        <v>0</v>
      </c>
      <c r="F232">
        <v>0.6</v>
      </c>
      <c r="G232" t="s">
        <v>160</v>
      </c>
      <c r="H232" t="s">
        <v>10</v>
      </c>
      <c r="I232">
        <v>50</v>
      </c>
      <c r="J232">
        <v>1</v>
      </c>
      <c r="K232">
        <v>90</v>
      </c>
      <c r="L232">
        <v>150</v>
      </c>
      <c r="M232">
        <v>3</v>
      </c>
      <c r="N232" t="s">
        <v>157</v>
      </c>
    </row>
    <row r="233" spans="1:14" x14ac:dyDescent="0.2">
      <c r="A233">
        <v>2407812</v>
      </c>
      <c r="B233" s="1">
        <v>44916</v>
      </c>
      <c r="C233" t="s">
        <v>160</v>
      </c>
      <c r="D233" t="s">
        <v>132</v>
      </c>
      <c r="E233">
        <v>0</v>
      </c>
      <c r="F233">
        <v>4.2</v>
      </c>
      <c r="G233" t="s">
        <v>160</v>
      </c>
      <c r="H233" t="s">
        <v>10</v>
      </c>
      <c r="I233">
        <v>50</v>
      </c>
      <c r="J233">
        <v>1</v>
      </c>
      <c r="K233">
        <v>90</v>
      </c>
      <c r="L233">
        <v>150</v>
      </c>
      <c r="M233">
        <v>3</v>
      </c>
      <c r="N233" t="s">
        <v>157</v>
      </c>
    </row>
    <row r="234" spans="1:14" x14ac:dyDescent="0.2">
      <c r="A234">
        <v>2407431</v>
      </c>
      <c r="B234" s="1">
        <v>44916</v>
      </c>
      <c r="C234" t="s">
        <v>160</v>
      </c>
      <c r="D234" t="s">
        <v>152</v>
      </c>
      <c r="E234">
        <v>1</v>
      </c>
      <c r="F234">
        <v>1.2</v>
      </c>
      <c r="G234" t="s">
        <v>160</v>
      </c>
      <c r="H234" t="s">
        <v>10</v>
      </c>
      <c r="I234">
        <v>50</v>
      </c>
      <c r="J234">
        <v>1</v>
      </c>
      <c r="K234">
        <v>90</v>
      </c>
      <c r="L234">
        <v>150</v>
      </c>
      <c r="M234">
        <v>3</v>
      </c>
      <c r="N234" t="s">
        <v>157</v>
      </c>
    </row>
    <row r="235" spans="1:14" x14ac:dyDescent="0.2">
      <c r="A235">
        <v>2407826</v>
      </c>
      <c r="B235" s="1">
        <v>44916</v>
      </c>
      <c r="C235" t="s">
        <v>160</v>
      </c>
      <c r="D235" t="s">
        <v>142</v>
      </c>
      <c r="E235">
        <v>0</v>
      </c>
      <c r="F235">
        <v>0.6</v>
      </c>
      <c r="G235" t="s">
        <v>160</v>
      </c>
      <c r="H235" t="s">
        <v>10</v>
      </c>
      <c r="I235">
        <v>50</v>
      </c>
      <c r="J235">
        <v>1</v>
      </c>
      <c r="K235">
        <v>90</v>
      </c>
      <c r="L235">
        <v>150</v>
      </c>
      <c r="M235">
        <v>3</v>
      </c>
      <c r="N235" t="s">
        <v>157</v>
      </c>
    </row>
    <row r="236" spans="1:14" x14ac:dyDescent="0.2">
      <c r="A236">
        <v>2407644</v>
      </c>
      <c r="B236" s="1">
        <v>44916</v>
      </c>
      <c r="C236" t="s">
        <v>160</v>
      </c>
      <c r="D236" t="s">
        <v>149</v>
      </c>
      <c r="E236">
        <v>1</v>
      </c>
      <c r="F236">
        <v>0.8</v>
      </c>
      <c r="G236" t="s">
        <v>160</v>
      </c>
      <c r="H236" t="s">
        <v>10</v>
      </c>
      <c r="I236">
        <v>50</v>
      </c>
      <c r="J236">
        <v>1</v>
      </c>
      <c r="K236">
        <v>90</v>
      </c>
      <c r="L236">
        <v>150</v>
      </c>
      <c r="M236">
        <v>3</v>
      </c>
      <c r="N236" t="s">
        <v>157</v>
      </c>
    </row>
    <row r="237" spans="1:14" x14ac:dyDescent="0.2">
      <c r="A237">
        <v>2404373</v>
      </c>
      <c r="B237" s="1">
        <v>44916</v>
      </c>
      <c r="C237" t="s">
        <v>160</v>
      </c>
      <c r="D237" t="s">
        <v>132</v>
      </c>
      <c r="E237">
        <v>1</v>
      </c>
      <c r="F237">
        <v>16.7</v>
      </c>
      <c r="G237" t="s">
        <v>160</v>
      </c>
      <c r="H237" t="s">
        <v>10</v>
      </c>
      <c r="I237">
        <v>50</v>
      </c>
      <c r="J237">
        <v>1</v>
      </c>
      <c r="K237">
        <v>90</v>
      </c>
      <c r="L237">
        <v>150</v>
      </c>
      <c r="M237">
        <v>3</v>
      </c>
      <c r="N237" t="s">
        <v>157</v>
      </c>
    </row>
    <row r="238" spans="1:14" x14ac:dyDescent="0.2">
      <c r="A238">
        <v>2405744</v>
      </c>
      <c r="B238" s="1">
        <v>44915</v>
      </c>
      <c r="C238" t="s">
        <v>160</v>
      </c>
      <c r="D238" t="s">
        <v>137</v>
      </c>
      <c r="E238">
        <v>0</v>
      </c>
      <c r="F238">
        <v>0.4</v>
      </c>
      <c r="G238" t="s">
        <v>160</v>
      </c>
      <c r="H238" t="s">
        <v>10</v>
      </c>
      <c r="I238">
        <v>50</v>
      </c>
      <c r="J238">
        <v>1</v>
      </c>
      <c r="K238">
        <v>90</v>
      </c>
      <c r="L238">
        <v>150</v>
      </c>
      <c r="M238">
        <v>3</v>
      </c>
      <c r="N238" t="s">
        <v>157</v>
      </c>
    </row>
    <row r="239" spans="1:14" x14ac:dyDescent="0.2">
      <c r="A239">
        <v>2405771</v>
      </c>
      <c r="B239" s="1">
        <v>44915</v>
      </c>
      <c r="C239" t="s">
        <v>160</v>
      </c>
      <c r="D239" t="s">
        <v>141</v>
      </c>
      <c r="E239">
        <v>1</v>
      </c>
      <c r="F239">
        <v>1.6</v>
      </c>
      <c r="G239" t="s">
        <v>160</v>
      </c>
      <c r="H239" t="s">
        <v>10</v>
      </c>
      <c r="I239">
        <v>50</v>
      </c>
      <c r="J239">
        <v>1</v>
      </c>
      <c r="K239">
        <v>90</v>
      </c>
      <c r="L239">
        <v>150</v>
      </c>
      <c r="M239">
        <v>3</v>
      </c>
      <c r="N239" t="s">
        <v>157</v>
      </c>
    </row>
    <row r="240" spans="1:14" x14ac:dyDescent="0.2">
      <c r="A240">
        <v>2406260</v>
      </c>
      <c r="B240" s="1">
        <v>44915</v>
      </c>
      <c r="C240" t="s">
        <v>160</v>
      </c>
      <c r="D240" t="s">
        <v>132</v>
      </c>
      <c r="E240">
        <v>1</v>
      </c>
      <c r="F240">
        <v>2.5</v>
      </c>
      <c r="G240" t="s">
        <v>160</v>
      </c>
      <c r="H240" t="s">
        <v>10</v>
      </c>
      <c r="I240">
        <v>50</v>
      </c>
      <c r="J240">
        <v>1</v>
      </c>
      <c r="K240">
        <v>90</v>
      </c>
      <c r="L240">
        <v>150</v>
      </c>
      <c r="M240">
        <v>3</v>
      </c>
      <c r="N240" t="s">
        <v>157</v>
      </c>
    </row>
    <row r="241" spans="1:14" x14ac:dyDescent="0.2">
      <c r="A241">
        <v>2406578</v>
      </c>
      <c r="B241" s="1">
        <v>44915</v>
      </c>
      <c r="C241" t="s">
        <v>160</v>
      </c>
      <c r="D241" t="s">
        <v>141</v>
      </c>
      <c r="E241">
        <v>0</v>
      </c>
      <c r="F241">
        <v>4.4000000000000004</v>
      </c>
      <c r="G241" t="s">
        <v>160</v>
      </c>
      <c r="H241" t="s">
        <v>10</v>
      </c>
      <c r="I241">
        <v>50</v>
      </c>
      <c r="J241">
        <v>1</v>
      </c>
      <c r="K241">
        <v>90</v>
      </c>
      <c r="L241">
        <v>150</v>
      </c>
      <c r="M241">
        <v>3</v>
      </c>
      <c r="N241" t="s">
        <v>157</v>
      </c>
    </row>
    <row r="242" spans="1:14" x14ac:dyDescent="0.2">
      <c r="A242">
        <v>2405777</v>
      </c>
      <c r="B242" s="1">
        <v>44915</v>
      </c>
      <c r="C242" t="s">
        <v>160</v>
      </c>
      <c r="D242" t="s">
        <v>135</v>
      </c>
      <c r="E242">
        <v>1</v>
      </c>
      <c r="F242">
        <v>0.4</v>
      </c>
      <c r="G242" t="s">
        <v>160</v>
      </c>
      <c r="H242" t="s">
        <v>10</v>
      </c>
      <c r="I242">
        <v>50</v>
      </c>
      <c r="J242">
        <v>1</v>
      </c>
      <c r="K242">
        <v>90</v>
      </c>
      <c r="L242">
        <v>150</v>
      </c>
      <c r="M242">
        <v>3</v>
      </c>
      <c r="N242" t="s">
        <v>157</v>
      </c>
    </row>
    <row r="243" spans="1:14" x14ac:dyDescent="0.2">
      <c r="A243">
        <v>2406270</v>
      </c>
      <c r="B243" s="1">
        <v>44915</v>
      </c>
      <c r="C243" t="s">
        <v>160</v>
      </c>
      <c r="D243" t="s">
        <v>135</v>
      </c>
      <c r="E243">
        <v>0</v>
      </c>
      <c r="F243">
        <v>0.4</v>
      </c>
      <c r="G243" t="s">
        <v>160</v>
      </c>
      <c r="H243" t="s">
        <v>10</v>
      </c>
      <c r="I243">
        <v>50</v>
      </c>
      <c r="J243">
        <v>1</v>
      </c>
      <c r="K243">
        <v>90</v>
      </c>
      <c r="L243">
        <v>150</v>
      </c>
      <c r="M243">
        <v>3</v>
      </c>
      <c r="N243" t="s">
        <v>157</v>
      </c>
    </row>
    <row r="244" spans="1:14" x14ac:dyDescent="0.2">
      <c r="A244">
        <v>2404598</v>
      </c>
      <c r="B244" s="1">
        <v>44914</v>
      </c>
      <c r="C244" t="s">
        <v>160</v>
      </c>
      <c r="D244" t="s">
        <v>136</v>
      </c>
      <c r="E244">
        <v>0</v>
      </c>
      <c r="F244">
        <v>3.1</v>
      </c>
      <c r="G244" t="s">
        <v>160</v>
      </c>
      <c r="H244" t="s">
        <v>10</v>
      </c>
      <c r="I244">
        <v>50</v>
      </c>
      <c r="J244">
        <v>1</v>
      </c>
      <c r="K244">
        <v>90</v>
      </c>
      <c r="L244">
        <v>150</v>
      </c>
      <c r="M244">
        <v>3</v>
      </c>
      <c r="N244" t="s">
        <v>157</v>
      </c>
    </row>
    <row r="245" spans="1:14" x14ac:dyDescent="0.2">
      <c r="A245">
        <v>2404071</v>
      </c>
      <c r="B245" s="1">
        <v>44914</v>
      </c>
      <c r="C245" t="s">
        <v>160</v>
      </c>
      <c r="D245" t="s">
        <v>139</v>
      </c>
      <c r="E245">
        <v>1</v>
      </c>
      <c r="F245">
        <v>9.5</v>
      </c>
      <c r="G245" t="s">
        <v>160</v>
      </c>
      <c r="H245" t="s">
        <v>10</v>
      </c>
      <c r="I245">
        <v>50</v>
      </c>
      <c r="J245">
        <v>1</v>
      </c>
      <c r="K245">
        <v>90</v>
      </c>
      <c r="L245">
        <v>150</v>
      </c>
      <c r="M245">
        <v>3</v>
      </c>
      <c r="N245" t="s">
        <v>157</v>
      </c>
    </row>
    <row r="246" spans="1:14" x14ac:dyDescent="0.2">
      <c r="A246">
        <v>2404479</v>
      </c>
      <c r="B246" s="1">
        <v>44914</v>
      </c>
      <c r="C246" t="s">
        <v>160</v>
      </c>
      <c r="D246" t="s">
        <v>140</v>
      </c>
      <c r="E246">
        <v>1</v>
      </c>
      <c r="F246">
        <v>0.5</v>
      </c>
      <c r="G246" t="s">
        <v>160</v>
      </c>
      <c r="H246" t="s">
        <v>10</v>
      </c>
      <c r="I246">
        <v>50</v>
      </c>
      <c r="J246">
        <v>1</v>
      </c>
      <c r="K246">
        <v>90</v>
      </c>
      <c r="L246">
        <v>150</v>
      </c>
      <c r="M246">
        <v>3</v>
      </c>
      <c r="N246" t="s">
        <v>157</v>
      </c>
    </row>
    <row r="247" spans="1:14" x14ac:dyDescent="0.2">
      <c r="A247">
        <v>2403817</v>
      </c>
      <c r="B247" s="1">
        <v>44914</v>
      </c>
      <c r="C247" t="s">
        <v>160</v>
      </c>
      <c r="D247" t="s">
        <v>135</v>
      </c>
      <c r="E247">
        <v>1</v>
      </c>
      <c r="F247">
        <v>0.9</v>
      </c>
      <c r="G247" t="s">
        <v>160</v>
      </c>
      <c r="H247" t="s">
        <v>10</v>
      </c>
      <c r="I247">
        <v>50</v>
      </c>
      <c r="J247">
        <v>1</v>
      </c>
      <c r="K247">
        <v>90</v>
      </c>
      <c r="L247">
        <v>150</v>
      </c>
      <c r="M247">
        <v>3</v>
      </c>
      <c r="N247" t="s">
        <v>157</v>
      </c>
    </row>
    <row r="248" spans="1:14" x14ac:dyDescent="0.2">
      <c r="A248">
        <v>2404240</v>
      </c>
      <c r="B248" s="1">
        <v>44914</v>
      </c>
      <c r="C248" t="s">
        <v>160</v>
      </c>
      <c r="D248" t="s">
        <v>132</v>
      </c>
      <c r="E248">
        <v>0</v>
      </c>
      <c r="F248">
        <v>1.3</v>
      </c>
      <c r="G248" t="s">
        <v>160</v>
      </c>
      <c r="H248" t="s">
        <v>10</v>
      </c>
      <c r="I248">
        <v>50</v>
      </c>
      <c r="J248">
        <v>1</v>
      </c>
      <c r="K248">
        <v>90</v>
      </c>
      <c r="L248">
        <v>150</v>
      </c>
      <c r="M248">
        <v>3</v>
      </c>
      <c r="N248" t="s">
        <v>157</v>
      </c>
    </row>
    <row r="249" spans="1:14" x14ac:dyDescent="0.2">
      <c r="A249">
        <v>2404666</v>
      </c>
      <c r="B249" s="1">
        <v>44914</v>
      </c>
      <c r="C249" t="s">
        <v>160</v>
      </c>
      <c r="D249" t="s">
        <v>132</v>
      </c>
      <c r="E249">
        <v>1</v>
      </c>
      <c r="F249">
        <v>0.6</v>
      </c>
      <c r="G249" t="s">
        <v>160</v>
      </c>
      <c r="H249" t="s">
        <v>10</v>
      </c>
      <c r="I249">
        <v>50</v>
      </c>
      <c r="J249">
        <v>1</v>
      </c>
      <c r="K249">
        <v>90</v>
      </c>
      <c r="L249">
        <v>150</v>
      </c>
      <c r="M249">
        <v>3</v>
      </c>
      <c r="N249" t="s">
        <v>157</v>
      </c>
    </row>
    <row r="250" spans="1:14" x14ac:dyDescent="0.2">
      <c r="A250">
        <v>2403942</v>
      </c>
      <c r="B250" s="1">
        <v>44914</v>
      </c>
      <c r="C250" t="s">
        <v>160</v>
      </c>
      <c r="D250" t="s">
        <v>132</v>
      </c>
      <c r="E250">
        <v>1</v>
      </c>
      <c r="F250">
        <v>0.4</v>
      </c>
      <c r="G250" t="s">
        <v>160</v>
      </c>
      <c r="H250" t="s">
        <v>10</v>
      </c>
      <c r="I250">
        <v>50</v>
      </c>
      <c r="J250">
        <v>1</v>
      </c>
      <c r="K250">
        <v>90</v>
      </c>
      <c r="L250">
        <v>150</v>
      </c>
      <c r="M250">
        <v>3</v>
      </c>
      <c r="N250" t="s">
        <v>157</v>
      </c>
    </row>
    <row r="251" spans="1:14" x14ac:dyDescent="0.2">
      <c r="A251">
        <v>2404693</v>
      </c>
      <c r="B251" s="1">
        <v>44914</v>
      </c>
      <c r="C251" t="s">
        <v>160</v>
      </c>
      <c r="D251" t="s">
        <v>139</v>
      </c>
      <c r="E251">
        <v>1</v>
      </c>
      <c r="F251">
        <v>0.6</v>
      </c>
      <c r="G251" t="s">
        <v>160</v>
      </c>
      <c r="H251" t="s">
        <v>10</v>
      </c>
      <c r="I251">
        <v>50</v>
      </c>
      <c r="J251">
        <v>1</v>
      </c>
      <c r="K251">
        <v>90</v>
      </c>
      <c r="L251">
        <v>150</v>
      </c>
      <c r="M251">
        <v>3</v>
      </c>
      <c r="N251" t="s">
        <v>157</v>
      </c>
    </row>
    <row r="252" spans="1:14" x14ac:dyDescent="0.2">
      <c r="A252">
        <v>2395410</v>
      </c>
      <c r="B252" s="1">
        <v>44914</v>
      </c>
      <c r="C252" t="s">
        <v>160</v>
      </c>
      <c r="D252" t="s">
        <v>140</v>
      </c>
      <c r="E252">
        <v>1</v>
      </c>
      <c r="F252">
        <v>0.2</v>
      </c>
      <c r="G252" t="s">
        <v>160</v>
      </c>
      <c r="H252" t="s">
        <v>10</v>
      </c>
      <c r="I252">
        <v>50</v>
      </c>
      <c r="J252">
        <v>1</v>
      </c>
      <c r="K252">
        <v>90</v>
      </c>
      <c r="L252">
        <v>150</v>
      </c>
      <c r="M252">
        <v>3</v>
      </c>
      <c r="N252" t="s">
        <v>157</v>
      </c>
    </row>
    <row r="253" spans="1:14" x14ac:dyDescent="0.2">
      <c r="A253">
        <v>2404056</v>
      </c>
      <c r="B253" s="1">
        <v>44914</v>
      </c>
      <c r="C253" t="s">
        <v>160</v>
      </c>
      <c r="D253" t="s">
        <v>141</v>
      </c>
      <c r="E253">
        <v>0</v>
      </c>
      <c r="F253">
        <v>4.8</v>
      </c>
      <c r="G253" t="s">
        <v>160</v>
      </c>
      <c r="H253" t="s">
        <v>10</v>
      </c>
      <c r="I253">
        <v>50</v>
      </c>
      <c r="J253">
        <v>1</v>
      </c>
      <c r="K253">
        <v>90</v>
      </c>
      <c r="L253">
        <v>150</v>
      </c>
      <c r="M253">
        <v>3</v>
      </c>
      <c r="N253" t="s">
        <v>157</v>
      </c>
    </row>
    <row r="254" spans="1:14" x14ac:dyDescent="0.2">
      <c r="A254">
        <v>2402009</v>
      </c>
      <c r="B254" s="1">
        <v>44913</v>
      </c>
      <c r="C254" t="s">
        <v>160</v>
      </c>
      <c r="D254" t="s">
        <v>143</v>
      </c>
      <c r="E254">
        <v>0</v>
      </c>
      <c r="F254">
        <v>105.9</v>
      </c>
      <c r="G254" t="s">
        <v>160</v>
      </c>
      <c r="H254" t="s">
        <v>10</v>
      </c>
      <c r="I254">
        <v>50</v>
      </c>
      <c r="J254">
        <v>1</v>
      </c>
      <c r="K254">
        <v>90</v>
      </c>
      <c r="L254">
        <v>150</v>
      </c>
      <c r="M254">
        <v>3</v>
      </c>
      <c r="N254" t="s">
        <v>157</v>
      </c>
    </row>
    <row r="255" spans="1:14" x14ac:dyDescent="0.2">
      <c r="A255">
        <v>2397492</v>
      </c>
      <c r="B255" s="1">
        <v>44913</v>
      </c>
      <c r="C255" t="s">
        <v>160</v>
      </c>
      <c r="D255" t="s">
        <v>136</v>
      </c>
      <c r="E255">
        <v>1</v>
      </c>
      <c r="F255">
        <v>5.4</v>
      </c>
      <c r="G255" t="s">
        <v>160</v>
      </c>
      <c r="H255" t="s">
        <v>10</v>
      </c>
      <c r="I255">
        <v>50</v>
      </c>
      <c r="J255">
        <v>1</v>
      </c>
      <c r="K255">
        <v>90</v>
      </c>
      <c r="L255">
        <v>150</v>
      </c>
      <c r="M255">
        <v>3</v>
      </c>
      <c r="N255" t="s">
        <v>157</v>
      </c>
    </row>
    <row r="256" spans="1:14" x14ac:dyDescent="0.2">
      <c r="A256">
        <v>2402215</v>
      </c>
      <c r="B256" s="1">
        <v>44912</v>
      </c>
      <c r="C256" t="s">
        <v>160</v>
      </c>
      <c r="D256" t="s">
        <v>151</v>
      </c>
      <c r="E256">
        <v>1</v>
      </c>
      <c r="F256">
        <v>0.5</v>
      </c>
      <c r="G256" t="s">
        <v>160</v>
      </c>
      <c r="H256" t="s">
        <v>10</v>
      </c>
      <c r="I256">
        <v>50</v>
      </c>
      <c r="J256">
        <v>1</v>
      </c>
      <c r="K256">
        <v>90</v>
      </c>
      <c r="L256">
        <v>150</v>
      </c>
      <c r="M256">
        <v>3</v>
      </c>
      <c r="N256" t="s">
        <v>157</v>
      </c>
    </row>
    <row r="257" spans="1:14" x14ac:dyDescent="0.2">
      <c r="A257">
        <v>2402030</v>
      </c>
      <c r="B257" s="1">
        <v>44912</v>
      </c>
      <c r="C257" t="s">
        <v>160</v>
      </c>
      <c r="D257" t="s">
        <v>141</v>
      </c>
      <c r="E257">
        <v>1</v>
      </c>
      <c r="F257">
        <v>0.6</v>
      </c>
      <c r="G257" t="s">
        <v>160</v>
      </c>
      <c r="H257" t="s">
        <v>10</v>
      </c>
      <c r="I257">
        <v>50</v>
      </c>
      <c r="J257">
        <v>1</v>
      </c>
      <c r="K257">
        <v>90</v>
      </c>
      <c r="L257">
        <v>150</v>
      </c>
      <c r="M257">
        <v>3</v>
      </c>
      <c r="N257" t="s">
        <v>157</v>
      </c>
    </row>
    <row r="258" spans="1:14" x14ac:dyDescent="0.2">
      <c r="A258">
        <v>2402025</v>
      </c>
      <c r="B258" s="1">
        <v>44912</v>
      </c>
      <c r="C258" t="s">
        <v>160</v>
      </c>
      <c r="D258" t="s">
        <v>136</v>
      </c>
      <c r="E258">
        <v>0</v>
      </c>
      <c r="F258">
        <v>1.8</v>
      </c>
      <c r="G258" t="s">
        <v>160</v>
      </c>
      <c r="H258" t="s">
        <v>10</v>
      </c>
      <c r="I258">
        <v>50</v>
      </c>
      <c r="J258">
        <v>1</v>
      </c>
      <c r="K258">
        <v>90</v>
      </c>
      <c r="L258">
        <v>150</v>
      </c>
      <c r="M258">
        <v>3</v>
      </c>
      <c r="N258" t="s">
        <v>157</v>
      </c>
    </row>
    <row r="259" spans="1:14" x14ac:dyDescent="0.2">
      <c r="A259">
        <v>2401981</v>
      </c>
      <c r="B259" s="1">
        <v>44912</v>
      </c>
      <c r="C259" t="s">
        <v>160</v>
      </c>
      <c r="D259" t="s">
        <v>137</v>
      </c>
      <c r="E259">
        <v>1</v>
      </c>
      <c r="F259">
        <v>1.7</v>
      </c>
      <c r="G259" t="s">
        <v>160</v>
      </c>
      <c r="H259" t="s">
        <v>10</v>
      </c>
      <c r="I259">
        <v>50</v>
      </c>
      <c r="J259">
        <v>1</v>
      </c>
      <c r="K259">
        <v>90</v>
      </c>
      <c r="L259">
        <v>150</v>
      </c>
      <c r="M259">
        <v>3</v>
      </c>
      <c r="N259" t="s">
        <v>157</v>
      </c>
    </row>
    <row r="260" spans="1:14" x14ac:dyDescent="0.2">
      <c r="A260">
        <v>2402188</v>
      </c>
      <c r="B260" s="1">
        <v>44912</v>
      </c>
      <c r="C260" t="s">
        <v>160</v>
      </c>
      <c r="D260" t="s">
        <v>132</v>
      </c>
      <c r="E260">
        <v>1</v>
      </c>
      <c r="F260">
        <v>0.4</v>
      </c>
      <c r="G260" t="s">
        <v>160</v>
      </c>
      <c r="H260" t="s">
        <v>10</v>
      </c>
      <c r="I260">
        <v>50</v>
      </c>
      <c r="J260">
        <v>1</v>
      </c>
      <c r="K260">
        <v>90</v>
      </c>
      <c r="L260">
        <v>150</v>
      </c>
      <c r="M260">
        <v>3</v>
      </c>
      <c r="N260" t="s">
        <v>157</v>
      </c>
    </row>
    <row r="261" spans="1:14" x14ac:dyDescent="0.2">
      <c r="A261">
        <v>2401227</v>
      </c>
      <c r="B261" s="1">
        <v>44911</v>
      </c>
      <c r="C261" t="s">
        <v>160</v>
      </c>
      <c r="D261" t="s">
        <v>136</v>
      </c>
      <c r="E261">
        <v>0</v>
      </c>
      <c r="F261">
        <v>0.6</v>
      </c>
      <c r="G261" t="s">
        <v>160</v>
      </c>
      <c r="H261" t="s">
        <v>10</v>
      </c>
      <c r="I261">
        <v>50</v>
      </c>
      <c r="J261">
        <v>1</v>
      </c>
      <c r="K261">
        <v>90</v>
      </c>
      <c r="L261">
        <v>150</v>
      </c>
      <c r="M261">
        <v>3</v>
      </c>
      <c r="N261" t="s">
        <v>157</v>
      </c>
    </row>
    <row r="262" spans="1:14" x14ac:dyDescent="0.2">
      <c r="A262">
        <v>2364654</v>
      </c>
      <c r="B262" s="1">
        <v>44911</v>
      </c>
      <c r="C262" t="s">
        <v>160</v>
      </c>
      <c r="D262" t="s">
        <v>149</v>
      </c>
      <c r="E262">
        <v>1</v>
      </c>
      <c r="F262">
        <v>5</v>
      </c>
      <c r="G262" t="s">
        <v>160</v>
      </c>
      <c r="H262" t="s">
        <v>10</v>
      </c>
      <c r="I262">
        <v>50</v>
      </c>
      <c r="J262">
        <v>1</v>
      </c>
      <c r="K262">
        <v>90</v>
      </c>
      <c r="L262">
        <v>150</v>
      </c>
      <c r="M262">
        <v>3</v>
      </c>
      <c r="N262" t="s">
        <v>157</v>
      </c>
    </row>
    <row r="263" spans="1:14" x14ac:dyDescent="0.2">
      <c r="A263">
        <v>2400448</v>
      </c>
      <c r="B263" s="1">
        <v>44911</v>
      </c>
      <c r="C263" t="s">
        <v>160</v>
      </c>
      <c r="D263" t="s">
        <v>136</v>
      </c>
      <c r="E263">
        <v>1</v>
      </c>
      <c r="F263">
        <v>7.8</v>
      </c>
      <c r="G263" t="s">
        <v>160</v>
      </c>
      <c r="H263" t="s">
        <v>10</v>
      </c>
      <c r="I263">
        <v>50</v>
      </c>
      <c r="J263">
        <v>1</v>
      </c>
      <c r="K263">
        <v>90</v>
      </c>
      <c r="L263">
        <v>150</v>
      </c>
      <c r="M263">
        <v>3</v>
      </c>
      <c r="N263" t="s">
        <v>157</v>
      </c>
    </row>
    <row r="264" spans="1:14" x14ac:dyDescent="0.2">
      <c r="A264">
        <v>2400485</v>
      </c>
      <c r="B264" s="1">
        <v>44911</v>
      </c>
      <c r="C264" t="s">
        <v>160</v>
      </c>
      <c r="D264" t="s">
        <v>138</v>
      </c>
      <c r="E264">
        <v>1</v>
      </c>
      <c r="F264">
        <v>1.8</v>
      </c>
      <c r="G264" t="s">
        <v>160</v>
      </c>
      <c r="H264" t="s">
        <v>10</v>
      </c>
      <c r="I264">
        <v>50</v>
      </c>
      <c r="J264">
        <v>1</v>
      </c>
      <c r="K264">
        <v>90</v>
      </c>
      <c r="L264">
        <v>150</v>
      </c>
      <c r="M264">
        <v>3</v>
      </c>
      <c r="N264" t="s">
        <v>157</v>
      </c>
    </row>
    <row r="265" spans="1:14" x14ac:dyDescent="0.2">
      <c r="A265">
        <v>2400750</v>
      </c>
      <c r="B265" s="1">
        <v>44911</v>
      </c>
      <c r="C265" t="s">
        <v>160</v>
      </c>
      <c r="D265" t="s">
        <v>137</v>
      </c>
      <c r="E265">
        <v>0</v>
      </c>
      <c r="F265">
        <v>0.2</v>
      </c>
      <c r="G265" t="s">
        <v>160</v>
      </c>
      <c r="H265" t="s">
        <v>10</v>
      </c>
      <c r="I265">
        <v>50</v>
      </c>
      <c r="J265">
        <v>1</v>
      </c>
      <c r="K265">
        <v>90</v>
      </c>
      <c r="L265">
        <v>150</v>
      </c>
      <c r="M265">
        <v>3</v>
      </c>
      <c r="N265" t="s">
        <v>157</v>
      </c>
    </row>
    <row r="266" spans="1:14" x14ac:dyDescent="0.2">
      <c r="A266">
        <v>2400441</v>
      </c>
      <c r="B266" s="1">
        <v>44911</v>
      </c>
      <c r="C266" t="s">
        <v>160</v>
      </c>
      <c r="D266" t="s">
        <v>141</v>
      </c>
      <c r="E266">
        <v>1</v>
      </c>
      <c r="F266">
        <v>1</v>
      </c>
      <c r="G266" t="s">
        <v>160</v>
      </c>
      <c r="H266" t="s">
        <v>10</v>
      </c>
      <c r="I266">
        <v>50</v>
      </c>
      <c r="J266">
        <v>1</v>
      </c>
      <c r="K266">
        <v>90</v>
      </c>
      <c r="L266">
        <v>150</v>
      </c>
      <c r="M266">
        <v>3</v>
      </c>
      <c r="N266" t="s">
        <v>157</v>
      </c>
    </row>
    <row r="267" spans="1:14" x14ac:dyDescent="0.2">
      <c r="A267">
        <v>2401207</v>
      </c>
      <c r="B267" s="1">
        <v>44911</v>
      </c>
      <c r="C267" t="s">
        <v>160</v>
      </c>
      <c r="D267" t="s">
        <v>132</v>
      </c>
      <c r="E267">
        <v>1</v>
      </c>
      <c r="F267">
        <v>0.2</v>
      </c>
      <c r="G267" t="s">
        <v>160</v>
      </c>
      <c r="H267" t="s">
        <v>10</v>
      </c>
      <c r="I267">
        <v>50</v>
      </c>
      <c r="J267">
        <v>1</v>
      </c>
      <c r="K267">
        <v>90</v>
      </c>
      <c r="L267">
        <v>150</v>
      </c>
      <c r="M267">
        <v>3</v>
      </c>
      <c r="N267" t="s">
        <v>157</v>
      </c>
    </row>
    <row r="268" spans="1:14" x14ac:dyDescent="0.2">
      <c r="A268">
        <v>2400531</v>
      </c>
      <c r="B268" s="1">
        <v>44911</v>
      </c>
      <c r="C268" t="s">
        <v>160</v>
      </c>
      <c r="D268" t="s">
        <v>143</v>
      </c>
      <c r="E268">
        <v>1</v>
      </c>
      <c r="F268">
        <v>0.6</v>
      </c>
      <c r="G268" t="s">
        <v>160</v>
      </c>
      <c r="H268" t="s">
        <v>10</v>
      </c>
      <c r="I268">
        <v>50</v>
      </c>
      <c r="J268">
        <v>1</v>
      </c>
      <c r="K268">
        <v>90</v>
      </c>
      <c r="L268">
        <v>150</v>
      </c>
      <c r="M268">
        <v>3</v>
      </c>
      <c r="N268" t="s">
        <v>157</v>
      </c>
    </row>
    <row r="269" spans="1:14" x14ac:dyDescent="0.2">
      <c r="A269">
        <v>2400497</v>
      </c>
      <c r="B269" s="1">
        <v>44911</v>
      </c>
      <c r="C269" t="s">
        <v>160</v>
      </c>
      <c r="D269" t="s">
        <v>139</v>
      </c>
      <c r="E269">
        <v>0</v>
      </c>
      <c r="F269">
        <v>1.3</v>
      </c>
      <c r="G269" t="s">
        <v>160</v>
      </c>
      <c r="H269" t="s">
        <v>10</v>
      </c>
      <c r="I269">
        <v>50</v>
      </c>
      <c r="J269">
        <v>1</v>
      </c>
      <c r="K269">
        <v>90</v>
      </c>
      <c r="L269">
        <v>150</v>
      </c>
      <c r="M269">
        <v>3</v>
      </c>
      <c r="N269" t="s">
        <v>157</v>
      </c>
    </row>
    <row r="270" spans="1:14" x14ac:dyDescent="0.2">
      <c r="A270">
        <v>2401065</v>
      </c>
      <c r="B270" s="1">
        <v>44911</v>
      </c>
      <c r="C270" t="s">
        <v>160</v>
      </c>
      <c r="D270" t="s">
        <v>149</v>
      </c>
      <c r="E270">
        <v>1</v>
      </c>
      <c r="F270">
        <v>0.4</v>
      </c>
      <c r="G270" t="s">
        <v>160</v>
      </c>
      <c r="H270" t="s">
        <v>10</v>
      </c>
      <c r="I270">
        <v>50</v>
      </c>
      <c r="J270">
        <v>1</v>
      </c>
      <c r="K270">
        <v>90</v>
      </c>
      <c r="L270">
        <v>150</v>
      </c>
      <c r="M270">
        <v>3</v>
      </c>
      <c r="N270" t="s">
        <v>157</v>
      </c>
    </row>
    <row r="271" spans="1:14" x14ac:dyDescent="0.2">
      <c r="A271">
        <v>2400935</v>
      </c>
      <c r="B271" s="1">
        <v>44911</v>
      </c>
      <c r="C271" t="s">
        <v>160</v>
      </c>
      <c r="D271" t="s">
        <v>151</v>
      </c>
      <c r="E271">
        <v>0</v>
      </c>
      <c r="F271">
        <v>0.6</v>
      </c>
      <c r="G271" t="s">
        <v>160</v>
      </c>
      <c r="H271" t="s">
        <v>10</v>
      </c>
      <c r="I271">
        <v>50</v>
      </c>
      <c r="J271">
        <v>1</v>
      </c>
      <c r="K271">
        <v>90</v>
      </c>
      <c r="L271">
        <v>150</v>
      </c>
      <c r="M271">
        <v>3</v>
      </c>
      <c r="N271" t="s">
        <v>157</v>
      </c>
    </row>
    <row r="272" spans="1:14" x14ac:dyDescent="0.2">
      <c r="A272">
        <v>2398563</v>
      </c>
      <c r="B272" s="1">
        <v>44910</v>
      </c>
      <c r="C272" t="s">
        <v>160</v>
      </c>
      <c r="D272" t="s">
        <v>139</v>
      </c>
      <c r="E272">
        <v>1</v>
      </c>
      <c r="F272">
        <v>1.3</v>
      </c>
      <c r="G272" t="s">
        <v>160</v>
      </c>
      <c r="H272" t="s">
        <v>10</v>
      </c>
      <c r="I272">
        <v>50</v>
      </c>
      <c r="J272">
        <v>1</v>
      </c>
      <c r="K272">
        <v>90</v>
      </c>
      <c r="L272">
        <v>150</v>
      </c>
      <c r="M272">
        <v>3</v>
      </c>
      <c r="N272" t="s">
        <v>157</v>
      </c>
    </row>
    <row r="273" spans="1:14" x14ac:dyDescent="0.2">
      <c r="A273">
        <v>2396659</v>
      </c>
      <c r="B273" s="1">
        <v>44910</v>
      </c>
      <c r="C273" t="s">
        <v>160</v>
      </c>
      <c r="D273" t="s">
        <v>142</v>
      </c>
      <c r="E273">
        <v>1</v>
      </c>
      <c r="F273">
        <v>0.6</v>
      </c>
      <c r="G273" t="s">
        <v>160</v>
      </c>
      <c r="H273" t="s">
        <v>10</v>
      </c>
      <c r="I273">
        <v>50</v>
      </c>
      <c r="J273">
        <v>1</v>
      </c>
      <c r="K273">
        <v>90</v>
      </c>
      <c r="L273">
        <v>150</v>
      </c>
      <c r="M273">
        <v>3</v>
      </c>
      <c r="N273" t="s">
        <v>157</v>
      </c>
    </row>
    <row r="274" spans="1:14" x14ac:dyDescent="0.2">
      <c r="A274">
        <v>2399519</v>
      </c>
      <c r="B274" s="1">
        <v>44910</v>
      </c>
      <c r="C274" t="s">
        <v>160</v>
      </c>
      <c r="D274" t="s">
        <v>140</v>
      </c>
      <c r="E274">
        <v>0</v>
      </c>
      <c r="F274">
        <v>0.6</v>
      </c>
      <c r="G274" t="s">
        <v>160</v>
      </c>
      <c r="H274" t="s">
        <v>10</v>
      </c>
      <c r="I274">
        <v>50</v>
      </c>
      <c r="J274">
        <v>1</v>
      </c>
      <c r="K274">
        <v>90</v>
      </c>
      <c r="L274">
        <v>150</v>
      </c>
      <c r="M274">
        <v>3</v>
      </c>
      <c r="N274" t="s">
        <v>157</v>
      </c>
    </row>
    <row r="275" spans="1:14" x14ac:dyDescent="0.2">
      <c r="A275">
        <v>2398463</v>
      </c>
      <c r="B275" s="1">
        <v>44910</v>
      </c>
      <c r="C275" t="s">
        <v>160</v>
      </c>
      <c r="D275" t="s">
        <v>139</v>
      </c>
      <c r="E275">
        <v>0</v>
      </c>
      <c r="F275">
        <v>13.7</v>
      </c>
      <c r="G275" t="s">
        <v>160</v>
      </c>
      <c r="H275" t="s">
        <v>10</v>
      </c>
      <c r="I275">
        <v>50</v>
      </c>
      <c r="J275">
        <v>1</v>
      </c>
      <c r="K275">
        <v>90</v>
      </c>
      <c r="L275">
        <v>150</v>
      </c>
      <c r="M275">
        <v>3</v>
      </c>
      <c r="N275" t="s">
        <v>157</v>
      </c>
    </row>
    <row r="276" spans="1:14" x14ac:dyDescent="0.2">
      <c r="A276">
        <v>2399059</v>
      </c>
      <c r="B276" s="1">
        <v>44910</v>
      </c>
      <c r="C276" t="s">
        <v>160</v>
      </c>
      <c r="D276" t="s">
        <v>143</v>
      </c>
      <c r="E276">
        <v>0</v>
      </c>
      <c r="F276">
        <v>0.6</v>
      </c>
      <c r="G276" t="s">
        <v>160</v>
      </c>
      <c r="H276" t="s">
        <v>10</v>
      </c>
      <c r="I276">
        <v>50</v>
      </c>
      <c r="J276">
        <v>1</v>
      </c>
      <c r="K276">
        <v>90</v>
      </c>
      <c r="L276">
        <v>150</v>
      </c>
      <c r="M276">
        <v>3</v>
      </c>
      <c r="N276" t="s">
        <v>157</v>
      </c>
    </row>
    <row r="277" spans="1:14" x14ac:dyDescent="0.2">
      <c r="A277">
        <v>2398472</v>
      </c>
      <c r="B277" s="1">
        <v>44910</v>
      </c>
      <c r="C277" t="s">
        <v>160</v>
      </c>
      <c r="D277" t="s">
        <v>151</v>
      </c>
      <c r="E277">
        <v>1</v>
      </c>
      <c r="F277">
        <v>1.3</v>
      </c>
      <c r="G277" t="s">
        <v>160</v>
      </c>
      <c r="H277" t="s">
        <v>10</v>
      </c>
      <c r="I277">
        <v>50</v>
      </c>
      <c r="J277">
        <v>1</v>
      </c>
      <c r="K277">
        <v>90</v>
      </c>
      <c r="L277">
        <v>150</v>
      </c>
      <c r="M277">
        <v>3</v>
      </c>
      <c r="N277" t="s">
        <v>157</v>
      </c>
    </row>
    <row r="278" spans="1:14" x14ac:dyDescent="0.2">
      <c r="A278">
        <v>2398535</v>
      </c>
      <c r="B278" s="1">
        <v>44910</v>
      </c>
      <c r="C278" t="s">
        <v>160</v>
      </c>
      <c r="D278" t="s">
        <v>138</v>
      </c>
      <c r="E278">
        <v>1</v>
      </c>
      <c r="F278">
        <v>0.2</v>
      </c>
      <c r="G278" t="s">
        <v>160</v>
      </c>
      <c r="H278" t="s">
        <v>10</v>
      </c>
      <c r="I278">
        <v>50</v>
      </c>
      <c r="J278">
        <v>1</v>
      </c>
      <c r="K278">
        <v>90</v>
      </c>
      <c r="L278">
        <v>150</v>
      </c>
      <c r="M278">
        <v>3</v>
      </c>
      <c r="N278" t="s">
        <v>157</v>
      </c>
    </row>
    <row r="279" spans="1:14" x14ac:dyDescent="0.2">
      <c r="A279">
        <v>2398922</v>
      </c>
      <c r="B279" s="1">
        <v>44910</v>
      </c>
      <c r="C279" t="s">
        <v>160</v>
      </c>
      <c r="D279" t="s">
        <v>137</v>
      </c>
      <c r="E279">
        <v>0</v>
      </c>
      <c r="F279">
        <v>0.6</v>
      </c>
      <c r="G279" t="s">
        <v>160</v>
      </c>
      <c r="H279" t="s">
        <v>10</v>
      </c>
      <c r="I279">
        <v>50</v>
      </c>
      <c r="J279">
        <v>1</v>
      </c>
      <c r="K279">
        <v>90</v>
      </c>
      <c r="L279">
        <v>150</v>
      </c>
      <c r="M279">
        <v>3</v>
      </c>
      <c r="N279" t="s">
        <v>157</v>
      </c>
    </row>
    <row r="280" spans="1:14" x14ac:dyDescent="0.2">
      <c r="A280">
        <v>2399481</v>
      </c>
      <c r="B280" s="1">
        <v>44910</v>
      </c>
      <c r="C280" t="s">
        <v>160</v>
      </c>
      <c r="D280" t="s">
        <v>143</v>
      </c>
      <c r="E280">
        <v>1</v>
      </c>
      <c r="F280">
        <v>1.3</v>
      </c>
      <c r="G280" t="s">
        <v>160</v>
      </c>
      <c r="H280" t="s">
        <v>10</v>
      </c>
      <c r="I280">
        <v>50</v>
      </c>
      <c r="J280">
        <v>1</v>
      </c>
      <c r="K280">
        <v>90</v>
      </c>
      <c r="L280">
        <v>150</v>
      </c>
      <c r="M280">
        <v>3</v>
      </c>
      <c r="N280" t="s">
        <v>157</v>
      </c>
    </row>
    <row r="281" spans="1:14" x14ac:dyDescent="0.2">
      <c r="A281">
        <v>2393361</v>
      </c>
      <c r="B281" s="1">
        <v>44910</v>
      </c>
      <c r="C281" t="s">
        <v>160</v>
      </c>
      <c r="D281" t="s">
        <v>139</v>
      </c>
      <c r="E281">
        <v>1</v>
      </c>
      <c r="F281">
        <v>3.5</v>
      </c>
      <c r="G281" t="s">
        <v>160</v>
      </c>
      <c r="H281" t="s">
        <v>10</v>
      </c>
      <c r="I281">
        <v>50</v>
      </c>
      <c r="J281">
        <v>1</v>
      </c>
      <c r="K281">
        <v>90</v>
      </c>
      <c r="L281">
        <v>150</v>
      </c>
      <c r="M281">
        <v>3</v>
      </c>
      <c r="N281" t="s">
        <v>157</v>
      </c>
    </row>
    <row r="282" spans="1:14" x14ac:dyDescent="0.2">
      <c r="A282">
        <v>2399681</v>
      </c>
      <c r="B282" s="1">
        <v>44910</v>
      </c>
      <c r="C282" t="s">
        <v>160</v>
      </c>
      <c r="D282" t="s">
        <v>152</v>
      </c>
      <c r="E282">
        <v>1</v>
      </c>
      <c r="F282">
        <v>0.6</v>
      </c>
      <c r="G282" t="s">
        <v>160</v>
      </c>
      <c r="H282" t="s">
        <v>10</v>
      </c>
      <c r="I282">
        <v>50</v>
      </c>
      <c r="J282">
        <v>1</v>
      </c>
      <c r="K282">
        <v>90</v>
      </c>
      <c r="L282">
        <v>150</v>
      </c>
      <c r="M282">
        <v>3</v>
      </c>
      <c r="N282" t="s">
        <v>157</v>
      </c>
    </row>
    <row r="283" spans="1:14" x14ac:dyDescent="0.2">
      <c r="A283">
        <v>2399122</v>
      </c>
      <c r="B283" s="1">
        <v>44910</v>
      </c>
      <c r="C283" t="s">
        <v>160</v>
      </c>
      <c r="D283" t="s">
        <v>149</v>
      </c>
      <c r="E283">
        <v>1</v>
      </c>
      <c r="F283">
        <v>0.6</v>
      </c>
      <c r="G283" t="s">
        <v>160</v>
      </c>
      <c r="H283" t="s">
        <v>10</v>
      </c>
      <c r="I283">
        <v>50</v>
      </c>
      <c r="J283">
        <v>1</v>
      </c>
      <c r="K283">
        <v>90</v>
      </c>
      <c r="L283">
        <v>150</v>
      </c>
      <c r="M283">
        <v>3</v>
      </c>
      <c r="N283" t="s">
        <v>157</v>
      </c>
    </row>
    <row r="284" spans="1:14" x14ac:dyDescent="0.2">
      <c r="A284">
        <v>2399178</v>
      </c>
      <c r="B284" s="1">
        <v>44910</v>
      </c>
      <c r="C284" t="s">
        <v>160</v>
      </c>
      <c r="D284" t="s">
        <v>142</v>
      </c>
      <c r="E284">
        <v>0</v>
      </c>
      <c r="F284">
        <v>0.2</v>
      </c>
      <c r="G284" t="s">
        <v>160</v>
      </c>
      <c r="H284" t="s">
        <v>10</v>
      </c>
      <c r="I284">
        <v>50</v>
      </c>
      <c r="J284">
        <v>1</v>
      </c>
      <c r="K284">
        <v>90</v>
      </c>
      <c r="L284">
        <v>150</v>
      </c>
      <c r="M284">
        <v>3</v>
      </c>
      <c r="N284" t="s">
        <v>157</v>
      </c>
    </row>
    <row r="285" spans="1:14" x14ac:dyDescent="0.2">
      <c r="A285">
        <v>2398786</v>
      </c>
      <c r="B285" s="1">
        <v>44910</v>
      </c>
      <c r="C285" t="s">
        <v>160</v>
      </c>
      <c r="D285" t="s">
        <v>142</v>
      </c>
      <c r="E285">
        <v>0</v>
      </c>
      <c r="F285">
        <v>2.6</v>
      </c>
      <c r="G285" t="s">
        <v>160</v>
      </c>
      <c r="H285" t="s">
        <v>10</v>
      </c>
      <c r="I285">
        <v>50</v>
      </c>
      <c r="J285">
        <v>1</v>
      </c>
      <c r="K285">
        <v>90</v>
      </c>
      <c r="L285">
        <v>150</v>
      </c>
      <c r="M285">
        <v>3</v>
      </c>
      <c r="N285" t="s">
        <v>157</v>
      </c>
    </row>
    <row r="286" spans="1:14" x14ac:dyDescent="0.2">
      <c r="A286">
        <v>2396511</v>
      </c>
      <c r="B286" s="1">
        <v>44909</v>
      </c>
      <c r="C286" t="s">
        <v>160</v>
      </c>
      <c r="D286" t="s">
        <v>137</v>
      </c>
      <c r="E286">
        <v>1</v>
      </c>
      <c r="F286">
        <v>0.4</v>
      </c>
      <c r="G286" t="s">
        <v>160</v>
      </c>
      <c r="H286" t="s">
        <v>10</v>
      </c>
      <c r="I286">
        <v>50</v>
      </c>
      <c r="J286">
        <v>1</v>
      </c>
      <c r="K286">
        <v>90</v>
      </c>
      <c r="L286">
        <v>150</v>
      </c>
      <c r="M286">
        <v>3</v>
      </c>
      <c r="N286" t="s">
        <v>157</v>
      </c>
    </row>
    <row r="287" spans="1:14" x14ac:dyDescent="0.2">
      <c r="A287">
        <v>2396852</v>
      </c>
      <c r="B287" s="1">
        <v>44909</v>
      </c>
      <c r="C287" t="s">
        <v>160</v>
      </c>
      <c r="D287" t="s">
        <v>132</v>
      </c>
      <c r="E287">
        <v>0</v>
      </c>
      <c r="F287">
        <v>2.2000000000000002</v>
      </c>
      <c r="G287" t="s">
        <v>160</v>
      </c>
      <c r="H287" t="s">
        <v>10</v>
      </c>
      <c r="I287">
        <v>50</v>
      </c>
      <c r="J287">
        <v>1</v>
      </c>
      <c r="K287">
        <v>90</v>
      </c>
      <c r="L287">
        <v>150</v>
      </c>
      <c r="M287">
        <v>3</v>
      </c>
      <c r="N287" t="s">
        <v>157</v>
      </c>
    </row>
    <row r="288" spans="1:14" x14ac:dyDescent="0.2">
      <c r="A288">
        <v>2395456</v>
      </c>
      <c r="B288" s="1">
        <v>44909</v>
      </c>
      <c r="C288" t="s">
        <v>160</v>
      </c>
      <c r="D288" t="s">
        <v>137</v>
      </c>
      <c r="E288">
        <v>0</v>
      </c>
      <c r="F288">
        <v>0.6</v>
      </c>
      <c r="G288" t="s">
        <v>160</v>
      </c>
      <c r="H288" t="s">
        <v>10</v>
      </c>
      <c r="I288">
        <v>50</v>
      </c>
      <c r="J288">
        <v>1</v>
      </c>
      <c r="K288">
        <v>90</v>
      </c>
      <c r="L288">
        <v>150</v>
      </c>
      <c r="M288">
        <v>3</v>
      </c>
      <c r="N288" t="s">
        <v>157</v>
      </c>
    </row>
    <row r="289" spans="1:14" x14ac:dyDescent="0.2">
      <c r="A289">
        <v>2396771</v>
      </c>
      <c r="B289" s="1">
        <v>44909</v>
      </c>
      <c r="C289" t="s">
        <v>160</v>
      </c>
      <c r="D289" t="s">
        <v>152</v>
      </c>
      <c r="E289">
        <v>0</v>
      </c>
      <c r="F289">
        <v>0.6</v>
      </c>
      <c r="G289" t="s">
        <v>160</v>
      </c>
      <c r="H289" t="s">
        <v>10</v>
      </c>
      <c r="I289">
        <v>50</v>
      </c>
      <c r="J289">
        <v>1</v>
      </c>
      <c r="K289">
        <v>90</v>
      </c>
      <c r="L289">
        <v>150</v>
      </c>
      <c r="M289">
        <v>3</v>
      </c>
      <c r="N289" t="s">
        <v>157</v>
      </c>
    </row>
    <row r="290" spans="1:14" x14ac:dyDescent="0.2">
      <c r="A290">
        <v>2397195</v>
      </c>
      <c r="B290" s="1">
        <v>44909</v>
      </c>
      <c r="C290" t="s">
        <v>160</v>
      </c>
      <c r="D290" t="s">
        <v>152</v>
      </c>
      <c r="E290">
        <v>1</v>
      </c>
      <c r="F290">
        <v>0.6</v>
      </c>
      <c r="G290" t="s">
        <v>160</v>
      </c>
      <c r="H290" t="s">
        <v>10</v>
      </c>
      <c r="I290">
        <v>50</v>
      </c>
      <c r="J290">
        <v>1</v>
      </c>
      <c r="K290">
        <v>90</v>
      </c>
      <c r="L290">
        <v>150</v>
      </c>
      <c r="M290">
        <v>3</v>
      </c>
      <c r="N290" t="s">
        <v>157</v>
      </c>
    </row>
    <row r="291" spans="1:14" x14ac:dyDescent="0.2">
      <c r="A291">
        <v>2396571</v>
      </c>
      <c r="B291" s="1">
        <v>44909</v>
      </c>
      <c r="C291" t="s">
        <v>160</v>
      </c>
      <c r="D291" t="s">
        <v>137</v>
      </c>
      <c r="E291">
        <v>1</v>
      </c>
      <c r="F291">
        <v>1.4</v>
      </c>
      <c r="G291" t="s">
        <v>160</v>
      </c>
      <c r="H291" t="s">
        <v>10</v>
      </c>
      <c r="I291">
        <v>50</v>
      </c>
      <c r="J291">
        <v>1</v>
      </c>
      <c r="K291">
        <v>90</v>
      </c>
      <c r="L291">
        <v>150</v>
      </c>
      <c r="M291">
        <v>3</v>
      </c>
      <c r="N291" t="s">
        <v>157</v>
      </c>
    </row>
    <row r="292" spans="1:14" x14ac:dyDescent="0.2">
      <c r="A292">
        <v>2397339</v>
      </c>
      <c r="B292" s="1">
        <v>44909</v>
      </c>
      <c r="C292" t="s">
        <v>160</v>
      </c>
      <c r="D292" t="s">
        <v>136</v>
      </c>
      <c r="E292">
        <v>0</v>
      </c>
      <c r="F292">
        <v>1.2</v>
      </c>
      <c r="G292" t="s">
        <v>160</v>
      </c>
      <c r="H292" t="s">
        <v>10</v>
      </c>
      <c r="I292">
        <v>50</v>
      </c>
      <c r="J292">
        <v>1</v>
      </c>
      <c r="K292">
        <v>90</v>
      </c>
      <c r="L292">
        <v>150</v>
      </c>
      <c r="M292">
        <v>3</v>
      </c>
      <c r="N292" t="s">
        <v>157</v>
      </c>
    </row>
    <row r="293" spans="1:14" x14ac:dyDescent="0.2">
      <c r="A293">
        <v>2397471</v>
      </c>
      <c r="B293" s="1">
        <v>44909</v>
      </c>
      <c r="C293" t="s">
        <v>160</v>
      </c>
      <c r="D293" t="s">
        <v>142</v>
      </c>
      <c r="E293">
        <v>1</v>
      </c>
      <c r="F293">
        <v>1.2</v>
      </c>
      <c r="G293" t="s">
        <v>160</v>
      </c>
      <c r="H293" t="s">
        <v>10</v>
      </c>
      <c r="I293">
        <v>50</v>
      </c>
      <c r="J293">
        <v>1</v>
      </c>
      <c r="K293">
        <v>90</v>
      </c>
      <c r="L293">
        <v>150</v>
      </c>
      <c r="M293">
        <v>3</v>
      </c>
      <c r="N293" t="s">
        <v>157</v>
      </c>
    </row>
    <row r="294" spans="1:14" x14ac:dyDescent="0.2">
      <c r="A294">
        <v>2396676</v>
      </c>
      <c r="B294" s="1">
        <v>44909</v>
      </c>
      <c r="C294" t="s">
        <v>160</v>
      </c>
      <c r="D294" t="s">
        <v>134</v>
      </c>
      <c r="E294">
        <v>0</v>
      </c>
      <c r="F294">
        <v>2.1</v>
      </c>
      <c r="G294" t="s">
        <v>160</v>
      </c>
      <c r="H294" t="s">
        <v>10</v>
      </c>
      <c r="I294">
        <v>50</v>
      </c>
      <c r="J294">
        <v>1</v>
      </c>
      <c r="K294">
        <v>90</v>
      </c>
      <c r="L294">
        <v>150</v>
      </c>
      <c r="M294">
        <v>3</v>
      </c>
      <c r="N294" t="s">
        <v>157</v>
      </c>
    </row>
    <row r="295" spans="1:14" x14ac:dyDescent="0.2">
      <c r="A295">
        <v>2394742</v>
      </c>
      <c r="B295" s="1">
        <v>44908</v>
      </c>
      <c r="C295" t="s">
        <v>160</v>
      </c>
      <c r="D295" t="s">
        <v>135</v>
      </c>
      <c r="E295">
        <v>0</v>
      </c>
      <c r="F295">
        <v>0.4</v>
      </c>
      <c r="G295" t="s">
        <v>160</v>
      </c>
      <c r="H295" t="s">
        <v>10</v>
      </c>
      <c r="I295">
        <v>50</v>
      </c>
      <c r="J295">
        <v>1</v>
      </c>
      <c r="K295">
        <v>90</v>
      </c>
      <c r="L295">
        <v>150</v>
      </c>
      <c r="M295">
        <v>3</v>
      </c>
      <c r="N295" t="s">
        <v>157</v>
      </c>
    </row>
    <row r="296" spans="1:14" x14ac:dyDescent="0.2">
      <c r="A296">
        <v>2394715</v>
      </c>
      <c r="B296" s="1">
        <v>44908</v>
      </c>
      <c r="C296" t="s">
        <v>160</v>
      </c>
      <c r="D296" t="s">
        <v>135</v>
      </c>
      <c r="E296">
        <v>0</v>
      </c>
      <c r="F296">
        <v>0.4</v>
      </c>
      <c r="G296" t="s">
        <v>160</v>
      </c>
      <c r="H296" t="s">
        <v>10</v>
      </c>
      <c r="I296">
        <v>50</v>
      </c>
      <c r="J296">
        <v>1</v>
      </c>
      <c r="K296">
        <v>90</v>
      </c>
      <c r="L296">
        <v>150</v>
      </c>
      <c r="M296">
        <v>3</v>
      </c>
      <c r="N296" t="s">
        <v>157</v>
      </c>
    </row>
    <row r="297" spans="1:14" x14ac:dyDescent="0.2">
      <c r="A297">
        <v>2390295</v>
      </c>
      <c r="B297" s="1">
        <v>44908</v>
      </c>
      <c r="C297" t="s">
        <v>160</v>
      </c>
      <c r="D297" t="s">
        <v>132</v>
      </c>
      <c r="E297">
        <v>1</v>
      </c>
      <c r="F297">
        <v>0.6</v>
      </c>
      <c r="G297" t="s">
        <v>160</v>
      </c>
      <c r="H297" t="s">
        <v>10</v>
      </c>
      <c r="I297">
        <v>50</v>
      </c>
      <c r="J297">
        <v>1</v>
      </c>
      <c r="K297">
        <v>90</v>
      </c>
      <c r="L297">
        <v>150</v>
      </c>
      <c r="M297">
        <v>3</v>
      </c>
      <c r="N297" t="s">
        <v>157</v>
      </c>
    </row>
    <row r="298" spans="1:14" x14ac:dyDescent="0.2">
      <c r="A298">
        <v>2394705</v>
      </c>
      <c r="B298" s="1">
        <v>44908</v>
      </c>
      <c r="C298" t="s">
        <v>160</v>
      </c>
      <c r="D298" t="s">
        <v>134</v>
      </c>
      <c r="E298">
        <v>1</v>
      </c>
      <c r="F298">
        <v>0.2</v>
      </c>
      <c r="G298" t="s">
        <v>160</v>
      </c>
      <c r="H298" t="s">
        <v>10</v>
      </c>
      <c r="I298">
        <v>50</v>
      </c>
      <c r="J298">
        <v>1</v>
      </c>
      <c r="K298">
        <v>90</v>
      </c>
      <c r="L298">
        <v>150</v>
      </c>
      <c r="M298">
        <v>3</v>
      </c>
      <c r="N298" t="s">
        <v>157</v>
      </c>
    </row>
    <row r="299" spans="1:14" x14ac:dyDescent="0.2">
      <c r="A299">
        <v>2394772</v>
      </c>
      <c r="B299" s="1">
        <v>44908</v>
      </c>
      <c r="C299" t="s">
        <v>160</v>
      </c>
      <c r="D299" t="s">
        <v>134</v>
      </c>
      <c r="E299">
        <v>0</v>
      </c>
      <c r="F299">
        <v>0.4</v>
      </c>
      <c r="G299" t="s">
        <v>160</v>
      </c>
      <c r="H299" t="s">
        <v>10</v>
      </c>
      <c r="I299">
        <v>50</v>
      </c>
      <c r="J299">
        <v>1</v>
      </c>
      <c r="K299">
        <v>90</v>
      </c>
      <c r="L299">
        <v>150</v>
      </c>
      <c r="M299">
        <v>3</v>
      </c>
      <c r="N299" t="s">
        <v>157</v>
      </c>
    </row>
    <row r="300" spans="1:14" x14ac:dyDescent="0.2">
      <c r="A300">
        <v>2392940</v>
      </c>
      <c r="B300" s="1">
        <v>44907</v>
      </c>
      <c r="C300" t="s">
        <v>160</v>
      </c>
      <c r="D300" t="s">
        <v>142</v>
      </c>
      <c r="E300">
        <v>0</v>
      </c>
      <c r="F300">
        <v>2.2000000000000002</v>
      </c>
      <c r="G300" t="s">
        <v>160</v>
      </c>
      <c r="H300" t="s">
        <v>10</v>
      </c>
      <c r="I300">
        <v>50</v>
      </c>
      <c r="J300">
        <v>1</v>
      </c>
      <c r="K300">
        <v>90</v>
      </c>
      <c r="L300">
        <v>150</v>
      </c>
      <c r="M300">
        <v>3</v>
      </c>
      <c r="N300" t="s">
        <v>157</v>
      </c>
    </row>
    <row r="301" spans="1:14" x14ac:dyDescent="0.2">
      <c r="A301">
        <v>2393469</v>
      </c>
      <c r="B301" s="1">
        <v>44907</v>
      </c>
      <c r="C301" t="s">
        <v>160</v>
      </c>
      <c r="D301" t="s">
        <v>142</v>
      </c>
      <c r="E301">
        <v>0</v>
      </c>
      <c r="F301">
        <v>4.0999999999999996</v>
      </c>
      <c r="G301" t="s">
        <v>160</v>
      </c>
      <c r="H301" t="s">
        <v>10</v>
      </c>
      <c r="I301">
        <v>50</v>
      </c>
      <c r="J301">
        <v>1</v>
      </c>
      <c r="K301">
        <v>90</v>
      </c>
      <c r="L301">
        <v>150</v>
      </c>
      <c r="M301">
        <v>3</v>
      </c>
      <c r="N301" t="s">
        <v>157</v>
      </c>
    </row>
    <row r="302" spans="1:14" x14ac:dyDescent="0.2">
      <c r="A302">
        <v>2392604</v>
      </c>
      <c r="B302" s="1">
        <v>44907</v>
      </c>
      <c r="C302" t="s">
        <v>160</v>
      </c>
      <c r="D302" t="s">
        <v>137</v>
      </c>
      <c r="E302">
        <v>1</v>
      </c>
      <c r="F302">
        <v>2</v>
      </c>
      <c r="G302" t="s">
        <v>160</v>
      </c>
      <c r="H302" t="s">
        <v>10</v>
      </c>
      <c r="I302">
        <v>50</v>
      </c>
      <c r="J302">
        <v>1</v>
      </c>
      <c r="K302">
        <v>90</v>
      </c>
      <c r="L302">
        <v>150</v>
      </c>
      <c r="M302">
        <v>3</v>
      </c>
      <c r="N302" t="s">
        <v>157</v>
      </c>
    </row>
    <row r="303" spans="1:14" x14ac:dyDescent="0.2">
      <c r="A303">
        <v>2390596</v>
      </c>
      <c r="B303" s="1">
        <v>44907</v>
      </c>
      <c r="C303" t="s">
        <v>160</v>
      </c>
      <c r="D303" t="s">
        <v>137</v>
      </c>
      <c r="E303">
        <v>0</v>
      </c>
      <c r="F303">
        <v>1.4</v>
      </c>
      <c r="G303" t="s">
        <v>160</v>
      </c>
      <c r="H303" t="s">
        <v>10</v>
      </c>
      <c r="I303">
        <v>50</v>
      </c>
      <c r="J303">
        <v>1</v>
      </c>
      <c r="K303">
        <v>90</v>
      </c>
      <c r="L303">
        <v>150</v>
      </c>
      <c r="M303">
        <v>3</v>
      </c>
      <c r="N303" t="s">
        <v>157</v>
      </c>
    </row>
    <row r="304" spans="1:14" x14ac:dyDescent="0.2">
      <c r="A304">
        <v>2392774</v>
      </c>
      <c r="B304" s="1">
        <v>44907</v>
      </c>
      <c r="C304" t="s">
        <v>160</v>
      </c>
      <c r="D304" t="s">
        <v>134</v>
      </c>
      <c r="E304">
        <v>1</v>
      </c>
      <c r="F304">
        <v>0.4</v>
      </c>
      <c r="G304" t="s">
        <v>160</v>
      </c>
      <c r="H304" t="s">
        <v>10</v>
      </c>
      <c r="I304">
        <v>50</v>
      </c>
      <c r="J304">
        <v>1</v>
      </c>
      <c r="K304">
        <v>90</v>
      </c>
      <c r="L304">
        <v>150</v>
      </c>
      <c r="M304">
        <v>3</v>
      </c>
      <c r="N304" t="s">
        <v>157</v>
      </c>
    </row>
    <row r="305" spans="1:14" x14ac:dyDescent="0.2">
      <c r="A305">
        <v>2392699</v>
      </c>
      <c r="B305" s="1">
        <v>44907</v>
      </c>
      <c r="C305" t="s">
        <v>160</v>
      </c>
      <c r="D305" t="s">
        <v>132</v>
      </c>
      <c r="E305">
        <v>0</v>
      </c>
      <c r="F305">
        <v>1.4</v>
      </c>
      <c r="G305" t="s">
        <v>160</v>
      </c>
      <c r="H305" t="s">
        <v>10</v>
      </c>
      <c r="I305">
        <v>50</v>
      </c>
      <c r="J305">
        <v>1</v>
      </c>
      <c r="K305">
        <v>90</v>
      </c>
      <c r="L305">
        <v>150</v>
      </c>
      <c r="M305">
        <v>3</v>
      </c>
      <c r="N305" t="s">
        <v>157</v>
      </c>
    </row>
    <row r="306" spans="1:14" x14ac:dyDescent="0.2">
      <c r="A306">
        <v>2392897</v>
      </c>
      <c r="B306" s="1">
        <v>44907</v>
      </c>
      <c r="C306" t="s">
        <v>160</v>
      </c>
      <c r="D306" t="s">
        <v>135</v>
      </c>
      <c r="E306">
        <v>0</v>
      </c>
      <c r="F306">
        <v>1</v>
      </c>
      <c r="G306" t="s">
        <v>160</v>
      </c>
      <c r="H306" t="s">
        <v>10</v>
      </c>
      <c r="I306">
        <v>50</v>
      </c>
      <c r="J306">
        <v>1</v>
      </c>
      <c r="K306">
        <v>90</v>
      </c>
      <c r="L306">
        <v>150</v>
      </c>
      <c r="M306">
        <v>3</v>
      </c>
      <c r="N306" t="s">
        <v>157</v>
      </c>
    </row>
    <row r="307" spans="1:14" x14ac:dyDescent="0.2">
      <c r="A307">
        <v>2390291</v>
      </c>
      <c r="B307" s="1">
        <v>44905</v>
      </c>
      <c r="C307" t="s">
        <v>160</v>
      </c>
      <c r="D307" t="s">
        <v>149</v>
      </c>
      <c r="E307">
        <v>1</v>
      </c>
      <c r="F307">
        <v>4.2</v>
      </c>
      <c r="G307" t="s">
        <v>160</v>
      </c>
      <c r="H307" t="s">
        <v>10</v>
      </c>
      <c r="I307">
        <v>50</v>
      </c>
      <c r="J307">
        <v>1</v>
      </c>
      <c r="K307">
        <v>90</v>
      </c>
      <c r="L307">
        <v>150</v>
      </c>
      <c r="M307">
        <v>3</v>
      </c>
      <c r="N307" t="s">
        <v>157</v>
      </c>
    </row>
    <row r="308" spans="1:14" x14ac:dyDescent="0.2">
      <c r="A308">
        <v>2390279</v>
      </c>
      <c r="B308" s="1">
        <v>44905</v>
      </c>
      <c r="C308" t="s">
        <v>160</v>
      </c>
      <c r="D308" t="s">
        <v>149</v>
      </c>
      <c r="E308">
        <v>1</v>
      </c>
      <c r="F308">
        <v>0.6</v>
      </c>
      <c r="G308" t="s">
        <v>160</v>
      </c>
      <c r="H308" t="s">
        <v>10</v>
      </c>
      <c r="I308">
        <v>50</v>
      </c>
      <c r="J308">
        <v>1</v>
      </c>
      <c r="K308">
        <v>90</v>
      </c>
      <c r="L308">
        <v>150</v>
      </c>
      <c r="M308">
        <v>3</v>
      </c>
      <c r="N308" t="s">
        <v>157</v>
      </c>
    </row>
    <row r="309" spans="1:14" x14ac:dyDescent="0.2">
      <c r="A309">
        <v>2390551</v>
      </c>
      <c r="B309" s="1">
        <v>44905</v>
      </c>
      <c r="C309" t="s">
        <v>160</v>
      </c>
      <c r="D309" t="s">
        <v>152</v>
      </c>
      <c r="E309">
        <v>0</v>
      </c>
      <c r="F309">
        <v>0.6</v>
      </c>
      <c r="G309" t="s">
        <v>160</v>
      </c>
      <c r="H309" t="s">
        <v>10</v>
      </c>
      <c r="I309">
        <v>50</v>
      </c>
      <c r="J309">
        <v>1</v>
      </c>
      <c r="K309">
        <v>90</v>
      </c>
      <c r="L309">
        <v>150</v>
      </c>
      <c r="M309">
        <v>3</v>
      </c>
      <c r="N309" t="s">
        <v>157</v>
      </c>
    </row>
    <row r="310" spans="1:14" x14ac:dyDescent="0.2">
      <c r="A310">
        <v>2389183</v>
      </c>
      <c r="B310" s="1">
        <v>44904</v>
      </c>
      <c r="C310" t="s">
        <v>160</v>
      </c>
      <c r="D310" t="s">
        <v>149</v>
      </c>
      <c r="E310">
        <v>1</v>
      </c>
      <c r="F310">
        <v>1.3</v>
      </c>
      <c r="G310" t="s">
        <v>160</v>
      </c>
      <c r="H310" t="s">
        <v>10</v>
      </c>
      <c r="I310">
        <v>50</v>
      </c>
      <c r="J310">
        <v>1</v>
      </c>
      <c r="K310">
        <v>90</v>
      </c>
      <c r="L310">
        <v>150</v>
      </c>
      <c r="M310">
        <v>3</v>
      </c>
      <c r="N310" t="s">
        <v>157</v>
      </c>
    </row>
    <row r="311" spans="1:14" x14ac:dyDescent="0.2">
      <c r="A311">
        <v>2388768</v>
      </c>
      <c r="B311" s="1">
        <v>44904</v>
      </c>
      <c r="C311" t="s">
        <v>160</v>
      </c>
      <c r="D311" t="s">
        <v>132</v>
      </c>
      <c r="E311">
        <v>1</v>
      </c>
      <c r="F311">
        <v>0.8</v>
      </c>
      <c r="G311" t="s">
        <v>160</v>
      </c>
      <c r="H311" t="s">
        <v>10</v>
      </c>
      <c r="I311">
        <v>50</v>
      </c>
      <c r="J311">
        <v>1</v>
      </c>
      <c r="K311">
        <v>90</v>
      </c>
      <c r="L311">
        <v>150</v>
      </c>
      <c r="M311">
        <v>3</v>
      </c>
      <c r="N311" t="s">
        <v>157</v>
      </c>
    </row>
    <row r="312" spans="1:14" x14ac:dyDescent="0.2">
      <c r="A312">
        <v>2389314</v>
      </c>
      <c r="B312" s="1">
        <v>44904</v>
      </c>
      <c r="C312" t="s">
        <v>160</v>
      </c>
      <c r="D312" t="s">
        <v>149</v>
      </c>
      <c r="E312">
        <v>0</v>
      </c>
      <c r="F312">
        <v>13</v>
      </c>
      <c r="G312" t="s">
        <v>160</v>
      </c>
      <c r="H312" t="s">
        <v>10</v>
      </c>
      <c r="I312">
        <v>50</v>
      </c>
      <c r="J312">
        <v>1</v>
      </c>
      <c r="K312">
        <v>90</v>
      </c>
      <c r="L312">
        <v>150</v>
      </c>
      <c r="M312">
        <v>3</v>
      </c>
      <c r="N312" t="s">
        <v>157</v>
      </c>
    </row>
    <row r="313" spans="1:14" x14ac:dyDescent="0.2">
      <c r="A313">
        <v>2389237</v>
      </c>
      <c r="B313" s="1">
        <v>44904</v>
      </c>
      <c r="C313" t="s">
        <v>160</v>
      </c>
      <c r="D313" t="s">
        <v>138</v>
      </c>
      <c r="E313">
        <v>0</v>
      </c>
      <c r="F313">
        <v>0.6</v>
      </c>
      <c r="G313" t="s">
        <v>160</v>
      </c>
      <c r="H313" t="s">
        <v>10</v>
      </c>
      <c r="I313">
        <v>50</v>
      </c>
      <c r="J313">
        <v>1</v>
      </c>
      <c r="K313">
        <v>90</v>
      </c>
      <c r="L313">
        <v>150</v>
      </c>
      <c r="M313">
        <v>3</v>
      </c>
      <c r="N313" t="s">
        <v>157</v>
      </c>
    </row>
    <row r="314" spans="1:14" x14ac:dyDescent="0.2">
      <c r="A314">
        <v>2388762</v>
      </c>
      <c r="B314" s="1">
        <v>44904</v>
      </c>
      <c r="C314" t="s">
        <v>160</v>
      </c>
      <c r="D314" t="s">
        <v>138</v>
      </c>
      <c r="E314">
        <v>0</v>
      </c>
      <c r="F314">
        <v>17.100000000000001</v>
      </c>
      <c r="G314" t="s">
        <v>160</v>
      </c>
      <c r="H314" t="s">
        <v>10</v>
      </c>
      <c r="I314">
        <v>50</v>
      </c>
      <c r="J314">
        <v>1</v>
      </c>
      <c r="K314">
        <v>90</v>
      </c>
      <c r="L314">
        <v>150</v>
      </c>
      <c r="M314">
        <v>3</v>
      </c>
      <c r="N314" t="s">
        <v>157</v>
      </c>
    </row>
    <row r="315" spans="1:14" x14ac:dyDescent="0.2">
      <c r="A315">
        <v>2386735</v>
      </c>
      <c r="B315" s="1">
        <v>44904</v>
      </c>
      <c r="C315" t="s">
        <v>160</v>
      </c>
      <c r="D315" t="s">
        <v>132</v>
      </c>
      <c r="E315">
        <v>0</v>
      </c>
      <c r="F315">
        <v>0.4</v>
      </c>
      <c r="G315" t="s">
        <v>160</v>
      </c>
      <c r="H315" t="s">
        <v>10</v>
      </c>
      <c r="I315">
        <v>50</v>
      </c>
      <c r="J315">
        <v>1</v>
      </c>
      <c r="K315">
        <v>90</v>
      </c>
      <c r="L315">
        <v>150</v>
      </c>
      <c r="M315">
        <v>3</v>
      </c>
      <c r="N315" t="s">
        <v>157</v>
      </c>
    </row>
    <row r="316" spans="1:14" x14ac:dyDescent="0.2">
      <c r="A316">
        <v>2388869</v>
      </c>
      <c r="B316" s="1">
        <v>44904</v>
      </c>
      <c r="C316" t="s">
        <v>160</v>
      </c>
      <c r="D316" t="s">
        <v>152</v>
      </c>
      <c r="E316">
        <v>1</v>
      </c>
      <c r="F316">
        <v>1.4</v>
      </c>
      <c r="G316" t="s">
        <v>160</v>
      </c>
      <c r="H316" t="s">
        <v>10</v>
      </c>
      <c r="I316">
        <v>50</v>
      </c>
      <c r="J316">
        <v>1</v>
      </c>
      <c r="K316">
        <v>90</v>
      </c>
      <c r="L316">
        <v>150</v>
      </c>
      <c r="M316">
        <v>3</v>
      </c>
      <c r="N316" t="s">
        <v>157</v>
      </c>
    </row>
    <row r="317" spans="1:14" x14ac:dyDescent="0.2">
      <c r="A317">
        <v>2388886</v>
      </c>
      <c r="B317" s="1">
        <v>44904</v>
      </c>
      <c r="C317" t="s">
        <v>160</v>
      </c>
      <c r="D317" t="s">
        <v>139</v>
      </c>
      <c r="E317">
        <v>1</v>
      </c>
      <c r="F317">
        <v>0.2</v>
      </c>
      <c r="G317" t="s">
        <v>160</v>
      </c>
      <c r="H317" t="s">
        <v>10</v>
      </c>
      <c r="I317">
        <v>50</v>
      </c>
      <c r="J317">
        <v>1</v>
      </c>
      <c r="K317">
        <v>90</v>
      </c>
      <c r="L317">
        <v>150</v>
      </c>
      <c r="M317">
        <v>3</v>
      </c>
      <c r="N317" t="s">
        <v>157</v>
      </c>
    </row>
    <row r="318" spans="1:14" x14ac:dyDescent="0.2">
      <c r="A318">
        <v>2388620</v>
      </c>
      <c r="B318" s="1">
        <v>44904</v>
      </c>
      <c r="C318" t="s">
        <v>160</v>
      </c>
      <c r="D318" t="s">
        <v>141</v>
      </c>
      <c r="E318">
        <v>0</v>
      </c>
      <c r="F318">
        <v>1.3</v>
      </c>
      <c r="G318" t="s">
        <v>160</v>
      </c>
      <c r="H318" t="s">
        <v>10</v>
      </c>
      <c r="I318">
        <v>50</v>
      </c>
      <c r="J318">
        <v>1</v>
      </c>
      <c r="K318">
        <v>90</v>
      </c>
      <c r="L318">
        <v>150</v>
      </c>
      <c r="M318">
        <v>3</v>
      </c>
      <c r="N318" t="s">
        <v>157</v>
      </c>
    </row>
    <row r="319" spans="1:14" x14ac:dyDescent="0.2">
      <c r="A319">
        <v>2380950</v>
      </c>
      <c r="B319" s="1">
        <v>44904</v>
      </c>
      <c r="C319" t="s">
        <v>160</v>
      </c>
      <c r="D319" t="s">
        <v>142</v>
      </c>
      <c r="E319">
        <v>1</v>
      </c>
      <c r="F319">
        <v>1.4</v>
      </c>
      <c r="G319" t="s">
        <v>160</v>
      </c>
      <c r="H319" t="s">
        <v>10</v>
      </c>
      <c r="I319">
        <v>50</v>
      </c>
      <c r="J319">
        <v>1</v>
      </c>
      <c r="K319">
        <v>90</v>
      </c>
      <c r="L319">
        <v>150</v>
      </c>
      <c r="M319">
        <v>3</v>
      </c>
      <c r="N319" t="s">
        <v>157</v>
      </c>
    </row>
    <row r="320" spans="1:14" x14ac:dyDescent="0.2">
      <c r="A320">
        <v>2388986</v>
      </c>
      <c r="B320" s="1">
        <v>44904</v>
      </c>
      <c r="C320" t="s">
        <v>160</v>
      </c>
      <c r="D320" t="s">
        <v>136</v>
      </c>
      <c r="E320">
        <v>0</v>
      </c>
      <c r="F320">
        <v>0.7</v>
      </c>
      <c r="G320" t="s">
        <v>160</v>
      </c>
      <c r="H320" t="s">
        <v>10</v>
      </c>
      <c r="I320">
        <v>50</v>
      </c>
      <c r="J320">
        <v>1</v>
      </c>
      <c r="K320">
        <v>90</v>
      </c>
      <c r="L320">
        <v>150</v>
      </c>
      <c r="M320">
        <v>3</v>
      </c>
      <c r="N320" t="s">
        <v>157</v>
      </c>
    </row>
    <row r="321" spans="1:14" x14ac:dyDescent="0.2">
      <c r="A321">
        <v>2381356</v>
      </c>
      <c r="B321" s="1">
        <v>44903</v>
      </c>
      <c r="C321" t="s">
        <v>160</v>
      </c>
      <c r="D321" t="s">
        <v>141</v>
      </c>
      <c r="E321">
        <v>1</v>
      </c>
      <c r="F321">
        <v>0.4</v>
      </c>
      <c r="G321" t="s">
        <v>160</v>
      </c>
      <c r="H321" t="s">
        <v>10</v>
      </c>
      <c r="I321">
        <v>50</v>
      </c>
      <c r="J321">
        <v>1</v>
      </c>
      <c r="K321">
        <v>90</v>
      </c>
      <c r="L321">
        <v>150</v>
      </c>
      <c r="M321">
        <v>3</v>
      </c>
      <c r="N321" t="s">
        <v>157</v>
      </c>
    </row>
    <row r="322" spans="1:14" x14ac:dyDescent="0.2">
      <c r="A322">
        <v>2386849</v>
      </c>
      <c r="B322" s="1">
        <v>44903</v>
      </c>
      <c r="C322" t="s">
        <v>160</v>
      </c>
      <c r="D322" t="s">
        <v>136</v>
      </c>
      <c r="E322">
        <v>0</v>
      </c>
      <c r="F322">
        <v>7</v>
      </c>
      <c r="G322" t="s">
        <v>160</v>
      </c>
      <c r="H322" t="s">
        <v>10</v>
      </c>
      <c r="I322">
        <v>50</v>
      </c>
      <c r="J322">
        <v>1</v>
      </c>
      <c r="K322">
        <v>90</v>
      </c>
      <c r="L322">
        <v>150</v>
      </c>
      <c r="M322">
        <v>3</v>
      </c>
      <c r="N322" t="s">
        <v>157</v>
      </c>
    </row>
    <row r="323" spans="1:14" x14ac:dyDescent="0.2">
      <c r="A323">
        <v>2387442</v>
      </c>
      <c r="B323" s="1">
        <v>44903</v>
      </c>
      <c r="C323" t="s">
        <v>160</v>
      </c>
      <c r="D323" t="s">
        <v>143</v>
      </c>
      <c r="E323">
        <v>1</v>
      </c>
      <c r="F323">
        <v>0.4</v>
      </c>
      <c r="G323" t="s">
        <v>160</v>
      </c>
      <c r="H323" t="s">
        <v>10</v>
      </c>
      <c r="I323">
        <v>50</v>
      </c>
      <c r="J323">
        <v>1</v>
      </c>
      <c r="K323">
        <v>90</v>
      </c>
      <c r="L323">
        <v>150</v>
      </c>
      <c r="M323">
        <v>3</v>
      </c>
      <c r="N323" t="s">
        <v>157</v>
      </c>
    </row>
    <row r="324" spans="1:14" x14ac:dyDescent="0.2">
      <c r="A324">
        <v>2387301</v>
      </c>
      <c r="B324" s="1">
        <v>44903</v>
      </c>
      <c r="C324" t="s">
        <v>160</v>
      </c>
      <c r="D324" t="s">
        <v>132</v>
      </c>
      <c r="E324">
        <v>1</v>
      </c>
      <c r="F324">
        <v>1.2</v>
      </c>
      <c r="G324" t="s">
        <v>160</v>
      </c>
      <c r="H324" t="s">
        <v>10</v>
      </c>
      <c r="I324">
        <v>50</v>
      </c>
      <c r="J324">
        <v>1</v>
      </c>
      <c r="K324">
        <v>90</v>
      </c>
      <c r="L324">
        <v>150</v>
      </c>
      <c r="M324">
        <v>3</v>
      </c>
      <c r="N324" t="s">
        <v>157</v>
      </c>
    </row>
    <row r="325" spans="1:14" x14ac:dyDescent="0.2">
      <c r="A325">
        <v>2387394</v>
      </c>
      <c r="B325" s="1">
        <v>44903</v>
      </c>
      <c r="C325" t="s">
        <v>160</v>
      </c>
      <c r="D325" t="s">
        <v>134</v>
      </c>
      <c r="E325">
        <v>0</v>
      </c>
      <c r="F325">
        <v>0.6</v>
      </c>
      <c r="G325" t="s">
        <v>160</v>
      </c>
      <c r="H325" t="s">
        <v>10</v>
      </c>
      <c r="I325">
        <v>50</v>
      </c>
      <c r="J325">
        <v>1</v>
      </c>
      <c r="K325">
        <v>90</v>
      </c>
      <c r="L325">
        <v>150</v>
      </c>
      <c r="M325">
        <v>3</v>
      </c>
      <c r="N325" t="s">
        <v>157</v>
      </c>
    </row>
    <row r="326" spans="1:14" x14ac:dyDescent="0.2">
      <c r="A326">
        <v>2387124</v>
      </c>
      <c r="B326" s="1">
        <v>44903</v>
      </c>
      <c r="C326" t="s">
        <v>160</v>
      </c>
      <c r="D326" t="s">
        <v>138</v>
      </c>
      <c r="E326">
        <v>1</v>
      </c>
      <c r="F326">
        <v>0.6</v>
      </c>
      <c r="G326" t="s">
        <v>160</v>
      </c>
      <c r="H326" t="s">
        <v>10</v>
      </c>
      <c r="I326">
        <v>50</v>
      </c>
      <c r="J326">
        <v>1</v>
      </c>
      <c r="K326">
        <v>90</v>
      </c>
      <c r="L326">
        <v>150</v>
      </c>
      <c r="M326">
        <v>3</v>
      </c>
      <c r="N326" t="s">
        <v>157</v>
      </c>
    </row>
    <row r="327" spans="1:14" x14ac:dyDescent="0.2">
      <c r="A327">
        <v>2384032</v>
      </c>
      <c r="B327" s="1">
        <v>44903</v>
      </c>
      <c r="C327" t="s">
        <v>160</v>
      </c>
      <c r="D327" t="s">
        <v>142</v>
      </c>
      <c r="E327">
        <v>1</v>
      </c>
      <c r="F327">
        <v>7.5</v>
      </c>
      <c r="G327" t="s">
        <v>160</v>
      </c>
      <c r="H327" t="s">
        <v>10</v>
      </c>
      <c r="I327">
        <v>50</v>
      </c>
      <c r="J327">
        <v>1</v>
      </c>
      <c r="K327">
        <v>90</v>
      </c>
      <c r="L327">
        <v>150</v>
      </c>
      <c r="M327">
        <v>3</v>
      </c>
      <c r="N327" t="s">
        <v>157</v>
      </c>
    </row>
    <row r="328" spans="1:14" x14ac:dyDescent="0.2">
      <c r="A328">
        <v>2386853</v>
      </c>
      <c r="B328" s="1">
        <v>44903</v>
      </c>
      <c r="C328" t="s">
        <v>160</v>
      </c>
      <c r="D328" t="s">
        <v>136</v>
      </c>
      <c r="E328">
        <v>1</v>
      </c>
      <c r="F328">
        <v>1</v>
      </c>
      <c r="G328" t="s">
        <v>160</v>
      </c>
      <c r="H328" t="s">
        <v>10</v>
      </c>
      <c r="I328">
        <v>50</v>
      </c>
      <c r="J328">
        <v>1</v>
      </c>
      <c r="K328">
        <v>90</v>
      </c>
      <c r="L328">
        <v>150</v>
      </c>
      <c r="M328">
        <v>3</v>
      </c>
      <c r="N328" t="s">
        <v>157</v>
      </c>
    </row>
    <row r="329" spans="1:14" x14ac:dyDescent="0.2">
      <c r="A329">
        <v>2383470</v>
      </c>
      <c r="B329" s="1">
        <v>44903</v>
      </c>
      <c r="C329" t="s">
        <v>160</v>
      </c>
      <c r="D329" t="s">
        <v>151</v>
      </c>
      <c r="E329">
        <v>1</v>
      </c>
      <c r="F329">
        <v>1.3</v>
      </c>
      <c r="G329" t="s">
        <v>160</v>
      </c>
      <c r="H329" t="s">
        <v>10</v>
      </c>
      <c r="I329">
        <v>50</v>
      </c>
      <c r="J329">
        <v>1</v>
      </c>
      <c r="K329">
        <v>90</v>
      </c>
      <c r="L329">
        <v>150</v>
      </c>
      <c r="M329">
        <v>3</v>
      </c>
      <c r="N329" t="s">
        <v>157</v>
      </c>
    </row>
    <row r="330" spans="1:14" x14ac:dyDescent="0.2">
      <c r="A330">
        <v>2386809</v>
      </c>
      <c r="B330" s="1">
        <v>44903</v>
      </c>
      <c r="C330" t="s">
        <v>160</v>
      </c>
      <c r="D330" t="s">
        <v>138</v>
      </c>
      <c r="E330">
        <v>0</v>
      </c>
      <c r="F330">
        <v>1.2</v>
      </c>
      <c r="G330" t="s">
        <v>160</v>
      </c>
      <c r="H330" t="s">
        <v>10</v>
      </c>
      <c r="I330">
        <v>50</v>
      </c>
      <c r="J330">
        <v>1</v>
      </c>
      <c r="K330">
        <v>90</v>
      </c>
      <c r="L330">
        <v>150</v>
      </c>
      <c r="M330">
        <v>3</v>
      </c>
      <c r="N330" t="s">
        <v>157</v>
      </c>
    </row>
    <row r="331" spans="1:14" x14ac:dyDescent="0.2">
      <c r="A331">
        <v>2385173</v>
      </c>
      <c r="B331" s="1">
        <v>44902</v>
      </c>
      <c r="C331" t="s">
        <v>160</v>
      </c>
      <c r="D331" t="s">
        <v>151</v>
      </c>
      <c r="E331">
        <v>0</v>
      </c>
      <c r="F331">
        <v>0.4</v>
      </c>
      <c r="G331" t="s">
        <v>160</v>
      </c>
      <c r="H331" t="s">
        <v>10</v>
      </c>
      <c r="I331">
        <v>50</v>
      </c>
      <c r="J331">
        <v>1</v>
      </c>
      <c r="K331">
        <v>90</v>
      </c>
      <c r="L331">
        <v>150</v>
      </c>
      <c r="M331">
        <v>3</v>
      </c>
      <c r="N331" t="s">
        <v>157</v>
      </c>
    </row>
    <row r="332" spans="1:14" x14ac:dyDescent="0.2">
      <c r="A332">
        <v>2385507</v>
      </c>
      <c r="B332" s="1">
        <v>44902</v>
      </c>
      <c r="C332" t="s">
        <v>160</v>
      </c>
      <c r="D332" t="s">
        <v>132</v>
      </c>
      <c r="E332">
        <v>1</v>
      </c>
      <c r="F332">
        <v>1.4</v>
      </c>
      <c r="G332" t="s">
        <v>160</v>
      </c>
      <c r="H332" t="s">
        <v>10</v>
      </c>
      <c r="I332">
        <v>50</v>
      </c>
      <c r="J332">
        <v>1</v>
      </c>
      <c r="K332">
        <v>90</v>
      </c>
      <c r="L332">
        <v>150</v>
      </c>
      <c r="M332">
        <v>3</v>
      </c>
      <c r="N332" t="s">
        <v>157</v>
      </c>
    </row>
    <row r="333" spans="1:14" x14ac:dyDescent="0.2">
      <c r="A333">
        <v>2384934</v>
      </c>
      <c r="B333" s="1">
        <v>44902</v>
      </c>
      <c r="C333" t="s">
        <v>160</v>
      </c>
      <c r="D333" t="s">
        <v>149</v>
      </c>
      <c r="E333">
        <v>0</v>
      </c>
      <c r="F333">
        <v>1</v>
      </c>
      <c r="G333" t="s">
        <v>160</v>
      </c>
      <c r="H333" t="s">
        <v>10</v>
      </c>
      <c r="I333">
        <v>50</v>
      </c>
      <c r="J333">
        <v>1</v>
      </c>
      <c r="K333">
        <v>90</v>
      </c>
      <c r="L333">
        <v>150</v>
      </c>
      <c r="M333">
        <v>3</v>
      </c>
      <c r="N333" t="s">
        <v>157</v>
      </c>
    </row>
    <row r="334" spans="1:14" x14ac:dyDescent="0.2">
      <c r="A334">
        <v>2385348</v>
      </c>
      <c r="B334" s="1">
        <v>44902</v>
      </c>
      <c r="C334" t="s">
        <v>160</v>
      </c>
      <c r="D334" t="s">
        <v>152</v>
      </c>
      <c r="E334">
        <v>0</v>
      </c>
      <c r="F334">
        <v>0.4</v>
      </c>
      <c r="G334" t="s">
        <v>160</v>
      </c>
      <c r="H334" t="s">
        <v>10</v>
      </c>
      <c r="I334">
        <v>50</v>
      </c>
      <c r="J334">
        <v>1</v>
      </c>
      <c r="K334">
        <v>90</v>
      </c>
      <c r="L334">
        <v>150</v>
      </c>
      <c r="M334">
        <v>3</v>
      </c>
      <c r="N334" t="s">
        <v>157</v>
      </c>
    </row>
    <row r="335" spans="1:14" x14ac:dyDescent="0.2">
      <c r="A335">
        <v>2385451</v>
      </c>
      <c r="B335" s="1">
        <v>44902</v>
      </c>
      <c r="C335" t="s">
        <v>160</v>
      </c>
      <c r="D335" t="s">
        <v>137</v>
      </c>
      <c r="E335">
        <v>0</v>
      </c>
      <c r="F335">
        <v>2.9</v>
      </c>
      <c r="G335" t="s">
        <v>160</v>
      </c>
      <c r="H335" t="s">
        <v>10</v>
      </c>
      <c r="I335">
        <v>50</v>
      </c>
      <c r="J335">
        <v>1</v>
      </c>
      <c r="K335">
        <v>90</v>
      </c>
      <c r="L335">
        <v>150</v>
      </c>
      <c r="M335">
        <v>3</v>
      </c>
      <c r="N335" t="s">
        <v>157</v>
      </c>
    </row>
    <row r="336" spans="1:14" x14ac:dyDescent="0.2">
      <c r="A336">
        <v>2136644</v>
      </c>
      <c r="B336" s="1">
        <v>44902</v>
      </c>
      <c r="C336" t="s">
        <v>160</v>
      </c>
      <c r="D336" t="s">
        <v>149</v>
      </c>
      <c r="E336">
        <v>1</v>
      </c>
      <c r="F336">
        <v>1</v>
      </c>
      <c r="G336" t="s">
        <v>160</v>
      </c>
      <c r="H336" t="s">
        <v>10</v>
      </c>
      <c r="I336">
        <v>50</v>
      </c>
      <c r="J336">
        <v>1</v>
      </c>
      <c r="K336">
        <v>90</v>
      </c>
      <c r="L336">
        <v>150</v>
      </c>
      <c r="M336">
        <v>3</v>
      </c>
      <c r="N336" t="s">
        <v>157</v>
      </c>
    </row>
    <row r="337" spans="1:14" x14ac:dyDescent="0.2">
      <c r="A337">
        <v>2384703</v>
      </c>
      <c r="B337" s="1">
        <v>44902</v>
      </c>
      <c r="C337" t="s">
        <v>160</v>
      </c>
      <c r="D337" t="s">
        <v>140</v>
      </c>
      <c r="E337">
        <v>0</v>
      </c>
      <c r="F337">
        <v>4.5999999999999996</v>
      </c>
      <c r="G337" t="s">
        <v>160</v>
      </c>
      <c r="H337" t="s">
        <v>10</v>
      </c>
      <c r="I337">
        <v>50</v>
      </c>
      <c r="J337">
        <v>1</v>
      </c>
      <c r="K337">
        <v>90</v>
      </c>
      <c r="L337">
        <v>150</v>
      </c>
      <c r="M337">
        <v>3</v>
      </c>
      <c r="N337" t="s">
        <v>157</v>
      </c>
    </row>
    <row r="338" spans="1:14" x14ac:dyDescent="0.2">
      <c r="A338">
        <v>2385645</v>
      </c>
      <c r="B338" s="1">
        <v>44902</v>
      </c>
      <c r="C338" t="s">
        <v>160</v>
      </c>
      <c r="D338" t="s">
        <v>140</v>
      </c>
      <c r="E338">
        <v>0</v>
      </c>
      <c r="F338">
        <v>5.3</v>
      </c>
      <c r="G338" t="s">
        <v>160</v>
      </c>
      <c r="H338" t="s">
        <v>10</v>
      </c>
      <c r="I338">
        <v>50</v>
      </c>
      <c r="J338">
        <v>1</v>
      </c>
      <c r="K338">
        <v>90</v>
      </c>
      <c r="L338">
        <v>150</v>
      </c>
      <c r="M338">
        <v>3</v>
      </c>
      <c r="N338" t="s">
        <v>157</v>
      </c>
    </row>
    <row r="339" spans="1:14" x14ac:dyDescent="0.2">
      <c r="A339">
        <v>2384632</v>
      </c>
      <c r="B339" s="1">
        <v>44902</v>
      </c>
      <c r="C339" t="s">
        <v>160</v>
      </c>
      <c r="D339" t="s">
        <v>138</v>
      </c>
      <c r="E339">
        <v>1</v>
      </c>
      <c r="F339">
        <v>0.4</v>
      </c>
      <c r="G339" t="s">
        <v>160</v>
      </c>
      <c r="H339" t="s">
        <v>10</v>
      </c>
      <c r="I339">
        <v>50</v>
      </c>
      <c r="J339">
        <v>1</v>
      </c>
      <c r="K339">
        <v>90</v>
      </c>
      <c r="L339">
        <v>150</v>
      </c>
      <c r="M339">
        <v>3</v>
      </c>
      <c r="N339" t="s">
        <v>157</v>
      </c>
    </row>
    <row r="340" spans="1:14" x14ac:dyDescent="0.2">
      <c r="A340">
        <v>2380855</v>
      </c>
      <c r="B340" s="1">
        <v>44902</v>
      </c>
      <c r="C340" t="s">
        <v>160</v>
      </c>
      <c r="D340" t="s">
        <v>135</v>
      </c>
      <c r="E340">
        <v>0</v>
      </c>
      <c r="F340">
        <v>8.1999999999999993</v>
      </c>
      <c r="G340" t="s">
        <v>160</v>
      </c>
      <c r="H340" t="s">
        <v>10</v>
      </c>
      <c r="I340">
        <v>50</v>
      </c>
      <c r="J340">
        <v>1</v>
      </c>
      <c r="K340">
        <v>90</v>
      </c>
      <c r="L340">
        <v>150</v>
      </c>
      <c r="M340">
        <v>3</v>
      </c>
      <c r="N340" t="s">
        <v>157</v>
      </c>
    </row>
    <row r="341" spans="1:14" x14ac:dyDescent="0.2">
      <c r="A341">
        <v>2382999</v>
      </c>
      <c r="B341" s="1">
        <v>44901</v>
      </c>
      <c r="C341" t="s">
        <v>160</v>
      </c>
      <c r="D341" t="s">
        <v>135</v>
      </c>
      <c r="E341">
        <v>0</v>
      </c>
      <c r="F341">
        <v>0.4</v>
      </c>
      <c r="G341" t="s">
        <v>160</v>
      </c>
      <c r="H341" t="s">
        <v>10</v>
      </c>
      <c r="I341">
        <v>50</v>
      </c>
      <c r="J341">
        <v>1</v>
      </c>
      <c r="K341">
        <v>90</v>
      </c>
      <c r="L341">
        <v>150</v>
      </c>
      <c r="M341">
        <v>3</v>
      </c>
      <c r="N341" t="s">
        <v>157</v>
      </c>
    </row>
    <row r="342" spans="1:14" x14ac:dyDescent="0.2">
      <c r="A342">
        <v>2382730</v>
      </c>
      <c r="B342" s="1">
        <v>44901</v>
      </c>
      <c r="C342" t="s">
        <v>160</v>
      </c>
      <c r="D342" t="s">
        <v>132</v>
      </c>
      <c r="E342">
        <v>1</v>
      </c>
      <c r="F342">
        <v>0.9</v>
      </c>
      <c r="G342" t="s">
        <v>160</v>
      </c>
      <c r="H342" t="s">
        <v>10</v>
      </c>
      <c r="I342">
        <v>50</v>
      </c>
      <c r="J342">
        <v>1</v>
      </c>
      <c r="K342">
        <v>90</v>
      </c>
      <c r="L342">
        <v>150</v>
      </c>
      <c r="M342">
        <v>3</v>
      </c>
      <c r="N342" t="s">
        <v>157</v>
      </c>
    </row>
    <row r="343" spans="1:14" x14ac:dyDescent="0.2">
      <c r="A343">
        <v>2383331</v>
      </c>
      <c r="B343" s="1">
        <v>44901</v>
      </c>
      <c r="C343" t="s">
        <v>160</v>
      </c>
      <c r="D343" t="s">
        <v>151</v>
      </c>
      <c r="E343">
        <v>0</v>
      </c>
      <c r="F343">
        <v>0.9</v>
      </c>
      <c r="G343" t="s">
        <v>160</v>
      </c>
      <c r="H343" t="s">
        <v>10</v>
      </c>
      <c r="I343">
        <v>50</v>
      </c>
      <c r="J343">
        <v>1</v>
      </c>
      <c r="K343">
        <v>90</v>
      </c>
      <c r="L343">
        <v>150</v>
      </c>
      <c r="M343">
        <v>3</v>
      </c>
      <c r="N343" t="s">
        <v>157</v>
      </c>
    </row>
    <row r="344" spans="1:14" x14ac:dyDescent="0.2">
      <c r="A344">
        <v>2381439</v>
      </c>
      <c r="B344" s="1">
        <v>44901</v>
      </c>
      <c r="C344" t="s">
        <v>160</v>
      </c>
      <c r="D344" t="s">
        <v>139</v>
      </c>
      <c r="E344">
        <v>1</v>
      </c>
      <c r="F344">
        <v>0.6</v>
      </c>
      <c r="G344" t="s">
        <v>160</v>
      </c>
      <c r="H344" t="s">
        <v>10</v>
      </c>
      <c r="I344">
        <v>50</v>
      </c>
      <c r="J344">
        <v>1</v>
      </c>
      <c r="K344">
        <v>90</v>
      </c>
      <c r="L344">
        <v>150</v>
      </c>
      <c r="M344">
        <v>3</v>
      </c>
      <c r="N344" t="s">
        <v>157</v>
      </c>
    </row>
    <row r="345" spans="1:14" x14ac:dyDescent="0.2">
      <c r="A345">
        <v>2382758</v>
      </c>
      <c r="B345" s="1">
        <v>44901</v>
      </c>
      <c r="C345" t="s">
        <v>160</v>
      </c>
      <c r="D345" t="s">
        <v>136</v>
      </c>
      <c r="E345">
        <v>1</v>
      </c>
      <c r="F345">
        <v>0.8</v>
      </c>
      <c r="G345" t="s">
        <v>160</v>
      </c>
      <c r="H345" t="s">
        <v>10</v>
      </c>
      <c r="I345">
        <v>50</v>
      </c>
      <c r="J345">
        <v>1</v>
      </c>
      <c r="K345">
        <v>90</v>
      </c>
      <c r="L345">
        <v>150</v>
      </c>
      <c r="M345">
        <v>3</v>
      </c>
      <c r="N345" t="s">
        <v>157</v>
      </c>
    </row>
    <row r="346" spans="1:14" x14ac:dyDescent="0.2">
      <c r="A346">
        <v>2383333</v>
      </c>
      <c r="B346" s="1">
        <v>44901</v>
      </c>
      <c r="C346" t="s">
        <v>160</v>
      </c>
      <c r="D346" t="s">
        <v>142</v>
      </c>
      <c r="E346">
        <v>1</v>
      </c>
      <c r="F346">
        <v>1</v>
      </c>
      <c r="G346" t="s">
        <v>160</v>
      </c>
      <c r="H346" t="s">
        <v>10</v>
      </c>
      <c r="I346">
        <v>50</v>
      </c>
      <c r="J346">
        <v>1</v>
      </c>
      <c r="K346">
        <v>90</v>
      </c>
      <c r="L346">
        <v>150</v>
      </c>
      <c r="M346">
        <v>3</v>
      </c>
      <c r="N346" t="s">
        <v>157</v>
      </c>
    </row>
    <row r="347" spans="1:14" x14ac:dyDescent="0.2">
      <c r="A347">
        <v>2382619</v>
      </c>
      <c r="B347" s="1">
        <v>44901</v>
      </c>
      <c r="C347" t="s">
        <v>160</v>
      </c>
      <c r="D347" t="s">
        <v>138</v>
      </c>
      <c r="E347">
        <v>0</v>
      </c>
      <c r="F347">
        <v>0.6</v>
      </c>
      <c r="G347" t="s">
        <v>160</v>
      </c>
      <c r="H347" t="s">
        <v>10</v>
      </c>
      <c r="I347">
        <v>50</v>
      </c>
      <c r="J347">
        <v>1</v>
      </c>
      <c r="K347">
        <v>90</v>
      </c>
      <c r="L347">
        <v>150</v>
      </c>
      <c r="M347">
        <v>3</v>
      </c>
      <c r="N347" t="s">
        <v>157</v>
      </c>
    </row>
    <row r="348" spans="1:14" x14ac:dyDescent="0.2">
      <c r="A348">
        <v>2349807</v>
      </c>
      <c r="B348" s="1">
        <v>44901</v>
      </c>
      <c r="C348" t="s">
        <v>160</v>
      </c>
      <c r="D348" t="s">
        <v>152</v>
      </c>
      <c r="E348">
        <v>1</v>
      </c>
      <c r="F348">
        <v>0.4</v>
      </c>
      <c r="G348" t="s">
        <v>160</v>
      </c>
      <c r="H348" t="s">
        <v>10</v>
      </c>
      <c r="I348">
        <v>50</v>
      </c>
      <c r="J348">
        <v>1</v>
      </c>
      <c r="K348">
        <v>90</v>
      </c>
      <c r="L348">
        <v>150</v>
      </c>
      <c r="M348">
        <v>3</v>
      </c>
      <c r="N348" t="s">
        <v>157</v>
      </c>
    </row>
    <row r="349" spans="1:14" x14ac:dyDescent="0.2">
      <c r="A349">
        <v>2380851</v>
      </c>
      <c r="B349" s="1">
        <v>44901</v>
      </c>
      <c r="C349" t="s">
        <v>160</v>
      </c>
      <c r="D349" t="s">
        <v>151</v>
      </c>
      <c r="E349">
        <v>1</v>
      </c>
      <c r="F349">
        <v>0.6</v>
      </c>
      <c r="G349" t="s">
        <v>160</v>
      </c>
      <c r="H349" t="s">
        <v>10</v>
      </c>
      <c r="I349">
        <v>50</v>
      </c>
      <c r="J349">
        <v>1</v>
      </c>
      <c r="K349">
        <v>90</v>
      </c>
      <c r="L349">
        <v>150</v>
      </c>
      <c r="M349">
        <v>3</v>
      </c>
      <c r="N349" t="s">
        <v>157</v>
      </c>
    </row>
    <row r="350" spans="1:14" x14ac:dyDescent="0.2">
      <c r="A350">
        <v>2380847</v>
      </c>
      <c r="B350" s="1">
        <v>44900</v>
      </c>
      <c r="C350" t="s">
        <v>160</v>
      </c>
      <c r="D350" t="s">
        <v>139</v>
      </c>
      <c r="E350">
        <v>1</v>
      </c>
      <c r="F350">
        <v>1.5</v>
      </c>
      <c r="G350" t="s">
        <v>160</v>
      </c>
      <c r="H350" t="s">
        <v>10</v>
      </c>
      <c r="I350">
        <v>50</v>
      </c>
      <c r="J350">
        <v>1</v>
      </c>
      <c r="K350">
        <v>90</v>
      </c>
      <c r="L350">
        <v>150</v>
      </c>
      <c r="M350">
        <v>3</v>
      </c>
      <c r="N350" t="s">
        <v>157</v>
      </c>
    </row>
    <row r="351" spans="1:14" x14ac:dyDescent="0.2">
      <c r="A351">
        <v>2369695</v>
      </c>
      <c r="B351" s="1">
        <v>44900</v>
      </c>
      <c r="C351" t="s">
        <v>160</v>
      </c>
      <c r="D351" t="s">
        <v>137</v>
      </c>
      <c r="E351">
        <v>1</v>
      </c>
      <c r="F351">
        <v>1.2</v>
      </c>
      <c r="G351" t="s">
        <v>160</v>
      </c>
      <c r="H351" t="s">
        <v>10</v>
      </c>
      <c r="I351">
        <v>50</v>
      </c>
      <c r="J351">
        <v>1</v>
      </c>
      <c r="K351">
        <v>90</v>
      </c>
      <c r="L351">
        <v>150</v>
      </c>
      <c r="M351">
        <v>3</v>
      </c>
      <c r="N351" t="s">
        <v>157</v>
      </c>
    </row>
    <row r="352" spans="1:14" x14ac:dyDescent="0.2">
      <c r="A352">
        <v>2381376</v>
      </c>
      <c r="B352" s="1">
        <v>44900</v>
      </c>
      <c r="C352" t="s">
        <v>160</v>
      </c>
      <c r="D352" t="s">
        <v>140</v>
      </c>
      <c r="E352">
        <v>1</v>
      </c>
      <c r="F352">
        <v>0.4</v>
      </c>
      <c r="G352" t="s">
        <v>160</v>
      </c>
      <c r="H352" t="s">
        <v>10</v>
      </c>
      <c r="I352">
        <v>50</v>
      </c>
      <c r="J352">
        <v>1</v>
      </c>
      <c r="K352">
        <v>90</v>
      </c>
      <c r="L352">
        <v>150</v>
      </c>
      <c r="M352">
        <v>3</v>
      </c>
      <c r="N352" t="s">
        <v>157</v>
      </c>
    </row>
    <row r="353" spans="1:14" x14ac:dyDescent="0.2">
      <c r="A353">
        <v>2380900</v>
      </c>
      <c r="B353" s="1">
        <v>44900</v>
      </c>
      <c r="C353" t="s">
        <v>160</v>
      </c>
      <c r="D353" t="s">
        <v>142</v>
      </c>
      <c r="E353">
        <v>0</v>
      </c>
      <c r="F353">
        <v>0.6</v>
      </c>
      <c r="G353" t="s">
        <v>160</v>
      </c>
      <c r="H353" t="s">
        <v>10</v>
      </c>
      <c r="I353">
        <v>50</v>
      </c>
      <c r="J353">
        <v>1</v>
      </c>
      <c r="K353">
        <v>90</v>
      </c>
      <c r="L353">
        <v>150</v>
      </c>
      <c r="M353">
        <v>3</v>
      </c>
      <c r="N353" t="s">
        <v>157</v>
      </c>
    </row>
    <row r="354" spans="1:14" x14ac:dyDescent="0.2">
      <c r="A354">
        <v>2380573</v>
      </c>
      <c r="B354" s="1">
        <v>44900</v>
      </c>
      <c r="C354" t="s">
        <v>160</v>
      </c>
      <c r="D354" t="s">
        <v>151</v>
      </c>
      <c r="E354">
        <v>1</v>
      </c>
      <c r="F354">
        <v>1.3</v>
      </c>
      <c r="G354" t="s">
        <v>160</v>
      </c>
      <c r="H354" t="s">
        <v>10</v>
      </c>
      <c r="I354">
        <v>50</v>
      </c>
      <c r="J354">
        <v>1</v>
      </c>
      <c r="K354">
        <v>90</v>
      </c>
      <c r="L354">
        <v>150</v>
      </c>
      <c r="M354">
        <v>3</v>
      </c>
      <c r="N354" t="s">
        <v>157</v>
      </c>
    </row>
    <row r="355" spans="1:14" x14ac:dyDescent="0.2">
      <c r="A355">
        <v>2380779</v>
      </c>
      <c r="B355" s="1">
        <v>44900</v>
      </c>
      <c r="C355" t="s">
        <v>160</v>
      </c>
      <c r="D355" t="s">
        <v>138</v>
      </c>
      <c r="E355">
        <v>0</v>
      </c>
      <c r="F355">
        <v>0.4</v>
      </c>
      <c r="G355" t="s">
        <v>160</v>
      </c>
      <c r="H355" t="s">
        <v>10</v>
      </c>
      <c r="I355">
        <v>50</v>
      </c>
      <c r="J355">
        <v>1</v>
      </c>
      <c r="K355">
        <v>90</v>
      </c>
      <c r="L355">
        <v>150</v>
      </c>
      <c r="M355">
        <v>3</v>
      </c>
      <c r="N355" t="s">
        <v>157</v>
      </c>
    </row>
    <row r="356" spans="1:14" x14ac:dyDescent="0.2">
      <c r="A356">
        <v>2380523</v>
      </c>
      <c r="B356" s="1">
        <v>44900</v>
      </c>
      <c r="C356" t="s">
        <v>160</v>
      </c>
      <c r="D356" t="s">
        <v>138</v>
      </c>
      <c r="E356">
        <v>1</v>
      </c>
      <c r="F356">
        <v>0</v>
      </c>
      <c r="G356" t="s">
        <v>160</v>
      </c>
      <c r="H356" t="s">
        <v>10</v>
      </c>
      <c r="I356">
        <v>50</v>
      </c>
      <c r="J356">
        <v>1</v>
      </c>
      <c r="K356">
        <v>90</v>
      </c>
      <c r="L356">
        <v>150</v>
      </c>
      <c r="M356">
        <v>3</v>
      </c>
      <c r="N356" t="s">
        <v>157</v>
      </c>
    </row>
    <row r="357" spans="1:14" x14ac:dyDescent="0.2">
      <c r="A357">
        <v>2362843</v>
      </c>
      <c r="B357" s="1">
        <v>44898</v>
      </c>
      <c r="C357" t="s">
        <v>160</v>
      </c>
      <c r="D357" t="s">
        <v>149</v>
      </c>
      <c r="E357">
        <v>1</v>
      </c>
      <c r="F357">
        <v>4.7</v>
      </c>
      <c r="G357" t="s">
        <v>160</v>
      </c>
      <c r="H357" t="s">
        <v>10</v>
      </c>
      <c r="I357">
        <v>50</v>
      </c>
      <c r="J357">
        <v>1</v>
      </c>
      <c r="K357">
        <v>90</v>
      </c>
      <c r="L357">
        <v>150</v>
      </c>
      <c r="M357">
        <v>3</v>
      </c>
      <c r="N357" t="s">
        <v>157</v>
      </c>
    </row>
    <row r="358" spans="1:14" x14ac:dyDescent="0.2">
      <c r="A358">
        <v>2377474</v>
      </c>
      <c r="B358" s="1">
        <v>44897</v>
      </c>
      <c r="C358" t="s">
        <v>160</v>
      </c>
      <c r="D358" t="s">
        <v>152</v>
      </c>
      <c r="E358">
        <v>0</v>
      </c>
      <c r="F358">
        <v>1.8</v>
      </c>
      <c r="G358" t="s">
        <v>160</v>
      </c>
      <c r="H358" t="s">
        <v>10</v>
      </c>
      <c r="I358">
        <v>50</v>
      </c>
      <c r="J358">
        <v>1</v>
      </c>
      <c r="K358">
        <v>90</v>
      </c>
      <c r="L358">
        <v>150</v>
      </c>
      <c r="M358">
        <v>3</v>
      </c>
      <c r="N358" t="s">
        <v>157</v>
      </c>
    </row>
    <row r="359" spans="1:14" x14ac:dyDescent="0.2">
      <c r="A359">
        <v>2377299</v>
      </c>
      <c r="B359" s="1">
        <v>44897</v>
      </c>
      <c r="C359" t="s">
        <v>160</v>
      </c>
      <c r="D359" t="s">
        <v>140</v>
      </c>
      <c r="E359">
        <v>0</v>
      </c>
      <c r="F359">
        <v>0.4</v>
      </c>
      <c r="G359" t="s">
        <v>160</v>
      </c>
      <c r="H359" t="s">
        <v>10</v>
      </c>
      <c r="I359">
        <v>50</v>
      </c>
      <c r="J359">
        <v>1</v>
      </c>
      <c r="K359">
        <v>90</v>
      </c>
      <c r="L359">
        <v>150</v>
      </c>
      <c r="M359">
        <v>3</v>
      </c>
      <c r="N359" t="s">
        <v>157</v>
      </c>
    </row>
    <row r="360" spans="1:14" x14ac:dyDescent="0.2">
      <c r="A360">
        <v>2375744</v>
      </c>
      <c r="B360" s="1">
        <v>44897</v>
      </c>
      <c r="C360" t="s">
        <v>160</v>
      </c>
      <c r="D360" t="s">
        <v>137</v>
      </c>
      <c r="E360">
        <v>0</v>
      </c>
      <c r="F360">
        <v>0.6</v>
      </c>
      <c r="G360" t="s">
        <v>160</v>
      </c>
      <c r="H360" t="s">
        <v>10</v>
      </c>
      <c r="I360">
        <v>50</v>
      </c>
      <c r="J360">
        <v>1</v>
      </c>
      <c r="K360">
        <v>90</v>
      </c>
      <c r="L360">
        <v>150</v>
      </c>
      <c r="M360">
        <v>3</v>
      </c>
      <c r="N360" t="s">
        <v>157</v>
      </c>
    </row>
    <row r="361" spans="1:14" x14ac:dyDescent="0.2">
      <c r="A361">
        <v>2378031</v>
      </c>
      <c r="B361" s="1">
        <v>44897</v>
      </c>
      <c r="C361" t="s">
        <v>160</v>
      </c>
      <c r="D361" t="s">
        <v>142</v>
      </c>
      <c r="E361">
        <v>1</v>
      </c>
      <c r="F361">
        <v>0.4</v>
      </c>
      <c r="G361" t="s">
        <v>160</v>
      </c>
      <c r="H361" t="s">
        <v>10</v>
      </c>
      <c r="I361">
        <v>50</v>
      </c>
      <c r="J361">
        <v>1</v>
      </c>
      <c r="K361">
        <v>90</v>
      </c>
      <c r="L361">
        <v>150</v>
      </c>
      <c r="M361">
        <v>3</v>
      </c>
      <c r="N361" t="s">
        <v>157</v>
      </c>
    </row>
    <row r="362" spans="1:14" x14ac:dyDescent="0.2">
      <c r="A362">
        <v>2377524</v>
      </c>
      <c r="B362" s="1">
        <v>44897</v>
      </c>
      <c r="C362" t="s">
        <v>160</v>
      </c>
      <c r="D362" t="s">
        <v>140</v>
      </c>
      <c r="E362">
        <v>0</v>
      </c>
      <c r="F362">
        <v>0.2</v>
      </c>
      <c r="G362" t="s">
        <v>160</v>
      </c>
      <c r="H362" t="s">
        <v>10</v>
      </c>
      <c r="I362">
        <v>50</v>
      </c>
      <c r="J362">
        <v>1</v>
      </c>
      <c r="K362">
        <v>90</v>
      </c>
      <c r="L362">
        <v>150</v>
      </c>
      <c r="M362">
        <v>3</v>
      </c>
      <c r="N362" t="s">
        <v>157</v>
      </c>
    </row>
    <row r="363" spans="1:14" x14ac:dyDescent="0.2">
      <c r="A363">
        <v>2377778</v>
      </c>
      <c r="B363" s="1">
        <v>44897</v>
      </c>
      <c r="C363" t="s">
        <v>160</v>
      </c>
      <c r="D363" t="s">
        <v>135</v>
      </c>
      <c r="E363">
        <v>1</v>
      </c>
      <c r="F363">
        <v>0.5</v>
      </c>
      <c r="G363" t="s">
        <v>160</v>
      </c>
      <c r="H363" t="s">
        <v>10</v>
      </c>
      <c r="I363">
        <v>50</v>
      </c>
      <c r="J363">
        <v>1</v>
      </c>
      <c r="K363">
        <v>90</v>
      </c>
      <c r="L363">
        <v>150</v>
      </c>
      <c r="M363">
        <v>3</v>
      </c>
      <c r="N363" t="s">
        <v>157</v>
      </c>
    </row>
    <row r="364" spans="1:14" x14ac:dyDescent="0.2">
      <c r="A364">
        <v>2375374</v>
      </c>
      <c r="B364" s="1">
        <v>44897</v>
      </c>
      <c r="C364" t="s">
        <v>160</v>
      </c>
      <c r="D364" t="s">
        <v>143</v>
      </c>
      <c r="E364">
        <v>0</v>
      </c>
      <c r="F364">
        <v>2.2999999999999998</v>
      </c>
      <c r="G364" t="s">
        <v>160</v>
      </c>
      <c r="H364" t="s">
        <v>10</v>
      </c>
      <c r="I364">
        <v>50</v>
      </c>
      <c r="J364">
        <v>1</v>
      </c>
      <c r="K364">
        <v>90</v>
      </c>
      <c r="L364">
        <v>150</v>
      </c>
      <c r="M364">
        <v>3</v>
      </c>
      <c r="N364" t="s">
        <v>157</v>
      </c>
    </row>
    <row r="365" spans="1:14" x14ac:dyDescent="0.2">
      <c r="A365">
        <v>2377815</v>
      </c>
      <c r="B365" s="1">
        <v>44897</v>
      </c>
      <c r="C365" t="s">
        <v>160</v>
      </c>
      <c r="D365" t="s">
        <v>151</v>
      </c>
      <c r="E365">
        <v>0</v>
      </c>
      <c r="F365">
        <v>0.6</v>
      </c>
      <c r="G365" t="s">
        <v>160</v>
      </c>
      <c r="H365" t="s">
        <v>10</v>
      </c>
      <c r="I365">
        <v>50</v>
      </c>
      <c r="J365">
        <v>1</v>
      </c>
      <c r="K365">
        <v>90</v>
      </c>
      <c r="L365">
        <v>150</v>
      </c>
      <c r="M365">
        <v>3</v>
      </c>
      <c r="N365" t="s">
        <v>157</v>
      </c>
    </row>
    <row r="366" spans="1:14" x14ac:dyDescent="0.2">
      <c r="A366">
        <v>2377309</v>
      </c>
      <c r="B366" s="1">
        <v>44897</v>
      </c>
      <c r="C366" t="s">
        <v>160</v>
      </c>
      <c r="D366" t="s">
        <v>152</v>
      </c>
      <c r="E366">
        <v>0</v>
      </c>
      <c r="F366">
        <v>1.4</v>
      </c>
      <c r="G366" t="s">
        <v>160</v>
      </c>
      <c r="H366" t="s">
        <v>10</v>
      </c>
      <c r="I366">
        <v>50</v>
      </c>
      <c r="J366">
        <v>1</v>
      </c>
      <c r="K366">
        <v>90</v>
      </c>
      <c r="L366">
        <v>150</v>
      </c>
      <c r="M366">
        <v>3</v>
      </c>
      <c r="N366" t="s">
        <v>157</v>
      </c>
    </row>
    <row r="367" spans="1:14" x14ac:dyDescent="0.2">
      <c r="A367">
        <v>2377809</v>
      </c>
      <c r="B367" s="1">
        <v>44897</v>
      </c>
      <c r="C367" t="s">
        <v>160</v>
      </c>
      <c r="D367" t="s">
        <v>135</v>
      </c>
      <c r="E367">
        <v>1</v>
      </c>
      <c r="F367">
        <v>0.6</v>
      </c>
      <c r="G367" t="s">
        <v>160</v>
      </c>
      <c r="H367" t="s">
        <v>10</v>
      </c>
      <c r="I367">
        <v>50</v>
      </c>
      <c r="J367">
        <v>1</v>
      </c>
      <c r="K367">
        <v>90</v>
      </c>
      <c r="L367">
        <v>150</v>
      </c>
      <c r="M367">
        <v>3</v>
      </c>
      <c r="N367" t="s">
        <v>157</v>
      </c>
    </row>
    <row r="368" spans="1:14" x14ac:dyDescent="0.2">
      <c r="A368">
        <v>2377982</v>
      </c>
      <c r="B368" s="1">
        <v>44897</v>
      </c>
      <c r="C368" t="s">
        <v>160</v>
      </c>
      <c r="D368" t="s">
        <v>151</v>
      </c>
      <c r="E368">
        <v>1</v>
      </c>
      <c r="F368">
        <v>7.2</v>
      </c>
      <c r="G368" t="s">
        <v>160</v>
      </c>
      <c r="H368" t="s">
        <v>10</v>
      </c>
      <c r="I368">
        <v>50</v>
      </c>
      <c r="J368">
        <v>1</v>
      </c>
      <c r="K368">
        <v>90</v>
      </c>
      <c r="L368">
        <v>150</v>
      </c>
      <c r="M368">
        <v>3</v>
      </c>
      <c r="N368" t="s">
        <v>157</v>
      </c>
    </row>
    <row r="369" spans="1:14" x14ac:dyDescent="0.2">
      <c r="A369">
        <v>2377437</v>
      </c>
      <c r="B369" s="1">
        <v>44897</v>
      </c>
      <c r="C369" t="s">
        <v>160</v>
      </c>
      <c r="D369" t="s">
        <v>143</v>
      </c>
      <c r="E369">
        <v>1</v>
      </c>
      <c r="F369">
        <v>0.4</v>
      </c>
      <c r="G369" t="s">
        <v>160</v>
      </c>
      <c r="H369" t="s">
        <v>10</v>
      </c>
      <c r="I369">
        <v>50</v>
      </c>
      <c r="J369">
        <v>1</v>
      </c>
      <c r="K369">
        <v>90</v>
      </c>
      <c r="L369">
        <v>150</v>
      </c>
      <c r="M369">
        <v>3</v>
      </c>
      <c r="N369" t="s">
        <v>157</v>
      </c>
    </row>
    <row r="370" spans="1:14" x14ac:dyDescent="0.2">
      <c r="A370">
        <v>2376329</v>
      </c>
      <c r="B370" s="1">
        <v>44896</v>
      </c>
      <c r="C370" t="s">
        <v>160</v>
      </c>
      <c r="D370" t="s">
        <v>143</v>
      </c>
      <c r="E370">
        <v>1</v>
      </c>
      <c r="F370">
        <v>2.8</v>
      </c>
      <c r="G370" t="s">
        <v>160</v>
      </c>
      <c r="H370" t="s">
        <v>10</v>
      </c>
      <c r="I370">
        <v>50</v>
      </c>
      <c r="J370">
        <v>1</v>
      </c>
      <c r="K370">
        <v>90</v>
      </c>
      <c r="L370">
        <v>150</v>
      </c>
      <c r="M370">
        <v>3</v>
      </c>
      <c r="N370" t="s">
        <v>157</v>
      </c>
    </row>
    <row r="371" spans="1:14" x14ac:dyDescent="0.2">
      <c r="A371">
        <v>2375591</v>
      </c>
      <c r="B371" s="1">
        <v>44896</v>
      </c>
      <c r="C371" t="s">
        <v>160</v>
      </c>
      <c r="D371" t="s">
        <v>139</v>
      </c>
      <c r="E371">
        <v>1</v>
      </c>
      <c r="F371">
        <v>0.8</v>
      </c>
      <c r="G371" t="s">
        <v>160</v>
      </c>
      <c r="H371" t="s">
        <v>10</v>
      </c>
      <c r="I371">
        <v>50</v>
      </c>
      <c r="J371">
        <v>1</v>
      </c>
      <c r="K371">
        <v>90</v>
      </c>
      <c r="L371">
        <v>150</v>
      </c>
      <c r="M371">
        <v>3</v>
      </c>
      <c r="N371" t="s">
        <v>157</v>
      </c>
    </row>
    <row r="372" spans="1:14" x14ac:dyDescent="0.2">
      <c r="A372">
        <v>2375912</v>
      </c>
      <c r="B372" s="1">
        <v>44896</v>
      </c>
      <c r="C372" t="s">
        <v>160</v>
      </c>
      <c r="D372" t="s">
        <v>140</v>
      </c>
      <c r="E372">
        <v>0</v>
      </c>
      <c r="F372">
        <v>0.5</v>
      </c>
      <c r="G372" t="s">
        <v>160</v>
      </c>
      <c r="H372" t="s">
        <v>10</v>
      </c>
      <c r="I372">
        <v>50</v>
      </c>
      <c r="J372">
        <v>1</v>
      </c>
      <c r="K372">
        <v>90</v>
      </c>
      <c r="L372">
        <v>150</v>
      </c>
      <c r="M372">
        <v>3</v>
      </c>
      <c r="N372" t="s">
        <v>157</v>
      </c>
    </row>
    <row r="373" spans="1:14" x14ac:dyDescent="0.2">
      <c r="A373">
        <v>2376303</v>
      </c>
      <c r="B373" s="1">
        <v>44896</v>
      </c>
      <c r="C373" t="s">
        <v>160</v>
      </c>
      <c r="D373" t="s">
        <v>138</v>
      </c>
      <c r="E373">
        <v>0</v>
      </c>
      <c r="F373">
        <v>1.5</v>
      </c>
      <c r="G373" t="s">
        <v>160</v>
      </c>
      <c r="H373" t="s">
        <v>10</v>
      </c>
      <c r="I373">
        <v>50</v>
      </c>
      <c r="J373">
        <v>1</v>
      </c>
      <c r="K373">
        <v>90</v>
      </c>
      <c r="L373">
        <v>150</v>
      </c>
      <c r="M373">
        <v>3</v>
      </c>
      <c r="N373" t="s">
        <v>157</v>
      </c>
    </row>
    <row r="374" spans="1:14" x14ac:dyDescent="0.2">
      <c r="A374">
        <v>2372245</v>
      </c>
      <c r="B374" s="1">
        <v>44896</v>
      </c>
      <c r="C374" t="s">
        <v>160</v>
      </c>
      <c r="D374" t="s">
        <v>138</v>
      </c>
      <c r="E374">
        <v>1</v>
      </c>
      <c r="F374">
        <v>0.6</v>
      </c>
      <c r="G374" t="s">
        <v>160</v>
      </c>
      <c r="H374" t="s">
        <v>10</v>
      </c>
      <c r="I374">
        <v>50</v>
      </c>
      <c r="J374">
        <v>1</v>
      </c>
      <c r="K374">
        <v>90</v>
      </c>
      <c r="L374">
        <v>150</v>
      </c>
      <c r="M374">
        <v>3</v>
      </c>
      <c r="N374" t="s">
        <v>157</v>
      </c>
    </row>
    <row r="375" spans="1:14" x14ac:dyDescent="0.2">
      <c r="A375">
        <v>2375876</v>
      </c>
      <c r="B375" s="1">
        <v>44896</v>
      </c>
      <c r="C375" t="s">
        <v>160</v>
      </c>
      <c r="D375" t="s">
        <v>152</v>
      </c>
      <c r="E375">
        <v>0</v>
      </c>
      <c r="F375">
        <v>0.4</v>
      </c>
      <c r="G375" t="s">
        <v>160</v>
      </c>
      <c r="H375" t="s">
        <v>10</v>
      </c>
      <c r="I375">
        <v>50</v>
      </c>
      <c r="J375">
        <v>1</v>
      </c>
      <c r="K375">
        <v>90</v>
      </c>
      <c r="L375">
        <v>150</v>
      </c>
      <c r="M375">
        <v>3</v>
      </c>
      <c r="N375" t="s">
        <v>157</v>
      </c>
    </row>
    <row r="376" spans="1:14" x14ac:dyDescent="0.2">
      <c r="A376">
        <v>2375334</v>
      </c>
      <c r="B376" s="1">
        <v>44896</v>
      </c>
      <c r="C376" t="s">
        <v>160</v>
      </c>
      <c r="D376" t="s">
        <v>139</v>
      </c>
      <c r="E376">
        <v>0</v>
      </c>
      <c r="F376">
        <v>0.4</v>
      </c>
      <c r="G376" t="s">
        <v>160</v>
      </c>
      <c r="H376" t="s">
        <v>10</v>
      </c>
      <c r="I376">
        <v>50</v>
      </c>
      <c r="J376">
        <v>1</v>
      </c>
      <c r="K376">
        <v>90</v>
      </c>
      <c r="L376">
        <v>150</v>
      </c>
      <c r="M376">
        <v>3</v>
      </c>
      <c r="N376" t="s">
        <v>157</v>
      </c>
    </row>
    <row r="377" spans="1:14" x14ac:dyDescent="0.2">
      <c r="A377">
        <v>2373562</v>
      </c>
      <c r="B377" s="1">
        <v>44896</v>
      </c>
      <c r="C377" t="s">
        <v>160</v>
      </c>
      <c r="D377" t="s">
        <v>134</v>
      </c>
      <c r="E377">
        <v>0</v>
      </c>
      <c r="F377">
        <v>0.7</v>
      </c>
      <c r="G377" t="s">
        <v>160</v>
      </c>
      <c r="H377" t="s">
        <v>10</v>
      </c>
      <c r="I377">
        <v>50</v>
      </c>
      <c r="J377">
        <v>1</v>
      </c>
      <c r="K377">
        <v>90</v>
      </c>
      <c r="L377">
        <v>150</v>
      </c>
      <c r="M377">
        <v>3</v>
      </c>
      <c r="N377" t="s">
        <v>157</v>
      </c>
    </row>
    <row r="378" spans="1:14" x14ac:dyDescent="0.2">
      <c r="A378">
        <v>2375405</v>
      </c>
      <c r="B378" s="1">
        <v>44896</v>
      </c>
      <c r="C378" t="s">
        <v>160</v>
      </c>
      <c r="D378" t="s">
        <v>132</v>
      </c>
      <c r="E378">
        <v>1</v>
      </c>
      <c r="F378">
        <v>0.4</v>
      </c>
      <c r="G378" t="s">
        <v>160</v>
      </c>
      <c r="H378" t="s">
        <v>10</v>
      </c>
      <c r="I378">
        <v>50</v>
      </c>
      <c r="J378">
        <v>1</v>
      </c>
      <c r="K378">
        <v>90</v>
      </c>
      <c r="L378">
        <v>150</v>
      </c>
      <c r="M378">
        <v>3</v>
      </c>
      <c r="N378" t="s">
        <v>157</v>
      </c>
    </row>
    <row r="379" spans="1:14" x14ac:dyDescent="0.2">
      <c r="A379">
        <v>2375865</v>
      </c>
      <c r="B379" s="1">
        <v>44896</v>
      </c>
      <c r="C379" t="s">
        <v>160</v>
      </c>
      <c r="D379" t="s">
        <v>149</v>
      </c>
      <c r="E379">
        <v>0</v>
      </c>
      <c r="F379">
        <v>0.2</v>
      </c>
      <c r="G379" t="s">
        <v>160</v>
      </c>
      <c r="H379" t="s">
        <v>10</v>
      </c>
      <c r="I379">
        <v>50</v>
      </c>
      <c r="J379">
        <v>1</v>
      </c>
      <c r="K379">
        <v>90</v>
      </c>
      <c r="L379">
        <v>150</v>
      </c>
      <c r="M379">
        <v>3</v>
      </c>
      <c r="N379" t="s">
        <v>157</v>
      </c>
    </row>
    <row r="380" spans="1:14" x14ac:dyDescent="0.2">
      <c r="A380">
        <v>2371156</v>
      </c>
      <c r="B380" s="1">
        <v>44896</v>
      </c>
      <c r="C380" t="s">
        <v>160</v>
      </c>
      <c r="D380" t="s">
        <v>140</v>
      </c>
      <c r="E380">
        <v>0</v>
      </c>
      <c r="F380">
        <v>0.4</v>
      </c>
      <c r="G380" t="s">
        <v>160</v>
      </c>
      <c r="H380" t="s">
        <v>10</v>
      </c>
      <c r="I380">
        <v>50</v>
      </c>
      <c r="J380">
        <v>1</v>
      </c>
      <c r="K380">
        <v>90</v>
      </c>
      <c r="L380">
        <v>150</v>
      </c>
      <c r="M380">
        <v>3</v>
      </c>
      <c r="N380" t="s">
        <v>157</v>
      </c>
    </row>
    <row r="381" spans="1:14" x14ac:dyDescent="0.2">
      <c r="A381">
        <v>2528633</v>
      </c>
      <c r="B381" s="1">
        <v>44984</v>
      </c>
      <c r="C381" t="s">
        <v>160</v>
      </c>
      <c r="D381" t="s">
        <v>132</v>
      </c>
      <c r="E381">
        <v>0</v>
      </c>
      <c r="F381">
        <v>53.2</v>
      </c>
      <c r="G381" t="s">
        <v>160</v>
      </c>
      <c r="H381" t="s">
        <v>10</v>
      </c>
      <c r="I381">
        <v>50</v>
      </c>
      <c r="J381">
        <v>1</v>
      </c>
      <c r="K381">
        <v>90</v>
      </c>
      <c r="L381">
        <v>150</v>
      </c>
      <c r="M381">
        <v>3</v>
      </c>
      <c r="N381" t="s">
        <v>157</v>
      </c>
    </row>
    <row r="382" spans="1:14" x14ac:dyDescent="0.2">
      <c r="A382">
        <v>2544977</v>
      </c>
      <c r="B382" s="1">
        <v>44984</v>
      </c>
      <c r="C382" t="s">
        <v>160</v>
      </c>
      <c r="D382" t="s">
        <v>136</v>
      </c>
      <c r="E382">
        <v>1</v>
      </c>
      <c r="F382">
        <v>0.4</v>
      </c>
      <c r="G382" t="s">
        <v>160</v>
      </c>
      <c r="H382" t="s">
        <v>10</v>
      </c>
      <c r="I382">
        <v>50</v>
      </c>
      <c r="J382">
        <v>1</v>
      </c>
      <c r="K382">
        <v>90</v>
      </c>
      <c r="L382">
        <v>150</v>
      </c>
      <c r="M382">
        <v>3</v>
      </c>
      <c r="N382" t="s">
        <v>157</v>
      </c>
    </row>
    <row r="383" spans="1:14" x14ac:dyDescent="0.2">
      <c r="A383">
        <v>2544494</v>
      </c>
      <c r="B383" s="1">
        <v>44984</v>
      </c>
      <c r="C383" t="s">
        <v>160</v>
      </c>
      <c r="D383" t="s">
        <v>132</v>
      </c>
      <c r="E383">
        <v>1</v>
      </c>
      <c r="F383">
        <v>5</v>
      </c>
      <c r="G383" t="s">
        <v>160</v>
      </c>
      <c r="H383" t="s">
        <v>10</v>
      </c>
      <c r="I383">
        <v>50</v>
      </c>
      <c r="J383">
        <v>1</v>
      </c>
      <c r="K383">
        <v>90</v>
      </c>
      <c r="L383">
        <v>150</v>
      </c>
      <c r="M383">
        <v>3</v>
      </c>
      <c r="N383" t="s">
        <v>157</v>
      </c>
    </row>
    <row r="384" spans="1:14" x14ac:dyDescent="0.2">
      <c r="A384">
        <v>2543736</v>
      </c>
      <c r="B384" s="1">
        <v>44984</v>
      </c>
      <c r="C384" t="s">
        <v>160</v>
      </c>
      <c r="D384" t="s">
        <v>151</v>
      </c>
      <c r="E384">
        <v>0</v>
      </c>
      <c r="F384">
        <v>25.2</v>
      </c>
      <c r="G384" t="s">
        <v>160</v>
      </c>
      <c r="H384" t="s">
        <v>10</v>
      </c>
      <c r="I384">
        <v>50</v>
      </c>
      <c r="J384">
        <v>1</v>
      </c>
      <c r="K384">
        <v>90</v>
      </c>
      <c r="L384">
        <v>150</v>
      </c>
      <c r="M384">
        <v>3</v>
      </c>
      <c r="N384" t="s">
        <v>157</v>
      </c>
    </row>
    <row r="385" spans="1:14" x14ac:dyDescent="0.2">
      <c r="A385">
        <v>2543524</v>
      </c>
      <c r="B385" s="1">
        <v>44984</v>
      </c>
      <c r="C385" t="s">
        <v>160</v>
      </c>
      <c r="D385" t="s">
        <v>137</v>
      </c>
      <c r="E385">
        <v>1</v>
      </c>
      <c r="F385">
        <v>32.299999999999997</v>
      </c>
      <c r="G385" t="s">
        <v>160</v>
      </c>
      <c r="H385" t="s">
        <v>10</v>
      </c>
      <c r="I385">
        <v>50</v>
      </c>
      <c r="J385">
        <v>1</v>
      </c>
      <c r="K385">
        <v>90</v>
      </c>
      <c r="L385">
        <v>150</v>
      </c>
      <c r="M385">
        <v>3</v>
      </c>
      <c r="N385" t="s">
        <v>157</v>
      </c>
    </row>
    <row r="386" spans="1:14" x14ac:dyDescent="0.2">
      <c r="A386">
        <v>2543531</v>
      </c>
      <c r="B386" s="1">
        <v>44984</v>
      </c>
      <c r="C386" t="s">
        <v>160</v>
      </c>
      <c r="D386" t="s">
        <v>139</v>
      </c>
      <c r="E386">
        <v>1</v>
      </c>
      <c r="F386">
        <v>2.9</v>
      </c>
      <c r="G386" t="s">
        <v>160</v>
      </c>
      <c r="H386" t="s">
        <v>10</v>
      </c>
      <c r="I386">
        <v>50</v>
      </c>
      <c r="J386">
        <v>1</v>
      </c>
      <c r="K386">
        <v>90</v>
      </c>
      <c r="L386">
        <v>150</v>
      </c>
      <c r="M386">
        <v>3</v>
      </c>
      <c r="N386" t="s">
        <v>157</v>
      </c>
    </row>
    <row r="387" spans="1:14" x14ac:dyDescent="0.2">
      <c r="A387">
        <v>2544072</v>
      </c>
      <c r="B387" s="1">
        <v>44984</v>
      </c>
      <c r="C387" t="s">
        <v>160</v>
      </c>
      <c r="D387" t="s">
        <v>143</v>
      </c>
      <c r="E387">
        <v>1</v>
      </c>
      <c r="F387">
        <v>3.7</v>
      </c>
      <c r="G387" t="s">
        <v>160</v>
      </c>
      <c r="H387" t="s">
        <v>10</v>
      </c>
      <c r="I387">
        <v>50</v>
      </c>
      <c r="J387">
        <v>1</v>
      </c>
      <c r="K387">
        <v>90</v>
      </c>
      <c r="L387">
        <v>150</v>
      </c>
      <c r="M387">
        <v>3</v>
      </c>
      <c r="N387" t="s">
        <v>157</v>
      </c>
    </row>
    <row r="388" spans="1:14" x14ac:dyDescent="0.2">
      <c r="A388">
        <v>2543457</v>
      </c>
      <c r="B388" s="1">
        <v>44984</v>
      </c>
      <c r="C388" t="s">
        <v>160</v>
      </c>
      <c r="D388" t="s">
        <v>149</v>
      </c>
      <c r="E388">
        <v>0</v>
      </c>
      <c r="F388">
        <v>12</v>
      </c>
      <c r="G388" t="s">
        <v>160</v>
      </c>
      <c r="H388" t="s">
        <v>10</v>
      </c>
      <c r="I388">
        <v>50</v>
      </c>
      <c r="J388">
        <v>1</v>
      </c>
      <c r="K388">
        <v>90</v>
      </c>
      <c r="L388">
        <v>150</v>
      </c>
      <c r="M388">
        <v>3</v>
      </c>
      <c r="N388" t="s">
        <v>157</v>
      </c>
    </row>
    <row r="389" spans="1:14" x14ac:dyDescent="0.2">
      <c r="A389">
        <v>2544948</v>
      </c>
      <c r="B389" s="1">
        <v>44984</v>
      </c>
      <c r="C389" t="s">
        <v>160</v>
      </c>
      <c r="D389" t="s">
        <v>135</v>
      </c>
      <c r="E389">
        <v>1</v>
      </c>
      <c r="F389">
        <v>17.600000000000001</v>
      </c>
      <c r="G389" t="s">
        <v>160</v>
      </c>
      <c r="H389" t="s">
        <v>10</v>
      </c>
      <c r="I389">
        <v>50</v>
      </c>
      <c r="J389">
        <v>1</v>
      </c>
      <c r="K389">
        <v>90</v>
      </c>
      <c r="L389">
        <v>150</v>
      </c>
      <c r="M389">
        <v>3</v>
      </c>
      <c r="N389" t="s">
        <v>157</v>
      </c>
    </row>
    <row r="390" spans="1:14" x14ac:dyDescent="0.2">
      <c r="A390">
        <v>2544099</v>
      </c>
      <c r="B390" s="1">
        <v>44984</v>
      </c>
      <c r="C390" t="s">
        <v>160</v>
      </c>
      <c r="D390" t="s">
        <v>143</v>
      </c>
      <c r="E390">
        <v>1</v>
      </c>
      <c r="F390">
        <v>1</v>
      </c>
      <c r="G390" t="s">
        <v>160</v>
      </c>
      <c r="H390" t="s">
        <v>10</v>
      </c>
      <c r="I390">
        <v>50</v>
      </c>
      <c r="J390">
        <v>1</v>
      </c>
      <c r="K390">
        <v>90</v>
      </c>
      <c r="L390">
        <v>150</v>
      </c>
      <c r="M390">
        <v>3</v>
      </c>
      <c r="N390" t="s">
        <v>157</v>
      </c>
    </row>
    <row r="391" spans="1:14" x14ac:dyDescent="0.2">
      <c r="A391">
        <v>2544076</v>
      </c>
      <c r="B391" s="1">
        <v>44984</v>
      </c>
      <c r="C391" t="s">
        <v>160</v>
      </c>
      <c r="D391" t="s">
        <v>135</v>
      </c>
      <c r="E391">
        <v>1</v>
      </c>
      <c r="F391">
        <v>0.4</v>
      </c>
      <c r="G391" t="s">
        <v>160</v>
      </c>
      <c r="H391" t="s">
        <v>10</v>
      </c>
      <c r="I391">
        <v>50</v>
      </c>
      <c r="J391">
        <v>1</v>
      </c>
      <c r="K391">
        <v>90</v>
      </c>
      <c r="L391">
        <v>150</v>
      </c>
      <c r="M391">
        <v>3</v>
      </c>
      <c r="N391" t="s">
        <v>157</v>
      </c>
    </row>
    <row r="392" spans="1:14" x14ac:dyDescent="0.2">
      <c r="A392">
        <v>2544598</v>
      </c>
      <c r="B392" s="1">
        <v>44984</v>
      </c>
      <c r="C392" t="s">
        <v>160</v>
      </c>
      <c r="D392" t="s">
        <v>141</v>
      </c>
      <c r="E392">
        <v>1</v>
      </c>
      <c r="F392">
        <v>0</v>
      </c>
      <c r="G392" t="s">
        <v>160</v>
      </c>
      <c r="H392" t="s">
        <v>10</v>
      </c>
      <c r="I392">
        <v>50</v>
      </c>
      <c r="J392">
        <v>1</v>
      </c>
      <c r="K392">
        <v>90</v>
      </c>
      <c r="L392">
        <v>150</v>
      </c>
      <c r="M392">
        <v>3</v>
      </c>
      <c r="N392" t="s">
        <v>157</v>
      </c>
    </row>
    <row r="393" spans="1:14" x14ac:dyDescent="0.2">
      <c r="A393">
        <v>2543911</v>
      </c>
      <c r="B393" s="1">
        <v>44984</v>
      </c>
      <c r="C393" t="s">
        <v>160</v>
      </c>
      <c r="D393" t="s">
        <v>136</v>
      </c>
      <c r="E393">
        <v>1</v>
      </c>
      <c r="F393">
        <v>1.3</v>
      </c>
      <c r="G393" t="s">
        <v>160</v>
      </c>
      <c r="H393" t="s">
        <v>10</v>
      </c>
      <c r="I393">
        <v>50</v>
      </c>
      <c r="J393">
        <v>1</v>
      </c>
      <c r="K393">
        <v>90</v>
      </c>
      <c r="L393">
        <v>150</v>
      </c>
      <c r="M393">
        <v>3</v>
      </c>
      <c r="N393" t="s">
        <v>157</v>
      </c>
    </row>
    <row r="394" spans="1:14" x14ac:dyDescent="0.2">
      <c r="A394">
        <v>2538954</v>
      </c>
      <c r="B394" s="1">
        <v>44984</v>
      </c>
      <c r="C394" t="s">
        <v>160</v>
      </c>
      <c r="D394" t="s">
        <v>132</v>
      </c>
      <c r="E394">
        <v>1</v>
      </c>
      <c r="F394">
        <v>0</v>
      </c>
      <c r="G394" t="s">
        <v>160</v>
      </c>
      <c r="H394" t="s">
        <v>10</v>
      </c>
      <c r="I394">
        <v>50</v>
      </c>
      <c r="J394">
        <v>1</v>
      </c>
      <c r="K394">
        <v>90</v>
      </c>
      <c r="L394">
        <v>150</v>
      </c>
      <c r="M394">
        <v>3</v>
      </c>
      <c r="N394" t="s">
        <v>157</v>
      </c>
    </row>
    <row r="395" spans="1:14" x14ac:dyDescent="0.2">
      <c r="A395">
        <v>2534247</v>
      </c>
      <c r="B395" s="1">
        <v>44984</v>
      </c>
      <c r="C395" t="s">
        <v>160</v>
      </c>
      <c r="D395" t="s">
        <v>140</v>
      </c>
      <c r="E395">
        <v>1</v>
      </c>
      <c r="F395">
        <v>25.3</v>
      </c>
      <c r="G395" t="s">
        <v>160</v>
      </c>
      <c r="H395" t="s">
        <v>10</v>
      </c>
      <c r="I395">
        <v>50</v>
      </c>
      <c r="J395">
        <v>1</v>
      </c>
      <c r="K395">
        <v>90</v>
      </c>
      <c r="L395">
        <v>150</v>
      </c>
      <c r="M395">
        <v>3</v>
      </c>
      <c r="N395" t="s">
        <v>157</v>
      </c>
    </row>
    <row r="396" spans="1:14" x14ac:dyDescent="0.2">
      <c r="A396">
        <v>2538934</v>
      </c>
      <c r="B396" s="1">
        <v>44981</v>
      </c>
      <c r="C396" t="s">
        <v>160</v>
      </c>
      <c r="D396" t="s">
        <v>141</v>
      </c>
      <c r="E396">
        <v>1</v>
      </c>
      <c r="F396">
        <v>8.6</v>
      </c>
      <c r="G396" t="s">
        <v>160</v>
      </c>
      <c r="H396" t="s">
        <v>10</v>
      </c>
      <c r="I396">
        <v>50</v>
      </c>
      <c r="J396">
        <v>1</v>
      </c>
      <c r="K396">
        <v>90</v>
      </c>
      <c r="L396">
        <v>150</v>
      </c>
      <c r="M396">
        <v>3</v>
      </c>
      <c r="N396" t="s">
        <v>157</v>
      </c>
    </row>
    <row r="397" spans="1:14" x14ac:dyDescent="0.2">
      <c r="A397">
        <v>2539313</v>
      </c>
      <c r="B397" s="1">
        <v>44981</v>
      </c>
      <c r="C397" t="s">
        <v>160</v>
      </c>
      <c r="D397" t="s">
        <v>151</v>
      </c>
      <c r="E397">
        <v>1</v>
      </c>
      <c r="F397">
        <v>2.9</v>
      </c>
      <c r="G397" t="s">
        <v>160</v>
      </c>
      <c r="H397" t="s">
        <v>10</v>
      </c>
      <c r="I397">
        <v>50</v>
      </c>
      <c r="J397">
        <v>1</v>
      </c>
      <c r="K397">
        <v>90</v>
      </c>
      <c r="L397">
        <v>150</v>
      </c>
      <c r="M397">
        <v>3</v>
      </c>
      <c r="N397" t="s">
        <v>157</v>
      </c>
    </row>
    <row r="398" spans="1:14" x14ac:dyDescent="0.2">
      <c r="A398">
        <v>2539625</v>
      </c>
      <c r="B398" s="1">
        <v>44981</v>
      </c>
      <c r="C398" t="s">
        <v>160</v>
      </c>
      <c r="D398" t="s">
        <v>132</v>
      </c>
      <c r="E398">
        <v>1</v>
      </c>
      <c r="F398">
        <v>1</v>
      </c>
      <c r="G398" t="s">
        <v>160</v>
      </c>
      <c r="H398" t="s">
        <v>10</v>
      </c>
      <c r="I398">
        <v>50</v>
      </c>
      <c r="J398">
        <v>1</v>
      </c>
      <c r="K398">
        <v>90</v>
      </c>
      <c r="L398">
        <v>150</v>
      </c>
      <c r="M398">
        <v>3</v>
      </c>
      <c r="N398" t="s">
        <v>157</v>
      </c>
    </row>
    <row r="399" spans="1:14" x14ac:dyDescent="0.2">
      <c r="A399">
        <v>2539724</v>
      </c>
      <c r="B399" s="1">
        <v>44981</v>
      </c>
      <c r="C399" t="s">
        <v>160</v>
      </c>
      <c r="D399" t="s">
        <v>132</v>
      </c>
      <c r="E399">
        <v>0</v>
      </c>
      <c r="F399">
        <v>2.7</v>
      </c>
      <c r="G399" t="s">
        <v>160</v>
      </c>
      <c r="H399" t="s">
        <v>10</v>
      </c>
      <c r="I399">
        <v>50</v>
      </c>
      <c r="J399">
        <v>1</v>
      </c>
      <c r="K399">
        <v>90</v>
      </c>
      <c r="L399">
        <v>150</v>
      </c>
      <c r="M399">
        <v>3</v>
      </c>
      <c r="N399" t="s">
        <v>157</v>
      </c>
    </row>
    <row r="400" spans="1:14" x14ac:dyDescent="0.2">
      <c r="A400">
        <v>2538922</v>
      </c>
      <c r="B400" s="1">
        <v>44981</v>
      </c>
      <c r="C400" t="s">
        <v>160</v>
      </c>
      <c r="D400" t="s">
        <v>135</v>
      </c>
      <c r="E400">
        <v>0</v>
      </c>
      <c r="F400">
        <v>1</v>
      </c>
      <c r="G400" t="s">
        <v>160</v>
      </c>
      <c r="H400" t="s">
        <v>10</v>
      </c>
      <c r="I400">
        <v>50</v>
      </c>
      <c r="J400">
        <v>1</v>
      </c>
      <c r="K400">
        <v>90</v>
      </c>
      <c r="L400">
        <v>150</v>
      </c>
      <c r="M400">
        <v>3</v>
      </c>
      <c r="N400" t="s">
        <v>157</v>
      </c>
    </row>
    <row r="401" spans="1:14" x14ac:dyDescent="0.2">
      <c r="A401">
        <v>2524312</v>
      </c>
      <c r="B401" s="1">
        <v>44981</v>
      </c>
      <c r="C401" t="s">
        <v>160</v>
      </c>
      <c r="D401" t="s">
        <v>136</v>
      </c>
      <c r="E401">
        <v>0</v>
      </c>
      <c r="F401">
        <v>139.5</v>
      </c>
      <c r="G401" t="s">
        <v>160</v>
      </c>
      <c r="H401" t="s">
        <v>10</v>
      </c>
      <c r="I401">
        <v>50</v>
      </c>
      <c r="J401">
        <v>1</v>
      </c>
      <c r="K401">
        <v>90</v>
      </c>
      <c r="L401">
        <v>150</v>
      </c>
      <c r="M401">
        <v>3</v>
      </c>
      <c r="N401" t="s">
        <v>157</v>
      </c>
    </row>
    <row r="402" spans="1:14" x14ac:dyDescent="0.2">
      <c r="A402">
        <v>2537665</v>
      </c>
      <c r="B402" s="1">
        <v>44980</v>
      </c>
      <c r="C402" t="s">
        <v>160</v>
      </c>
      <c r="D402" t="s">
        <v>143</v>
      </c>
      <c r="E402">
        <v>0</v>
      </c>
      <c r="F402">
        <v>17.100000000000001</v>
      </c>
      <c r="G402" t="s">
        <v>160</v>
      </c>
      <c r="H402" t="s">
        <v>10</v>
      </c>
      <c r="I402">
        <v>50</v>
      </c>
      <c r="J402">
        <v>1</v>
      </c>
      <c r="K402">
        <v>90</v>
      </c>
      <c r="L402">
        <v>150</v>
      </c>
      <c r="M402">
        <v>3</v>
      </c>
      <c r="N402" t="s">
        <v>157</v>
      </c>
    </row>
    <row r="403" spans="1:14" x14ac:dyDescent="0.2">
      <c r="A403">
        <v>2529400</v>
      </c>
      <c r="B403" s="1">
        <v>44980</v>
      </c>
      <c r="C403" t="s">
        <v>160</v>
      </c>
      <c r="D403" t="s">
        <v>152</v>
      </c>
      <c r="E403">
        <v>0</v>
      </c>
      <c r="F403">
        <v>1.5</v>
      </c>
      <c r="G403" t="s">
        <v>160</v>
      </c>
      <c r="H403" t="s">
        <v>10</v>
      </c>
      <c r="I403">
        <v>50</v>
      </c>
      <c r="J403">
        <v>1</v>
      </c>
      <c r="K403">
        <v>90</v>
      </c>
      <c r="L403">
        <v>150</v>
      </c>
      <c r="M403">
        <v>3</v>
      </c>
      <c r="N403" t="s">
        <v>157</v>
      </c>
    </row>
    <row r="404" spans="1:14" x14ac:dyDescent="0.2">
      <c r="A404">
        <v>2536852</v>
      </c>
      <c r="B404" s="1">
        <v>44980</v>
      </c>
      <c r="C404" t="s">
        <v>160</v>
      </c>
      <c r="D404" t="s">
        <v>142</v>
      </c>
      <c r="E404">
        <v>1</v>
      </c>
      <c r="F404">
        <v>17.100000000000001</v>
      </c>
      <c r="G404" t="s">
        <v>160</v>
      </c>
      <c r="H404" t="s">
        <v>10</v>
      </c>
      <c r="I404">
        <v>50</v>
      </c>
      <c r="J404">
        <v>1</v>
      </c>
      <c r="K404">
        <v>90</v>
      </c>
      <c r="L404">
        <v>150</v>
      </c>
      <c r="M404">
        <v>3</v>
      </c>
      <c r="N404" t="s">
        <v>157</v>
      </c>
    </row>
    <row r="405" spans="1:14" x14ac:dyDescent="0.2">
      <c r="A405">
        <v>2533639</v>
      </c>
      <c r="B405" s="1">
        <v>44980</v>
      </c>
      <c r="C405" t="s">
        <v>160</v>
      </c>
      <c r="D405" t="s">
        <v>136</v>
      </c>
      <c r="E405">
        <v>0</v>
      </c>
      <c r="F405">
        <v>2.7</v>
      </c>
      <c r="G405" t="s">
        <v>160</v>
      </c>
      <c r="H405" t="s">
        <v>10</v>
      </c>
      <c r="I405">
        <v>50</v>
      </c>
      <c r="J405">
        <v>1</v>
      </c>
      <c r="K405">
        <v>90</v>
      </c>
      <c r="L405">
        <v>150</v>
      </c>
      <c r="M405">
        <v>3</v>
      </c>
      <c r="N405" t="s">
        <v>157</v>
      </c>
    </row>
    <row r="406" spans="1:14" x14ac:dyDescent="0.2">
      <c r="A406">
        <v>2465977</v>
      </c>
      <c r="B406" s="1">
        <v>44980</v>
      </c>
      <c r="C406" t="s">
        <v>160</v>
      </c>
      <c r="D406" t="s">
        <v>132</v>
      </c>
      <c r="E406">
        <v>1</v>
      </c>
      <c r="F406">
        <v>25.4</v>
      </c>
      <c r="G406" t="s">
        <v>160</v>
      </c>
      <c r="H406" t="s">
        <v>10</v>
      </c>
      <c r="I406">
        <v>50</v>
      </c>
      <c r="J406">
        <v>1</v>
      </c>
      <c r="K406">
        <v>90</v>
      </c>
      <c r="L406">
        <v>150</v>
      </c>
      <c r="M406">
        <v>3</v>
      </c>
      <c r="N406" t="s">
        <v>157</v>
      </c>
    </row>
    <row r="407" spans="1:14" x14ac:dyDescent="0.2">
      <c r="A407">
        <v>2442338</v>
      </c>
      <c r="B407" s="1">
        <v>44980</v>
      </c>
      <c r="C407" t="s">
        <v>160</v>
      </c>
      <c r="D407" t="s">
        <v>136</v>
      </c>
      <c r="E407">
        <v>0</v>
      </c>
      <c r="F407">
        <v>12.9</v>
      </c>
      <c r="G407" t="s">
        <v>160</v>
      </c>
      <c r="H407" t="s">
        <v>10</v>
      </c>
      <c r="I407">
        <v>50</v>
      </c>
      <c r="J407">
        <v>1</v>
      </c>
      <c r="K407">
        <v>90</v>
      </c>
      <c r="L407">
        <v>150</v>
      </c>
      <c r="M407">
        <v>3</v>
      </c>
      <c r="N407" t="s">
        <v>157</v>
      </c>
    </row>
    <row r="408" spans="1:14" x14ac:dyDescent="0.2">
      <c r="A408">
        <v>2534319</v>
      </c>
      <c r="B408" s="1">
        <v>44979</v>
      </c>
      <c r="C408" t="s">
        <v>160</v>
      </c>
      <c r="D408" t="s">
        <v>149</v>
      </c>
      <c r="E408">
        <v>1</v>
      </c>
      <c r="F408">
        <v>2.7</v>
      </c>
      <c r="G408" t="s">
        <v>160</v>
      </c>
      <c r="H408" t="s">
        <v>10</v>
      </c>
      <c r="I408">
        <v>50</v>
      </c>
      <c r="J408">
        <v>1</v>
      </c>
      <c r="K408">
        <v>90</v>
      </c>
      <c r="L408">
        <v>150</v>
      </c>
      <c r="M408">
        <v>3</v>
      </c>
      <c r="N408" t="s">
        <v>157</v>
      </c>
    </row>
    <row r="409" spans="1:14" x14ac:dyDescent="0.2">
      <c r="A409">
        <v>2534378</v>
      </c>
      <c r="B409" s="1">
        <v>44979</v>
      </c>
      <c r="C409" t="s">
        <v>160</v>
      </c>
      <c r="D409" t="s">
        <v>137</v>
      </c>
      <c r="E409">
        <v>1</v>
      </c>
      <c r="F409">
        <v>27.5</v>
      </c>
      <c r="G409" t="s">
        <v>160</v>
      </c>
      <c r="H409" t="s">
        <v>10</v>
      </c>
      <c r="I409">
        <v>50</v>
      </c>
      <c r="J409">
        <v>1</v>
      </c>
      <c r="K409">
        <v>90</v>
      </c>
      <c r="L409">
        <v>150</v>
      </c>
      <c r="M409">
        <v>3</v>
      </c>
      <c r="N409" t="s">
        <v>157</v>
      </c>
    </row>
    <row r="410" spans="1:14" x14ac:dyDescent="0.2">
      <c r="A410">
        <v>2533554</v>
      </c>
      <c r="B410" s="1">
        <v>44979</v>
      </c>
      <c r="C410" t="s">
        <v>160</v>
      </c>
      <c r="D410" t="s">
        <v>135</v>
      </c>
      <c r="E410">
        <v>1</v>
      </c>
      <c r="F410">
        <v>0.2</v>
      </c>
      <c r="G410" t="s">
        <v>160</v>
      </c>
      <c r="H410" t="s">
        <v>10</v>
      </c>
      <c r="I410">
        <v>50</v>
      </c>
      <c r="J410">
        <v>1</v>
      </c>
      <c r="K410">
        <v>90</v>
      </c>
      <c r="L410">
        <v>150</v>
      </c>
      <c r="M410">
        <v>3</v>
      </c>
      <c r="N410" t="s">
        <v>157</v>
      </c>
    </row>
    <row r="411" spans="1:14" x14ac:dyDescent="0.2">
      <c r="A411">
        <v>2534950</v>
      </c>
      <c r="B411" s="1">
        <v>44979</v>
      </c>
      <c r="C411" t="s">
        <v>160</v>
      </c>
      <c r="D411" t="s">
        <v>139</v>
      </c>
      <c r="E411">
        <v>0</v>
      </c>
      <c r="F411">
        <v>17.399999999999999</v>
      </c>
      <c r="G411" t="s">
        <v>160</v>
      </c>
      <c r="H411" t="s">
        <v>10</v>
      </c>
      <c r="I411">
        <v>50</v>
      </c>
      <c r="J411">
        <v>1</v>
      </c>
      <c r="K411">
        <v>90</v>
      </c>
      <c r="L411">
        <v>150</v>
      </c>
      <c r="M411">
        <v>3</v>
      </c>
      <c r="N411" t="s">
        <v>157</v>
      </c>
    </row>
    <row r="412" spans="1:14" x14ac:dyDescent="0.2">
      <c r="A412">
        <v>2532380</v>
      </c>
      <c r="B412" s="1">
        <v>44979</v>
      </c>
      <c r="C412" t="s">
        <v>160</v>
      </c>
      <c r="D412" t="s">
        <v>138</v>
      </c>
      <c r="E412">
        <v>0</v>
      </c>
      <c r="F412">
        <v>8.3000000000000007</v>
      </c>
      <c r="G412" t="s">
        <v>160</v>
      </c>
      <c r="H412" t="s">
        <v>10</v>
      </c>
      <c r="I412">
        <v>50</v>
      </c>
      <c r="J412">
        <v>1</v>
      </c>
      <c r="K412">
        <v>90</v>
      </c>
      <c r="L412">
        <v>150</v>
      </c>
      <c r="M412">
        <v>3</v>
      </c>
      <c r="N412" t="s">
        <v>157</v>
      </c>
    </row>
    <row r="413" spans="1:14" x14ac:dyDescent="0.2">
      <c r="A413">
        <v>2534239</v>
      </c>
      <c r="B413" s="1">
        <v>44979</v>
      </c>
      <c r="C413" t="s">
        <v>160</v>
      </c>
      <c r="D413" t="s">
        <v>143</v>
      </c>
      <c r="E413">
        <v>0</v>
      </c>
      <c r="F413">
        <v>11.5</v>
      </c>
      <c r="G413" t="s">
        <v>160</v>
      </c>
      <c r="H413" t="s">
        <v>10</v>
      </c>
      <c r="I413">
        <v>50</v>
      </c>
      <c r="J413">
        <v>1</v>
      </c>
      <c r="K413">
        <v>90</v>
      </c>
      <c r="L413">
        <v>150</v>
      </c>
      <c r="M413">
        <v>3</v>
      </c>
      <c r="N413" t="s">
        <v>157</v>
      </c>
    </row>
    <row r="414" spans="1:14" x14ac:dyDescent="0.2">
      <c r="A414">
        <v>2534023</v>
      </c>
      <c r="B414" s="1">
        <v>44979</v>
      </c>
      <c r="C414" t="s">
        <v>160</v>
      </c>
      <c r="D414" t="s">
        <v>137</v>
      </c>
      <c r="E414">
        <v>1</v>
      </c>
      <c r="F414">
        <v>3.6</v>
      </c>
      <c r="G414" t="s">
        <v>160</v>
      </c>
      <c r="H414" t="s">
        <v>10</v>
      </c>
      <c r="I414">
        <v>50</v>
      </c>
      <c r="J414">
        <v>1</v>
      </c>
      <c r="K414">
        <v>90</v>
      </c>
      <c r="L414">
        <v>150</v>
      </c>
      <c r="M414">
        <v>3</v>
      </c>
      <c r="N414" t="s">
        <v>157</v>
      </c>
    </row>
    <row r="415" spans="1:14" x14ac:dyDescent="0.2">
      <c r="A415">
        <v>2534556</v>
      </c>
      <c r="B415" s="1">
        <v>44979</v>
      </c>
      <c r="C415" t="s">
        <v>160</v>
      </c>
      <c r="D415" t="s">
        <v>132</v>
      </c>
      <c r="E415">
        <v>1</v>
      </c>
      <c r="F415">
        <v>9.6999999999999993</v>
      </c>
      <c r="G415" t="s">
        <v>160</v>
      </c>
      <c r="H415" t="s">
        <v>10</v>
      </c>
      <c r="I415">
        <v>50</v>
      </c>
      <c r="J415">
        <v>1</v>
      </c>
      <c r="K415">
        <v>90</v>
      </c>
      <c r="L415">
        <v>150</v>
      </c>
      <c r="M415">
        <v>3</v>
      </c>
      <c r="N415" t="s">
        <v>157</v>
      </c>
    </row>
    <row r="416" spans="1:14" x14ac:dyDescent="0.2">
      <c r="A416">
        <v>2534095</v>
      </c>
      <c r="B416" s="1">
        <v>44979</v>
      </c>
      <c r="C416" t="s">
        <v>160</v>
      </c>
      <c r="D416" t="s">
        <v>136</v>
      </c>
      <c r="E416">
        <v>1</v>
      </c>
      <c r="F416">
        <v>12.2</v>
      </c>
      <c r="G416" t="s">
        <v>160</v>
      </c>
      <c r="H416" t="s">
        <v>10</v>
      </c>
      <c r="I416">
        <v>50</v>
      </c>
      <c r="J416">
        <v>1</v>
      </c>
      <c r="K416">
        <v>90</v>
      </c>
      <c r="L416">
        <v>150</v>
      </c>
      <c r="M416">
        <v>3</v>
      </c>
      <c r="N416" t="s">
        <v>157</v>
      </c>
    </row>
    <row r="417" spans="1:14" x14ac:dyDescent="0.2">
      <c r="A417">
        <v>2533673</v>
      </c>
      <c r="B417" s="1">
        <v>44979</v>
      </c>
      <c r="C417" t="s">
        <v>160</v>
      </c>
      <c r="D417" t="s">
        <v>149</v>
      </c>
      <c r="E417">
        <v>1</v>
      </c>
      <c r="F417">
        <v>0.4</v>
      </c>
      <c r="G417" t="s">
        <v>160</v>
      </c>
      <c r="H417" t="s">
        <v>10</v>
      </c>
      <c r="I417">
        <v>50</v>
      </c>
      <c r="J417">
        <v>1</v>
      </c>
      <c r="K417">
        <v>90</v>
      </c>
      <c r="L417">
        <v>150</v>
      </c>
      <c r="M417">
        <v>3</v>
      </c>
      <c r="N417" t="s">
        <v>157</v>
      </c>
    </row>
    <row r="418" spans="1:14" x14ac:dyDescent="0.2">
      <c r="A418">
        <v>2533974</v>
      </c>
      <c r="B418" s="1">
        <v>44979</v>
      </c>
      <c r="C418" t="s">
        <v>160</v>
      </c>
      <c r="D418" t="s">
        <v>139</v>
      </c>
      <c r="E418">
        <v>0</v>
      </c>
      <c r="F418">
        <v>14.1</v>
      </c>
      <c r="G418" t="s">
        <v>160</v>
      </c>
      <c r="H418" t="s">
        <v>10</v>
      </c>
      <c r="I418">
        <v>50</v>
      </c>
      <c r="J418">
        <v>1</v>
      </c>
      <c r="K418">
        <v>90</v>
      </c>
      <c r="L418">
        <v>150</v>
      </c>
      <c r="M418">
        <v>3</v>
      </c>
      <c r="N418" t="s">
        <v>157</v>
      </c>
    </row>
    <row r="419" spans="1:14" x14ac:dyDescent="0.2">
      <c r="A419">
        <v>2533442</v>
      </c>
      <c r="B419" s="1">
        <v>44979</v>
      </c>
      <c r="C419" t="s">
        <v>160</v>
      </c>
      <c r="D419" t="s">
        <v>137</v>
      </c>
      <c r="E419">
        <v>0</v>
      </c>
      <c r="F419">
        <v>5.9</v>
      </c>
      <c r="G419" t="s">
        <v>160</v>
      </c>
      <c r="H419" t="s">
        <v>10</v>
      </c>
      <c r="I419">
        <v>50</v>
      </c>
      <c r="J419">
        <v>1</v>
      </c>
      <c r="K419">
        <v>90</v>
      </c>
      <c r="L419">
        <v>150</v>
      </c>
      <c r="M419">
        <v>3</v>
      </c>
      <c r="N419" t="s">
        <v>157</v>
      </c>
    </row>
    <row r="420" spans="1:14" x14ac:dyDescent="0.2">
      <c r="A420">
        <v>2531122</v>
      </c>
      <c r="B420" s="1">
        <v>44979</v>
      </c>
      <c r="C420" t="s">
        <v>160</v>
      </c>
      <c r="D420" t="s">
        <v>136</v>
      </c>
      <c r="E420">
        <v>0</v>
      </c>
      <c r="F420">
        <v>3.7</v>
      </c>
      <c r="G420" t="s">
        <v>160</v>
      </c>
      <c r="H420" t="s">
        <v>10</v>
      </c>
      <c r="I420">
        <v>50</v>
      </c>
      <c r="J420">
        <v>1</v>
      </c>
      <c r="K420">
        <v>90</v>
      </c>
      <c r="L420">
        <v>150</v>
      </c>
      <c r="M420">
        <v>3</v>
      </c>
      <c r="N420" t="s">
        <v>157</v>
      </c>
    </row>
    <row r="421" spans="1:14" x14ac:dyDescent="0.2">
      <c r="A421">
        <v>2533297</v>
      </c>
      <c r="B421" s="1">
        <v>44979</v>
      </c>
      <c r="C421" t="s">
        <v>160</v>
      </c>
      <c r="D421" t="s">
        <v>140</v>
      </c>
      <c r="E421">
        <v>1</v>
      </c>
      <c r="F421">
        <v>1</v>
      </c>
      <c r="G421" t="s">
        <v>160</v>
      </c>
      <c r="H421" t="s">
        <v>10</v>
      </c>
      <c r="I421">
        <v>50</v>
      </c>
      <c r="J421">
        <v>1</v>
      </c>
      <c r="K421">
        <v>90</v>
      </c>
      <c r="L421">
        <v>150</v>
      </c>
      <c r="M421">
        <v>3</v>
      </c>
      <c r="N421" t="s">
        <v>157</v>
      </c>
    </row>
    <row r="422" spans="1:14" x14ac:dyDescent="0.2">
      <c r="A422">
        <v>2531273</v>
      </c>
      <c r="B422" s="1">
        <v>44978</v>
      </c>
      <c r="C422" t="s">
        <v>160</v>
      </c>
      <c r="D422" t="s">
        <v>141</v>
      </c>
      <c r="E422">
        <v>1</v>
      </c>
      <c r="F422">
        <v>0.8</v>
      </c>
      <c r="G422" t="s">
        <v>160</v>
      </c>
      <c r="H422" t="s">
        <v>10</v>
      </c>
      <c r="I422">
        <v>50</v>
      </c>
      <c r="J422">
        <v>1</v>
      </c>
      <c r="K422">
        <v>90</v>
      </c>
      <c r="L422">
        <v>150</v>
      </c>
      <c r="M422">
        <v>3</v>
      </c>
      <c r="N422" t="s">
        <v>157</v>
      </c>
    </row>
    <row r="423" spans="1:14" x14ac:dyDescent="0.2">
      <c r="A423">
        <v>2531927</v>
      </c>
      <c r="B423" s="1">
        <v>44978</v>
      </c>
      <c r="C423" t="s">
        <v>160</v>
      </c>
      <c r="D423" t="s">
        <v>136</v>
      </c>
      <c r="E423">
        <v>1</v>
      </c>
      <c r="F423">
        <v>8.1999999999999993</v>
      </c>
      <c r="G423" t="s">
        <v>160</v>
      </c>
      <c r="H423" t="s">
        <v>10</v>
      </c>
      <c r="I423">
        <v>50</v>
      </c>
      <c r="J423">
        <v>1</v>
      </c>
      <c r="K423">
        <v>90</v>
      </c>
      <c r="L423">
        <v>150</v>
      </c>
      <c r="M423">
        <v>3</v>
      </c>
      <c r="N423" t="s">
        <v>157</v>
      </c>
    </row>
    <row r="424" spans="1:14" x14ac:dyDescent="0.2">
      <c r="A424">
        <v>2531148</v>
      </c>
      <c r="B424" s="1">
        <v>44978</v>
      </c>
      <c r="C424" t="s">
        <v>160</v>
      </c>
      <c r="D424" t="s">
        <v>136</v>
      </c>
      <c r="E424">
        <v>0</v>
      </c>
      <c r="F424">
        <v>7.2</v>
      </c>
      <c r="G424" t="s">
        <v>160</v>
      </c>
      <c r="H424" t="s">
        <v>10</v>
      </c>
      <c r="I424">
        <v>50</v>
      </c>
      <c r="J424">
        <v>1</v>
      </c>
      <c r="K424">
        <v>90</v>
      </c>
      <c r="L424">
        <v>150</v>
      </c>
      <c r="M424">
        <v>3</v>
      </c>
      <c r="N424" t="s">
        <v>157</v>
      </c>
    </row>
    <row r="425" spans="1:14" x14ac:dyDescent="0.2">
      <c r="A425">
        <v>2532008</v>
      </c>
      <c r="B425" s="1">
        <v>44978</v>
      </c>
      <c r="C425" t="s">
        <v>160</v>
      </c>
      <c r="D425" t="s">
        <v>149</v>
      </c>
      <c r="E425">
        <v>0</v>
      </c>
      <c r="F425">
        <v>4.5</v>
      </c>
      <c r="G425" t="s">
        <v>160</v>
      </c>
      <c r="H425" t="s">
        <v>10</v>
      </c>
      <c r="I425">
        <v>50</v>
      </c>
      <c r="J425">
        <v>1</v>
      </c>
      <c r="K425">
        <v>90</v>
      </c>
      <c r="L425">
        <v>150</v>
      </c>
      <c r="M425">
        <v>3</v>
      </c>
      <c r="N425" t="s">
        <v>157</v>
      </c>
    </row>
    <row r="426" spans="1:14" x14ac:dyDescent="0.2">
      <c r="A426">
        <v>2531030</v>
      </c>
      <c r="B426" s="1">
        <v>44978</v>
      </c>
      <c r="C426" t="s">
        <v>160</v>
      </c>
      <c r="D426" t="s">
        <v>132</v>
      </c>
      <c r="E426">
        <v>0</v>
      </c>
      <c r="F426">
        <v>25.3</v>
      </c>
      <c r="G426" t="s">
        <v>160</v>
      </c>
      <c r="H426" t="s">
        <v>10</v>
      </c>
      <c r="I426">
        <v>50</v>
      </c>
      <c r="J426">
        <v>1</v>
      </c>
      <c r="K426">
        <v>90</v>
      </c>
      <c r="L426">
        <v>150</v>
      </c>
      <c r="M426">
        <v>3</v>
      </c>
      <c r="N426" t="s">
        <v>157</v>
      </c>
    </row>
    <row r="427" spans="1:14" x14ac:dyDescent="0.2">
      <c r="A427">
        <v>2518850</v>
      </c>
      <c r="B427" s="1">
        <v>44978</v>
      </c>
      <c r="C427" t="s">
        <v>160</v>
      </c>
      <c r="D427" t="s">
        <v>137</v>
      </c>
      <c r="E427">
        <v>0</v>
      </c>
      <c r="F427">
        <v>26.8</v>
      </c>
      <c r="G427" t="s">
        <v>160</v>
      </c>
      <c r="H427" t="s">
        <v>10</v>
      </c>
      <c r="I427">
        <v>50</v>
      </c>
      <c r="J427">
        <v>1</v>
      </c>
      <c r="K427">
        <v>90</v>
      </c>
      <c r="L427">
        <v>150</v>
      </c>
      <c r="M427">
        <v>3</v>
      </c>
      <c r="N427" t="s">
        <v>157</v>
      </c>
    </row>
    <row r="428" spans="1:14" x14ac:dyDescent="0.2">
      <c r="A428">
        <v>2531562</v>
      </c>
      <c r="B428" s="1">
        <v>44978</v>
      </c>
      <c r="C428" t="s">
        <v>160</v>
      </c>
      <c r="D428" t="s">
        <v>142</v>
      </c>
      <c r="E428">
        <v>0</v>
      </c>
      <c r="F428">
        <v>3.2</v>
      </c>
      <c r="G428" t="s">
        <v>160</v>
      </c>
      <c r="H428" t="s">
        <v>10</v>
      </c>
      <c r="I428">
        <v>50</v>
      </c>
      <c r="J428">
        <v>1</v>
      </c>
      <c r="K428">
        <v>90</v>
      </c>
      <c r="L428">
        <v>150</v>
      </c>
      <c r="M428">
        <v>3</v>
      </c>
      <c r="N428" t="s">
        <v>157</v>
      </c>
    </row>
    <row r="429" spans="1:14" x14ac:dyDescent="0.2">
      <c r="A429">
        <v>2531173</v>
      </c>
      <c r="B429" s="1">
        <v>44978</v>
      </c>
      <c r="C429" t="s">
        <v>160</v>
      </c>
      <c r="D429" t="s">
        <v>132</v>
      </c>
      <c r="E429">
        <v>1</v>
      </c>
      <c r="F429">
        <v>59.9</v>
      </c>
      <c r="G429" t="s">
        <v>160</v>
      </c>
      <c r="H429" t="s">
        <v>10</v>
      </c>
      <c r="I429">
        <v>50</v>
      </c>
      <c r="J429">
        <v>1</v>
      </c>
      <c r="K429">
        <v>90</v>
      </c>
      <c r="L429">
        <v>150</v>
      </c>
      <c r="M429">
        <v>3</v>
      </c>
      <c r="N429" t="s">
        <v>157</v>
      </c>
    </row>
    <row r="430" spans="1:14" x14ac:dyDescent="0.2">
      <c r="A430">
        <v>2532268</v>
      </c>
      <c r="B430" s="1">
        <v>44978</v>
      </c>
      <c r="C430" t="s">
        <v>160</v>
      </c>
      <c r="D430" t="s">
        <v>141</v>
      </c>
      <c r="E430">
        <v>1</v>
      </c>
      <c r="F430">
        <v>12.3</v>
      </c>
      <c r="G430" t="s">
        <v>160</v>
      </c>
      <c r="H430" t="s">
        <v>10</v>
      </c>
      <c r="I430">
        <v>50</v>
      </c>
      <c r="J430">
        <v>1</v>
      </c>
      <c r="K430">
        <v>90</v>
      </c>
      <c r="L430">
        <v>150</v>
      </c>
      <c r="M430">
        <v>3</v>
      </c>
      <c r="N430" t="s">
        <v>157</v>
      </c>
    </row>
    <row r="431" spans="1:14" x14ac:dyDescent="0.2">
      <c r="A431">
        <v>2531577</v>
      </c>
      <c r="B431" s="1">
        <v>44978</v>
      </c>
      <c r="C431" t="s">
        <v>160</v>
      </c>
      <c r="D431" t="s">
        <v>142</v>
      </c>
      <c r="E431">
        <v>0</v>
      </c>
      <c r="F431">
        <v>0.4</v>
      </c>
      <c r="G431" t="s">
        <v>160</v>
      </c>
      <c r="H431" t="s">
        <v>10</v>
      </c>
      <c r="I431">
        <v>50</v>
      </c>
      <c r="J431">
        <v>1</v>
      </c>
      <c r="K431">
        <v>90</v>
      </c>
      <c r="L431">
        <v>150</v>
      </c>
      <c r="M431">
        <v>3</v>
      </c>
      <c r="N431" t="s">
        <v>157</v>
      </c>
    </row>
    <row r="432" spans="1:14" x14ac:dyDescent="0.2">
      <c r="A432">
        <v>2529395</v>
      </c>
      <c r="B432" s="1">
        <v>44978</v>
      </c>
      <c r="C432" t="s">
        <v>160</v>
      </c>
      <c r="D432" t="s">
        <v>136</v>
      </c>
      <c r="E432">
        <v>0</v>
      </c>
      <c r="F432">
        <v>9.6</v>
      </c>
      <c r="G432" t="s">
        <v>160</v>
      </c>
      <c r="H432" t="s">
        <v>10</v>
      </c>
      <c r="I432">
        <v>50</v>
      </c>
      <c r="J432">
        <v>1</v>
      </c>
      <c r="K432">
        <v>90</v>
      </c>
      <c r="L432">
        <v>150</v>
      </c>
      <c r="M432">
        <v>3</v>
      </c>
      <c r="N432" t="s">
        <v>157</v>
      </c>
    </row>
    <row r="433" spans="1:14" x14ac:dyDescent="0.2">
      <c r="A433">
        <v>2532486</v>
      </c>
      <c r="B433" s="1">
        <v>44978</v>
      </c>
      <c r="C433" t="s">
        <v>160</v>
      </c>
      <c r="D433" t="s">
        <v>132</v>
      </c>
      <c r="E433">
        <v>1</v>
      </c>
      <c r="F433">
        <v>0.2</v>
      </c>
      <c r="G433" t="s">
        <v>160</v>
      </c>
      <c r="H433" t="s">
        <v>10</v>
      </c>
      <c r="I433">
        <v>50</v>
      </c>
      <c r="J433">
        <v>1</v>
      </c>
      <c r="K433">
        <v>90</v>
      </c>
      <c r="L433">
        <v>150</v>
      </c>
      <c r="M433">
        <v>3</v>
      </c>
      <c r="N433" t="s">
        <v>157</v>
      </c>
    </row>
    <row r="434" spans="1:14" x14ac:dyDescent="0.2">
      <c r="A434">
        <v>2531548</v>
      </c>
      <c r="B434" s="1">
        <v>44978</v>
      </c>
      <c r="C434" t="s">
        <v>160</v>
      </c>
      <c r="D434" t="s">
        <v>143</v>
      </c>
      <c r="E434">
        <v>1</v>
      </c>
      <c r="F434">
        <v>0.2</v>
      </c>
      <c r="G434" t="s">
        <v>160</v>
      </c>
      <c r="H434" t="s">
        <v>10</v>
      </c>
      <c r="I434">
        <v>50</v>
      </c>
      <c r="J434">
        <v>1</v>
      </c>
      <c r="K434">
        <v>90</v>
      </c>
      <c r="L434">
        <v>150</v>
      </c>
      <c r="M434">
        <v>3</v>
      </c>
      <c r="N434" t="s">
        <v>157</v>
      </c>
    </row>
    <row r="435" spans="1:14" x14ac:dyDescent="0.2">
      <c r="A435">
        <v>2532101</v>
      </c>
      <c r="B435" s="1">
        <v>44978</v>
      </c>
      <c r="C435" t="s">
        <v>160</v>
      </c>
      <c r="D435" t="s">
        <v>152</v>
      </c>
      <c r="E435">
        <v>0</v>
      </c>
      <c r="F435">
        <v>28.9</v>
      </c>
      <c r="G435" t="s">
        <v>160</v>
      </c>
      <c r="H435" t="s">
        <v>10</v>
      </c>
      <c r="I435">
        <v>50</v>
      </c>
      <c r="J435">
        <v>1</v>
      </c>
      <c r="K435">
        <v>90</v>
      </c>
      <c r="L435">
        <v>150</v>
      </c>
      <c r="M435">
        <v>3</v>
      </c>
      <c r="N435" t="s">
        <v>157</v>
      </c>
    </row>
    <row r="436" spans="1:14" x14ac:dyDescent="0.2">
      <c r="A436">
        <v>2531176</v>
      </c>
      <c r="B436" s="1">
        <v>44978</v>
      </c>
      <c r="C436" t="s">
        <v>160</v>
      </c>
      <c r="D436" t="s">
        <v>140</v>
      </c>
      <c r="E436">
        <v>1</v>
      </c>
      <c r="F436">
        <v>73.5</v>
      </c>
      <c r="G436" t="s">
        <v>160</v>
      </c>
      <c r="H436" t="s">
        <v>10</v>
      </c>
      <c r="I436">
        <v>50</v>
      </c>
      <c r="J436">
        <v>1</v>
      </c>
      <c r="K436">
        <v>90</v>
      </c>
      <c r="L436">
        <v>150</v>
      </c>
      <c r="M436">
        <v>3</v>
      </c>
      <c r="N436" t="s">
        <v>157</v>
      </c>
    </row>
    <row r="437" spans="1:14" x14ac:dyDescent="0.2">
      <c r="A437">
        <v>2530985</v>
      </c>
      <c r="B437" s="1">
        <v>44978</v>
      </c>
      <c r="C437" t="s">
        <v>160</v>
      </c>
      <c r="D437" t="s">
        <v>137</v>
      </c>
      <c r="E437">
        <v>0</v>
      </c>
      <c r="F437">
        <v>7.8</v>
      </c>
      <c r="G437" t="s">
        <v>160</v>
      </c>
      <c r="H437" t="s">
        <v>10</v>
      </c>
      <c r="I437">
        <v>50</v>
      </c>
      <c r="J437">
        <v>1</v>
      </c>
      <c r="K437">
        <v>90</v>
      </c>
      <c r="L437">
        <v>150</v>
      </c>
      <c r="M437">
        <v>3</v>
      </c>
      <c r="N437" t="s">
        <v>157</v>
      </c>
    </row>
    <row r="438" spans="1:14" x14ac:dyDescent="0.2">
      <c r="A438">
        <v>2529399</v>
      </c>
      <c r="B438" s="1">
        <v>44977</v>
      </c>
      <c r="C438" t="s">
        <v>160</v>
      </c>
      <c r="D438" t="s">
        <v>138</v>
      </c>
      <c r="E438">
        <v>0</v>
      </c>
      <c r="F438">
        <v>6.2</v>
      </c>
      <c r="G438" t="s">
        <v>160</v>
      </c>
      <c r="H438" t="s">
        <v>10</v>
      </c>
      <c r="I438">
        <v>50</v>
      </c>
      <c r="J438">
        <v>1</v>
      </c>
      <c r="K438">
        <v>90</v>
      </c>
      <c r="L438">
        <v>150</v>
      </c>
      <c r="M438">
        <v>3</v>
      </c>
      <c r="N438" t="s">
        <v>157</v>
      </c>
    </row>
    <row r="439" spans="1:14" x14ac:dyDescent="0.2">
      <c r="A439">
        <v>2521765</v>
      </c>
      <c r="B439" s="1">
        <v>44977</v>
      </c>
      <c r="C439" t="s">
        <v>160</v>
      </c>
      <c r="D439" t="s">
        <v>137</v>
      </c>
      <c r="E439">
        <v>0</v>
      </c>
      <c r="F439">
        <v>0</v>
      </c>
      <c r="G439" t="s">
        <v>160</v>
      </c>
      <c r="H439" t="s">
        <v>10</v>
      </c>
      <c r="I439">
        <v>50</v>
      </c>
      <c r="J439">
        <v>1</v>
      </c>
      <c r="K439">
        <v>90</v>
      </c>
      <c r="L439">
        <v>150</v>
      </c>
      <c r="M439">
        <v>3</v>
      </c>
      <c r="N439" t="s">
        <v>157</v>
      </c>
    </row>
    <row r="440" spans="1:14" x14ac:dyDescent="0.2">
      <c r="A440">
        <v>2528278</v>
      </c>
      <c r="B440" s="1">
        <v>44977</v>
      </c>
      <c r="C440" t="s">
        <v>160</v>
      </c>
      <c r="D440" t="s">
        <v>135</v>
      </c>
      <c r="E440">
        <v>1</v>
      </c>
      <c r="F440">
        <v>9.1999999999999993</v>
      </c>
      <c r="G440" t="s">
        <v>160</v>
      </c>
      <c r="H440" t="s">
        <v>10</v>
      </c>
      <c r="I440">
        <v>50</v>
      </c>
      <c r="J440">
        <v>1</v>
      </c>
      <c r="K440">
        <v>90</v>
      </c>
      <c r="L440">
        <v>150</v>
      </c>
      <c r="M440">
        <v>3</v>
      </c>
      <c r="N440" t="s">
        <v>157</v>
      </c>
    </row>
    <row r="441" spans="1:14" x14ac:dyDescent="0.2">
      <c r="A441">
        <v>2529983</v>
      </c>
      <c r="B441" s="1">
        <v>44977</v>
      </c>
      <c r="C441" t="s">
        <v>160</v>
      </c>
      <c r="D441" t="s">
        <v>139</v>
      </c>
      <c r="E441">
        <v>1</v>
      </c>
      <c r="F441">
        <v>0</v>
      </c>
      <c r="G441" t="s">
        <v>160</v>
      </c>
      <c r="H441" t="s">
        <v>10</v>
      </c>
      <c r="I441">
        <v>50</v>
      </c>
      <c r="J441">
        <v>1</v>
      </c>
      <c r="K441">
        <v>90</v>
      </c>
      <c r="L441">
        <v>150</v>
      </c>
      <c r="M441">
        <v>3</v>
      </c>
      <c r="N441" t="s">
        <v>157</v>
      </c>
    </row>
    <row r="442" spans="1:14" x14ac:dyDescent="0.2">
      <c r="A442">
        <v>2528497</v>
      </c>
      <c r="B442" s="1">
        <v>44977</v>
      </c>
      <c r="C442" t="s">
        <v>160</v>
      </c>
      <c r="D442" t="s">
        <v>132</v>
      </c>
      <c r="E442">
        <v>0</v>
      </c>
      <c r="F442">
        <v>13.1</v>
      </c>
      <c r="G442" t="s">
        <v>160</v>
      </c>
      <c r="H442" t="s">
        <v>10</v>
      </c>
      <c r="I442">
        <v>50</v>
      </c>
      <c r="J442">
        <v>1</v>
      </c>
      <c r="K442">
        <v>90</v>
      </c>
      <c r="L442">
        <v>150</v>
      </c>
      <c r="M442">
        <v>3</v>
      </c>
      <c r="N442" t="s">
        <v>157</v>
      </c>
    </row>
    <row r="443" spans="1:14" x14ac:dyDescent="0.2">
      <c r="A443">
        <v>2524035</v>
      </c>
      <c r="B443" s="1">
        <v>44977</v>
      </c>
      <c r="C443" t="s">
        <v>160</v>
      </c>
      <c r="D443" t="s">
        <v>142</v>
      </c>
      <c r="E443">
        <v>0</v>
      </c>
      <c r="F443">
        <v>5.2</v>
      </c>
      <c r="G443" t="s">
        <v>160</v>
      </c>
      <c r="H443" t="s">
        <v>10</v>
      </c>
      <c r="I443">
        <v>50</v>
      </c>
      <c r="J443">
        <v>1</v>
      </c>
      <c r="K443">
        <v>90</v>
      </c>
      <c r="L443">
        <v>150</v>
      </c>
      <c r="M443">
        <v>3</v>
      </c>
      <c r="N443" t="s">
        <v>157</v>
      </c>
    </row>
    <row r="444" spans="1:14" x14ac:dyDescent="0.2">
      <c r="A444">
        <v>2517201</v>
      </c>
      <c r="B444" s="1">
        <v>44977</v>
      </c>
      <c r="C444" t="s">
        <v>160</v>
      </c>
      <c r="D444" t="s">
        <v>136</v>
      </c>
      <c r="E444">
        <v>1</v>
      </c>
      <c r="F444">
        <v>0.7</v>
      </c>
      <c r="G444" t="s">
        <v>160</v>
      </c>
      <c r="H444" t="s">
        <v>10</v>
      </c>
      <c r="I444">
        <v>50</v>
      </c>
      <c r="J444">
        <v>1</v>
      </c>
      <c r="K444">
        <v>90</v>
      </c>
      <c r="L444">
        <v>150</v>
      </c>
      <c r="M444">
        <v>3</v>
      </c>
      <c r="N444" t="s">
        <v>157</v>
      </c>
    </row>
    <row r="445" spans="1:14" x14ac:dyDescent="0.2">
      <c r="A445">
        <v>2529388</v>
      </c>
      <c r="B445" s="1">
        <v>44977</v>
      </c>
      <c r="C445" t="s">
        <v>160</v>
      </c>
      <c r="D445" t="s">
        <v>134</v>
      </c>
      <c r="E445">
        <v>1</v>
      </c>
      <c r="F445">
        <v>4.8</v>
      </c>
      <c r="G445" t="s">
        <v>160</v>
      </c>
      <c r="H445" t="s">
        <v>10</v>
      </c>
      <c r="I445">
        <v>50</v>
      </c>
      <c r="J445">
        <v>1</v>
      </c>
      <c r="K445">
        <v>90</v>
      </c>
      <c r="L445">
        <v>150</v>
      </c>
      <c r="M445">
        <v>3</v>
      </c>
      <c r="N445" t="s">
        <v>157</v>
      </c>
    </row>
    <row r="446" spans="1:14" x14ac:dyDescent="0.2">
      <c r="A446">
        <v>2528104</v>
      </c>
      <c r="B446" s="1">
        <v>44977</v>
      </c>
      <c r="C446" t="s">
        <v>160</v>
      </c>
      <c r="D446" t="s">
        <v>141</v>
      </c>
      <c r="E446">
        <v>1</v>
      </c>
      <c r="F446">
        <v>133.4</v>
      </c>
      <c r="G446" t="s">
        <v>160</v>
      </c>
      <c r="H446" t="s">
        <v>10</v>
      </c>
      <c r="I446">
        <v>50</v>
      </c>
      <c r="J446">
        <v>1</v>
      </c>
      <c r="K446">
        <v>90</v>
      </c>
      <c r="L446">
        <v>150</v>
      </c>
      <c r="M446">
        <v>3</v>
      </c>
      <c r="N446" t="s">
        <v>157</v>
      </c>
    </row>
    <row r="447" spans="1:14" x14ac:dyDescent="0.2">
      <c r="A447">
        <v>2528093</v>
      </c>
      <c r="B447" s="1">
        <v>44977</v>
      </c>
      <c r="C447" t="s">
        <v>160</v>
      </c>
      <c r="D447" t="s">
        <v>141</v>
      </c>
      <c r="E447">
        <v>0</v>
      </c>
      <c r="F447">
        <v>0</v>
      </c>
      <c r="G447" t="s">
        <v>160</v>
      </c>
      <c r="H447" t="s">
        <v>10</v>
      </c>
      <c r="I447">
        <v>50</v>
      </c>
      <c r="J447">
        <v>1</v>
      </c>
      <c r="K447">
        <v>90</v>
      </c>
      <c r="L447">
        <v>150</v>
      </c>
      <c r="M447">
        <v>3</v>
      </c>
      <c r="N447" t="s">
        <v>157</v>
      </c>
    </row>
    <row r="448" spans="1:14" x14ac:dyDescent="0.2">
      <c r="A448">
        <v>2528677</v>
      </c>
      <c r="B448" s="1">
        <v>44977</v>
      </c>
      <c r="C448" t="s">
        <v>160</v>
      </c>
      <c r="D448" t="s">
        <v>139</v>
      </c>
      <c r="E448">
        <v>1</v>
      </c>
      <c r="F448">
        <v>6.1</v>
      </c>
      <c r="G448" t="s">
        <v>160</v>
      </c>
      <c r="H448" t="s">
        <v>10</v>
      </c>
      <c r="I448">
        <v>50</v>
      </c>
      <c r="J448">
        <v>1</v>
      </c>
      <c r="K448">
        <v>90</v>
      </c>
      <c r="L448">
        <v>150</v>
      </c>
      <c r="M448">
        <v>3</v>
      </c>
      <c r="N448" t="s">
        <v>157</v>
      </c>
    </row>
    <row r="449" spans="1:14" x14ac:dyDescent="0.2">
      <c r="A449">
        <v>2523473</v>
      </c>
      <c r="B449" s="1">
        <v>44976</v>
      </c>
      <c r="C449" t="s">
        <v>160</v>
      </c>
      <c r="D449" t="s">
        <v>149</v>
      </c>
      <c r="E449">
        <v>0</v>
      </c>
      <c r="F449">
        <v>0</v>
      </c>
      <c r="G449" t="s">
        <v>160</v>
      </c>
      <c r="H449" t="s">
        <v>10</v>
      </c>
      <c r="I449">
        <v>50</v>
      </c>
      <c r="J449">
        <v>1</v>
      </c>
      <c r="K449">
        <v>90</v>
      </c>
      <c r="L449">
        <v>150</v>
      </c>
      <c r="M449">
        <v>3</v>
      </c>
      <c r="N449" t="s">
        <v>157</v>
      </c>
    </row>
    <row r="450" spans="1:14" x14ac:dyDescent="0.2">
      <c r="A450">
        <v>2523202</v>
      </c>
      <c r="B450" s="1">
        <v>44974</v>
      </c>
      <c r="C450" t="s">
        <v>160</v>
      </c>
      <c r="D450" t="s">
        <v>141</v>
      </c>
      <c r="E450">
        <v>0</v>
      </c>
      <c r="F450">
        <v>0.4</v>
      </c>
      <c r="G450" t="s">
        <v>160</v>
      </c>
      <c r="H450" t="s">
        <v>10</v>
      </c>
      <c r="I450">
        <v>50</v>
      </c>
      <c r="J450">
        <v>1</v>
      </c>
      <c r="K450">
        <v>90</v>
      </c>
      <c r="L450">
        <v>150</v>
      </c>
      <c r="M450">
        <v>3</v>
      </c>
      <c r="N450" t="s">
        <v>157</v>
      </c>
    </row>
    <row r="451" spans="1:14" x14ac:dyDescent="0.2">
      <c r="A451">
        <v>2523362</v>
      </c>
      <c r="B451" s="1">
        <v>44974</v>
      </c>
      <c r="C451" t="s">
        <v>160</v>
      </c>
      <c r="D451" t="s">
        <v>143</v>
      </c>
      <c r="E451">
        <v>0</v>
      </c>
      <c r="F451">
        <v>0.2</v>
      </c>
      <c r="G451" t="s">
        <v>160</v>
      </c>
      <c r="H451" t="s">
        <v>10</v>
      </c>
      <c r="I451">
        <v>50</v>
      </c>
      <c r="J451">
        <v>1</v>
      </c>
      <c r="K451">
        <v>90</v>
      </c>
      <c r="L451">
        <v>150</v>
      </c>
      <c r="M451">
        <v>3</v>
      </c>
      <c r="N451" t="s">
        <v>157</v>
      </c>
    </row>
    <row r="452" spans="1:14" x14ac:dyDescent="0.2">
      <c r="A452">
        <v>2523247</v>
      </c>
      <c r="B452" s="1">
        <v>44974</v>
      </c>
      <c r="C452" t="s">
        <v>160</v>
      </c>
      <c r="D452" t="s">
        <v>143</v>
      </c>
      <c r="E452">
        <v>0</v>
      </c>
      <c r="F452">
        <v>1.1000000000000001</v>
      </c>
      <c r="G452" t="s">
        <v>160</v>
      </c>
      <c r="H452" t="s">
        <v>10</v>
      </c>
      <c r="I452">
        <v>50</v>
      </c>
      <c r="J452">
        <v>1</v>
      </c>
      <c r="K452">
        <v>90</v>
      </c>
      <c r="L452">
        <v>150</v>
      </c>
      <c r="M452">
        <v>3</v>
      </c>
      <c r="N452" t="s">
        <v>157</v>
      </c>
    </row>
    <row r="453" spans="1:14" x14ac:dyDescent="0.2">
      <c r="A453">
        <v>2523211</v>
      </c>
      <c r="B453" s="1">
        <v>44974</v>
      </c>
      <c r="C453" t="s">
        <v>160</v>
      </c>
      <c r="D453" t="s">
        <v>151</v>
      </c>
      <c r="E453">
        <v>1</v>
      </c>
      <c r="F453">
        <v>5.9</v>
      </c>
      <c r="G453" t="s">
        <v>160</v>
      </c>
      <c r="H453" t="s">
        <v>10</v>
      </c>
      <c r="I453">
        <v>50</v>
      </c>
      <c r="J453">
        <v>1</v>
      </c>
      <c r="K453">
        <v>90</v>
      </c>
      <c r="L453">
        <v>150</v>
      </c>
      <c r="M453">
        <v>3</v>
      </c>
      <c r="N453" t="s">
        <v>157</v>
      </c>
    </row>
    <row r="454" spans="1:14" x14ac:dyDescent="0.2">
      <c r="A454">
        <v>2523870</v>
      </c>
      <c r="B454" s="1">
        <v>44974</v>
      </c>
      <c r="C454" t="s">
        <v>160</v>
      </c>
      <c r="D454" t="s">
        <v>137</v>
      </c>
      <c r="E454">
        <v>1</v>
      </c>
      <c r="F454">
        <v>0.2</v>
      </c>
      <c r="G454" t="s">
        <v>160</v>
      </c>
      <c r="H454" t="s">
        <v>10</v>
      </c>
      <c r="I454">
        <v>50</v>
      </c>
      <c r="J454">
        <v>1</v>
      </c>
      <c r="K454">
        <v>90</v>
      </c>
      <c r="L454">
        <v>150</v>
      </c>
      <c r="M454">
        <v>3</v>
      </c>
      <c r="N454" t="s">
        <v>157</v>
      </c>
    </row>
    <row r="455" spans="1:14" x14ac:dyDescent="0.2">
      <c r="A455">
        <v>2520716</v>
      </c>
      <c r="B455" s="1">
        <v>44973</v>
      </c>
      <c r="C455" t="s">
        <v>160</v>
      </c>
      <c r="D455" t="s">
        <v>143</v>
      </c>
      <c r="E455">
        <v>1</v>
      </c>
      <c r="F455">
        <v>2.5</v>
      </c>
      <c r="G455" t="s">
        <v>160</v>
      </c>
      <c r="H455" t="s">
        <v>10</v>
      </c>
      <c r="I455">
        <v>50</v>
      </c>
      <c r="J455">
        <v>1</v>
      </c>
      <c r="K455">
        <v>90</v>
      </c>
      <c r="L455">
        <v>150</v>
      </c>
      <c r="M455">
        <v>3</v>
      </c>
      <c r="N455" t="s">
        <v>157</v>
      </c>
    </row>
    <row r="456" spans="1:14" x14ac:dyDescent="0.2">
      <c r="A456">
        <v>2520970</v>
      </c>
      <c r="B456" s="1">
        <v>44973</v>
      </c>
      <c r="C456" t="s">
        <v>160</v>
      </c>
      <c r="D456" t="s">
        <v>135</v>
      </c>
      <c r="E456">
        <v>0</v>
      </c>
      <c r="F456">
        <v>19.5</v>
      </c>
      <c r="G456" t="s">
        <v>160</v>
      </c>
      <c r="H456" t="s">
        <v>10</v>
      </c>
      <c r="I456">
        <v>50</v>
      </c>
      <c r="J456">
        <v>1</v>
      </c>
      <c r="K456">
        <v>90</v>
      </c>
      <c r="L456">
        <v>150</v>
      </c>
      <c r="M456">
        <v>3</v>
      </c>
      <c r="N456" t="s">
        <v>157</v>
      </c>
    </row>
    <row r="457" spans="1:14" x14ac:dyDescent="0.2">
      <c r="A457">
        <v>2520925</v>
      </c>
      <c r="B457" s="1">
        <v>44973</v>
      </c>
      <c r="C457" t="s">
        <v>160</v>
      </c>
      <c r="D457" t="s">
        <v>152</v>
      </c>
      <c r="E457">
        <v>0</v>
      </c>
      <c r="F457">
        <v>2.1</v>
      </c>
      <c r="G457" t="s">
        <v>160</v>
      </c>
      <c r="H457" t="s">
        <v>10</v>
      </c>
      <c r="I457">
        <v>50</v>
      </c>
      <c r="J457">
        <v>1</v>
      </c>
      <c r="K457">
        <v>90</v>
      </c>
      <c r="L457">
        <v>150</v>
      </c>
      <c r="M457">
        <v>3</v>
      </c>
      <c r="N457" t="s">
        <v>157</v>
      </c>
    </row>
    <row r="458" spans="1:14" x14ac:dyDescent="0.2">
      <c r="A458">
        <v>2521017</v>
      </c>
      <c r="B458" s="1">
        <v>44973</v>
      </c>
      <c r="C458" t="s">
        <v>160</v>
      </c>
      <c r="D458" t="s">
        <v>149</v>
      </c>
      <c r="E458">
        <v>1</v>
      </c>
      <c r="F458">
        <v>1.6</v>
      </c>
      <c r="G458" t="s">
        <v>160</v>
      </c>
      <c r="H458" t="s">
        <v>10</v>
      </c>
      <c r="I458">
        <v>50</v>
      </c>
      <c r="J458">
        <v>1</v>
      </c>
      <c r="K458">
        <v>90</v>
      </c>
      <c r="L458">
        <v>150</v>
      </c>
      <c r="M458">
        <v>3</v>
      </c>
      <c r="N458" t="s">
        <v>157</v>
      </c>
    </row>
    <row r="459" spans="1:14" x14ac:dyDescent="0.2">
      <c r="A459">
        <v>2520699</v>
      </c>
      <c r="B459" s="1">
        <v>44973</v>
      </c>
      <c r="C459" t="s">
        <v>160</v>
      </c>
      <c r="D459" t="s">
        <v>136</v>
      </c>
      <c r="E459">
        <v>0</v>
      </c>
      <c r="F459">
        <v>1.8</v>
      </c>
      <c r="G459" t="s">
        <v>160</v>
      </c>
      <c r="H459" t="s">
        <v>10</v>
      </c>
      <c r="I459">
        <v>50</v>
      </c>
      <c r="J459">
        <v>1</v>
      </c>
      <c r="K459">
        <v>90</v>
      </c>
      <c r="L459">
        <v>150</v>
      </c>
      <c r="M459">
        <v>3</v>
      </c>
      <c r="N459" t="s">
        <v>157</v>
      </c>
    </row>
    <row r="460" spans="1:14" x14ac:dyDescent="0.2">
      <c r="A460">
        <v>2520795</v>
      </c>
      <c r="B460" s="1">
        <v>44973</v>
      </c>
      <c r="C460" t="s">
        <v>160</v>
      </c>
      <c r="D460" t="s">
        <v>152</v>
      </c>
      <c r="E460">
        <v>0</v>
      </c>
      <c r="F460">
        <v>21.7</v>
      </c>
      <c r="G460" t="s">
        <v>160</v>
      </c>
      <c r="H460" t="s">
        <v>10</v>
      </c>
      <c r="I460">
        <v>50</v>
      </c>
      <c r="J460">
        <v>1</v>
      </c>
      <c r="K460">
        <v>90</v>
      </c>
      <c r="L460">
        <v>150</v>
      </c>
      <c r="M460">
        <v>3</v>
      </c>
      <c r="N460" t="s">
        <v>157</v>
      </c>
    </row>
    <row r="461" spans="1:14" x14ac:dyDescent="0.2">
      <c r="A461">
        <v>2521526</v>
      </c>
      <c r="B461" s="1">
        <v>44973</v>
      </c>
      <c r="C461" t="s">
        <v>160</v>
      </c>
      <c r="D461" t="s">
        <v>143</v>
      </c>
      <c r="E461">
        <v>0</v>
      </c>
      <c r="F461">
        <v>30.8</v>
      </c>
      <c r="G461" t="s">
        <v>160</v>
      </c>
      <c r="H461" t="s">
        <v>10</v>
      </c>
      <c r="I461">
        <v>50</v>
      </c>
      <c r="J461">
        <v>1</v>
      </c>
      <c r="K461">
        <v>90</v>
      </c>
      <c r="L461">
        <v>150</v>
      </c>
      <c r="M461">
        <v>3</v>
      </c>
      <c r="N461" t="s">
        <v>157</v>
      </c>
    </row>
    <row r="462" spans="1:14" x14ac:dyDescent="0.2">
      <c r="A462">
        <v>2521668</v>
      </c>
      <c r="B462" s="1">
        <v>44973</v>
      </c>
      <c r="C462" t="s">
        <v>160</v>
      </c>
      <c r="D462" t="s">
        <v>152</v>
      </c>
      <c r="E462">
        <v>0</v>
      </c>
      <c r="F462">
        <v>0.2</v>
      </c>
      <c r="G462" t="s">
        <v>160</v>
      </c>
      <c r="H462" t="s">
        <v>10</v>
      </c>
      <c r="I462">
        <v>50</v>
      </c>
      <c r="J462">
        <v>1</v>
      </c>
      <c r="K462">
        <v>90</v>
      </c>
      <c r="L462">
        <v>150</v>
      </c>
      <c r="M462">
        <v>3</v>
      </c>
      <c r="N462" t="s">
        <v>157</v>
      </c>
    </row>
    <row r="463" spans="1:14" x14ac:dyDescent="0.2">
      <c r="A463">
        <v>2513284</v>
      </c>
      <c r="B463" s="1">
        <v>44973</v>
      </c>
      <c r="C463" t="s">
        <v>160</v>
      </c>
      <c r="D463" t="s">
        <v>152</v>
      </c>
      <c r="E463">
        <v>1</v>
      </c>
      <c r="F463">
        <v>0.4</v>
      </c>
      <c r="G463" t="s">
        <v>160</v>
      </c>
      <c r="H463" t="s">
        <v>10</v>
      </c>
      <c r="I463">
        <v>50</v>
      </c>
      <c r="J463">
        <v>1</v>
      </c>
      <c r="K463">
        <v>90</v>
      </c>
      <c r="L463">
        <v>150</v>
      </c>
      <c r="M463">
        <v>3</v>
      </c>
      <c r="N463" t="s">
        <v>157</v>
      </c>
    </row>
    <row r="464" spans="1:14" x14ac:dyDescent="0.2">
      <c r="A464">
        <v>2521520</v>
      </c>
      <c r="B464" s="1">
        <v>44973</v>
      </c>
      <c r="C464" t="s">
        <v>160</v>
      </c>
      <c r="D464" t="s">
        <v>151</v>
      </c>
      <c r="E464">
        <v>1</v>
      </c>
      <c r="F464">
        <v>1.9</v>
      </c>
      <c r="G464" t="s">
        <v>160</v>
      </c>
      <c r="H464" t="s">
        <v>10</v>
      </c>
      <c r="I464">
        <v>50</v>
      </c>
      <c r="J464">
        <v>1</v>
      </c>
      <c r="K464">
        <v>90</v>
      </c>
      <c r="L464">
        <v>150</v>
      </c>
      <c r="M464">
        <v>3</v>
      </c>
      <c r="N464" t="s">
        <v>157</v>
      </c>
    </row>
    <row r="465" spans="1:14" x14ac:dyDescent="0.2">
      <c r="A465">
        <v>2516813</v>
      </c>
      <c r="B465" s="1">
        <v>44973</v>
      </c>
      <c r="C465" t="s">
        <v>160</v>
      </c>
      <c r="D465" t="s">
        <v>141</v>
      </c>
      <c r="E465">
        <v>1</v>
      </c>
      <c r="F465">
        <v>0.4</v>
      </c>
      <c r="G465" t="s">
        <v>160</v>
      </c>
      <c r="H465" t="s">
        <v>10</v>
      </c>
      <c r="I465">
        <v>50</v>
      </c>
      <c r="J465">
        <v>1</v>
      </c>
      <c r="K465">
        <v>90</v>
      </c>
      <c r="L465">
        <v>150</v>
      </c>
      <c r="M465">
        <v>3</v>
      </c>
      <c r="N465" t="s">
        <v>157</v>
      </c>
    </row>
    <row r="466" spans="1:14" x14ac:dyDescent="0.2">
      <c r="A466">
        <v>2518772</v>
      </c>
      <c r="B466" s="1">
        <v>44972</v>
      </c>
      <c r="C466" t="s">
        <v>160</v>
      </c>
      <c r="D466" t="s">
        <v>132</v>
      </c>
      <c r="E466">
        <v>1</v>
      </c>
      <c r="F466">
        <v>10</v>
      </c>
      <c r="G466" t="s">
        <v>160</v>
      </c>
      <c r="H466" t="s">
        <v>10</v>
      </c>
      <c r="I466">
        <v>50</v>
      </c>
      <c r="J466">
        <v>1</v>
      </c>
      <c r="K466">
        <v>90</v>
      </c>
      <c r="L466">
        <v>150</v>
      </c>
      <c r="M466">
        <v>3</v>
      </c>
      <c r="N466" t="s">
        <v>157</v>
      </c>
    </row>
    <row r="467" spans="1:14" x14ac:dyDescent="0.2">
      <c r="A467">
        <v>2518508</v>
      </c>
      <c r="B467" s="1">
        <v>44972</v>
      </c>
      <c r="C467" t="s">
        <v>160</v>
      </c>
      <c r="D467" t="s">
        <v>134</v>
      </c>
      <c r="E467">
        <v>1</v>
      </c>
      <c r="F467">
        <v>16.600000000000001</v>
      </c>
      <c r="G467" t="s">
        <v>160</v>
      </c>
      <c r="H467" t="s">
        <v>10</v>
      </c>
      <c r="I467">
        <v>50</v>
      </c>
      <c r="J467">
        <v>1</v>
      </c>
      <c r="K467">
        <v>90</v>
      </c>
      <c r="L467">
        <v>150</v>
      </c>
      <c r="M467">
        <v>3</v>
      </c>
      <c r="N467" t="s">
        <v>157</v>
      </c>
    </row>
    <row r="468" spans="1:14" x14ac:dyDescent="0.2">
      <c r="A468">
        <v>2515982</v>
      </c>
      <c r="B468" s="1">
        <v>44972</v>
      </c>
      <c r="C468" t="s">
        <v>160</v>
      </c>
      <c r="D468" t="s">
        <v>132</v>
      </c>
      <c r="E468">
        <v>0</v>
      </c>
      <c r="F468">
        <v>0</v>
      </c>
      <c r="G468" t="s">
        <v>160</v>
      </c>
      <c r="H468" t="s">
        <v>10</v>
      </c>
      <c r="I468">
        <v>50</v>
      </c>
      <c r="J468">
        <v>1</v>
      </c>
      <c r="K468">
        <v>90</v>
      </c>
      <c r="L468">
        <v>150</v>
      </c>
      <c r="M468">
        <v>3</v>
      </c>
      <c r="N468" t="s">
        <v>157</v>
      </c>
    </row>
    <row r="469" spans="1:14" x14ac:dyDescent="0.2">
      <c r="A469">
        <v>2518373</v>
      </c>
      <c r="B469" s="1">
        <v>44972</v>
      </c>
      <c r="C469" t="s">
        <v>160</v>
      </c>
      <c r="D469" t="s">
        <v>149</v>
      </c>
      <c r="E469">
        <v>1</v>
      </c>
      <c r="F469">
        <v>4.9000000000000004</v>
      </c>
      <c r="G469" t="s">
        <v>160</v>
      </c>
      <c r="H469" t="s">
        <v>10</v>
      </c>
      <c r="I469">
        <v>50</v>
      </c>
      <c r="J469">
        <v>1</v>
      </c>
      <c r="K469">
        <v>90</v>
      </c>
      <c r="L469">
        <v>150</v>
      </c>
      <c r="M469">
        <v>3</v>
      </c>
      <c r="N469" t="s">
        <v>157</v>
      </c>
    </row>
    <row r="470" spans="1:14" x14ac:dyDescent="0.2">
      <c r="A470">
        <v>2519610</v>
      </c>
      <c r="B470" s="1">
        <v>44972</v>
      </c>
      <c r="C470" t="s">
        <v>160</v>
      </c>
      <c r="D470" t="s">
        <v>141</v>
      </c>
      <c r="E470">
        <v>1</v>
      </c>
      <c r="F470">
        <v>4</v>
      </c>
      <c r="G470" t="s">
        <v>160</v>
      </c>
      <c r="H470" t="s">
        <v>10</v>
      </c>
      <c r="I470">
        <v>50</v>
      </c>
      <c r="J470">
        <v>1</v>
      </c>
      <c r="K470">
        <v>90</v>
      </c>
      <c r="L470">
        <v>150</v>
      </c>
      <c r="M470">
        <v>3</v>
      </c>
      <c r="N470" t="s">
        <v>157</v>
      </c>
    </row>
    <row r="471" spans="1:14" x14ac:dyDescent="0.2">
      <c r="A471">
        <v>2519617</v>
      </c>
      <c r="B471" s="1">
        <v>44972</v>
      </c>
      <c r="C471" t="s">
        <v>160</v>
      </c>
      <c r="D471" t="s">
        <v>143</v>
      </c>
      <c r="E471">
        <v>1</v>
      </c>
      <c r="F471">
        <v>0.6</v>
      </c>
      <c r="G471" t="s">
        <v>160</v>
      </c>
      <c r="H471" t="s">
        <v>10</v>
      </c>
      <c r="I471">
        <v>50</v>
      </c>
      <c r="J471">
        <v>1</v>
      </c>
      <c r="K471">
        <v>90</v>
      </c>
      <c r="L471">
        <v>150</v>
      </c>
      <c r="M471">
        <v>3</v>
      </c>
      <c r="N471" t="s">
        <v>157</v>
      </c>
    </row>
    <row r="472" spans="1:14" x14ac:dyDescent="0.2">
      <c r="A472">
        <v>2519690</v>
      </c>
      <c r="B472" s="1">
        <v>44972</v>
      </c>
      <c r="C472" t="s">
        <v>160</v>
      </c>
      <c r="D472" t="s">
        <v>135</v>
      </c>
      <c r="E472">
        <v>1</v>
      </c>
      <c r="F472">
        <v>2.6</v>
      </c>
      <c r="G472" t="s">
        <v>160</v>
      </c>
      <c r="H472" t="s">
        <v>10</v>
      </c>
      <c r="I472">
        <v>50</v>
      </c>
      <c r="J472">
        <v>1</v>
      </c>
      <c r="K472">
        <v>90</v>
      </c>
      <c r="L472">
        <v>150</v>
      </c>
      <c r="M472">
        <v>3</v>
      </c>
      <c r="N472" t="s">
        <v>157</v>
      </c>
    </row>
    <row r="473" spans="1:14" x14ac:dyDescent="0.2">
      <c r="A473">
        <v>2518849</v>
      </c>
      <c r="B473" s="1">
        <v>44972</v>
      </c>
      <c r="C473" t="s">
        <v>160</v>
      </c>
      <c r="D473" t="s">
        <v>149</v>
      </c>
      <c r="E473">
        <v>0</v>
      </c>
      <c r="F473">
        <v>5.7</v>
      </c>
      <c r="G473" t="s">
        <v>160</v>
      </c>
      <c r="H473" t="s">
        <v>10</v>
      </c>
      <c r="I473">
        <v>50</v>
      </c>
      <c r="J473">
        <v>1</v>
      </c>
      <c r="K473">
        <v>90</v>
      </c>
      <c r="L473">
        <v>150</v>
      </c>
      <c r="M473">
        <v>3</v>
      </c>
      <c r="N473" t="s">
        <v>157</v>
      </c>
    </row>
    <row r="474" spans="1:14" x14ac:dyDescent="0.2">
      <c r="A474">
        <v>2518292</v>
      </c>
      <c r="B474" s="1">
        <v>44972</v>
      </c>
      <c r="C474" t="s">
        <v>160</v>
      </c>
      <c r="D474" t="s">
        <v>143</v>
      </c>
      <c r="E474">
        <v>1</v>
      </c>
      <c r="F474">
        <v>6.5</v>
      </c>
      <c r="G474" t="s">
        <v>160</v>
      </c>
      <c r="H474" t="s">
        <v>10</v>
      </c>
      <c r="I474">
        <v>50</v>
      </c>
      <c r="J474">
        <v>1</v>
      </c>
      <c r="K474">
        <v>90</v>
      </c>
      <c r="L474">
        <v>150</v>
      </c>
      <c r="M474">
        <v>3</v>
      </c>
      <c r="N474" t="s">
        <v>157</v>
      </c>
    </row>
    <row r="475" spans="1:14" x14ac:dyDescent="0.2">
      <c r="A475">
        <v>2518900</v>
      </c>
      <c r="B475" s="1">
        <v>44972</v>
      </c>
      <c r="C475" t="s">
        <v>160</v>
      </c>
      <c r="D475" t="s">
        <v>138</v>
      </c>
      <c r="E475">
        <v>0</v>
      </c>
      <c r="F475">
        <v>2.6</v>
      </c>
      <c r="G475" t="s">
        <v>160</v>
      </c>
      <c r="H475" t="s">
        <v>10</v>
      </c>
      <c r="I475">
        <v>50</v>
      </c>
      <c r="J475">
        <v>1</v>
      </c>
      <c r="K475">
        <v>90</v>
      </c>
      <c r="L475">
        <v>150</v>
      </c>
      <c r="M475">
        <v>3</v>
      </c>
      <c r="N475" t="s">
        <v>157</v>
      </c>
    </row>
    <row r="476" spans="1:14" x14ac:dyDescent="0.2">
      <c r="A476">
        <v>2519644</v>
      </c>
      <c r="B476" s="1">
        <v>44972</v>
      </c>
      <c r="C476" t="s">
        <v>160</v>
      </c>
      <c r="D476" t="s">
        <v>152</v>
      </c>
      <c r="E476">
        <v>1</v>
      </c>
      <c r="F476">
        <v>27</v>
      </c>
      <c r="G476" t="s">
        <v>160</v>
      </c>
      <c r="H476" t="s">
        <v>10</v>
      </c>
      <c r="I476">
        <v>50</v>
      </c>
      <c r="J476">
        <v>1</v>
      </c>
      <c r="K476">
        <v>90</v>
      </c>
      <c r="L476">
        <v>150</v>
      </c>
      <c r="M476">
        <v>3</v>
      </c>
      <c r="N476" t="s">
        <v>157</v>
      </c>
    </row>
    <row r="477" spans="1:14" x14ac:dyDescent="0.2">
      <c r="A477">
        <v>2518705</v>
      </c>
      <c r="B477" s="1">
        <v>44972</v>
      </c>
      <c r="C477" t="s">
        <v>160</v>
      </c>
      <c r="D477" t="s">
        <v>140</v>
      </c>
      <c r="E477">
        <v>0</v>
      </c>
      <c r="F477">
        <v>6.4</v>
      </c>
      <c r="G477" t="s">
        <v>160</v>
      </c>
      <c r="H477" t="s">
        <v>10</v>
      </c>
      <c r="I477">
        <v>50</v>
      </c>
      <c r="J477">
        <v>1</v>
      </c>
      <c r="K477">
        <v>90</v>
      </c>
      <c r="L477">
        <v>150</v>
      </c>
      <c r="M477">
        <v>3</v>
      </c>
      <c r="N477" t="s">
        <v>157</v>
      </c>
    </row>
    <row r="478" spans="1:14" x14ac:dyDescent="0.2">
      <c r="A478">
        <v>2518633</v>
      </c>
      <c r="B478" s="1">
        <v>44972</v>
      </c>
      <c r="C478" t="s">
        <v>160</v>
      </c>
      <c r="D478" t="s">
        <v>137</v>
      </c>
      <c r="E478">
        <v>1</v>
      </c>
      <c r="F478">
        <v>3.1</v>
      </c>
      <c r="G478" t="s">
        <v>160</v>
      </c>
      <c r="H478" t="s">
        <v>10</v>
      </c>
      <c r="I478">
        <v>50</v>
      </c>
      <c r="J478">
        <v>1</v>
      </c>
      <c r="K478">
        <v>90</v>
      </c>
      <c r="L478">
        <v>150</v>
      </c>
      <c r="M478">
        <v>3</v>
      </c>
      <c r="N478" t="s">
        <v>157</v>
      </c>
    </row>
    <row r="479" spans="1:14" x14ac:dyDescent="0.2">
      <c r="A479">
        <v>2516209</v>
      </c>
      <c r="B479" s="1">
        <v>44971</v>
      </c>
      <c r="C479" t="s">
        <v>160</v>
      </c>
      <c r="D479" t="s">
        <v>137</v>
      </c>
      <c r="E479">
        <v>1</v>
      </c>
      <c r="F479">
        <v>0.4</v>
      </c>
      <c r="G479" t="s">
        <v>160</v>
      </c>
      <c r="H479" t="s">
        <v>10</v>
      </c>
      <c r="I479">
        <v>50</v>
      </c>
      <c r="J479">
        <v>1</v>
      </c>
      <c r="K479">
        <v>90</v>
      </c>
      <c r="L479">
        <v>150</v>
      </c>
      <c r="M479">
        <v>3</v>
      </c>
      <c r="N479" t="s">
        <v>157</v>
      </c>
    </row>
    <row r="480" spans="1:14" x14ac:dyDescent="0.2">
      <c r="A480">
        <v>2516208</v>
      </c>
      <c r="B480" s="1">
        <v>44971</v>
      </c>
      <c r="C480" t="s">
        <v>160</v>
      </c>
      <c r="D480" t="s">
        <v>139</v>
      </c>
      <c r="E480">
        <v>0</v>
      </c>
      <c r="F480">
        <v>5.8</v>
      </c>
      <c r="G480" t="s">
        <v>160</v>
      </c>
      <c r="H480" t="s">
        <v>10</v>
      </c>
      <c r="I480">
        <v>50</v>
      </c>
      <c r="J480">
        <v>1</v>
      </c>
      <c r="K480">
        <v>90</v>
      </c>
      <c r="L480">
        <v>150</v>
      </c>
      <c r="M480">
        <v>3</v>
      </c>
      <c r="N480" t="s">
        <v>157</v>
      </c>
    </row>
    <row r="481" spans="1:14" x14ac:dyDescent="0.2">
      <c r="A481">
        <v>2516658</v>
      </c>
      <c r="B481" s="1">
        <v>44971</v>
      </c>
      <c r="C481" t="s">
        <v>160</v>
      </c>
      <c r="D481" t="s">
        <v>151</v>
      </c>
      <c r="E481">
        <v>1</v>
      </c>
      <c r="F481">
        <v>5</v>
      </c>
      <c r="G481" t="s">
        <v>160</v>
      </c>
      <c r="H481" t="s">
        <v>10</v>
      </c>
      <c r="I481">
        <v>50</v>
      </c>
      <c r="J481">
        <v>1</v>
      </c>
      <c r="K481">
        <v>90</v>
      </c>
      <c r="L481">
        <v>150</v>
      </c>
      <c r="M481">
        <v>3</v>
      </c>
      <c r="N481" t="s">
        <v>157</v>
      </c>
    </row>
    <row r="482" spans="1:14" x14ac:dyDescent="0.2">
      <c r="A482">
        <v>2516330</v>
      </c>
      <c r="B482" s="1">
        <v>44971</v>
      </c>
      <c r="C482" t="s">
        <v>160</v>
      </c>
      <c r="D482" t="s">
        <v>139</v>
      </c>
      <c r="E482">
        <v>1</v>
      </c>
      <c r="F482">
        <v>5.0999999999999996</v>
      </c>
      <c r="G482" t="s">
        <v>160</v>
      </c>
      <c r="H482" t="s">
        <v>10</v>
      </c>
      <c r="I482">
        <v>50</v>
      </c>
      <c r="J482">
        <v>1</v>
      </c>
      <c r="K482">
        <v>90</v>
      </c>
      <c r="L482">
        <v>150</v>
      </c>
      <c r="M482">
        <v>3</v>
      </c>
      <c r="N482" t="s">
        <v>157</v>
      </c>
    </row>
    <row r="483" spans="1:14" x14ac:dyDescent="0.2">
      <c r="A483">
        <v>2516854</v>
      </c>
      <c r="B483" s="1">
        <v>44971</v>
      </c>
      <c r="C483" t="s">
        <v>160</v>
      </c>
      <c r="D483" t="s">
        <v>137</v>
      </c>
      <c r="E483">
        <v>0</v>
      </c>
      <c r="F483">
        <v>0</v>
      </c>
      <c r="G483" t="s">
        <v>160</v>
      </c>
      <c r="H483" t="s">
        <v>10</v>
      </c>
      <c r="I483">
        <v>50</v>
      </c>
      <c r="J483">
        <v>1</v>
      </c>
      <c r="K483">
        <v>90</v>
      </c>
      <c r="L483">
        <v>150</v>
      </c>
      <c r="M483">
        <v>3</v>
      </c>
      <c r="N483" t="s">
        <v>157</v>
      </c>
    </row>
    <row r="484" spans="1:14" x14ac:dyDescent="0.2">
      <c r="A484">
        <v>2516918</v>
      </c>
      <c r="B484" s="1">
        <v>44971</v>
      </c>
      <c r="C484" t="s">
        <v>160</v>
      </c>
      <c r="D484" t="s">
        <v>143</v>
      </c>
      <c r="E484">
        <v>1</v>
      </c>
      <c r="F484">
        <v>34.4</v>
      </c>
      <c r="G484" t="s">
        <v>160</v>
      </c>
      <c r="H484" t="s">
        <v>10</v>
      </c>
      <c r="I484">
        <v>50</v>
      </c>
      <c r="J484">
        <v>1</v>
      </c>
      <c r="K484">
        <v>90</v>
      </c>
      <c r="L484">
        <v>150</v>
      </c>
      <c r="M484">
        <v>3</v>
      </c>
      <c r="N484" t="s">
        <v>157</v>
      </c>
    </row>
    <row r="485" spans="1:14" x14ac:dyDescent="0.2">
      <c r="A485">
        <v>2516925</v>
      </c>
      <c r="B485" s="1">
        <v>44971</v>
      </c>
      <c r="C485" t="s">
        <v>160</v>
      </c>
      <c r="D485" t="s">
        <v>143</v>
      </c>
      <c r="E485">
        <v>1</v>
      </c>
      <c r="F485">
        <v>10.8</v>
      </c>
      <c r="G485" t="s">
        <v>160</v>
      </c>
      <c r="H485" t="s">
        <v>10</v>
      </c>
      <c r="I485">
        <v>50</v>
      </c>
      <c r="J485">
        <v>1</v>
      </c>
      <c r="K485">
        <v>90</v>
      </c>
      <c r="L485">
        <v>150</v>
      </c>
      <c r="M485">
        <v>3</v>
      </c>
      <c r="N485" t="s">
        <v>157</v>
      </c>
    </row>
    <row r="486" spans="1:14" x14ac:dyDescent="0.2">
      <c r="A486">
        <v>2516939</v>
      </c>
      <c r="B486" s="1">
        <v>44971</v>
      </c>
      <c r="C486" t="s">
        <v>160</v>
      </c>
      <c r="D486" t="s">
        <v>138</v>
      </c>
      <c r="E486">
        <v>1</v>
      </c>
      <c r="F486">
        <v>3.9</v>
      </c>
      <c r="G486" t="s">
        <v>160</v>
      </c>
      <c r="H486" t="s">
        <v>10</v>
      </c>
      <c r="I486">
        <v>50</v>
      </c>
      <c r="J486">
        <v>1</v>
      </c>
      <c r="K486">
        <v>90</v>
      </c>
      <c r="L486">
        <v>150</v>
      </c>
      <c r="M486">
        <v>3</v>
      </c>
      <c r="N486" t="s">
        <v>157</v>
      </c>
    </row>
    <row r="487" spans="1:14" x14ac:dyDescent="0.2">
      <c r="A487">
        <v>2513765</v>
      </c>
      <c r="B487" s="1">
        <v>44970</v>
      </c>
      <c r="C487" t="s">
        <v>160</v>
      </c>
      <c r="D487" t="s">
        <v>141</v>
      </c>
      <c r="E487">
        <v>0</v>
      </c>
      <c r="F487">
        <v>0</v>
      </c>
      <c r="G487" t="s">
        <v>160</v>
      </c>
      <c r="H487" t="s">
        <v>10</v>
      </c>
      <c r="I487">
        <v>50</v>
      </c>
      <c r="J487">
        <v>1</v>
      </c>
      <c r="K487">
        <v>90</v>
      </c>
      <c r="L487">
        <v>150</v>
      </c>
      <c r="M487">
        <v>3</v>
      </c>
      <c r="N487" t="s">
        <v>157</v>
      </c>
    </row>
    <row r="488" spans="1:14" x14ac:dyDescent="0.2">
      <c r="A488">
        <v>2513365</v>
      </c>
      <c r="B488" s="1">
        <v>44970</v>
      </c>
      <c r="C488" t="s">
        <v>160</v>
      </c>
      <c r="D488" t="s">
        <v>132</v>
      </c>
      <c r="E488">
        <v>0</v>
      </c>
      <c r="F488">
        <v>26.9</v>
      </c>
      <c r="G488" t="s">
        <v>160</v>
      </c>
      <c r="H488" t="s">
        <v>10</v>
      </c>
      <c r="I488">
        <v>50</v>
      </c>
      <c r="J488">
        <v>1</v>
      </c>
      <c r="K488">
        <v>90</v>
      </c>
      <c r="L488">
        <v>150</v>
      </c>
      <c r="M488">
        <v>3</v>
      </c>
      <c r="N488" t="s">
        <v>157</v>
      </c>
    </row>
    <row r="489" spans="1:14" x14ac:dyDescent="0.2">
      <c r="A489">
        <v>2501736</v>
      </c>
      <c r="B489" s="1">
        <v>44970</v>
      </c>
      <c r="C489" t="s">
        <v>160</v>
      </c>
      <c r="D489" t="s">
        <v>140</v>
      </c>
      <c r="E489">
        <v>0</v>
      </c>
      <c r="F489">
        <v>0</v>
      </c>
      <c r="G489" t="s">
        <v>160</v>
      </c>
      <c r="H489" t="s">
        <v>10</v>
      </c>
      <c r="I489">
        <v>50</v>
      </c>
      <c r="J489">
        <v>1</v>
      </c>
      <c r="K489">
        <v>90</v>
      </c>
      <c r="L489">
        <v>150</v>
      </c>
      <c r="M489">
        <v>3</v>
      </c>
      <c r="N489" t="s">
        <v>157</v>
      </c>
    </row>
    <row r="490" spans="1:14" x14ac:dyDescent="0.2">
      <c r="A490">
        <v>2514095</v>
      </c>
      <c r="B490" s="1">
        <v>44970</v>
      </c>
      <c r="C490" t="s">
        <v>160</v>
      </c>
      <c r="D490" t="s">
        <v>151</v>
      </c>
      <c r="E490">
        <v>1</v>
      </c>
      <c r="F490">
        <v>0.3</v>
      </c>
      <c r="G490" t="s">
        <v>160</v>
      </c>
      <c r="H490" t="s">
        <v>10</v>
      </c>
      <c r="I490">
        <v>50</v>
      </c>
      <c r="J490">
        <v>1</v>
      </c>
      <c r="K490">
        <v>90</v>
      </c>
      <c r="L490">
        <v>150</v>
      </c>
      <c r="M490">
        <v>3</v>
      </c>
      <c r="N490" t="s">
        <v>157</v>
      </c>
    </row>
    <row r="491" spans="1:14" x14ac:dyDescent="0.2">
      <c r="A491">
        <v>2513411</v>
      </c>
      <c r="B491" s="1">
        <v>44970</v>
      </c>
      <c r="C491" t="s">
        <v>160</v>
      </c>
      <c r="D491" t="s">
        <v>152</v>
      </c>
      <c r="E491">
        <v>0</v>
      </c>
      <c r="F491">
        <v>8.1</v>
      </c>
      <c r="G491" t="s">
        <v>160</v>
      </c>
      <c r="H491" t="s">
        <v>10</v>
      </c>
      <c r="I491">
        <v>50</v>
      </c>
      <c r="J491">
        <v>1</v>
      </c>
      <c r="K491">
        <v>90</v>
      </c>
      <c r="L491">
        <v>150</v>
      </c>
      <c r="M491">
        <v>3</v>
      </c>
      <c r="N491" t="s">
        <v>157</v>
      </c>
    </row>
    <row r="492" spans="1:14" x14ac:dyDescent="0.2">
      <c r="A492">
        <v>2514361</v>
      </c>
      <c r="B492" s="1">
        <v>44970</v>
      </c>
      <c r="C492" t="s">
        <v>160</v>
      </c>
      <c r="D492" t="s">
        <v>132</v>
      </c>
      <c r="E492">
        <v>1</v>
      </c>
      <c r="F492">
        <v>2.2999999999999998</v>
      </c>
      <c r="G492" t="s">
        <v>160</v>
      </c>
      <c r="H492" t="s">
        <v>10</v>
      </c>
      <c r="I492">
        <v>50</v>
      </c>
      <c r="J492">
        <v>1</v>
      </c>
      <c r="K492">
        <v>90</v>
      </c>
      <c r="L492">
        <v>150</v>
      </c>
      <c r="M492">
        <v>3</v>
      </c>
      <c r="N492" t="s">
        <v>157</v>
      </c>
    </row>
    <row r="493" spans="1:14" x14ac:dyDescent="0.2">
      <c r="A493">
        <v>2487524</v>
      </c>
      <c r="B493" s="1">
        <v>44969</v>
      </c>
      <c r="C493" t="s">
        <v>160</v>
      </c>
      <c r="D493" t="s">
        <v>139</v>
      </c>
      <c r="E493">
        <v>1</v>
      </c>
      <c r="F493">
        <v>20.3</v>
      </c>
      <c r="G493" t="s">
        <v>160</v>
      </c>
      <c r="H493" t="s">
        <v>10</v>
      </c>
      <c r="I493">
        <v>50</v>
      </c>
      <c r="J493">
        <v>1</v>
      </c>
      <c r="K493">
        <v>90</v>
      </c>
      <c r="L493">
        <v>150</v>
      </c>
      <c r="M493">
        <v>3</v>
      </c>
      <c r="N493" t="s">
        <v>157</v>
      </c>
    </row>
    <row r="494" spans="1:14" x14ac:dyDescent="0.2">
      <c r="A494">
        <v>2510544</v>
      </c>
      <c r="B494" s="1">
        <v>44969</v>
      </c>
      <c r="C494" t="s">
        <v>160</v>
      </c>
      <c r="D494" t="s">
        <v>149</v>
      </c>
      <c r="E494">
        <v>0</v>
      </c>
      <c r="F494">
        <v>22.2</v>
      </c>
      <c r="G494" t="s">
        <v>160</v>
      </c>
      <c r="H494" t="s">
        <v>10</v>
      </c>
      <c r="I494">
        <v>50</v>
      </c>
      <c r="J494">
        <v>1</v>
      </c>
      <c r="K494">
        <v>90</v>
      </c>
      <c r="L494">
        <v>150</v>
      </c>
      <c r="M494">
        <v>3</v>
      </c>
      <c r="N494" t="s">
        <v>157</v>
      </c>
    </row>
    <row r="495" spans="1:14" x14ac:dyDescent="0.2">
      <c r="A495">
        <v>2510441</v>
      </c>
      <c r="B495" s="1">
        <v>44968</v>
      </c>
      <c r="C495" t="s">
        <v>160</v>
      </c>
      <c r="D495" t="s">
        <v>142</v>
      </c>
      <c r="E495">
        <v>1</v>
      </c>
      <c r="F495">
        <v>11</v>
      </c>
      <c r="G495" t="s">
        <v>160</v>
      </c>
      <c r="H495" t="s">
        <v>10</v>
      </c>
      <c r="I495">
        <v>50</v>
      </c>
      <c r="J495">
        <v>1</v>
      </c>
      <c r="K495">
        <v>90</v>
      </c>
      <c r="L495">
        <v>150</v>
      </c>
      <c r="M495">
        <v>3</v>
      </c>
      <c r="N495" t="s">
        <v>157</v>
      </c>
    </row>
    <row r="496" spans="1:14" x14ac:dyDescent="0.2">
      <c r="A496">
        <v>2510833</v>
      </c>
      <c r="B496" s="1">
        <v>44968</v>
      </c>
      <c r="C496" t="s">
        <v>160</v>
      </c>
      <c r="D496" t="s">
        <v>134</v>
      </c>
      <c r="E496">
        <v>0</v>
      </c>
      <c r="F496">
        <v>4</v>
      </c>
      <c r="G496" t="s">
        <v>160</v>
      </c>
      <c r="H496" t="s">
        <v>10</v>
      </c>
      <c r="I496">
        <v>50</v>
      </c>
      <c r="J496">
        <v>1</v>
      </c>
      <c r="K496">
        <v>90</v>
      </c>
      <c r="L496">
        <v>150</v>
      </c>
      <c r="M496">
        <v>3</v>
      </c>
      <c r="N496" t="s">
        <v>157</v>
      </c>
    </row>
    <row r="497" spans="1:14" x14ac:dyDescent="0.2">
      <c r="A497">
        <v>2510497</v>
      </c>
      <c r="B497" s="1">
        <v>44968</v>
      </c>
      <c r="C497" t="s">
        <v>160</v>
      </c>
      <c r="D497" t="s">
        <v>138</v>
      </c>
      <c r="E497">
        <v>1</v>
      </c>
      <c r="F497">
        <v>50.9</v>
      </c>
      <c r="G497" t="s">
        <v>160</v>
      </c>
      <c r="H497" t="s">
        <v>10</v>
      </c>
      <c r="I497">
        <v>50</v>
      </c>
      <c r="J497">
        <v>1</v>
      </c>
      <c r="K497">
        <v>90</v>
      </c>
      <c r="L497">
        <v>150</v>
      </c>
      <c r="M497">
        <v>3</v>
      </c>
      <c r="N497" t="s">
        <v>157</v>
      </c>
    </row>
    <row r="498" spans="1:14" x14ac:dyDescent="0.2">
      <c r="A498">
        <v>2508513</v>
      </c>
      <c r="B498" s="1">
        <v>44967</v>
      </c>
      <c r="C498" t="s">
        <v>160</v>
      </c>
      <c r="D498" t="s">
        <v>136</v>
      </c>
      <c r="E498">
        <v>0</v>
      </c>
      <c r="F498">
        <v>12.5</v>
      </c>
      <c r="G498" t="s">
        <v>160</v>
      </c>
      <c r="H498" t="s">
        <v>10</v>
      </c>
      <c r="I498">
        <v>50</v>
      </c>
      <c r="J498">
        <v>1</v>
      </c>
      <c r="K498">
        <v>90</v>
      </c>
      <c r="L498">
        <v>150</v>
      </c>
      <c r="M498">
        <v>3</v>
      </c>
      <c r="N498" t="s">
        <v>157</v>
      </c>
    </row>
    <row r="499" spans="1:14" x14ac:dyDescent="0.2">
      <c r="A499">
        <v>2508825</v>
      </c>
      <c r="B499" s="1">
        <v>44967</v>
      </c>
      <c r="C499" t="s">
        <v>160</v>
      </c>
      <c r="D499" t="s">
        <v>140</v>
      </c>
      <c r="E499">
        <v>1</v>
      </c>
      <c r="F499">
        <v>0</v>
      </c>
      <c r="G499" t="s">
        <v>160</v>
      </c>
      <c r="H499" t="s">
        <v>10</v>
      </c>
      <c r="I499">
        <v>50</v>
      </c>
      <c r="J499">
        <v>1</v>
      </c>
      <c r="K499">
        <v>90</v>
      </c>
      <c r="L499">
        <v>150</v>
      </c>
      <c r="M499">
        <v>3</v>
      </c>
      <c r="N499" t="s">
        <v>157</v>
      </c>
    </row>
    <row r="500" spans="1:14" x14ac:dyDescent="0.2">
      <c r="A500">
        <v>2508288</v>
      </c>
      <c r="B500" s="1">
        <v>44967</v>
      </c>
      <c r="C500" t="s">
        <v>160</v>
      </c>
      <c r="D500" t="s">
        <v>149</v>
      </c>
      <c r="E500">
        <v>1</v>
      </c>
      <c r="F500">
        <v>9.4</v>
      </c>
      <c r="G500" t="s">
        <v>160</v>
      </c>
      <c r="H500" t="s">
        <v>10</v>
      </c>
      <c r="I500">
        <v>50</v>
      </c>
      <c r="J500">
        <v>1</v>
      </c>
      <c r="K500">
        <v>90</v>
      </c>
      <c r="L500">
        <v>150</v>
      </c>
      <c r="M500">
        <v>3</v>
      </c>
      <c r="N500" t="s">
        <v>157</v>
      </c>
    </row>
    <row r="501" spans="1:14" x14ac:dyDescent="0.2">
      <c r="A501">
        <v>2508313</v>
      </c>
      <c r="B501" s="1">
        <v>44967</v>
      </c>
      <c r="C501" t="s">
        <v>160</v>
      </c>
      <c r="D501" t="s">
        <v>143</v>
      </c>
      <c r="E501">
        <v>1</v>
      </c>
      <c r="F501">
        <v>2.9</v>
      </c>
      <c r="G501" t="s">
        <v>160</v>
      </c>
      <c r="H501" t="s">
        <v>10</v>
      </c>
      <c r="I501">
        <v>50</v>
      </c>
      <c r="J501">
        <v>1</v>
      </c>
      <c r="K501">
        <v>90</v>
      </c>
      <c r="L501">
        <v>150</v>
      </c>
      <c r="M501">
        <v>3</v>
      </c>
      <c r="N501" t="s">
        <v>157</v>
      </c>
    </row>
    <row r="502" spans="1:14" x14ac:dyDescent="0.2">
      <c r="A502">
        <v>2508768</v>
      </c>
      <c r="B502" s="1">
        <v>44967</v>
      </c>
      <c r="C502" t="s">
        <v>160</v>
      </c>
      <c r="D502" t="s">
        <v>139</v>
      </c>
      <c r="E502">
        <v>0</v>
      </c>
      <c r="F502">
        <v>9.8000000000000007</v>
      </c>
      <c r="G502" t="s">
        <v>160</v>
      </c>
      <c r="H502" t="s">
        <v>10</v>
      </c>
      <c r="I502">
        <v>50</v>
      </c>
      <c r="J502">
        <v>1</v>
      </c>
      <c r="K502">
        <v>90</v>
      </c>
      <c r="L502">
        <v>150</v>
      </c>
      <c r="M502">
        <v>3</v>
      </c>
      <c r="N502" t="s">
        <v>157</v>
      </c>
    </row>
    <row r="503" spans="1:14" x14ac:dyDescent="0.2">
      <c r="A503">
        <v>2505922</v>
      </c>
      <c r="B503" s="1">
        <v>44966</v>
      </c>
      <c r="C503" t="s">
        <v>160</v>
      </c>
      <c r="D503" t="s">
        <v>132</v>
      </c>
      <c r="E503">
        <v>0</v>
      </c>
      <c r="F503">
        <v>28.9</v>
      </c>
      <c r="G503" t="s">
        <v>160</v>
      </c>
      <c r="H503" t="s">
        <v>10</v>
      </c>
      <c r="I503">
        <v>50</v>
      </c>
      <c r="J503">
        <v>1</v>
      </c>
      <c r="K503">
        <v>90</v>
      </c>
      <c r="L503">
        <v>150</v>
      </c>
      <c r="M503">
        <v>3</v>
      </c>
      <c r="N503" t="s">
        <v>157</v>
      </c>
    </row>
    <row r="504" spans="1:14" x14ac:dyDescent="0.2">
      <c r="A504">
        <v>2505779</v>
      </c>
      <c r="B504" s="1">
        <v>44966</v>
      </c>
      <c r="C504" t="s">
        <v>160</v>
      </c>
      <c r="D504" t="s">
        <v>138</v>
      </c>
      <c r="E504">
        <v>1</v>
      </c>
      <c r="F504">
        <v>16.600000000000001</v>
      </c>
      <c r="G504" t="s">
        <v>160</v>
      </c>
      <c r="H504" t="s">
        <v>10</v>
      </c>
      <c r="I504">
        <v>50</v>
      </c>
      <c r="J504">
        <v>1</v>
      </c>
      <c r="K504">
        <v>90</v>
      </c>
      <c r="L504">
        <v>150</v>
      </c>
      <c r="M504">
        <v>3</v>
      </c>
      <c r="N504" t="s">
        <v>157</v>
      </c>
    </row>
    <row r="505" spans="1:14" x14ac:dyDescent="0.2">
      <c r="A505">
        <v>2504383</v>
      </c>
      <c r="B505" s="1">
        <v>44966</v>
      </c>
      <c r="C505" t="s">
        <v>160</v>
      </c>
      <c r="D505" t="s">
        <v>142</v>
      </c>
      <c r="E505">
        <v>1</v>
      </c>
      <c r="F505">
        <v>6.8</v>
      </c>
      <c r="G505" t="s">
        <v>160</v>
      </c>
      <c r="H505" t="s">
        <v>10</v>
      </c>
      <c r="I505">
        <v>50</v>
      </c>
      <c r="J505">
        <v>1</v>
      </c>
      <c r="K505">
        <v>90</v>
      </c>
      <c r="L505">
        <v>150</v>
      </c>
      <c r="M505">
        <v>3</v>
      </c>
      <c r="N505" t="s">
        <v>157</v>
      </c>
    </row>
    <row r="506" spans="1:14" x14ac:dyDescent="0.2">
      <c r="A506">
        <v>2506999</v>
      </c>
      <c r="B506" s="1">
        <v>44966</v>
      </c>
      <c r="C506" t="s">
        <v>160</v>
      </c>
      <c r="D506" t="s">
        <v>149</v>
      </c>
      <c r="E506">
        <v>1</v>
      </c>
      <c r="F506">
        <v>0.8</v>
      </c>
      <c r="G506" t="s">
        <v>160</v>
      </c>
      <c r="H506" t="s">
        <v>10</v>
      </c>
      <c r="I506">
        <v>50</v>
      </c>
      <c r="J506">
        <v>1</v>
      </c>
      <c r="K506">
        <v>90</v>
      </c>
      <c r="L506">
        <v>150</v>
      </c>
      <c r="M506">
        <v>3</v>
      </c>
      <c r="N506" t="s">
        <v>157</v>
      </c>
    </row>
    <row r="507" spans="1:14" x14ac:dyDescent="0.2">
      <c r="A507">
        <v>2506948</v>
      </c>
      <c r="B507" s="1">
        <v>44966</v>
      </c>
      <c r="C507" t="s">
        <v>160</v>
      </c>
      <c r="D507" t="s">
        <v>151</v>
      </c>
      <c r="E507">
        <v>0</v>
      </c>
      <c r="F507">
        <v>10.6</v>
      </c>
      <c r="G507" t="s">
        <v>160</v>
      </c>
      <c r="H507" t="s">
        <v>10</v>
      </c>
      <c r="I507">
        <v>50</v>
      </c>
      <c r="J507">
        <v>1</v>
      </c>
      <c r="K507">
        <v>90</v>
      </c>
      <c r="L507">
        <v>150</v>
      </c>
      <c r="M507">
        <v>3</v>
      </c>
      <c r="N507" t="s">
        <v>157</v>
      </c>
    </row>
    <row r="508" spans="1:14" x14ac:dyDescent="0.2">
      <c r="A508">
        <v>2506398</v>
      </c>
      <c r="B508" s="1">
        <v>44966</v>
      </c>
      <c r="C508" t="s">
        <v>160</v>
      </c>
      <c r="D508" t="s">
        <v>143</v>
      </c>
      <c r="E508">
        <v>1</v>
      </c>
      <c r="F508">
        <v>0.3</v>
      </c>
      <c r="G508" t="s">
        <v>160</v>
      </c>
      <c r="H508" t="s">
        <v>10</v>
      </c>
      <c r="I508">
        <v>50</v>
      </c>
      <c r="J508">
        <v>1</v>
      </c>
      <c r="K508">
        <v>90</v>
      </c>
      <c r="L508">
        <v>150</v>
      </c>
      <c r="M508">
        <v>3</v>
      </c>
      <c r="N508" t="s">
        <v>157</v>
      </c>
    </row>
    <row r="509" spans="1:14" x14ac:dyDescent="0.2">
      <c r="A509">
        <v>2506384</v>
      </c>
      <c r="B509" s="1">
        <v>44966</v>
      </c>
      <c r="C509" t="s">
        <v>160</v>
      </c>
      <c r="D509" t="s">
        <v>134</v>
      </c>
      <c r="E509">
        <v>0</v>
      </c>
      <c r="F509">
        <v>5.7</v>
      </c>
      <c r="G509" t="s">
        <v>160</v>
      </c>
      <c r="H509" t="s">
        <v>10</v>
      </c>
      <c r="I509">
        <v>50</v>
      </c>
      <c r="J509">
        <v>1</v>
      </c>
      <c r="K509">
        <v>90</v>
      </c>
      <c r="L509">
        <v>150</v>
      </c>
      <c r="M509">
        <v>3</v>
      </c>
      <c r="N509" t="s">
        <v>157</v>
      </c>
    </row>
    <row r="510" spans="1:14" x14ac:dyDescent="0.2">
      <c r="A510">
        <v>2506413</v>
      </c>
      <c r="B510" s="1">
        <v>44966</v>
      </c>
      <c r="C510" t="s">
        <v>160</v>
      </c>
      <c r="D510" t="s">
        <v>152</v>
      </c>
      <c r="E510">
        <v>0</v>
      </c>
      <c r="F510">
        <v>0.6</v>
      </c>
      <c r="G510" t="s">
        <v>160</v>
      </c>
      <c r="H510" t="s">
        <v>10</v>
      </c>
      <c r="I510">
        <v>50</v>
      </c>
      <c r="J510">
        <v>1</v>
      </c>
      <c r="K510">
        <v>90</v>
      </c>
      <c r="L510">
        <v>150</v>
      </c>
      <c r="M510">
        <v>3</v>
      </c>
      <c r="N510" t="s">
        <v>157</v>
      </c>
    </row>
    <row r="511" spans="1:14" x14ac:dyDescent="0.2">
      <c r="A511">
        <v>2491829</v>
      </c>
      <c r="B511" s="1">
        <v>44966</v>
      </c>
      <c r="C511" t="s">
        <v>160</v>
      </c>
      <c r="D511" t="s">
        <v>138</v>
      </c>
      <c r="E511">
        <v>0</v>
      </c>
      <c r="F511">
        <v>13.4</v>
      </c>
      <c r="G511" t="s">
        <v>160</v>
      </c>
      <c r="H511" t="s">
        <v>10</v>
      </c>
      <c r="I511">
        <v>50</v>
      </c>
      <c r="J511">
        <v>1</v>
      </c>
      <c r="K511">
        <v>90</v>
      </c>
      <c r="L511">
        <v>150</v>
      </c>
      <c r="M511">
        <v>3</v>
      </c>
      <c r="N511" t="s">
        <v>157</v>
      </c>
    </row>
    <row r="512" spans="1:14" x14ac:dyDescent="0.2">
      <c r="A512">
        <v>2506622</v>
      </c>
      <c r="B512" s="1">
        <v>44966</v>
      </c>
      <c r="C512" t="s">
        <v>160</v>
      </c>
      <c r="D512" t="s">
        <v>152</v>
      </c>
      <c r="E512">
        <v>0</v>
      </c>
      <c r="F512">
        <v>1.6</v>
      </c>
      <c r="G512" t="s">
        <v>160</v>
      </c>
      <c r="H512" t="s">
        <v>10</v>
      </c>
      <c r="I512">
        <v>50</v>
      </c>
      <c r="J512">
        <v>1</v>
      </c>
      <c r="K512">
        <v>90</v>
      </c>
      <c r="L512">
        <v>150</v>
      </c>
      <c r="M512">
        <v>3</v>
      </c>
      <c r="N512" t="s">
        <v>157</v>
      </c>
    </row>
    <row r="513" spans="1:14" x14ac:dyDescent="0.2">
      <c r="A513">
        <v>2505818</v>
      </c>
      <c r="B513" s="1">
        <v>44966</v>
      </c>
      <c r="C513" t="s">
        <v>160</v>
      </c>
      <c r="D513" t="s">
        <v>136</v>
      </c>
      <c r="E513">
        <v>1</v>
      </c>
      <c r="F513">
        <v>0.2</v>
      </c>
      <c r="G513" t="s">
        <v>160</v>
      </c>
      <c r="H513" t="s">
        <v>10</v>
      </c>
      <c r="I513">
        <v>50</v>
      </c>
      <c r="J513">
        <v>1</v>
      </c>
      <c r="K513">
        <v>90</v>
      </c>
      <c r="L513">
        <v>150</v>
      </c>
      <c r="M513">
        <v>3</v>
      </c>
      <c r="N513" t="s">
        <v>157</v>
      </c>
    </row>
    <row r="514" spans="1:14" x14ac:dyDescent="0.2">
      <c r="A514">
        <v>2503699</v>
      </c>
      <c r="B514" s="1">
        <v>44966</v>
      </c>
      <c r="C514" t="s">
        <v>160</v>
      </c>
      <c r="D514" t="s">
        <v>140</v>
      </c>
      <c r="E514">
        <v>0</v>
      </c>
      <c r="F514">
        <v>1.1000000000000001</v>
      </c>
      <c r="G514" t="s">
        <v>160</v>
      </c>
      <c r="H514" t="s">
        <v>10</v>
      </c>
      <c r="I514">
        <v>50</v>
      </c>
      <c r="J514">
        <v>1</v>
      </c>
      <c r="K514">
        <v>90</v>
      </c>
      <c r="L514">
        <v>150</v>
      </c>
      <c r="M514">
        <v>3</v>
      </c>
      <c r="N514" t="s">
        <v>157</v>
      </c>
    </row>
    <row r="515" spans="1:14" x14ac:dyDescent="0.2">
      <c r="A515">
        <v>2505740</v>
      </c>
      <c r="B515" s="1">
        <v>44966</v>
      </c>
      <c r="C515" t="s">
        <v>160</v>
      </c>
      <c r="D515" t="s">
        <v>149</v>
      </c>
      <c r="E515">
        <v>1</v>
      </c>
      <c r="F515">
        <v>4</v>
      </c>
      <c r="G515" t="s">
        <v>160</v>
      </c>
      <c r="H515" t="s">
        <v>10</v>
      </c>
      <c r="I515">
        <v>50</v>
      </c>
      <c r="J515">
        <v>1</v>
      </c>
      <c r="K515">
        <v>90</v>
      </c>
      <c r="L515">
        <v>150</v>
      </c>
      <c r="M515">
        <v>3</v>
      </c>
      <c r="N515" t="s">
        <v>157</v>
      </c>
    </row>
    <row r="516" spans="1:14" x14ac:dyDescent="0.2">
      <c r="A516">
        <v>2503617</v>
      </c>
      <c r="B516" s="1">
        <v>44966</v>
      </c>
      <c r="C516" t="s">
        <v>160</v>
      </c>
      <c r="D516" t="s">
        <v>140</v>
      </c>
      <c r="E516">
        <v>0</v>
      </c>
      <c r="F516">
        <v>0.5</v>
      </c>
      <c r="G516" t="s">
        <v>160</v>
      </c>
      <c r="H516" t="s">
        <v>10</v>
      </c>
      <c r="I516">
        <v>50</v>
      </c>
      <c r="J516">
        <v>1</v>
      </c>
      <c r="K516">
        <v>90</v>
      </c>
      <c r="L516">
        <v>150</v>
      </c>
      <c r="M516">
        <v>3</v>
      </c>
      <c r="N516" t="s">
        <v>157</v>
      </c>
    </row>
    <row r="517" spans="1:14" x14ac:dyDescent="0.2">
      <c r="A517">
        <v>2503310</v>
      </c>
      <c r="B517" s="1">
        <v>44966</v>
      </c>
      <c r="C517" t="s">
        <v>160</v>
      </c>
      <c r="D517" t="s">
        <v>137</v>
      </c>
      <c r="E517">
        <v>0</v>
      </c>
      <c r="F517">
        <v>0</v>
      </c>
      <c r="G517" t="s">
        <v>160</v>
      </c>
      <c r="H517" t="s">
        <v>10</v>
      </c>
      <c r="I517">
        <v>50</v>
      </c>
      <c r="J517">
        <v>1</v>
      </c>
      <c r="K517">
        <v>90</v>
      </c>
      <c r="L517">
        <v>150</v>
      </c>
      <c r="M517">
        <v>3</v>
      </c>
      <c r="N517" t="s">
        <v>157</v>
      </c>
    </row>
    <row r="518" spans="1:14" x14ac:dyDescent="0.2">
      <c r="A518">
        <v>2505869</v>
      </c>
      <c r="B518" s="1">
        <v>44966</v>
      </c>
      <c r="C518" t="s">
        <v>160</v>
      </c>
      <c r="D518" t="s">
        <v>136</v>
      </c>
      <c r="E518">
        <v>1</v>
      </c>
      <c r="F518">
        <v>6.1</v>
      </c>
      <c r="G518" t="s">
        <v>160</v>
      </c>
      <c r="H518" t="s">
        <v>10</v>
      </c>
      <c r="I518">
        <v>50</v>
      </c>
      <c r="J518">
        <v>1</v>
      </c>
      <c r="K518">
        <v>90</v>
      </c>
      <c r="L518">
        <v>150</v>
      </c>
      <c r="M518">
        <v>3</v>
      </c>
      <c r="N518" t="s">
        <v>157</v>
      </c>
    </row>
    <row r="519" spans="1:14" x14ac:dyDescent="0.2">
      <c r="A519">
        <v>2505805</v>
      </c>
      <c r="B519" s="1">
        <v>44966</v>
      </c>
      <c r="C519" t="s">
        <v>160</v>
      </c>
      <c r="D519" t="s">
        <v>135</v>
      </c>
      <c r="E519">
        <v>0</v>
      </c>
      <c r="F519">
        <v>2.9</v>
      </c>
      <c r="G519" t="s">
        <v>160</v>
      </c>
      <c r="H519" t="s">
        <v>10</v>
      </c>
      <c r="I519">
        <v>50</v>
      </c>
      <c r="J519">
        <v>1</v>
      </c>
      <c r="K519">
        <v>90</v>
      </c>
      <c r="L519">
        <v>150</v>
      </c>
      <c r="M519">
        <v>3</v>
      </c>
      <c r="N519" t="s">
        <v>157</v>
      </c>
    </row>
    <row r="520" spans="1:14" x14ac:dyDescent="0.2">
      <c r="A520">
        <v>2503445</v>
      </c>
      <c r="B520" s="1">
        <v>44965</v>
      </c>
      <c r="C520" t="s">
        <v>160</v>
      </c>
      <c r="D520" t="s">
        <v>149</v>
      </c>
      <c r="E520">
        <v>0</v>
      </c>
      <c r="F520">
        <v>24.8</v>
      </c>
      <c r="G520" t="s">
        <v>160</v>
      </c>
      <c r="H520" t="s">
        <v>10</v>
      </c>
      <c r="I520">
        <v>50</v>
      </c>
      <c r="J520">
        <v>1</v>
      </c>
      <c r="K520">
        <v>90</v>
      </c>
      <c r="L520">
        <v>150</v>
      </c>
      <c r="M520">
        <v>3</v>
      </c>
      <c r="N520" t="s">
        <v>157</v>
      </c>
    </row>
    <row r="521" spans="1:14" x14ac:dyDescent="0.2">
      <c r="A521">
        <v>2503972</v>
      </c>
      <c r="B521" s="1">
        <v>44965</v>
      </c>
      <c r="C521" t="s">
        <v>160</v>
      </c>
      <c r="D521" t="s">
        <v>132</v>
      </c>
      <c r="E521">
        <v>1</v>
      </c>
      <c r="F521">
        <v>3.4</v>
      </c>
      <c r="G521" t="s">
        <v>160</v>
      </c>
      <c r="H521" t="s">
        <v>10</v>
      </c>
      <c r="I521">
        <v>50</v>
      </c>
      <c r="J521">
        <v>1</v>
      </c>
      <c r="K521">
        <v>90</v>
      </c>
      <c r="L521">
        <v>150</v>
      </c>
      <c r="M521">
        <v>3</v>
      </c>
      <c r="N521" t="s">
        <v>157</v>
      </c>
    </row>
    <row r="522" spans="1:14" x14ac:dyDescent="0.2">
      <c r="A522">
        <v>2504534</v>
      </c>
      <c r="B522" s="1">
        <v>44965</v>
      </c>
      <c r="C522" t="s">
        <v>160</v>
      </c>
      <c r="D522" t="s">
        <v>141</v>
      </c>
      <c r="E522">
        <v>1</v>
      </c>
      <c r="F522">
        <v>3.2</v>
      </c>
      <c r="G522" t="s">
        <v>160</v>
      </c>
      <c r="H522" t="s">
        <v>10</v>
      </c>
      <c r="I522">
        <v>50</v>
      </c>
      <c r="J522">
        <v>1</v>
      </c>
      <c r="K522">
        <v>90</v>
      </c>
      <c r="L522">
        <v>150</v>
      </c>
      <c r="M522">
        <v>3</v>
      </c>
      <c r="N522" t="s">
        <v>157</v>
      </c>
    </row>
    <row r="523" spans="1:14" x14ac:dyDescent="0.2">
      <c r="A523">
        <v>2503428</v>
      </c>
      <c r="B523" s="1">
        <v>44965</v>
      </c>
      <c r="C523" t="s">
        <v>160</v>
      </c>
      <c r="D523" t="s">
        <v>134</v>
      </c>
      <c r="E523">
        <v>1</v>
      </c>
      <c r="F523">
        <v>7.4</v>
      </c>
      <c r="G523" t="s">
        <v>160</v>
      </c>
      <c r="H523" t="s">
        <v>10</v>
      </c>
      <c r="I523">
        <v>50</v>
      </c>
      <c r="J523">
        <v>1</v>
      </c>
      <c r="K523">
        <v>90</v>
      </c>
      <c r="L523">
        <v>150</v>
      </c>
      <c r="M523">
        <v>3</v>
      </c>
      <c r="N523" t="s">
        <v>157</v>
      </c>
    </row>
    <row r="524" spans="1:14" x14ac:dyDescent="0.2">
      <c r="A524">
        <v>2504539</v>
      </c>
      <c r="B524" s="1">
        <v>44965</v>
      </c>
      <c r="C524" t="s">
        <v>160</v>
      </c>
      <c r="D524" t="s">
        <v>134</v>
      </c>
      <c r="E524">
        <v>0</v>
      </c>
      <c r="F524">
        <v>0</v>
      </c>
      <c r="G524" t="s">
        <v>160</v>
      </c>
      <c r="H524" t="s">
        <v>10</v>
      </c>
      <c r="I524">
        <v>50</v>
      </c>
      <c r="J524">
        <v>1</v>
      </c>
      <c r="K524">
        <v>90</v>
      </c>
      <c r="L524">
        <v>150</v>
      </c>
      <c r="M524">
        <v>3</v>
      </c>
      <c r="N524" t="s">
        <v>157</v>
      </c>
    </row>
    <row r="525" spans="1:14" x14ac:dyDescent="0.2">
      <c r="A525">
        <v>2503703</v>
      </c>
      <c r="B525" s="1">
        <v>44965</v>
      </c>
      <c r="C525" t="s">
        <v>160</v>
      </c>
      <c r="D525" t="s">
        <v>137</v>
      </c>
      <c r="E525">
        <v>0</v>
      </c>
      <c r="F525">
        <v>5.4</v>
      </c>
      <c r="G525" t="s">
        <v>160</v>
      </c>
      <c r="H525" t="s">
        <v>10</v>
      </c>
      <c r="I525">
        <v>50</v>
      </c>
      <c r="J525">
        <v>1</v>
      </c>
      <c r="K525">
        <v>90</v>
      </c>
      <c r="L525">
        <v>150</v>
      </c>
      <c r="M525">
        <v>3</v>
      </c>
      <c r="N525" t="s">
        <v>157</v>
      </c>
    </row>
    <row r="526" spans="1:14" x14ac:dyDescent="0.2">
      <c r="A526">
        <v>2503549</v>
      </c>
      <c r="B526" s="1">
        <v>44965</v>
      </c>
      <c r="C526" t="s">
        <v>160</v>
      </c>
      <c r="D526" t="s">
        <v>143</v>
      </c>
      <c r="E526">
        <v>1</v>
      </c>
      <c r="F526">
        <v>1.6</v>
      </c>
      <c r="G526" t="s">
        <v>160</v>
      </c>
      <c r="H526" t="s">
        <v>10</v>
      </c>
      <c r="I526">
        <v>50</v>
      </c>
      <c r="J526">
        <v>1</v>
      </c>
      <c r="K526">
        <v>90</v>
      </c>
      <c r="L526">
        <v>150</v>
      </c>
      <c r="M526">
        <v>3</v>
      </c>
      <c r="N526" t="s">
        <v>157</v>
      </c>
    </row>
    <row r="527" spans="1:14" x14ac:dyDescent="0.2">
      <c r="A527">
        <v>2503198</v>
      </c>
      <c r="B527" s="1">
        <v>44965</v>
      </c>
      <c r="C527" t="s">
        <v>160</v>
      </c>
      <c r="D527" t="s">
        <v>140</v>
      </c>
      <c r="E527">
        <v>0</v>
      </c>
      <c r="F527">
        <v>3</v>
      </c>
      <c r="G527" t="s">
        <v>160</v>
      </c>
      <c r="H527" t="s">
        <v>10</v>
      </c>
      <c r="I527">
        <v>50</v>
      </c>
      <c r="J527">
        <v>1</v>
      </c>
      <c r="K527">
        <v>90</v>
      </c>
      <c r="L527">
        <v>150</v>
      </c>
      <c r="M527">
        <v>3</v>
      </c>
      <c r="N527" t="s">
        <v>157</v>
      </c>
    </row>
    <row r="528" spans="1:14" x14ac:dyDescent="0.2">
      <c r="A528">
        <v>2503042</v>
      </c>
      <c r="B528" s="1">
        <v>44965</v>
      </c>
      <c r="C528" t="s">
        <v>160</v>
      </c>
      <c r="D528" t="s">
        <v>141</v>
      </c>
      <c r="E528">
        <v>0</v>
      </c>
      <c r="F528">
        <v>9.1</v>
      </c>
      <c r="G528" t="s">
        <v>160</v>
      </c>
      <c r="H528" t="s">
        <v>10</v>
      </c>
      <c r="I528">
        <v>50</v>
      </c>
      <c r="J528">
        <v>1</v>
      </c>
      <c r="K528">
        <v>90</v>
      </c>
      <c r="L528">
        <v>150</v>
      </c>
      <c r="M528">
        <v>3</v>
      </c>
      <c r="N528" t="s">
        <v>157</v>
      </c>
    </row>
    <row r="529" spans="1:14" x14ac:dyDescent="0.2">
      <c r="A529">
        <v>2504214</v>
      </c>
      <c r="B529" s="1">
        <v>44965</v>
      </c>
      <c r="C529" t="s">
        <v>160</v>
      </c>
      <c r="D529" t="s">
        <v>152</v>
      </c>
      <c r="E529">
        <v>0</v>
      </c>
      <c r="F529">
        <v>34.9</v>
      </c>
      <c r="G529" t="s">
        <v>160</v>
      </c>
      <c r="H529" t="s">
        <v>10</v>
      </c>
      <c r="I529">
        <v>50</v>
      </c>
      <c r="J529">
        <v>1</v>
      </c>
      <c r="K529">
        <v>90</v>
      </c>
      <c r="L529">
        <v>150</v>
      </c>
      <c r="M529">
        <v>3</v>
      </c>
      <c r="N529" t="s">
        <v>157</v>
      </c>
    </row>
    <row r="530" spans="1:14" x14ac:dyDescent="0.2">
      <c r="A530">
        <v>2500820</v>
      </c>
      <c r="B530" s="1">
        <v>44965</v>
      </c>
      <c r="C530" t="s">
        <v>160</v>
      </c>
      <c r="D530" t="s">
        <v>137</v>
      </c>
      <c r="E530">
        <v>0</v>
      </c>
      <c r="F530">
        <v>15.8</v>
      </c>
      <c r="G530" t="s">
        <v>160</v>
      </c>
      <c r="H530" t="s">
        <v>10</v>
      </c>
      <c r="I530">
        <v>50</v>
      </c>
      <c r="J530">
        <v>1</v>
      </c>
      <c r="K530">
        <v>90</v>
      </c>
      <c r="L530">
        <v>150</v>
      </c>
      <c r="M530">
        <v>3</v>
      </c>
      <c r="N530" t="s">
        <v>157</v>
      </c>
    </row>
    <row r="531" spans="1:14" x14ac:dyDescent="0.2">
      <c r="A531">
        <v>2504322</v>
      </c>
      <c r="B531" s="1">
        <v>44965</v>
      </c>
      <c r="C531" t="s">
        <v>160</v>
      </c>
      <c r="D531" t="s">
        <v>135</v>
      </c>
      <c r="E531">
        <v>1</v>
      </c>
      <c r="F531">
        <v>1.4</v>
      </c>
      <c r="G531" t="s">
        <v>160</v>
      </c>
      <c r="H531" t="s">
        <v>10</v>
      </c>
      <c r="I531">
        <v>50</v>
      </c>
      <c r="J531">
        <v>1</v>
      </c>
      <c r="K531">
        <v>90</v>
      </c>
      <c r="L531">
        <v>150</v>
      </c>
      <c r="M531">
        <v>3</v>
      </c>
      <c r="N531" t="s">
        <v>157</v>
      </c>
    </row>
    <row r="532" spans="1:14" x14ac:dyDescent="0.2">
      <c r="A532">
        <v>2501892</v>
      </c>
      <c r="B532" s="1">
        <v>44965</v>
      </c>
      <c r="C532" t="s">
        <v>160</v>
      </c>
      <c r="D532" t="s">
        <v>134</v>
      </c>
      <c r="E532">
        <v>1</v>
      </c>
      <c r="F532">
        <v>5.6</v>
      </c>
      <c r="G532" t="s">
        <v>160</v>
      </c>
      <c r="H532" t="s">
        <v>10</v>
      </c>
      <c r="I532">
        <v>50</v>
      </c>
      <c r="J532">
        <v>1</v>
      </c>
      <c r="K532">
        <v>90</v>
      </c>
      <c r="L532">
        <v>150</v>
      </c>
      <c r="M532">
        <v>3</v>
      </c>
      <c r="N532" t="s">
        <v>157</v>
      </c>
    </row>
    <row r="533" spans="1:14" x14ac:dyDescent="0.2">
      <c r="A533">
        <v>2503536</v>
      </c>
      <c r="B533" s="1">
        <v>44965</v>
      </c>
      <c r="C533" t="s">
        <v>160</v>
      </c>
      <c r="D533" t="s">
        <v>132</v>
      </c>
      <c r="E533">
        <v>1</v>
      </c>
      <c r="F533">
        <v>40.200000000000003</v>
      </c>
      <c r="G533" t="s">
        <v>160</v>
      </c>
      <c r="H533" t="s">
        <v>10</v>
      </c>
      <c r="I533">
        <v>50</v>
      </c>
      <c r="J533">
        <v>1</v>
      </c>
      <c r="K533">
        <v>90</v>
      </c>
      <c r="L533">
        <v>150</v>
      </c>
      <c r="M533">
        <v>3</v>
      </c>
      <c r="N533" t="s">
        <v>157</v>
      </c>
    </row>
    <row r="534" spans="1:14" x14ac:dyDescent="0.2">
      <c r="A534">
        <v>2500528</v>
      </c>
      <c r="B534" s="1">
        <v>44964</v>
      </c>
      <c r="C534" t="s">
        <v>160</v>
      </c>
      <c r="D534" t="s">
        <v>134</v>
      </c>
      <c r="E534">
        <v>0</v>
      </c>
      <c r="F534">
        <v>3</v>
      </c>
      <c r="G534" t="s">
        <v>160</v>
      </c>
      <c r="H534" t="s">
        <v>10</v>
      </c>
      <c r="I534">
        <v>50</v>
      </c>
      <c r="J534">
        <v>1</v>
      </c>
      <c r="K534">
        <v>90</v>
      </c>
      <c r="L534">
        <v>150</v>
      </c>
      <c r="M534">
        <v>3</v>
      </c>
      <c r="N534" t="s">
        <v>157</v>
      </c>
    </row>
    <row r="535" spans="1:14" x14ac:dyDescent="0.2">
      <c r="A535">
        <v>2501278</v>
      </c>
      <c r="B535" s="1">
        <v>44964</v>
      </c>
      <c r="C535" t="s">
        <v>160</v>
      </c>
      <c r="D535" t="s">
        <v>143</v>
      </c>
      <c r="E535">
        <v>0</v>
      </c>
      <c r="F535">
        <v>7.3</v>
      </c>
      <c r="G535" t="s">
        <v>160</v>
      </c>
      <c r="H535" t="s">
        <v>10</v>
      </c>
      <c r="I535">
        <v>50</v>
      </c>
      <c r="J535">
        <v>1</v>
      </c>
      <c r="K535">
        <v>90</v>
      </c>
      <c r="L535">
        <v>150</v>
      </c>
      <c r="M535">
        <v>3</v>
      </c>
      <c r="N535" t="s">
        <v>157</v>
      </c>
    </row>
    <row r="536" spans="1:14" x14ac:dyDescent="0.2">
      <c r="A536">
        <v>2500682</v>
      </c>
      <c r="B536" s="1">
        <v>44964</v>
      </c>
      <c r="C536" t="s">
        <v>160</v>
      </c>
      <c r="D536" t="s">
        <v>134</v>
      </c>
      <c r="E536">
        <v>0</v>
      </c>
      <c r="F536">
        <v>3.6</v>
      </c>
      <c r="G536" t="s">
        <v>160</v>
      </c>
      <c r="H536" t="s">
        <v>10</v>
      </c>
      <c r="I536">
        <v>50</v>
      </c>
      <c r="J536">
        <v>1</v>
      </c>
      <c r="K536">
        <v>90</v>
      </c>
      <c r="L536">
        <v>150</v>
      </c>
      <c r="M536">
        <v>3</v>
      </c>
      <c r="N536" t="s">
        <v>157</v>
      </c>
    </row>
    <row r="537" spans="1:14" x14ac:dyDescent="0.2">
      <c r="A537">
        <v>2498233</v>
      </c>
      <c r="B537" s="1">
        <v>44964</v>
      </c>
      <c r="C537" t="s">
        <v>160</v>
      </c>
      <c r="D537" t="s">
        <v>138</v>
      </c>
      <c r="E537">
        <v>1</v>
      </c>
      <c r="F537">
        <v>11.3</v>
      </c>
      <c r="G537" t="s">
        <v>160</v>
      </c>
      <c r="H537" t="s">
        <v>10</v>
      </c>
      <c r="I537">
        <v>50</v>
      </c>
      <c r="J537">
        <v>1</v>
      </c>
      <c r="K537">
        <v>90</v>
      </c>
      <c r="L537">
        <v>150</v>
      </c>
      <c r="M537">
        <v>3</v>
      </c>
      <c r="N537" t="s">
        <v>157</v>
      </c>
    </row>
    <row r="538" spans="1:14" x14ac:dyDescent="0.2">
      <c r="A538">
        <v>2500672</v>
      </c>
      <c r="B538" s="1">
        <v>44964</v>
      </c>
      <c r="C538" t="s">
        <v>160</v>
      </c>
      <c r="D538" t="s">
        <v>143</v>
      </c>
      <c r="E538">
        <v>1</v>
      </c>
      <c r="F538">
        <v>3.3</v>
      </c>
      <c r="G538" t="s">
        <v>160</v>
      </c>
      <c r="H538" t="s">
        <v>10</v>
      </c>
      <c r="I538">
        <v>50</v>
      </c>
      <c r="J538">
        <v>1</v>
      </c>
      <c r="K538">
        <v>90</v>
      </c>
      <c r="L538">
        <v>150</v>
      </c>
      <c r="M538">
        <v>3</v>
      </c>
      <c r="N538" t="s">
        <v>157</v>
      </c>
    </row>
    <row r="539" spans="1:14" x14ac:dyDescent="0.2">
      <c r="A539">
        <v>2500949</v>
      </c>
      <c r="B539" s="1">
        <v>44964</v>
      </c>
      <c r="C539" t="s">
        <v>160</v>
      </c>
      <c r="D539" t="s">
        <v>152</v>
      </c>
      <c r="E539">
        <v>0</v>
      </c>
      <c r="F539">
        <v>3.6</v>
      </c>
      <c r="G539" t="s">
        <v>160</v>
      </c>
      <c r="H539" t="s">
        <v>10</v>
      </c>
      <c r="I539">
        <v>50</v>
      </c>
      <c r="J539">
        <v>1</v>
      </c>
      <c r="K539">
        <v>90</v>
      </c>
      <c r="L539">
        <v>150</v>
      </c>
      <c r="M539">
        <v>3</v>
      </c>
      <c r="N539" t="s">
        <v>157</v>
      </c>
    </row>
    <row r="540" spans="1:14" x14ac:dyDescent="0.2">
      <c r="A540">
        <v>2501710</v>
      </c>
      <c r="B540" s="1">
        <v>44964</v>
      </c>
      <c r="C540" t="s">
        <v>160</v>
      </c>
      <c r="D540" t="s">
        <v>141</v>
      </c>
      <c r="E540">
        <v>1</v>
      </c>
      <c r="F540">
        <v>5.8</v>
      </c>
      <c r="G540" t="s">
        <v>160</v>
      </c>
      <c r="H540" t="s">
        <v>10</v>
      </c>
      <c r="I540">
        <v>50</v>
      </c>
      <c r="J540">
        <v>1</v>
      </c>
      <c r="K540">
        <v>90</v>
      </c>
      <c r="L540">
        <v>150</v>
      </c>
      <c r="M540">
        <v>3</v>
      </c>
      <c r="N540" t="s">
        <v>157</v>
      </c>
    </row>
    <row r="541" spans="1:14" x14ac:dyDescent="0.2">
      <c r="A541">
        <v>2501728</v>
      </c>
      <c r="B541" s="1">
        <v>44964</v>
      </c>
      <c r="C541" t="s">
        <v>160</v>
      </c>
      <c r="D541" t="s">
        <v>137</v>
      </c>
      <c r="E541">
        <v>0</v>
      </c>
      <c r="F541">
        <v>0.8</v>
      </c>
      <c r="G541" t="s">
        <v>160</v>
      </c>
      <c r="H541" t="s">
        <v>10</v>
      </c>
      <c r="I541">
        <v>50</v>
      </c>
      <c r="J541">
        <v>1</v>
      </c>
      <c r="K541">
        <v>90</v>
      </c>
      <c r="L541">
        <v>150</v>
      </c>
      <c r="M541">
        <v>3</v>
      </c>
      <c r="N541" t="s">
        <v>157</v>
      </c>
    </row>
    <row r="542" spans="1:14" x14ac:dyDescent="0.2">
      <c r="A542">
        <v>2500806</v>
      </c>
      <c r="B542" s="1">
        <v>44964</v>
      </c>
      <c r="C542" t="s">
        <v>160</v>
      </c>
      <c r="D542" t="s">
        <v>149</v>
      </c>
      <c r="E542">
        <v>0</v>
      </c>
      <c r="F542">
        <v>11.6</v>
      </c>
      <c r="G542" t="s">
        <v>160</v>
      </c>
      <c r="H542" t="s">
        <v>10</v>
      </c>
      <c r="I542">
        <v>50</v>
      </c>
      <c r="J542">
        <v>1</v>
      </c>
      <c r="K542">
        <v>90</v>
      </c>
      <c r="L542">
        <v>150</v>
      </c>
      <c r="M542">
        <v>3</v>
      </c>
      <c r="N542" t="s">
        <v>157</v>
      </c>
    </row>
    <row r="543" spans="1:14" x14ac:dyDescent="0.2">
      <c r="A543">
        <v>2500708</v>
      </c>
      <c r="B543" s="1">
        <v>44964</v>
      </c>
      <c r="C543" t="s">
        <v>160</v>
      </c>
      <c r="D543" t="s">
        <v>143</v>
      </c>
      <c r="E543">
        <v>0</v>
      </c>
      <c r="F543">
        <v>3.3</v>
      </c>
      <c r="G543" t="s">
        <v>160</v>
      </c>
      <c r="H543" t="s">
        <v>10</v>
      </c>
      <c r="I543">
        <v>50</v>
      </c>
      <c r="J543">
        <v>1</v>
      </c>
      <c r="K543">
        <v>90</v>
      </c>
      <c r="L543">
        <v>150</v>
      </c>
      <c r="M543">
        <v>3</v>
      </c>
      <c r="N543" t="s">
        <v>157</v>
      </c>
    </row>
    <row r="544" spans="1:14" x14ac:dyDescent="0.2">
      <c r="A544">
        <v>2499307</v>
      </c>
      <c r="B544" s="1">
        <v>44963</v>
      </c>
      <c r="C544" t="s">
        <v>160</v>
      </c>
      <c r="D544" t="s">
        <v>136</v>
      </c>
      <c r="E544">
        <v>1</v>
      </c>
      <c r="F544">
        <v>36.700000000000003</v>
      </c>
      <c r="G544" t="s">
        <v>160</v>
      </c>
      <c r="H544" t="s">
        <v>10</v>
      </c>
      <c r="I544">
        <v>50</v>
      </c>
      <c r="J544">
        <v>1</v>
      </c>
      <c r="K544">
        <v>90</v>
      </c>
      <c r="L544">
        <v>150</v>
      </c>
      <c r="M544">
        <v>3</v>
      </c>
      <c r="N544" t="s">
        <v>157</v>
      </c>
    </row>
    <row r="545" spans="1:14" x14ac:dyDescent="0.2">
      <c r="A545">
        <v>2499317</v>
      </c>
      <c r="B545" s="1">
        <v>44963</v>
      </c>
      <c r="C545" t="s">
        <v>160</v>
      </c>
      <c r="D545" t="s">
        <v>142</v>
      </c>
      <c r="E545">
        <v>0</v>
      </c>
      <c r="F545">
        <v>9.9</v>
      </c>
      <c r="G545" t="s">
        <v>160</v>
      </c>
      <c r="H545" t="s">
        <v>10</v>
      </c>
      <c r="I545">
        <v>50</v>
      </c>
      <c r="J545">
        <v>1</v>
      </c>
      <c r="K545">
        <v>90</v>
      </c>
      <c r="L545">
        <v>150</v>
      </c>
      <c r="M545">
        <v>3</v>
      </c>
      <c r="N545" t="s">
        <v>157</v>
      </c>
    </row>
    <row r="546" spans="1:14" x14ac:dyDescent="0.2">
      <c r="A546">
        <v>2498538</v>
      </c>
      <c r="B546" s="1">
        <v>44963</v>
      </c>
      <c r="C546" t="s">
        <v>160</v>
      </c>
      <c r="D546" t="s">
        <v>149</v>
      </c>
      <c r="E546">
        <v>1</v>
      </c>
      <c r="F546">
        <v>15.3</v>
      </c>
      <c r="G546" t="s">
        <v>160</v>
      </c>
      <c r="H546" t="s">
        <v>10</v>
      </c>
      <c r="I546">
        <v>50</v>
      </c>
      <c r="J546">
        <v>1</v>
      </c>
      <c r="K546">
        <v>90</v>
      </c>
      <c r="L546">
        <v>150</v>
      </c>
      <c r="M546">
        <v>3</v>
      </c>
      <c r="N546" t="s">
        <v>157</v>
      </c>
    </row>
    <row r="547" spans="1:14" x14ac:dyDescent="0.2">
      <c r="A547">
        <v>2497747</v>
      </c>
      <c r="B547" s="1">
        <v>44963</v>
      </c>
      <c r="C547" t="s">
        <v>160</v>
      </c>
      <c r="D547" t="s">
        <v>151</v>
      </c>
      <c r="E547">
        <v>1</v>
      </c>
      <c r="F547">
        <v>0.2</v>
      </c>
      <c r="G547" t="s">
        <v>160</v>
      </c>
      <c r="H547" t="s">
        <v>10</v>
      </c>
      <c r="I547">
        <v>50</v>
      </c>
      <c r="J547">
        <v>1</v>
      </c>
      <c r="K547">
        <v>90</v>
      </c>
      <c r="L547">
        <v>150</v>
      </c>
      <c r="M547">
        <v>3</v>
      </c>
      <c r="N547" t="s">
        <v>157</v>
      </c>
    </row>
    <row r="548" spans="1:14" x14ac:dyDescent="0.2">
      <c r="A548">
        <v>2490579</v>
      </c>
      <c r="B548" s="1">
        <v>44963</v>
      </c>
      <c r="C548" t="s">
        <v>160</v>
      </c>
      <c r="D548" t="s">
        <v>142</v>
      </c>
      <c r="E548">
        <v>1</v>
      </c>
      <c r="F548">
        <v>8.8000000000000007</v>
      </c>
      <c r="G548" t="s">
        <v>160</v>
      </c>
      <c r="H548" t="s">
        <v>10</v>
      </c>
      <c r="I548">
        <v>50</v>
      </c>
      <c r="J548">
        <v>1</v>
      </c>
      <c r="K548">
        <v>90</v>
      </c>
      <c r="L548">
        <v>150</v>
      </c>
      <c r="M548">
        <v>3</v>
      </c>
      <c r="N548" t="s">
        <v>157</v>
      </c>
    </row>
    <row r="549" spans="1:14" x14ac:dyDescent="0.2">
      <c r="A549">
        <v>2498739</v>
      </c>
      <c r="B549" s="1">
        <v>44963</v>
      </c>
      <c r="C549" t="s">
        <v>160</v>
      </c>
      <c r="D549" t="s">
        <v>151</v>
      </c>
      <c r="E549">
        <v>0</v>
      </c>
      <c r="F549">
        <v>0.4</v>
      </c>
      <c r="G549" t="s">
        <v>160</v>
      </c>
      <c r="H549" t="s">
        <v>10</v>
      </c>
      <c r="I549">
        <v>50</v>
      </c>
      <c r="J549">
        <v>1</v>
      </c>
      <c r="K549">
        <v>90</v>
      </c>
      <c r="L549">
        <v>150</v>
      </c>
      <c r="M549">
        <v>3</v>
      </c>
      <c r="N549" t="s">
        <v>157</v>
      </c>
    </row>
    <row r="550" spans="1:14" x14ac:dyDescent="0.2">
      <c r="A550">
        <v>2499056</v>
      </c>
      <c r="B550" s="1">
        <v>44963</v>
      </c>
      <c r="C550" t="s">
        <v>160</v>
      </c>
      <c r="D550" t="s">
        <v>136</v>
      </c>
      <c r="E550">
        <v>0</v>
      </c>
      <c r="F550">
        <v>0</v>
      </c>
      <c r="G550" t="s">
        <v>160</v>
      </c>
      <c r="H550" t="s">
        <v>10</v>
      </c>
      <c r="I550">
        <v>50</v>
      </c>
      <c r="J550">
        <v>1</v>
      </c>
      <c r="K550">
        <v>90</v>
      </c>
      <c r="L550">
        <v>150</v>
      </c>
      <c r="M550">
        <v>3</v>
      </c>
      <c r="N550" t="s">
        <v>157</v>
      </c>
    </row>
    <row r="551" spans="1:14" x14ac:dyDescent="0.2">
      <c r="A551">
        <v>2499005</v>
      </c>
      <c r="B551" s="1">
        <v>44963</v>
      </c>
      <c r="C551" t="s">
        <v>160</v>
      </c>
      <c r="D551" t="s">
        <v>149</v>
      </c>
      <c r="E551">
        <v>1</v>
      </c>
      <c r="F551">
        <v>0.4</v>
      </c>
      <c r="G551" t="s">
        <v>160</v>
      </c>
      <c r="H551" t="s">
        <v>10</v>
      </c>
      <c r="I551">
        <v>50</v>
      </c>
      <c r="J551">
        <v>1</v>
      </c>
      <c r="K551">
        <v>90</v>
      </c>
      <c r="L551">
        <v>150</v>
      </c>
      <c r="M551">
        <v>3</v>
      </c>
      <c r="N551" t="s">
        <v>157</v>
      </c>
    </row>
    <row r="552" spans="1:14" x14ac:dyDescent="0.2">
      <c r="A552">
        <v>2499157</v>
      </c>
      <c r="B552" s="1">
        <v>44963</v>
      </c>
      <c r="C552" t="s">
        <v>160</v>
      </c>
      <c r="D552" t="s">
        <v>138</v>
      </c>
      <c r="E552">
        <v>1</v>
      </c>
      <c r="F552">
        <v>6.6</v>
      </c>
      <c r="G552" t="s">
        <v>160</v>
      </c>
      <c r="H552" t="s">
        <v>10</v>
      </c>
      <c r="I552">
        <v>50</v>
      </c>
      <c r="J552">
        <v>1</v>
      </c>
      <c r="K552">
        <v>90</v>
      </c>
      <c r="L552">
        <v>150</v>
      </c>
      <c r="M552">
        <v>3</v>
      </c>
      <c r="N552" t="s">
        <v>157</v>
      </c>
    </row>
    <row r="553" spans="1:14" x14ac:dyDescent="0.2">
      <c r="A553">
        <v>2498340</v>
      </c>
      <c r="B553" s="1">
        <v>44963</v>
      </c>
      <c r="C553" t="s">
        <v>160</v>
      </c>
      <c r="D553" t="s">
        <v>152</v>
      </c>
      <c r="E553">
        <v>1</v>
      </c>
      <c r="F553">
        <v>3.6</v>
      </c>
      <c r="G553" t="s">
        <v>160</v>
      </c>
      <c r="H553" t="s">
        <v>10</v>
      </c>
      <c r="I553">
        <v>50</v>
      </c>
      <c r="J553">
        <v>1</v>
      </c>
      <c r="K553">
        <v>90</v>
      </c>
      <c r="L553">
        <v>150</v>
      </c>
      <c r="M553">
        <v>3</v>
      </c>
      <c r="N553" t="s">
        <v>157</v>
      </c>
    </row>
    <row r="554" spans="1:14" x14ac:dyDescent="0.2">
      <c r="A554">
        <v>2461091</v>
      </c>
      <c r="B554" s="1">
        <v>44961</v>
      </c>
      <c r="C554" t="s">
        <v>160</v>
      </c>
      <c r="D554" t="s">
        <v>137</v>
      </c>
      <c r="E554">
        <v>1</v>
      </c>
      <c r="F554">
        <v>18.3</v>
      </c>
      <c r="G554" t="s">
        <v>160</v>
      </c>
      <c r="H554" t="s">
        <v>10</v>
      </c>
      <c r="I554">
        <v>50</v>
      </c>
      <c r="J554">
        <v>1</v>
      </c>
      <c r="K554">
        <v>90</v>
      </c>
      <c r="L554">
        <v>150</v>
      </c>
      <c r="M554">
        <v>3</v>
      </c>
      <c r="N554" t="s">
        <v>157</v>
      </c>
    </row>
    <row r="555" spans="1:14" x14ac:dyDescent="0.2">
      <c r="A555">
        <v>2490942</v>
      </c>
      <c r="B555" s="1">
        <v>44960</v>
      </c>
      <c r="C555" t="s">
        <v>160</v>
      </c>
      <c r="D555" t="s">
        <v>140</v>
      </c>
      <c r="E555">
        <v>1</v>
      </c>
      <c r="F555">
        <v>0</v>
      </c>
      <c r="G555" t="s">
        <v>160</v>
      </c>
      <c r="H555" t="s">
        <v>10</v>
      </c>
      <c r="I555">
        <v>50</v>
      </c>
      <c r="J555">
        <v>1</v>
      </c>
      <c r="K555">
        <v>90</v>
      </c>
      <c r="L555">
        <v>150</v>
      </c>
      <c r="M555">
        <v>3</v>
      </c>
      <c r="N555" t="s">
        <v>157</v>
      </c>
    </row>
    <row r="556" spans="1:14" x14ac:dyDescent="0.2">
      <c r="A556">
        <v>2484514</v>
      </c>
      <c r="B556" s="1">
        <v>44960</v>
      </c>
      <c r="C556" t="s">
        <v>160</v>
      </c>
      <c r="D556" t="s">
        <v>141</v>
      </c>
      <c r="E556">
        <v>0</v>
      </c>
      <c r="F556">
        <v>79.2</v>
      </c>
      <c r="G556" t="s">
        <v>160</v>
      </c>
      <c r="H556" t="s">
        <v>10</v>
      </c>
      <c r="I556">
        <v>50</v>
      </c>
      <c r="J556">
        <v>1</v>
      </c>
      <c r="K556">
        <v>90</v>
      </c>
      <c r="L556">
        <v>150</v>
      </c>
      <c r="M556">
        <v>3</v>
      </c>
      <c r="N556" t="s">
        <v>157</v>
      </c>
    </row>
    <row r="557" spans="1:14" x14ac:dyDescent="0.2">
      <c r="A557">
        <v>2452766</v>
      </c>
      <c r="B557" s="1">
        <v>44960</v>
      </c>
      <c r="C557" t="s">
        <v>160</v>
      </c>
      <c r="D557" t="s">
        <v>135</v>
      </c>
      <c r="E557">
        <v>1</v>
      </c>
      <c r="F557">
        <v>1.5</v>
      </c>
      <c r="G557" t="s">
        <v>160</v>
      </c>
      <c r="H557" t="s">
        <v>10</v>
      </c>
      <c r="I557">
        <v>50</v>
      </c>
      <c r="J557">
        <v>1</v>
      </c>
      <c r="K557">
        <v>90</v>
      </c>
      <c r="L557">
        <v>150</v>
      </c>
      <c r="M557">
        <v>3</v>
      </c>
      <c r="N557" t="s">
        <v>157</v>
      </c>
    </row>
    <row r="558" spans="1:14" x14ac:dyDescent="0.2">
      <c r="A558">
        <v>2488717</v>
      </c>
      <c r="B558" s="1">
        <v>44960</v>
      </c>
      <c r="C558" t="s">
        <v>160</v>
      </c>
      <c r="D558" t="s">
        <v>140</v>
      </c>
      <c r="E558">
        <v>1</v>
      </c>
      <c r="F558">
        <v>11.2</v>
      </c>
      <c r="G558" t="s">
        <v>160</v>
      </c>
      <c r="H558" t="s">
        <v>10</v>
      </c>
      <c r="I558">
        <v>50</v>
      </c>
      <c r="J558">
        <v>1</v>
      </c>
      <c r="K558">
        <v>90</v>
      </c>
      <c r="L558">
        <v>150</v>
      </c>
      <c r="M558">
        <v>3</v>
      </c>
      <c r="N558" t="s">
        <v>157</v>
      </c>
    </row>
    <row r="559" spans="1:14" x14ac:dyDescent="0.2">
      <c r="A559">
        <v>2493291</v>
      </c>
      <c r="B559" s="1">
        <v>44960</v>
      </c>
      <c r="C559" t="s">
        <v>160</v>
      </c>
      <c r="D559" t="s">
        <v>141</v>
      </c>
      <c r="E559">
        <v>0</v>
      </c>
      <c r="F559">
        <v>1.8</v>
      </c>
      <c r="G559" t="s">
        <v>160</v>
      </c>
      <c r="H559" t="s">
        <v>10</v>
      </c>
      <c r="I559">
        <v>50</v>
      </c>
      <c r="J559">
        <v>1</v>
      </c>
      <c r="K559">
        <v>90</v>
      </c>
      <c r="L559">
        <v>150</v>
      </c>
      <c r="M559">
        <v>3</v>
      </c>
      <c r="N559" t="s">
        <v>157</v>
      </c>
    </row>
    <row r="560" spans="1:14" x14ac:dyDescent="0.2">
      <c r="A560">
        <v>2494026</v>
      </c>
      <c r="B560" s="1">
        <v>44960</v>
      </c>
      <c r="C560" t="s">
        <v>160</v>
      </c>
      <c r="D560" t="s">
        <v>136</v>
      </c>
      <c r="E560">
        <v>0</v>
      </c>
      <c r="F560">
        <v>0.8</v>
      </c>
      <c r="G560" t="s">
        <v>160</v>
      </c>
      <c r="H560" t="s">
        <v>10</v>
      </c>
      <c r="I560">
        <v>50</v>
      </c>
      <c r="J560">
        <v>1</v>
      </c>
      <c r="K560">
        <v>90</v>
      </c>
      <c r="L560">
        <v>150</v>
      </c>
      <c r="M560">
        <v>3</v>
      </c>
      <c r="N560" t="s">
        <v>157</v>
      </c>
    </row>
    <row r="561" spans="1:14" x14ac:dyDescent="0.2">
      <c r="A561">
        <v>2492967</v>
      </c>
      <c r="B561" s="1">
        <v>44960</v>
      </c>
      <c r="C561" t="s">
        <v>160</v>
      </c>
      <c r="D561" t="s">
        <v>140</v>
      </c>
      <c r="E561">
        <v>1</v>
      </c>
      <c r="F561">
        <v>0.8</v>
      </c>
      <c r="G561" t="s">
        <v>160</v>
      </c>
      <c r="H561" t="s">
        <v>10</v>
      </c>
      <c r="I561">
        <v>50</v>
      </c>
      <c r="J561">
        <v>1</v>
      </c>
      <c r="K561">
        <v>90</v>
      </c>
      <c r="L561">
        <v>150</v>
      </c>
      <c r="M561">
        <v>3</v>
      </c>
      <c r="N561" t="s">
        <v>157</v>
      </c>
    </row>
    <row r="562" spans="1:14" x14ac:dyDescent="0.2">
      <c r="A562">
        <v>2493731</v>
      </c>
      <c r="B562" s="1">
        <v>44960</v>
      </c>
      <c r="C562" t="s">
        <v>160</v>
      </c>
      <c r="D562" t="s">
        <v>151</v>
      </c>
      <c r="E562">
        <v>1</v>
      </c>
      <c r="F562">
        <v>0.3</v>
      </c>
      <c r="G562" t="s">
        <v>160</v>
      </c>
      <c r="H562" t="s">
        <v>10</v>
      </c>
      <c r="I562">
        <v>50</v>
      </c>
      <c r="J562">
        <v>1</v>
      </c>
      <c r="K562">
        <v>90</v>
      </c>
      <c r="L562">
        <v>150</v>
      </c>
      <c r="M562">
        <v>3</v>
      </c>
      <c r="N562" t="s">
        <v>157</v>
      </c>
    </row>
    <row r="563" spans="1:14" x14ac:dyDescent="0.2">
      <c r="A563">
        <v>2493133</v>
      </c>
      <c r="B563" s="1">
        <v>44960</v>
      </c>
      <c r="C563" t="s">
        <v>160</v>
      </c>
      <c r="D563" t="s">
        <v>139</v>
      </c>
      <c r="E563">
        <v>0</v>
      </c>
      <c r="F563">
        <v>0</v>
      </c>
      <c r="G563" t="s">
        <v>160</v>
      </c>
      <c r="H563" t="s">
        <v>10</v>
      </c>
      <c r="I563">
        <v>50</v>
      </c>
      <c r="J563">
        <v>1</v>
      </c>
      <c r="K563">
        <v>90</v>
      </c>
      <c r="L563">
        <v>150</v>
      </c>
      <c r="M563">
        <v>3</v>
      </c>
      <c r="N563" t="s">
        <v>157</v>
      </c>
    </row>
    <row r="564" spans="1:14" x14ac:dyDescent="0.2">
      <c r="A564">
        <v>2493464</v>
      </c>
      <c r="B564" s="1">
        <v>44960</v>
      </c>
      <c r="C564" t="s">
        <v>160</v>
      </c>
      <c r="D564" t="s">
        <v>142</v>
      </c>
      <c r="E564">
        <v>1</v>
      </c>
      <c r="F564">
        <v>0.5</v>
      </c>
      <c r="G564" t="s">
        <v>160</v>
      </c>
      <c r="H564" t="s">
        <v>10</v>
      </c>
      <c r="I564">
        <v>50</v>
      </c>
      <c r="J564">
        <v>1</v>
      </c>
      <c r="K564">
        <v>90</v>
      </c>
      <c r="L564">
        <v>150</v>
      </c>
      <c r="M564">
        <v>3</v>
      </c>
      <c r="N564" t="s">
        <v>157</v>
      </c>
    </row>
    <row r="565" spans="1:14" x14ac:dyDescent="0.2">
      <c r="A565">
        <v>2494019</v>
      </c>
      <c r="B565" s="1">
        <v>44960</v>
      </c>
      <c r="C565" t="s">
        <v>160</v>
      </c>
      <c r="D565" t="s">
        <v>137</v>
      </c>
      <c r="E565">
        <v>1</v>
      </c>
      <c r="F565">
        <v>4.2</v>
      </c>
      <c r="G565" t="s">
        <v>160</v>
      </c>
      <c r="H565" t="s">
        <v>10</v>
      </c>
      <c r="I565">
        <v>50</v>
      </c>
      <c r="J565">
        <v>1</v>
      </c>
      <c r="K565">
        <v>90</v>
      </c>
      <c r="L565">
        <v>150</v>
      </c>
      <c r="M565">
        <v>3</v>
      </c>
      <c r="N565" t="s">
        <v>157</v>
      </c>
    </row>
    <row r="566" spans="1:14" x14ac:dyDescent="0.2">
      <c r="A566">
        <v>2491636</v>
      </c>
      <c r="B566" s="1">
        <v>44959</v>
      </c>
      <c r="C566" t="s">
        <v>160</v>
      </c>
      <c r="D566" t="s">
        <v>132</v>
      </c>
      <c r="E566">
        <v>0</v>
      </c>
      <c r="F566">
        <v>0.4</v>
      </c>
      <c r="G566" t="s">
        <v>160</v>
      </c>
      <c r="H566" t="s">
        <v>10</v>
      </c>
      <c r="I566">
        <v>50</v>
      </c>
      <c r="J566">
        <v>1</v>
      </c>
      <c r="K566">
        <v>90</v>
      </c>
      <c r="L566">
        <v>150</v>
      </c>
      <c r="M566">
        <v>3</v>
      </c>
      <c r="N566" t="s">
        <v>157</v>
      </c>
    </row>
    <row r="567" spans="1:14" x14ac:dyDescent="0.2">
      <c r="A567">
        <v>2491205</v>
      </c>
      <c r="B567" s="1">
        <v>44959</v>
      </c>
      <c r="C567" t="s">
        <v>160</v>
      </c>
      <c r="D567" t="s">
        <v>132</v>
      </c>
      <c r="E567">
        <v>0</v>
      </c>
      <c r="F567">
        <v>11.5</v>
      </c>
      <c r="G567" t="s">
        <v>160</v>
      </c>
      <c r="H567" t="s">
        <v>10</v>
      </c>
      <c r="I567">
        <v>50</v>
      </c>
      <c r="J567">
        <v>1</v>
      </c>
      <c r="K567">
        <v>90</v>
      </c>
      <c r="L567">
        <v>150</v>
      </c>
      <c r="M567">
        <v>3</v>
      </c>
      <c r="N567" t="s">
        <v>157</v>
      </c>
    </row>
    <row r="568" spans="1:14" x14ac:dyDescent="0.2">
      <c r="A568">
        <v>2491590</v>
      </c>
      <c r="B568" s="1">
        <v>44959</v>
      </c>
      <c r="C568" t="s">
        <v>160</v>
      </c>
      <c r="D568" t="s">
        <v>134</v>
      </c>
      <c r="E568">
        <v>1</v>
      </c>
      <c r="F568">
        <v>17.399999999999999</v>
      </c>
      <c r="G568" t="s">
        <v>160</v>
      </c>
      <c r="H568" t="s">
        <v>10</v>
      </c>
      <c r="I568">
        <v>50</v>
      </c>
      <c r="J568">
        <v>1</v>
      </c>
      <c r="K568">
        <v>90</v>
      </c>
      <c r="L568">
        <v>150</v>
      </c>
      <c r="M568">
        <v>3</v>
      </c>
      <c r="N568" t="s">
        <v>157</v>
      </c>
    </row>
    <row r="569" spans="1:14" x14ac:dyDescent="0.2">
      <c r="A569">
        <v>2490549</v>
      </c>
      <c r="B569" s="1">
        <v>44959</v>
      </c>
      <c r="C569" t="s">
        <v>160</v>
      </c>
      <c r="D569" t="s">
        <v>149</v>
      </c>
      <c r="E569">
        <v>0</v>
      </c>
      <c r="F569">
        <v>12.7</v>
      </c>
      <c r="G569" t="s">
        <v>160</v>
      </c>
      <c r="H569" t="s">
        <v>10</v>
      </c>
      <c r="I569">
        <v>50</v>
      </c>
      <c r="J569">
        <v>1</v>
      </c>
      <c r="K569">
        <v>90</v>
      </c>
      <c r="L569">
        <v>150</v>
      </c>
      <c r="M569">
        <v>3</v>
      </c>
      <c r="N569" t="s">
        <v>157</v>
      </c>
    </row>
    <row r="570" spans="1:14" x14ac:dyDescent="0.2">
      <c r="A570">
        <v>2477050</v>
      </c>
      <c r="B570" s="1">
        <v>44959</v>
      </c>
      <c r="C570" t="s">
        <v>160</v>
      </c>
      <c r="D570" t="s">
        <v>142</v>
      </c>
      <c r="E570">
        <v>0</v>
      </c>
      <c r="F570">
        <v>6.5</v>
      </c>
      <c r="G570" t="s">
        <v>160</v>
      </c>
      <c r="H570" t="s">
        <v>10</v>
      </c>
      <c r="I570">
        <v>50</v>
      </c>
      <c r="J570">
        <v>1</v>
      </c>
      <c r="K570">
        <v>90</v>
      </c>
      <c r="L570">
        <v>150</v>
      </c>
      <c r="M570">
        <v>3</v>
      </c>
      <c r="N570" t="s">
        <v>157</v>
      </c>
    </row>
    <row r="571" spans="1:14" x14ac:dyDescent="0.2">
      <c r="A571">
        <v>2490398</v>
      </c>
      <c r="B571" s="1">
        <v>44959</v>
      </c>
      <c r="C571" t="s">
        <v>160</v>
      </c>
      <c r="D571" t="s">
        <v>140</v>
      </c>
      <c r="E571">
        <v>0</v>
      </c>
      <c r="F571">
        <v>7.1</v>
      </c>
      <c r="G571" t="s">
        <v>160</v>
      </c>
      <c r="H571" t="s">
        <v>10</v>
      </c>
      <c r="I571">
        <v>50</v>
      </c>
      <c r="J571">
        <v>1</v>
      </c>
      <c r="K571">
        <v>90</v>
      </c>
      <c r="L571">
        <v>150</v>
      </c>
      <c r="M571">
        <v>3</v>
      </c>
      <c r="N571" t="s">
        <v>157</v>
      </c>
    </row>
    <row r="572" spans="1:14" x14ac:dyDescent="0.2">
      <c r="A572">
        <v>2491416</v>
      </c>
      <c r="B572" s="1">
        <v>44959</v>
      </c>
      <c r="C572" t="s">
        <v>160</v>
      </c>
      <c r="D572" t="s">
        <v>152</v>
      </c>
      <c r="E572">
        <v>0</v>
      </c>
      <c r="F572">
        <v>0.6</v>
      </c>
      <c r="G572" t="s">
        <v>160</v>
      </c>
      <c r="H572" t="s">
        <v>10</v>
      </c>
      <c r="I572">
        <v>50</v>
      </c>
      <c r="J572">
        <v>1</v>
      </c>
      <c r="K572">
        <v>90</v>
      </c>
      <c r="L572">
        <v>150</v>
      </c>
      <c r="M572">
        <v>3</v>
      </c>
      <c r="N572" t="s">
        <v>157</v>
      </c>
    </row>
    <row r="573" spans="1:14" x14ac:dyDescent="0.2">
      <c r="A573">
        <v>2490565</v>
      </c>
      <c r="B573" s="1">
        <v>44959</v>
      </c>
      <c r="C573" t="s">
        <v>160</v>
      </c>
      <c r="D573" t="s">
        <v>143</v>
      </c>
      <c r="E573">
        <v>0</v>
      </c>
      <c r="F573">
        <v>0.4</v>
      </c>
      <c r="G573" t="s">
        <v>160</v>
      </c>
      <c r="H573" t="s">
        <v>10</v>
      </c>
      <c r="I573">
        <v>50</v>
      </c>
      <c r="J573">
        <v>1</v>
      </c>
      <c r="K573">
        <v>90</v>
      </c>
      <c r="L573">
        <v>150</v>
      </c>
      <c r="M573">
        <v>3</v>
      </c>
      <c r="N573" t="s">
        <v>157</v>
      </c>
    </row>
    <row r="574" spans="1:14" x14ac:dyDescent="0.2">
      <c r="A574">
        <v>2491535</v>
      </c>
      <c r="B574" s="1">
        <v>44959</v>
      </c>
      <c r="C574" t="s">
        <v>160</v>
      </c>
      <c r="D574" t="s">
        <v>136</v>
      </c>
      <c r="E574">
        <v>1</v>
      </c>
      <c r="F574">
        <v>0.4</v>
      </c>
      <c r="G574" t="s">
        <v>160</v>
      </c>
      <c r="H574" t="s">
        <v>10</v>
      </c>
      <c r="I574">
        <v>50</v>
      </c>
      <c r="J574">
        <v>1</v>
      </c>
      <c r="K574">
        <v>90</v>
      </c>
      <c r="L574">
        <v>150</v>
      </c>
      <c r="M574">
        <v>3</v>
      </c>
      <c r="N574" t="s">
        <v>157</v>
      </c>
    </row>
    <row r="575" spans="1:14" x14ac:dyDescent="0.2">
      <c r="A575">
        <v>2490393</v>
      </c>
      <c r="B575" s="1">
        <v>44959</v>
      </c>
      <c r="C575" t="s">
        <v>160</v>
      </c>
      <c r="D575" t="s">
        <v>149</v>
      </c>
      <c r="E575">
        <v>1</v>
      </c>
      <c r="F575">
        <v>0.4</v>
      </c>
      <c r="G575" t="s">
        <v>160</v>
      </c>
      <c r="H575" t="s">
        <v>10</v>
      </c>
      <c r="I575">
        <v>50</v>
      </c>
      <c r="J575">
        <v>1</v>
      </c>
      <c r="K575">
        <v>90</v>
      </c>
      <c r="L575">
        <v>150</v>
      </c>
      <c r="M575">
        <v>3</v>
      </c>
      <c r="N575" t="s">
        <v>157</v>
      </c>
    </row>
    <row r="576" spans="1:14" x14ac:dyDescent="0.2">
      <c r="A576">
        <v>2490744</v>
      </c>
      <c r="B576" s="1">
        <v>44959</v>
      </c>
      <c r="C576" t="s">
        <v>160</v>
      </c>
      <c r="D576" t="s">
        <v>134</v>
      </c>
      <c r="E576">
        <v>0</v>
      </c>
      <c r="F576">
        <v>1.2</v>
      </c>
      <c r="G576" t="s">
        <v>160</v>
      </c>
      <c r="H576" t="s">
        <v>10</v>
      </c>
      <c r="I576">
        <v>50</v>
      </c>
      <c r="J576">
        <v>1</v>
      </c>
      <c r="K576">
        <v>90</v>
      </c>
      <c r="L576">
        <v>150</v>
      </c>
      <c r="M576">
        <v>3</v>
      </c>
      <c r="N576" t="s">
        <v>157</v>
      </c>
    </row>
    <row r="577" spans="1:14" x14ac:dyDescent="0.2">
      <c r="A577">
        <v>2490961</v>
      </c>
      <c r="B577" s="1">
        <v>44959</v>
      </c>
      <c r="C577" t="s">
        <v>160</v>
      </c>
      <c r="D577" t="s">
        <v>134</v>
      </c>
      <c r="E577">
        <v>0</v>
      </c>
      <c r="F577">
        <v>10</v>
      </c>
      <c r="G577" t="s">
        <v>160</v>
      </c>
      <c r="H577" t="s">
        <v>10</v>
      </c>
      <c r="I577">
        <v>50</v>
      </c>
      <c r="J577">
        <v>1</v>
      </c>
      <c r="K577">
        <v>90</v>
      </c>
      <c r="L577">
        <v>150</v>
      </c>
      <c r="M577">
        <v>3</v>
      </c>
      <c r="N577" t="s">
        <v>157</v>
      </c>
    </row>
    <row r="578" spans="1:14" x14ac:dyDescent="0.2">
      <c r="A578">
        <v>2487738</v>
      </c>
      <c r="B578" s="1">
        <v>44958</v>
      </c>
      <c r="C578" t="s">
        <v>160</v>
      </c>
      <c r="D578" t="s">
        <v>134</v>
      </c>
      <c r="E578">
        <v>1</v>
      </c>
      <c r="F578">
        <v>5.0999999999999996</v>
      </c>
      <c r="G578" t="s">
        <v>160</v>
      </c>
      <c r="H578" t="s">
        <v>10</v>
      </c>
      <c r="I578">
        <v>50</v>
      </c>
      <c r="J578">
        <v>1</v>
      </c>
      <c r="K578">
        <v>90</v>
      </c>
      <c r="L578">
        <v>150</v>
      </c>
      <c r="M578">
        <v>3</v>
      </c>
      <c r="N578" t="s">
        <v>157</v>
      </c>
    </row>
    <row r="579" spans="1:14" x14ac:dyDescent="0.2">
      <c r="A579">
        <v>2489163</v>
      </c>
      <c r="B579" s="1">
        <v>44958</v>
      </c>
      <c r="C579" t="s">
        <v>160</v>
      </c>
      <c r="D579" t="s">
        <v>140</v>
      </c>
      <c r="E579">
        <v>1</v>
      </c>
      <c r="F579">
        <v>0.4</v>
      </c>
      <c r="G579" t="s">
        <v>160</v>
      </c>
      <c r="H579" t="s">
        <v>10</v>
      </c>
      <c r="I579">
        <v>50</v>
      </c>
      <c r="J579">
        <v>1</v>
      </c>
      <c r="K579">
        <v>90</v>
      </c>
      <c r="L579">
        <v>150</v>
      </c>
      <c r="M579">
        <v>3</v>
      </c>
      <c r="N579" t="s">
        <v>157</v>
      </c>
    </row>
    <row r="580" spans="1:14" x14ac:dyDescent="0.2">
      <c r="A580">
        <v>2484538</v>
      </c>
      <c r="B580" s="1">
        <v>44958</v>
      </c>
      <c r="C580" t="s">
        <v>160</v>
      </c>
      <c r="D580" t="s">
        <v>139</v>
      </c>
      <c r="E580">
        <v>0</v>
      </c>
      <c r="F580">
        <v>23.9</v>
      </c>
      <c r="G580" t="s">
        <v>160</v>
      </c>
      <c r="H580" t="s">
        <v>10</v>
      </c>
      <c r="I580">
        <v>50</v>
      </c>
      <c r="J580">
        <v>1</v>
      </c>
      <c r="K580">
        <v>90</v>
      </c>
      <c r="L580">
        <v>150</v>
      </c>
      <c r="M580">
        <v>3</v>
      </c>
      <c r="N580" t="s">
        <v>157</v>
      </c>
    </row>
    <row r="581" spans="1:14" x14ac:dyDescent="0.2">
      <c r="A581">
        <v>2487998</v>
      </c>
      <c r="B581" s="1">
        <v>44958</v>
      </c>
      <c r="C581" t="s">
        <v>160</v>
      </c>
      <c r="D581" t="s">
        <v>141</v>
      </c>
      <c r="E581">
        <v>0</v>
      </c>
      <c r="F581">
        <v>5.3</v>
      </c>
      <c r="G581" t="s">
        <v>160</v>
      </c>
      <c r="H581" t="s">
        <v>10</v>
      </c>
      <c r="I581">
        <v>50</v>
      </c>
      <c r="J581">
        <v>1</v>
      </c>
      <c r="K581">
        <v>90</v>
      </c>
      <c r="L581">
        <v>150</v>
      </c>
      <c r="M581">
        <v>3</v>
      </c>
      <c r="N581" t="s">
        <v>157</v>
      </c>
    </row>
    <row r="582" spans="1:14" x14ac:dyDescent="0.2">
      <c r="A582">
        <v>2488026</v>
      </c>
      <c r="B582" s="1">
        <v>44958</v>
      </c>
      <c r="C582" t="s">
        <v>160</v>
      </c>
      <c r="D582" t="s">
        <v>134</v>
      </c>
      <c r="E582">
        <v>0</v>
      </c>
      <c r="F582">
        <v>0</v>
      </c>
      <c r="G582" t="s">
        <v>160</v>
      </c>
      <c r="H582" t="s">
        <v>10</v>
      </c>
      <c r="I582">
        <v>50</v>
      </c>
      <c r="J582">
        <v>1</v>
      </c>
      <c r="K582">
        <v>90</v>
      </c>
      <c r="L582">
        <v>150</v>
      </c>
      <c r="M582">
        <v>3</v>
      </c>
      <c r="N582" t="s">
        <v>157</v>
      </c>
    </row>
    <row r="583" spans="1:14" x14ac:dyDescent="0.2">
      <c r="A583">
        <v>2489050</v>
      </c>
      <c r="B583" s="1">
        <v>44958</v>
      </c>
      <c r="C583" t="s">
        <v>160</v>
      </c>
      <c r="D583" t="s">
        <v>143</v>
      </c>
      <c r="E583">
        <v>1</v>
      </c>
      <c r="F583">
        <v>5.8</v>
      </c>
      <c r="G583" t="s">
        <v>160</v>
      </c>
      <c r="H583" t="s">
        <v>10</v>
      </c>
      <c r="I583">
        <v>50</v>
      </c>
      <c r="J583">
        <v>1</v>
      </c>
      <c r="K583">
        <v>90</v>
      </c>
      <c r="L583">
        <v>150</v>
      </c>
      <c r="M583">
        <v>3</v>
      </c>
      <c r="N583" t="s">
        <v>157</v>
      </c>
    </row>
    <row r="584" spans="1:14" x14ac:dyDescent="0.2">
      <c r="A584">
        <v>2486126</v>
      </c>
      <c r="B584" s="1">
        <v>44958</v>
      </c>
      <c r="C584" t="s">
        <v>160</v>
      </c>
      <c r="D584" t="s">
        <v>143</v>
      </c>
      <c r="E584">
        <v>1</v>
      </c>
      <c r="F584">
        <v>0.4</v>
      </c>
      <c r="G584" t="s">
        <v>160</v>
      </c>
      <c r="H584" t="s">
        <v>10</v>
      </c>
      <c r="I584">
        <v>50</v>
      </c>
      <c r="J584">
        <v>1</v>
      </c>
      <c r="K584">
        <v>90</v>
      </c>
      <c r="L584">
        <v>150</v>
      </c>
      <c r="M584">
        <v>3</v>
      </c>
      <c r="N584" t="s">
        <v>157</v>
      </c>
    </row>
    <row r="585" spans="1:14" x14ac:dyDescent="0.2">
      <c r="A585">
        <v>2484886</v>
      </c>
      <c r="B585" s="1">
        <v>44958</v>
      </c>
      <c r="C585" t="s">
        <v>160</v>
      </c>
      <c r="D585" t="s">
        <v>140</v>
      </c>
      <c r="E585">
        <v>0</v>
      </c>
      <c r="F585">
        <v>0.4</v>
      </c>
      <c r="G585" t="s">
        <v>160</v>
      </c>
      <c r="H585" t="s">
        <v>10</v>
      </c>
      <c r="I585">
        <v>50</v>
      </c>
      <c r="J585">
        <v>1</v>
      </c>
      <c r="K585">
        <v>90</v>
      </c>
      <c r="L585">
        <v>150</v>
      </c>
      <c r="M585">
        <v>3</v>
      </c>
      <c r="N585" t="s">
        <v>157</v>
      </c>
    </row>
    <row r="586" spans="1:14" x14ac:dyDescent="0.2">
      <c r="A586">
        <v>2486269</v>
      </c>
      <c r="B586" s="1">
        <v>44957</v>
      </c>
      <c r="C586" t="s">
        <v>160</v>
      </c>
      <c r="D586" t="s">
        <v>143</v>
      </c>
      <c r="E586">
        <v>0</v>
      </c>
      <c r="F586">
        <v>3.2</v>
      </c>
      <c r="G586" t="s">
        <v>160</v>
      </c>
      <c r="H586" t="s">
        <v>10</v>
      </c>
      <c r="I586">
        <v>50</v>
      </c>
      <c r="J586">
        <v>1</v>
      </c>
      <c r="K586">
        <v>90</v>
      </c>
      <c r="L586">
        <v>150</v>
      </c>
      <c r="M586">
        <v>3</v>
      </c>
      <c r="N586" t="s">
        <v>157</v>
      </c>
    </row>
    <row r="587" spans="1:14" x14ac:dyDescent="0.2">
      <c r="A587">
        <v>2484525</v>
      </c>
      <c r="B587" s="1">
        <v>44957</v>
      </c>
      <c r="C587" t="s">
        <v>160</v>
      </c>
      <c r="D587" t="s">
        <v>140</v>
      </c>
      <c r="E587">
        <v>1</v>
      </c>
      <c r="F587">
        <v>7.9</v>
      </c>
      <c r="G587" t="s">
        <v>160</v>
      </c>
      <c r="H587" t="s">
        <v>10</v>
      </c>
      <c r="I587">
        <v>50</v>
      </c>
      <c r="J587">
        <v>1</v>
      </c>
      <c r="K587">
        <v>90</v>
      </c>
      <c r="L587">
        <v>150</v>
      </c>
      <c r="M587">
        <v>3</v>
      </c>
      <c r="N587" t="s">
        <v>157</v>
      </c>
    </row>
    <row r="588" spans="1:14" x14ac:dyDescent="0.2">
      <c r="A588">
        <v>2485958</v>
      </c>
      <c r="B588" s="1">
        <v>44957</v>
      </c>
      <c r="C588" t="s">
        <v>160</v>
      </c>
      <c r="D588" t="s">
        <v>151</v>
      </c>
      <c r="E588">
        <v>1</v>
      </c>
      <c r="F588">
        <v>37.4</v>
      </c>
      <c r="G588" t="s">
        <v>160</v>
      </c>
      <c r="H588" t="s">
        <v>10</v>
      </c>
      <c r="I588">
        <v>50</v>
      </c>
      <c r="J588">
        <v>1</v>
      </c>
      <c r="K588">
        <v>90</v>
      </c>
      <c r="L588">
        <v>150</v>
      </c>
      <c r="M588">
        <v>3</v>
      </c>
      <c r="N588" t="s">
        <v>157</v>
      </c>
    </row>
    <row r="589" spans="1:14" x14ac:dyDescent="0.2">
      <c r="A589">
        <v>2484779</v>
      </c>
      <c r="B589" s="1">
        <v>44957</v>
      </c>
      <c r="C589" t="s">
        <v>160</v>
      </c>
      <c r="D589" t="s">
        <v>139</v>
      </c>
      <c r="E589">
        <v>1</v>
      </c>
      <c r="F589">
        <v>10.3</v>
      </c>
      <c r="G589" t="s">
        <v>160</v>
      </c>
      <c r="H589" t="s">
        <v>10</v>
      </c>
      <c r="I589">
        <v>50</v>
      </c>
      <c r="J589">
        <v>1</v>
      </c>
      <c r="K589">
        <v>90</v>
      </c>
      <c r="L589">
        <v>150</v>
      </c>
      <c r="M589">
        <v>3</v>
      </c>
      <c r="N589" t="s">
        <v>157</v>
      </c>
    </row>
    <row r="590" spans="1:14" x14ac:dyDescent="0.2">
      <c r="A590">
        <v>2483143</v>
      </c>
      <c r="B590" s="1">
        <v>44957</v>
      </c>
      <c r="C590" t="s">
        <v>160</v>
      </c>
      <c r="D590" t="s">
        <v>143</v>
      </c>
      <c r="E590">
        <v>0</v>
      </c>
      <c r="F590">
        <v>5.2</v>
      </c>
      <c r="G590" t="s">
        <v>160</v>
      </c>
      <c r="H590" t="s">
        <v>10</v>
      </c>
      <c r="I590">
        <v>50</v>
      </c>
      <c r="J590">
        <v>1</v>
      </c>
      <c r="K590">
        <v>90</v>
      </c>
      <c r="L590">
        <v>150</v>
      </c>
      <c r="M590">
        <v>3</v>
      </c>
      <c r="N590" t="s">
        <v>157</v>
      </c>
    </row>
    <row r="591" spans="1:14" x14ac:dyDescent="0.2">
      <c r="A591">
        <v>2484671</v>
      </c>
      <c r="B591" s="1">
        <v>44957</v>
      </c>
      <c r="C591" t="s">
        <v>160</v>
      </c>
      <c r="D591" t="s">
        <v>141</v>
      </c>
      <c r="E591">
        <v>0</v>
      </c>
      <c r="F591">
        <v>27.6</v>
      </c>
      <c r="G591" t="s">
        <v>160</v>
      </c>
      <c r="H591" t="s">
        <v>10</v>
      </c>
      <c r="I591">
        <v>50</v>
      </c>
      <c r="J591">
        <v>1</v>
      </c>
      <c r="K591">
        <v>90</v>
      </c>
      <c r="L591">
        <v>150</v>
      </c>
      <c r="M591">
        <v>3</v>
      </c>
      <c r="N591" t="s">
        <v>157</v>
      </c>
    </row>
    <row r="592" spans="1:14" x14ac:dyDescent="0.2">
      <c r="A592">
        <v>2486168</v>
      </c>
      <c r="B592" s="1">
        <v>44957</v>
      </c>
      <c r="C592" t="s">
        <v>160</v>
      </c>
      <c r="D592" t="s">
        <v>134</v>
      </c>
      <c r="E592">
        <v>0</v>
      </c>
      <c r="F592">
        <v>5.7</v>
      </c>
      <c r="G592" t="s">
        <v>160</v>
      </c>
      <c r="H592" t="s">
        <v>10</v>
      </c>
      <c r="I592">
        <v>50</v>
      </c>
      <c r="J592">
        <v>1</v>
      </c>
      <c r="K592">
        <v>90</v>
      </c>
      <c r="L592">
        <v>150</v>
      </c>
      <c r="M592">
        <v>3</v>
      </c>
      <c r="N592" t="s">
        <v>157</v>
      </c>
    </row>
    <row r="593" spans="1:14" x14ac:dyDescent="0.2">
      <c r="A593">
        <v>2485787</v>
      </c>
      <c r="B593" s="1">
        <v>44957</v>
      </c>
      <c r="C593" t="s">
        <v>160</v>
      </c>
      <c r="D593" t="s">
        <v>151</v>
      </c>
      <c r="E593">
        <v>1</v>
      </c>
      <c r="F593">
        <v>0.3</v>
      </c>
      <c r="G593" t="s">
        <v>160</v>
      </c>
      <c r="H593" t="s">
        <v>10</v>
      </c>
      <c r="I593">
        <v>50</v>
      </c>
      <c r="J593">
        <v>1</v>
      </c>
      <c r="K593">
        <v>90</v>
      </c>
      <c r="L593">
        <v>150</v>
      </c>
      <c r="M593">
        <v>3</v>
      </c>
      <c r="N593" t="s">
        <v>157</v>
      </c>
    </row>
    <row r="594" spans="1:14" x14ac:dyDescent="0.2">
      <c r="A594">
        <v>2485066</v>
      </c>
      <c r="B594" s="1">
        <v>44957</v>
      </c>
      <c r="C594" t="s">
        <v>160</v>
      </c>
      <c r="D594" t="s">
        <v>141</v>
      </c>
      <c r="E594">
        <v>0</v>
      </c>
      <c r="F594">
        <v>0.6</v>
      </c>
      <c r="G594" t="s">
        <v>160</v>
      </c>
      <c r="H594" t="s">
        <v>10</v>
      </c>
      <c r="I594">
        <v>50</v>
      </c>
      <c r="J594">
        <v>1</v>
      </c>
      <c r="K594">
        <v>90</v>
      </c>
      <c r="L594">
        <v>150</v>
      </c>
      <c r="M594">
        <v>3</v>
      </c>
      <c r="N594" t="s">
        <v>157</v>
      </c>
    </row>
    <row r="595" spans="1:14" x14ac:dyDescent="0.2">
      <c r="A595">
        <v>2484641</v>
      </c>
      <c r="B595" s="1">
        <v>44957</v>
      </c>
      <c r="C595" t="s">
        <v>160</v>
      </c>
      <c r="D595" t="s">
        <v>152</v>
      </c>
      <c r="E595">
        <v>0</v>
      </c>
      <c r="F595">
        <v>0.6</v>
      </c>
      <c r="G595" t="s">
        <v>160</v>
      </c>
      <c r="H595" t="s">
        <v>10</v>
      </c>
      <c r="I595">
        <v>50</v>
      </c>
      <c r="J595">
        <v>1</v>
      </c>
      <c r="K595">
        <v>90</v>
      </c>
      <c r="L595">
        <v>150</v>
      </c>
      <c r="M595">
        <v>3</v>
      </c>
      <c r="N595" t="s">
        <v>157</v>
      </c>
    </row>
    <row r="596" spans="1:14" x14ac:dyDescent="0.2">
      <c r="A596">
        <v>2421848</v>
      </c>
      <c r="B596" s="1">
        <v>44957</v>
      </c>
      <c r="C596" t="s">
        <v>160</v>
      </c>
      <c r="D596" t="s">
        <v>136</v>
      </c>
      <c r="E596">
        <v>0</v>
      </c>
      <c r="F596">
        <v>0.2</v>
      </c>
      <c r="G596" t="s">
        <v>160</v>
      </c>
      <c r="H596" t="s">
        <v>10</v>
      </c>
      <c r="I596">
        <v>50</v>
      </c>
      <c r="J596">
        <v>1</v>
      </c>
      <c r="K596">
        <v>90</v>
      </c>
      <c r="L596">
        <v>150</v>
      </c>
      <c r="M596">
        <v>3</v>
      </c>
      <c r="N596" t="s">
        <v>157</v>
      </c>
    </row>
    <row r="597" spans="1:14" x14ac:dyDescent="0.2">
      <c r="A597">
        <v>2485048</v>
      </c>
      <c r="B597" s="1">
        <v>44957</v>
      </c>
      <c r="C597" t="s">
        <v>160</v>
      </c>
      <c r="D597" t="s">
        <v>141</v>
      </c>
      <c r="E597">
        <v>1</v>
      </c>
      <c r="F597">
        <v>0.2</v>
      </c>
      <c r="G597" t="s">
        <v>160</v>
      </c>
      <c r="H597" t="s">
        <v>10</v>
      </c>
      <c r="I597">
        <v>50</v>
      </c>
      <c r="J597">
        <v>1</v>
      </c>
      <c r="K597">
        <v>90</v>
      </c>
      <c r="L597">
        <v>150</v>
      </c>
      <c r="M597">
        <v>3</v>
      </c>
      <c r="N597" t="s">
        <v>157</v>
      </c>
    </row>
    <row r="598" spans="1:14" x14ac:dyDescent="0.2">
      <c r="A598">
        <v>2483296</v>
      </c>
      <c r="B598" s="1">
        <v>44956</v>
      </c>
      <c r="C598" t="s">
        <v>160</v>
      </c>
      <c r="D598" t="s">
        <v>138</v>
      </c>
      <c r="E598">
        <v>1</v>
      </c>
      <c r="F598">
        <v>0.2</v>
      </c>
      <c r="G598" t="s">
        <v>160</v>
      </c>
      <c r="H598" t="s">
        <v>10</v>
      </c>
      <c r="I598">
        <v>50</v>
      </c>
      <c r="J598">
        <v>1</v>
      </c>
      <c r="K598">
        <v>90</v>
      </c>
      <c r="L598">
        <v>150</v>
      </c>
      <c r="M598">
        <v>3</v>
      </c>
      <c r="N598" t="s">
        <v>157</v>
      </c>
    </row>
    <row r="599" spans="1:14" x14ac:dyDescent="0.2">
      <c r="A599">
        <v>2483029</v>
      </c>
      <c r="B599" s="1">
        <v>44956</v>
      </c>
      <c r="C599" t="s">
        <v>160</v>
      </c>
      <c r="D599" t="s">
        <v>139</v>
      </c>
      <c r="E599">
        <v>1</v>
      </c>
      <c r="F599">
        <v>8.6</v>
      </c>
      <c r="G599" t="s">
        <v>160</v>
      </c>
      <c r="H599" t="s">
        <v>10</v>
      </c>
      <c r="I599">
        <v>50</v>
      </c>
      <c r="J599">
        <v>1</v>
      </c>
      <c r="K599">
        <v>90</v>
      </c>
      <c r="L599">
        <v>150</v>
      </c>
      <c r="M599">
        <v>3</v>
      </c>
      <c r="N599" t="s">
        <v>157</v>
      </c>
    </row>
    <row r="600" spans="1:14" x14ac:dyDescent="0.2">
      <c r="A600">
        <v>2481906</v>
      </c>
      <c r="B600" s="1">
        <v>44956</v>
      </c>
      <c r="C600" t="s">
        <v>160</v>
      </c>
      <c r="D600" t="s">
        <v>134</v>
      </c>
      <c r="E600">
        <v>0</v>
      </c>
      <c r="F600">
        <v>1.2</v>
      </c>
      <c r="G600" t="s">
        <v>160</v>
      </c>
      <c r="H600" t="s">
        <v>10</v>
      </c>
      <c r="I600">
        <v>50</v>
      </c>
      <c r="J600">
        <v>1</v>
      </c>
      <c r="K600">
        <v>90</v>
      </c>
      <c r="L600">
        <v>150</v>
      </c>
      <c r="M600">
        <v>3</v>
      </c>
      <c r="N600" t="s">
        <v>157</v>
      </c>
    </row>
    <row r="601" spans="1:14" x14ac:dyDescent="0.2">
      <c r="A601">
        <v>2481815</v>
      </c>
      <c r="B601" s="1">
        <v>44956</v>
      </c>
      <c r="C601" t="s">
        <v>160</v>
      </c>
      <c r="D601" t="s">
        <v>140</v>
      </c>
      <c r="E601">
        <v>1</v>
      </c>
      <c r="F601">
        <v>1.6</v>
      </c>
      <c r="G601" t="s">
        <v>160</v>
      </c>
      <c r="H601" t="s">
        <v>10</v>
      </c>
      <c r="I601">
        <v>50</v>
      </c>
      <c r="J601">
        <v>1</v>
      </c>
      <c r="K601">
        <v>90</v>
      </c>
      <c r="L601">
        <v>150</v>
      </c>
      <c r="M601">
        <v>3</v>
      </c>
      <c r="N601" t="s">
        <v>157</v>
      </c>
    </row>
    <row r="602" spans="1:14" x14ac:dyDescent="0.2">
      <c r="A602">
        <v>2482777</v>
      </c>
      <c r="B602" s="1">
        <v>44956</v>
      </c>
      <c r="C602" t="s">
        <v>160</v>
      </c>
      <c r="D602" t="s">
        <v>132</v>
      </c>
      <c r="E602">
        <v>0</v>
      </c>
      <c r="F602">
        <v>43.1</v>
      </c>
      <c r="G602" t="s">
        <v>160</v>
      </c>
      <c r="H602" t="s">
        <v>10</v>
      </c>
      <c r="I602">
        <v>50</v>
      </c>
      <c r="J602">
        <v>1</v>
      </c>
      <c r="K602">
        <v>90</v>
      </c>
      <c r="L602">
        <v>150</v>
      </c>
      <c r="M602">
        <v>3</v>
      </c>
      <c r="N602" t="s">
        <v>157</v>
      </c>
    </row>
    <row r="603" spans="1:14" x14ac:dyDescent="0.2">
      <c r="A603">
        <v>2482245</v>
      </c>
      <c r="B603" s="1">
        <v>44956</v>
      </c>
      <c r="C603" t="s">
        <v>160</v>
      </c>
      <c r="D603" t="s">
        <v>152</v>
      </c>
      <c r="E603">
        <v>1</v>
      </c>
      <c r="F603">
        <v>0</v>
      </c>
      <c r="G603" t="s">
        <v>160</v>
      </c>
      <c r="H603" t="s">
        <v>10</v>
      </c>
      <c r="I603">
        <v>50</v>
      </c>
      <c r="J603">
        <v>1</v>
      </c>
      <c r="K603">
        <v>90</v>
      </c>
      <c r="L603">
        <v>150</v>
      </c>
      <c r="M603">
        <v>3</v>
      </c>
      <c r="N603" t="s">
        <v>157</v>
      </c>
    </row>
    <row r="604" spans="1:14" x14ac:dyDescent="0.2">
      <c r="A604">
        <v>2476442</v>
      </c>
      <c r="B604" s="1">
        <v>44953</v>
      </c>
      <c r="C604" t="s">
        <v>160</v>
      </c>
      <c r="D604" t="s">
        <v>135</v>
      </c>
      <c r="E604">
        <v>1</v>
      </c>
      <c r="F604">
        <v>0.2</v>
      </c>
      <c r="G604" t="s">
        <v>160</v>
      </c>
      <c r="H604" t="s">
        <v>10</v>
      </c>
      <c r="I604">
        <v>50</v>
      </c>
      <c r="J604">
        <v>1</v>
      </c>
      <c r="K604">
        <v>90</v>
      </c>
      <c r="L604">
        <v>150</v>
      </c>
      <c r="M604">
        <v>3</v>
      </c>
      <c r="N604" t="s">
        <v>157</v>
      </c>
    </row>
    <row r="605" spans="1:14" x14ac:dyDescent="0.2">
      <c r="A605">
        <v>2476491</v>
      </c>
      <c r="B605" s="1">
        <v>44953</v>
      </c>
      <c r="C605" t="s">
        <v>160</v>
      </c>
      <c r="D605" t="s">
        <v>137</v>
      </c>
      <c r="E605">
        <v>1</v>
      </c>
      <c r="F605">
        <v>1.2</v>
      </c>
      <c r="G605" t="s">
        <v>160</v>
      </c>
      <c r="H605" t="s">
        <v>10</v>
      </c>
      <c r="I605">
        <v>50</v>
      </c>
      <c r="J605">
        <v>1</v>
      </c>
      <c r="K605">
        <v>90</v>
      </c>
      <c r="L605">
        <v>150</v>
      </c>
      <c r="M605">
        <v>3</v>
      </c>
      <c r="N605" t="s">
        <v>157</v>
      </c>
    </row>
    <row r="606" spans="1:14" x14ac:dyDescent="0.2">
      <c r="A606">
        <v>2476964</v>
      </c>
      <c r="B606" s="1">
        <v>44953</v>
      </c>
      <c r="C606" t="s">
        <v>160</v>
      </c>
      <c r="D606" t="s">
        <v>140</v>
      </c>
      <c r="E606">
        <v>0</v>
      </c>
      <c r="F606">
        <v>1.4</v>
      </c>
      <c r="G606" t="s">
        <v>160</v>
      </c>
      <c r="H606" t="s">
        <v>10</v>
      </c>
      <c r="I606">
        <v>50</v>
      </c>
      <c r="J606">
        <v>1</v>
      </c>
      <c r="K606">
        <v>90</v>
      </c>
      <c r="L606">
        <v>150</v>
      </c>
      <c r="M606">
        <v>3</v>
      </c>
      <c r="N606" t="s">
        <v>157</v>
      </c>
    </row>
    <row r="607" spans="1:14" x14ac:dyDescent="0.2">
      <c r="A607">
        <v>2477141</v>
      </c>
      <c r="B607" s="1">
        <v>44953</v>
      </c>
      <c r="C607" t="s">
        <v>160</v>
      </c>
      <c r="D607" t="s">
        <v>149</v>
      </c>
      <c r="E607">
        <v>1</v>
      </c>
      <c r="F607">
        <v>5.9</v>
      </c>
      <c r="G607" t="s">
        <v>160</v>
      </c>
      <c r="H607" t="s">
        <v>10</v>
      </c>
      <c r="I607">
        <v>50</v>
      </c>
      <c r="J607">
        <v>1</v>
      </c>
      <c r="K607">
        <v>90</v>
      </c>
      <c r="L607">
        <v>150</v>
      </c>
      <c r="M607">
        <v>3</v>
      </c>
      <c r="N607" t="s">
        <v>157</v>
      </c>
    </row>
    <row r="608" spans="1:14" x14ac:dyDescent="0.2">
      <c r="A608">
        <v>2477074</v>
      </c>
      <c r="B608" s="1">
        <v>44953</v>
      </c>
      <c r="C608" t="s">
        <v>160</v>
      </c>
      <c r="D608" t="s">
        <v>135</v>
      </c>
      <c r="E608">
        <v>0</v>
      </c>
      <c r="F608">
        <v>26</v>
      </c>
      <c r="G608" t="s">
        <v>160</v>
      </c>
      <c r="H608" t="s">
        <v>10</v>
      </c>
      <c r="I608">
        <v>50</v>
      </c>
      <c r="J608">
        <v>1</v>
      </c>
      <c r="K608">
        <v>90</v>
      </c>
      <c r="L608">
        <v>150</v>
      </c>
      <c r="M608">
        <v>3</v>
      </c>
      <c r="N608" t="s">
        <v>157</v>
      </c>
    </row>
    <row r="609" spans="1:14" x14ac:dyDescent="0.2">
      <c r="A609">
        <v>2465956</v>
      </c>
      <c r="B609" s="1">
        <v>44953</v>
      </c>
      <c r="C609" t="s">
        <v>160</v>
      </c>
      <c r="D609" t="s">
        <v>149</v>
      </c>
      <c r="E609">
        <v>1</v>
      </c>
      <c r="F609">
        <v>1.6</v>
      </c>
      <c r="G609" t="s">
        <v>160</v>
      </c>
      <c r="H609" t="s">
        <v>10</v>
      </c>
      <c r="I609">
        <v>50</v>
      </c>
      <c r="J609">
        <v>1</v>
      </c>
      <c r="K609">
        <v>90</v>
      </c>
      <c r="L609">
        <v>150</v>
      </c>
      <c r="M609">
        <v>3</v>
      </c>
      <c r="N609" t="s">
        <v>157</v>
      </c>
    </row>
    <row r="610" spans="1:14" x14ac:dyDescent="0.2">
      <c r="A610">
        <v>2473996</v>
      </c>
      <c r="B610" s="1">
        <v>44952</v>
      </c>
      <c r="C610" t="s">
        <v>160</v>
      </c>
      <c r="D610" t="s">
        <v>134</v>
      </c>
      <c r="E610">
        <v>0</v>
      </c>
      <c r="F610">
        <v>1.1000000000000001</v>
      </c>
      <c r="G610" t="s">
        <v>160</v>
      </c>
      <c r="H610" t="s">
        <v>10</v>
      </c>
      <c r="I610">
        <v>50</v>
      </c>
      <c r="J610">
        <v>1</v>
      </c>
      <c r="K610">
        <v>90</v>
      </c>
      <c r="L610">
        <v>150</v>
      </c>
      <c r="M610">
        <v>3</v>
      </c>
      <c r="N610" t="s">
        <v>157</v>
      </c>
    </row>
    <row r="611" spans="1:14" x14ac:dyDescent="0.2">
      <c r="A611">
        <v>2473830</v>
      </c>
      <c r="B611" s="1">
        <v>44952</v>
      </c>
      <c r="C611" t="s">
        <v>160</v>
      </c>
      <c r="D611" t="s">
        <v>138</v>
      </c>
      <c r="E611">
        <v>0</v>
      </c>
      <c r="F611">
        <v>0.6</v>
      </c>
      <c r="G611" t="s">
        <v>160</v>
      </c>
      <c r="H611" t="s">
        <v>10</v>
      </c>
      <c r="I611">
        <v>50</v>
      </c>
      <c r="J611">
        <v>1</v>
      </c>
      <c r="K611">
        <v>90</v>
      </c>
      <c r="L611">
        <v>150</v>
      </c>
      <c r="M611">
        <v>3</v>
      </c>
      <c r="N611" t="s">
        <v>157</v>
      </c>
    </row>
    <row r="612" spans="1:14" x14ac:dyDescent="0.2">
      <c r="A612">
        <v>2473753</v>
      </c>
      <c r="B612" s="1">
        <v>44952</v>
      </c>
      <c r="C612" t="s">
        <v>160</v>
      </c>
      <c r="D612" t="s">
        <v>136</v>
      </c>
      <c r="E612">
        <v>0</v>
      </c>
      <c r="F612">
        <v>38.700000000000003</v>
      </c>
      <c r="G612" t="s">
        <v>160</v>
      </c>
      <c r="H612" t="s">
        <v>10</v>
      </c>
      <c r="I612">
        <v>50</v>
      </c>
      <c r="J612">
        <v>1</v>
      </c>
      <c r="K612">
        <v>90</v>
      </c>
      <c r="L612">
        <v>150</v>
      </c>
      <c r="M612">
        <v>3</v>
      </c>
      <c r="N612" t="s">
        <v>157</v>
      </c>
    </row>
    <row r="613" spans="1:14" x14ac:dyDescent="0.2">
      <c r="A613">
        <v>2474517</v>
      </c>
      <c r="B613" s="1">
        <v>44952</v>
      </c>
      <c r="C613" t="s">
        <v>160</v>
      </c>
      <c r="D613" t="s">
        <v>149</v>
      </c>
      <c r="E613">
        <v>0</v>
      </c>
      <c r="F613">
        <v>1.5</v>
      </c>
      <c r="G613" t="s">
        <v>160</v>
      </c>
      <c r="H613" t="s">
        <v>10</v>
      </c>
      <c r="I613">
        <v>50</v>
      </c>
      <c r="J613">
        <v>1</v>
      </c>
      <c r="K613">
        <v>90</v>
      </c>
      <c r="L613">
        <v>150</v>
      </c>
      <c r="M613">
        <v>3</v>
      </c>
      <c r="N613" t="s">
        <v>157</v>
      </c>
    </row>
    <row r="614" spans="1:14" x14ac:dyDescent="0.2">
      <c r="A614">
        <v>2473859</v>
      </c>
      <c r="B614" s="1">
        <v>44952</v>
      </c>
      <c r="C614" t="s">
        <v>160</v>
      </c>
      <c r="D614" t="s">
        <v>138</v>
      </c>
      <c r="E614">
        <v>0</v>
      </c>
      <c r="F614">
        <v>1.1000000000000001</v>
      </c>
      <c r="G614" t="s">
        <v>160</v>
      </c>
      <c r="H614" t="s">
        <v>10</v>
      </c>
      <c r="I614">
        <v>50</v>
      </c>
      <c r="J614">
        <v>1</v>
      </c>
      <c r="K614">
        <v>90</v>
      </c>
      <c r="L614">
        <v>150</v>
      </c>
      <c r="M614">
        <v>3</v>
      </c>
      <c r="N614" t="s">
        <v>157</v>
      </c>
    </row>
    <row r="615" spans="1:14" x14ac:dyDescent="0.2">
      <c r="A615">
        <v>2473779</v>
      </c>
      <c r="B615" s="1">
        <v>44952</v>
      </c>
      <c r="C615" t="s">
        <v>160</v>
      </c>
      <c r="D615" t="s">
        <v>149</v>
      </c>
      <c r="E615">
        <v>1</v>
      </c>
      <c r="F615">
        <v>2.4</v>
      </c>
      <c r="G615" t="s">
        <v>160</v>
      </c>
      <c r="H615" t="s">
        <v>10</v>
      </c>
      <c r="I615">
        <v>50</v>
      </c>
      <c r="J615">
        <v>1</v>
      </c>
      <c r="K615">
        <v>90</v>
      </c>
      <c r="L615">
        <v>150</v>
      </c>
      <c r="M615">
        <v>3</v>
      </c>
      <c r="N615" t="s">
        <v>157</v>
      </c>
    </row>
    <row r="616" spans="1:14" x14ac:dyDescent="0.2">
      <c r="A616">
        <v>2474834</v>
      </c>
      <c r="B616" s="1">
        <v>44952</v>
      </c>
      <c r="C616" t="s">
        <v>160</v>
      </c>
      <c r="D616" t="s">
        <v>138</v>
      </c>
      <c r="E616">
        <v>0</v>
      </c>
      <c r="F616">
        <v>24.9</v>
      </c>
      <c r="G616" t="s">
        <v>160</v>
      </c>
      <c r="H616" t="s">
        <v>10</v>
      </c>
      <c r="I616">
        <v>50</v>
      </c>
      <c r="J616">
        <v>1</v>
      </c>
      <c r="K616">
        <v>90</v>
      </c>
      <c r="L616">
        <v>150</v>
      </c>
      <c r="M616">
        <v>3</v>
      </c>
      <c r="N616" t="s">
        <v>157</v>
      </c>
    </row>
    <row r="617" spans="1:14" x14ac:dyDescent="0.2">
      <c r="A617">
        <v>2466208</v>
      </c>
      <c r="B617" s="1">
        <v>44951</v>
      </c>
      <c r="C617" t="s">
        <v>160</v>
      </c>
      <c r="D617" t="s">
        <v>143</v>
      </c>
      <c r="E617">
        <v>0</v>
      </c>
      <c r="F617">
        <v>24.4</v>
      </c>
      <c r="G617" t="s">
        <v>160</v>
      </c>
      <c r="H617" t="s">
        <v>10</v>
      </c>
      <c r="I617">
        <v>50</v>
      </c>
      <c r="J617">
        <v>1</v>
      </c>
      <c r="K617">
        <v>90</v>
      </c>
      <c r="L617">
        <v>150</v>
      </c>
      <c r="M617">
        <v>3</v>
      </c>
      <c r="N617" t="s">
        <v>157</v>
      </c>
    </row>
    <row r="618" spans="1:14" x14ac:dyDescent="0.2">
      <c r="A618">
        <v>2471299</v>
      </c>
      <c r="B618" s="1">
        <v>44951</v>
      </c>
      <c r="C618" t="s">
        <v>160</v>
      </c>
      <c r="D618" t="s">
        <v>136</v>
      </c>
      <c r="E618">
        <v>1</v>
      </c>
      <c r="F618">
        <v>11.8</v>
      </c>
      <c r="G618" t="s">
        <v>160</v>
      </c>
      <c r="H618" t="s">
        <v>10</v>
      </c>
      <c r="I618">
        <v>50</v>
      </c>
      <c r="J618">
        <v>1</v>
      </c>
      <c r="K618">
        <v>90</v>
      </c>
      <c r="L618">
        <v>150</v>
      </c>
      <c r="M618">
        <v>3</v>
      </c>
      <c r="N618" t="s">
        <v>157</v>
      </c>
    </row>
    <row r="619" spans="1:14" x14ac:dyDescent="0.2">
      <c r="A619">
        <v>2469868</v>
      </c>
      <c r="B619" s="1">
        <v>44951</v>
      </c>
      <c r="C619" t="s">
        <v>160</v>
      </c>
      <c r="D619" t="s">
        <v>152</v>
      </c>
      <c r="E619">
        <v>1</v>
      </c>
      <c r="F619">
        <v>32.5</v>
      </c>
      <c r="G619" t="s">
        <v>160</v>
      </c>
      <c r="H619" t="s">
        <v>10</v>
      </c>
      <c r="I619">
        <v>50</v>
      </c>
      <c r="J619">
        <v>1</v>
      </c>
      <c r="K619">
        <v>90</v>
      </c>
      <c r="L619">
        <v>150</v>
      </c>
      <c r="M619">
        <v>3</v>
      </c>
      <c r="N619" t="s">
        <v>157</v>
      </c>
    </row>
    <row r="620" spans="1:14" x14ac:dyDescent="0.2">
      <c r="A620">
        <v>2471734</v>
      </c>
      <c r="B620" s="1">
        <v>44951</v>
      </c>
      <c r="C620" t="s">
        <v>160</v>
      </c>
      <c r="D620" t="s">
        <v>134</v>
      </c>
      <c r="E620">
        <v>1</v>
      </c>
      <c r="F620">
        <v>2.7</v>
      </c>
      <c r="G620" t="s">
        <v>160</v>
      </c>
      <c r="H620" t="s">
        <v>10</v>
      </c>
      <c r="I620">
        <v>50</v>
      </c>
      <c r="J620">
        <v>1</v>
      </c>
      <c r="K620">
        <v>90</v>
      </c>
      <c r="L620">
        <v>150</v>
      </c>
      <c r="M620">
        <v>3</v>
      </c>
      <c r="N620" t="s">
        <v>157</v>
      </c>
    </row>
    <row r="621" spans="1:14" x14ac:dyDescent="0.2">
      <c r="A621">
        <v>2469409</v>
      </c>
      <c r="B621" s="1">
        <v>44951</v>
      </c>
      <c r="C621" t="s">
        <v>160</v>
      </c>
      <c r="D621" t="s">
        <v>136</v>
      </c>
      <c r="E621">
        <v>1</v>
      </c>
      <c r="F621">
        <v>7.3</v>
      </c>
      <c r="G621" t="s">
        <v>160</v>
      </c>
      <c r="H621" t="s">
        <v>10</v>
      </c>
      <c r="I621">
        <v>50</v>
      </c>
      <c r="J621">
        <v>1</v>
      </c>
      <c r="K621">
        <v>90</v>
      </c>
      <c r="L621">
        <v>150</v>
      </c>
      <c r="M621">
        <v>3</v>
      </c>
      <c r="N621" t="s">
        <v>157</v>
      </c>
    </row>
    <row r="622" spans="1:14" x14ac:dyDescent="0.2">
      <c r="A622">
        <v>2469573</v>
      </c>
      <c r="B622" s="1">
        <v>44950</v>
      </c>
      <c r="C622" t="s">
        <v>160</v>
      </c>
      <c r="D622" t="s">
        <v>142</v>
      </c>
      <c r="E622">
        <v>0</v>
      </c>
      <c r="F622">
        <v>5.8</v>
      </c>
      <c r="G622" t="s">
        <v>160</v>
      </c>
      <c r="H622" t="s">
        <v>10</v>
      </c>
      <c r="I622">
        <v>50</v>
      </c>
      <c r="J622">
        <v>1</v>
      </c>
      <c r="K622">
        <v>90</v>
      </c>
      <c r="L622">
        <v>150</v>
      </c>
      <c r="M622">
        <v>3</v>
      </c>
      <c r="N622" t="s">
        <v>157</v>
      </c>
    </row>
    <row r="623" spans="1:14" x14ac:dyDescent="0.2">
      <c r="A623">
        <v>2468695</v>
      </c>
      <c r="B623" s="1">
        <v>44950</v>
      </c>
      <c r="C623" t="s">
        <v>160</v>
      </c>
      <c r="D623" t="s">
        <v>132</v>
      </c>
      <c r="E623">
        <v>1</v>
      </c>
      <c r="F623">
        <v>4.8</v>
      </c>
      <c r="G623" t="s">
        <v>160</v>
      </c>
      <c r="H623" t="s">
        <v>10</v>
      </c>
      <c r="I623">
        <v>50</v>
      </c>
      <c r="J623">
        <v>1</v>
      </c>
      <c r="K623">
        <v>90</v>
      </c>
      <c r="L623">
        <v>150</v>
      </c>
      <c r="M623">
        <v>3</v>
      </c>
      <c r="N623" t="s">
        <v>157</v>
      </c>
    </row>
    <row r="624" spans="1:14" x14ac:dyDescent="0.2">
      <c r="A624">
        <v>2460610</v>
      </c>
      <c r="B624" s="1">
        <v>44950</v>
      </c>
      <c r="C624" t="s">
        <v>160</v>
      </c>
      <c r="D624" t="s">
        <v>142</v>
      </c>
      <c r="E624">
        <v>1</v>
      </c>
      <c r="F624">
        <v>0.6</v>
      </c>
      <c r="G624" t="s">
        <v>160</v>
      </c>
      <c r="H624" t="s">
        <v>10</v>
      </c>
      <c r="I624">
        <v>50</v>
      </c>
      <c r="J624">
        <v>1</v>
      </c>
      <c r="K624">
        <v>90</v>
      </c>
      <c r="L624">
        <v>150</v>
      </c>
      <c r="M624">
        <v>3</v>
      </c>
      <c r="N624" t="s">
        <v>157</v>
      </c>
    </row>
    <row r="625" spans="1:14" x14ac:dyDescent="0.2">
      <c r="A625">
        <v>2468508</v>
      </c>
      <c r="B625" s="1">
        <v>44950</v>
      </c>
      <c r="C625" t="s">
        <v>160</v>
      </c>
      <c r="D625" t="s">
        <v>151</v>
      </c>
      <c r="E625">
        <v>0</v>
      </c>
      <c r="F625">
        <v>0</v>
      </c>
      <c r="G625" t="s">
        <v>160</v>
      </c>
      <c r="H625" t="s">
        <v>10</v>
      </c>
      <c r="I625">
        <v>50</v>
      </c>
      <c r="J625">
        <v>1</v>
      </c>
      <c r="K625">
        <v>90</v>
      </c>
      <c r="L625">
        <v>150</v>
      </c>
      <c r="M625">
        <v>3</v>
      </c>
      <c r="N625" t="s">
        <v>157</v>
      </c>
    </row>
    <row r="626" spans="1:14" x14ac:dyDescent="0.2">
      <c r="A626">
        <v>2458451</v>
      </c>
      <c r="B626" s="1">
        <v>44950</v>
      </c>
      <c r="C626" t="s">
        <v>160</v>
      </c>
      <c r="D626" t="s">
        <v>136</v>
      </c>
      <c r="E626">
        <v>0</v>
      </c>
      <c r="F626">
        <v>21.5</v>
      </c>
      <c r="G626" t="s">
        <v>160</v>
      </c>
      <c r="H626" t="s">
        <v>10</v>
      </c>
      <c r="I626">
        <v>50</v>
      </c>
      <c r="J626">
        <v>1</v>
      </c>
      <c r="K626">
        <v>90</v>
      </c>
      <c r="L626">
        <v>150</v>
      </c>
      <c r="M626">
        <v>3</v>
      </c>
      <c r="N626" t="s">
        <v>157</v>
      </c>
    </row>
    <row r="627" spans="1:14" x14ac:dyDescent="0.2">
      <c r="A627">
        <v>2469924</v>
      </c>
      <c r="B627" s="1">
        <v>44950</v>
      </c>
      <c r="C627" t="s">
        <v>160</v>
      </c>
      <c r="D627" t="s">
        <v>132</v>
      </c>
      <c r="E627">
        <v>1</v>
      </c>
      <c r="F627">
        <v>10.8</v>
      </c>
      <c r="G627" t="s">
        <v>160</v>
      </c>
      <c r="H627" t="s">
        <v>10</v>
      </c>
      <c r="I627">
        <v>50</v>
      </c>
      <c r="J627">
        <v>1</v>
      </c>
      <c r="K627">
        <v>90</v>
      </c>
      <c r="L627">
        <v>150</v>
      </c>
      <c r="M627">
        <v>3</v>
      </c>
      <c r="N627" t="s">
        <v>157</v>
      </c>
    </row>
    <row r="628" spans="1:14" x14ac:dyDescent="0.2">
      <c r="A628">
        <v>2458180</v>
      </c>
      <c r="B628" s="1">
        <v>44950</v>
      </c>
      <c r="C628" t="s">
        <v>160</v>
      </c>
      <c r="D628" t="s">
        <v>137</v>
      </c>
      <c r="E628">
        <v>0</v>
      </c>
      <c r="F628">
        <v>11.1</v>
      </c>
      <c r="G628" t="s">
        <v>160</v>
      </c>
      <c r="H628" t="s">
        <v>10</v>
      </c>
      <c r="I628">
        <v>50</v>
      </c>
      <c r="J628">
        <v>1</v>
      </c>
      <c r="K628">
        <v>90</v>
      </c>
      <c r="L628">
        <v>150</v>
      </c>
      <c r="M628">
        <v>3</v>
      </c>
      <c r="N628" t="s">
        <v>157</v>
      </c>
    </row>
    <row r="629" spans="1:14" x14ac:dyDescent="0.2">
      <c r="A629">
        <v>2468887</v>
      </c>
      <c r="B629" s="1">
        <v>44950</v>
      </c>
      <c r="C629" t="s">
        <v>160</v>
      </c>
      <c r="D629" t="s">
        <v>132</v>
      </c>
      <c r="E629">
        <v>0</v>
      </c>
      <c r="F629">
        <v>3.9</v>
      </c>
      <c r="G629" t="s">
        <v>160</v>
      </c>
      <c r="H629" t="s">
        <v>10</v>
      </c>
      <c r="I629">
        <v>50</v>
      </c>
      <c r="J629">
        <v>1</v>
      </c>
      <c r="K629">
        <v>90</v>
      </c>
      <c r="L629">
        <v>150</v>
      </c>
      <c r="M629">
        <v>3</v>
      </c>
      <c r="N629" t="s">
        <v>157</v>
      </c>
    </row>
    <row r="630" spans="1:14" x14ac:dyDescent="0.2">
      <c r="A630">
        <v>2466172</v>
      </c>
      <c r="B630" s="1">
        <v>44950</v>
      </c>
      <c r="C630" t="s">
        <v>160</v>
      </c>
      <c r="D630" t="s">
        <v>138</v>
      </c>
      <c r="E630">
        <v>1</v>
      </c>
      <c r="F630">
        <v>0</v>
      </c>
      <c r="G630" t="s">
        <v>160</v>
      </c>
      <c r="H630" t="s">
        <v>10</v>
      </c>
      <c r="I630">
        <v>50</v>
      </c>
      <c r="J630">
        <v>1</v>
      </c>
      <c r="K630">
        <v>90</v>
      </c>
      <c r="L630">
        <v>150</v>
      </c>
      <c r="M630">
        <v>3</v>
      </c>
      <c r="N630" t="s">
        <v>157</v>
      </c>
    </row>
    <row r="631" spans="1:14" x14ac:dyDescent="0.2">
      <c r="A631">
        <v>2451421</v>
      </c>
      <c r="B631" s="1">
        <v>44950</v>
      </c>
      <c r="C631" t="s">
        <v>160</v>
      </c>
      <c r="D631" t="s">
        <v>137</v>
      </c>
      <c r="E631">
        <v>0</v>
      </c>
      <c r="F631">
        <v>14.3</v>
      </c>
      <c r="G631" t="s">
        <v>160</v>
      </c>
      <c r="H631" t="s">
        <v>10</v>
      </c>
      <c r="I631">
        <v>50</v>
      </c>
      <c r="J631">
        <v>1</v>
      </c>
      <c r="K631">
        <v>90</v>
      </c>
      <c r="L631">
        <v>150</v>
      </c>
      <c r="M631">
        <v>3</v>
      </c>
      <c r="N631" t="s">
        <v>157</v>
      </c>
    </row>
    <row r="632" spans="1:14" x14ac:dyDescent="0.2">
      <c r="A632">
        <v>2468583</v>
      </c>
      <c r="B632" s="1">
        <v>44950</v>
      </c>
      <c r="C632" t="s">
        <v>160</v>
      </c>
      <c r="D632" t="s">
        <v>139</v>
      </c>
      <c r="E632">
        <v>1</v>
      </c>
      <c r="F632">
        <v>3.1</v>
      </c>
      <c r="G632" t="s">
        <v>160</v>
      </c>
      <c r="H632" t="s">
        <v>10</v>
      </c>
      <c r="I632">
        <v>50</v>
      </c>
      <c r="J632">
        <v>1</v>
      </c>
      <c r="K632">
        <v>90</v>
      </c>
      <c r="L632">
        <v>150</v>
      </c>
      <c r="M632">
        <v>3</v>
      </c>
      <c r="N632" t="s">
        <v>157</v>
      </c>
    </row>
    <row r="633" spans="1:14" x14ac:dyDescent="0.2">
      <c r="A633">
        <v>2468829</v>
      </c>
      <c r="B633" s="1">
        <v>44950</v>
      </c>
      <c r="C633" t="s">
        <v>160</v>
      </c>
      <c r="D633" t="s">
        <v>135</v>
      </c>
      <c r="E633">
        <v>1</v>
      </c>
      <c r="F633">
        <v>13.5</v>
      </c>
      <c r="G633" t="s">
        <v>160</v>
      </c>
      <c r="H633" t="s">
        <v>10</v>
      </c>
      <c r="I633">
        <v>50</v>
      </c>
      <c r="J633">
        <v>1</v>
      </c>
      <c r="K633">
        <v>90</v>
      </c>
      <c r="L633">
        <v>150</v>
      </c>
      <c r="M633">
        <v>3</v>
      </c>
      <c r="N633" t="s">
        <v>157</v>
      </c>
    </row>
    <row r="634" spans="1:14" x14ac:dyDescent="0.2">
      <c r="A634">
        <v>2466640</v>
      </c>
      <c r="B634" s="1">
        <v>44950</v>
      </c>
      <c r="C634" t="s">
        <v>160</v>
      </c>
      <c r="D634" t="s">
        <v>151</v>
      </c>
      <c r="E634">
        <v>1</v>
      </c>
      <c r="F634">
        <v>0.2</v>
      </c>
      <c r="G634" t="s">
        <v>160</v>
      </c>
      <c r="H634" t="s">
        <v>10</v>
      </c>
      <c r="I634">
        <v>50</v>
      </c>
      <c r="J634">
        <v>1</v>
      </c>
      <c r="K634">
        <v>90</v>
      </c>
      <c r="L634">
        <v>150</v>
      </c>
      <c r="M634">
        <v>3</v>
      </c>
      <c r="N634" t="s">
        <v>157</v>
      </c>
    </row>
    <row r="635" spans="1:14" x14ac:dyDescent="0.2">
      <c r="A635">
        <v>2466315</v>
      </c>
      <c r="B635" s="1">
        <v>44950</v>
      </c>
      <c r="C635" t="s">
        <v>160</v>
      </c>
      <c r="D635" t="s">
        <v>136</v>
      </c>
      <c r="E635">
        <v>0</v>
      </c>
      <c r="F635">
        <v>9.3000000000000007</v>
      </c>
      <c r="G635" t="s">
        <v>160</v>
      </c>
      <c r="H635" t="s">
        <v>10</v>
      </c>
      <c r="I635">
        <v>50</v>
      </c>
      <c r="J635">
        <v>1</v>
      </c>
      <c r="K635">
        <v>90</v>
      </c>
      <c r="L635">
        <v>150</v>
      </c>
      <c r="M635">
        <v>3</v>
      </c>
      <c r="N635" t="s">
        <v>157</v>
      </c>
    </row>
    <row r="636" spans="1:14" x14ac:dyDescent="0.2">
      <c r="A636">
        <v>2468681</v>
      </c>
      <c r="B636" s="1">
        <v>44950</v>
      </c>
      <c r="C636" t="s">
        <v>160</v>
      </c>
      <c r="D636" t="s">
        <v>140</v>
      </c>
      <c r="E636">
        <v>1</v>
      </c>
      <c r="F636">
        <v>4.5999999999999996</v>
      </c>
      <c r="G636" t="s">
        <v>160</v>
      </c>
      <c r="H636" t="s">
        <v>10</v>
      </c>
      <c r="I636">
        <v>50</v>
      </c>
      <c r="J636">
        <v>1</v>
      </c>
      <c r="K636">
        <v>90</v>
      </c>
      <c r="L636">
        <v>150</v>
      </c>
      <c r="M636">
        <v>3</v>
      </c>
      <c r="N636" t="s">
        <v>157</v>
      </c>
    </row>
    <row r="637" spans="1:14" x14ac:dyDescent="0.2">
      <c r="A637">
        <v>2469717</v>
      </c>
      <c r="B637" s="1">
        <v>44950</v>
      </c>
      <c r="C637" t="s">
        <v>160</v>
      </c>
      <c r="D637" t="s">
        <v>139</v>
      </c>
      <c r="E637">
        <v>1</v>
      </c>
      <c r="F637">
        <v>22.5</v>
      </c>
      <c r="G637" t="s">
        <v>160</v>
      </c>
      <c r="H637" t="s">
        <v>10</v>
      </c>
      <c r="I637">
        <v>50</v>
      </c>
      <c r="J637">
        <v>1</v>
      </c>
      <c r="K637">
        <v>90</v>
      </c>
      <c r="L637">
        <v>150</v>
      </c>
      <c r="M637">
        <v>3</v>
      </c>
      <c r="N637" t="s">
        <v>157</v>
      </c>
    </row>
    <row r="638" spans="1:14" x14ac:dyDescent="0.2">
      <c r="A638">
        <v>2468696</v>
      </c>
      <c r="B638" s="1">
        <v>44950</v>
      </c>
      <c r="C638" t="s">
        <v>160</v>
      </c>
      <c r="D638" t="s">
        <v>138</v>
      </c>
      <c r="E638">
        <v>0</v>
      </c>
      <c r="F638">
        <v>4.4000000000000004</v>
      </c>
      <c r="G638" t="s">
        <v>160</v>
      </c>
      <c r="H638" t="s">
        <v>10</v>
      </c>
      <c r="I638">
        <v>50</v>
      </c>
      <c r="J638">
        <v>1</v>
      </c>
      <c r="K638">
        <v>90</v>
      </c>
      <c r="L638">
        <v>150</v>
      </c>
      <c r="M638">
        <v>3</v>
      </c>
      <c r="N638" t="s">
        <v>157</v>
      </c>
    </row>
    <row r="639" spans="1:14" x14ac:dyDescent="0.2">
      <c r="A639">
        <v>2467186</v>
      </c>
      <c r="B639" s="1">
        <v>44950</v>
      </c>
      <c r="C639" t="s">
        <v>160</v>
      </c>
      <c r="D639" t="s">
        <v>137</v>
      </c>
      <c r="E639">
        <v>0</v>
      </c>
      <c r="F639">
        <v>1.2</v>
      </c>
      <c r="G639" t="s">
        <v>160</v>
      </c>
      <c r="H639" t="s">
        <v>10</v>
      </c>
      <c r="I639">
        <v>50</v>
      </c>
      <c r="J639">
        <v>1</v>
      </c>
      <c r="K639">
        <v>90</v>
      </c>
      <c r="L639">
        <v>150</v>
      </c>
      <c r="M639">
        <v>3</v>
      </c>
      <c r="N639" t="s">
        <v>157</v>
      </c>
    </row>
    <row r="640" spans="1:14" x14ac:dyDescent="0.2">
      <c r="A640">
        <v>2469914</v>
      </c>
      <c r="B640" s="1">
        <v>44950</v>
      </c>
      <c r="C640" t="s">
        <v>160</v>
      </c>
      <c r="D640" t="s">
        <v>151</v>
      </c>
      <c r="E640">
        <v>1</v>
      </c>
      <c r="F640">
        <v>2.7</v>
      </c>
      <c r="G640" t="s">
        <v>160</v>
      </c>
      <c r="H640" t="s">
        <v>10</v>
      </c>
      <c r="I640">
        <v>50</v>
      </c>
      <c r="J640">
        <v>1</v>
      </c>
      <c r="K640">
        <v>90</v>
      </c>
      <c r="L640">
        <v>150</v>
      </c>
      <c r="M640">
        <v>3</v>
      </c>
      <c r="N640" t="s">
        <v>157</v>
      </c>
    </row>
    <row r="641" spans="1:14" x14ac:dyDescent="0.2">
      <c r="A641">
        <v>2469722</v>
      </c>
      <c r="B641" s="1">
        <v>44950</v>
      </c>
      <c r="C641" t="s">
        <v>160</v>
      </c>
      <c r="D641" t="s">
        <v>152</v>
      </c>
      <c r="E641">
        <v>0</v>
      </c>
      <c r="F641">
        <v>0.9</v>
      </c>
      <c r="G641" t="s">
        <v>160</v>
      </c>
      <c r="H641" t="s">
        <v>10</v>
      </c>
      <c r="I641">
        <v>50</v>
      </c>
      <c r="J641">
        <v>1</v>
      </c>
      <c r="K641">
        <v>90</v>
      </c>
      <c r="L641">
        <v>150</v>
      </c>
      <c r="M641">
        <v>3</v>
      </c>
      <c r="N641" t="s">
        <v>157</v>
      </c>
    </row>
    <row r="642" spans="1:14" x14ac:dyDescent="0.2">
      <c r="A642">
        <v>2465781</v>
      </c>
      <c r="B642" s="1">
        <v>44949</v>
      </c>
      <c r="C642" t="s">
        <v>160</v>
      </c>
      <c r="D642" t="s">
        <v>137</v>
      </c>
      <c r="E642">
        <v>1</v>
      </c>
      <c r="F642">
        <v>0</v>
      </c>
      <c r="G642" t="s">
        <v>160</v>
      </c>
      <c r="H642" t="s">
        <v>10</v>
      </c>
      <c r="I642">
        <v>50</v>
      </c>
      <c r="J642">
        <v>1</v>
      </c>
      <c r="K642">
        <v>90</v>
      </c>
      <c r="L642">
        <v>150</v>
      </c>
      <c r="M642">
        <v>3</v>
      </c>
      <c r="N642" t="s">
        <v>157</v>
      </c>
    </row>
    <row r="643" spans="1:14" x14ac:dyDescent="0.2">
      <c r="A643">
        <v>2466464</v>
      </c>
      <c r="B643" s="1">
        <v>44949</v>
      </c>
      <c r="C643" t="s">
        <v>160</v>
      </c>
      <c r="D643" t="s">
        <v>139</v>
      </c>
      <c r="E643">
        <v>0</v>
      </c>
      <c r="F643">
        <v>17</v>
      </c>
      <c r="G643" t="s">
        <v>160</v>
      </c>
      <c r="H643" t="s">
        <v>10</v>
      </c>
      <c r="I643">
        <v>50</v>
      </c>
      <c r="J643">
        <v>1</v>
      </c>
      <c r="K643">
        <v>90</v>
      </c>
      <c r="L643">
        <v>150</v>
      </c>
      <c r="M643">
        <v>3</v>
      </c>
      <c r="N643" t="s">
        <v>157</v>
      </c>
    </row>
    <row r="644" spans="1:14" x14ac:dyDescent="0.2">
      <c r="A644">
        <v>2466175</v>
      </c>
      <c r="B644" s="1">
        <v>44949</v>
      </c>
      <c r="C644" t="s">
        <v>160</v>
      </c>
      <c r="D644" t="s">
        <v>140</v>
      </c>
      <c r="E644">
        <v>0</v>
      </c>
      <c r="F644">
        <v>1</v>
      </c>
      <c r="G644" t="s">
        <v>160</v>
      </c>
      <c r="H644" t="s">
        <v>10</v>
      </c>
      <c r="I644">
        <v>50</v>
      </c>
      <c r="J644">
        <v>1</v>
      </c>
      <c r="K644">
        <v>90</v>
      </c>
      <c r="L644">
        <v>150</v>
      </c>
      <c r="M644">
        <v>3</v>
      </c>
      <c r="N644" t="s">
        <v>157</v>
      </c>
    </row>
    <row r="645" spans="1:14" x14ac:dyDescent="0.2">
      <c r="A645">
        <v>2465683</v>
      </c>
      <c r="B645" s="1">
        <v>44949</v>
      </c>
      <c r="C645" t="s">
        <v>160</v>
      </c>
      <c r="D645" t="s">
        <v>135</v>
      </c>
      <c r="E645">
        <v>0</v>
      </c>
      <c r="F645">
        <v>3</v>
      </c>
      <c r="G645" t="s">
        <v>160</v>
      </c>
      <c r="H645" t="s">
        <v>10</v>
      </c>
      <c r="I645">
        <v>50</v>
      </c>
      <c r="J645">
        <v>1</v>
      </c>
      <c r="K645">
        <v>90</v>
      </c>
      <c r="L645">
        <v>150</v>
      </c>
      <c r="M645">
        <v>3</v>
      </c>
      <c r="N645" t="s">
        <v>157</v>
      </c>
    </row>
    <row r="646" spans="1:14" x14ac:dyDescent="0.2">
      <c r="A646">
        <v>2460778</v>
      </c>
      <c r="B646" s="1">
        <v>44947</v>
      </c>
      <c r="C646" t="s">
        <v>160</v>
      </c>
      <c r="D646" t="s">
        <v>149</v>
      </c>
      <c r="E646">
        <v>0</v>
      </c>
      <c r="F646">
        <v>6.8</v>
      </c>
      <c r="G646" t="s">
        <v>160</v>
      </c>
      <c r="H646" t="s">
        <v>10</v>
      </c>
      <c r="I646">
        <v>50</v>
      </c>
      <c r="J646">
        <v>1</v>
      </c>
      <c r="K646">
        <v>90</v>
      </c>
      <c r="L646">
        <v>150</v>
      </c>
      <c r="M646">
        <v>3</v>
      </c>
      <c r="N646" t="s">
        <v>157</v>
      </c>
    </row>
    <row r="647" spans="1:14" x14ac:dyDescent="0.2">
      <c r="A647">
        <v>2456518</v>
      </c>
      <c r="B647" s="1">
        <v>44947</v>
      </c>
      <c r="C647" t="s">
        <v>160</v>
      </c>
      <c r="D647" t="s">
        <v>137</v>
      </c>
      <c r="E647">
        <v>1</v>
      </c>
      <c r="F647">
        <v>0.9</v>
      </c>
      <c r="G647" t="s">
        <v>160</v>
      </c>
      <c r="H647" t="s">
        <v>10</v>
      </c>
      <c r="I647">
        <v>50</v>
      </c>
      <c r="J647">
        <v>1</v>
      </c>
      <c r="K647">
        <v>90</v>
      </c>
      <c r="L647">
        <v>150</v>
      </c>
      <c r="M647">
        <v>3</v>
      </c>
      <c r="N647" t="s">
        <v>157</v>
      </c>
    </row>
    <row r="648" spans="1:14" x14ac:dyDescent="0.2">
      <c r="A648">
        <v>2461583</v>
      </c>
      <c r="B648" s="1">
        <v>44946</v>
      </c>
      <c r="C648" t="s">
        <v>160</v>
      </c>
      <c r="D648" t="s">
        <v>142</v>
      </c>
      <c r="E648">
        <v>0</v>
      </c>
      <c r="F648">
        <v>6.6</v>
      </c>
      <c r="G648" t="s">
        <v>160</v>
      </c>
      <c r="H648" t="s">
        <v>10</v>
      </c>
      <c r="I648">
        <v>50</v>
      </c>
      <c r="J648">
        <v>1</v>
      </c>
      <c r="K648">
        <v>90</v>
      </c>
      <c r="L648">
        <v>150</v>
      </c>
      <c r="M648">
        <v>3</v>
      </c>
      <c r="N648" t="s">
        <v>157</v>
      </c>
    </row>
    <row r="649" spans="1:14" x14ac:dyDescent="0.2">
      <c r="A649">
        <v>2455890</v>
      </c>
      <c r="B649" s="1">
        <v>44946</v>
      </c>
      <c r="C649" t="s">
        <v>160</v>
      </c>
      <c r="D649" t="s">
        <v>136</v>
      </c>
      <c r="E649">
        <v>0</v>
      </c>
      <c r="F649">
        <v>2.4</v>
      </c>
      <c r="G649" t="s">
        <v>160</v>
      </c>
      <c r="H649" t="s">
        <v>10</v>
      </c>
      <c r="I649">
        <v>50</v>
      </c>
      <c r="J649">
        <v>1</v>
      </c>
      <c r="K649">
        <v>90</v>
      </c>
      <c r="L649">
        <v>150</v>
      </c>
      <c r="M649">
        <v>3</v>
      </c>
      <c r="N649" t="s">
        <v>157</v>
      </c>
    </row>
    <row r="650" spans="1:14" x14ac:dyDescent="0.2">
      <c r="A650">
        <v>2456078</v>
      </c>
      <c r="B650" s="1">
        <v>44946</v>
      </c>
      <c r="C650" t="s">
        <v>160</v>
      </c>
      <c r="D650" t="s">
        <v>149</v>
      </c>
      <c r="E650">
        <v>1</v>
      </c>
      <c r="F650">
        <v>1.5</v>
      </c>
      <c r="G650" t="s">
        <v>160</v>
      </c>
      <c r="H650" t="s">
        <v>10</v>
      </c>
      <c r="I650">
        <v>50</v>
      </c>
      <c r="J650">
        <v>1</v>
      </c>
      <c r="K650">
        <v>90</v>
      </c>
      <c r="L650">
        <v>150</v>
      </c>
      <c r="M650">
        <v>3</v>
      </c>
      <c r="N650" t="s">
        <v>157</v>
      </c>
    </row>
    <row r="651" spans="1:14" x14ac:dyDescent="0.2">
      <c r="A651">
        <v>2460730</v>
      </c>
      <c r="B651" s="1">
        <v>44946</v>
      </c>
      <c r="C651" t="s">
        <v>160</v>
      </c>
      <c r="D651" t="s">
        <v>149</v>
      </c>
      <c r="E651">
        <v>0</v>
      </c>
      <c r="F651">
        <v>5.0999999999999996</v>
      </c>
      <c r="G651" t="s">
        <v>160</v>
      </c>
      <c r="H651" t="s">
        <v>10</v>
      </c>
      <c r="I651">
        <v>50</v>
      </c>
      <c r="J651">
        <v>1</v>
      </c>
      <c r="K651">
        <v>90</v>
      </c>
      <c r="L651">
        <v>150</v>
      </c>
      <c r="M651">
        <v>3</v>
      </c>
      <c r="N651" t="s">
        <v>157</v>
      </c>
    </row>
    <row r="652" spans="1:14" x14ac:dyDescent="0.2">
      <c r="A652">
        <v>2461032</v>
      </c>
      <c r="B652" s="1">
        <v>44946</v>
      </c>
      <c r="C652" t="s">
        <v>160</v>
      </c>
      <c r="D652" t="s">
        <v>141</v>
      </c>
      <c r="E652">
        <v>0</v>
      </c>
      <c r="F652">
        <v>0.2</v>
      </c>
      <c r="G652" t="s">
        <v>160</v>
      </c>
      <c r="H652" t="s">
        <v>10</v>
      </c>
      <c r="I652">
        <v>50</v>
      </c>
      <c r="J652">
        <v>1</v>
      </c>
      <c r="K652">
        <v>90</v>
      </c>
      <c r="L652">
        <v>150</v>
      </c>
      <c r="M652">
        <v>3</v>
      </c>
      <c r="N652" t="s">
        <v>157</v>
      </c>
    </row>
    <row r="653" spans="1:14" x14ac:dyDescent="0.2">
      <c r="A653">
        <v>2460772</v>
      </c>
      <c r="B653" s="1">
        <v>44946</v>
      </c>
      <c r="C653" t="s">
        <v>160</v>
      </c>
      <c r="D653" t="s">
        <v>149</v>
      </c>
      <c r="E653">
        <v>1</v>
      </c>
      <c r="F653">
        <v>0</v>
      </c>
      <c r="G653" t="s">
        <v>160</v>
      </c>
      <c r="H653" t="s">
        <v>10</v>
      </c>
      <c r="I653">
        <v>50</v>
      </c>
      <c r="J653">
        <v>1</v>
      </c>
      <c r="K653">
        <v>90</v>
      </c>
      <c r="L653">
        <v>150</v>
      </c>
      <c r="M653">
        <v>3</v>
      </c>
      <c r="N653" t="s">
        <v>157</v>
      </c>
    </row>
    <row r="654" spans="1:14" x14ac:dyDescent="0.2">
      <c r="A654">
        <v>2458255</v>
      </c>
      <c r="B654" s="1">
        <v>44946</v>
      </c>
      <c r="C654" t="s">
        <v>160</v>
      </c>
      <c r="D654" t="s">
        <v>151</v>
      </c>
      <c r="E654">
        <v>1</v>
      </c>
      <c r="F654">
        <v>0</v>
      </c>
      <c r="G654" t="s">
        <v>160</v>
      </c>
      <c r="H654" t="s">
        <v>10</v>
      </c>
      <c r="I654">
        <v>50</v>
      </c>
      <c r="J654">
        <v>1</v>
      </c>
      <c r="K654">
        <v>90</v>
      </c>
      <c r="L654">
        <v>150</v>
      </c>
      <c r="M654">
        <v>3</v>
      </c>
      <c r="N654" t="s">
        <v>157</v>
      </c>
    </row>
    <row r="655" spans="1:14" x14ac:dyDescent="0.2">
      <c r="A655">
        <v>2461394</v>
      </c>
      <c r="B655" s="1">
        <v>44946</v>
      </c>
      <c r="C655" t="s">
        <v>160</v>
      </c>
      <c r="D655" t="s">
        <v>135</v>
      </c>
      <c r="E655">
        <v>0</v>
      </c>
      <c r="F655">
        <v>0</v>
      </c>
      <c r="G655" t="s">
        <v>160</v>
      </c>
      <c r="H655" t="s">
        <v>10</v>
      </c>
      <c r="I655">
        <v>50</v>
      </c>
      <c r="J655">
        <v>1</v>
      </c>
      <c r="K655">
        <v>90</v>
      </c>
      <c r="L655">
        <v>150</v>
      </c>
      <c r="M655">
        <v>3</v>
      </c>
      <c r="N655" t="s">
        <v>157</v>
      </c>
    </row>
    <row r="656" spans="1:14" x14ac:dyDescent="0.2">
      <c r="A656">
        <v>2461288</v>
      </c>
      <c r="B656" s="1">
        <v>44946</v>
      </c>
      <c r="C656" t="s">
        <v>160</v>
      </c>
      <c r="D656" t="s">
        <v>141</v>
      </c>
      <c r="E656">
        <v>0</v>
      </c>
      <c r="F656">
        <v>0.8</v>
      </c>
      <c r="G656" t="s">
        <v>160</v>
      </c>
      <c r="H656" t="s">
        <v>10</v>
      </c>
      <c r="I656">
        <v>50</v>
      </c>
      <c r="J656">
        <v>1</v>
      </c>
      <c r="K656">
        <v>90</v>
      </c>
      <c r="L656">
        <v>150</v>
      </c>
      <c r="M656">
        <v>3</v>
      </c>
      <c r="N656" t="s">
        <v>157</v>
      </c>
    </row>
    <row r="657" spans="1:14" x14ac:dyDescent="0.2">
      <c r="A657">
        <v>2460518</v>
      </c>
      <c r="B657" s="1">
        <v>44946</v>
      </c>
      <c r="C657" t="s">
        <v>160</v>
      </c>
      <c r="D657" t="s">
        <v>143</v>
      </c>
      <c r="E657">
        <v>0</v>
      </c>
      <c r="F657">
        <v>1.2</v>
      </c>
      <c r="G657" t="s">
        <v>160</v>
      </c>
      <c r="H657" t="s">
        <v>10</v>
      </c>
      <c r="I657">
        <v>50</v>
      </c>
      <c r="J657">
        <v>1</v>
      </c>
      <c r="K657">
        <v>90</v>
      </c>
      <c r="L657">
        <v>150</v>
      </c>
      <c r="M657">
        <v>3</v>
      </c>
      <c r="N657" t="s">
        <v>157</v>
      </c>
    </row>
    <row r="658" spans="1:14" x14ac:dyDescent="0.2">
      <c r="A658">
        <v>2458274</v>
      </c>
      <c r="B658" s="1">
        <v>44945</v>
      </c>
      <c r="C658" t="s">
        <v>160</v>
      </c>
      <c r="D658" t="s">
        <v>140</v>
      </c>
      <c r="E658">
        <v>0</v>
      </c>
      <c r="F658">
        <v>0.6</v>
      </c>
      <c r="G658" t="s">
        <v>160</v>
      </c>
      <c r="H658" t="s">
        <v>10</v>
      </c>
      <c r="I658">
        <v>50</v>
      </c>
      <c r="J658">
        <v>1</v>
      </c>
      <c r="K658">
        <v>90</v>
      </c>
      <c r="L658">
        <v>150</v>
      </c>
      <c r="M658">
        <v>3</v>
      </c>
      <c r="N658" t="s">
        <v>157</v>
      </c>
    </row>
    <row r="659" spans="1:14" x14ac:dyDescent="0.2">
      <c r="A659">
        <v>2458383</v>
      </c>
      <c r="B659" s="1">
        <v>44945</v>
      </c>
      <c r="C659" t="s">
        <v>160</v>
      </c>
      <c r="D659" t="s">
        <v>143</v>
      </c>
      <c r="E659">
        <v>1</v>
      </c>
      <c r="F659">
        <v>5.2</v>
      </c>
      <c r="G659" t="s">
        <v>160</v>
      </c>
      <c r="H659" t="s">
        <v>10</v>
      </c>
      <c r="I659">
        <v>50</v>
      </c>
      <c r="J659">
        <v>1</v>
      </c>
      <c r="K659">
        <v>90</v>
      </c>
      <c r="L659">
        <v>150</v>
      </c>
      <c r="M659">
        <v>3</v>
      </c>
      <c r="N659" t="s">
        <v>157</v>
      </c>
    </row>
    <row r="660" spans="1:14" x14ac:dyDescent="0.2">
      <c r="A660">
        <v>2456461</v>
      </c>
      <c r="B660" s="1">
        <v>44945</v>
      </c>
      <c r="C660" t="s">
        <v>160</v>
      </c>
      <c r="D660" t="s">
        <v>135</v>
      </c>
      <c r="E660">
        <v>1</v>
      </c>
      <c r="F660">
        <v>72.400000000000006</v>
      </c>
      <c r="G660" t="s">
        <v>160</v>
      </c>
      <c r="H660" t="s">
        <v>10</v>
      </c>
      <c r="I660">
        <v>50</v>
      </c>
      <c r="J660">
        <v>1</v>
      </c>
      <c r="K660">
        <v>90</v>
      </c>
      <c r="L660">
        <v>150</v>
      </c>
      <c r="M660">
        <v>3</v>
      </c>
      <c r="N660" t="s">
        <v>157</v>
      </c>
    </row>
    <row r="661" spans="1:14" x14ac:dyDescent="0.2">
      <c r="A661">
        <v>2442931</v>
      </c>
      <c r="B661" s="1">
        <v>44945</v>
      </c>
      <c r="C661" t="s">
        <v>160</v>
      </c>
      <c r="D661" t="s">
        <v>142</v>
      </c>
      <c r="E661">
        <v>0</v>
      </c>
      <c r="F661">
        <v>5.8</v>
      </c>
      <c r="G661" t="s">
        <v>160</v>
      </c>
      <c r="H661" t="s">
        <v>10</v>
      </c>
      <c r="I661">
        <v>50</v>
      </c>
      <c r="J661">
        <v>1</v>
      </c>
      <c r="K661">
        <v>90</v>
      </c>
      <c r="L661">
        <v>150</v>
      </c>
      <c r="M661">
        <v>3</v>
      </c>
      <c r="N661" t="s">
        <v>157</v>
      </c>
    </row>
    <row r="662" spans="1:14" x14ac:dyDescent="0.2">
      <c r="A662">
        <v>2459337</v>
      </c>
      <c r="B662" s="1">
        <v>44945</v>
      </c>
      <c r="C662" t="s">
        <v>160</v>
      </c>
      <c r="D662" t="s">
        <v>135</v>
      </c>
      <c r="E662">
        <v>0</v>
      </c>
      <c r="F662">
        <v>1</v>
      </c>
      <c r="G662" t="s">
        <v>160</v>
      </c>
      <c r="H662" t="s">
        <v>10</v>
      </c>
      <c r="I662">
        <v>50</v>
      </c>
      <c r="J662">
        <v>1</v>
      </c>
      <c r="K662">
        <v>90</v>
      </c>
      <c r="L662">
        <v>150</v>
      </c>
      <c r="M662">
        <v>3</v>
      </c>
      <c r="N662" t="s">
        <v>157</v>
      </c>
    </row>
    <row r="663" spans="1:14" x14ac:dyDescent="0.2">
      <c r="A663">
        <v>2458394</v>
      </c>
      <c r="B663" s="1">
        <v>44945</v>
      </c>
      <c r="C663" t="s">
        <v>160</v>
      </c>
      <c r="D663" t="s">
        <v>135</v>
      </c>
      <c r="E663">
        <v>1</v>
      </c>
      <c r="F663">
        <v>0</v>
      </c>
      <c r="G663" t="s">
        <v>160</v>
      </c>
      <c r="H663" t="s">
        <v>10</v>
      </c>
      <c r="I663">
        <v>50</v>
      </c>
      <c r="J663">
        <v>1</v>
      </c>
      <c r="K663">
        <v>90</v>
      </c>
      <c r="L663">
        <v>150</v>
      </c>
      <c r="M663">
        <v>3</v>
      </c>
      <c r="N663" t="s">
        <v>157</v>
      </c>
    </row>
    <row r="664" spans="1:14" x14ac:dyDescent="0.2">
      <c r="A664">
        <v>2458432</v>
      </c>
      <c r="B664" s="1">
        <v>44945</v>
      </c>
      <c r="C664" t="s">
        <v>160</v>
      </c>
      <c r="D664" t="s">
        <v>152</v>
      </c>
      <c r="E664">
        <v>1</v>
      </c>
      <c r="F664">
        <v>46.2</v>
      </c>
      <c r="G664" t="s">
        <v>160</v>
      </c>
      <c r="H664" t="s">
        <v>10</v>
      </c>
      <c r="I664">
        <v>50</v>
      </c>
      <c r="J664">
        <v>1</v>
      </c>
      <c r="K664">
        <v>90</v>
      </c>
      <c r="L664">
        <v>150</v>
      </c>
      <c r="M664">
        <v>3</v>
      </c>
      <c r="N664" t="s">
        <v>157</v>
      </c>
    </row>
    <row r="665" spans="1:14" x14ac:dyDescent="0.2">
      <c r="A665">
        <v>2458479</v>
      </c>
      <c r="B665" s="1">
        <v>44945</v>
      </c>
      <c r="C665" t="s">
        <v>160</v>
      </c>
      <c r="D665" t="s">
        <v>140</v>
      </c>
      <c r="E665">
        <v>0</v>
      </c>
      <c r="F665">
        <v>0.4</v>
      </c>
      <c r="G665" t="s">
        <v>160</v>
      </c>
      <c r="H665" t="s">
        <v>10</v>
      </c>
      <c r="I665">
        <v>50</v>
      </c>
      <c r="J665">
        <v>1</v>
      </c>
      <c r="K665">
        <v>90</v>
      </c>
      <c r="L665">
        <v>150</v>
      </c>
      <c r="M665">
        <v>3</v>
      </c>
      <c r="N665" t="s">
        <v>157</v>
      </c>
    </row>
    <row r="666" spans="1:14" x14ac:dyDescent="0.2">
      <c r="A666">
        <v>2455806</v>
      </c>
      <c r="B666" s="1">
        <v>44945</v>
      </c>
      <c r="C666" t="s">
        <v>160</v>
      </c>
      <c r="D666" t="s">
        <v>142</v>
      </c>
      <c r="E666">
        <v>0</v>
      </c>
      <c r="F666">
        <v>4.5</v>
      </c>
      <c r="G666" t="s">
        <v>160</v>
      </c>
      <c r="H666" t="s">
        <v>10</v>
      </c>
      <c r="I666">
        <v>50</v>
      </c>
      <c r="J666">
        <v>1</v>
      </c>
      <c r="K666">
        <v>90</v>
      </c>
      <c r="L666">
        <v>150</v>
      </c>
      <c r="M666">
        <v>3</v>
      </c>
      <c r="N666" t="s">
        <v>157</v>
      </c>
    </row>
    <row r="667" spans="1:14" x14ac:dyDescent="0.2">
      <c r="A667">
        <v>2458996</v>
      </c>
      <c r="B667" s="1">
        <v>44945</v>
      </c>
      <c r="C667" t="s">
        <v>160</v>
      </c>
      <c r="D667" t="s">
        <v>141</v>
      </c>
      <c r="E667">
        <v>0</v>
      </c>
      <c r="F667">
        <v>3.4</v>
      </c>
      <c r="G667" t="s">
        <v>160</v>
      </c>
      <c r="H667" t="s">
        <v>10</v>
      </c>
      <c r="I667">
        <v>50</v>
      </c>
      <c r="J667">
        <v>1</v>
      </c>
      <c r="K667">
        <v>90</v>
      </c>
      <c r="L667">
        <v>150</v>
      </c>
      <c r="M667">
        <v>3</v>
      </c>
      <c r="N667" t="s">
        <v>157</v>
      </c>
    </row>
    <row r="668" spans="1:14" x14ac:dyDescent="0.2">
      <c r="A668">
        <v>2456105</v>
      </c>
      <c r="B668" s="1">
        <v>44945</v>
      </c>
      <c r="C668" t="s">
        <v>160</v>
      </c>
      <c r="D668" t="s">
        <v>138</v>
      </c>
      <c r="E668">
        <v>1</v>
      </c>
      <c r="F668">
        <v>0</v>
      </c>
      <c r="G668" t="s">
        <v>160</v>
      </c>
      <c r="H668" t="s">
        <v>10</v>
      </c>
      <c r="I668">
        <v>50</v>
      </c>
      <c r="J668">
        <v>1</v>
      </c>
      <c r="K668">
        <v>90</v>
      </c>
      <c r="L668">
        <v>150</v>
      </c>
      <c r="M668">
        <v>3</v>
      </c>
      <c r="N668" t="s">
        <v>157</v>
      </c>
    </row>
    <row r="669" spans="1:14" x14ac:dyDescent="0.2">
      <c r="A669">
        <v>2458738</v>
      </c>
      <c r="B669" s="1">
        <v>44945</v>
      </c>
      <c r="C669" t="s">
        <v>160</v>
      </c>
      <c r="D669" t="s">
        <v>140</v>
      </c>
      <c r="E669">
        <v>1</v>
      </c>
      <c r="F669">
        <v>2.5</v>
      </c>
      <c r="G669" t="s">
        <v>160</v>
      </c>
      <c r="H669" t="s">
        <v>10</v>
      </c>
      <c r="I669">
        <v>50</v>
      </c>
      <c r="J669">
        <v>1</v>
      </c>
      <c r="K669">
        <v>90</v>
      </c>
      <c r="L669">
        <v>150</v>
      </c>
      <c r="M669">
        <v>3</v>
      </c>
      <c r="N669" t="s">
        <v>157</v>
      </c>
    </row>
    <row r="670" spans="1:14" x14ac:dyDescent="0.2">
      <c r="A670">
        <v>2455981</v>
      </c>
      <c r="B670" s="1">
        <v>44944</v>
      </c>
      <c r="C670" t="s">
        <v>160</v>
      </c>
      <c r="D670" t="s">
        <v>136</v>
      </c>
      <c r="E670">
        <v>1</v>
      </c>
      <c r="F670">
        <v>2.2000000000000002</v>
      </c>
      <c r="G670" t="s">
        <v>160</v>
      </c>
      <c r="H670" t="s">
        <v>10</v>
      </c>
      <c r="I670">
        <v>50</v>
      </c>
      <c r="J670">
        <v>1</v>
      </c>
      <c r="K670">
        <v>90</v>
      </c>
      <c r="L670">
        <v>150</v>
      </c>
      <c r="M670">
        <v>3</v>
      </c>
      <c r="N670" t="s">
        <v>157</v>
      </c>
    </row>
    <row r="671" spans="1:14" x14ac:dyDescent="0.2">
      <c r="A671">
        <v>2455646</v>
      </c>
      <c r="B671" s="1">
        <v>44944</v>
      </c>
      <c r="C671" t="s">
        <v>160</v>
      </c>
      <c r="D671" t="s">
        <v>141</v>
      </c>
      <c r="E671">
        <v>1</v>
      </c>
      <c r="F671">
        <v>28</v>
      </c>
      <c r="G671" t="s">
        <v>160</v>
      </c>
      <c r="H671" t="s">
        <v>10</v>
      </c>
      <c r="I671">
        <v>50</v>
      </c>
      <c r="J671">
        <v>1</v>
      </c>
      <c r="K671">
        <v>90</v>
      </c>
      <c r="L671">
        <v>150</v>
      </c>
      <c r="M671">
        <v>3</v>
      </c>
      <c r="N671" t="s">
        <v>157</v>
      </c>
    </row>
    <row r="672" spans="1:14" x14ac:dyDescent="0.2">
      <c r="A672">
        <v>2456786</v>
      </c>
      <c r="B672" s="1">
        <v>44944</v>
      </c>
      <c r="C672" t="s">
        <v>160</v>
      </c>
      <c r="D672" t="s">
        <v>136</v>
      </c>
      <c r="E672">
        <v>1</v>
      </c>
      <c r="F672">
        <v>36.700000000000003</v>
      </c>
      <c r="G672" t="s">
        <v>160</v>
      </c>
      <c r="H672" t="s">
        <v>10</v>
      </c>
      <c r="I672">
        <v>50</v>
      </c>
      <c r="J672">
        <v>1</v>
      </c>
      <c r="K672">
        <v>90</v>
      </c>
      <c r="L672">
        <v>150</v>
      </c>
      <c r="M672">
        <v>3</v>
      </c>
      <c r="N672" t="s">
        <v>157</v>
      </c>
    </row>
    <row r="673" spans="1:14" x14ac:dyDescent="0.2">
      <c r="A673">
        <v>2457042</v>
      </c>
      <c r="B673" s="1">
        <v>44944</v>
      </c>
      <c r="C673" t="s">
        <v>160</v>
      </c>
      <c r="D673" t="s">
        <v>141</v>
      </c>
      <c r="E673">
        <v>1</v>
      </c>
      <c r="F673">
        <v>5.0999999999999996</v>
      </c>
      <c r="G673" t="s">
        <v>160</v>
      </c>
      <c r="H673" t="s">
        <v>10</v>
      </c>
      <c r="I673">
        <v>50</v>
      </c>
      <c r="J673">
        <v>1</v>
      </c>
      <c r="K673">
        <v>90</v>
      </c>
      <c r="L673">
        <v>150</v>
      </c>
      <c r="M673">
        <v>3</v>
      </c>
      <c r="N673" t="s">
        <v>157</v>
      </c>
    </row>
    <row r="674" spans="1:14" x14ac:dyDescent="0.2">
      <c r="A674">
        <v>2453461</v>
      </c>
      <c r="B674" s="1">
        <v>44944</v>
      </c>
      <c r="C674" t="s">
        <v>160</v>
      </c>
      <c r="D674" t="s">
        <v>152</v>
      </c>
      <c r="E674">
        <v>0</v>
      </c>
      <c r="F674">
        <v>2.4</v>
      </c>
      <c r="G674" t="s">
        <v>160</v>
      </c>
      <c r="H674" t="s">
        <v>10</v>
      </c>
      <c r="I674">
        <v>50</v>
      </c>
      <c r="J674">
        <v>1</v>
      </c>
      <c r="K674">
        <v>90</v>
      </c>
      <c r="L674">
        <v>150</v>
      </c>
      <c r="M674">
        <v>3</v>
      </c>
      <c r="N674" t="s">
        <v>157</v>
      </c>
    </row>
    <row r="675" spans="1:14" x14ac:dyDescent="0.2">
      <c r="A675">
        <v>2451393</v>
      </c>
      <c r="B675" s="1">
        <v>44944</v>
      </c>
      <c r="C675" t="s">
        <v>160</v>
      </c>
      <c r="D675" t="s">
        <v>134</v>
      </c>
      <c r="E675">
        <v>0</v>
      </c>
      <c r="F675">
        <v>0.6</v>
      </c>
      <c r="G675" t="s">
        <v>160</v>
      </c>
      <c r="H675" t="s">
        <v>10</v>
      </c>
      <c r="I675">
        <v>50</v>
      </c>
      <c r="J675">
        <v>1</v>
      </c>
      <c r="K675">
        <v>90</v>
      </c>
      <c r="L675">
        <v>150</v>
      </c>
      <c r="M675">
        <v>3</v>
      </c>
      <c r="N675" t="s">
        <v>157</v>
      </c>
    </row>
    <row r="676" spans="1:14" x14ac:dyDescent="0.2">
      <c r="A676">
        <v>2456523</v>
      </c>
      <c r="B676" s="1">
        <v>44944</v>
      </c>
      <c r="C676" t="s">
        <v>160</v>
      </c>
      <c r="D676" t="s">
        <v>135</v>
      </c>
      <c r="E676">
        <v>1</v>
      </c>
      <c r="F676">
        <v>4.2</v>
      </c>
      <c r="G676" t="s">
        <v>160</v>
      </c>
      <c r="H676" t="s">
        <v>10</v>
      </c>
      <c r="I676">
        <v>50</v>
      </c>
      <c r="J676">
        <v>1</v>
      </c>
      <c r="K676">
        <v>90</v>
      </c>
      <c r="L676">
        <v>150</v>
      </c>
      <c r="M676">
        <v>3</v>
      </c>
      <c r="N676" t="s">
        <v>157</v>
      </c>
    </row>
    <row r="677" spans="1:14" x14ac:dyDescent="0.2">
      <c r="A677">
        <v>2455638</v>
      </c>
      <c r="B677" s="1">
        <v>44944</v>
      </c>
      <c r="C677" t="s">
        <v>160</v>
      </c>
      <c r="D677" t="s">
        <v>143</v>
      </c>
      <c r="E677">
        <v>0</v>
      </c>
      <c r="F677">
        <v>3.7</v>
      </c>
      <c r="G677" t="s">
        <v>160</v>
      </c>
      <c r="H677" t="s">
        <v>10</v>
      </c>
      <c r="I677">
        <v>50</v>
      </c>
      <c r="J677">
        <v>1</v>
      </c>
      <c r="K677">
        <v>90</v>
      </c>
      <c r="L677">
        <v>150</v>
      </c>
      <c r="M677">
        <v>3</v>
      </c>
      <c r="N677" t="s">
        <v>157</v>
      </c>
    </row>
    <row r="678" spans="1:14" x14ac:dyDescent="0.2">
      <c r="A678">
        <v>2450179</v>
      </c>
      <c r="B678" s="1">
        <v>44944</v>
      </c>
      <c r="C678" t="s">
        <v>160</v>
      </c>
      <c r="D678" t="s">
        <v>143</v>
      </c>
      <c r="E678">
        <v>0</v>
      </c>
      <c r="F678">
        <v>6.1</v>
      </c>
      <c r="G678" t="s">
        <v>160</v>
      </c>
      <c r="H678" t="s">
        <v>10</v>
      </c>
      <c r="I678">
        <v>50</v>
      </c>
      <c r="J678">
        <v>1</v>
      </c>
      <c r="K678">
        <v>90</v>
      </c>
      <c r="L678">
        <v>150</v>
      </c>
      <c r="M678">
        <v>3</v>
      </c>
      <c r="N678" t="s">
        <v>157</v>
      </c>
    </row>
    <row r="679" spans="1:14" x14ac:dyDescent="0.2">
      <c r="A679">
        <v>2436327</v>
      </c>
      <c r="B679" s="1">
        <v>44944</v>
      </c>
      <c r="C679" t="s">
        <v>160</v>
      </c>
      <c r="D679" t="s">
        <v>141</v>
      </c>
      <c r="E679">
        <v>1</v>
      </c>
      <c r="F679">
        <v>0.8</v>
      </c>
      <c r="G679" t="s">
        <v>160</v>
      </c>
      <c r="H679" t="s">
        <v>10</v>
      </c>
      <c r="I679">
        <v>50</v>
      </c>
      <c r="J679">
        <v>1</v>
      </c>
      <c r="K679">
        <v>90</v>
      </c>
      <c r="L679">
        <v>150</v>
      </c>
      <c r="M679">
        <v>3</v>
      </c>
      <c r="N679" t="s">
        <v>157</v>
      </c>
    </row>
    <row r="680" spans="1:14" x14ac:dyDescent="0.2">
      <c r="A680">
        <v>2455715</v>
      </c>
      <c r="B680" s="1">
        <v>44944</v>
      </c>
      <c r="C680" t="s">
        <v>160</v>
      </c>
      <c r="D680" t="s">
        <v>134</v>
      </c>
      <c r="E680">
        <v>0</v>
      </c>
      <c r="F680">
        <v>1.8</v>
      </c>
      <c r="G680" t="s">
        <v>160</v>
      </c>
      <c r="H680" t="s">
        <v>10</v>
      </c>
      <c r="I680">
        <v>50</v>
      </c>
      <c r="J680">
        <v>1</v>
      </c>
      <c r="K680">
        <v>90</v>
      </c>
      <c r="L680">
        <v>150</v>
      </c>
      <c r="M680">
        <v>3</v>
      </c>
      <c r="N680" t="s">
        <v>157</v>
      </c>
    </row>
    <row r="681" spans="1:14" x14ac:dyDescent="0.2">
      <c r="A681">
        <v>2455670</v>
      </c>
      <c r="B681" s="1">
        <v>44944</v>
      </c>
      <c r="C681" t="s">
        <v>160</v>
      </c>
      <c r="D681" t="s">
        <v>141</v>
      </c>
      <c r="E681">
        <v>0</v>
      </c>
      <c r="F681">
        <v>2.4</v>
      </c>
      <c r="G681" t="s">
        <v>160</v>
      </c>
      <c r="H681" t="s">
        <v>10</v>
      </c>
      <c r="I681">
        <v>50</v>
      </c>
      <c r="J681">
        <v>1</v>
      </c>
      <c r="K681">
        <v>90</v>
      </c>
      <c r="L681">
        <v>150</v>
      </c>
      <c r="M681">
        <v>3</v>
      </c>
      <c r="N681" t="s">
        <v>157</v>
      </c>
    </row>
    <row r="682" spans="1:14" x14ac:dyDescent="0.2">
      <c r="A682">
        <v>2455746</v>
      </c>
      <c r="B682" s="1">
        <v>44944</v>
      </c>
      <c r="C682" t="s">
        <v>160</v>
      </c>
      <c r="D682" t="s">
        <v>152</v>
      </c>
      <c r="E682">
        <v>0</v>
      </c>
      <c r="F682">
        <v>4.7</v>
      </c>
      <c r="G682" t="s">
        <v>160</v>
      </c>
      <c r="H682" t="s">
        <v>10</v>
      </c>
      <c r="I682">
        <v>50</v>
      </c>
      <c r="J682">
        <v>1</v>
      </c>
      <c r="K682">
        <v>90</v>
      </c>
      <c r="L682">
        <v>150</v>
      </c>
      <c r="M682">
        <v>3</v>
      </c>
      <c r="N682" t="s">
        <v>157</v>
      </c>
    </row>
    <row r="683" spans="1:14" x14ac:dyDescent="0.2">
      <c r="A683">
        <v>2456570</v>
      </c>
      <c r="B683" s="1">
        <v>44944</v>
      </c>
      <c r="C683" t="s">
        <v>160</v>
      </c>
      <c r="D683" t="s">
        <v>143</v>
      </c>
      <c r="E683">
        <v>0</v>
      </c>
      <c r="F683">
        <v>5.2</v>
      </c>
      <c r="G683" t="s">
        <v>160</v>
      </c>
      <c r="H683" t="s">
        <v>10</v>
      </c>
      <c r="I683">
        <v>50</v>
      </c>
      <c r="J683">
        <v>1</v>
      </c>
      <c r="K683">
        <v>90</v>
      </c>
      <c r="L683">
        <v>150</v>
      </c>
      <c r="M683">
        <v>3</v>
      </c>
      <c r="N683" t="s">
        <v>157</v>
      </c>
    </row>
    <row r="684" spans="1:14" x14ac:dyDescent="0.2">
      <c r="A684">
        <v>2452706</v>
      </c>
      <c r="B684" s="1">
        <v>44943</v>
      </c>
      <c r="C684" t="s">
        <v>160</v>
      </c>
      <c r="D684" t="s">
        <v>141</v>
      </c>
      <c r="E684">
        <v>1</v>
      </c>
      <c r="F684">
        <v>0.2</v>
      </c>
      <c r="G684" t="s">
        <v>160</v>
      </c>
      <c r="H684" t="s">
        <v>10</v>
      </c>
      <c r="I684">
        <v>50</v>
      </c>
      <c r="J684">
        <v>1</v>
      </c>
      <c r="K684">
        <v>90</v>
      </c>
      <c r="L684">
        <v>150</v>
      </c>
      <c r="M684">
        <v>3</v>
      </c>
      <c r="N684" t="s">
        <v>157</v>
      </c>
    </row>
    <row r="685" spans="1:14" x14ac:dyDescent="0.2">
      <c r="A685">
        <v>2453031</v>
      </c>
      <c r="B685" s="1">
        <v>44943</v>
      </c>
      <c r="C685" t="s">
        <v>160</v>
      </c>
      <c r="D685" t="s">
        <v>142</v>
      </c>
      <c r="E685">
        <v>0</v>
      </c>
      <c r="F685">
        <v>0.4</v>
      </c>
      <c r="G685" t="s">
        <v>160</v>
      </c>
      <c r="H685" t="s">
        <v>10</v>
      </c>
      <c r="I685">
        <v>50</v>
      </c>
      <c r="J685">
        <v>1</v>
      </c>
      <c r="K685">
        <v>90</v>
      </c>
      <c r="L685">
        <v>150</v>
      </c>
      <c r="M685">
        <v>3</v>
      </c>
      <c r="N685" t="s">
        <v>157</v>
      </c>
    </row>
    <row r="686" spans="1:14" x14ac:dyDescent="0.2">
      <c r="A686">
        <v>2434242</v>
      </c>
      <c r="B686" s="1">
        <v>44943</v>
      </c>
      <c r="C686" t="s">
        <v>160</v>
      </c>
      <c r="D686" t="s">
        <v>138</v>
      </c>
      <c r="E686">
        <v>1</v>
      </c>
      <c r="F686">
        <v>5.3</v>
      </c>
      <c r="G686" t="s">
        <v>160</v>
      </c>
      <c r="H686" t="s">
        <v>10</v>
      </c>
      <c r="I686">
        <v>50</v>
      </c>
      <c r="J686">
        <v>1</v>
      </c>
      <c r="K686">
        <v>90</v>
      </c>
      <c r="L686">
        <v>150</v>
      </c>
      <c r="M686">
        <v>3</v>
      </c>
      <c r="N686" t="s">
        <v>157</v>
      </c>
    </row>
    <row r="687" spans="1:14" x14ac:dyDescent="0.2">
      <c r="A687">
        <v>2453460</v>
      </c>
      <c r="B687" s="1">
        <v>44943</v>
      </c>
      <c r="C687" t="s">
        <v>160</v>
      </c>
      <c r="D687" t="s">
        <v>141</v>
      </c>
      <c r="E687">
        <v>0</v>
      </c>
      <c r="F687">
        <v>24.5</v>
      </c>
      <c r="G687" t="s">
        <v>160</v>
      </c>
      <c r="H687" t="s">
        <v>10</v>
      </c>
      <c r="I687">
        <v>50</v>
      </c>
      <c r="J687">
        <v>1</v>
      </c>
      <c r="K687">
        <v>90</v>
      </c>
      <c r="L687">
        <v>150</v>
      </c>
      <c r="M687">
        <v>3</v>
      </c>
      <c r="N687" t="s">
        <v>157</v>
      </c>
    </row>
    <row r="688" spans="1:14" x14ac:dyDescent="0.2">
      <c r="A688">
        <v>2453474</v>
      </c>
      <c r="B688" s="1">
        <v>44943</v>
      </c>
      <c r="C688" t="s">
        <v>160</v>
      </c>
      <c r="D688" t="s">
        <v>139</v>
      </c>
      <c r="E688">
        <v>1</v>
      </c>
      <c r="F688">
        <v>6.2</v>
      </c>
      <c r="G688" t="s">
        <v>160</v>
      </c>
      <c r="H688" t="s">
        <v>10</v>
      </c>
      <c r="I688">
        <v>50</v>
      </c>
      <c r="J688">
        <v>1</v>
      </c>
      <c r="K688">
        <v>90</v>
      </c>
      <c r="L688">
        <v>150</v>
      </c>
      <c r="M688">
        <v>3</v>
      </c>
      <c r="N688" t="s">
        <v>157</v>
      </c>
    </row>
    <row r="689" spans="1:14" x14ac:dyDescent="0.2">
      <c r="A689">
        <v>2453955</v>
      </c>
      <c r="B689" s="1">
        <v>44943</v>
      </c>
      <c r="C689" t="s">
        <v>160</v>
      </c>
      <c r="D689" t="s">
        <v>151</v>
      </c>
      <c r="E689">
        <v>0</v>
      </c>
      <c r="F689">
        <v>0</v>
      </c>
      <c r="G689" t="s">
        <v>160</v>
      </c>
      <c r="H689" t="s">
        <v>10</v>
      </c>
      <c r="I689">
        <v>50</v>
      </c>
      <c r="J689">
        <v>1</v>
      </c>
      <c r="K689">
        <v>90</v>
      </c>
      <c r="L689">
        <v>150</v>
      </c>
      <c r="M689">
        <v>3</v>
      </c>
      <c r="N689" t="s">
        <v>157</v>
      </c>
    </row>
    <row r="690" spans="1:14" x14ac:dyDescent="0.2">
      <c r="A690">
        <v>2452841</v>
      </c>
      <c r="B690" s="1">
        <v>44943</v>
      </c>
      <c r="C690" t="s">
        <v>160</v>
      </c>
      <c r="D690" t="s">
        <v>151</v>
      </c>
      <c r="E690">
        <v>1</v>
      </c>
      <c r="F690">
        <v>0</v>
      </c>
      <c r="G690" t="s">
        <v>160</v>
      </c>
      <c r="H690" t="s">
        <v>10</v>
      </c>
      <c r="I690">
        <v>50</v>
      </c>
      <c r="J690">
        <v>1</v>
      </c>
      <c r="K690">
        <v>90</v>
      </c>
      <c r="L690">
        <v>150</v>
      </c>
      <c r="M690">
        <v>3</v>
      </c>
      <c r="N690" t="s">
        <v>157</v>
      </c>
    </row>
    <row r="691" spans="1:14" x14ac:dyDescent="0.2">
      <c r="A691">
        <v>2452760</v>
      </c>
      <c r="B691" s="1">
        <v>44943</v>
      </c>
      <c r="C691" t="s">
        <v>160</v>
      </c>
      <c r="D691" t="s">
        <v>138</v>
      </c>
      <c r="E691">
        <v>0</v>
      </c>
      <c r="F691">
        <v>48.7</v>
      </c>
      <c r="G691" t="s">
        <v>160</v>
      </c>
      <c r="H691" t="s">
        <v>10</v>
      </c>
      <c r="I691">
        <v>50</v>
      </c>
      <c r="J691">
        <v>1</v>
      </c>
      <c r="K691">
        <v>90</v>
      </c>
      <c r="L691">
        <v>150</v>
      </c>
      <c r="M691">
        <v>3</v>
      </c>
      <c r="N691" t="s">
        <v>157</v>
      </c>
    </row>
    <row r="692" spans="1:14" x14ac:dyDescent="0.2">
      <c r="A692">
        <v>2453739</v>
      </c>
      <c r="B692" s="1">
        <v>44943</v>
      </c>
      <c r="C692" t="s">
        <v>160</v>
      </c>
      <c r="D692" t="s">
        <v>134</v>
      </c>
      <c r="E692">
        <v>1</v>
      </c>
      <c r="F692">
        <v>81</v>
      </c>
      <c r="G692" t="s">
        <v>160</v>
      </c>
      <c r="H692" t="s">
        <v>10</v>
      </c>
      <c r="I692">
        <v>50</v>
      </c>
      <c r="J692">
        <v>1</v>
      </c>
      <c r="K692">
        <v>90</v>
      </c>
      <c r="L692">
        <v>150</v>
      </c>
      <c r="M692">
        <v>3</v>
      </c>
      <c r="N692" t="s">
        <v>157</v>
      </c>
    </row>
    <row r="693" spans="1:14" x14ac:dyDescent="0.2">
      <c r="A693">
        <v>2454146</v>
      </c>
      <c r="B693" s="1">
        <v>44943</v>
      </c>
      <c r="C693" t="s">
        <v>160</v>
      </c>
      <c r="D693" t="s">
        <v>135</v>
      </c>
      <c r="E693">
        <v>0</v>
      </c>
      <c r="F693">
        <v>7.8</v>
      </c>
      <c r="G693" t="s">
        <v>160</v>
      </c>
      <c r="H693" t="s">
        <v>10</v>
      </c>
      <c r="I693">
        <v>50</v>
      </c>
      <c r="J693">
        <v>1</v>
      </c>
      <c r="K693">
        <v>90</v>
      </c>
      <c r="L693">
        <v>150</v>
      </c>
      <c r="M693">
        <v>3</v>
      </c>
      <c r="N693" t="s">
        <v>157</v>
      </c>
    </row>
    <row r="694" spans="1:14" x14ac:dyDescent="0.2">
      <c r="A694">
        <v>2452800</v>
      </c>
      <c r="B694" s="1">
        <v>44943</v>
      </c>
      <c r="C694" t="s">
        <v>160</v>
      </c>
      <c r="D694" t="s">
        <v>141</v>
      </c>
      <c r="E694">
        <v>0</v>
      </c>
      <c r="F694">
        <v>4.2</v>
      </c>
      <c r="G694" t="s">
        <v>160</v>
      </c>
      <c r="H694" t="s">
        <v>10</v>
      </c>
      <c r="I694">
        <v>50</v>
      </c>
      <c r="J694">
        <v>1</v>
      </c>
      <c r="K694">
        <v>90</v>
      </c>
      <c r="L694">
        <v>150</v>
      </c>
      <c r="M694">
        <v>3</v>
      </c>
      <c r="N694" t="s">
        <v>157</v>
      </c>
    </row>
    <row r="695" spans="1:14" x14ac:dyDescent="0.2">
      <c r="A695">
        <v>2453046</v>
      </c>
      <c r="B695" s="1">
        <v>44943</v>
      </c>
      <c r="C695" t="s">
        <v>160</v>
      </c>
      <c r="D695" t="s">
        <v>136</v>
      </c>
      <c r="E695">
        <v>0</v>
      </c>
      <c r="F695">
        <v>0.8</v>
      </c>
      <c r="G695" t="s">
        <v>160</v>
      </c>
      <c r="H695" t="s">
        <v>10</v>
      </c>
      <c r="I695">
        <v>50</v>
      </c>
      <c r="J695">
        <v>1</v>
      </c>
      <c r="K695">
        <v>90</v>
      </c>
      <c r="L695">
        <v>150</v>
      </c>
      <c r="M695">
        <v>3</v>
      </c>
      <c r="N695" t="s">
        <v>157</v>
      </c>
    </row>
    <row r="696" spans="1:14" x14ac:dyDescent="0.2">
      <c r="A696">
        <v>2453567</v>
      </c>
      <c r="B696" s="1">
        <v>44943</v>
      </c>
      <c r="C696" t="s">
        <v>160</v>
      </c>
      <c r="D696" t="s">
        <v>132</v>
      </c>
      <c r="E696">
        <v>1</v>
      </c>
      <c r="F696">
        <v>7.5</v>
      </c>
      <c r="G696" t="s">
        <v>160</v>
      </c>
      <c r="H696" t="s">
        <v>10</v>
      </c>
      <c r="I696">
        <v>50</v>
      </c>
      <c r="J696">
        <v>1</v>
      </c>
      <c r="K696">
        <v>90</v>
      </c>
      <c r="L696">
        <v>150</v>
      </c>
      <c r="M696">
        <v>3</v>
      </c>
      <c r="N696" t="s">
        <v>157</v>
      </c>
    </row>
    <row r="697" spans="1:14" x14ac:dyDescent="0.2">
      <c r="A697">
        <v>2454308</v>
      </c>
      <c r="B697" s="1">
        <v>44943</v>
      </c>
      <c r="C697" t="s">
        <v>160</v>
      </c>
      <c r="D697" t="s">
        <v>141</v>
      </c>
      <c r="E697">
        <v>1</v>
      </c>
      <c r="F697">
        <v>31.1</v>
      </c>
      <c r="G697" t="s">
        <v>160</v>
      </c>
      <c r="H697" t="s">
        <v>10</v>
      </c>
      <c r="I697">
        <v>50</v>
      </c>
      <c r="J697">
        <v>1</v>
      </c>
      <c r="K697">
        <v>90</v>
      </c>
      <c r="L697">
        <v>150</v>
      </c>
      <c r="M697">
        <v>3</v>
      </c>
      <c r="N697" t="s">
        <v>157</v>
      </c>
    </row>
    <row r="698" spans="1:14" x14ac:dyDescent="0.2">
      <c r="A698">
        <v>2453285</v>
      </c>
      <c r="B698" s="1">
        <v>44943</v>
      </c>
      <c r="C698" t="s">
        <v>160</v>
      </c>
      <c r="D698" t="s">
        <v>135</v>
      </c>
      <c r="E698">
        <v>0</v>
      </c>
      <c r="F698">
        <v>0.9</v>
      </c>
      <c r="G698" t="s">
        <v>160</v>
      </c>
      <c r="H698" t="s">
        <v>10</v>
      </c>
      <c r="I698">
        <v>50</v>
      </c>
      <c r="J698">
        <v>1</v>
      </c>
      <c r="K698">
        <v>90</v>
      </c>
      <c r="L698">
        <v>150</v>
      </c>
      <c r="M698">
        <v>3</v>
      </c>
      <c r="N698" t="s">
        <v>157</v>
      </c>
    </row>
    <row r="699" spans="1:14" x14ac:dyDescent="0.2">
      <c r="A699">
        <v>2450163</v>
      </c>
      <c r="B699" s="1">
        <v>44942</v>
      </c>
      <c r="C699" t="s">
        <v>160</v>
      </c>
      <c r="D699" t="s">
        <v>141</v>
      </c>
      <c r="E699">
        <v>0</v>
      </c>
      <c r="F699">
        <v>0.6</v>
      </c>
      <c r="G699" t="s">
        <v>160</v>
      </c>
      <c r="H699" t="s">
        <v>10</v>
      </c>
      <c r="I699">
        <v>50</v>
      </c>
      <c r="J699">
        <v>1</v>
      </c>
      <c r="K699">
        <v>90</v>
      </c>
      <c r="L699">
        <v>150</v>
      </c>
      <c r="M699">
        <v>3</v>
      </c>
      <c r="N699" t="s">
        <v>157</v>
      </c>
    </row>
    <row r="700" spans="1:14" x14ac:dyDescent="0.2">
      <c r="A700">
        <v>2449838</v>
      </c>
      <c r="B700" s="1">
        <v>44942</v>
      </c>
      <c r="C700" t="s">
        <v>160</v>
      </c>
      <c r="D700" t="s">
        <v>135</v>
      </c>
      <c r="E700">
        <v>0</v>
      </c>
      <c r="F700">
        <v>3.4</v>
      </c>
      <c r="G700" t="s">
        <v>160</v>
      </c>
      <c r="H700" t="s">
        <v>10</v>
      </c>
      <c r="I700">
        <v>50</v>
      </c>
      <c r="J700">
        <v>1</v>
      </c>
      <c r="K700">
        <v>90</v>
      </c>
      <c r="L700">
        <v>150</v>
      </c>
      <c r="M700">
        <v>3</v>
      </c>
      <c r="N700" t="s">
        <v>157</v>
      </c>
    </row>
    <row r="701" spans="1:14" x14ac:dyDescent="0.2">
      <c r="A701">
        <v>2450531</v>
      </c>
      <c r="B701" s="1">
        <v>44942</v>
      </c>
      <c r="C701" t="s">
        <v>160</v>
      </c>
      <c r="D701" t="s">
        <v>140</v>
      </c>
      <c r="E701">
        <v>1</v>
      </c>
      <c r="F701">
        <v>30.9</v>
      </c>
      <c r="G701" t="s">
        <v>160</v>
      </c>
      <c r="H701" t="s">
        <v>10</v>
      </c>
      <c r="I701">
        <v>50</v>
      </c>
      <c r="J701">
        <v>1</v>
      </c>
      <c r="K701">
        <v>90</v>
      </c>
      <c r="L701">
        <v>150</v>
      </c>
      <c r="M701">
        <v>3</v>
      </c>
      <c r="N701" t="s">
        <v>157</v>
      </c>
    </row>
    <row r="702" spans="1:14" x14ac:dyDescent="0.2">
      <c r="A702">
        <v>2450074</v>
      </c>
      <c r="B702" s="1">
        <v>44942</v>
      </c>
      <c r="C702" t="s">
        <v>160</v>
      </c>
      <c r="D702" t="s">
        <v>138</v>
      </c>
      <c r="E702">
        <v>1</v>
      </c>
      <c r="F702">
        <v>3.5</v>
      </c>
      <c r="G702" t="s">
        <v>160</v>
      </c>
      <c r="H702" t="s">
        <v>10</v>
      </c>
      <c r="I702">
        <v>50</v>
      </c>
      <c r="J702">
        <v>1</v>
      </c>
      <c r="K702">
        <v>90</v>
      </c>
      <c r="L702">
        <v>150</v>
      </c>
      <c r="M702">
        <v>3</v>
      </c>
      <c r="N702" t="s">
        <v>157</v>
      </c>
    </row>
    <row r="703" spans="1:14" x14ac:dyDescent="0.2">
      <c r="A703">
        <v>2450226</v>
      </c>
      <c r="B703" s="1">
        <v>44942</v>
      </c>
      <c r="C703" t="s">
        <v>160</v>
      </c>
      <c r="D703" t="s">
        <v>136</v>
      </c>
      <c r="E703">
        <v>0</v>
      </c>
      <c r="F703">
        <v>4.2</v>
      </c>
      <c r="G703" t="s">
        <v>160</v>
      </c>
      <c r="H703" t="s">
        <v>10</v>
      </c>
      <c r="I703">
        <v>50</v>
      </c>
      <c r="J703">
        <v>1</v>
      </c>
      <c r="K703">
        <v>90</v>
      </c>
      <c r="L703">
        <v>150</v>
      </c>
      <c r="M703">
        <v>3</v>
      </c>
      <c r="N703" t="s">
        <v>157</v>
      </c>
    </row>
    <row r="704" spans="1:14" x14ac:dyDescent="0.2">
      <c r="A704">
        <v>2450575</v>
      </c>
      <c r="B704" s="1">
        <v>44942</v>
      </c>
      <c r="C704" t="s">
        <v>160</v>
      </c>
      <c r="D704" t="s">
        <v>135</v>
      </c>
      <c r="E704">
        <v>0</v>
      </c>
      <c r="F704">
        <v>19.8</v>
      </c>
      <c r="G704" t="s">
        <v>160</v>
      </c>
      <c r="H704" t="s">
        <v>10</v>
      </c>
      <c r="I704">
        <v>50</v>
      </c>
      <c r="J704">
        <v>1</v>
      </c>
      <c r="K704">
        <v>90</v>
      </c>
      <c r="L704">
        <v>150</v>
      </c>
      <c r="M704">
        <v>3</v>
      </c>
      <c r="N704" t="s">
        <v>157</v>
      </c>
    </row>
    <row r="705" spans="1:14" x14ac:dyDescent="0.2">
      <c r="A705">
        <v>2451432</v>
      </c>
      <c r="B705" s="1">
        <v>44942</v>
      </c>
      <c r="C705" t="s">
        <v>160</v>
      </c>
      <c r="D705" t="s">
        <v>132</v>
      </c>
      <c r="E705">
        <v>0</v>
      </c>
      <c r="F705">
        <v>3.3</v>
      </c>
      <c r="G705" t="s">
        <v>160</v>
      </c>
      <c r="H705" t="s">
        <v>10</v>
      </c>
      <c r="I705">
        <v>50</v>
      </c>
      <c r="J705">
        <v>1</v>
      </c>
      <c r="K705">
        <v>90</v>
      </c>
      <c r="L705">
        <v>150</v>
      </c>
      <c r="M705">
        <v>3</v>
      </c>
      <c r="N705" t="s">
        <v>157</v>
      </c>
    </row>
    <row r="706" spans="1:14" x14ac:dyDescent="0.2">
      <c r="A706">
        <v>2445366</v>
      </c>
      <c r="B706" s="1">
        <v>44940</v>
      </c>
      <c r="C706" t="s">
        <v>160</v>
      </c>
      <c r="D706" t="s">
        <v>134</v>
      </c>
      <c r="E706">
        <v>0</v>
      </c>
      <c r="F706">
        <v>5.7</v>
      </c>
      <c r="G706" t="s">
        <v>160</v>
      </c>
      <c r="H706" t="s">
        <v>10</v>
      </c>
      <c r="I706">
        <v>50</v>
      </c>
      <c r="J706">
        <v>1</v>
      </c>
      <c r="K706">
        <v>90</v>
      </c>
      <c r="L706">
        <v>150</v>
      </c>
      <c r="M706">
        <v>3</v>
      </c>
      <c r="N706" t="s">
        <v>157</v>
      </c>
    </row>
    <row r="707" spans="1:14" x14ac:dyDescent="0.2">
      <c r="A707">
        <v>2445051</v>
      </c>
      <c r="B707" s="1">
        <v>44940</v>
      </c>
      <c r="C707" t="s">
        <v>160</v>
      </c>
      <c r="D707" t="s">
        <v>134</v>
      </c>
      <c r="E707">
        <v>0</v>
      </c>
      <c r="F707">
        <v>7.9</v>
      </c>
      <c r="G707" t="s">
        <v>160</v>
      </c>
      <c r="H707" t="s">
        <v>10</v>
      </c>
      <c r="I707">
        <v>50</v>
      </c>
      <c r="J707">
        <v>1</v>
      </c>
      <c r="K707">
        <v>90</v>
      </c>
      <c r="L707">
        <v>150</v>
      </c>
      <c r="M707">
        <v>3</v>
      </c>
      <c r="N707" t="s">
        <v>157</v>
      </c>
    </row>
    <row r="708" spans="1:14" x14ac:dyDescent="0.2">
      <c r="A708">
        <v>2445015</v>
      </c>
      <c r="B708" s="1">
        <v>44940</v>
      </c>
      <c r="C708" t="s">
        <v>160</v>
      </c>
      <c r="D708" t="s">
        <v>149</v>
      </c>
      <c r="E708">
        <v>0</v>
      </c>
      <c r="F708">
        <v>15.7</v>
      </c>
      <c r="G708" t="s">
        <v>160</v>
      </c>
      <c r="H708" t="s">
        <v>10</v>
      </c>
      <c r="I708">
        <v>50</v>
      </c>
      <c r="J708">
        <v>1</v>
      </c>
      <c r="K708">
        <v>90</v>
      </c>
      <c r="L708">
        <v>150</v>
      </c>
      <c r="M708">
        <v>3</v>
      </c>
      <c r="N708" t="s">
        <v>157</v>
      </c>
    </row>
    <row r="709" spans="1:14" x14ac:dyDescent="0.2">
      <c r="A709">
        <v>2444710</v>
      </c>
      <c r="B709" s="1">
        <v>44939</v>
      </c>
      <c r="C709" t="s">
        <v>160</v>
      </c>
      <c r="D709" t="s">
        <v>139</v>
      </c>
      <c r="E709">
        <v>1</v>
      </c>
      <c r="F709">
        <v>2.2000000000000002</v>
      </c>
      <c r="G709" t="s">
        <v>160</v>
      </c>
      <c r="H709" t="s">
        <v>10</v>
      </c>
      <c r="I709">
        <v>50</v>
      </c>
      <c r="J709">
        <v>1</v>
      </c>
      <c r="K709">
        <v>90</v>
      </c>
      <c r="L709">
        <v>150</v>
      </c>
      <c r="M709">
        <v>3</v>
      </c>
      <c r="N709" t="s">
        <v>157</v>
      </c>
    </row>
    <row r="710" spans="1:14" x14ac:dyDescent="0.2">
      <c r="A710">
        <v>2445242</v>
      </c>
      <c r="B710" s="1">
        <v>44939</v>
      </c>
      <c r="C710" t="s">
        <v>160</v>
      </c>
      <c r="D710" t="s">
        <v>134</v>
      </c>
      <c r="E710">
        <v>0</v>
      </c>
      <c r="F710">
        <v>50.2</v>
      </c>
      <c r="G710" t="s">
        <v>160</v>
      </c>
      <c r="H710" t="s">
        <v>10</v>
      </c>
      <c r="I710">
        <v>50</v>
      </c>
      <c r="J710">
        <v>1</v>
      </c>
      <c r="K710">
        <v>90</v>
      </c>
      <c r="L710">
        <v>150</v>
      </c>
      <c r="M710">
        <v>3</v>
      </c>
      <c r="N710" t="s">
        <v>157</v>
      </c>
    </row>
    <row r="711" spans="1:14" x14ac:dyDescent="0.2">
      <c r="A711">
        <v>2445496</v>
      </c>
      <c r="B711" s="1">
        <v>44939</v>
      </c>
      <c r="C711" t="s">
        <v>160</v>
      </c>
      <c r="D711" t="s">
        <v>135</v>
      </c>
      <c r="E711">
        <v>1</v>
      </c>
      <c r="F711">
        <v>5.3</v>
      </c>
      <c r="G711" t="s">
        <v>160</v>
      </c>
      <c r="H711" t="s">
        <v>10</v>
      </c>
      <c r="I711">
        <v>50</v>
      </c>
      <c r="J711">
        <v>1</v>
      </c>
      <c r="K711">
        <v>90</v>
      </c>
      <c r="L711">
        <v>150</v>
      </c>
      <c r="M711">
        <v>3</v>
      </c>
      <c r="N711" t="s">
        <v>157</v>
      </c>
    </row>
    <row r="712" spans="1:14" x14ac:dyDescent="0.2">
      <c r="A712">
        <v>2445762</v>
      </c>
      <c r="B712" s="1">
        <v>44939</v>
      </c>
      <c r="C712" t="s">
        <v>160</v>
      </c>
      <c r="D712" t="s">
        <v>135</v>
      </c>
      <c r="E712">
        <v>1</v>
      </c>
      <c r="F712">
        <v>2</v>
      </c>
      <c r="G712" t="s">
        <v>160</v>
      </c>
      <c r="H712" t="s">
        <v>10</v>
      </c>
      <c r="I712">
        <v>50</v>
      </c>
      <c r="J712">
        <v>1</v>
      </c>
      <c r="K712">
        <v>90</v>
      </c>
      <c r="L712">
        <v>150</v>
      </c>
      <c r="M712">
        <v>3</v>
      </c>
      <c r="N712" t="s">
        <v>157</v>
      </c>
    </row>
    <row r="713" spans="1:14" x14ac:dyDescent="0.2">
      <c r="A713">
        <v>2441991</v>
      </c>
      <c r="B713" s="1">
        <v>44938</v>
      </c>
      <c r="C713" t="s">
        <v>160</v>
      </c>
      <c r="D713" t="s">
        <v>132</v>
      </c>
      <c r="E713">
        <v>1</v>
      </c>
      <c r="F713">
        <v>13</v>
      </c>
      <c r="G713" t="s">
        <v>160</v>
      </c>
      <c r="H713" t="s">
        <v>10</v>
      </c>
      <c r="I713">
        <v>50</v>
      </c>
      <c r="J713">
        <v>1</v>
      </c>
      <c r="K713">
        <v>90</v>
      </c>
      <c r="L713">
        <v>150</v>
      </c>
      <c r="M713">
        <v>3</v>
      </c>
      <c r="N713" t="s">
        <v>157</v>
      </c>
    </row>
    <row r="714" spans="1:14" x14ac:dyDescent="0.2">
      <c r="A714">
        <v>2439388</v>
      </c>
      <c r="B714" s="1">
        <v>44938</v>
      </c>
      <c r="C714" t="s">
        <v>160</v>
      </c>
      <c r="D714" t="s">
        <v>140</v>
      </c>
      <c r="E714">
        <v>1</v>
      </c>
      <c r="F714">
        <v>0.4</v>
      </c>
      <c r="G714" t="s">
        <v>160</v>
      </c>
      <c r="H714" t="s">
        <v>10</v>
      </c>
      <c r="I714">
        <v>50</v>
      </c>
      <c r="J714">
        <v>1</v>
      </c>
      <c r="K714">
        <v>90</v>
      </c>
      <c r="L714">
        <v>150</v>
      </c>
      <c r="M714">
        <v>3</v>
      </c>
      <c r="N714" t="s">
        <v>157</v>
      </c>
    </row>
    <row r="715" spans="1:14" x14ac:dyDescent="0.2">
      <c r="A715">
        <v>2443375</v>
      </c>
      <c r="B715" s="1">
        <v>44938</v>
      </c>
      <c r="C715" t="s">
        <v>160</v>
      </c>
      <c r="D715" t="s">
        <v>137</v>
      </c>
      <c r="E715">
        <v>1</v>
      </c>
      <c r="F715">
        <v>0.2</v>
      </c>
      <c r="G715" t="s">
        <v>160</v>
      </c>
      <c r="H715" t="s">
        <v>10</v>
      </c>
      <c r="I715">
        <v>50</v>
      </c>
      <c r="J715">
        <v>1</v>
      </c>
      <c r="K715">
        <v>90</v>
      </c>
      <c r="L715">
        <v>150</v>
      </c>
      <c r="M715">
        <v>3</v>
      </c>
      <c r="N715" t="s">
        <v>157</v>
      </c>
    </row>
    <row r="716" spans="1:14" x14ac:dyDescent="0.2">
      <c r="A716">
        <v>2443026</v>
      </c>
      <c r="B716" s="1">
        <v>44938</v>
      </c>
      <c r="C716" t="s">
        <v>160</v>
      </c>
      <c r="D716" t="s">
        <v>149</v>
      </c>
      <c r="E716">
        <v>0</v>
      </c>
      <c r="F716">
        <v>13.4</v>
      </c>
      <c r="G716" t="s">
        <v>160</v>
      </c>
      <c r="H716" t="s">
        <v>10</v>
      </c>
      <c r="I716">
        <v>50</v>
      </c>
      <c r="J716">
        <v>1</v>
      </c>
      <c r="K716">
        <v>90</v>
      </c>
      <c r="L716">
        <v>150</v>
      </c>
      <c r="M716">
        <v>3</v>
      </c>
      <c r="N716" t="s">
        <v>157</v>
      </c>
    </row>
    <row r="717" spans="1:14" x14ac:dyDescent="0.2">
      <c r="A717">
        <v>2439521</v>
      </c>
      <c r="B717" s="1">
        <v>44938</v>
      </c>
      <c r="C717" t="s">
        <v>160</v>
      </c>
      <c r="D717" t="s">
        <v>134</v>
      </c>
      <c r="E717">
        <v>1</v>
      </c>
      <c r="F717">
        <v>0.6</v>
      </c>
      <c r="G717" t="s">
        <v>160</v>
      </c>
      <c r="H717" t="s">
        <v>10</v>
      </c>
      <c r="I717">
        <v>50</v>
      </c>
      <c r="J717">
        <v>1</v>
      </c>
      <c r="K717">
        <v>90</v>
      </c>
      <c r="L717">
        <v>150</v>
      </c>
      <c r="M717">
        <v>3</v>
      </c>
      <c r="N717" t="s">
        <v>157</v>
      </c>
    </row>
    <row r="718" spans="1:14" x14ac:dyDescent="0.2">
      <c r="A718">
        <v>2443171</v>
      </c>
      <c r="B718" s="1">
        <v>44938</v>
      </c>
      <c r="C718" t="s">
        <v>160</v>
      </c>
      <c r="D718" t="s">
        <v>134</v>
      </c>
      <c r="E718">
        <v>1</v>
      </c>
      <c r="F718">
        <v>0</v>
      </c>
      <c r="G718" t="s">
        <v>160</v>
      </c>
      <c r="H718" t="s">
        <v>10</v>
      </c>
      <c r="I718">
        <v>50</v>
      </c>
      <c r="J718">
        <v>1</v>
      </c>
      <c r="K718">
        <v>90</v>
      </c>
      <c r="L718">
        <v>150</v>
      </c>
      <c r="M718">
        <v>3</v>
      </c>
      <c r="N718" t="s">
        <v>157</v>
      </c>
    </row>
    <row r="719" spans="1:14" x14ac:dyDescent="0.2">
      <c r="A719">
        <v>2443286</v>
      </c>
      <c r="B719" s="1">
        <v>44938</v>
      </c>
      <c r="C719" t="s">
        <v>160</v>
      </c>
      <c r="D719" t="s">
        <v>137</v>
      </c>
      <c r="E719">
        <v>1</v>
      </c>
      <c r="F719">
        <v>4.0999999999999996</v>
      </c>
      <c r="G719" t="s">
        <v>160</v>
      </c>
      <c r="H719" t="s">
        <v>10</v>
      </c>
      <c r="I719">
        <v>50</v>
      </c>
      <c r="J719">
        <v>1</v>
      </c>
      <c r="K719">
        <v>90</v>
      </c>
      <c r="L719">
        <v>150</v>
      </c>
      <c r="M719">
        <v>3</v>
      </c>
      <c r="N719" t="s">
        <v>157</v>
      </c>
    </row>
    <row r="720" spans="1:14" x14ac:dyDescent="0.2">
      <c r="A720">
        <v>2442943</v>
      </c>
      <c r="B720" s="1">
        <v>44938</v>
      </c>
      <c r="C720" t="s">
        <v>160</v>
      </c>
      <c r="D720" t="s">
        <v>151</v>
      </c>
      <c r="E720">
        <v>0</v>
      </c>
      <c r="F720">
        <v>0</v>
      </c>
      <c r="G720" t="s">
        <v>160</v>
      </c>
      <c r="H720" t="s">
        <v>10</v>
      </c>
      <c r="I720">
        <v>50</v>
      </c>
      <c r="J720">
        <v>1</v>
      </c>
      <c r="K720">
        <v>90</v>
      </c>
      <c r="L720">
        <v>150</v>
      </c>
      <c r="M720">
        <v>3</v>
      </c>
      <c r="N720" t="s">
        <v>157</v>
      </c>
    </row>
    <row r="721" spans="1:14" x14ac:dyDescent="0.2">
      <c r="A721">
        <v>2443231</v>
      </c>
      <c r="B721" s="1">
        <v>44938</v>
      </c>
      <c r="C721" t="s">
        <v>160</v>
      </c>
      <c r="D721" t="s">
        <v>143</v>
      </c>
      <c r="E721">
        <v>1</v>
      </c>
      <c r="F721">
        <v>7.8</v>
      </c>
      <c r="G721" t="s">
        <v>160</v>
      </c>
      <c r="H721" t="s">
        <v>10</v>
      </c>
      <c r="I721">
        <v>50</v>
      </c>
      <c r="J721">
        <v>1</v>
      </c>
      <c r="K721">
        <v>90</v>
      </c>
      <c r="L721">
        <v>150</v>
      </c>
      <c r="M721">
        <v>3</v>
      </c>
      <c r="N721" t="s">
        <v>157</v>
      </c>
    </row>
    <row r="722" spans="1:14" x14ac:dyDescent="0.2">
      <c r="A722">
        <v>2442081</v>
      </c>
      <c r="B722" s="1">
        <v>44938</v>
      </c>
      <c r="C722" t="s">
        <v>160</v>
      </c>
      <c r="D722" t="s">
        <v>138</v>
      </c>
      <c r="E722">
        <v>1</v>
      </c>
      <c r="F722">
        <v>0.4</v>
      </c>
      <c r="G722" t="s">
        <v>160</v>
      </c>
      <c r="H722" t="s">
        <v>10</v>
      </c>
      <c r="I722">
        <v>50</v>
      </c>
      <c r="J722">
        <v>1</v>
      </c>
      <c r="K722">
        <v>90</v>
      </c>
      <c r="L722">
        <v>150</v>
      </c>
      <c r="M722">
        <v>3</v>
      </c>
      <c r="N722" t="s">
        <v>157</v>
      </c>
    </row>
    <row r="723" spans="1:14" x14ac:dyDescent="0.2">
      <c r="A723">
        <v>2424139</v>
      </c>
      <c r="B723" s="1">
        <v>44938</v>
      </c>
      <c r="C723" t="s">
        <v>160</v>
      </c>
      <c r="D723" t="s">
        <v>132</v>
      </c>
      <c r="E723">
        <v>0</v>
      </c>
      <c r="F723">
        <v>6.3</v>
      </c>
      <c r="G723" t="s">
        <v>160</v>
      </c>
      <c r="H723" t="s">
        <v>10</v>
      </c>
      <c r="I723">
        <v>50</v>
      </c>
      <c r="J723">
        <v>1</v>
      </c>
      <c r="K723">
        <v>90</v>
      </c>
      <c r="L723">
        <v>150</v>
      </c>
      <c r="M723">
        <v>3</v>
      </c>
      <c r="N723" t="s">
        <v>157</v>
      </c>
    </row>
    <row r="724" spans="1:14" x14ac:dyDescent="0.2">
      <c r="A724">
        <v>2423521</v>
      </c>
      <c r="B724" s="1">
        <v>44938</v>
      </c>
      <c r="C724" t="s">
        <v>160</v>
      </c>
      <c r="D724" t="s">
        <v>142</v>
      </c>
      <c r="E724">
        <v>1</v>
      </c>
      <c r="F724">
        <v>50.7</v>
      </c>
      <c r="G724" t="s">
        <v>160</v>
      </c>
      <c r="H724" t="s">
        <v>10</v>
      </c>
      <c r="I724">
        <v>50</v>
      </c>
      <c r="J724">
        <v>1</v>
      </c>
      <c r="K724">
        <v>90</v>
      </c>
      <c r="L724">
        <v>150</v>
      </c>
      <c r="M724">
        <v>3</v>
      </c>
      <c r="N724" t="s">
        <v>157</v>
      </c>
    </row>
    <row r="725" spans="1:14" x14ac:dyDescent="0.2">
      <c r="A725">
        <v>2439359</v>
      </c>
      <c r="B725" s="1">
        <v>44937</v>
      </c>
      <c r="C725" t="s">
        <v>160</v>
      </c>
      <c r="D725" t="s">
        <v>141</v>
      </c>
      <c r="E725">
        <v>0</v>
      </c>
      <c r="F725">
        <v>2</v>
      </c>
      <c r="G725" t="s">
        <v>160</v>
      </c>
      <c r="H725" t="s">
        <v>10</v>
      </c>
      <c r="I725">
        <v>50</v>
      </c>
      <c r="J725">
        <v>1</v>
      </c>
      <c r="K725">
        <v>90</v>
      </c>
      <c r="L725">
        <v>150</v>
      </c>
      <c r="M725">
        <v>3</v>
      </c>
      <c r="N725" t="s">
        <v>157</v>
      </c>
    </row>
    <row r="726" spans="1:14" x14ac:dyDescent="0.2">
      <c r="A726">
        <v>2439909</v>
      </c>
      <c r="B726" s="1">
        <v>44937</v>
      </c>
      <c r="C726" t="s">
        <v>160</v>
      </c>
      <c r="D726" t="s">
        <v>132</v>
      </c>
      <c r="E726">
        <v>1</v>
      </c>
      <c r="F726">
        <v>0.6</v>
      </c>
      <c r="G726" t="s">
        <v>160</v>
      </c>
      <c r="H726" t="s">
        <v>10</v>
      </c>
      <c r="I726">
        <v>50</v>
      </c>
      <c r="J726">
        <v>1</v>
      </c>
      <c r="K726">
        <v>90</v>
      </c>
      <c r="L726">
        <v>150</v>
      </c>
      <c r="M726">
        <v>3</v>
      </c>
      <c r="N726" t="s">
        <v>157</v>
      </c>
    </row>
    <row r="727" spans="1:14" x14ac:dyDescent="0.2">
      <c r="A727">
        <v>2439688</v>
      </c>
      <c r="B727" s="1">
        <v>44937</v>
      </c>
      <c r="C727" t="s">
        <v>160</v>
      </c>
      <c r="D727" t="s">
        <v>142</v>
      </c>
      <c r="E727">
        <v>0</v>
      </c>
      <c r="F727">
        <v>2.2000000000000002</v>
      </c>
      <c r="G727" t="s">
        <v>160</v>
      </c>
      <c r="H727" t="s">
        <v>10</v>
      </c>
      <c r="I727">
        <v>50</v>
      </c>
      <c r="J727">
        <v>1</v>
      </c>
      <c r="K727">
        <v>90</v>
      </c>
      <c r="L727">
        <v>150</v>
      </c>
      <c r="M727">
        <v>3</v>
      </c>
      <c r="N727" t="s">
        <v>157</v>
      </c>
    </row>
    <row r="728" spans="1:14" x14ac:dyDescent="0.2">
      <c r="A728">
        <v>2439884</v>
      </c>
      <c r="B728" s="1">
        <v>44937</v>
      </c>
      <c r="C728" t="s">
        <v>160</v>
      </c>
      <c r="D728" t="s">
        <v>134</v>
      </c>
      <c r="E728">
        <v>1</v>
      </c>
      <c r="F728">
        <v>3.9</v>
      </c>
      <c r="G728" t="s">
        <v>160</v>
      </c>
      <c r="H728" t="s">
        <v>10</v>
      </c>
      <c r="I728">
        <v>50</v>
      </c>
      <c r="J728">
        <v>1</v>
      </c>
      <c r="K728">
        <v>90</v>
      </c>
      <c r="L728">
        <v>150</v>
      </c>
      <c r="M728">
        <v>3</v>
      </c>
      <c r="N728" t="s">
        <v>157</v>
      </c>
    </row>
    <row r="729" spans="1:14" x14ac:dyDescent="0.2">
      <c r="A729">
        <v>2438967</v>
      </c>
      <c r="B729" s="1">
        <v>44937</v>
      </c>
      <c r="C729" t="s">
        <v>160</v>
      </c>
      <c r="D729" t="s">
        <v>139</v>
      </c>
      <c r="E729">
        <v>0</v>
      </c>
      <c r="F729">
        <v>0.6</v>
      </c>
      <c r="G729" t="s">
        <v>160</v>
      </c>
      <c r="H729" t="s">
        <v>10</v>
      </c>
      <c r="I729">
        <v>50</v>
      </c>
      <c r="J729">
        <v>1</v>
      </c>
      <c r="K729">
        <v>90</v>
      </c>
      <c r="L729">
        <v>150</v>
      </c>
      <c r="M729">
        <v>3</v>
      </c>
      <c r="N729" t="s">
        <v>157</v>
      </c>
    </row>
    <row r="730" spans="1:14" x14ac:dyDescent="0.2">
      <c r="A730">
        <v>2439932</v>
      </c>
      <c r="B730" s="1">
        <v>44937</v>
      </c>
      <c r="C730" t="s">
        <v>160</v>
      </c>
      <c r="D730" t="s">
        <v>152</v>
      </c>
      <c r="E730">
        <v>1</v>
      </c>
      <c r="F730">
        <v>0.6</v>
      </c>
      <c r="G730" t="s">
        <v>160</v>
      </c>
      <c r="H730" t="s">
        <v>10</v>
      </c>
      <c r="I730">
        <v>50</v>
      </c>
      <c r="J730">
        <v>1</v>
      </c>
      <c r="K730">
        <v>90</v>
      </c>
      <c r="L730">
        <v>150</v>
      </c>
      <c r="M730">
        <v>3</v>
      </c>
      <c r="N730" t="s">
        <v>157</v>
      </c>
    </row>
    <row r="731" spans="1:14" x14ac:dyDescent="0.2">
      <c r="A731">
        <v>2440143</v>
      </c>
      <c r="B731" s="1">
        <v>44937</v>
      </c>
      <c r="C731" t="s">
        <v>160</v>
      </c>
      <c r="D731" t="s">
        <v>142</v>
      </c>
      <c r="E731">
        <v>0</v>
      </c>
      <c r="F731">
        <v>0.8</v>
      </c>
      <c r="G731" t="s">
        <v>160</v>
      </c>
      <c r="H731" t="s">
        <v>10</v>
      </c>
      <c r="I731">
        <v>50</v>
      </c>
      <c r="J731">
        <v>1</v>
      </c>
      <c r="K731">
        <v>90</v>
      </c>
      <c r="L731">
        <v>150</v>
      </c>
      <c r="M731">
        <v>3</v>
      </c>
      <c r="N731" t="s">
        <v>157</v>
      </c>
    </row>
    <row r="732" spans="1:14" x14ac:dyDescent="0.2">
      <c r="A732">
        <v>2440512</v>
      </c>
      <c r="B732" s="1">
        <v>44937</v>
      </c>
      <c r="C732" t="s">
        <v>160</v>
      </c>
      <c r="D732" t="s">
        <v>143</v>
      </c>
      <c r="E732">
        <v>1</v>
      </c>
      <c r="F732">
        <v>0.6</v>
      </c>
      <c r="G732" t="s">
        <v>160</v>
      </c>
      <c r="H732" t="s">
        <v>10</v>
      </c>
      <c r="I732">
        <v>50</v>
      </c>
      <c r="J732">
        <v>1</v>
      </c>
      <c r="K732">
        <v>90</v>
      </c>
      <c r="L732">
        <v>150</v>
      </c>
      <c r="M732">
        <v>3</v>
      </c>
      <c r="N732" t="s">
        <v>157</v>
      </c>
    </row>
    <row r="733" spans="1:14" x14ac:dyDescent="0.2">
      <c r="A733">
        <v>2433452</v>
      </c>
      <c r="B733" s="1">
        <v>44937</v>
      </c>
      <c r="C733" t="s">
        <v>160</v>
      </c>
      <c r="D733" t="s">
        <v>136</v>
      </c>
      <c r="E733">
        <v>1</v>
      </c>
      <c r="F733">
        <v>5.8</v>
      </c>
      <c r="G733" t="s">
        <v>160</v>
      </c>
      <c r="H733" t="s">
        <v>10</v>
      </c>
      <c r="I733">
        <v>50</v>
      </c>
      <c r="J733">
        <v>1</v>
      </c>
      <c r="K733">
        <v>90</v>
      </c>
      <c r="L733">
        <v>150</v>
      </c>
      <c r="M733">
        <v>3</v>
      </c>
      <c r="N733" t="s">
        <v>157</v>
      </c>
    </row>
    <row r="734" spans="1:14" x14ac:dyDescent="0.2">
      <c r="A734">
        <v>2440445</v>
      </c>
      <c r="B734" s="1">
        <v>44937</v>
      </c>
      <c r="C734" t="s">
        <v>160</v>
      </c>
      <c r="D734" t="s">
        <v>136</v>
      </c>
      <c r="E734">
        <v>1</v>
      </c>
      <c r="F734">
        <v>1.9</v>
      </c>
      <c r="G734" t="s">
        <v>160</v>
      </c>
      <c r="H734" t="s">
        <v>10</v>
      </c>
      <c r="I734">
        <v>50</v>
      </c>
      <c r="J734">
        <v>1</v>
      </c>
      <c r="K734">
        <v>90</v>
      </c>
      <c r="L734">
        <v>150</v>
      </c>
      <c r="M734">
        <v>3</v>
      </c>
      <c r="N734" t="s">
        <v>157</v>
      </c>
    </row>
    <row r="735" spans="1:14" x14ac:dyDescent="0.2">
      <c r="A735">
        <v>2433076</v>
      </c>
      <c r="B735" s="1">
        <v>44937</v>
      </c>
      <c r="C735" t="s">
        <v>160</v>
      </c>
      <c r="D735" t="s">
        <v>141</v>
      </c>
      <c r="E735">
        <v>1</v>
      </c>
      <c r="F735">
        <v>0</v>
      </c>
      <c r="G735" t="s">
        <v>160</v>
      </c>
      <c r="H735" t="s">
        <v>10</v>
      </c>
      <c r="I735">
        <v>50</v>
      </c>
      <c r="J735">
        <v>1</v>
      </c>
      <c r="K735">
        <v>90</v>
      </c>
      <c r="L735">
        <v>150</v>
      </c>
      <c r="M735">
        <v>3</v>
      </c>
      <c r="N735" t="s">
        <v>157</v>
      </c>
    </row>
    <row r="736" spans="1:14" x14ac:dyDescent="0.2">
      <c r="A736">
        <v>2439590</v>
      </c>
      <c r="B736" s="1">
        <v>44937</v>
      </c>
      <c r="C736" t="s">
        <v>160</v>
      </c>
      <c r="D736" t="s">
        <v>137</v>
      </c>
      <c r="E736">
        <v>1</v>
      </c>
      <c r="F736">
        <v>0.6</v>
      </c>
      <c r="G736" t="s">
        <v>160</v>
      </c>
      <c r="H736" t="s">
        <v>10</v>
      </c>
      <c r="I736">
        <v>50</v>
      </c>
      <c r="J736">
        <v>1</v>
      </c>
      <c r="K736">
        <v>90</v>
      </c>
      <c r="L736">
        <v>150</v>
      </c>
      <c r="M736">
        <v>3</v>
      </c>
      <c r="N736" t="s">
        <v>157</v>
      </c>
    </row>
    <row r="737" spans="1:14" x14ac:dyDescent="0.2">
      <c r="A737">
        <v>2436373</v>
      </c>
      <c r="B737" s="1">
        <v>44936</v>
      </c>
      <c r="C737" t="s">
        <v>160</v>
      </c>
      <c r="D737" t="s">
        <v>132</v>
      </c>
      <c r="E737">
        <v>0</v>
      </c>
      <c r="F737">
        <v>4.5999999999999996</v>
      </c>
      <c r="G737" t="s">
        <v>160</v>
      </c>
      <c r="H737" t="s">
        <v>10</v>
      </c>
      <c r="I737">
        <v>50</v>
      </c>
      <c r="J737">
        <v>1</v>
      </c>
      <c r="K737">
        <v>90</v>
      </c>
      <c r="L737">
        <v>150</v>
      </c>
      <c r="M737">
        <v>3</v>
      </c>
      <c r="N737" t="s">
        <v>157</v>
      </c>
    </row>
    <row r="738" spans="1:14" x14ac:dyDescent="0.2">
      <c r="A738">
        <v>2426632</v>
      </c>
      <c r="B738" s="1">
        <v>44936</v>
      </c>
      <c r="C738" t="s">
        <v>160</v>
      </c>
      <c r="D738" t="s">
        <v>137</v>
      </c>
      <c r="E738">
        <v>1</v>
      </c>
      <c r="F738">
        <v>3.1</v>
      </c>
      <c r="G738" t="s">
        <v>160</v>
      </c>
      <c r="H738" t="s">
        <v>10</v>
      </c>
      <c r="I738">
        <v>50</v>
      </c>
      <c r="J738">
        <v>1</v>
      </c>
      <c r="K738">
        <v>90</v>
      </c>
      <c r="L738">
        <v>150</v>
      </c>
      <c r="M738">
        <v>3</v>
      </c>
      <c r="N738" t="s">
        <v>157</v>
      </c>
    </row>
    <row r="739" spans="1:14" x14ac:dyDescent="0.2">
      <c r="A739">
        <v>2436768</v>
      </c>
      <c r="B739" s="1">
        <v>44936</v>
      </c>
      <c r="C739" t="s">
        <v>160</v>
      </c>
      <c r="D739" t="s">
        <v>139</v>
      </c>
      <c r="E739">
        <v>0</v>
      </c>
      <c r="F739">
        <v>13.4</v>
      </c>
      <c r="G739" t="s">
        <v>160</v>
      </c>
      <c r="H739" t="s">
        <v>10</v>
      </c>
      <c r="I739">
        <v>50</v>
      </c>
      <c r="J739">
        <v>1</v>
      </c>
      <c r="K739">
        <v>90</v>
      </c>
      <c r="L739">
        <v>150</v>
      </c>
      <c r="M739">
        <v>3</v>
      </c>
      <c r="N739" t="s">
        <v>157</v>
      </c>
    </row>
    <row r="740" spans="1:14" x14ac:dyDescent="0.2">
      <c r="A740">
        <v>2436164</v>
      </c>
      <c r="B740" s="1">
        <v>44936</v>
      </c>
      <c r="C740" t="s">
        <v>160</v>
      </c>
      <c r="D740" t="s">
        <v>136</v>
      </c>
      <c r="E740">
        <v>0</v>
      </c>
      <c r="F740">
        <v>0.4</v>
      </c>
      <c r="G740" t="s">
        <v>160</v>
      </c>
      <c r="H740" t="s">
        <v>10</v>
      </c>
      <c r="I740">
        <v>50</v>
      </c>
      <c r="J740">
        <v>1</v>
      </c>
      <c r="K740">
        <v>90</v>
      </c>
      <c r="L740">
        <v>150</v>
      </c>
      <c r="M740">
        <v>3</v>
      </c>
      <c r="N740" t="s">
        <v>157</v>
      </c>
    </row>
    <row r="741" spans="1:14" x14ac:dyDescent="0.2">
      <c r="A741">
        <v>2416902</v>
      </c>
      <c r="B741" s="1">
        <v>44926</v>
      </c>
      <c r="C741" t="s">
        <v>161</v>
      </c>
      <c r="D741" t="s">
        <v>132</v>
      </c>
      <c r="E741">
        <v>0</v>
      </c>
      <c r="F741">
        <v>11.6</v>
      </c>
      <c r="G741" t="s">
        <v>161</v>
      </c>
      <c r="H741" t="s">
        <v>10</v>
      </c>
      <c r="I741">
        <v>100</v>
      </c>
      <c r="J741">
        <v>1</v>
      </c>
      <c r="K741">
        <v>90</v>
      </c>
      <c r="L741">
        <v>0</v>
      </c>
      <c r="M741">
        <v>0</v>
      </c>
      <c r="N741" t="s">
        <v>157</v>
      </c>
    </row>
    <row r="742" spans="1:14" x14ac:dyDescent="0.2">
      <c r="A742">
        <v>2416787</v>
      </c>
      <c r="B742" s="1">
        <v>44925</v>
      </c>
      <c r="C742" t="s">
        <v>161</v>
      </c>
      <c r="D742" t="s">
        <v>139</v>
      </c>
      <c r="E742">
        <v>0</v>
      </c>
      <c r="F742">
        <v>9.1999999999999993</v>
      </c>
      <c r="G742" t="s">
        <v>161</v>
      </c>
      <c r="H742" t="s">
        <v>10</v>
      </c>
      <c r="I742">
        <v>100</v>
      </c>
      <c r="J742">
        <v>1</v>
      </c>
      <c r="K742">
        <v>90</v>
      </c>
      <c r="L742">
        <v>0</v>
      </c>
      <c r="M742">
        <v>0</v>
      </c>
      <c r="N742" t="s">
        <v>157</v>
      </c>
    </row>
    <row r="743" spans="1:14" x14ac:dyDescent="0.2">
      <c r="A743">
        <v>2415909</v>
      </c>
      <c r="B743" s="1">
        <v>44925</v>
      </c>
      <c r="C743" t="s">
        <v>161</v>
      </c>
      <c r="D743" t="s">
        <v>134</v>
      </c>
      <c r="E743">
        <v>1</v>
      </c>
      <c r="F743">
        <v>82.7</v>
      </c>
      <c r="G743" t="s">
        <v>161</v>
      </c>
      <c r="H743" t="s">
        <v>10</v>
      </c>
      <c r="I743">
        <v>100</v>
      </c>
      <c r="J743">
        <v>1</v>
      </c>
      <c r="K743">
        <v>90</v>
      </c>
      <c r="L743">
        <v>0</v>
      </c>
      <c r="M743">
        <v>0</v>
      </c>
      <c r="N743" t="s">
        <v>157</v>
      </c>
    </row>
    <row r="744" spans="1:14" x14ac:dyDescent="0.2">
      <c r="A744">
        <v>2417378</v>
      </c>
      <c r="B744" s="1">
        <v>44925</v>
      </c>
      <c r="C744" t="s">
        <v>161</v>
      </c>
      <c r="D744" t="s">
        <v>138</v>
      </c>
      <c r="E744">
        <v>0</v>
      </c>
      <c r="F744">
        <v>3.2</v>
      </c>
      <c r="G744" t="s">
        <v>161</v>
      </c>
      <c r="H744" t="s">
        <v>10</v>
      </c>
      <c r="I744">
        <v>100</v>
      </c>
      <c r="J744">
        <v>1</v>
      </c>
      <c r="K744">
        <v>90</v>
      </c>
      <c r="L744">
        <v>0</v>
      </c>
      <c r="M744">
        <v>0</v>
      </c>
      <c r="N744" t="s">
        <v>157</v>
      </c>
    </row>
    <row r="745" spans="1:14" x14ac:dyDescent="0.2">
      <c r="A745">
        <v>2390810</v>
      </c>
      <c r="B745" s="1">
        <v>44924</v>
      </c>
      <c r="C745" t="s">
        <v>161</v>
      </c>
      <c r="D745" t="s">
        <v>151</v>
      </c>
      <c r="E745">
        <v>0</v>
      </c>
      <c r="F745">
        <v>3.4</v>
      </c>
      <c r="G745" t="s">
        <v>161</v>
      </c>
      <c r="H745" t="s">
        <v>10</v>
      </c>
      <c r="I745">
        <v>100</v>
      </c>
      <c r="J745">
        <v>1</v>
      </c>
      <c r="K745">
        <v>90</v>
      </c>
      <c r="L745">
        <v>0</v>
      </c>
      <c r="M745">
        <v>0</v>
      </c>
      <c r="N745" t="s">
        <v>157</v>
      </c>
    </row>
    <row r="746" spans="1:14" x14ac:dyDescent="0.2">
      <c r="A746">
        <v>2411837</v>
      </c>
      <c r="B746" s="1">
        <v>44924</v>
      </c>
      <c r="C746" t="s">
        <v>161</v>
      </c>
      <c r="D746" t="s">
        <v>134</v>
      </c>
      <c r="E746">
        <v>1</v>
      </c>
      <c r="F746">
        <v>0.2</v>
      </c>
      <c r="G746" t="s">
        <v>161</v>
      </c>
      <c r="H746" t="s">
        <v>10</v>
      </c>
      <c r="I746">
        <v>100</v>
      </c>
      <c r="J746">
        <v>1</v>
      </c>
      <c r="K746">
        <v>90</v>
      </c>
      <c r="L746">
        <v>0</v>
      </c>
      <c r="M746">
        <v>0</v>
      </c>
      <c r="N746" t="s">
        <v>157</v>
      </c>
    </row>
    <row r="747" spans="1:14" x14ac:dyDescent="0.2">
      <c r="A747">
        <v>2413270</v>
      </c>
      <c r="B747" s="1">
        <v>44923</v>
      </c>
      <c r="C747" t="s">
        <v>161</v>
      </c>
      <c r="D747" t="s">
        <v>137</v>
      </c>
      <c r="E747">
        <v>1</v>
      </c>
      <c r="F747">
        <v>0.2</v>
      </c>
      <c r="G747" t="s">
        <v>161</v>
      </c>
      <c r="H747" t="s">
        <v>10</v>
      </c>
      <c r="I747">
        <v>100</v>
      </c>
      <c r="J747">
        <v>1</v>
      </c>
      <c r="K747">
        <v>90</v>
      </c>
      <c r="L747">
        <v>0</v>
      </c>
      <c r="M747">
        <v>0</v>
      </c>
      <c r="N747" t="s">
        <v>157</v>
      </c>
    </row>
    <row r="748" spans="1:14" x14ac:dyDescent="0.2">
      <c r="A748">
        <v>2414738</v>
      </c>
      <c r="B748" s="1">
        <v>44923</v>
      </c>
      <c r="C748" t="s">
        <v>161</v>
      </c>
      <c r="D748" t="s">
        <v>152</v>
      </c>
      <c r="E748">
        <v>1</v>
      </c>
      <c r="F748">
        <v>3</v>
      </c>
      <c r="G748" t="s">
        <v>161</v>
      </c>
      <c r="H748" t="s">
        <v>10</v>
      </c>
      <c r="I748">
        <v>100</v>
      </c>
      <c r="J748">
        <v>1</v>
      </c>
      <c r="K748">
        <v>90</v>
      </c>
      <c r="L748">
        <v>0</v>
      </c>
      <c r="M748">
        <v>0</v>
      </c>
      <c r="N748" t="s">
        <v>157</v>
      </c>
    </row>
    <row r="749" spans="1:14" x14ac:dyDescent="0.2">
      <c r="A749">
        <v>2405965</v>
      </c>
      <c r="B749" s="1">
        <v>44922</v>
      </c>
      <c r="C749" t="s">
        <v>161</v>
      </c>
      <c r="D749" t="s">
        <v>149</v>
      </c>
      <c r="E749">
        <v>1</v>
      </c>
      <c r="F749">
        <v>0.2</v>
      </c>
      <c r="G749" t="s">
        <v>161</v>
      </c>
      <c r="H749" t="s">
        <v>10</v>
      </c>
      <c r="I749">
        <v>100</v>
      </c>
      <c r="J749">
        <v>1</v>
      </c>
      <c r="K749">
        <v>90</v>
      </c>
      <c r="L749">
        <v>0</v>
      </c>
      <c r="M749">
        <v>0</v>
      </c>
      <c r="N749" t="s">
        <v>157</v>
      </c>
    </row>
    <row r="750" spans="1:14" x14ac:dyDescent="0.2">
      <c r="A750">
        <v>2132669</v>
      </c>
      <c r="B750" s="1">
        <v>44922</v>
      </c>
      <c r="C750" t="s">
        <v>161</v>
      </c>
      <c r="D750" t="s">
        <v>141</v>
      </c>
      <c r="E750">
        <v>1</v>
      </c>
      <c r="F750">
        <v>56.7</v>
      </c>
      <c r="G750" t="s">
        <v>161</v>
      </c>
      <c r="H750" t="s">
        <v>10</v>
      </c>
      <c r="I750">
        <v>100</v>
      </c>
      <c r="J750">
        <v>1</v>
      </c>
      <c r="K750">
        <v>90</v>
      </c>
      <c r="L750">
        <v>0</v>
      </c>
      <c r="M750">
        <v>0</v>
      </c>
      <c r="N750" t="s">
        <v>157</v>
      </c>
    </row>
    <row r="751" spans="1:14" x14ac:dyDescent="0.2">
      <c r="A751">
        <v>2411996</v>
      </c>
      <c r="B751" s="1">
        <v>44920</v>
      </c>
      <c r="C751" t="s">
        <v>161</v>
      </c>
      <c r="D751" t="s">
        <v>141</v>
      </c>
      <c r="E751">
        <v>1</v>
      </c>
      <c r="F751">
        <v>17.2</v>
      </c>
      <c r="G751" t="s">
        <v>161</v>
      </c>
      <c r="H751" t="s">
        <v>10</v>
      </c>
      <c r="I751">
        <v>100</v>
      </c>
      <c r="J751">
        <v>1</v>
      </c>
      <c r="K751">
        <v>90</v>
      </c>
      <c r="L751">
        <v>0</v>
      </c>
      <c r="M751">
        <v>0</v>
      </c>
      <c r="N751" t="s">
        <v>157</v>
      </c>
    </row>
    <row r="752" spans="1:14" x14ac:dyDescent="0.2">
      <c r="A752">
        <v>2383695</v>
      </c>
      <c r="B752" s="1">
        <v>44920</v>
      </c>
      <c r="C752" t="s">
        <v>161</v>
      </c>
      <c r="D752" t="s">
        <v>136</v>
      </c>
      <c r="E752">
        <v>0</v>
      </c>
      <c r="F752">
        <v>0</v>
      </c>
      <c r="G752" t="s">
        <v>161</v>
      </c>
      <c r="H752" t="s">
        <v>10</v>
      </c>
      <c r="I752">
        <v>100</v>
      </c>
      <c r="J752">
        <v>1</v>
      </c>
      <c r="K752">
        <v>90</v>
      </c>
      <c r="L752">
        <v>0</v>
      </c>
      <c r="M752">
        <v>0</v>
      </c>
      <c r="N752" t="s">
        <v>157</v>
      </c>
    </row>
    <row r="753" spans="1:14" x14ac:dyDescent="0.2">
      <c r="A753">
        <v>2411477</v>
      </c>
      <c r="B753" s="1">
        <v>44919</v>
      </c>
      <c r="C753" t="s">
        <v>161</v>
      </c>
      <c r="D753" t="s">
        <v>143</v>
      </c>
      <c r="E753">
        <v>1</v>
      </c>
      <c r="F753">
        <v>0.2</v>
      </c>
      <c r="G753" t="s">
        <v>161</v>
      </c>
      <c r="H753" t="s">
        <v>10</v>
      </c>
      <c r="I753">
        <v>100</v>
      </c>
      <c r="J753">
        <v>1</v>
      </c>
      <c r="K753">
        <v>90</v>
      </c>
      <c r="L753">
        <v>0</v>
      </c>
      <c r="M753">
        <v>0</v>
      </c>
      <c r="N753" t="s">
        <v>157</v>
      </c>
    </row>
    <row r="754" spans="1:14" x14ac:dyDescent="0.2">
      <c r="A754">
        <v>2410644</v>
      </c>
      <c r="B754" s="1">
        <v>44918</v>
      </c>
      <c r="C754" t="s">
        <v>161</v>
      </c>
      <c r="D754" t="s">
        <v>134</v>
      </c>
      <c r="E754">
        <v>1</v>
      </c>
      <c r="F754">
        <v>0.9</v>
      </c>
      <c r="G754" t="s">
        <v>161</v>
      </c>
      <c r="H754" t="s">
        <v>10</v>
      </c>
      <c r="I754">
        <v>100</v>
      </c>
      <c r="J754">
        <v>1</v>
      </c>
      <c r="K754">
        <v>90</v>
      </c>
      <c r="L754">
        <v>0</v>
      </c>
      <c r="M754">
        <v>0</v>
      </c>
      <c r="N754" t="s">
        <v>157</v>
      </c>
    </row>
    <row r="755" spans="1:14" x14ac:dyDescent="0.2">
      <c r="A755">
        <v>2409026</v>
      </c>
      <c r="B755" s="1">
        <v>44917</v>
      </c>
      <c r="C755" t="s">
        <v>161</v>
      </c>
      <c r="D755" t="s">
        <v>137</v>
      </c>
      <c r="E755">
        <v>0</v>
      </c>
      <c r="F755">
        <v>1.1000000000000001</v>
      </c>
      <c r="G755" t="s">
        <v>161</v>
      </c>
      <c r="H755" t="s">
        <v>10</v>
      </c>
      <c r="I755">
        <v>100</v>
      </c>
      <c r="J755">
        <v>1</v>
      </c>
      <c r="K755">
        <v>90</v>
      </c>
      <c r="L755">
        <v>0</v>
      </c>
      <c r="M755">
        <v>0</v>
      </c>
      <c r="N755" t="s">
        <v>157</v>
      </c>
    </row>
    <row r="756" spans="1:14" x14ac:dyDescent="0.2">
      <c r="A756">
        <v>2408489</v>
      </c>
      <c r="B756" s="1">
        <v>44916</v>
      </c>
      <c r="C756" t="s">
        <v>161</v>
      </c>
      <c r="D756" t="s">
        <v>143</v>
      </c>
      <c r="E756">
        <v>0</v>
      </c>
      <c r="F756">
        <v>0.2</v>
      </c>
      <c r="G756" t="s">
        <v>161</v>
      </c>
      <c r="H756" t="s">
        <v>10</v>
      </c>
      <c r="I756">
        <v>100</v>
      </c>
      <c r="J756">
        <v>1</v>
      </c>
      <c r="K756">
        <v>90</v>
      </c>
      <c r="L756">
        <v>0</v>
      </c>
      <c r="M756">
        <v>0</v>
      </c>
      <c r="N756" t="s">
        <v>157</v>
      </c>
    </row>
    <row r="757" spans="1:14" x14ac:dyDescent="0.2">
      <c r="A757">
        <v>2408186</v>
      </c>
      <c r="B757" s="1">
        <v>44916</v>
      </c>
      <c r="C757" t="s">
        <v>161</v>
      </c>
      <c r="D757" t="s">
        <v>136</v>
      </c>
      <c r="E757">
        <v>0</v>
      </c>
      <c r="F757">
        <v>23.3</v>
      </c>
      <c r="G757" t="s">
        <v>161</v>
      </c>
      <c r="H757" t="s">
        <v>10</v>
      </c>
      <c r="I757">
        <v>100</v>
      </c>
      <c r="J757">
        <v>1</v>
      </c>
      <c r="K757">
        <v>90</v>
      </c>
      <c r="L757">
        <v>0</v>
      </c>
      <c r="M757">
        <v>0</v>
      </c>
      <c r="N757" t="s">
        <v>157</v>
      </c>
    </row>
    <row r="758" spans="1:14" x14ac:dyDescent="0.2">
      <c r="A758">
        <v>2407183</v>
      </c>
      <c r="B758" s="1">
        <v>44916</v>
      </c>
      <c r="C758" t="s">
        <v>161</v>
      </c>
      <c r="D758" t="s">
        <v>140</v>
      </c>
      <c r="E758">
        <v>0</v>
      </c>
      <c r="F758">
        <v>3.5</v>
      </c>
      <c r="G758" t="s">
        <v>161</v>
      </c>
      <c r="H758" t="s">
        <v>10</v>
      </c>
      <c r="I758">
        <v>100</v>
      </c>
      <c r="J758">
        <v>1</v>
      </c>
      <c r="K758">
        <v>90</v>
      </c>
      <c r="L758">
        <v>0</v>
      </c>
      <c r="M758">
        <v>0</v>
      </c>
      <c r="N758" t="s">
        <v>157</v>
      </c>
    </row>
    <row r="759" spans="1:14" x14ac:dyDescent="0.2">
      <c r="A759">
        <v>2400892</v>
      </c>
      <c r="B759" s="1">
        <v>44915</v>
      </c>
      <c r="C759" t="s">
        <v>161</v>
      </c>
      <c r="D759" t="s">
        <v>140</v>
      </c>
      <c r="E759">
        <v>0</v>
      </c>
      <c r="F759">
        <v>6.2</v>
      </c>
      <c r="G759" t="s">
        <v>161</v>
      </c>
      <c r="H759" t="s">
        <v>10</v>
      </c>
      <c r="I759">
        <v>100</v>
      </c>
      <c r="J759">
        <v>1</v>
      </c>
      <c r="K759">
        <v>90</v>
      </c>
      <c r="L759">
        <v>0</v>
      </c>
      <c r="M759">
        <v>0</v>
      </c>
      <c r="N759" t="s">
        <v>157</v>
      </c>
    </row>
    <row r="760" spans="1:14" x14ac:dyDescent="0.2">
      <c r="A760">
        <v>2404377</v>
      </c>
      <c r="B760" s="1">
        <v>44915</v>
      </c>
      <c r="C760" t="s">
        <v>161</v>
      </c>
      <c r="D760" t="s">
        <v>141</v>
      </c>
      <c r="E760">
        <v>0</v>
      </c>
      <c r="F760">
        <v>28.3</v>
      </c>
      <c r="G760" t="s">
        <v>161</v>
      </c>
      <c r="H760" t="s">
        <v>10</v>
      </c>
      <c r="I760">
        <v>100</v>
      </c>
      <c r="J760">
        <v>1</v>
      </c>
      <c r="K760">
        <v>90</v>
      </c>
      <c r="L760">
        <v>0</v>
      </c>
      <c r="M760">
        <v>0</v>
      </c>
      <c r="N760" t="s">
        <v>157</v>
      </c>
    </row>
    <row r="761" spans="1:14" x14ac:dyDescent="0.2">
      <c r="A761">
        <v>2394133</v>
      </c>
      <c r="B761" s="1">
        <v>44915</v>
      </c>
      <c r="C761" t="s">
        <v>161</v>
      </c>
      <c r="D761" t="s">
        <v>135</v>
      </c>
      <c r="E761">
        <v>0</v>
      </c>
      <c r="F761">
        <v>91</v>
      </c>
      <c r="G761" t="s">
        <v>161</v>
      </c>
      <c r="H761" t="s">
        <v>10</v>
      </c>
      <c r="I761">
        <v>100</v>
      </c>
      <c r="J761">
        <v>1</v>
      </c>
      <c r="K761">
        <v>90</v>
      </c>
      <c r="L761">
        <v>0</v>
      </c>
      <c r="M761">
        <v>0</v>
      </c>
      <c r="N761" t="s">
        <v>157</v>
      </c>
    </row>
    <row r="762" spans="1:14" x14ac:dyDescent="0.2">
      <c r="A762">
        <v>2402039</v>
      </c>
      <c r="B762" s="1">
        <v>44914</v>
      </c>
      <c r="C762" t="s">
        <v>161</v>
      </c>
      <c r="D762" t="s">
        <v>142</v>
      </c>
      <c r="E762">
        <v>1</v>
      </c>
      <c r="F762">
        <v>0.4</v>
      </c>
      <c r="G762" t="s">
        <v>161</v>
      </c>
      <c r="H762" t="s">
        <v>10</v>
      </c>
      <c r="I762">
        <v>100</v>
      </c>
      <c r="J762">
        <v>1</v>
      </c>
      <c r="K762">
        <v>90</v>
      </c>
      <c r="L762">
        <v>0</v>
      </c>
      <c r="M762">
        <v>0</v>
      </c>
      <c r="N762" t="s">
        <v>157</v>
      </c>
    </row>
    <row r="763" spans="1:14" x14ac:dyDescent="0.2">
      <c r="A763">
        <v>2403360</v>
      </c>
      <c r="B763" s="1">
        <v>44913</v>
      </c>
      <c r="C763" t="s">
        <v>161</v>
      </c>
      <c r="D763" t="s">
        <v>142</v>
      </c>
      <c r="E763">
        <v>1</v>
      </c>
      <c r="F763">
        <v>55.4</v>
      </c>
      <c r="G763" t="s">
        <v>161</v>
      </c>
      <c r="H763" t="s">
        <v>10</v>
      </c>
      <c r="I763">
        <v>100</v>
      </c>
      <c r="J763">
        <v>1</v>
      </c>
      <c r="K763">
        <v>90</v>
      </c>
      <c r="L763">
        <v>0</v>
      </c>
      <c r="M763">
        <v>0</v>
      </c>
      <c r="N763" t="s">
        <v>157</v>
      </c>
    </row>
    <row r="764" spans="1:14" x14ac:dyDescent="0.2">
      <c r="A764">
        <v>2387684</v>
      </c>
      <c r="B764" s="1">
        <v>44911</v>
      </c>
      <c r="C764" t="s">
        <v>161</v>
      </c>
      <c r="D764" t="s">
        <v>135</v>
      </c>
      <c r="E764">
        <v>0</v>
      </c>
      <c r="F764">
        <v>0.2</v>
      </c>
      <c r="G764" t="s">
        <v>161</v>
      </c>
      <c r="H764" t="s">
        <v>10</v>
      </c>
      <c r="I764">
        <v>100</v>
      </c>
      <c r="J764">
        <v>1</v>
      </c>
      <c r="K764">
        <v>90</v>
      </c>
      <c r="L764">
        <v>0</v>
      </c>
      <c r="M764">
        <v>0</v>
      </c>
      <c r="N764" t="s">
        <v>157</v>
      </c>
    </row>
    <row r="765" spans="1:14" x14ac:dyDescent="0.2">
      <c r="A765">
        <v>2400620</v>
      </c>
      <c r="B765" s="1">
        <v>44911</v>
      </c>
      <c r="C765" t="s">
        <v>161</v>
      </c>
      <c r="D765" t="s">
        <v>132</v>
      </c>
      <c r="E765">
        <v>0</v>
      </c>
      <c r="F765">
        <v>2.4</v>
      </c>
      <c r="G765" t="s">
        <v>161</v>
      </c>
      <c r="H765" t="s">
        <v>10</v>
      </c>
      <c r="I765">
        <v>100</v>
      </c>
      <c r="J765">
        <v>1</v>
      </c>
      <c r="K765">
        <v>90</v>
      </c>
      <c r="L765">
        <v>0</v>
      </c>
      <c r="M765">
        <v>0</v>
      </c>
      <c r="N765" t="s">
        <v>157</v>
      </c>
    </row>
    <row r="766" spans="1:14" x14ac:dyDescent="0.2">
      <c r="A766">
        <v>2385497</v>
      </c>
      <c r="B766" s="1">
        <v>44910</v>
      </c>
      <c r="C766" t="s">
        <v>161</v>
      </c>
      <c r="D766" t="s">
        <v>141</v>
      </c>
      <c r="E766">
        <v>1</v>
      </c>
      <c r="F766">
        <v>2.7</v>
      </c>
      <c r="G766" t="s">
        <v>161</v>
      </c>
      <c r="H766" t="s">
        <v>10</v>
      </c>
      <c r="I766">
        <v>100</v>
      </c>
      <c r="J766">
        <v>1</v>
      </c>
      <c r="K766">
        <v>90</v>
      </c>
      <c r="L766">
        <v>0</v>
      </c>
      <c r="M766">
        <v>0</v>
      </c>
      <c r="N766" t="s">
        <v>157</v>
      </c>
    </row>
    <row r="767" spans="1:14" x14ac:dyDescent="0.2">
      <c r="A767">
        <v>2395916</v>
      </c>
      <c r="B767" s="1">
        <v>44910</v>
      </c>
      <c r="C767" t="s">
        <v>161</v>
      </c>
      <c r="D767" t="s">
        <v>152</v>
      </c>
      <c r="E767">
        <v>0</v>
      </c>
      <c r="F767">
        <v>0.3</v>
      </c>
      <c r="G767" t="s">
        <v>161</v>
      </c>
      <c r="H767" t="s">
        <v>10</v>
      </c>
      <c r="I767">
        <v>100</v>
      </c>
      <c r="J767">
        <v>1</v>
      </c>
      <c r="K767">
        <v>90</v>
      </c>
      <c r="L767">
        <v>0</v>
      </c>
      <c r="M767">
        <v>0</v>
      </c>
      <c r="N767" t="s">
        <v>157</v>
      </c>
    </row>
    <row r="768" spans="1:14" x14ac:dyDescent="0.2">
      <c r="A768">
        <v>2396465</v>
      </c>
      <c r="B768" s="1">
        <v>44909</v>
      </c>
      <c r="C768" t="s">
        <v>161</v>
      </c>
      <c r="D768" t="s">
        <v>132</v>
      </c>
      <c r="E768">
        <v>0</v>
      </c>
      <c r="F768">
        <v>11.7</v>
      </c>
      <c r="G768" t="s">
        <v>161</v>
      </c>
      <c r="H768" t="s">
        <v>10</v>
      </c>
      <c r="I768">
        <v>100</v>
      </c>
      <c r="J768">
        <v>1</v>
      </c>
      <c r="K768">
        <v>90</v>
      </c>
      <c r="L768">
        <v>0</v>
      </c>
      <c r="M768">
        <v>0</v>
      </c>
      <c r="N768" t="s">
        <v>157</v>
      </c>
    </row>
    <row r="769" spans="1:14" x14ac:dyDescent="0.2">
      <c r="A769">
        <v>2371278</v>
      </c>
      <c r="B769" s="1">
        <v>44909</v>
      </c>
      <c r="C769" t="s">
        <v>161</v>
      </c>
      <c r="D769" t="s">
        <v>136</v>
      </c>
      <c r="E769">
        <v>1</v>
      </c>
      <c r="F769">
        <v>0.6</v>
      </c>
      <c r="G769" t="s">
        <v>161</v>
      </c>
      <c r="H769" t="s">
        <v>10</v>
      </c>
      <c r="I769">
        <v>100</v>
      </c>
      <c r="J769">
        <v>1</v>
      </c>
      <c r="K769">
        <v>90</v>
      </c>
      <c r="L769">
        <v>0</v>
      </c>
      <c r="M769">
        <v>0</v>
      </c>
      <c r="N769" t="s">
        <v>157</v>
      </c>
    </row>
    <row r="770" spans="1:14" x14ac:dyDescent="0.2">
      <c r="A770">
        <v>2389879</v>
      </c>
      <c r="B770" s="1">
        <v>44908</v>
      </c>
      <c r="C770" t="s">
        <v>161</v>
      </c>
      <c r="D770" t="s">
        <v>140</v>
      </c>
      <c r="E770">
        <v>1</v>
      </c>
      <c r="F770">
        <v>0.8</v>
      </c>
      <c r="G770" t="s">
        <v>161</v>
      </c>
      <c r="H770" t="s">
        <v>10</v>
      </c>
      <c r="I770">
        <v>100</v>
      </c>
      <c r="J770">
        <v>1</v>
      </c>
      <c r="K770">
        <v>90</v>
      </c>
      <c r="L770">
        <v>0</v>
      </c>
      <c r="M770">
        <v>0</v>
      </c>
      <c r="N770" t="s">
        <v>157</v>
      </c>
    </row>
    <row r="771" spans="1:14" x14ac:dyDescent="0.2">
      <c r="A771">
        <v>2355868</v>
      </c>
      <c r="B771" s="1">
        <v>44908</v>
      </c>
      <c r="C771" t="s">
        <v>161</v>
      </c>
      <c r="D771" t="s">
        <v>143</v>
      </c>
      <c r="E771">
        <v>1</v>
      </c>
      <c r="F771">
        <v>44.8</v>
      </c>
      <c r="G771" t="s">
        <v>161</v>
      </c>
      <c r="H771" t="s">
        <v>10</v>
      </c>
      <c r="I771">
        <v>100</v>
      </c>
      <c r="J771">
        <v>1</v>
      </c>
      <c r="K771">
        <v>90</v>
      </c>
      <c r="L771">
        <v>0</v>
      </c>
      <c r="M771">
        <v>0</v>
      </c>
      <c r="N771" t="s">
        <v>157</v>
      </c>
    </row>
    <row r="772" spans="1:14" x14ac:dyDescent="0.2">
      <c r="A772">
        <v>2362139</v>
      </c>
      <c r="B772" s="1">
        <v>44903</v>
      </c>
      <c r="C772" t="s">
        <v>161</v>
      </c>
      <c r="D772" t="s">
        <v>151</v>
      </c>
      <c r="E772">
        <v>0</v>
      </c>
      <c r="F772">
        <v>0.4</v>
      </c>
      <c r="G772" t="s">
        <v>161</v>
      </c>
      <c r="H772" t="s">
        <v>10</v>
      </c>
      <c r="I772">
        <v>100</v>
      </c>
      <c r="J772">
        <v>1</v>
      </c>
      <c r="K772">
        <v>90</v>
      </c>
      <c r="L772">
        <v>0</v>
      </c>
      <c r="M772">
        <v>0</v>
      </c>
      <c r="N772" t="s">
        <v>157</v>
      </c>
    </row>
    <row r="773" spans="1:14" x14ac:dyDescent="0.2">
      <c r="A773">
        <v>2387206</v>
      </c>
      <c r="B773" s="1">
        <v>44903</v>
      </c>
      <c r="C773" t="s">
        <v>161</v>
      </c>
      <c r="D773" t="s">
        <v>152</v>
      </c>
      <c r="E773">
        <v>0</v>
      </c>
      <c r="F773">
        <v>0.4</v>
      </c>
      <c r="G773" t="s">
        <v>161</v>
      </c>
      <c r="H773" t="s">
        <v>10</v>
      </c>
      <c r="I773">
        <v>100</v>
      </c>
      <c r="J773">
        <v>1</v>
      </c>
      <c r="K773">
        <v>90</v>
      </c>
      <c r="L773">
        <v>0</v>
      </c>
      <c r="M773">
        <v>0</v>
      </c>
      <c r="N773" t="s">
        <v>157</v>
      </c>
    </row>
    <row r="774" spans="1:14" x14ac:dyDescent="0.2">
      <c r="A774">
        <v>2385823</v>
      </c>
      <c r="B774" s="1">
        <v>44903</v>
      </c>
      <c r="C774" t="s">
        <v>161</v>
      </c>
      <c r="D774" t="s">
        <v>138</v>
      </c>
      <c r="E774">
        <v>1</v>
      </c>
      <c r="F774">
        <v>0</v>
      </c>
      <c r="G774" t="s">
        <v>161</v>
      </c>
      <c r="H774" t="s">
        <v>10</v>
      </c>
      <c r="I774">
        <v>100</v>
      </c>
      <c r="J774">
        <v>1</v>
      </c>
      <c r="K774">
        <v>90</v>
      </c>
      <c r="L774">
        <v>0</v>
      </c>
      <c r="M774">
        <v>0</v>
      </c>
      <c r="N774" t="s">
        <v>157</v>
      </c>
    </row>
    <row r="775" spans="1:14" x14ac:dyDescent="0.2">
      <c r="A775">
        <v>2383350</v>
      </c>
      <c r="B775" s="1">
        <v>44903</v>
      </c>
      <c r="C775" t="s">
        <v>161</v>
      </c>
      <c r="D775" t="s">
        <v>152</v>
      </c>
      <c r="E775">
        <v>1</v>
      </c>
      <c r="F775">
        <v>4.3</v>
      </c>
      <c r="G775" t="s">
        <v>161</v>
      </c>
      <c r="H775" t="s">
        <v>10</v>
      </c>
      <c r="I775">
        <v>100</v>
      </c>
      <c r="J775">
        <v>1</v>
      </c>
      <c r="K775">
        <v>90</v>
      </c>
      <c r="L775">
        <v>0</v>
      </c>
      <c r="M775">
        <v>0</v>
      </c>
      <c r="N775" t="s">
        <v>157</v>
      </c>
    </row>
    <row r="776" spans="1:14" x14ac:dyDescent="0.2">
      <c r="A776">
        <v>2378462</v>
      </c>
      <c r="B776" s="1">
        <v>44903</v>
      </c>
      <c r="C776" t="s">
        <v>161</v>
      </c>
      <c r="D776" t="s">
        <v>141</v>
      </c>
      <c r="E776">
        <v>0</v>
      </c>
      <c r="F776">
        <v>0.2</v>
      </c>
      <c r="G776" t="s">
        <v>161</v>
      </c>
      <c r="H776" t="s">
        <v>10</v>
      </c>
      <c r="I776">
        <v>100</v>
      </c>
      <c r="J776">
        <v>1</v>
      </c>
      <c r="K776">
        <v>90</v>
      </c>
      <c r="L776">
        <v>0</v>
      </c>
      <c r="M776">
        <v>0</v>
      </c>
      <c r="N776" t="s">
        <v>157</v>
      </c>
    </row>
    <row r="777" spans="1:14" x14ac:dyDescent="0.2">
      <c r="A777">
        <v>2386168</v>
      </c>
      <c r="B777" s="1">
        <v>44902</v>
      </c>
      <c r="C777" t="s">
        <v>161</v>
      </c>
      <c r="D777" t="s">
        <v>141</v>
      </c>
      <c r="E777">
        <v>0</v>
      </c>
      <c r="F777">
        <v>0.2</v>
      </c>
      <c r="G777" t="s">
        <v>161</v>
      </c>
      <c r="H777" t="s">
        <v>10</v>
      </c>
      <c r="I777">
        <v>100</v>
      </c>
      <c r="J777">
        <v>1</v>
      </c>
      <c r="K777">
        <v>90</v>
      </c>
      <c r="L777">
        <v>0</v>
      </c>
      <c r="M777">
        <v>0</v>
      </c>
      <c r="N777" t="s">
        <v>157</v>
      </c>
    </row>
    <row r="778" spans="1:14" x14ac:dyDescent="0.2">
      <c r="A778">
        <v>2380997</v>
      </c>
      <c r="B778" s="1">
        <v>44901</v>
      </c>
      <c r="C778" t="s">
        <v>161</v>
      </c>
      <c r="D778" t="s">
        <v>132</v>
      </c>
      <c r="E778">
        <v>1</v>
      </c>
      <c r="F778">
        <v>8.9</v>
      </c>
      <c r="G778" t="s">
        <v>161</v>
      </c>
      <c r="H778" t="s">
        <v>10</v>
      </c>
      <c r="I778">
        <v>100</v>
      </c>
      <c r="J778">
        <v>1</v>
      </c>
      <c r="K778">
        <v>90</v>
      </c>
      <c r="L778">
        <v>0</v>
      </c>
      <c r="M778">
        <v>0</v>
      </c>
      <c r="N778" t="s">
        <v>157</v>
      </c>
    </row>
    <row r="779" spans="1:14" x14ac:dyDescent="0.2">
      <c r="A779">
        <v>2381370</v>
      </c>
      <c r="B779" s="1">
        <v>44901</v>
      </c>
      <c r="C779" t="s">
        <v>161</v>
      </c>
      <c r="D779" t="s">
        <v>137</v>
      </c>
      <c r="E779">
        <v>0</v>
      </c>
      <c r="F779">
        <v>0.2</v>
      </c>
      <c r="G779" t="s">
        <v>161</v>
      </c>
      <c r="H779" t="s">
        <v>10</v>
      </c>
      <c r="I779">
        <v>100</v>
      </c>
      <c r="J779">
        <v>1</v>
      </c>
      <c r="K779">
        <v>90</v>
      </c>
      <c r="L779">
        <v>0</v>
      </c>
      <c r="M779">
        <v>0</v>
      </c>
      <c r="N779" t="s">
        <v>157</v>
      </c>
    </row>
    <row r="780" spans="1:14" x14ac:dyDescent="0.2">
      <c r="A780">
        <v>2378388</v>
      </c>
      <c r="B780" s="1">
        <v>44900</v>
      </c>
      <c r="C780" t="s">
        <v>161</v>
      </c>
      <c r="D780" t="s">
        <v>152</v>
      </c>
      <c r="E780">
        <v>1</v>
      </c>
      <c r="F780">
        <v>0.2</v>
      </c>
      <c r="G780" t="s">
        <v>161</v>
      </c>
      <c r="H780" t="s">
        <v>10</v>
      </c>
      <c r="I780">
        <v>100</v>
      </c>
      <c r="J780">
        <v>1</v>
      </c>
      <c r="K780">
        <v>90</v>
      </c>
      <c r="L780">
        <v>0</v>
      </c>
      <c r="M780">
        <v>0</v>
      </c>
      <c r="N780" t="s">
        <v>157</v>
      </c>
    </row>
    <row r="781" spans="1:14" x14ac:dyDescent="0.2">
      <c r="A781">
        <v>2375863</v>
      </c>
      <c r="B781" s="1">
        <v>44900</v>
      </c>
      <c r="C781" t="s">
        <v>161</v>
      </c>
      <c r="D781" t="s">
        <v>152</v>
      </c>
      <c r="E781">
        <v>1</v>
      </c>
      <c r="F781">
        <v>0.2</v>
      </c>
      <c r="G781" t="s">
        <v>161</v>
      </c>
      <c r="H781" t="s">
        <v>10</v>
      </c>
      <c r="I781">
        <v>100</v>
      </c>
      <c r="J781">
        <v>1</v>
      </c>
      <c r="K781">
        <v>90</v>
      </c>
      <c r="L781">
        <v>0</v>
      </c>
      <c r="M781">
        <v>0</v>
      </c>
      <c r="N781" t="s">
        <v>157</v>
      </c>
    </row>
    <row r="782" spans="1:14" x14ac:dyDescent="0.2">
      <c r="A782">
        <v>2335171</v>
      </c>
      <c r="B782" s="1">
        <v>44900</v>
      </c>
      <c r="C782" t="s">
        <v>161</v>
      </c>
      <c r="D782" t="s">
        <v>137</v>
      </c>
      <c r="E782">
        <v>0</v>
      </c>
      <c r="F782">
        <v>0.2</v>
      </c>
      <c r="G782" t="s">
        <v>161</v>
      </c>
      <c r="H782" t="s">
        <v>10</v>
      </c>
      <c r="I782">
        <v>100</v>
      </c>
      <c r="J782">
        <v>1</v>
      </c>
      <c r="K782">
        <v>90</v>
      </c>
      <c r="L782">
        <v>0</v>
      </c>
      <c r="M782">
        <v>0</v>
      </c>
      <c r="N782" t="s">
        <v>157</v>
      </c>
    </row>
    <row r="783" spans="1:14" x14ac:dyDescent="0.2">
      <c r="A783">
        <v>2370003</v>
      </c>
      <c r="B783" s="1">
        <v>44900</v>
      </c>
      <c r="C783" t="s">
        <v>161</v>
      </c>
      <c r="D783" t="s">
        <v>151</v>
      </c>
      <c r="E783">
        <v>1</v>
      </c>
      <c r="F783">
        <v>5.5</v>
      </c>
      <c r="G783" t="s">
        <v>161</v>
      </c>
      <c r="H783" t="s">
        <v>10</v>
      </c>
      <c r="I783">
        <v>100</v>
      </c>
      <c r="J783">
        <v>1</v>
      </c>
      <c r="K783">
        <v>90</v>
      </c>
      <c r="L783">
        <v>0</v>
      </c>
      <c r="M783">
        <v>0</v>
      </c>
      <c r="N783" t="s">
        <v>157</v>
      </c>
    </row>
    <row r="784" spans="1:14" x14ac:dyDescent="0.2">
      <c r="A784">
        <v>2374609</v>
      </c>
      <c r="B784" s="1">
        <v>44897</v>
      </c>
      <c r="C784" t="s">
        <v>161</v>
      </c>
      <c r="D784" t="s">
        <v>143</v>
      </c>
      <c r="E784">
        <v>1</v>
      </c>
      <c r="F784">
        <v>0.6</v>
      </c>
      <c r="G784" t="s">
        <v>161</v>
      </c>
      <c r="H784" t="s">
        <v>10</v>
      </c>
      <c r="I784">
        <v>100</v>
      </c>
      <c r="J784">
        <v>1</v>
      </c>
      <c r="K784">
        <v>90</v>
      </c>
      <c r="L784">
        <v>0</v>
      </c>
      <c r="M784">
        <v>0</v>
      </c>
      <c r="N784" t="s">
        <v>157</v>
      </c>
    </row>
    <row r="785" spans="1:14" x14ac:dyDescent="0.2">
      <c r="A785">
        <v>2348441</v>
      </c>
      <c r="B785" s="1">
        <v>44897</v>
      </c>
      <c r="C785" t="s">
        <v>161</v>
      </c>
      <c r="D785" t="s">
        <v>152</v>
      </c>
      <c r="E785">
        <v>0</v>
      </c>
      <c r="F785">
        <v>0.2</v>
      </c>
      <c r="G785" t="s">
        <v>161</v>
      </c>
      <c r="H785" t="s">
        <v>10</v>
      </c>
      <c r="I785">
        <v>100</v>
      </c>
      <c r="J785">
        <v>1</v>
      </c>
      <c r="K785">
        <v>90</v>
      </c>
      <c r="L785">
        <v>0</v>
      </c>
      <c r="M785">
        <v>0</v>
      </c>
      <c r="N785" t="s">
        <v>157</v>
      </c>
    </row>
    <row r="786" spans="1:14" x14ac:dyDescent="0.2">
      <c r="A786">
        <v>2351601</v>
      </c>
      <c r="B786" s="1">
        <v>44897</v>
      </c>
      <c r="C786" t="s">
        <v>161</v>
      </c>
      <c r="D786" t="s">
        <v>141</v>
      </c>
      <c r="E786">
        <v>1</v>
      </c>
      <c r="F786">
        <v>0.2</v>
      </c>
      <c r="G786" t="s">
        <v>161</v>
      </c>
      <c r="H786" t="s">
        <v>10</v>
      </c>
      <c r="I786">
        <v>100</v>
      </c>
      <c r="J786">
        <v>1</v>
      </c>
      <c r="K786">
        <v>90</v>
      </c>
      <c r="L786">
        <v>0</v>
      </c>
      <c r="M786">
        <v>0</v>
      </c>
      <c r="N786" t="s">
        <v>157</v>
      </c>
    </row>
    <row r="787" spans="1:14" x14ac:dyDescent="0.2">
      <c r="A787">
        <v>2370983</v>
      </c>
      <c r="B787" s="1">
        <v>44897</v>
      </c>
      <c r="C787" t="s">
        <v>161</v>
      </c>
      <c r="D787" t="s">
        <v>143</v>
      </c>
      <c r="E787">
        <v>1</v>
      </c>
      <c r="F787">
        <v>0.4</v>
      </c>
      <c r="G787" t="s">
        <v>161</v>
      </c>
      <c r="H787" t="s">
        <v>10</v>
      </c>
      <c r="I787">
        <v>100</v>
      </c>
      <c r="J787">
        <v>1</v>
      </c>
      <c r="K787">
        <v>90</v>
      </c>
      <c r="L787">
        <v>0</v>
      </c>
      <c r="M787">
        <v>0</v>
      </c>
      <c r="N787" t="s">
        <v>157</v>
      </c>
    </row>
    <row r="788" spans="1:14" x14ac:dyDescent="0.2">
      <c r="A788">
        <v>2373079</v>
      </c>
      <c r="B788" s="1">
        <v>44896</v>
      </c>
      <c r="C788" t="s">
        <v>161</v>
      </c>
      <c r="D788" t="s">
        <v>151</v>
      </c>
      <c r="E788">
        <v>1</v>
      </c>
      <c r="F788">
        <v>0.2</v>
      </c>
      <c r="G788" t="s">
        <v>161</v>
      </c>
      <c r="H788" t="s">
        <v>10</v>
      </c>
      <c r="I788">
        <v>100</v>
      </c>
      <c r="J788">
        <v>1</v>
      </c>
      <c r="K788">
        <v>90</v>
      </c>
      <c r="L788">
        <v>0</v>
      </c>
      <c r="M788">
        <v>0</v>
      </c>
      <c r="N788" t="s">
        <v>157</v>
      </c>
    </row>
    <row r="789" spans="1:14" x14ac:dyDescent="0.2">
      <c r="A789">
        <v>2326381</v>
      </c>
      <c r="B789" s="1">
        <v>44896</v>
      </c>
      <c r="C789" t="s">
        <v>161</v>
      </c>
      <c r="D789" t="s">
        <v>136</v>
      </c>
      <c r="E789">
        <v>0</v>
      </c>
      <c r="F789">
        <v>45.3</v>
      </c>
      <c r="G789" t="s">
        <v>161</v>
      </c>
      <c r="H789" t="s">
        <v>10</v>
      </c>
      <c r="I789">
        <v>100</v>
      </c>
      <c r="J789">
        <v>1</v>
      </c>
      <c r="K789">
        <v>90</v>
      </c>
      <c r="L789">
        <v>0</v>
      </c>
      <c r="M789">
        <v>0</v>
      </c>
      <c r="N789" t="s">
        <v>157</v>
      </c>
    </row>
    <row r="790" spans="1:14" x14ac:dyDescent="0.2">
      <c r="A790">
        <v>2537603</v>
      </c>
      <c r="B790" s="1">
        <v>44984</v>
      </c>
      <c r="C790" t="s">
        <v>161</v>
      </c>
      <c r="D790" t="s">
        <v>143</v>
      </c>
      <c r="E790">
        <v>1</v>
      </c>
      <c r="F790">
        <v>1.5</v>
      </c>
      <c r="G790" t="s">
        <v>161</v>
      </c>
      <c r="H790" t="s">
        <v>10</v>
      </c>
      <c r="I790">
        <v>100</v>
      </c>
      <c r="J790">
        <v>1</v>
      </c>
      <c r="K790">
        <v>90</v>
      </c>
      <c r="L790">
        <v>0</v>
      </c>
      <c r="M790">
        <v>0</v>
      </c>
      <c r="N790" t="s">
        <v>157</v>
      </c>
    </row>
    <row r="791" spans="1:14" x14ac:dyDescent="0.2">
      <c r="A791">
        <v>2536130</v>
      </c>
      <c r="B791" s="1">
        <v>44984</v>
      </c>
      <c r="C791" t="s">
        <v>161</v>
      </c>
      <c r="D791" t="s">
        <v>149</v>
      </c>
      <c r="E791">
        <v>1</v>
      </c>
      <c r="F791">
        <v>0.2</v>
      </c>
      <c r="G791" t="s">
        <v>161</v>
      </c>
      <c r="H791" t="s">
        <v>10</v>
      </c>
      <c r="I791">
        <v>100</v>
      </c>
      <c r="J791">
        <v>1</v>
      </c>
      <c r="K791">
        <v>90</v>
      </c>
      <c r="L791">
        <v>0</v>
      </c>
      <c r="M791">
        <v>0</v>
      </c>
      <c r="N791" t="s">
        <v>157</v>
      </c>
    </row>
    <row r="792" spans="1:14" x14ac:dyDescent="0.2">
      <c r="A792">
        <v>2542678</v>
      </c>
      <c r="B792" s="1">
        <v>44983</v>
      </c>
      <c r="C792" t="s">
        <v>161</v>
      </c>
      <c r="D792" t="s">
        <v>140</v>
      </c>
      <c r="E792">
        <v>0</v>
      </c>
      <c r="F792">
        <v>1.1000000000000001</v>
      </c>
      <c r="G792" t="s">
        <v>161</v>
      </c>
      <c r="H792" t="s">
        <v>10</v>
      </c>
      <c r="I792">
        <v>100</v>
      </c>
      <c r="J792">
        <v>1</v>
      </c>
      <c r="K792">
        <v>90</v>
      </c>
      <c r="L792">
        <v>0</v>
      </c>
      <c r="M792">
        <v>0</v>
      </c>
      <c r="N792" t="s">
        <v>157</v>
      </c>
    </row>
    <row r="793" spans="1:14" x14ac:dyDescent="0.2">
      <c r="A793">
        <v>2541402</v>
      </c>
      <c r="B793" s="1">
        <v>44982</v>
      </c>
      <c r="C793" t="s">
        <v>161</v>
      </c>
      <c r="D793" t="s">
        <v>135</v>
      </c>
      <c r="E793">
        <v>0</v>
      </c>
      <c r="F793">
        <v>17.2</v>
      </c>
      <c r="G793" t="s">
        <v>161</v>
      </c>
      <c r="H793" t="s">
        <v>10</v>
      </c>
      <c r="I793">
        <v>100</v>
      </c>
      <c r="J793">
        <v>1</v>
      </c>
      <c r="K793">
        <v>90</v>
      </c>
      <c r="L793">
        <v>0</v>
      </c>
      <c r="M793">
        <v>0</v>
      </c>
      <c r="N793" t="s">
        <v>157</v>
      </c>
    </row>
    <row r="794" spans="1:14" x14ac:dyDescent="0.2">
      <c r="A794">
        <v>2538211</v>
      </c>
      <c r="B794" s="1">
        <v>44982</v>
      </c>
      <c r="C794" t="s">
        <v>161</v>
      </c>
      <c r="D794" t="s">
        <v>138</v>
      </c>
      <c r="E794">
        <v>0</v>
      </c>
      <c r="F794">
        <v>0.7</v>
      </c>
      <c r="G794" t="s">
        <v>161</v>
      </c>
      <c r="H794" t="s">
        <v>10</v>
      </c>
      <c r="I794">
        <v>100</v>
      </c>
      <c r="J794">
        <v>1</v>
      </c>
      <c r="K794">
        <v>90</v>
      </c>
      <c r="L794">
        <v>0</v>
      </c>
      <c r="M794">
        <v>0</v>
      </c>
      <c r="N794" t="s">
        <v>157</v>
      </c>
    </row>
    <row r="795" spans="1:14" x14ac:dyDescent="0.2">
      <c r="A795">
        <v>2530770</v>
      </c>
      <c r="B795" s="1">
        <v>44981</v>
      </c>
      <c r="C795" t="s">
        <v>161</v>
      </c>
      <c r="D795" t="s">
        <v>142</v>
      </c>
      <c r="E795">
        <v>1</v>
      </c>
      <c r="F795">
        <v>0.2</v>
      </c>
      <c r="G795" t="s">
        <v>161</v>
      </c>
      <c r="H795" t="s">
        <v>10</v>
      </c>
      <c r="I795">
        <v>100</v>
      </c>
      <c r="J795">
        <v>1</v>
      </c>
      <c r="K795">
        <v>90</v>
      </c>
      <c r="L795">
        <v>0</v>
      </c>
      <c r="M795">
        <v>0</v>
      </c>
      <c r="N795" t="s">
        <v>157</v>
      </c>
    </row>
    <row r="796" spans="1:14" x14ac:dyDescent="0.2">
      <c r="A796">
        <v>2537938</v>
      </c>
      <c r="B796" s="1">
        <v>44980</v>
      </c>
      <c r="C796" t="s">
        <v>161</v>
      </c>
      <c r="D796" t="s">
        <v>142</v>
      </c>
      <c r="E796">
        <v>0</v>
      </c>
      <c r="F796">
        <v>8.1999999999999993</v>
      </c>
      <c r="G796" t="s">
        <v>161</v>
      </c>
      <c r="H796" t="s">
        <v>10</v>
      </c>
      <c r="I796">
        <v>100</v>
      </c>
      <c r="J796">
        <v>1</v>
      </c>
      <c r="K796">
        <v>90</v>
      </c>
      <c r="L796">
        <v>0</v>
      </c>
      <c r="M796">
        <v>0</v>
      </c>
      <c r="N796" t="s">
        <v>157</v>
      </c>
    </row>
    <row r="797" spans="1:14" x14ac:dyDescent="0.2">
      <c r="A797">
        <v>2537804</v>
      </c>
      <c r="B797" s="1">
        <v>44980</v>
      </c>
      <c r="C797" t="s">
        <v>161</v>
      </c>
      <c r="D797" t="s">
        <v>132</v>
      </c>
      <c r="E797">
        <v>0</v>
      </c>
      <c r="F797">
        <v>0.4</v>
      </c>
      <c r="G797" t="s">
        <v>161</v>
      </c>
      <c r="H797" t="s">
        <v>10</v>
      </c>
      <c r="I797">
        <v>100</v>
      </c>
      <c r="J797">
        <v>1</v>
      </c>
      <c r="K797">
        <v>90</v>
      </c>
      <c r="L797">
        <v>0</v>
      </c>
      <c r="M797">
        <v>0</v>
      </c>
      <c r="N797" t="s">
        <v>157</v>
      </c>
    </row>
    <row r="798" spans="1:14" x14ac:dyDescent="0.2">
      <c r="A798">
        <v>2537830</v>
      </c>
      <c r="B798" s="1">
        <v>44980</v>
      </c>
      <c r="C798" t="s">
        <v>161</v>
      </c>
      <c r="D798" t="s">
        <v>135</v>
      </c>
      <c r="E798">
        <v>0</v>
      </c>
      <c r="F798">
        <v>280.60000000000002</v>
      </c>
      <c r="G798" t="s">
        <v>161</v>
      </c>
      <c r="H798" t="s">
        <v>10</v>
      </c>
      <c r="I798">
        <v>100</v>
      </c>
      <c r="J798">
        <v>1</v>
      </c>
      <c r="K798">
        <v>90</v>
      </c>
      <c r="L798">
        <v>0</v>
      </c>
      <c r="M798">
        <v>0</v>
      </c>
      <c r="N798" t="s">
        <v>157</v>
      </c>
    </row>
    <row r="799" spans="1:14" x14ac:dyDescent="0.2">
      <c r="A799">
        <v>2537563</v>
      </c>
      <c r="B799" s="1">
        <v>44980</v>
      </c>
      <c r="C799" t="s">
        <v>161</v>
      </c>
      <c r="D799" t="s">
        <v>143</v>
      </c>
      <c r="E799">
        <v>1</v>
      </c>
      <c r="F799">
        <v>21.4</v>
      </c>
      <c r="G799" t="s">
        <v>161</v>
      </c>
      <c r="H799" t="s">
        <v>10</v>
      </c>
      <c r="I799">
        <v>100</v>
      </c>
      <c r="J799">
        <v>1</v>
      </c>
      <c r="K799">
        <v>90</v>
      </c>
      <c r="L799">
        <v>0</v>
      </c>
      <c r="M799">
        <v>0</v>
      </c>
      <c r="N799" t="s">
        <v>157</v>
      </c>
    </row>
    <row r="800" spans="1:14" x14ac:dyDescent="0.2">
      <c r="A800">
        <v>2533523</v>
      </c>
      <c r="B800" s="1">
        <v>44979</v>
      </c>
      <c r="C800" t="s">
        <v>161</v>
      </c>
      <c r="D800" t="s">
        <v>137</v>
      </c>
      <c r="E800">
        <v>1</v>
      </c>
      <c r="F800">
        <v>14</v>
      </c>
      <c r="G800" t="s">
        <v>161</v>
      </c>
      <c r="H800" t="s">
        <v>10</v>
      </c>
      <c r="I800">
        <v>100</v>
      </c>
      <c r="J800">
        <v>1</v>
      </c>
      <c r="K800">
        <v>90</v>
      </c>
      <c r="L800">
        <v>0</v>
      </c>
      <c r="M800">
        <v>0</v>
      </c>
      <c r="N800" t="s">
        <v>157</v>
      </c>
    </row>
    <row r="801" spans="1:14" x14ac:dyDescent="0.2">
      <c r="A801">
        <v>2529606</v>
      </c>
      <c r="B801" s="1">
        <v>44979</v>
      </c>
      <c r="C801" t="s">
        <v>161</v>
      </c>
      <c r="D801" t="s">
        <v>142</v>
      </c>
      <c r="E801">
        <v>0</v>
      </c>
      <c r="F801">
        <v>1.8</v>
      </c>
      <c r="G801" t="s">
        <v>161</v>
      </c>
      <c r="H801" t="s">
        <v>10</v>
      </c>
      <c r="I801">
        <v>100</v>
      </c>
      <c r="J801">
        <v>1</v>
      </c>
      <c r="K801">
        <v>90</v>
      </c>
      <c r="L801">
        <v>0</v>
      </c>
      <c r="M801">
        <v>0</v>
      </c>
      <c r="N801" t="s">
        <v>157</v>
      </c>
    </row>
    <row r="802" spans="1:14" x14ac:dyDescent="0.2">
      <c r="A802">
        <v>2532988</v>
      </c>
      <c r="B802" s="1">
        <v>44978</v>
      </c>
      <c r="C802" t="s">
        <v>161</v>
      </c>
      <c r="D802" t="s">
        <v>141</v>
      </c>
      <c r="E802">
        <v>0</v>
      </c>
      <c r="F802">
        <v>0.2</v>
      </c>
      <c r="G802" t="s">
        <v>161</v>
      </c>
      <c r="H802" t="s">
        <v>10</v>
      </c>
      <c r="I802">
        <v>100</v>
      </c>
      <c r="J802">
        <v>1</v>
      </c>
      <c r="K802">
        <v>90</v>
      </c>
      <c r="L802">
        <v>0</v>
      </c>
      <c r="M802">
        <v>0</v>
      </c>
      <c r="N802" t="s">
        <v>157</v>
      </c>
    </row>
    <row r="803" spans="1:14" x14ac:dyDescent="0.2">
      <c r="A803">
        <v>2522345</v>
      </c>
      <c r="B803" s="1">
        <v>44977</v>
      </c>
      <c r="C803" t="s">
        <v>161</v>
      </c>
      <c r="D803" t="s">
        <v>138</v>
      </c>
      <c r="E803">
        <v>1</v>
      </c>
      <c r="F803">
        <v>2.1</v>
      </c>
      <c r="G803" t="s">
        <v>161</v>
      </c>
      <c r="H803" t="s">
        <v>10</v>
      </c>
      <c r="I803">
        <v>100</v>
      </c>
      <c r="J803">
        <v>1</v>
      </c>
      <c r="K803">
        <v>90</v>
      </c>
      <c r="L803">
        <v>0</v>
      </c>
      <c r="M803">
        <v>0</v>
      </c>
      <c r="N803" t="s">
        <v>157</v>
      </c>
    </row>
    <row r="804" spans="1:14" x14ac:dyDescent="0.2">
      <c r="A804">
        <v>2529125</v>
      </c>
      <c r="B804" s="1">
        <v>44977</v>
      </c>
      <c r="C804" t="s">
        <v>161</v>
      </c>
      <c r="D804" t="s">
        <v>138</v>
      </c>
      <c r="E804">
        <v>1</v>
      </c>
      <c r="F804">
        <v>15.2</v>
      </c>
      <c r="G804" t="s">
        <v>161</v>
      </c>
      <c r="H804" t="s">
        <v>10</v>
      </c>
      <c r="I804">
        <v>100</v>
      </c>
      <c r="J804">
        <v>1</v>
      </c>
      <c r="K804">
        <v>90</v>
      </c>
      <c r="L804">
        <v>0</v>
      </c>
      <c r="M804">
        <v>0</v>
      </c>
      <c r="N804" t="s">
        <v>157</v>
      </c>
    </row>
    <row r="805" spans="1:14" x14ac:dyDescent="0.2">
      <c r="A805">
        <v>2520693</v>
      </c>
      <c r="B805" s="1">
        <v>44974</v>
      </c>
      <c r="C805" t="s">
        <v>161</v>
      </c>
      <c r="D805" t="s">
        <v>138</v>
      </c>
      <c r="E805">
        <v>1</v>
      </c>
      <c r="F805">
        <v>12.6</v>
      </c>
      <c r="G805" t="s">
        <v>161</v>
      </c>
      <c r="H805" t="s">
        <v>10</v>
      </c>
      <c r="I805">
        <v>100</v>
      </c>
      <c r="J805">
        <v>1</v>
      </c>
      <c r="K805">
        <v>90</v>
      </c>
      <c r="L805">
        <v>0</v>
      </c>
      <c r="M805">
        <v>0</v>
      </c>
      <c r="N805" t="s">
        <v>157</v>
      </c>
    </row>
    <row r="806" spans="1:14" x14ac:dyDescent="0.2">
      <c r="A806">
        <v>2511777</v>
      </c>
      <c r="B806" s="1">
        <v>44974</v>
      </c>
      <c r="C806" t="s">
        <v>161</v>
      </c>
      <c r="D806" t="s">
        <v>137</v>
      </c>
      <c r="E806">
        <v>0</v>
      </c>
      <c r="F806">
        <v>1.1000000000000001</v>
      </c>
      <c r="G806" t="s">
        <v>161</v>
      </c>
      <c r="H806" t="s">
        <v>10</v>
      </c>
      <c r="I806">
        <v>100</v>
      </c>
      <c r="J806">
        <v>1</v>
      </c>
      <c r="K806">
        <v>90</v>
      </c>
      <c r="L806">
        <v>0</v>
      </c>
      <c r="M806">
        <v>0</v>
      </c>
      <c r="N806" t="s">
        <v>157</v>
      </c>
    </row>
    <row r="807" spans="1:14" x14ac:dyDescent="0.2">
      <c r="A807">
        <v>2501321</v>
      </c>
      <c r="B807" s="1">
        <v>44974</v>
      </c>
      <c r="C807" t="s">
        <v>161</v>
      </c>
      <c r="D807" t="s">
        <v>142</v>
      </c>
      <c r="E807">
        <v>1</v>
      </c>
      <c r="F807">
        <v>34.700000000000003</v>
      </c>
      <c r="G807" t="s">
        <v>161</v>
      </c>
      <c r="H807" t="s">
        <v>10</v>
      </c>
      <c r="I807">
        <v>100</v>
      </c>
      <c r="J807">
        <v>1</v>
      </c>
      <c r="K807">
        <v>90</v>
      </c>
      <c r="L807">
        <v>0</v>
      </c>
      <c r="M807">
        <v>0</v>
      </c>
      <c r="N807" t="s">
        <v>157</v>
      </c>
    </row>
    <row r="808" spans="1:14" x14ac:dyDescent="0.2">
      <c r="A808">
        <v>2516948</v>
      </c>
      <c r="B808" s="1">
        <v>44973</v>
      </c>
      <c r="C808" t="s">
        <v>161</v>
      </c>
      <c r="D808" t="s">
        <v>135</v>
      </c>
      <c r="E808">
        <v>0</v>
      </c>
      <c r="F808">
        <v>8.5</v>
      </c>
      <c r="G808" t="s">
        <v>161</v>
      </c>
      <c r="H808" t="s">
        <v>10</v>
      </c>
      <c r="I808">
        <v>100</v>
      </c>
      <c r="J808">
        <v>1</v>
      </c>
      <c r="K808">
        <v>90</v>
      </c>
      <c r="L808">
        <v>0</v>
      </c>
      <c r="M808">
        <v>0</v>
      </c>
      <c r="N808" t="s">
        <v>157</v>
      </c>
    </row>
    <row r="809" spans="1:14" x14ac:dyDescent="0.2">
      <c r="A809">
        <v>2518851</v>
      </c>
      <c r="B809" s="1">
        <v>44972</v>
      </c>
      <c r="C809" t="s">
        <v>161</v>
      </c>
      <c r="D809" t="s">
        <v>138</v>
      </c>
      <c r="E809">
        <v>0</v>
      </c>
      <c r="F809">
        <v>10</v>
      </c>
      <c r="G809" t="s">
        <v>161</v>
      </c>
      <c r="H809" t="s">
        <v>10</v>
      </c>
      <c r="I809">
        <v>100</v>
      </c>
      <c r="J809">
        <v>1</v>
      </c>
      <c r="K809">
        <v>90</v>
      </c>
      <c r="L809">
        <v>0</v>
      </c>
      <c r="M809">
        <v>0</v>
      </c>
      <c r="N809" t="s">
        <v>157</v>
      </c>
    </row>
    <row r="810" spans="1:14" x14ac:dyDescent="0.2">
      <c r="A810">
        <v>2510337</v>
      </c>
      <c r="B810" s="1">
        <v>44971</v>
      </c>
      <c r="C810" t="s">
        <v>161</v>
      </c>
      <c r="D810" t="s">
        <v>139</v>
      </c>
      <c r="E810">
        <v>1</v>
      </c>
      <c r="F810">
        <v>0.4</v>
      </c>
      <c r="G810" t="s">
        <v>161</v>
      </c>
      <c r="H810" t="s">
        <v>10</v>
      </c>
      <c r="I810">
        <v>100</v>
      </c>
      <c r="J810">
        <v>1</v>
      </c>
      <c r="K810">
        <v>90</v>
      </c>
      <c r="L810">
        <v>0</v>
      </c>
      <c r="M810">
        <v>0</v>
      </c>
      <c r="N810" t="s">
        <v>157</v>
      </c>
    </row>
    <row r="811" spans="1:14" x14ac:dyDescent="0.2">
      <c r="A811">
        <v>2490304</v>
      </c>
      <c r="B811" s="1">
        <v>44971</v>
      </c>
      <c r="C811" t="s">
        <v>161</v>
      </c>
      <c r="D811" t="s">
        <v>132</v>
      </c>
      <c r="E811">
        <v>0</v>
      </c>
      <c r="F811">
        <v>2.5</v>
      </c>
      <c r="G811" t="s">
        <v>161</v>
      </c>
      <c r="H811" t="s">
        <v>10</v>
      </c>
      <c r="I811">
        <v>100</v>
      </c>
      <c r="J811">
        <v>1</v>
      </c>
      <c r="K811">
        <v>90</v>
      </c>
      <c r="L811">
        <v>0</v>
      </c>
      <c r="M811">
        <v>0</v>
      </c>
      <c r="N811" t="s">
        <v>157</v>
      </c>
    </row>
    <row r="812" spans="1:14" x14ac:dyDescent="0.2">
      <c r="A812">
        <v>2513551</v>
      </c>
      <c r="B812" s="1">
        <v>44970</v>
      </c>
      <c r="C812" t="s">
        <v>161</v>
      </c>
      <c r="D812" t="s">
        <v>132</v>
      </c>
      <c r="E812">
        <v>1</v>
      </c>
      <c r="F812">
        <v>0.9</v>
      </c>
      <c r="G812" t="s">
        <v>161</v>
      </c>
      <c r="H812" t="s">
        <v>10</v>
      </c>
      <c r="I812">
        <v>100</v>
      </c>
      <c r="J812">
        <v>1</v>
      </c>
      <c r="K812">
        <v>90</v>
      </c>
      <c r="L812">
        <v>0</v>
      </c>
      <c r="M812">
        <v>0</v>
      </c>
      <c r="N812" t="s">
        <v>157</v>
      </c>
    </row>
    <row r="813" spans="1:14" x14ac:dyDescent="0.2">
      <c r="A813">
        <v>2508582</v>
      </c>
      <c r="B813" s="1">
        <v>44967</v>
      </c>
      <c r="C813" t="s">
        <v>161</v>
      </c>
      <c r="D813" t="s">
        <v>138</v>
      </c>
      <c r="E813">
        <v>0</v>
      </c>
      <c r="F813">
        <v>48</v>
      </c>
      <c r="G813" t="s">
        <v>161</v>
      </c>
      <c r="H813" t="s">
        <v>10</v>
      </c>
      <c r="I813">
        <v>100</v>
      </c>
      <c r="J813">
        <v>1</v>
      </c>
      <c r="K813">
        <v>90</v>
      </c>
      <c r="L813">
        <v>0</v>
      </c>
      <c r="M813">
        <v>0</v>
      </c>
      <c r="N813" t="s">
        <v>157</v>
      </c>
    </row>
    <row r="814" spans="1:14" x14ac:dyDescent="0.2">
      <c r="A814">
        <v>2509000</v>
      </c>
      <c r="B814" s="1">
        <v>44967</v>
      </c>
      <c r="C814" t="s">
        <v>161</v>
      </c>
      <c r="D814" t="s">
        <v>137</v>
      </c>
      <c r="E814">
        <v>0</v>
      </c>
      <c r="F814">
        <v>0.4</v>
      </c>
      <c r="G814" t="s">
        <v>161</v>
      </c>
      <c r="H814" t="s">
        <v>10</v>
      </c>
      <c r="I814">
        <v>100</v>
      </c>
      <c r="J814">
        <v>1</v>
      </c>
      <c r="K814">
        <v>90</v>
      </c>
      <c r="L814">
        <v>0</v>
      </c>
      <c r="M814">
        <v>0</v>
      </c>
      <c r="N814" t="s">
        <v>157</v>
      </c>
    </row>
    <row r="815" spans="1:14" x14ac:dyDescent="0.2">
      <c r="A815">
        <v>2507711</v>
      </c>
      <c r="B815" s="1">
        <v>44967</v>
      </c>
      <c r="C815" t="s">
        <v>161</v>
      </c>
      <c r="D815" t="s">
        <v>149</v>
      </c>
      <c r="E815">
        <v>1</v>
      </c>
      <c r="F815">
        <v>0.4</v>
      </c>
      <c r="G815" t="s">
        <v>161</v>
      </c>
      <c r="H815" t="s">
        <v>10</v>
      </c>
      <c r="I815">
        <v>100</v>
      </c>
      <c r="J815">
        <v>1</v>
      </c>
      <c r="K815">
        <v>90</v>
      </c>
      <c r="L815">
        <v>0</v>
      </c>
      <c r="M815">
        <v>0</v>
      </c>
      <c r="N815" t="s">
        <v>157</v>
      </c>
    </row>
    <row r="816" spans="1:14" x14ac:dyDescent="0.2">
      <c r="A816">
        <v>2502942</v>
      </c>
      <c r="B816" s="1">
        <v>44967</v>
      </c>
      <c r="C816" t="s">
        <v>161</v>
      </c>
      <c r="D816" t="s">
        <v>137</v>
      </c>
      <c r="E816">
        <v>1</v>
      </c>
      <c r="F816">
        <v>2.1</v>
      </c>
      <c r="G816" t="s">
        <v>161</v>
      </c>
      <c r="H816" t="s">
        <v>10</v>
      </c>
      <c r="I816">
        <v>100</v>
      </c>
      <c r="J816">
        <v>1</v>
      </c>
      <c r="K816">
        <v>90</v>
      </c>
      <c r="L816">
        <v>0</v>
      </c>
      <c r="M816">
        <v>0</v>
      </c>
      <c r="N816" t="s">
        <v>157</v>
      </c>
    </row>
    <row r="817" spans="1:14" x14ac:dyDescent="0.2">
      <c r="A817">
        <v>2499279</v>
      </c>
      <c r="B817" s="1">
        <v>44966</v>
      </c>
      <c r="C817" t="s">
        <v>161</v>
      </c>
      <c r="D817" t="s">
        <v>134</v>
      </c>
      <c r="E817">
        <v>1</v>
      </c>
      <c r="F817">
        <v>0.4</v>
      </c>
      <c r="G817" t="s">
        <v>161</v>
      </c>
      <c r="H817" t="s">
        <v>10</v>
      </c>
      <c r="I817">
        <v>100</v>
      </c>
      <c r="J817">
        <v>1</v>
      </c>
      <c r="K817">
        <v>90</v>
      </c>
      <c r="L817">
        <v>0</v>
      </c>
      <c r="M817">
        <v>0</v>
      </c>
      <c r="N817" t="s">
        <v>157</v>
      </c>
    </row>
    <row r="818" spans="1:14" x14ac:dyDescent="0.2">
      <c r="A818">
        <v>2498470</v>
      </c>
      <c r="B818" s="1">
        <v>44965</v>
      </c>
      <c r="C818" t="s">
        <v>161</v>
      </c>
      <c r="D818" t="s">
        <v>137</v>
      </c>
      <c r="E818">
        <v>0</v>
      </c>
      <c r="F818">
        <v>2.8</v>
      </c>
      <c r="G818" t="s">
        <v>161</v>
      </c>
      <c r="H818" t="s">
        <v>10</v>
      </c>
      <c r="I818">
        <v>100</v>
      </c>
      <c r="J818">
        <v>1</v>
      </c>
      <c r="K818">
        <v>90</v>
      </c>
      <c r="L818">
        <v>0</v>
      </c>
      <c r="M818">
        <v>0</v>
      </c>
      <c r="N818" t="s">
        <v>157</v>
      </c>
    </row>
    <row r="819" spans="1:14" x14ac:dyDescent="0.2">
      <c r="A819">
        <v>2503100</v>
      </c>
      <c r="B819" s="1">
        <v>44965</v>
      </c>
      <c r="C819" t="s">
        <v>161</v>
      </c>
      <c r="D819" t="s">
        <v>134</v>
      </c>
      <c r="E819">
        <v>1</v>
      </c>
      <c r="F819">
        <v>2.9</v>
      </c>
      <c r="G819" t="s">
        <v>161</v>
      </c>
      <c r="H819" t="s">
        <v>10</v>
      </c>
      <c r="I819">
        <v>100</v>
      </c>
      <c r="J819">
        <v>1</v>
      </c>
      <c r="K819">
        <v>90</v>
      </c>
      <c r="L819">
        <v>0</v>
      </c>
      <c r="M819">
        <v>0</v>
      </c>
      <c r="N819" t="s">
        <v>157</v>
      </c>
    </row>
    <row r="820" spans="1:14" x14ac:dyDescent="0.2">
      <c r="A820">
        <v>2500008</v>
      </c>
      <c r="B820" s="1">
        <v>44964</v>
      </c>
      <c r="C820" t="s">
        <v>161</v>
      </c>
      <c r="D820" t="s">
        <v>141</v>
      </c>
      <c r="E820">
        <v>0</v>
      </c>
      <c r="F820">
        <v>0.6</v>
      </c>
      <c r="G820" t="s">
        <v>161</v>
      </c>
      <c r="H820" t="s">
        <v>10</v>
      </c>
      <c r="I820">
        <v>100</v>
      </c>
      <c r="J820">
        <v>1</v>
      </c>
      <c r="K820">
        <v>90</v>
      </c>
      <c r="L820">
        <v>0</v>
      </c>
      <c r="M820">
        <v>0</v>
      </c>
      <c r="N820" t="s">
        <v>157</v>
      </c>
    </row>
    <row r="821" spans="1:14" x14ac:dyDescent="0.2">
      <c r="A821">
        <v>2500441</v>
      </c>
      <c r="B821" s="1">
        <v>44964</v>
      </c>
      <c r="C821" t="s">
        <v>161</v>
      </c>
      <c r="D821" t="s">
        <v>140</v>
      </c>
      <c r="E821">
        <v>0</v>
      </c>
      <c r="F821">
        <v>6.4</v>
      </c>
      <c r="G821" t="s">
        <v>161</v>
      </c>
      <c r="H821" t="s">
        <v>10</v>
      </c>
      <c r="I821">
        <v>100</v>
      </c>
      <c r="J821">
        <v>1</v>
      </c>
      <c r="K821">
        <v>90</v>
      </c>
      <c r="L821">
        <v>0</v>
      </c>
      <c r="M821">
        <v>0</v>
      </c>
      <c r="N821" t="s">
        <v>157</v>
      </c>
    </row>
    <row r="822" spans="1:14" x14ac:dyDescent="0.2">
      <c r="A822">
        <v>2499044</v>
      </c>
      <c r="B822" s="1">
        <v>44964</v>
      </c>
      <c r="C822" t="s">
        <v>161</v>
      </c>
      <c r="D822" t="s">
        <v>137</v>
      </c>
      <c r="E822">
        <v>1</v>
      </c>
      <c r="F822">
        <v>47.1</v>
      </c>
      <c r="G822" t="s">
        <v>161</v>
      </c>
      <c r="H822" t="s">
        <v>10</v>
      </c>
      <c r="I822">
        <v>100</v>
      </c>
      <c r="J822">
        <v>1</v>
      </c>
      <c r="K822">
        <v>90</v>
      </c>
      <c r="L822">
        <v>0</v>
      </c>
      <c r="M822">
        <v>0</v>
      </c>
      <c r="N822" t="s">
        <v>157</v>
      </c>
    </row>
    <row r="823" spans="1:14" x14ac:dyDescent="0.2">
      <c r="A823">
        <v>2494457</v>
      </c>
      <c r="B823" s="1">
        <v>44963</v>
      </c>
      <c r="C823" t="s">
        <v>161</v>
      </c>
      <c r="D823" t="s">
        <v>137</v>
      </c>
      <c r="E823">
        <v>0</v>
      </c>
      <c r="F823">
        <v>0.2</v>
      </c>
      <c r="G823" t="s">
        <v>161</v>
      </c>
      <c r="H823" t="s">
        <v>10</v>
      </c>
      <c r="I823">
        <v>100</v>
      </c>
      <c r="J823">
        <v>1</v>
      </c>
      <c r="K823">
        <v>90</v>
      </c>
      <c r="L823">
        <v>0</v>
      </c>
      <c r="M823">
        <v>0</v>
      </c>
      <c r="N823" t="s">
        <v>157</v>
      </c>
    </row>
    <row r="824" spans="1:14" x14ac:dyDescent="0.2">
      <c r="A824">
        <v>2493856</v>
      </c>
      <c r="B824" s="1">
        <v>44963</v>
      </c>
      <c r="C824" t="s">
        <v>161</v>
      </c>
      <c r="D824" t="s">
        <v>143</v>
      </c>
      <c r="E824">
        <v>0</v>
      </c>
      <c r="F824">
        <v>1.6</v>
      </c>
      <c r="G824" t="s">
        <v>161</v>
      </c>
      <c r="H824" t="s">
        <v>10</v>
      </c>
      <c r="I824">
        <v>100</v>
      </c>
      <c r="J824">
        <v>1</v>
      </c>
      <c r="K824">
        <v>90</v>
      </c>
      <c r="L824">
        <v>0</v>
      </c>
      <c r="M824">
        <v>0</v>
      </c>
      <c r="N824" t="s">
        <v>157</v>
      </c>
    </row>
    <row r="825" spans="1:14" x14ac:dyDescent="0.2">
      <c r="A825">
        <v>2493619</v>
      </c>
      <c r="B825" s="1">
        <v>44963</v>
      </c>
      <c r="C825" t="s">
        <v>161</v>
      </c>
      <c r="D825" t="s">
        <v>151</v>
      </c>
      <c r="E825">
        <v>0</v>
      </c>
      <c r="F825">
        <v>5.8</v>
      </c>
      <c r="G825" t="s">
        <v>161</v>
      </c>
      <c r="H825" t="s">
        <v>10</v>
      </c>
      <c r="I825">
        <v>100</v>
      </c>
      <c r="J825">
        <v>1</v>
      </c>
      <c r="K825">
        <v>90</v>
      </c>
      <c r="L825">
        <v>0</v>
      </c>
      <c r="M825">
        <v>0</v>
      </c>
      <c r="N825" t="s">
        <v>157</v>
      </c>
    </row>
    <row r="826" spans="1:14" x14ac:dyDescent="0.2">
      <c r="A826">
        <v>2480373</v>
      </c>
      <c r="B826" s="1">
        <v>44963</v>
      </c>
      <c r="C826" t="s">
        <v>161</v>
      </c>
      <c r="D826" t="s">
        <v>140</v>
      </c>
      <c r="E826">
        <v>1</v>
      </c>
      <c r="F826">
        <v>0.2</v>
      </c>
      <c r="G826" t="s">
        <v>161</v>
      </c>
      <c r="H826" t="s">
        <v>10</v>
      </c>
      <c r="I826">
        <v>100</v>
      </c>
      <c r="J826">
        <v>1</v>
      </c>
      <c r="K826">
        <v>90</v>
      </c>
      <c r="L826">
        <v>0</v>
      </c>
      <c r="M826">
        <v>0</v>
      </c>
      <c r="N826" t="s">
        <v>157</v>
      </c>
    </row>
    <row r="827" spans="1:14" x14ac:dyDescent="0.2">
      <c r="A827">
        <v>2492368</v>
      </c>
      <c r="B827" s="1">
        <v>44960</v>
      </c>
      <c r="C827" t="s">
        <v>161</v>
      </c>
      <c r="D827" t="s">
        <v>137</v>
      </c>
      <c r="E827">
        <v>1</v>
      </c>
      <c r="F827">
        <v>0.3</v>
      </c>
      <c r="G827" t="s">
        <v>161</v>
      </c>
      <c r="H827" t="s">
        <v>10</v>
      </c>
      <c r="I827">
        <v>100</v>
      </c>
      <c r="J827">
        <v>1</v>
      </c>
      <c r="K827">
        <v>90</v>
      </c>
      <c r="L827">
        <v>0</v>
      </c>
      <c r="M827">
        <v>0</v>
      </c>
      <c r="N827" t="s">
        <v>157</v>
      </c>
    </row>
    <row r="828" spans="1:14" x14ac:dyDescent="0.2">
      <c r="A828">
        <v>2493711</v>
      </c>
      <c r="B828" s="1">
        <v>44960</v>
      </c>
      <c r="C828" t="s">
        <v>161</v>
      </c>
      <c r="D828" t="s">
        <v>138</v>
      </c>
      <c r="E828">
        <v>1</v>
      </c>
      <c r="F828">
        <v>1.7</v>
      </c>
      <c r="G828" t="s">
        <v>161</v>
      </c>
      <c r="H828" t="s">
        <v>10</v>
      </c>
      <c r="I828">
        <v>100</v>
      </c>
      <c r="J828">
        <v>1</v>
      </c>
      <c r="K828">
        <v>90</v>
      </c>
      <c r="L828">
        <v>0</v>
      </c>
      <c r="M828">
        <v>0</v>
      </c>
      <c r="N828" t="s">
        <v>157</v>
      </c>
    </row>
    <row r="829" spans="1:14" x14ac:dyDescent="0.2">
      <c r="A829">
        <v>2479993</v>
      </c>
      <c r="B829" s="1">
        <v>44959</v>
      </c>
      <c r="C829" t="s">
        <v>161</v>
      </c>
      <c r="D829" t="s">
        <v>141</v>
      </c>
      <c r="E829">
        <v>1</v>
      </c>
      <c r="F829">
        <v>0.3</v>
      </c>
      <c r="G829" t="s">
        <v>161</v>
      </c>
      <c r="H829" t="s">
        <v>10</v>
      </c>
      <c r="I829">
        <v>100</v>
      </c>
      <c r="J829">
        <v>1</v>
      </c>
      <c r="K829">
        <v>90</v>
      </c>
      <c r="L829">
        <v>0</v>
      </c>
      <c r="M829">
        <v>0</v>
      </c>
      <c r="N829" t="s">
        <v>157</v>
      </c>
    </row>
    <row r="830" spans="1:14" x14ac:dyDescent="0.2">
      <c r="A830">
        <v>2487878</v>
      </c>
      <c r="B830" s="1">
        <v>44958</v>
      </c>
      <c r="C830" t="s">
        <v>161</v>
      </c>
      <c r="D830" t="s">
        <v>132</v>
      </c>
      <c r="E830">
        <v>0</v>
      </c>
      <c r="F830">
        <v>0.2</v>
      </c>
      <c r="G830" t="s">
        <v>161</v>
      </c>
      <c r="H830" t="s">
        <v>10</v>
      </c>
      <c r="I830">
        <v>100</v>
      </c>
      <c r="J830">
        <v>1</v>
      </c>
      <c r="K830">
        <v>90</v>
      </c>
      <c r="L830">
        <v>0</v>
      </c>
      <c r="M830">
        <v>0</v>
      </c>
      <c r="N830" t="s">
        <v>157</v>
      </c>
    </row>
    <row r="831" spans="1:14" x14ac:dyDescent="0.2">
      <c r="A831">
        <v>2486638</v>
      </c>
      <c r="B831" s="1">
        <v>44958</v>
      </c>
      <c r="C831" t="s">
        <v>161</v>
      </c>
      <c r="D831" t="s">
        <v>134</v>
      </c>
      <c r="E831">
        <v>1</v>
      </c>
      <c r="F831">
        <v>7.8</v>
      </c>
      <c r="G831" t="s">
        <v>161</v>
      </c>
      <c r="H831" t="s">
        <v>10</v>
      </c>
      <c r="I831">
        <v>100</v>
      </c>
      <c r="J831">
        <v>1</v>
      </c>
      <c r="K831">
        <v>90</v>
      </c>
      <c r="L831">
        <v>0</v>
      </c>
      <c r="M831">
        <v>0</v>
      </c>
      <c r="N831" t="s">
        <v>157</v>
      </c>
    </row>
    <row r="832" spans="1:14" x14ac:dyDescent="0.2">
      <c r="A832">
        <v>2477627</v>
      </c>
      <c r="B832" s="1">
        <v>44957</v>
      </c>
      <c r="C832" t="s">
        <v>161</v>
      </c>
      <c r="D832" t="s">
        <v>132</v>
      </c>
      <c r="E832">
        <v>1</v>
      </c>
      <c r="F832">
        <v>48.3</v>
      </c>
      <c r="G832" t="s">
        <v>161</v>
      </c>
      <c r="H832" t="s">
        <v>10</v>
      </c>
      <c r="I832">
        <v>100</v>
      </c>
      <c r="J832">
        <v>1</v>
      </c>
      <c r="K832">
        <v>90</v>
      </c>
      <c r="L832">
        <v>0</v>
      </c>
      <c r="M832">
        <v>0</v>
      </c>
      <c r="N832" t="s">
        <v>157</v>
      </c>
    </row>
    <row r="833" spans="1:14" x14ac:dyDescent="0.2">
      <c r="A833">
        <v>2486642</v>
      </c>
      <c r="B833" s="1">
        <v>44957</v>
      </c>
      <c r="C833" t="s">
        <v>161</v>
      </c>
      <c r="D833" t="s">
        <v>149</v>
      </c>
      <c r="E833">
        <v>0</v>
      </c>
      <c r="F833">
        <v>0.8</v>
      </c>
      <c r="G833" t="s">
        <v>161</v>
      </c>
      <c r="H833" t="s">
        <v>10</v>
      </c>
      <c r="I833">
        <v>100</v>
      </c>
      <c r="J833">
        <v>1</v>
      </c>
      <c r="K833">
        <v>90</v>
      </c>
      <c r="L833">
        <v>0</v>
      </c>
      <c r="M833">
        <v>0</v>
      </c>
      <c r="N833" t="s">
        <v>157</v>
      </c>
    </row>
    <row r="834" spans="1:14" x14ac:dyDescent="0.2">
      <c r="A834">
        <v>2475491</v>
      </c>
      <c r="B834" s="1">
        <v>44957</v>
      </c>
      <c r="C834" t="s">
        <v>161</v>
      </c>
      <c r="D834" t="s">
        <v>139</v>
      </c>
      <c r="E834">
        <v>1</v>
      </c>
      <c r="F834">
        <v>0.2</v>
      </c>
      <c r="G834" t="s">
        <v>161</v>
      </c>
      <c r="H834" t="s">
        <v>10</v>
      </c>
      <c r="I834">
        <v>100</v>
      </c>
      <c r="J834">
        <v>1</v>
      </c>
      <c r="K834">
        <v>90</v>
      </c>
      <c r="L834">
        <v>0</v>
      </c>
      <c r="M834">
        <v>0</v>
      </c>
      <c r="N834" t="s">
        <v>157</v>
      </c>
    </row>
    <row r="835" spans="1:14" x14ac:dyDescent="0.2">
      <c r="A835">
        <v>2477273</v>
      </c>
      <c r="B835" s="1">
        <v>44957</v>
      </c>
      <c r="C835" t="s">
        <v>161</v>
      </c>
      <c r="D835" t="s">
        <v>132</v>
      </c>
      <c r="E835">
        <v>0</v>
      </c>
      <c r="F835">
        <v>0.2</v>
      </c>
      <c r="G835" t="s">
        <v>161</v>
      </c>
      <c r="H835" t="s">
        <v>10</v>
      </c>
      <c r="I835">
        <v>100</v>
      </c>
      <c r="J835">
        <v>1</v>
      </c>
      <c r="K835">
        <v>90</v>
      </c>
      <c r="L835">
        <v>0</v>
      </c>
      <c r="M835">
        <v>0</v>
      </c>
      <c r="N835" t="s">
        <v>157</v>
      </c>
    </row>
    <row r="836" spans="1:14" x14ac:dyDescent="0.2">
      <c r="A836">
        <v>2477987</v>
      </c>
      <c r="B836" s="1">
        <v>44956</v>
      </c>
      <c r="C836" t="s">
        <v>161</v>
      </c>
      <c r="D836" t="s">
        <v>137</v>
      </c>
      <c r="E836">
        <v>1</v>
      </c>
      <c r="F836">
        <v>0.2</v>
      </c>
      <c r="G836" t="s">
        <v>161</v>
      </c>
      <c r="H836" t="s">
        <v>10</v>
      </c>
      <c r="I836">
        <v>100</v>
      </c>
      <c r="J836">
        <v>1</v>
      </c>
      <c r="K836">
        <v>90</v>
      </c>
      <c r="L836">
        <v>0</v>
      </c>
      <c r="M836">
        <v>0</v>
      </c>
      <c r="N836" t="s">
        <v>157</v>
      </c>
    </row>
    <row r="837" spans="1:14" x14ac:dyDescent="0.2">
      <c r="A837">
        <v>2475801</v>
      </c>
      <c r="B837" s="1">
        <v>44953</v>
      </c>
      <c r="C837" t="s">
        <v>161</v>
      </c>
      <c r="D837" t="s">
        <v>132</v>
      </c>
      <c r="E837">
        <v>1</v>
      </c>
      <c r="F837">
        <v>0.3</v>
      </c>
      <c r="G837" t="s">
        <v>161</v>
      </c>
      <c r="H837" t="s">
        <v>10</v>
      </c>
      <c r="I837">
        <v>100</v>
      </c>
      <c r="J837">
        <v>1</v>
      </c>
      <c r="K837">
        <v>90</v>
      </c>
      <c r="L837">
        <v>0</v>
      </c>
      <c r="M837">
        <v>0</v>
      </c>
      <c r="N837" t="s">
        <v>157</v>
      </c>
    </row>
    <row r="838" spans="1:14" x14ac:dyDescent="0.2">
      <c r="A838">
        <v>2471878</v>
      </c>
      <c r="B838" s="1">
        <v>44952</v>
      </c>
      <c r="C838" t="s">
        <v>161</v>
      </c>
      <c r="D838" t="s">
        <v>149</v>
      </c>
      <c r="E838">
        <v>1</v>
      </c>
      <c r="F838">
        <v>0.3</v>
      </c>
      <c r="G838" t="s">
        <v>161</v>
      </c>
      <c r="H838" t="s">
        <v>10</v>
      </c>
      <c r="I838">
        <v>100</v>
      </c>
      <c r="J838">
        <v>1</v>
      </c>
      <c r="K838">
        <v>90</v>
      </c>
      <c r="L838">
        <v>0</v>
      </c>
      <c r="M838">
        <v>0</v>
      </c>
      <c r="N838" t="s">
        <v>157</v>
      </c>
    </row>
    <row r="839" spans="1:14" x14ac:dyDescent="0.2">
      <c r="A839">
        <v>2475385</v>
      </c>
      <c r="B839" s="1">
        <v>44952</v>
      </c>
      <c r="C839" t="s">
        <v>161</v>
      </c>
      <c r="D839" t="s">
        <v>137</v>
      </c>
      <c r="E839">
        <v>1</v>
      </c>
      <c r="F839">
        <v>0.5</v>
      </c>
      <c r="G839" t="s">
        <v>161</v>
      </c>
      <c r="H839" t="s">
        <v>10</v>
      </c>
      <c r="I839">
        <v>100</v>
      </c>
      <c r="J839">
        <v>1</v>
      </c>
      <c r="K839">
        <v>90</v>
      </c>
      <c r="L839">
        <v>0</v>
      </c>
      <c r="M839">
        <v>0</v>
      </c>
      <c r="N839" t="s">
        <v>157</v>
      </c>
    </row>
    <row r="840" spans="1:14" x14ac:dyDescent="0.2">
      <c r="A840">
        <v>2466263</v>
      </c>
      <c r="B840" s="1">
        <v>44952</v>
      </c>
      <c r="C840" t="s">
        <v>161</v>
      </c>
      <c r="D840" t="s">
        <v>137</v>
      </c>
      <c r="E840">
        <v>1</v>
      </c>
      <c r="F840">
        <v>0.6</v>
      </c>
      <c r="G840" t="s">
        <v>161</v>
      </c>
      <c r="H840" t="s">
        <v>10</v>
      </c>
      <c r="I840">
        <v>100</v>
      </c>
      <c r="J840">
        <v>1</v>
      </c>
      <c r="K840">
        <v>90</v>
      </c>
      <c r="L840">
        <v>0</v>
      </c>
      <c r="M840">
        <v>0</v>
      </c>
      <c r="N840" t="s">
        <v>157</v>
      </c>
    </row>
    <row r="841" spans="1:14" x14ac:dyDescent="0.2">
      <c r="A841">
        <v>2466421</v>
      </c>
      <c r="B841" s="1">
        <v>44951</v>
      </c>
      <c r="C841" t="s">
        <v>161</v>
      </c>
      <c r="D841" t="s">
        <v>135</v>
      </c>
      <c r="E841">
        <v>1</v>
      </c>
      <c r="F841">
        <v>0.8</v>
      </c>
      <c r="G841" t="s">
        <v>161</v>
      </c>
      <c r="H841" t="s">
        <v>10</v>
      </c>
      <c r="I841">
        <v>100</v>
      </c>
      <c r="J841">
        <v>1</v>
      </c>
      <c r="K841">
        <v>90</v>
      </c>
      <c r="L841">
        <v>0</v>
      </c>
      <c r="M841">
        <v>0</v>
      </c>
      <c r="N841" t="s">
        <v>157</v>
      </c>
    </row>
    <row r="842" spans="1:14" x14ac:dyDescent="0.2">
      <c r="A842">
        <v>2472282</v>
      </c>
      <c r="B842" s="1">
        <v>44951</v>
      </c>
      <c r="C842" t="s">
        <v>161</v>
      </c>
      <c r="D842" t="s">
        <v>135</v>
      </c>
      <c r="E842">
        <v>1</v>
      </c>
      <c r="F842">
        <v>2.2999999999999998</v>
      </c>
      <c r="G842" t="s">
        <v>161</v>
      </c>
      <c r="H842" t="s">
        <v>10</v>
      </c>
      <c r="I842">
        <v>100</v>
      </c>
      <c r="J842">
        <v>1</v>
      </c>
      <c r="K842">
        <v>90</v>
      </c>
      <c r="L842">
        <v>0</v>
      </c>
      <c r="M842">
        <v>0</v>
      </c>
      <c r="N842" t="s">
        <v>157</v>
      </c>
    </row>
    <row r="843" spans="1:14" x14ac:dyDescent="0.2">
      <c r="A843">
        <v>2470378</v>
      </c>
      <c r="B843" s="1">
        <v>44951</v>
      </c>
      <c r="C843" t="s">
        <v>161</v>
      </c>
      <c r="D843" t="s">
        <v>138</v>
      </c>
      <c r="E843">
        <v>1</v>
      </c>
      <c r="F843">
        <v>43.9</v>
      </c>
      <c r="G843" t="s">
        <v>161</v>
      </c>
      <c r="H843" t="s">
        <v>10</v>
      </c>
      <c r="I843">
        <v>100</v>
      </c>
      <c r="J843">
        <v>1</v>
      </c>
      <c r="K843">
        <v>90</v>
      </c>
      <c r="L843">
        <v>0</v>
      </c>
      <c r="M843">
        <v>0</v>
      </c>
      <c r="N843" t="s">
        <v>157</v>
      </c>
    </row>
    <row r="844" spans="1:14" x14ac:dyDescent="0.2">
      <c r="A844">
        <v>2440983</v>
      </c>
      <c r="B844" s="1">
        <v>44950</v>
      </c>
      <c r="C844" t="s">
        <v>161</v>
      </c>
      <c r="D844" t="s">
        <v>137</v>
      </c>
      <c r="E844">
        <v>1</v>
      </c>
      <c r="F844">
        <v>1</v>
      </c>
      <c r="G844" t="s">
        <v>161</v>
      </c>
      <c r="H844" t="s">
        <v>10</v>
      </c>
      <c r="I844">
        <v>100</v>
      </c>
      <c r="J844">
        <v>1</v>
      </c>
      <c r="K844">
        <v>90</v>
      </c>
      <c r="L844">
        <v>0</v>
      </c>
      <c r="M844">
        <v>0</v>
      </c>
      <c r="N844" t="s">
        <v>157</v>
      </c>
    </row>
    <row r="845" spans="1:14" x14ac:dyDescent="0.2">
      <c r="A845">
        <v>2470068</v>
      </c>
      <c r="B845" s="1">
        <v>44950</v>
      </c>
      <c r="C845" t="s">
        <v>161</v>
      </c>
      <c r="D845" t="s">
        <v>141</v>
      </c>
      <c r="E845">
        <v>1</v>
      </c>
      <c r="F845">
        <v>1.5</v>
      </c>
      <c r="G845" t="s">
        <v>161</v>
      </c>
      <c r="H845" t="s">
        <v>10</v>
      </c>
      <c r="I845">
        <v>100</v>
      </c>
      <c r="J845">
        <v>1</v>
      </c>
      <c r="K845">
        <v>90</v>
      </c>
      <c r="L845">
        <v>0</v>
      </c>
      <c r="M845">
        <v>0</v>
      </c>
      <c r="N845" t="s">
        <v>157</v>
      </c>
    </row>
    <row r="846" spans="1:14" x14ac:dyDescent="0.2">
      <c r="A846">
        <v>2469433</v>
      </c>
      <c r="B846" s="1">
        <v>44950</v>
      </c>
      <c r="C846" t="s">
        <v>161</v>
      </c>
      <c r="D846" t="s">
        <v>139</v>
      </c>
      <c r="E846">
        <v>0</v>
      </c>
      <c r="F846">
        <v>0.7</v>
      </c>
      <c r="G846" t="s">
        <v>161</v>
      </c>
      <c r="H846" t="s">
        <v>10</v>
      </c>
      <c r="I846">
        <v>100</v>
      </c>
      <c r="J846">
        <v>1</v>
      </c>
      <c r="K846">
        <v>90</v>
      </c>
      <c r="L846">
        <v>0</v>
      </c>
      <c r="M846">
        <v>0</v>
      </c>
      <c r="N846" t="s">
        <v>157</v>
      </c>
    </row>
    <row r="847" spans="1:14" x14ac:dyDescent="0.2">
      <c r="A847">
        <v>2470263</v>
      </c>
      <c r="B847" s="1">
        <v>44950</v>
      </c>
      <c r="C847" t="s">
        <v>161</v>
      </c>
      <c r="D847" t="s">
        <v>132</v>
      </c>
      <c r="E847">
        <v>0</v>
      </c>
      <c r="F847">
        <v>1.9</v>
      </c>
      <c r="G847" t="s">
        <v>161</v>
      </c>
      <c r="H847" t="s">
        <v>10</v>
      </c>
      <c r="I847">
        <v>100</v>
      </c>
      <c r="J847">
        <v>1</v>
      </c>
      <c r="K847">
        <v>90</v>
      </c>
      <c r="L847">
        <v>0</v>
      </c>
      <c r="M847">
        <v>0</v>
      </c>
      <c r="N847" t="s">
        <v>157</v>
      </c>
    </row>
    <row r="848" spans="1:14" x14ac:dyDescent="0.2">
      <c r="A848">
        <v>2455521</v>
      </c>
      <c r="B848" s="1">
        <v>44949</v>
      </c>
      <c r="C848" t="s">
        <v>161</v>
      </c>
      <c r="D848" t="s">
        <v>142</v>
      </c>
      <c r="E848">
        <v>0</v>
      </c>
      <c r="F848">
        <v>6.3</v>
      </c>
      <c r="G848" t="s">
        <v>161</v>
      </c>
      <c r="H848" t="s">
        <v>10</v>
      </c>
      <c r="I848">
        <v>100</v>
      </c>
      <c r="J848">
        <v>1</v>
      </c>
      <c r="K848">
        <v>90</v>
      </c>
      <c r="L848">
        <v>0</v>
      </c>
      <c r="M848">
        <v>0</v>
      </c>
      <c r="N848" t="s">
        <v>157</v>
      </c>
    </row>
    <row r="849" spans="1:14" x14ac:dyDescent="0.2">
      <c r="A849">
        <v>2463019</v>
      </c>
      <c r="B849" s="1">
        <v>44949</v>
      </c>
      <c r="C849" t="s">
        <v>161</v>
      </c>
      <c r="D849" t="s">
        <v>140</v>
      </c>
      <c r="E849">
        <v>0</v>
      </c>
      <c r="F849">
        <v>7.1</v>
      </c>
      <c r="G849" t="s">
        <v>161</v>
      </c>
      <c r="H849" t="s">
        <v>10</v>
      </c>
      <c r="I849">
        <v>100</v>
      </c>
      <c r="J849">
        <v>1</v>
      </c>
      <c r="K849">
        <v>90</v>
      </c>
      <c r="L849">
        <v>0</v>
      </c>
      <c r="M849">
        <v>0</v>
      </c>
      <c r="N849" t="s">
        <v>157</v>
      </c>
    </row>
    <row r="850" spans="1:14" x14ac:dyDescent="0.2">
      <c r="A850">
        <v>2467051</v>
      </c>
      <c r="B850" s="1">
        <v>44949</v>
      </c>
      <c r="C850" t="s">
        <v>161</v>
      </c>
      <c r="D850" t="s">
        <v>135</v>
      </c>
      <c r="E850">
        <v>0</v>
      </c>
      <c r="F850">
        <v>0.6</v>
      </c>
      <c r="G850" t="s">
        <v>161</v>
      </c>
      <c r="H850" t="s">
        <v>10</v>
      </c>
      <c r="I850">
        <v>100</v>
      </c>
      <c r="J850">
        <v>1</v>
      </c>
      <c r="K850">
        <v>90</v>
      </c>
      <c r="L850">
        <v>0</v>
      </c>
      <c r="M850">
        <v>0</v>
      </c>
      <c r="N850" t="s">
        <v>157</v>
      </c>
    </row>
    <row r="851" spans="1:14" x14ac:dyDescent="0.2">
      <c r="A851">
        <v>2466453</v>
      </c>
      <c r="B851" s="1">
        <v>44949</v>
      </c>
      <c r="C851" t="s">
        <v>161</v>
      </c>
      <c r="D851" t="s">
        <v>137</v>
      </c>
      <c r="E851">
        <v>1</v>
      </c>
      <c r="F851">
        <v>63.3</v>
      </c>
      <c r="G851" t="s">
        <v>161</v>
      </c>
      <c r="H851" t="s">
        <v>10</v>
      </c>
      <c r="I851">
        <v>100</v>
      </c>
      <c r="J851">
        <v>1</v>
      </c>
      <c r="K851">
        <v>90</v>
      </c>
      <c r="L851">
        <v>0</v>
      </c>
      <c r="M851">
        <v>0</v>
      </c>
      <c r="N851" t="s">
        <v>157</v>
      </c>
    </row>
    <row r="852" spans="1:14" x14ac:dyDescent="0.2">
      <c r="A852">
        <v>2467774</v>
      </c>
      <c r="B852" s="1">
        <v>44949</v>
      </c>
      <c r="C852" t="s">
        <v>161</v>
      </c>
      <c r="D852" t="s">
        <v>151</v>
      </c>
      <c r="E852">
        <v>0</v>
      </c>
      <c r="F852">
        <v>1.2</v>
      </c>
      <c r="G852" t="s">
        <v>161</v>
      </c>
      <c r="H852" t="s">
        <v>10</v>
      </c>
      <c r="I852">
        <v>100</v>
      </c>
      <c r="J852">
        <v>1</v>
      </c>
      <c r="K852">
        <v>90</v>
      </c>
      <c r="L852">
        <v>0</v>
      </c>
      <c r="M852">
        <v>0</v>
      </c>
      <c r="N852" t="s">
        <v>157</v>
      </c>
    </row>
    <row r="853" spans="1:14" x14ac:dyDescent="0.2">
      <c r="A853">
        <v>2464998</v>
      </c>
      <c r="B853" s="1">
        <v>44948</v>
      </c>
      <c r="C853" t="s">
        <v>161</v>
      </c>
      <c r="D853" t="s">
        <v>149</v>
      </c>
      <c r="E853">
        <v>1</v>
      </c>
      <c r="F853">
        <v>0.5</v>
      </c>
      <c r="G853" t="s">
        <v>161</v>
      </c>
      <c r="H853" t="s">
        <v>10</v>
      </c>
      <c r="I853">
        <v>100</v>
      </c>
      <c r="J853">
        <v>1</v>
      </c>
      <c r="K853">
        <v>90</v>
      </c>
      <c r="L853">
        <v>0</v>
      </c>
      <c r="M853">
        <v>0</v>
      </c>
      <c r="N853" t="s">
        <v>157</v>
      </c>
    </row>
    <row r="854" spans="1:14" x14ac:dyDescent="0.2">
      <c r="A854">
        <v>2455266</v>
      </c>
      <c r="B854" s="1">
        <v>44946</v>
      </c>
      <c r="C854" t="s">
        <v>161</v>
      </c>
      <c r="D854" t="s">
        <v>140</v>
      </c>
      <c r="E854">
        <v>0</v>
      </c>
      <c r="F854">
        <v>0.6</v>
      </c>
      <c r="G854" t="s">
        <v>161</v>
      </c>
      <c r="H854" t="s">
        <v>10</v>
      </c>
      <c r="I854">
        <v>100</v>
      </c>
      <c r="J854">
        <v>1</v>
      </c>
      <c r="K854">
        <v>90</v>
      </c>
      <c r="L854">
        <v>0</v>
      </c>
      <c r="M854">
        <v>0</v>
      </c>
      <c r="N854" t="s">
        <v>157</v>
      </c>
    </row>
    <row r="855" spans="1:14" x14ac:dyDescent="0.2">
      <c r="A855">
        <v>2456584</v>
      </c>
      <c r="B855" s="1">
        <v>44945</v>
      </c>
      <c r="C855" t="s">
        <v>161</v>
      </c>
      <c r="D855" t="s">
        <v>143</v>
      </c>
      <c r="E855">
        <v>1</v>
      </c>
      <c r="F855">
        <v>0.6</v>
      </c>
      <c r="G855" t="s">
        <v>161</v>
      </c>
      <c r="H855" t="s">
        <v>10</v>
      </c>
      <c r="I855">
        <v>100</v>
      </c>
      <c r="J855">
        <v>1</v>
      </c>
      <c r="K855">
        <v>90</v>
      </c>
      <c r="L855">
        <v>0</v>
      </c>
      <c r="M855">
        <v>0</v>
      </c>
      <c r="N855" t="s">
        <v>157</v>
      </c>
    </row>
    <row r="856" spans="1:14" x14ac:dyDescent="0.2">
      <c r="A856">
        <v>2459271</v>
      </c>
      <c r="B856" s="1">
        <v>44945</v>
      </c>
      <c r="C856" t="s">
        <v>161</v>
      </c>
      <c r="D856" t="s">
        <v>136</v>
      </c>
      <c r="E856">
        <v>1</v>
      </c>
      <c r="F856">
        <v>0.2</v>
      </c>
      <c r="G856" t="s">
        <v>161</v>
      </c>
      <c r="H856" t="s">
        <v>10</v>
      </c>
      <c r="I856">
        <v>100</v>
      </c>
      <c r="J856">
        <v>1</v>
      </c>
      <c r="K856">
        <v>90</v>
      </c>
      <c r="L856">
        <v>0</v>
      </c>
      <c r="M856">
        <v>0</v>
      </c>
      <c r="N856" t="s">
        <v>157</v>
      </c>
    </row>
    <row r="857" spans="1:14" x14ac:dyDescent="0.2">
      <c r="A857">
        <v>2451878</v>
      </c>
      <c r="B857" s="1">
        <v>44944</v>
      </c>
      <c r="C857" t="s">
        <v>161</v>
      </c>
      <c r="D857" t="s">
        <v>151</v>
      </c>
      <c r="E857">
        <v>1</v>
      </c>
      <c r="F857">
        <v>0.5</v>
      </c>
      <c r="G857" t="s">
        <v>161</v>
      </c>
      <c r="H857" t="s">
        <v>10</v>
      </c>
      <c r="I857">
        <v>100</v>
      </c>
      <c r="J857">
        <v>1</v>
      </c>
      <c r="K857">
        <v>90</v>
      </c>
      <c r="L857">
        <v>0</v>
      </c>
      <c r="M857">
        <v>0</v>
      </c>
      <c r="N857" t="s">
        <v>157</v>
      </c>
    </row>
    <row r="858" spans="1:14" x14ac:dyDescent="0.2">
      <c r="A858">
        <v>2451142</v>
      </c>
      <c r="B858" s="1">
        <v>44942</v>
      </c>
      <c r="C858" t="s">
        <v>161</v>
      </c>
      <c r="D858" t="s">
        <v>134</v>
      </c>
      <c r="E858">
        <v>0</v>
      </c>
      <c r="F858">
        <v>2.4</v>
      </c>
      <c r="G858" t="s">
        <v>161</v>
      </c>
      <c r="H858" t="s">
        <v>10</v>
      </c>
      <c r="I858">
        <v>100</v>
      </c>
      <c r="J858">
        <v>1</v>
      </c>
      <c r="K858">
        <v>90</v>
      </c>
      <c r="L858">
        <v>0</v>
      </c>
      <c r="M858">
        <v>0</v>
      </c>
      <c r="N858" t="s">
        <v>157</v>
      </c>
    </row>
    <row r="859" spans="1:14" x14ac:dyDescent="0.2">
      <c r="A859">
        <v>2450677</v>
      </c>
      <c r="B859" s="1">
        <v>44942</v>
      </c>
      <c r="C859" t="s">
        <v>161</v>
      </c>
      <c r="D859" t="s">
        <v>136</v>
      </c>
      <c r="E859">
        <v>0</v>
      </c>
      <c r="F859">
        <v>10.199999999999999</v>
      </c>
      <c r="G859" t="s">
        <v>161</v>
      </c>
      <c r="H859" t="s">
        <v>10</v>
      </c>
      <c r="I859">
        <v>100</v>
      </c>
      <c r="J859">
        <v>1</v>
      </c>
      <c r="K859">
        <v>90</v>
      </c>
      <c r="L859">
        <v>0</v>
      </c>
      <c r="M859">
        <v>0</v>
      </c>
      <c r="N859" t="s">
        <v>157</v>
      </c>
    </row>
    <row r="860" spans="1:14" x14ac:dyDescent="0.2">
      <c r="A860">
        <v>2449663</v>
      </c>
      <c r="B860" s="1">
        <v>44942</v>
      </c>
      <c r="C860" t="s">
        <v>161</v>
      </c>
      <c r="D860" t="s">
        <v>138</v>
      </c>
      <c r="E860">
        <v>1</v>
      </c>
      <c r="F860">
        <v>0.6</v>
      </c>
      <c r="G860" t="s">
        <v>161</v>
      </c>
      <c r="H860" t="s">
        <v>10</v>
      </c>
      <c r="I860">
        <v>100</v>
      </c>
      <c r="J860">
        <v>1</v>
      </c>
      <c r="K860">
        <v>90</v>
      </c>
      <c r="L860">
        <v>0</v>
      </c>
      <c r="M860">
        <v>0</v>
      </c>
      <c r="N860" t="s">
        <v>157</v>
      </c>
    </row>
    <row r="861" spans="1:14" x14ac:dyDescent="0.2">
      <c r="A861">
        <v>2445711</v>
      </c>
      <c r="B861" s="1">
        <v>44941</v>
      </c>
      <c r="C861" t="s">
        <v>161</v>
      </c>
      <c r="D861" t="s">
        <v>135</v>
      </c>
      <c r="E861">
        <v>1</v>
      </c>
      <c r="F861">
        <v>0.4</v>
      </c>
      <c r="G861" t="s">
        <v>161</v>
      </c>
      <c r="H861" t="s">
        <v>10</v>
      </c>
      <c r="I861">
        <v>100</v>
      </c>
      <c r="J861">
        <v>1</v>
      </c>
      <c r="K861">
        <v>90</v>
      </c>
      <c r="L861">
        <v>0</v>
      </c>
      <c r="M861">
        <v>0</v>
      </c>
      <c r="N861" t="s">
        <v>157</v>
      </c>
    </row>
    <row r="862" spans="1:14" x14ac:dyDescent="0.2">
      <c r="A862">
        <v>2446254</v>
      </c>
      <c r="B862" s="1">
        <v>44939</v>
      </c>
      <c r="C862" t="s">
        <v>161</v>
      </c>
      <c r="D862" t="s">
        <v>141</v>
      </c>
      <c r="E862">
        <v>0</v>
      </c>
      <c r="F862">
        <v>2.2999999999999998</v>
      </c>
      <c r="G862" t="s">
        <v>161</v>
      </c>
      <c r="H862" t="s">
        <v>10</v>
      </c>
      <c r="I862">
        <v>100</v>
      </c>
      <c r="J862">
        <v>1</v>
      </c>
      <c r="K862">
        <v>90</v>
      </c>
      <c r="L862">
        <v>0</v>
      </c>
      <c r="M862">
        <v>0</v>
      </c>
      <c r="N862" t="s">
        <v>157</v>
      </c>
    </row>
    <row r="863" spans="1:14" x14ac:dyDescent="0.2">
      <c r="A863">
        <v>2441023</v>
      </c>
      <c r="B863" s="1">
        <v>44939</v>
      </c>
      <c r="C863" t="s">
        <v>161</v>
      </c>
      <c r="D863" t="s">
        <v>152</v>
      </c>
      <c r="E863">
        <v>0</v>
      </c>
      <c r="F863">
        <v>13.7</v>
      </c>
      <c r="G863" t="s">
        <v>161</v>
      </c>
      <c r="H863" t="s">
        <v>10</v>
      </c>
      <c r="I863">
        <v>100</v>
      </c>
      <c r="J863">
        <v>1</v>
      </c>
      <c r="K863">
        <v>90</v>
      </c>
      <c r="L863">
        <v>0</v>
      </c>
      <c r="M863">
        <v>0</v>
      </c>
      <c r="N863" t="s">
        <v>157</v>
      </c>
    </row>
    <row r="864" spans="1:14" x14ac:dyDescent="0.2">
      <c r="A864">
        <v>2441377</v>
      </c>
      <c r="B864" s="1">
        <v>44939</v>
      </c>
      <c r="C864" t="s">
        <v>161</v>
      </c>
      <c r="D864" t="s">
        <v>134</v>
      </c>
      <c r="E864">
        <v>1</v>
      </c>
      <c r="F864">
        <v>0.6</v>
      </c>
      <c r="G864" t="s">
        <v>161</v>
      </c>
      <c r="H864" t="s">
        <v>10</v>
      </c>
      <c r="I864">
        <v>100</v>
      </c>
      <c r="J864">
        <v>1</v>
      </c>
      <c r="K864">
        <v>90</v>
      </c>
      <c r="L864">
        <v>0</v>
      </c>
      <c r="M864">
        <v>0</v>
      </c>
      <c r="N864" t="s">
        <v>157</v>
      </c>
    </row>
    <row r="865" spans="1:14" x14ac:dyDescent="0.2">
      <c r="A865">
        <v>2430117</v>
      </c>
      <c r="B865" s="1">
        <v>44939</v>
      </c>
      <c r="C865" t="s">
        <v>161</v>
      </c>
      <c r="D865" t="s">
        <v>138</v>
      </c>
      <c r="E865">
        <v>1</v>
      </c>
      <c r="F865">
        <v>400.2</v>
      </c>
      <c r="G865" t="s">
        <v>161</v>
      </c>
      <c r="H865" t="s">
        <v>10</v>
      </c>
      <c r="I865">
        <v>100</v>
      </c>
      <c r="J865">
        <v>1</v>
      </c>
      <c r="K865">
        <v>90</v>
      </c>
      <c r="L865">
        <v>0</v>
      </c>
      <c r="M865">
        <v>0</v>
      </c>
      <c r="N865" t="s">
        <v>157</v>
      </c>
    </row>
    <row r="866" spans="1:14" x14ac:dyDescent="0.2">
      <c r="A866">
        <v>2440384</v>
      </c>
      <c r="B866" s="1">
        <v>44937</v>
      </c>
      <c r="C866" t="s">
        <v>161</v>
      </c>
      <c r="D866" t="s">
        <v>149</v>
      </c>
      <c r="E866">
        <v>1</v>
      </c>
      <c r="F866">
        <v>1.6</v>
      </c>
      <c r="G866" t="s">
        <v>161</v>
      </c>
      <c r="H866" t="s">
        <v>10</v>
      </c>
      <c r="I866">
        <v>100</v>
      </c>
      <c r="J866">
        <v>1</v>
      </c>
      <c r="K866">
        <v>90</v>
      </c>
      <c r="L866">
        <v>0</v>
      </c>
      <c r="M866">
        <v>0</v>
      </c>
      <c r="N866" t="s">
        <v>157</v>
      </c>
    </row>
    <row r="867" spans="1:14" x14ac:dyDescent="0.2">
      <c r="A867">
        <v>2438308</v>
      </c>
      <c r="B867" s="1">
        <v>44937</v>
      </c>
      <c r="C867" t="s">
        <v>161</v>
      </c>
      <c r="D867" t="s">
        <v>141</v>
      </c>
      <c r="E867">
        <v>1</v>
      </c>
      <c r="F867">
        <v>0.9</v>
      </c>
      <c r="G867" t="s">
        <v>161</v>
      </c>
      <c r="H867" t="s">
        <v>10</v>
      </c>
      <c r="I867">
        <v>100</v>
      </c>
      <c r="J867">
        <v>1</v>
      </c>
      <c r="K867">
        <v>90</v>
      </c>
      <c r="L867">
        <v>0</v>
      </c>
      <c r="M867">
        <v>0</v>
      </c>
      <c r="N867" t="s">
        <v>157</v>
      </c>
    </row>
    <row r="868" spans="1:14" x14ac:dyDescent="0.2">
      <c r="A868">
        <v>2438496</v>
      </c>
      <c r="B868" s="1">
        <v>44937</v>
      </c>
      <c r="C868" t="s">
        <v>161</v>
      </c>
      <c r="D868" t="s">
        <v>136</v>
      </c>
      <c r="E868">
        <v>0</v>
      </c>
      <c r="F868">
        <v>0.4</v>
      </c>
      <c r="G868" t="s">
        <v>161</v>
      </c>
      <c r="H868" t="s">
        <v>10</v>
      </c>
      <c r="I868">
        <v>100</v>
      </c>
      <c r="J868">
        <v>1</v>
      </c>
      <c r="K868">
        <v>90</v>
      </c>
      <c r="L868">
        <v>0</v>
      </c>
      <c r="M868">
        <v>0</v>
      </c>
      <c r="N868" t="s">
        <v>157</v>
      </c>
    </row>
    <row r="869" spans="1:14" x14ac:dyDescent="0.2">
      <c r="A869">
        <v>2417031</v>
      </c>
      <c r="B869" s="1">
        <v>44926</v>
      </c>
      <c r="C869" t="s">
        <v>162</v>
      </c>
      <c r="D869" t="s">
        <v>138</v>
      </c>
      <c r="E869">
        <v>1</v>
      </c>
      <c r="F869">
        <v>0.5</v>
      </c>
      <c r="N869" t="s">
        <v>157</v>
      </c>
    </row>
    <row r="870" spans="1:14" x14ac:dyDescent="0.2">
      <c r="A870">
        <v>2412450</v>
      </c>
      <c r="B870" s="1">
        <v>44921</v>
      </c>
      <c r="C870" t="s">
        <v>162</v>
      </c>
      <c r="D870" t="s">
        <v>152</v>
      </c>
      <c r="E870">
        <v>0</v>
      </c>
      <c r="F870">
        <v>0</v>
      </c>
      <c r="N870" t="s">
        <v>157</v>
      </c>
    </row>
    <row r="871" spans="1:14" x14ac:dyDescent="0.2">
      <c r="A871">
        <v>2408572</v>
      </c>
      <c r="B871" s="1">
        <v>44918</v>
      </c>
      <c r="C871" t="s">
        <v>162</v>
      </c>
      <c r="D871" t="s">
        <v>137</v>
      </c>
      <c r="E871">
        <v>1</v>
      </c>
      <c r="F871">
        <v>7</v>
      </c>
      <c r="N871" t="s">
        <v>157</v>
      </c>
    </row>
    <row r="872" spans="1:14" x14ac:dyDescent="0.2">
      <c r="A872">
        <v>2408455</v>
      </c>
      <c r="B872" s="1">
        <v>44917</v>
      </c>
      <c r="C872" t="s">
        <v>162</v>
      </c>
      <c r="D872" t="s">
        <v>151</v>
      </c>
      <c r="E872">
        <v>0</v>
      </c>
      <c r="F872">
        <v>69</v>
      </c>
      <c r="N872" t="s">
        <v>157</v>
      </c>
    </row>
    <row r="873" spans="1:14" x14ac:dyDescent="0.2">
      <c r="A873">
        <v>2405947</v>
      </c>
      <c r="B873" s="1">
        <v>44915</v>
      </c>
      <c r="C873" t="s">
        <v>162</v>
      </c>
      <c r="D873" t="s">
        <v>132</v>
      </c>
      <c r="E873">
        <v>1</v>
      </c>
      <c r="F873">
        <v>10.1</v>
      </c>
      <c r="N873" t="s">
        <v>157</v>
      </c>
    </row>
    <row r="874" spans="1:14" x14ac:dyDescent="0.2">
      <c r="A874">
        <v>2404208</v>
      </c>
      <c r="B874" s="1">
        <v>44914</v>
      </c>
      <c r="C874" t="s">
        <v>162</v>
      </c>
      <c r="D874" t="s">
        <v>141</v>
      </c>
      <c r="E874">
        <v>1</v>
      </c>
      <c r="F874">
        <v>17.100000000000001</v>
      </c>
      <c r="N874" t="s">
        <v>157</v>
      </c>
    </row>
    <row r="875" spans="1:14" x14ac:dyDescent="0.2">
      <c r="A875">
        <v>2386972</v>
      </c>
      <c r="B875" s="1">
        <v>44911</v>
      </c>
      <c r="C875" t="s">
        <v>162</v>
      </c>
      <c r="D875" t="s">
        <v>132</v>
      </c>
      <c r="E875">
        <v>1</v>
      </c>
      <c r="F875">
        <v>10.6</v>
      </c>
      <c r="N875" t="s">
        <v>157</v>
      </c>
    </row>
    <row r="876" spans="1:14" x14ac:dyDescent="0.2">
      <c r="A876">
        <v>2389787</v>
      </c>
      <c r="B876" s="1">
        <v>44904</v>
      </c>
      <c r="C876" t="s">
        <v>162</v>
      </c>
      <c r="D876" t="s">
        <v>135</v>
      </c>
      <c r="E876">
        <v>1</v>
      </c>
      <c r="F876">
        <v>1.8</v>
      </c>
      <c r="N876" t="s">
        <v>157</v>
      </c>
    </row>
    <row r="877" spans="1:14" x14ac:dyDescent="0.2">
      <c r="A877">
        <v>2510839</v>
      </c>
      <c r="B877" s="1">
        <v>44984</v>
      </c>
      <c r="C877" t="s">
        <v>162</v>
      </c>
      <c r="D877" t="s">
        <v>152</v>
      </c>
      <c r="E877">
        <v>1</v>
      </c>
      <c r="F877">
        <v>1.7</v>
      </c>
      <c r="N877" t="s">
        <v>157</v>
      </c>
    </row>
    <row r="878" spans="1:14" x14ac:dyDescent="0.2">
      <c r="A878">
        <v>2544603</v>
      </c>
      <c r="B878" s="1">
        <v>44984</v>
      </c>
      <c r="C878" t="s">
        <v>162</v>
      </c>
      <c r="D878" t="s">
        <v>152</v>
      </c>
      <c r="E878">
        <v>0</v>
      </c>
      <c r="F878">
        <v>1.9</v>
      </c>
      <c r="N878" t="s">
        <v>157</v>
      </c>
    </row>
    <row r="879" spans="1:14" x14ac:dyDescent="0.2">
      <c r="A879">
        <v>2539404</v>
      </c>
      <c r="B879" s="1">
        <v>44981</v>
      </c>
      <c r="C879" t="s">
        <v>162</v>
      </c>
      <c r="D879" t="s">
        <v>149</v>
      </c>
      <c r="E879">
        <v>1</v>
      </c>
      <c r="F879">
        <v>1</v>
      </c>
      <c r="N879" t="s">
        <v>157</v>
      </c>
    </row>
    <row r="880" spans="1:14" x14ac:dyDescent="0.2">
      <c r="A880">
        <v>2537794</v>
      </c>
      <c r="B880" s="1">
        <v>44980</v>
      </c>
      <c r="C880" t="s">
        <v>162</v>
      </c>
      <c r="D880" t="s">
        <v>136</v>
      </c>
      <c r="E880">
        <v>1</v>
      </c>
      <c r="F880">
        <v>0.4</v>
      </c>
      <c r="N880" t="s">
        <v>157</v>
      </c>
    </row>
    <row r="881" spans="1:14" x14ac:dyDescent="0.2">
      <c r="A881">
        <v>2533561</v>
      </c>
      <c r="B881" s="1">
        <v>44979</v>
      </c>
      <c r="C881" t="s">
        <v>162</v>
      </c>
      <c r="D881" t="s">
        <v>140</v>
      </c>
      <c r="E881">
        <v>0</v>
      </c>
      <c r="F881">
        <v>0.5</v>
      </c>
      <c r="N881" t="s">
        <v>157</v>
      </c>
    </row>
    <row r="882" spans="1:14" x14ac:dyDescent="0.2">
      <c r="A882">
        <v>2528732</v>
      </c>
      <c r="B882" s="1">
        <v>44978</v>
      </c>
      <c r="C882" t="s">
        <v>162</v>
      </c>
      <c r="D882" t="s">
        <v>132</v>
      </c>
      <c r="E882">
        <v>0</v>
      </c>
      <c r="F882">
        <v>23.2</v>
      </c>
      <c r="N882" t="s">
        <v>157</v>
      </c>
    </row>
    <row r="883" spans="1:14" x14ac:dyDescent="0.2">
      <c r="A883">
        <v>2529007</v>
      </c>
      <c r="B883" s="1">
        <v>44978</v>
      </c>
      <c r="C883" t="s">
        <v>162</v>
      </c>
      <c r="D883" t="s">
        <v>135</v>
      </c>
      <c r="E883">
        <v>1</v>
      </c>
      <c r="F883">
        <v>10.4</v>
      </c>
      <c r="N883" t="s">
        <v>157</v>
      </c>
    </row>
    <row r="884" spans="1:14" x14ac:dyDescent="0.2">
      <c r="A884">
        <v>2527818</v>
      </c>
      <c r="B884" s="1">
        <v>44977</v>
      </c>
      <c r="C884" t="s">
        <v>162</v>
      </c>
      <c r="D884" t="s">
        <v>132</v>
      </c>
      <c r="E884">
        <v>0</v>
      </c>
      <c r="F884">
        <v>0.8</v>
      </c>
      <c r="N884" t="s">
        <v>157</v>
      </c>
    </row>
    <row r="885" spans="1:14" x14ac:dyDescent="0.2">
      <c r="A885">
        <v>2523946</v>
      </c>
      <c r="B885" s="1">
        <v>44974</v>
      </c>
      <c r="C885" t="s">
        <v>162</v>
      </c>
      <c r="D885" t="s">
        <v>142</v>
      </c>
      <c r="E885">
        <v>0</v>
      </c>
      <c r="F885">
        <v>1.3</v>
      </c>
      <c r="N885" t="s">
        <v>157</v>
      </c>
    </row>
    <row r="886" spans="1:14" x14ac:dyDescent="0.2">
      <c r="A886">
        <v>2523495</v>
      </c>
      <c r="B886" s="1">
        <v>44974</v>
      </c>
      <c r="C886" t="s">
        <v>162</v>
      </c>
      <c r="D886" t="s">
        <v>138</v>
      </c>
      <c r="E886">
        <v>0</v>
      </c>
      <c r="F886">
        <v>40.9</v>
      </c>
      <c r="N886" t="s">
        <v>157</v>
      </c>
    </row>
    <row r="887" spans="1:14" x14ac:dyDescent="0.2">
      <c r="A887">
        <v>2521762</v>
      </c>
      <c r="B887" s="1">
        <v>44973</v>
      </c>
      <c r="C887" t="s">
        <v>162</v>
      </c>
      <c r="D887" t="s">
        <v>135</v>
      </c>
      <c r="E887">
        <v>0</v>
      </c>
      <c r="F887">
        <v>22.2</v>
      </c>
      <c r="N887" t="s">
        <v>157</v>
      </c>
    </row>
    <row r="888" spans="1:14" x14ac:dyDescent="0.2">
      <c r="A888">
        <v>2521788</v>
      </c>
      <c r="B888" s="1">
        <v>44973</v>
      </c>
      <c r="C888" t="s">
        <v>162</v>
      </c>
      <c r="D888" t="s">
        <v>149</v>
      </c>
      <c r="E888">
        <v>1</v>
      </c>
      <c r="F888">
        <v>6.2</v>
      </c>
      <c r="N888" t="s">
        <v>157</v>
      </c>
    </row>
    <row r="889" spans="1:14" x14ac:dyDescent="0.2">
      <c r="A889">
        <v>2519880</v>
      </c>
      <c r="B889" s="1">
        <v>44972</v>
      </c>
      <c r="C889" t="s">
        <v>162</v>
      </c>
      <c r="D889" t="s">
        <v>149</v>
      </c>
      <c r="E889">
        <v>0</v>
      </c>
      <c r="F889">
        <v>13.9</v>
      </c>
      <c r="N889" t="s">
        <v>157</v>
      </c>
    </row>
    <row r="890" spans="1:14" x14ac:dyDescent="0.2">
      <c r="A890">
        <v>2510314</v>
      </c>
      <c r="B890" s="1">
        <v>44971</v>
      </c>
      <c r="C890" t="s">
        <v>162</v>
      </c>
      <c r="D890" t="s">
        <v>151</v>
      </c>
      <c r="E890">
        <v>1</v>
      </c>
      <c r="F890">
        <v>12.2</v>
      </c>
      <c r="N890" t="s">
        <v>157</v>
      </c>
    </row>
    <row r="891" spans="1:14" x14ac:dyDescent="0.2">
      <c r="A891">
        <v>2517751</v>
      </c>
      <c r="B891" s="1">
        <v>44971</v>
      </c>
      <c r="C891" t="s">
        <v>162</v>
      </c>
      <c r="D891" t="s">
        <v>134</v>
      </c>
      <c r="E891">
        <v>0</v>
      </c>
      <c r="F891">
        <v>1.7</v>
      </c>
      <c r="N891" t="s">
        <v>157</v>
      </c>
    </row>
    <row r="892" spans="1:14" x14ac:dyDescent="0.2">
      <c r="A892">
        <v>2511352</v>
      </c>
      <c r="B892" s="1">
        <v>44968</v>
      </c>
      <c r="C892" t="s">
        <v>162</v>
      </c>
      <c r="D892" t="s">
        <v>152</v>
      </c>
      <c r="E892">
        <v>0</v>
      </c>
      <c r="F892">
        <v>1.4</v>
      </c>
      <c r="N892" t="s">
        <v>157</v>
      </c>
    </row>
    <row r="893" spans="1:14" x14ac:dyDescent="0.2">
      <c r="A893">
        <v>2511340</v>
      </c>
      <c r="B893" s="1">
        <v>44968</v>
      </c>
      <c r="C893" t="s">
        <v>162</v>
      </c>
      <c r="D893" t="s">
        <v>138</v>
      </c>
      <c r="E893">
        <v>1</v>
      </c>
      <c r="F893">
        <v>718.9</v>
      </c>
      <c r="N893" t="s">
        <v>157</v>
      </c>
    </row>
    <row r="894" spans="1:14" x14ac:dyDescent="0.2">
      <c r="A894">
        <v>2505639</v>
      </c>
      <c r="B894" s="1">
        <v>44966</v>
      </c>
      <c r="C894" t="s">
        <v>162</v>
      </c>
      <c r="D894" t="s">
        <v>136</v>
      </c>
      <c r="E894">
        <v>0</v>
      </c>
      <c r="F894">
        <v>33.6</v>
      </c>
      <c r="N894" t="s">
        <v>157</v>
      </c>
    </row>
    <row r="895" spans="1:14" x14ac:dyDescent="0.2">
      <c r="A895">
        <v>2495152</v>
      </c>
      <c r="B895" s="1">
        <v>44961</v>
      </c>
      <c r="C895" t="s">
        <v>162</v>
      </c>
      <c r="D895" t="s">
        <v>149</v>
      </c>
      <c r="E895">
        <v>1</v>
      </c>
      <c r="F895">
        <v>0.7</v>
      </c>
      <c r="N895" t="s">
        <v>157</v>
      </c>
    </row>
    <row r="896" spans="1:14" x14ac:dyDescent="0.2">
      <c r="A896">
        <v>2495392</v>
      </c>
      <c r="B896" s="1">
        <v>44961</v>
      </c>
      <c r="C896" t="s">
        <v>162</v>
      </c>
      <c r="D896" t="s">
        <v>140</v>
      </c>
      <c r="E896">
        <v>0</v>
      </c>
      <c r="F896">
        <v>26.7</v>
      </c>
      <c r="N896" t="s">
        <v>157</v>
      </c>
    </row>
    <row r="897" spans="1:14" x14ac:dyDescent="0.2">
      <c r="A897">
        <v>2494721</v>
      </c>
      <c r="B897" s="1">
        <v>44960</v>
      </c>
      <c r="C897" t="s">
        <v>162</v>
      </c>
      <c r="D897" t="s">
        <v>149</v>
      </c>
      <c r="E897">
        <v>0</v>
      </c>
      <c r="F897">
        <v>10.5</v>
      </c>
      <c r="N897" t="s">
        <v>157</v>
      </c>
    </row>
    <row r="898" spans="1:14" x14ac:dyDescent="0.2">
      <c r="A898">
        <v>2486622</v>
      </c>
      <c r="B898" s="1">
        <v>44958</v>
      </c>
      <c r="C898" t="s">
        <v>162</v>
      </c>
      <c r="D898" t="s">
        <v>151</v>
      </c>
      <c r="E898">
        <v>0</v>
      </c>
      <c r="F898">
        <v>5.6</v>
      </c>
      <c r="N898" t="s">
        <v>157</v>
      </c>
    </row>
    <row r="899" spans="1:14" x14ac:dyDescent="0.2">
      <c r="A899">
        <v>2483593</v>
      </c>
      <c r="B899" s="1">
        <v>44957</v>
      </c>
      <c r="C899" t="s">
        <v>162</v>
      </c>
      <c r="D899" t="s">
        <v>141</v>
      </c>
      <c r="E899">
        <v>1</v>
      </c>
      <c r="F899">
        <v>0.5</v>
      </c>
      <c r="N899" t="s">
        <v>157</v>
      </c>
    </row>
    <row r="900" spans="1:14" x14ac:dyDescent="0.2">
      <c r="A900">
        <v>2484381</v>
      </c>
      <c r="B900" s="1">
        <v>44957</v>
      </c>
      <c r="C900" t="s">
        <v>162</v>
      </c>
      <c r="D900" t="s">
        <v>152</v>
      </c>
      <c r="E900">
        <v>0</v>
      </c>
      <c r="F900">
        <v>25.9</v>
      </c>
      <c r="N900" t="s">
        <v>157</v>
      </c>
    </row>
    <row r="901" spans="1:14" x14ac:dyDescent="0.2">
      <c r="A901">
        <v>2466992</v>
      </c>
      <c r="B901" s="1">
        <v>44949</v>
      </c>
      <c r="C901" t="s">
        <v>162</v>
      </c>
      <c r="D901" t="s">
        <v>136</v>
      </c>
      <c r="E901">
        <v>0</v>
      </c>
      <c r="F901">
        <v>112.9</v>
      </c>
      <c r="N901" t="s">
        <v>157</v>
      </c>
    </row>
    <row r="902" spans="1:14" x14ac:dyDescent="0.2">
      <c r="A902">
        <v>2457518</v>
      </c>
      <c r="B902" s="1">
        <v>44944</v>
      </c>
      <c r="C902" t="s">
        <v>162</v>
      </c>
      <c r="D902" t="s">
        <v>139</v>
      </c>
      <c r="E902">
        <v>1</v>
      </c>
      <c r="F902">
        <v>4.9000000000000004</v>
      </c>
      <c r="N902" t="s">
        <v>157</v>
      </c>
    </row>
    <row r="903" spans="1:14" x14ac:dyDescent="0.2">
      <c r="A903">
        <v>2456890</v>
      </c>
      <c r="B903" s="1">
        <v>44944</v>
      </c>
      <c r="C903" t="s">
        <v>162</v>
      </c>
      <c r="D903" t="s">
        <v>138</v>
      </c>
      <c r="E903">
        <v>1</v>
      </c>
      <c r="F903">
        <v>24.4</v>
      </c>
      <c r="N903" t="s">
        <v>157</v>
      </c>
    </row>
    <row r="904" spans="1:14" x14ac:dyDescent="0.2">
      <c r="A904">
        <v>2455545</v>
      </c>
      <c r="B904" s="1">
        <v>44944</v>
      </c>
      <c r="C904" t="s">
        <v>162</v>
      </c>
      <c r="D904" t="s">
        <v>149</v>
      </c>
      <c r="E904">
        <v>0</v>
      </c>
      <c r="F904">
        <v>2</v>
      </c>
      <c r="N904" t="s">
        <v>157</v>
      </c>
    </row>
    <row r="905" spans="1:14" x14ac:dyDescent="0.2">
      <c r="A905">
        <v>2453417</v>
      </c>
      <c r="B905" s="1">
        <v>44943</v>
      </c>
      <c r="C905" t="s">
        <v>162</v>
      </c>
      <c r="D905" t="s">
        <v>132</v>
      </c>
      <c r="E905">
        <v>0</v>
      </c>
      <c r="F905">
        <v>0.6</v>
      </c>
      <c r="N905" t="s">
        <v>157</v>
      </c>
    </row>
    <row r="906" spans="1:14" x14ac:dyDescent="0.2">
      <c r="A906">
        <v>2444819</v>
      </c>
      <c r="B906" s="1">
        <v>44943</v>
      </c>
      <c r="C906" t="s">
        <v>162</v>
      </c>
      <c r="D906" t="s">
        <v>136</v>
      </c>
      <c r="E906">
        <v>0</v>
      </c>
      <c r="F906">
        <v>0.3</v>
      </c>
      <c r="N906" t="s">
        <v>157</v>
      </c>
    </row>
    <row r="907" spans="1:14" x14ac:dyDescent="0.2">
      <c r="A907">
        <v>2454873</v>
      </c>
      <c r="B907" s="1">
        <v>44943</v>
      </c>
      <c r="C907" t="s">
        <v>162</v>
      </c>
      <c r="D907" t="s">
        <v>132</v>
      </c>
      <c r="E907">
        <v>1</v>
      </c>
      <c r="F907">
        <v>0</v>
      </c>
      <c r="N907" t="s">
        <v>157</v>
      </c>
    </row>
    <row r="908" spans="1:14" x14ac:dyDescent="0.2">
      <c r="A908">
        <v>2542718</v>
      </c>
      <c r="B908" s="1">
        <v>44984</v>
      </c>
      <c r="C908" t="s">
        <v>163</v>
      </c>
      <c r="D908" t="s">
        <v>151</v>
      </c>
      <c r="E908">
        <v>0</v>
      </c>
      <c r="F908">
        <v>1.1000000000000001</v>
      </c>
      <c r="G908" t="s">
        <v>163</v>
      </c>
      <c r="H908" t="s">
        <v>31</v>
      </c>
      <c r="I908">
        <v>0</v>
      </c>
      <c r="J908">
        <v>0</v>
      </c>
      <c r="K908">
        <v>0</v>
      </c>
      <c r="L908">
        <v>0</v>
      </c>
      <c r="M908">
        <v>0</v>
      </c>
      <c r="N908" t="s">
        <v>157</v>
      </c>
    </row>
    <row r="909" spans="1:14" x14ac:dyDescent="0.2">
      <c r="A909">
        <v>2542718</v>
      </c>
      <c r="B909" s="1">
        <v>44984</v>
      </c>
      <c r="C909" t="s">
        <v>163</v>
      </c>
      <c r="D909" t="s">
        <v>151</v>
      </c>
      <c r="E909">
        <v>0</v>
      </c>
      <c r="F909">
        <v>1.1000000000000001</v>
      </c>
      <c r="G909" t="s">
        <v>163</v>
      </c>
      <c r="H909" t="s">
        <v>31</v>
      </c>
      <c r="I909">
        <v>0</v>
      </c>
      <c r="J909">
        <v>0</v>
      </c>
      <c r="K909">
        <v>0</v>
      </c>
      <c r="L909">
        <v>0</v>
      </c>
      <c r="M909">
        <v>0</v>
      </c>
      <c r="N909" t="s">
        <v>157</v>
      </c>
    </row>
    <row r="910" spans="1:14" x14ac:dyDescent="0.2">
      <c r="A910">
        <v>2542718</v>
      </c>
      <c r="B910" s="1">
        <v>44984</v>
      </c>
      <c r="C910" t="s">
        <v>163</v>
      </c>
      <c r="D910" t="s">
        <v>151</v>
      </c>
      <c r="E910">
        <v>0</v>
      </c>
      <c r="F910">
        <v>1.1000000000000001</v>
      </c>
      <c r="G910" t="s">
        <v>163</v>
      </c>
      <c r="H910" t="s">
        <v>31</v>
      </c>
      <c r="I910">
        <v>0</v>
      </c>
      <c r="J910">
        <v>0</v>
      </c>
      <c r="K910">
        <v>0</v>
      </c>
      <c r="L910">
        <v>0</v>
      </c>
      <c r="M910">
        <v>0</v>
      </c>
      <c r="N910" t="s">
        <v>157</v>
      </c>
    </row>
    <row r="911" spans="1:14" x14ac:dyDescent="0.2">
      <c r="A911">
        <v>2535674</v>
      </c>
      <c r="B911" s="1">
        <v>44984</v>
      </c>
      <c r="C911" t="s">
        <v>163</v>
      </c>
      <c r="D911" t="s">
        <v>149</v>
      </c>
      <c r="E911">
        <v>0</v>
      </c>
      <c r="F911">
        <v>6.3</v>
      </c>
      <c r="G911" t="s">
        <v>163</v>
      </c>
      <c r="H911" t="s">
        <v>31</v>
      </c>
      <c r="I911">
        <v>0</v>
      </c>
      <c r="J911">
        <v>0</v>
      </c>
      <c r="K911">
        <v>0</v>
      </c>
      <c r="L911">
        <v>0</v>
      </c>
      <c r="M911">
        <v>0</v>
      </c>
      <c r="N911" t="s">
        <v>157</v>
      </c>
    </row>
    <row r="912" spans="1:14" x14ac:dyDescent="0.2">
      <c r="A912">
        <v>2535674</v>
      </c>
      <c r="B912" s="1">
        <v>44984</v>
      </c>
      <c r="C912" t="s">
        <v>163</v>
      </c>
      <c r="D912" t="s">
        <v>149</v>
      </c>
      <c r="E912">
        <v>0</v>
      </c>
      <c r="F912">
        <v>6.3</v>
      </c>
      <c r="G912" t="s">
        <v>163</v>
      </c>
      <c r="H912" t="s">
        <v>31</v>
      </c>
      <c r="I912">
        <v>0</v>
      </c>
      <c r="J912">
        <v>0</v>
      </c>
      <c r="K912">
        <v>0</v>
      </c>
      <c r="L912">
        <v>0</v>
      </c>
      <c r="M912">
        <v>0</v>
      </c>
      <c r="N912" t="s">
        <v>157</v>
      </c>
    </row>
    <row r="913" spans="1:14" x14ac:dyDescent="0.2">
      <c r="A913">
        <v>2535674</v>
      </c>
      <c r="B913" s="1">
        <v>44984</v>
      </c>
      <c r="C913" t="s">
        <v>163</v>
      </c>
      <c r="D913" t="s">
        <v>149</v>
      </c>
      <c r="E913">
        <v>0</v>
      </c>
      <c r="F913">
        <v>6.3</v>
      </c>
      <c r="G913" t="s">
        <v>163</v>
      </c>
      <c r="H913" t="s">
        <v>31</v>
      </c>
      <c r="I913">
        <v>0</v>
      </c>
      <c r="J913">
        <v>0</v>
      </c>
      <c r="K913">
        <v>0</v>
      </c>
      <c r="L913">
        <v>0</v>
      </c>
      <c r="M913">
        <v>0</v>
      </c>
      <c r="N913" t="s">
        <v>157</v>
      </c>
    </row>
    <row r="914" spans="1:14" x14ac:dyDescent="0.2">
      <c r="A914">
        <v>2536021</v>
      </c>
      <c r="B914" s="1">
        <v>44980</v>
      </c>
      <c r="C914" t="s">
        <v>163</v>
      </c>
      <c r="D914" t="s">
        <v>141</v>
      </c>
      <c r="E914">
        <v>0</v>
      </c>
      <c r="F914">
        <v>1.3</v>
      </c>
      <c r="G914" t="s">
        <v>163</v>
      </c>
      <c r="H914" t="s">
        <v>31</v>
      </c>
      <c r="I914">
        <v>0</v>
      </c>
      <c r="J914">
        <v>0</v>
      </c>
      <c r="K914">
        <v>0</v>
      </c>
      <c r="L914">
        <v>0</v>
      </c>
      <c r="M914">
        <v>0</v>
      </c>
      <c r="N914" t="s">
        <v>157</v>
      </c>
    </row>
    <row r="915" spans="1:14" x14ac:dyDescent="0.2">
      <c r="A915">
        <v>2536021</v>
      </c>
      <c r="B915" s="1">
        <v>44980</v>
      </c>
      <c r="C915" t="s">
        <v>163</v>
      </c>
      <c r="D915" t="s">
        <v>141</v>
      </c>
      <c r="E915">
        <v>0</v>
      </c>
      <c r="F915">
        <v>1.3</v>
      </c>
      <c r="G915" t="s">
        <v>163</v>
      </c>
      <c r="H915" t="s">
        <v>31</v>
      </c>
      <c r="I915">
        <v>0</v>
      </c>
      <c r="J915">
        <v>0</v>
      </c>
      <c r="K915">
        <v>0</v>
      </c>
      <c r="L915">
        <v>0</v>
      </c>
      <c r="M915">
        <v>0</v>
      </c>
      <c r="N915" t="s">
        <v>157</v>
      </c>
    </row>
    <row r="916" spans="1:14" x14ac:dyDescent="0.2">
      <c r="A916">
        <v>2536021</v>
      </c>
      <c r="B916" s="1">
        <v>44980</v>
      </c>
      <c r="C916" t="s">
        <v>163</v>
      </c>
      <c r="D916" t="s">
        <v>141</v>
      </c>
      <c r="E916">
        <v>0</v>
      </c>
      <c r="F916">
        <v>1.3</v>
      </c>
      <c r="G916" t="s">
        <v>163</v>
      </c>
      <c r="H916" t="s">
        <v>31</v>
      </c>
      <c r="I916">
        <v>0</v>
      </c>
      <c r="J916">
        <v>0</v>
      </c>
      <c r="K916">
        <v>0</v>
      </c>
      <c r="L916">
        <v>0</v>
      </c>
      <c r="M916">
        <v>0</v>
      </c>
      <c r="N916" t="s">
        <v>157</v>
      </c>
    </row>
    <row r="917" spans="1:14" x14ac:dyDescent="0.2">
      <c r="A917">
        <v>2532920</v>
      </c>
      <c r="B917" s="1">
        <v>44980</v>
      </c>
      <c r="C917" t="s">
        <v>163</v>
      </c>
      <c r="D917" t="s">
        <v>136</v>
      </c>
      <c r="E917">
        <v>1</v>
      </c>
      <c r="F917">
        <v>5.9</v>
      </c>
      <c r="G917" t="s">
        <v>163</v>
      </c>
      <c r="H917" t="s">
        <v>31</v>
      </c>
      <c r="I917">
        <v>0</v>
      </c>
      <c r="J917">
        <v>0</v>
      </c>
      <c r="K917">
        <v>0</v>
      </c>
      <c r="L917">
        <v>0</v>
      </c>
      <c r="M917">
        <v>0</v>
      </c>
      <c r="N917" t="s">
        <v>157</v>
      </c>
    </row>
    <row r="918" spans="1:14" x14ac:dyDescent="0.2">
      <c r="A918">
        <v>2532920</v>
      </c>
      <c r="B918" s="1">
        <v>44980</v>
      </c>
      <c r="C918" t="s">
        <v>163</v>
      </c>
      <c r="D918" t="s">
        <v>136</v>
      </c>
      <c r="E918">
        <v>1</v>
      </c>
      <c r="F918">
        <v>5.9</v>
      </c>
      <c r="G918" t="s">
        <v>163</v>
      </c>
      <c r="H918" t="s">
        <v>31</v>
      </c>
      <c r="I918">
        <v>0</v>
      </c>
      <c r="J918">
        <v>0</v>
      </c>
      <c r="K918">
        <v>0</v>
      </c>
      <c r="L918">
        <v>0</v>
      </c>
      <c r="M918">
        <v>0</v>
      </c>
      <c r="N918" t="s">
        <v>157</v>
      </c>
    </row>
    <row r="919" spans="1:14" x14ac:dyDescent="0.2">
      <c r="A919">
        <v>2532920</v>
      </c>
      <c r="B919" s="1">
        <v>44980</v>
      </c>
      <c r="C919" t="s">
        <v>163</v>
      </c>
      <c r="D919" t="s">
        <v>136</v>
      </c>
      <c r="E919">
        <v>1</v>
      </c>
      <c r="F919">
        <v>5.9</v>
      </c>
      <c r="G919" t="s">
        <v>163</v>
      </c>
      <c r="H919" t="s">
        <v>31</v>
      </c>
      <c r="I919">
        <v>0</v>
      </c>
      <c r="J919">
        <v>0</v>
      </c>
      <c r="K919">
        <v>0</v>
      </c>
      <c r="L919">
        <v>0</v>
      </c>
      <c r="M919">
        <v>0</v>
      </c>
      <c r="N919" t="s">
        <v>157</v>
      </c>
    </row>
    <row r="920" spans="1:14" x14ac:dyDescent="0.2">
      <c r="A920">
        <v>2531018</v>
      </c>
      <c r="B920" s="1">
        <v>44979</v>
      </c>
      <c r="C920" t="s">
        <v>163</v>
      </c>
      <c r="D920" t="s">
        <v>135</v>
      </c>
      <c r="E920">
        <v>0</v>
      </c>
      <c r="F920">
        <v>4.5</v>
      </c>
      <c r="G920" t="s">
        <v>163</v>
      </c>
      <c r="H920" t="s">
        <v>31</v>
      </c>
      <c r="I920">
        <v>0</v>
      </c>
      <c r="J920">
        <v>0</v>
      </c>
      <c r="K920">
        <v>0</v>
      </c>
      <c r="L920">
        <v>0</v>
      </c>
      <c r="M920">
        <v>0</v>
      </c>
      <c r="N920" t="s">
        <v>157</v>
      </c>
    </row>
    <row r="921" spans="1:14" x14ac:dyDescent="0.2">
      <c r="A921">
        <v>2531018</v>
      </c>
      <c r="B921" s="1">
        <v>44979</v>
      </c>
      <c r="C921" t="s">
        <v>163</v>
      </c>
      <c r="D921" t="s">
        <v>135</v>
      </c>
      <c r="E921">
        <v>0</v>
      </c>
      <c r="F921">
        <v>4.5</v>
      </c>
      <c r="G921" t="s">
        <v>163</v>
      </c>
      <c r="H921" t="s">
        <v>31</v>
      </c>
      <c r="I921">
        <v>0</v>
      </c>
      <c r="J921">
        <v>0</v>
      </c>
      <c r="K921">
        <v>0</v>
      </c>
      <c r="L921">
        <v>0</v>
      </c>
      <c r="M921">
        <v>0</v>
      </c>
      <c r="N921" t="s">
        <v>157</v>
      </c>
    </row>
    <row r="922" spans="1:14" x14ac:dyDescent="0.2">
      <c r="A922">
        <v>2531018</v>
      </c>
      <c r="B922" s="1">
        <v>44979</v>
      </c>
      <c r="C922" t="s">
        <v>163</v>
      </c>
      <c r="D922" t="s">
        <v>135</v>
      </c>
      <c r="E922">
        <v>0</v>
      </c>
      <c r="F922">
        <v>4.5</v>
      </c>
      <c r="G922" t="s">
        <v>163</v>
      </c>
      <c r="H922" t="s">
        <v>31</v>
      </c>
      <c r="I922">
        <v>0</v>
      </c>
      <c r="J922">
        <v>0</v>
      </c>
      <c r="K922">
        <v>0</v>
      </c>
      <c r="L922">
        <v>0</v>
      </c>
      <c r="M922">
        <v>0</v>
      </c>
      <c r="N922" t="s">
        <v>157</v>
      </c>
    </row>
    <row r="923" spans="1:14" x14ac:dyDescent="0.2">
      <c r="A923">
        <v>2530803</v>
      </c>
      <c r="B923" s="1">
        <v>44979</v>
      </c>
      <c r="C923" t="s">
        <v>163</v>
      </c>
      <c r="D923" t="s">
        <v>151</v>
      </c>
      <c r="E923">
        <v>1</v>
      </c>
      <c r="F923">
        <v>42.4</v>
      </c>
      <c r="G923" t="s">
        <v>163</v>
      </c>
      <c r="H923" t="s">
        <v>31</v>
      </c>
      <c r="I923">
        <v>0</v>
      </c>
      <c r="J923">
        <v>0</v>
      </c>
      <c r="K923">
        <v>0</v>
      </c>
      <c r="L923">
        <v>0</v>
      </c>
      <c r="M923">
        <v>0</v>
      </c>
      <c r="N923" t="s">
        <v>157</v>
      </c>
    </row>
    <row r="924" spans="1:14" x14ac:dyDescent="0.2">
      <c r="A924">
        <v>2530803</v>
      </c>
      <c r="B924" s="1">
        <v>44979</v>
      </c>
      <c r="C924" t="s">
        <v>163</v>
      </c>
      <c r="D924" t="s">
        <v>151</v>
      </c>
      <c r="E924">
        <v>1</v>
      </c>
      <c r="F924">
        <v>42.4</v>
      </c>
      <c r="G924" t="s">
        <v>163</v>
      </c>
      <c r="H924" t="s">
        <v>31</v>
      </c>
      <c r="I924">
        <v>0</v>
      </c>
      <c r="J924">
        <v>0</v>
      </c>
      <c r="K924">
        <v>0</v>
      </c>
      <c r="L924">
        <v>0</v>
      </c>
      <c r="M924">
        <v>0</v>
      </c>
      <c r="N924" t="s">
        <v>157</v>
      </c>
    </row>
    <row r="925" spans="1:14" x14ac:dyDescent="0.2">
      <c r="A925">
        <v>2530803</v>
      </c>
      <c r="B925" s="1">
        <v>44979</v>
      </c>
      <c r="C925" t="s">
        <v>163</v>
      </c>
      <c r="D925" t="s">
        <v>151</v>
      </c>
      <c r="E925">
        <v>1</v>
      </c>
      <c r="F925">
        <v>42.4</v>
      </c>
      <c r="G925" t="s">
        <v>163</v>
      </c>
      <c r="H925" t="s">
        <v>31</v>
      </c>
      <c r="I925">
        <v>0</v>
      </c>
      <c r="J925">
        <v>0</v>
      </c>
      <c r="K925">
        <v>0</v>
      </c>
      <c r="L925">
        <v>0</v>
      </c>
      <c r="M925">
        <v>0</v>
      </c>
      <c r="N925" t="s">
        <v>157</v>
      </c>
    </row>
    <row r="926" spans="1:14" x14ac:dyDescent="0.2">
      <c r="A926">
        <v>2530182</v>
      </c>
      <c r="B926" s="1">
        <v>44979</v>
      </c>
      <c r="C926" t="s">
        <v>163</v>
      </c>
      <c r="D926" t="s">
        <v>152</v>
      </c>
      <c r="E926">
        <v>1</v>
      </c>
      <c r="F926">
        <v>18</v>
      </c>
      <c r="G926" t="s">
        <v>163</v>
      </c>
      <c r="H926" t="s">
        <v>31</v>
      </c>
      <c r="I926">
        <v>0</v>
      </c>
      <c r="J926">
        <v>0</v>
      </c>
      <c r="K926">
        <v>0</v>
      </c>
      <c r="L926">
        <v>0</v>
      </c>
      <c r="M926">
        <v>0</v>
      </c>
      <c r="N926" t="s">
        <v>157</v>
      </c>
    </row>
    <row r="927" spans="1:14" x14ac:dyDescent="0.2">
      <c r="A927">
        <v>2530182</v>
      </c>
      <c r="B927" s="1">
        <v>44979</v>
      </c>
      <c r="C927" t="s">
        <v>163</v>
      </c>
      <c r="D927" t="s">
        <v>152</v>
      </c>
      <c r="E927">
        <v>1</v>
      </c>
      <c r="F927">
        <v>18</v>
      </c>
      <c r="G927" t="s">
        <v>163</v>
      </c>
      <c r="H927" t="s">
        <v>31</v>
      </c>
      <c r="I927">
        <v>0</v>
      </c>
      <c r="J927">
        <v>0</v>
      </c>
      <c r="K927">
        <v>0</v>
      </c>
      <c r="L927">
        <v>0</v>
      </c>
      <c r="M927">
        <v>0</v>
      </c>
      <c r="N927" t="s">
        <v>157</v>
      </c>
    </row>
    <row r="928" spans="1:14" x14ac:dyDescent="0.2">
      <c r="A928">
        <v>2530182</v>
      </c>
      <c r="B928" s="1">
        <v>44979</v>
      </c>
      <c r="C928" t="s">
        <v>163</v>
      </c>
      <c r="D928" t="s">
        <v>152</v>
      </c>
      <c r="E928">
        <v>1</v>
      </c>
      <c r="F928">
        <v>18</v>
      </c>
      <c r="G928" t="s">
        <v>163</v>
      </c>
      <c r="H928" t="s">
        <v>31</v>
      </c>
      <c r="I928">
        <v>0</v>
      </c>
      <c r="J928">
        <v>0</v>
      </c>
      <c r="K928">
        <v>0</v>
      </c>
      <c r="L928">
        <v>0</v>
      </c>
      <c r="M928">
        <v>0</v>
      </c>
      <c r="N928" t="s">
        <v>157</v>
      </c>
    </row>
    <row r="929" spans="1:14" x14ac:dyDescent="0.2">
      <c r="A929">
        <v>2522629</v>
      </c>
      <c r="B929" s="1">
        <v>44979</v>
      </c>
      <c r="C929" t="s">
        <v>163</v>
      </c>
      <c r="D929" t="s">
        <v>134</v>
      </c>
      <c r="E929">
        <v>0</v>
      </c>
      <c r="F929">
        <v>13.1</v>
      </c>
      <c r="G929" t="s">
        <v>163</v>
      </c>
      <c r="H929" t="s">
        <v>31</v>
      </c>
      <c r="I929">
        <v>0</v>
      </c>
      <c r="J929">
        <v>0</v>
      </c>
      <c r="K929">
        <v>0</v>
      </c>
      <c r="L929">
        <v>0</v>
      </c>
      <c r="M929">
        <v>0</v>
      </c>
      <c r="N929" t="s">
        <v>157</v>
      </c>
    </row>
    <row r="930" spans="1:14" x14ac:dyDescent="0.2">
      <c r="A930">
        <v>2522629</v>
      </c>
      <c r="B930" s="1">
        <v>44979</v>
      </c>
      <c r="C930" t="s">
        <v>163</v>
      </c>
      <c r="D930" t="s">
        <v>134</v>
      </c>
      <c r="E930">
        <v>0</v>
      </c>
      <c r="F930">
        <v>13.1</v>
      </c>
      <c r="G930" t="s">
        <v>163</v>
      </c>
      <c r="H930" t="s">
        <v>31</v>
      </c>
      <c r="I930">
        <v>0</v>
      </c>
      <c r="J930">
        <v>0</v>
      </c>
      <c r="K930">
        <v>0</v>
      </c>
      <c r="L930">
        <v>0</v>
      </c>
      <c r="M930">
        <v>0</v>
      </c>
      <c r="N930" t="s">
        <v>157</v>
      </c>
    </row>
    <row r="931" spans="1:14" x14ac:dyDescent="0.2">
      <c r="A931">
        <v>2522629</v>
      </c>
      <c r="B931" s="1">
        <v>44979</v>
      </c>
      <c r="C931" t="s">
        <v>163</v>
      </c>
      <c r="D931" t="s">
        <v>134</v>
      </c>
      <c r="E931">
        <v>0</v>
      </c>
      <c r="F931">
        <v>13.1</v>
      </c>
      <c r="G931" t="s">
        <v>163</v>
      </c>
      <c r="H931" t="s">
        <v>31</v>
      </c>
      <c r="I931">
        <v>0</v>
      </c>
      <c r="J931">
        <v>0</v>
      </c>
      <c r="K931">
        <v>0</v>
      </c>
      <c r="L931">
        <v>0</v>
      </c>
      <c r="M931">
        <v>0</v>
      </c>
      <c r="N931" t="s">
        <v>157</v>
      </c>
    </row>
    <row r="932" spans="1:14" x14ac:dyDescent="0.2">
      <c r="A932">
        <v>2530858</v>
      </c>
      <c r="B932" s="1">
        <v>44978</v>
      </c>
      <c r="C932" t="s">
        <v>163</v>
      </c>
      <c r="D932" t="s">
        <v>152</v>
      </c>
      <c r="E932">
        <v>0</v>
      </c>
      <c r="F932">
        <v>6.8</v>
      </c>
      <c r="G932" t="s">
        <v>163</v>
      </c>
      <c r="H932" t="s">
        <v>31</v>
      </c>
      <c r="I932">
        <v>0</v>
      </c>
      <c r="J932">
        <v>0</v>
      </c>
      <c r="K932">
        <v>0</v>
      </c>
      <c r="L932">
        <v>0</v>
      </c>
      <c r="M932">
        <v>0</v>
      </c>
      <c r="N932" t="s">
        <v>157</v>
      </c>
    </row>
    <row r="933" spans="1:14" x14ac:dyDescent="0.2">
      <c r="A933">
        <v>2530858</v>
      </c>
      <c r="B933" s="1">
        <v>44978</v>
      </c>
      <c r="C933" t="s">
        <v>163</v>
      </c>
      <c r="D933" t="s">
        <v>152</v>
      </c>
      <c r="E933">
        <v>0</v>
      </c>
      <c r="F933">
        <v>6.8</v>
      </c>
      <c r="G933" t="s">
        <v>163</v>
      </c>
      <c r="H933" t="s">
        <v>31</v>
      </c>
      <c r="I933">
        <v>0</v>
      </c>
      <c r="J933">
        <v>0</v>
      </c>
      <c r="K933">
        <v>0</v>
      </c>
      <c r="L933">
        <v>0</v>
      </c>
      <c r="M933">
        <v>0</v>
      </c>
      <c r="N933" t="s">
        <v>157</v>
      </c>
    </row>
    <row r="934" spans="1:14" x14ac:dyDescent="0.2">
      <c r="A934">
        <v>2530858</v>
      </c>
      <c r="B934" s="1">
        <v>44978</v>
      </c>
      <c r="C934" t="s">
        <v>163</v>
      </c>
      <c r="D934" t="s">
        <v>152</v>
      </c>
      <c r="E934">
        <v>0</v>
      </c>
      <c r="F934">
        <v>6.8</v>
      </c>
      <c r="G934" t="s">
        <v>163</v>
      </c>
      <c r="H934" t="s">
        <v>31</v>
      </c>
      <c r="I934">
        <v>0</v>
      </c>
      <c r="J934">
        <v>0</v>
      </c>
      <c r="K934">
        <v>0</v>
      </c>
      <c r="L934">
        <v>0</v>
      </c>
      <c r="M934">
        <v>0</v>
      </c>
      <c r="N934" t="s">
        <v>157</v>
      </c>
    </row>
    <row r="935" spans="1:14" x14ac:dyDescent="0.2">
      <c r="A935">
        <v>2528594</v>
      </c>
      <c r="B935" s="1">
        <v>44978</v>
      </c>
      <c r="C935" t="s">
        <v>163</v>
      </c>
      <c r="D935" t="s">
        <v>136</v>
      </c>
      <c r="E935">
        <v>0</v>
      </c>
      <c r="F935">
        <v>0.2</v>
      </c>
      <c r="G935" t="s">
        <v>163</v>
      </c>
      <c r="H935" t="s">
        <v>31</v>
      </c>
      <c r="I935">
        <v>0</v>
      </c>
      <c r="J935">
        <v>0</v>
      </c>
      <c r="K935">
        <v>0</v>
      </c>
      <c r="L935">
        <v>0</v>
      </c>
      <c r="M935">
        <v>0</v>
      </c>
      <c r="N935" t="s">
        <v>157</v>
      </c>
    </row>
    <row r="936" spans="1:14" x14ac:dyDescent="0.2">
      <c r="A936">
        <v>2528594</v>
      </c>
      <c r="B936" s="1">
        <v>44978</v>
      </c>
      <c r="C936" t="s">
        <v>163</v>
      </c>
      <c r="D936" t="s">
        <v>136</v>
      </c>
      <c r="E936">
        <v>0</v>
      </c>
      <c r="F936">
        <v>0.2</v>
      </c>
      <c r="G936" t="s">
        <v>163</v>
      </c>
      <c r="H936" t="s">
        <v>31</v>
      </c>
      <c r="I936">
        <v>0</v>
      </c>
      <c r="J936">
        <v>0</v>
      </c>
      <c r="K936">
        <v>0</v>
      </c>
      <c r="L936">
        <v>0</v>
      </c>
      <c r="M936">
        <v>0</v>
      </c>
      <c r="N936" t="s">
        <v>157</v>
      </c>
    </row>
    <row r="937" spans="1:14" x14ac:dyDescent="0.2">
      <c r="A937">
        <v>2528594</v>
      </c>
      <c r="B937" s="1">
        <v>44978</v>
      </c>
      <c r="C937" t="s">
        <v>163</v>
      </c>
      <c r="D937" t="s">
        <v>136</v>
      </c>
      <c r="E937">
        <v>0</v>
      </c>
      <c r="F937">
        <v>0.2</v>
      </c>
      <c r="G937" t="s">
        <v>163</v>
      </c>
      <c r="H937" t="s">
        <v>31</v>
      </c>
      <c r="I937">
        <v>0</v>
      </c>
      <c r="J937">
        <v>0</v>
      </c>
      <c r="K937">
        <v>0</v>
      </c>
      <c r="L937">
        <v>0</v>
      </c>
      <c r="M937">
        <v>0</v>
      </c>
      <c r="N937" t="s">
        <v>157</v>
      </c>
    </row>
    <row r="938" spans="1:14" x14ac:dyDescent="0.2">
      <c r="A938">
        <v>2530978</v>
      </c>
      <c r="B938" s="1">
        <v>44978</v>
      </c>
      <c r="C938" t="s">
        <v>163</v>
      </c>
      <c r="D938" t="s">
        <v>139</v>
      </c>
      <c r="E938">
        <v>0</v>
      </c>
      <c r="F938">
        <v>47.4</v>
      </c>
      <c r="G938" t="s">
        <v>163</v>
      </c>
      <c r="H938" t="s">
        <v>31</v>
      </c>
      <c r="I938">
        <v>0</v>
      </c>
      <c r="J938">
        <v>0</v>
      </c>
      <c r="K938">
        <v>0</v>
      </c>
      <c r="L938">
        <v>0</v>
      </c>
      <c r="M938">
        <v>0</v>
      </c>
      <c r="N938" t="s">
        <v>157</v>
      </c>
    </row>
    <row r="939" spans="1:14" x14ac:dyDescent="0.2">
      <c r="A939">
        <v>2530978</v>
      </c>
      <c r="B939" s="1">
        <v>44978</v>
      </c>
      <c r="C939" t="s">
        <v>163</v>
      </c>
      <c r="D939" t="s">
        <v>139</v>
      </c>
      <c r="E939">
        <v>0</v>
      </c>
      <c r="F939">
        <v>47.4</v>
      </c>
      <c r="G939" t="s">
        <v>163</v>
      </c>
      <c r="H939" t="s">
        <v>31</v>
      </c>
      <c r="I939">
        <v>0</v>
      </c>
      <c r="J939">
        <v>0</v>
      </c>
      <c r="K939">
        <v>0</v>
      </c>
      <c r="L939">
        <v>0</v>
      </c>
      <c r="M939">
        <v>0</v>
      </c>
      <c r="N939" t="s">
        <v>157</v>
      </c>
    </row>
    <row r="940" spans="1:14" x14ac:dyDescent="0.2">
      <c r="A940">
        <v>2530978</v>
      </c>
      <c r="B940" s="1">
        <v>44978</v>
      </c>
      <c r="C940" t="s">
        <v>163</v>
      </c>
      <c r="D940" t="s">
        <v>139</v>
      </c>
      <c r="E940">
        <v>0</v>
      </c>
      <c r="F940">
        <v>47.4</v>
      </c>
      <c r="G940" t="s">
        <v>163</v>
      </c>
      <c r="H940" t="s">
        <v>31</v>
      </c>
      <c r="I940">
        <v>0</v>
      </c>
      <c r="J940">
        <v>0</v>
      </c>
      <c r="K940">
        <v>0</v>
      </c>
      <c r="L940">
        <v>0</v>
      </c>
      <c r="M940">
        <v>0</v>
      </c>
      <c r="N940" t="s">
        <v>157</v>
      </c>
    </row>
    <row r="941" spans="1:14" x14ac:dyDescent="0.2">
      <c r="A941">
        <v>2525592</v>
      </c>
      <c r="B941" s="1">
        <v>44975</v>
      </c>
      <c r="C941" t="s">
        <v>163</v>
      </c>
      <c r="D941" t="s">
        <v>139</v>
      </c>
      <c r="E941">
        <v>0</v>
      </c>
      <c r="F941">
        <v>19.2</v>
      </c>
      <c r="G941" t="s">
        <v>163</v>
      </c>
      <c r="H941" t="s">
        <v>31</v>
      </c>
      <c r="I941">
        <v>0</v>
      </c>
      <c r="J941">
        <v>0</v>
      </c>
      <c r="K941">
        <v>0</v>
      </c>
      <c r="L941">
        <v>0</v>
      </c>
      <c r="M941">
        <v>0</v>
      </c>
      <c r="N941" t="s">
        <v>157</v>
      </c>
    </row>
    <row r="942" spans="1:14" x14ac:dyDescent="0.2">
      <c r="A942">
        <v>2525592</v>
      </c>
      <c r="B942" s="1">
        <v>44975</v>
      </c>
      <c r="C942" t="s">
        <v>163</v>
      </c>
      <c r="D942" t="s">
        <v>139</v>
      </c>
      <c r="E942">
        <v>0</v>
      </c>
      <c r="F942">
        <v>19.2</v>
      </c>
      <c r="G942" t="s">
        <v>163</v>
      </c>
      <c r="H942" t="s">
        <v>31</v>
      </c>
      <c r="I942">
        <v>0</v>
      </c>
      <c r="J942">
        <v>0</v>
      </c>
      <c r="K942">
        <v>0</v>
      </c>
      <c r="L942">
        <v>0</v>
      </c>
      <c r="M942">
        <v>0</v>
      </c>
      <c r="N942" t="s">
        <v>157</v>
      </c>
    </row>
    <row r="943" spans="1:14" x14ac:dyDescent="0.2">
      <c r="A943">
        <v>2525592</v>
      </c>
      <c r="B943" s="1">
        <v>44975</v>
      </c>
      <c r="C943" t="s">
        <v>163</v>
      </c>
      <c r="D943" t="s">
        <v>139</v>
      </c>
      <c r="E943">
        <v>0</v>
      </c>
      <c r="F943">
        <v>19.2</v>
      </c>
      <c r="G943" t="s">
        <v>163</v>
      </c>
      <c r="H943" t="s">
        <v>31</v>
      </c>
      <c r="I943">
        <v>0</v>
      </c>
      <c r="J943">
        <v>0</v>
      </c>
      <c r="K943">
        <v>0</v>
      </c>
      <c r="L943">
        <v>0</v>
      </c>
      <c r="M943">
        <v>0</v>
      </c>
      <c r="N943" t="s">
        <v>157</v>
      </c>
    </row>
    <row r="944" spans="1:14" x14ac:dyDescent="0.2">
      <c r="A944">
        <v>2525406</v>
      </c>
      <c r="B944" s="1">
        <v>44975</v>
      </c>
      <c r="C944" t="s">
        <v>163</v>
      </c>
      <c r="D944" t="s">
        <v>135</v>
      </c>
      <c r="E944">
        <v>0</v>
      </c>
      <c r="F944">
        <v>8.8000000000000007</v>
      </c>
      <c r="G944" t="s">
        <v>163</v>
      </c>
      <c r="H944" t="s">
        <v>31</v>
      </c>
      <c r="I944">
        <v>0</v>
      </c>
      <c r="J944">
        <v>0</v>
      </c>
      <c r="K944">
        <v>0</v>
      </c>
      <c r="L944">
        <v>0</v>
      </c>
      <c r="M944">
        <v>0</v>
      </c>
      <c r="N944" t="s">
        <v>157</v>
      </c>
    </row>
    <row r="945" spans="1:14" x14ac:dyDescent="0.2">
      <c r="A945">
        <v>2525406</v>
      </c>
      <c r="B945" s="1">
        <v>44975</v>
      </c>
      <c r="C945" t="s">
        <v>163</v>
      </c>
      <c r="D945" t="s">
        <v>135</v>
      </c>
      <c r="E945">
        <v>0</v>
      </c>
      <c r="F945">
        <v>8.8000000000000007</v>
      </c>
      <c r="G945" t="s">
        <v>163</v>
      </c>
      <c r="H945" t="s">
        <v>31</v>
      </c>
      <c r="I945">
        <v>0</v>
      </c>
      <c r="J945">
        <v>0</v>
      </c>
      <c r="K945">
        <v>0</v>
      </c>
      <c r="L945">
        <v>0</v>
      </c>
      <c r="M945">
        <v>0</v>
      </c>
      <c r="N945" t="s">
        <v>157</v>
      </c>
    </row>
    <row r="946" spans="1:14" x14ac:dyDescent="0.2">
      <c r="A946">
        <v>2525406</v>
      </c>
      <c r="B946" s="1">
        <v>44975</v>
      </c>
      <c r="C946" t="s">
        <v>163</v>
      </c>
      <c r="D946" t="s">
        <v>135</v>
      </c>
      <c r="E946">
        <v>0</v>
      </c>
      <c r="F946">
        <v>8.8000000000000007</v>
      </c>
      <c r="G946" t="s">
        <v>163</v>
      </c>
      <c r="H946" t="s">
        <v>31</v>
      </c>
      <c r="I946">
        <v>0</v>
      </c>
      <c r="J946">
        <v>0</v>
      </c>
      <c r="K946">
        <v>0</v>
      </c>
      <c r="L946">
        <v>0</v>
      </c>
      <c r="M946">
        <v>0</v>
      </c>
      <c r="N946" t="s">
        <v>157</v>
      </c>
    </row>
    <row r="947" spans="1:14" x14ac:dyDescent="0.2">
      <c r="A947">
        <v>2519969</v>
      </c>
      <c r="B947" s="1">
        <v>44974</v>
      </c>
      <c r="C947" t="s">
        <v>163</v>
      </c>
      <c r="D947" t="s">
        <v>134</v>
      </c>
      <c r="E947">
        <v>0</v>
      </c>
      <c r="F947">
        <v>0.4</v>
      </c>
      <c r="G947" t="s">
        <v>163</v>
      </c>
      <c r="H947" t="s">
        <v>31</v>
      </c>
      <c r="I947">
        <v>0</v>
      </c>
      <c r="J947">
        <v>0</v>
      </c>
      <c r="K947">
        <v>0</v>
      </c>
      <c r="L947">
        <v>0</v>
      </c>
      <c r="M947">
        <v>0</v>
      </c>
      <c r="N947" t="s">
        <v>157</v>
      </c>
    </row>
    <row r="948" spans="1:14" x14ac:dyDescent="0.2">
      <c r="A948">
        <v>2519969</v>
      </c>
      <c r="B948" s="1">
        <v>44974</v>
      </c>
      <c r="C948" t="s">
        <v>163</v>
      </c>
      <c r="D948" t="s">
        <v>134</v>
      </c>
      <c r="E948">
        <v>0</v>
      </c>
      <c r="F948">
        <v>0.4</v>
      </c>
      <c r="G948" t="s">
        <v>163</v>
      </c>
      <c r="H948" t="s">
        <v>31</v>
      </c>
      <c r="I948">
        <v>0</v>
      </c>
      <c r="J948">
        <v>0</v>
      </c>
      <c r="K948">
        <v>0</v>
      </c>
      <c r="L948">
        <v>0</v>
      </c>
      <c r="M948">
        <v>0</v>
      </c>
      <c r="N948" t="s">
        <v>157</v>
      </c>
    </row>
    <row r="949" spans="1:14" x14ac:dyDescent="0.2">
      <c r="A949">
        <v>2519969</v>
      </c>
      <c r="B949" s="1">
        <v>44974</v>
      </c>
      <c r="C949" t="s">
        <v>163</v>
      </c>
      <c r="D949" t="s">
        <v>134</v>
      </c>
      <c r="E949">
        <v>0</v>
      </c>
      <c r="F949">
        <v>0.4</v>
      </c>
      <c r="G949" t="s">
        <v>163</v>
      </c>
      <c r="H949" t="s">
        <v>31</v>
      </c>
      <c r="I949">
        <v>0</v>
      </c>
      <c r="J949">
        <v>0</v>
      </c>
      <c r="K949">
        <v>0</v>
      </c>
      <c r="L949">
        <v>0</v>
      </c>
      <c r="M949">
        <v>0</v>
      </c>
      <c r="N949" t="s">
        <v>157</v>
      </c>
    </row>
    <row r="950" spans="1:14" x14ac:dyDescent="0.2">
      <c r="A950">
        <v>2520589</v>
      </c>
      <c r="B950" s="1">
        <v>44973</v>
      </c>
      <c r="C950" t="s">
        <v>163</v>
      </c>
      <c r="D950" t="s">
        <v>135</v>
      </c>
      <c r="E950">
        <v>1</v>
      </c>
      <c r="F950">
        <v>4.0999999999999996</v>
      </c>
      <c r="G950" t="s">
        <v>163</v>
      </c>
      <c r="H950" t="s">
        <v>31</v>
      </c>
      <c r="I950">
        <v>0</v>
      </c>
      <c r="J950">
        <v>0</v>
      </c>
      <c r="K950">
        <v>0</v>
      </c>
      <c r="L950">
        <v>0</v>
      </c>
      <c r="M950">
        <v>0</v>
      </c>
      <c r="N950" t="s">
        <v>157</v>
      </c>
    </row>
    <row r="951" spans="1:14" x14ac:dyDescent="0.2">
      <c r="A951">
        <v>2520589</v>
      </c>
      <c r="B951" s="1">
        <v>44973</v>
      </c>
      <c r="C951" t="s">
        <v>163</v>
      </c>
      <c r="D951" t="s">
        <v>135</v>
      </c>
      <c r="E951">
        <v>1</v>
      </c>
      <c r="F951">
        <v>4.0999999999999996</v>
      </c>
      <c r="G951" t="s">
        <v>163</v>
      </c>
      <c r="H951" t="s">
        <v>31</v>
      </c>
      <c r="I951">
        <v>0</v>
      </c>
      <c r="J951">
        <v>0</v>
      </c>
      <c r="K951">
        <v>0</v>
      </c>
      <c r="L951">
        <v>0</v>
      </c>
      <c r="M951">
        <v>0</v>
      </c>
      <c r="N951" t="s">
        <v>157</v>
      </c>
    </row>
    <row r="952" spans="1:14" x14ac:dyDescent="0.2">
      <c r="A952">
        <v>2520589</v>
      </c>
      <c r="B952" s="1">
        <v>44973</v>
      </c>
      <c r="C952" t="s">
        <v>163</v>
      </c>
      <c r="D952" t="s">
        <v>135</v>
      </c>
      <c r="E952">
        <v>1</v>
      </c>
      <c r="F952">
        <v>4.0999999999999996</v>
      </c>
      <c r="G952" t="s">
        <v>163</v>
      </c>
      <c r="H952" t="s">
        <v>31</v>
      </c>
      <c r="I952">
        <v>0</v>
      </c>
      <c r="J952">
        <v>0</v>
      </c>
      <c r="K952">
        <v>0</v>
      </c>
      <c r="L952">
        <v>0</v>
      </c>
      <c r="M952">
        <v>0</v>
      </c>
      <c r="N952" t="s">
        <v>157</v>
      </c>
    </row>
    <row r="953" spans="1:14" x14ac:dyDescent="0.2">
      <c r="A953">
        <v>2518725</v>
      </c>
      <c r="B953" s="1">
        <v>44972</v>
      </c>
      <c r="C953" t="s">
        <v>163</v>
      </c>
      <c r="D953" t="s">
        <v>137</v>
      </c>
      <c r="E953">
        <v>0</v>
      </c>
      <c r="F953">
        <v>0.3</v>
      </c>
      <c r="G953" t="s">
        <v>163</v>
      </c>
      <c r="H953" t="s">
        <v>31</v>
      </c>
      <c r="I953">
        <v>0</v>
      </c>
      <c r="J953">
        <v>0</v>
      </c>
      <c r="K953">
        <v>0</v>
      </c>
      <c r="L953">
        <v>0</v>
      </c>
      <c r="M953">
        <v>0</v>
      </c>
      <c r="N953" t="s">
        <v>157</v>
      </c>
    </row>
    <row r="954" spans="1:14" x14ac:dyDescent="0.2">
      <c r="A954">
        <v>2518725</v>
      </c>
      <c r="B954" s="1">
        <v>44972</v>
      </c>
      <c r="C954" t="s">
        <v>163</v>
      </c>
      <c r="D954" t="s">
        <v>137</v>
      </c>
      <c r="E954">
        <v>0</v>
      </c>
      <c r="F954">
        <v>0.3</v>
      </c>
      <c r="G954" t="s">
        <v>163</v>
      </c>
      <c r="H954" t="s">
        <v>31</v>
      </c>
      <c r="I954">
        <v>0</v>
      </c>
      <c r="J954">
        <v>0</v>
      </c>
      <c r="K954">
        <v>0</v>
      </c>
      <c r="L954">
        <v>0</v>
      </c>
      <c r="M954">
        <v>0</v>
      </c>
      <c r="N954" t="s">
        <v>157</v>
      </c>
    </row>
    <row r="955" spans="1:14" x14ac:dyDescent="0.2">
      <c r="A955">
        <v>2518725</v>
      </c>
      <c r="B955" s="1">
        <v>44972</v>
      </c>
      <c r="C955" t="s">
        <v>163</v>
      </c>
      <c r="D955" t="s">
        <v>137</v>
      </c>
      <c r="E955">
        <v>0</v>
      </c>
      <c r="F955">
        <v>0.3</v>
      </c>
      <c r="G955" t="s">
        <v>163</v>
      </c>
      <c r="H955" t="s">
        <v>31</v>
      </c>
      <c r="I955">
        <v>0</v>
      </c>
      <c r="J955">
        <v>0</v>
      </c>
      <c r="K955">
        <v>0</v>
      </c>
      <c r="L955">
        <v>0</v>
      </c>
      <c r="M955">
        <v>0</v>
      </c>
      <c r="N955" t="s">
        <v>157</v>
      </c>
    </row>
    <row r="956" spans="1:14" x14ac:dyDescent="0.2">
      <c r="A956">
        <v>2518713</v>
      </c>
      <c r="B956" s="1">
        <v>44972</v>
      </c>
      <c r="C956" t="s">
        <v>163</v>
      </c>
      <c r="D956" t="s">
        <v>141</v>
      </c>
      <c r="E956">
        <v>1</v>
      </c>
      <c r="F956">
        <v>0.2</v>
      </c>
      <c r="G956" t="s">
        <v>163</v>
      </c>
      <c r="H956" t="s">
        <v>31</v>
      </c>
      <c r="I956">
        <v>0</v>
      </c>
      <c r="J956">
        <v>0</v>
      </c>
      <c r="K956">
        <v>0</v>
      </c>
      <c r="L956">
        <v>0</v>
      </c>
      <c r="M956">
        <v>0</v>
      </c>
      <c r="N956" t="s">
        <v>157</v>
      </c>
    </row>
    <row r="957" spans="1:14" x14ac:dyDescent="0.2">
      <c r="A957">
        <v>2518713</v>
      </c>
      <c r="B957" s="1">
        <v>44972</v>
      </c>
      <c r="C957" t="s">
        <v>163</v>
      </c>
      <c r="D957" t="s">
        <v>141</v>
      </c>
      <c r="E957">
        <v>1</v>
      </c>
      <c r="F957">
        <v>0.2</v>
      </c>
      <c r="G957" t="s">
        <v>163</v>
      </c>
      <c r="H957" t="s">
        <v>31</v>
      </c>
      <c r="I957">
        <v>0</v>
      </c>
      <c r="J957">
        <v>0</v>
      </c>
      <c r="K957">
        <v>0</v>
      </c>
      <c r="L957">
        <v>0</v>
      </c>
      <c r="M957">
        <v>0</v>
      </c>
      <c r="N957" t="s">
        <v>157</v>
      </c>
    </row>
    <row r="958" spans="1:14" x14ac:dyDescent="0.2">
      <c r="A958">
        <v>2518713</v>
      </c>
      <c r="B958" s="1">
        <v>44972</v>
      </c>
      <c r="C958" t="s">
        <v>163</v>
      </c>
      <c r="D958" t="s">
        <v>141</v>
      </c>
      <c r="E958">
        <v>1</v>
      </c>
      <c r="F958">
        <v>0.2</v>
      </c>
      <c r="G958" t="s">
        <v>163</v>
      </c>
      <c r="H958" t="s">
        <v>31</v>
      </c>
      <c r="I958">
        <v>0</v>
      </c>
      <c r="J958">
        <v>0</v>
      </c>
      <c r="K958">
        <v>0</v>
      </c>
      <c r="L958">
        <v>0</v>
      </c>
      <c r="M958">
        <v>0</v>
      </c>
      <c r="N958" t="s">
        <v>157</v>
      </c>
    </row>
    <row r="959" spans="1:14" x14ac:dyDescent="0.2">
      <c r="A959">
        <v>2514592</v>
      </c>
      <c r="B959" s="1">
        <v>44971</v>
      </c>
      <c r="C959" t="s">
        <v>163</v>
      </c>
      <c r="D959" t="s">
        <v>139</v>
      </c>
      <c r="E959">
        <v>1</v>
      </c>
      <c r="F959">
        <v>12.7</v>
      </c>
      <c r="G959" t="s">
        <v>163</v>
      </c>
      <c r="H959" t="s">
        <v>31</v>
      </c>
      <c r="I959">
        <v>0</v>
      </c>
      <c r="J959">
        <v>0</v>
      </c>
      <c r="K959">
        <v>0</v>
      </c>
      <c r="L959">
        <v>0</v>
      </c>
      <c r="M959">
        <v>0</v>
      </c>
      <c r="N959" t="s">
        <v>157</v>
      </c>
    </row>
    <row r="960" spans="1:14" x14ac:dyDescent="0.2">
      <c r="A960">
        <v>2514592</v>
      </c>
      <c r="B960" s="1">
        <v>44971</v>
      </c>
      <c r="C960" t="s">
        <v>163</v>
      </c>
      <c r="D960" t="s">
        <v>139</v>
      </c>
      <c r="E960">
        <v>1</v>
      </c>
      <c r="F960">
        <v>12.7</v>
      </c>
      <c r="G960" t="s">
        <v>163</v>
      </c>
      <c r="H960" t="s">
        <v>31</v>
      </c>
      <c r="I960">
        <v>0</v>
      </c>
      <c r="J960">
        <v>0</v>
      </c>
      <c r="K960">
        <v>0</v>
      </c>
      <c r="L960">
        <v>0</v>
      </c>
      <c r="M960">
        <v>0</v>
      </c>
      <c r="N960" t="s">
        <v>157</v>
      </c>
    </row>
    <row r="961" spans="1:14" x14ac:dyDescent="0.2">
      <c r="A961">
        <v>2514592</v>
      </c>
      <c r="B961" s="1">
        <v>44971</v>
      </c>
      <c r="C961" t="s">
        <v>163</v>
      </c>
      <c r="D961" t="s">
        <v>139</v>
      </c>
      <c r="E961">
        <v>1</v>
      </c>
      <c r="F961">
        <v>12.7</v>
      </c>
      <c r="G961" t="s">
        <v>163</v>
      </c>
      <c r="H961" t="s">
        <v>31</v>
      </c>
      <c r="I961">
        <v>0</v>
      </c>
      <c r="J961">
        <v>0</v>
      </c>
      <c r="K961">
        <v>0</v>
      </c>
      <c r="L961">
        <v>0</v>
      </c>
      <c r="M961">
        <v>0</v>
      </c>
      <c r="N961" t="s">
        <v>157</v>
      </c>
    </row>
    <row r="962" spans="1:14" x14ac:dyDescent="0.2">
      <c r="A962">
        <v>2515705</v>
      </c>
      <c r="B962" s="1">
        <v>44971</v>
      </c>
      <c r="C962" t="s">
        <v>163</v>
      </c>
      <c r="D962" t="s">
        <v>137</v>
      </c>
      <c r="E962">
        <v>0</v>
      </c>
      <c r="F962">
        <v>33.5</v>
      </c>
      <c r="G962" t="s">
        <v>163</v>
      </c>
      <c r="H962" t="s">
        <v>31</v>
      </c>
      <c r="I962">
        <v>0</v>
      </c>
      <c r="J962">
        <v>0</v>
      </c>
      <c r="K962">
        <v>0</v>
      </c>
      <c r="L962">
        <v>0</v>
      </c>
      <c r="M962">
        <v>0</v>
      </c>
      <c r="N962" t="s">
        <v>157</v>
      </c>
    </row>
    <row r="963" spans="1:14" x14ac:dyDescent="0.2">
      <c r="A963">
        <v>2515705</v>
      </c>
      <c r="B963" s="1">
        <v>44971</v>
      </c>
      <c r="C963" t="s">
        <v>163</v>
      </c>
      <c r="D963" t="s">
        <v>137</v>
      </c>
      <c r="E963">
        <v>0</v>
      </c>
      <c r="F963">
        <v>33.5</v>
      </c>
      <c r="G963" t="s">
        <v>163</v>
      </c>
      <c r="H963" t="s">
        <v>31</v>
      </c>
      <c r="I963">
        <v>0</v>
      </c>
      <c r="J963">
        <v>0</v>
      </c>
      <c r="K963">
        <v>0</v>
      </c>
      <c r="L963">
        <v>0</v>
      </c>
      <c r="M963">
        <v>0</v>
      </c>
      <c r="N963" t="s">
        <v>157</v>
      </c>
    </row>
    <row r="964" spans="1:14" x14ac:dyDescent="0.2">
      <c r="A964">
        <v>2515705</v>
      </c>
      <c r="B964" s="1">
        <v>44971</v>
      </c>
      <c r="C964" t="s">
        <v>163</v>
      </c>
      <c r="D964" t="s">
        <v>137</v>
      </c>
      <c r="E964">
        <v>0</v>
      </c>
      <c r="F964">
        <v>33.5</v>
      </c>
      <c r="G964" t="s">
        <v>163</v>
      </c>
      <c r="H964" t="s">
        <v>31</v>
      </c>
      <c r="I964">
        <v>0</v>
      </c>
      <c r="J964">
        <v>0</v>
      </c>
      <c r="K964">
        <v>0</v>
      </c>
      <c r="L964">
        <v>0</v>
      </c>
      <c r="M964">
        <v>0</v>
      </c>
      <c r="N964" t="s">
        <v>157</v>
      </c>
    </row>
    <row r="965" spans="1:14" x14ac:dyDescent="0.2">
      <c r="A965">
        <v>2513515</v>
      </c>
      <c r="B965" s="1">
        <v>44970</v>
      </c>
      <c r="C965" t="s">
        <v>163</v>
      </c>
      <c r="D965" t="s">
        <v>151</v>
      </c>
      <c r="E965">
        <v>1</v>
      </c>
      <c r="F965">
        <v>3.2</v>
      </c>
      <c r="G965" t="s">
        <v>163</v>
      </c>
      <c r="H965" t="s">
        <v>31</v>
      </c>
      <c r="I965">
        <v>0</v>
      </c>
      <c r="J965">
        <v>0</v>
      </c>
      <c r="K965">
        <v>0</v>
      </c>
      <c r="L965">
        <v>0</v>
      </c>
      <c r="M965">
        <v>0</v>
      </c>
      <c r="N965" t="s">
        <v>157</v>
      </c>
    </row>
    <row r="966" spans="1:14" x14ac:dyDescent="0.2">
      <c r="A966">
        <v>2513515</v>
      </c>
      <c r="B966" s="1">
        <v>44970</v>
      </c>
      <c r="C966" t="s">
        <v>163</v>
      </c>
      <c r="D966" t="s">
        <v>151</v>
      </c>
      <c r="E966">
        <v>1</v>
      </c>
      <c r="F966">
        <v>3.2</v>
      </c>
      <c r="G966" t="s">
        <v>163</v>
      </c>
      <c r="H966" t="s">
        <v>31</v>
      </c>
      <c r="I966">
        <v>0</v>
      </c>
      <c r="J966">
        <v>0</v>
      </c>
      <c r="K966">
        <v>0</v>
      </c>
      <c r="L966">
        <v>0</v>
      </c>
      <c r="M966">
        <v>0</v>
      </c>
      <c r="N966" t="s">
        <v>157</v>
      </c>
    </row>
    <row r="967" spans="1:14" x14ac:dyDescent="0.2">
      <c r="A967">
        <v>2513515</v>
      </c>
      <c r="B967" s="1">
        <v>44970</v>
      </c>
      <c r="C967" t="s">
        <v>163</v>
      </c>
      <c r="D967" t="s">
        <v>151</v>
      </c>
      <c r="E967">
        <v>1</v>
      </c>
      <c r="F967">
        <v>3.2</v>
      </c>
      <c r="G967" t="s">
        <v>163</v>
      </c>
      <c r="H967" t="s">
        <v>31</v>
      </c>
      <c r="I967">
        <v>0</v>
      </c>
      <c r="J967">
        <v>0</v>
      </c>
      <c r="K967">
        <v>0</v>
      </c>
      <c r="L967">
        <v>0</v>
      </c>
      <c r="M967">
        <v>0</v>
      </c>
      <c r="N967" t="s">
        <v>157</v>
      </c>
    </row>
    <row r="968" spans="1:14" x14ac:dyDescent="0.2">
      <c r="A968">
        <v>2494785</v>
      </c>
      <c r="B968" s="1">
        <v>44969</v>
      </c>
      <c r="C968" t="s">
        <v>163</v>
      </c>
      <c r="D968" t="s">
        <v>132</v>
      </c>
      <c r="E968">
        <v>1</v>
      </c>
      <c r="F968">
        <v>11.9</v>
      </c>
      <c r="G968" t="s">
        <v>163</v>
      </c>
      <c r="H968" t="s">
        <v>31</v>
      </c>
      <c r="I968">
        <v>0</v>
      </c>
      <c r="J968">
        <v>0</v>
      </c>
      <c r="K968">
        <v>0</v>
      </c>
      <c r="L968">
        <v>0</v>
      </c>
      <c r="M968">
        <v>0</v>
      </c>
      <c r="N968" t="s">
        <v>157</v>
      </c>
    </row>
    <row r="969" spans="1:14" x14ac:dyDescent="0.2">
      <c r="A969">
        <v>2494785</v>
      </c>
      <c r="B969" s="1">
        <v>44969</v>
      </c>
      <c r="C969" t="s">
        <v>163</v>
      </c>
      <c r="D969" t="s">
        <v>132</v>
      </c>
      <c r="E969">
        <v>1</v>
      </c>
      <c r="F969">
        <v>11.9</v>
      </c>
      <c r="G969" t="s">
        <v>163</v>
      </c>
      <c r="H969" t="s">
        <v>31</v>
      </c>
      <c r="I969">
        <v>0</v>
      </c>
      <c r="J969">
        <v>0</v>
      </c>
      <c r="K969">
        <v>0</v>
      </c>
      <c r="L969">
        <v>0</v>
      </c>
      <c r="M969">
        <v>0</v>
      </c>
      <c r="N969" t="s">
        <v>157</v>
      </c>
    </row>
    <row r="970" spans="1:14" x14ac:dyDescent="0.2">
      <c r="A970">
        <v>2494785</v>
      </c>
      <c r="B970" s="1">
        <v>44969</v>
      </c>
      <c r="C970" t="s">
        <v>163</v>
      </c>
      <c r="D970" t="s">
        <v>132</v>
      </c>
      <c r="E970">
        <v>1</v>
      </c>
      <c r="F970">
        <v>11.9</v>
      </c>
      <c r="G970" t="s">
        <v>163</v>
      </c>
      <c r="H970" t="s">
        <v>31</v>
      </c>
      <c r="I970">
        <v>0</v>
      </c>
      <c r="J970">
        <v>0</v>
      </c>
      <c r="K970">
        <v>0</v>
      </c>
      <c r="L970">
        <v>0</v>
      </c>
      <c r="M970">
        <v>0</v>
      </c>
      <c r="N970" t="s">
        <v>157</v>
      </c>
    </row>
    <row r="971" spans="1:14" x14ac:dyDescent="0.2">
      <c r="A971">
        <v>2505187</v>
      </c>
      <c r="B971" s="1">
        <v>44967</v>
      </c>
      <c r="C971" t="s">
        <v>163</v>
      </c>
      <c r="D971" t="s">
        <v>152</v>
      </c>
      <c r="E971">
        <v>0</v>
      </c>
      <c r="F971">
        <v>1.2</v>
      </c>
      <c r="G971" t="s">
        <v>163</v>
      </c>
      <c r="H971" t="s">
        <v>31</v>
      </c>
      <c r="I971">
        <v>0</v>
      </c>
      <c r="J971">
        <v>0</v>
      </c>
      <c r="K971">
        <v>0</v>
      </c>
      <c r="L971">
        <v>0</v>
      </c>
      <c r="M971">
        <v>0</v>
      </c>
      <c r="N971" t="s">
        <v>157</v>
      </c>
    </row>
    <row r="972" spans="1:14" x14ac:dyDescent="0.2">
      <c r="A972">
        <v>2505187</v>
      </c>
      <c r="B972" s="1">
        <v>44967</v>
      </c>
      <c r="C972" t="s">
        <v>163</v>
      </c>
      <c r="D972" t="s">
        <v>152</v>
      </c>
      <c r="E972">
        <v>0</v>
      </c>
      <c r="F972">
        <v>1.2</v>
      </c>
      <c r="G972" t="s">
        <v>163</v>
      </c>
      <c r="H972" t="s">
        <v>31</v>
      </c>
      <c r="I972">
        <v>0</v>
      </c>
      <c r="J972">
        <v>0</v>
      </c>
      <c r="K972">
        <v>0</v>
      </c>
      <c r="L972">
        <v>0</v>
      </c>
      <c r="M972">
        <v>0</v>
      </c>
      <c r="N972" t="s">
        <v>157</v>
      </c>
    </row>
    <row r="973" spans="1:14" x14ac:dyDescent="0.2">
      <c r="A973">
        <v>2505187</v>
      </c>
      <c r="B973" s="1">
        <v>44967</v>
      </c>
      <c r="C973" t="s">
        <v>163</v>
      </c>
      <c r="D973" t="s">
        <v>152</v>
      </c>
      <c r="E973">
        <v>0</v>
      </c>
      <c r="F973">
        <v>1.2</v>
      </c>
      <c r="G973" t="s">
        <v>163</v>
      </c>
      <c r="H973" t="s">
        <v>31</v>
      </c>
      <c r="I973">
        <v>0</v>
      </c>
      <c r="J973">
        <v>0</v>
      </c>
      <c r="K973">
        <v>0</v>
      </c>
      <c r="L973">
        <v>0</v>
      </c>
      <c r="M973">
        <v>0</v>
      </c>
      <c r="N973" t="s">
        <v>157</v>
      </c>
    </row>
    <row r="974" spans="1:14" x14ac:dyDescent="0.2">
      <c r="A974">
        <v>2500983</v>
      </c>
      <c r="B974" s="1">
        <v>44966</v>
      </c>
      <c r="C974" t="s">
        <v>163</v>
      </c>
      <c r="D974" t="s">
        <v>151</v>
      </c>
      <c r="E974">
        <v>0</v>
      </c>
      <c r="F974">
        <v>10.9</v>
      </c>
      <c r="G974" t="s">
        <v>163</v>
      </c>
      <c r="H974" t="s">
        <v>31</v>
      </c>
      <c r="I974">
        <v>0</v>
      </c>
      <c r="J974">
        <v>0</v>
      </c>
      <c r="K974">
        <v>0</v>
      </c>
      <c r="L974">
        <v>0</v>
      </c>
      <c r="M974">
        <v>0</v>
      </c>
      <c r="N974" t="s">
        <v>157</v>
      </c>
    </row>
    <row r="975" spans="1:14" x14ac:dyDescent="0.2">
      <c r="A975">
        <v>2500983</v>
      </c>
      <c r="B975" s="1">
        <v>44966</v>
      </c>
      <c r="C975" t="s">
        <v>163</v>
      </c>
      <c r="D975" t="s">
        <v>151</v>
      </c>
      <c r="E975">
        <v>0</v>
      </c>
      <c r="F975">
        <v>10.9</v>
      </c>
      <c r="G975" t="s">
        <v>163</v>
      </c>
      <c r="H975" t="s">
        <v>31</v>
      </c>
      <c r="I975">
        <v>0</v>
      </c>
      <c r="J975">
        <v>0</v>
      </c>
      <c r="K975">
        <v>0</v>
      </c>
      <c r="L975">
        <v>0</v>
      </c>
      <c r="M975">
        <v>0</v>
      </c>
      <c r="N975" t="s">
        <v>157</v>
      </c>
    </row>
    <row r="976" spans="1:14" x14ac:dyDescent="0.2">
      <c r="A976">
        <v>2500983</v>
      </c>
      <c r="B976" s="1">
        <v>44966</v>
      </c>
      <c r="C976" t="s">
        <v>163</v>
      </c>
      <c r="D976" t="s">
        <v>151</v>
      </c>
      <c r="E976">
        <v>0</v>
      </c>
      <c r="F976">
        <v>10.9</v>
      </c>
      <c r="G976" t="s">
        <v>163</v>
      </c>
      <c r="H976" t="s">
        <v>31</v>
      </c>
      <c r="I976">
        <v>0</v>
      </c>
      <c r="J976">
        <v>0</v>
      </c>
      <c r="K976">
        <v>0</v>
      </c>
      <c r="L976">
        <v>0</v>
      </c>
      <c r="M976">
        <v>0</v>
      </c>
      <c r="N976" t="s">
        <v>157</v>
      </c>
    </row>
    <row r="977" spans="1:14" x14ac:dyDescent="0.2">
      <c r="A977">
        <v>2506511</v>
      </c>
      <c r="B977" s="1">
        <v>44966</v>
      </c>
      <c r="C977" t="s">
        <v>163</v>
      </c>
      <c r="D977" t="s">
        <v>140</v>
      </c>
      <c r="E977">
        <v>0</v>
      </c>
      <c r="F977">
        <v>21.2</v>
      </c>
      <c r="G977" t="s">
        <v>163</v>
      </c>
      <c r="H977" t="s">
        <v>31</v>
      </c>
      <c r="I977">
        <v>0</v>
      </c>
      <c r="J977">
        <v>0</v>
      </c>
      <c r="K977">
        <v>0</v>
      </c>
      <c r="L977">
        <v>0</v>
      </c>
      <c r="M977">
        <v>0</v>
      </c>
      <c r="N977" t="s">
        <v>157</v>
      </c>
    </row>
    <row r="978" spans="1:14" x14ac:dyDescent="0.2">
      <c r="A978">
        <v>2506511</v>
      </c>
      <c r="B978" s="1">
        <v>44966</v>
      </c>
      <c r="C978" t="s">
        <v>163</v>
      </c>
      <c r="D978" t="s">
        <v>140</v>
      </c>
      <c r="E978">
        <v>0</v>
      </c>
      <c r="F978">
        <v>21.2</v>
      </c>
      <c r="G978" t="s">
        <v>163</v>
      </c>
      <c r="H978" t="s">
        <v>31</v>
      </c>
      <c r="I978">
        <v>0</v>
      </c>
      <c r="J978">
        <v>0</v>
      </c>
      <c r="K978">
        <v>0</v>
      </c>
      <c r="L978">
        <v>0</v>
      </c>
      <c r="M978">
        <v>0</v>
      </c>
      <c r="N978" t="s">
        <v>157</v>
      </c>
    </row>
    <row r="979" spans="1:14" x14ac:dyDescent="0.2">
      <c r="A979">
        <v>2506511</v>
      </c>
      <c r="B979" s="1">
        <v>44966</v>
      </c>
      <c r="C979" t="s">
        <v>163</v>
      </c>
      <c r="D979" t="s">
        <v>140</v>
      </c>
      <c r="E979">
        <v>0</v>
      </c>
      <c r="F979">
        <v>21.2</v>
      </c>
      <c r="G979" t="s">
        <v>163</v>
      </c>
      <c r="H979" t="s">
        <v>31</v>
      </c>
      <c r="I979">
        <v>0</v>
      </c>
      <c r="J979">
        <v>0</v>
      </c>
      <c r="K979">
        <v>0</v>
      </c>
      <c r="L979">
        <v>0</v>
      </c>
      <c r="M979">
        <v>0</v>
      </c>
      <c r="N979" t="s">
        <v>157</v>
      </c>
    </row>
    <row r="980" spans="1:14" x14ac:dyDescent="0.2">
      <c r="A980">
        <v>2497879</v>
      </c>
      <c r="B980" s="1">
        <v>44966</v>
      </c>
      <c r="C980" t="s">
        <v>163</v>
      </c>
      <c r="D980" t="s">
        <v>152</v>
      </c>
      <c r="E980">
        <v>0</v>
      </c>
      <c r="F980">
        <v>69.900000000000006</v>
      </c>
      <c r="G980" t="s">
        <v>163</v>
      </c>
      <c r="H980" t="s">
        <v>31</v>
      </c>
      <c r="I980">
        <v>0</v>
      </c>
      <c r="J980">
        <v>0</v>
      </c>
      <c r="K980">
        <v>0</v>
      </c>
      <c r="L980">
        <v>0</v>
      </c>
      <c r="M980">
        <v>0</v>
      </c>
      <c r="N980" t="s">
        <v>157</v>
      </c>
    </row>
    <row r="981" spans="1:14" x14ac:dyDescent="0.2">
      <c r="A981">
        <v>2497879</v>
      </c>
      <c r="B981" s="1">
        <v>44966</v>
      </c>
      <c r="C981" t="s">
        <v>163</v>
      </c>
      <c r="D981" t="s">
        <v>152</v>
      </c>
      <c r="E981">
        <v>0</v>
      </c>
      <c r="F981">
        <v>69.900000000000006</v>
      </c>
      <c r="G981" t="s">
        <v>163</v>
      </c>
      <c r="H981" t="s">
        <v>31</v>
      </c>
      <c r="I981">
        <v>0</v>
      </c>
      <c r="J981">
        <v>0</v>
      </c>
      <c r="K981">
        <v>0</v>
      </c>
      <c r="L981">
        <v>0</v>
      </c>
      <c r="M981">
        <v>0</v>
      </c>
      <c r="N981" t="s">
        <v>157</v>
      </c>
    </row>
    <row r="982" spans="1:14" x14ac:dyDescent="0.2">
      <c r="A982">
        <v>2497879</v>
      </c>
      <c r="B982" s="1">
        <v>44966</v>
      </c>
      <c r="C982" t="s">
        <v>163</v>
      </c>
      <c r="D982" t="s">
        <v>152</v>
      </c>
      <c r="E982">
        <v>0</v>
      </c>
      <c r="F982">
        <v>69.900000000000006</v>
      </c>
      <c r="G982" t="s">
        <v>163</v>
      </c>
      <c r="H982" t="s">
        <v>31</v>
      </c>
      <c r="I982">
        <v>0</v>
      </c>
      <c r="J982">
        <v>0</v>
      </c>
      <c r="K982">
        <v>0</v>
      </c>
      <c r="L982">
        <v>0</v>
      </c>
      <c r="M982">
        <v>0</v>
      </c>
      <c r="N982" t="s">
        <v>157</v>
      </c>
    </row>
    <row r="983" spans="1:14" x14ac:dyDescent="0.2">
      <c r="A983">
        <v>2499107</v>
      </c>
      <c r="B983" s="1">
        <v>44966</v>
      </c>
      <c r="C983" t="s">
        <v>163</v>
      </c>
      <c r="D983" t="s">
        <v>132</v>
      </c>
      <c r="E983">
        <v>0</v>
      </c>
      <c r="F983">
        <v>6.3</v>
      </c>
      <c r="G983" t="s">
        <v>163</v>
      </c>
      <c r="H983" t="s">
        <v>31</v>
      </c>
      <c r="I983">
        <v>0</v>
      </c>
      <c r="J983">
        <v>0</v>
      </c>
      <c r="K983">
        <v>0</v>
      </c>
      <c r="L983">
        <v>0</v>
      </c>
      <c r="M983">
        <v>0</v>
      </c>
      <c r="N983" t="s">
        <v>157</v>
      </c>
    </row>
    <row r="984" spans="1:14" x14ac:dyDescent="0.2">
      <c r="A984">
        <v>2499107</v>
      </c>
      <c r="B984" s="1">
        <v>44966</v>
      </c>
      <c r="C984" t="s">
        <v>163</v>
      </c>
      <c r="D984" t="s">
        <v>132</v>
      </c>
      <c r="E984">
        <v>0</v>
      </c>
      <c r="F984">
        <v>6.3</v>
      </c>
      <c r="G984" t="s">
        <v>163</v>
      </c>
      <c r="H984" t="s">
        <v>31</v>
      </c>
      <c r="I984">
        <v>0</v>
      </c>
      <c r="J984">
        <v>0</v>
      </c>
      <c r="K984">
        <v>0</v>
      </c>
      <c r="L984">
        <v>0</v>
      </c>
      <c r="M984">
        <v>0</v>
      </c>
      <c r="N984" t="s">
        <v>157</v>
      </c>
    </row>
    <row r="985" spans="1:14" x14ac:dyDescent="0.2">
      <c r="A985">
        <v>2499107</v>
      </c>
      <c r="B985" s="1">
        <v>44966</v>
      </c>
      <c r="C985" t="s">
        <v>163</v>
      </c>
      <c r="D985" t="s">
        <v>132</v>
      </c>
      <c r="E985">
        <v>0</v>
      </c>
      <c r="F985">
        <v>6.3</v>
      </c>
      <c r="G985" t="s">
        <v>163</v>
      </c>
      <c r="H985" t="s">
        <v>31</v>
      </c>
      <c r="I985">
        <v>0</v>
      </c>
      <c r="J985">
        <v>0</v>
      </c>
      <c r="K985">
        <v>0</v>
      </c>
      <c r="L985">
        <v>0</v>
      </c>
      <c r="M985">
        <v>0</v>
      </c>
      <c r="N985" t="s">
        <v>157</v>
      </c>
    </row>
    <row r="986" spans="1:14" x14ac:dyDescent="0.2">
      <c r="A986">
        <v>2504024</v>
      </c>
      <c r="B986" s="1">
        <v>44965</v>
      </c>
      <c r="C986" t="s">
        <v>163</v>
      </c>
      <c r="D986" t="s">
        <v>151</v>
      </c>
      <c r="E986">
        <v>0</v>
      </c>
      <c r="F986">
        <v>11.9</v>
      </c>
      <c r="G986" t="s">
        <v>163</v>
      </c>
      <c r="H986" t="s">
        <v>31</v>
      </c>
      <c r="I986">
        <v>0</v>
      </c>
      <c r="J986">
        <v>0</v>
      </c>
      <c r="K986">
        <v>0</v>
      </c>
      <c r="L986">
        <v>0</v>
      </c>
      <c r="M986">
        <v>0</v>
      </c>
      <c r="N986" t="s">
        <v>157</v>
      </c>
    </row>
    <row r="987" spans="1:14" x14ac:dyDescent="0.2">
      <c r="A987">
        <v>2504024</v>
      </c>
      <c r="B987" s="1">
        <v>44965</v>
      </c>
      <c r="C987" t="s">
        <v>163</v>
      </c>
      <c r="D987" t="s">
        <v>151</v>
      </c>
      <c r="E987">
        <v>0</v>
      </c>
      <c r="F987">
        <v>11.9</v>
      </c>
      <c r="G987" t="s">
        <v>163</v>
      </c>
      <c r="H987" t="s">
        <v>31</v>
      </c>
      <c r="I987">
        <v>0</v>
      </c>
      <c r="J987">
        <v>0</v>
      </c>
      <c r="K987">
        <v>0</v>
      </c>
      <c r="L987">
        <v>0</v>
      </c>
      <c r="M987">
        <v>0</v>
      </c>
      <c r="N987" t="s">
        <v>157</v>
      </c>
    </row>
    <row r="988" spans="1:14" x14ac:dyDescent="0.2">
      <c r="A988">
        <v>2504024</v>
      </c>
      <c r="B988" s="1">
        <v>44965</v>
      </c>
      <c r="C988" t="s">
        <v>163</v>
      </c>
      <c r="D988" t="s">
        <v>151</v>
      </c>
      <c r="E988">
        <v>0</v>
      </c>
      <c r="F988">
        <v>11.9</v>
      </c>
      <c r="G988" t="s">
        <v>163</v>
      </c>
      <c r="H988" t="s">
        <v>31</v>
      </c>
      <c r="I988">
        <v>0</v>
      </c>
      <c r="J988">
        <v>0</v>
      </c>
      <c r="K988">
        <v>0</v>
      </c>
      <c r="L988">
        <v>0</v>
      </c>
      <c r="M988">
        <v>0</v>
      </c>
      <c r="N988" t="s">
        <v>157</v>
      </c>
    </row>
    <row r="989" spans="1:14" x14ac:dyDescent="0.2">
      <c r="A989">
        <v>2493767</v>
      </c>
      <c r="B989" s="1">
        <v>44964</v>
      </c>
      <c r="C989" t="s">
        <v>163</v>
      </c>
      <c r="D989" t="s">
        <v>132</v>
      </c>
      <c r="E989">
        <v>0</v>
      </c>
      <c r="F989">
        <v>0.6</v>
      </c>
      <c r="G989" t="s">
        <v>163</v>
      </c>
      <c r="H989" t="s">
        <v>31</v>
      </c>
      <c r="I989">
        <v>0</v>
      </c>
      <c r="J989">
        <v>0</v>
      </c>
      <c r="K989">
        <v>0</v>
      </c>
      <c r="L989">
        <v>0</v>
      </c>
      <c r="M989">
        <v>0</v>
      </c>
      <c r="N989" t="s">
        <v>157</v>
      </c>
    </row>
    <row r="990" spans="1:14" x14ac:dyDescent="0.2">
      <c r="A990">
        <v>2493767</v>
      </c>
      <c r="B990" s="1">
        <v>44964</v>
      </c>
      <c r="C990" t="s">
        <v>163</v>
      </c>
      <c r="D990" t="s">
        <v>132</v>
      </c>
      <c r="E990">
        <v>0</v>
      </c>
      <c r="F990">
        <v>0.6</v>
      </c>
      <c r="G990" t="s">
        <v>163</v>
      </c>
      <c r="H990" t="s">
        <v>31</v>
      </c>
      <c r="I990">
        <v>0</v>
      </c>
      <c r="J990">
        <v>0</v>
      </c>
      <c r="K990">
        <v>0</v>
      </c>
      <c r="L990">
        <v>0</v>
      </c>
      <c r="M990">
        <v>0</v>
      </c>
      <c r="N990" t="s">
        <v>157</v>
      </c>
    </row>
    <row r="991" spans="1:14" x14ac:dyDescent="0.2">
      <c r="A991">
        <v>2493767</v>
      </c>
      <c r="B991" s="1">
        <v>44964</v>
      </c>
      <c r="C991" t="s">
        <v>163</v>
      </c>
      <c r="D991" t="s">
        <v>132</v>
      </c>
      <c r="E991">
        <v>0</v>
      </c>
      <c r="F991">
        <v>0.6</v>
      </c>
      <c r="G991" t="s">
        <v>163</v>
      </c>
      <c r="H991" t="s">
        <v>31</v>
      </c>
      <c r="I991">
        <v>0</v>
      </c>
      <c r="J991">
        <v>0</v>
      </c>
      <c r="K991">
        <v>0</v>
      </c>
      <c r="L991">
        <v>0</v>
      </c>
      <c r="M991">
        <v>0</v>
      </c>
      <c r="N991" t="s">
        <v>157</v>
      </c>
    </row>
    <row r="992" spans="1:14" x14ac:dyDescent="0.2">
      <c r="A992">
        <v>2494395</v>
      </c>
      <c r="B992" s="1">
        <v>44961</v>
      </c>
      <c r="C992" t="s">
        <v>163</v>
      </c>
      <c r="D992" t="s">
        <v>132</v>
      </c>
      <c r="E992">
        <v>1</v>
      </c>
      <c r="F992">
        <v>15.6</v>
      </c>
      <c r="G992" t="s">
        <v>163</v>
      </c>
      <c r="H992" t="s">
        <v>31</v>
      </c>
      <c r="I992">
        <v>0</v>
      </c>
      <c r="J992">
        <v>0</v>
      </c>
      <c r="K992">
        <v>0</v>
      </c>
      <c r="L992">
        <v>0</v>
      </c>
      <c r="M992">
        <v>0</v>
      </c>
      <c r="N992" t="s">
        <v>157</v>
      </c>
    </row>
    <row r="993" spans="1:14" x14ac:dyDescent="0.2">
      <c r="A993">
        <v>2494395</v>
      </c>
      <c r="B993" s="1">
        <v>44961</v>
      </c>
      <c r="C993" t="s">
        <v>163</v>
      </c>
      <c r="D993" t="s">
        <v>132</v>
      </c>
      <c r="E993">
        <v>1</v>
      </c>
      <c r="F993">
        <v>15.6</v>
      </c>
      <c r="G993" t="s">
        <v>163</v>
      </c>
      <c r="H993" t="s">
        <v>31</v>
      </c>
      <c r="I993">
        <v>0</v>
      </c>
      <c r="J993">
        <v>0</v>
      </c>
      <c r="K993">
        <v>0</v>
      </c>
      <c r="L993">
        <v>0</v>
      </c>
      <c r="M993">
        <v>0</v>
      </c>
      <c r="N993" t="s">
        <v>157</v>
      </c>
    </row>
    <row r="994" spans="1:14" x14ac:dyDescent="0.2">
      <c r="A994">
        <v>2494395</v>
      </c>
      <c r="B994" s="1">
        <v>44961</v>
      </c>
      <c r="C994" t="s">
        <v>163</v>
      </c>
      <c r="D994" t="s">
        <v>132</v>
      </c>
      <c r="E994">
        <v>1</v>
      </c>
      <c r="F994">
        <v>15.6</v>
      </c>
      <c r="G994" t="s">
        <v>163</v>
      </c>
      <c r="H994" t="s">
        <v>31</v>
      </c>
      <c r="I994">
        <v>0</v>
      </c>
      <c r="J994">
        <v>0</v>
      </c>
      <c r="K994">
        <v>0</v>
      </c>
      <c r="L994">
        <v>0</v>
      </c>
      <c r="M994">
        <v>0</v>
      </c>
      <c r="N994" t="s">
        <v>157</v>
      </c>
    </row>
    <row r="995" spans="1:14" x14ac:dyDescent="0.2">
      <c r="A995">
        <v>2484857</v>
      </c>
      <c r="B995" s="1">
        <v>44959</v>
      </c>
      <c r="C995" t="s">
        <v>163</v>
      </c>
      <c r="D995" t="s">
        <v>141</v>
      </c>
      <c r="E995">
        <v>1</v>
      </c>
      <c r="F995">
        <v>9.5</v>
      </c>
      <c r="G995" t="s">
        <v>163</v>
      </c>
      <c r="H995" t="s">
        <v>31</v>
      </c>
      <c r="I995">
        <v>0</v>
      </c>
      <c r="J995">
        <v>0</v>
      </c>
      <c r="K995">
        <v>0</v>
      </c>
      <c r="L995">
        <v>0</v>
      </c>
      <c r="M995">
        <v>0</v>
      </c>
      <c r="N995" t="s">
        <v>157</v>
      </c>
    </row>
    <row r="996" spans="1:14" x14ac:dyDescent="0.2">
      <c r="A996">
        <v>2484857</v>
      </c>
      <c r="B996" s="1">
        <v>44959</v>
      </c>
      <c r="C996" t="s">
        <v>163</v>
      </c>
      <c r="D996" t="s">
        <v>141</v>
      </c>
      <c r="E996">
        <v>1</v>
      </c>
      <c r="F996">
        <v>9.5</v>
      </c>
      <c r="G996" t="s">
        <v>163</v>
      </c>
      <c r="H996" t="s">
        <v>31</v>
      </c>
      <c r="I996">
        <v>0</v>
      </c>
      <c r="J996">
        <v>0</v>
      </c>
      <c r="K996">
        <v>0</v>
      </c>
      <c r="L996">
        <v>0</v>
      </c>
      <c r="M996">
        <v>0</v>
      </c>
      <c r="N996" t="s">
        <v>157</v>
      </c>
    </row>
    <row r="997" spans="1:14" x14ac:dyDescent="0.2">
      <c r="A997">
        <v>2484857</v>
      </c>
      <c r="B997" s="1">
        <v>44959</v>
      </c>
      <c r="C997" t="s">
        <v>163</v>
      </c>
      <c r="D997" t="s">
        <v>141</v>
      </c>
      <c r="E997">
        <v>1</v>
      </c>
      <c r="F997">
        <v>9.5</v>
      </c>
      <c r="G997" t="s">
        <v>163</v>
      </c>
      <c r="H997" t="s">
        <v>31</v>
      </c>
      <c r="I997">
        <v>0</v>
      </c>
      <c r="J997">
        <v>0</v>
      </c>
      <c r="K997">
        <v>0</v>
      </c>
      <c r="L997">
        <v>0</v>
      </c>
      <c r="M997">
        <v>0</v>
      </c>
      <c r="N997" t="s">
        <v>157</v>
      </c>
    </row>
    <row r="998" spans="1:14" x14ac:dyDescent="0.2">
      <c r="A998">
        <v>2486287</v>
      </c>
      <c r="B998" s="1">
        <v>44959</v>
      </c>
      <c r="C998" t="s">
        <v>163</v>
      </c>
      <c r="D998" t="s">
        <v>151</v>
      </c>
      <c r="E998">
        <v>1</v>
      </c>
      <c r="F998">
        <v>2.5</v>
      </c>
      <c r="G998" t="s">
        <v>163</v>
      </c>
      <c r="H998" t="s">
        <v>31</v>
      </c>
      <c r="I998">
        <v>0</v>
      </c>
      <c r="J998">
        <v>0</v>
      </c>
      <c r="K998">
        <v>0</v>
      </c>
      <c r="L998">
        <v>0</v>
      </c>
      <c r="M998">
        <v>0</v>
      </c>
      <c r="N998" t="s">
        <v>157</v>
      </c>
    </row>
    <row r="999" spans="1:14" x14ac:dyDescent="0.2">
      <c r="A999">
        <v>2486287</v>
      </c>
      <c r="B999" s="1">
        <v>44959</v>
      </c>
      <c r="C999" t="s">
        <v>163</v>
      </c>
      <c r="D999" t="s">
        <v>151</v>
      </c>
      <c r="E999">
        <v>1</v>
      </c>
      <c r="F999">
        <v>2.5</v>
      </c>
      <c r="G999" t="s">
        <v>163</v>
      </c>
      <c r="H999" t="s">
        <v>31</v>
      </c>
      <c r="I999">
        <v>0</v>
      </c>
      <c r="J999">
        <v>0</v>
      </c>
      <c r="K999">
        <v>0</v>
      </c>
      <c r="L999">
        <v>0</v>
      </c>
      <c r="M999">
        <v>0</v>
      </c>
      <c r="N999" t="s">
        <v>157</v>
      </c>
    </row>
    <row r="1000" spans="1:14" x14ac:dyDescent="0.2">
      <c r="A1000">
        <v>2486287</v>
      </c>
      <c r="B1000" s="1">
        <v>44959</v>
      </c>
      <c r="C1000" t="s">
        <v>163</v>
      </c>
      <c r="D1000" t="s">
        <v>151</v>
      </c>
      <c r="E1000">
        <v>1</v>
      </c>
      <c r="F1000">
        <v>2.5</v>
      </c>
      <c r="G1000" t="s">
        <v>163</v>
      </c>
      <c r="H1000" t="s">
        <v>31</v>
      </c>
      <c r="I1000">
        <v>0</v>
      </c>
      <c r="J1000">
        <v>0</v>
      </c>
      <c r="K1000">
        <v>0</v>
      </c>
      <c r="L1000">
        <v>0</v>
      </c>
      <c r="M1000">
        <v>0</v>
      </c>
      <c r="N1000" t="s">
        <v>157</v>
      </c>
    </row>
    <row r="1001" spans="1:14" x14ac:dyDescent="0.2">
      <c r="A1001">
        <v>2487941</v>
      </c>
      <c r="B1001" s="1">
        <v>44958</v>
      </c>
      <c r="C1001" t="s">
        <v>163</v>
      </c>
      <c r="D1001" t="s">
        <v>141</v>
      </c>
      <c r="E1001">
        <v>1</v>
      </c>
      <c r="F1001">
        <v>6.2</v>
      </c>
      <c r="G1001" t="s">
        <v>163</v>
      </c>
      <c r="H1001" t="s">
        <v>31</v>
      </c>
      <c r="I1001">
        <v>0</v>
      </c>
      <c r="J1001">
        <v>0</v>
      </c>
      <c r="K1001">
        <v>0</v>
      </c>
      <c r="L1001">
        <v>0</v>
      </c>
      <c r="M1001">
        <v>0</v>
      </c>
      <c r="N1001" t="s">
        <v>157</v>
      </c>
    </row>
    <row r="1002" spans="1:14" x14ac:dyDescent="0.2">
      <c r="A1002">
        <v>2487941</v>
      </c>
      <c r="B1002" s="1">
        <v>44958</v>
      </c>
      <c r="C1002" t="s">
        <v>163</v>
      </c>
      <c r="D1002" t="s">
        <v>141</v>
      </c>
      <c r="E1002">
        <v>1</v>
      </c>
      <c r="F1002">
        <v>6.2</v>
      </c>
      <c r="G1002" t="s">
        <v>163</v>
      </c>
      <c r="H1002" t="s">
        <v>31</v>
      </c>
      <c r="I1002">
        <v>0</v>
      </c>
      <c r="J1002">
        <v>0</v>
      </c>
      <c r="K1002">
        <v>0</v>
      </c>
      <c r="L1002">
        <v>0</v>
      </c>
      <c r="M1002">
        <v>0</v>
      </c>
      <c r="N1002" t="s">
        <v>157</v>
      </c>
    </row>
    <row r="1003" spans="1:14" x14ac:dyDescent="0.2">
      <c r="A1003">
        <v>2487941</v>
      </c>
      <c r="B1003" s="1">
        <v>44958</v>
      </c>
      <c r="C1003" t="s">
        <v>163</v>
      </c>
      <c r="D1003" t="s">
        <v>141</v>
      </c>
      <c r="E1003">
        <v>1</v>
      </c>
      <c r="F1003">
        <v>6.2</v>
      </c>
      <c r="G1003" t="s">
        <v>163</v>
      </c>
      <c r="H1003" t="s">
        <v>31</v>
      </c>
      <c r="I1003">
        <v>0</v>
      </c>
      <c r="J1003">
        <v>0</v>
      </c>
      <c r="K1003">
        <v>0</v>
      </c>
      <c r="L1003">
        <v>0</v>
      </c>
      <c r="M1003">
        <v>0</v>
      </c>
      <c r="N1003" t="s">
        <v>157</v>
      </c>
    </row>
    <row r="1004" spans="1:14" x14ac:dyDescent="0.2">
      <c r="A1004">
        <v>2476280</v>
      </c>
      <c r="B1004" s="1">
        <v>44956</v>
      </c>
      <c r="C1004" t="s">
        <v>163</v>
      </c>
      <c r="D1004" t="s">
        <v>134</v>
      </c>
      <c r="E1004">
        <v>0</v>
      </c>
      <c r="F1004">
        <v>101.7</v>
      </c>
      <c r="G1004" t="s">
        <v>163</v>
      </c>
      <c r="H1004" t="s">
        <v>31</v>
      </c>
      <c r="I1004">
        <v>0</v>
      </c>
      <c r="J1004">
        <v>0</v>
      </c>
      <c r="K1004">
        <v>0</v>
      </c>
      <c r="L1004">
        <v>0</v>
      </c>
      <c r="M1004">
        <v>0</v>
      </c>
      <c r="N1004" t="s">
        <v>157</v>
      </c>
    </row>
    <row r="1005" spans="1:14" x14ac:dyDescent="0.2">
      <c r="A1005">
        <v>2476280</v>
      </c>
      <c r="B1005" s="1">
        <v>44956</v>
      </c>
      <c r="C1005" t="s">
        <v>163</v>
      </c>
      <c r="D1005" t="s">
        <v>134</v>
      </c>
      <c r="E1005">
        <v>0</v>
      </c>
      <c r="F1005">
        <v>101.7</v>
      </c>
      <c r="G1005" t="s">
        <v>163</v>
      </c>
      <c r="H1005" t="s">
        <v>31</v>
      </c>
      <c r="I1005">
        <v>0</v>
      </c>
      <c r="J1005">
        <v>0</v>
      </c>
      <c r="K1005">
        <v>0</v>
      </c>
      <c r="L1005">
        <v>0</v>
      </c>
      <c r="M1005">
        <v>0</v>
      </c>
      <c r="N1005" t="s">
        <v>157</v>
      </c>
    </row>
    <row r="1006" spans="1:14" x14ac:dyDescent="0.2">
      <c r="A1006">
        <v>2476280</v>
      </c>
      <c r="B1006" s="1">
        <v>44956</v>
      </c>
      <c r="C1006" t="s">
        <v>163</v>
      </c>
      <c r="D1006" t="s">
        <v>134</v>
      </c>
      <c r="E1006">
        <v>0</v>
      </c>
      <c r="F1006">
        <v>101.7</v>
      </c>
      <c r="G1006" t="s">
        <v>163</v>
      </c>
      <c r="H1006" t="s">
        <v>31</v>
      </c>
      <c r="I1006">
        <v>0</v>
      </c>
      <c r="J1006">
        <v>0</v>
      </c>
      <c r="K1006">
        <v>0</v>
      </c>
      <c r="L1006">
        <v>0</v>
      </c>
      <c r="M1006">
        <v>0</v>
      </c>
      <c r="N1006" t="s">
        <v>157</v>
      </c>
    </row>
    <row r="1007" spans="1:14" x14ac:dyDescent="0.2">
      <c r="A1007">
        <v>2470274</v>
      </c>
      <c r="B1007" s="1">
        <v>44952</v>
      </c>
      <c r="C1007" t="s">
        <v>163</v>
      </c>
      <c r="D1007" t="s">
        <v>140</v>
      </c>
      <c r="E1007">
        <v>0</v>
      </c>
      <c r="F1007">
        <v>2.9</v>
      </c>
      <c r="G1007" t="s">
        <v>163</v>
      </c>
      <c r="H1007" t="s">
        <v>31</v>
      </c>
      <c r="I1007">
        <v>0</v>
      </c>
      <c r="J1007">
        <v>0</v>
      </c>
      <c r="K1007">
        <v>0</v>
      </c>
      <c r="L1007">
        <v>0</v>
      </c>
      <c r="M1007">
        <v>0</v>
      </c>
      <c r="N1007" t="s">
        <v>157</v>
      </c>
    </row>
    <row r="1008" spans="1:14" x14ac:dyDescent="0.2">
      <c r="A1008">
        <v>2470274</v>
      </c>
      <c r="B1008" s="1">
        <v>44952</v>
      </c>
      <c r="C1008" t="s">
        <v>163</v>
      </c>
      <c r="D1008" t="s">
        <v>140</v>
      </c>
      <c r="E1008">
        <v>0</v>
      </c>
      <c r="F1008">
        <v>2.9</v>
      </c>
      <c r="G1008" t="s">
        <v>163</v>
      </c>
      <c r="H1008" t="s">
        <v>31</v>
      </c>
      <c r="I1008">
        <v>0</v>
      </c>
      <c r="J1008">
        <v>0</v>
      </c>
      <c r="K1008">
        <v>0</v>
      </c>
      <c r="L1008">
        <v>0</v>
      </c>
      <c r="M1008">
        <v>0</v>
      </c>
      <c r="N1008" t="s">
        <v>157</v>
      </c>
    </row>
    <row r="1009" spans="1:14" x14ac:dyDescent="0.2">
      <c r="A1009">
        <v>2470274</v>
      </c>
      <c r="B1009" s="1">
        <v>44952</v>
      </c>
      <c r="C1009" t="s">
        <v>163</v>
      </c>
      <c r="D1009" t="s">
        <v>140</v>
      </c>
      <c r="E1009">
        <v>0</v>
      </c>
      <c r="F1009">
        <v>2.9</v>
      </c>
      <c r="G1009" t="s">
        <v>163</v>
      </c>
      <c r="H1009" t="s">
        <v>31</v>
      </c>
      <c r="I1009">
        <v>0</v>
      </c>
      <c r="J1009">
        <v>0</v>
      </c>
      <c r="K1009">
        <v>0</v>
      </c>
      <c r="L1009">
        <v>0</v>
      </c>
      <c r="M1009">
        <v>0</v>
      </c>
      <c r="N1009" t="s">
        <v>157</v>
      </c>
    </row>
    <row r="1010" spans="1:14" x14ac:dyDescent="0.2">
      <c r="A1010">
        <v>2465509</v>
      </c>
      <c r="B1010" s="1">
        <v>44950</v>
      </c>
      <c r="C1010" t="s">
        <v>163</v>
      </c>
      <c r="D1010" t="s">
        <v>152</v>
      </c>
      <c r="E1010">
        <v>1</v>
      </c>
      <c r="F1010">
        <v>10.1</v>
      </c>
      <c r="G1010" t="s">
        <v>163</v>
      </c>
      <c r="H1010" t="s">
        <v>31</v>
      </c>
      <c r="I1010">
        <v>0</v>
      </c>
      <c r="J1010">
        <v>0</v>
      </c>
      <c r="K1010">
        <v>0</v>
      </c>
      <c r="L1010">
        <v>0</v>
      </c>
      <c r="M1010">
        <v>0</v>
      </c>
      <c r="N1010" t="s">
        <v>157</v>
      </c>
    </row>
    <row r="1011" spans="1:14" x14ac:dyDescent="0.2">
      <c r="A1011">
        <v>2465509</v>
      </c>
      <c r="B1011" s="1">
        <v>44950</v>
      </c>
      <c r="C1011" t="s">
        <v>163</v>
      </c>
      <c r="D1011" t="s">
        <v>152</v>
      </c>
      <c r="E1011">
        <v>1</v>
      </c>
      <c r="F1011">
        <v>10.1</v>
      </c>
      <c r="G1011" t="s">
        <v>163</v>
      </c>
      <c r="H1011" t="s">
        <v>31</v>
      </c>
      <c r="I1011">
        <v>0</v>
      </c>
      <c r="J1011">
        <v>0</v>
      </c>
      <c r="K1011">
        <v>0</v>
      </c>
      <c r="L1011">
        <v>0</v>
      </c>
      <c r="M1011">
        <v>0</v>
      </c>
      <c r="N1011" t="s">
        <v>157</v>
      </c>
    </row>
    <row r="1012" spans="1:14" x14ac:dyDescent="0.2">
      <c r="A1012">
        <v>2465509</v>
      </c>
      <c r="B1012" s="1">
        <v>44950</v>
      </c>
      <c r="C1012" t="s">
        <v>163</v>
      </c>
      <c r="D1012" t="s">
        <v>152</v>
      </c>
      <c r="E1012">
        <v>1</v>
      </c>
      <c r="F1012">
        <v>10.1</v>
      </c>
      <c r="G1012" t="s">
        <v>163</v>
      </c>
      <c r="H1012" t="s">
        <v>31</v>
      </c>
      <c r="I1012">
        <v>0</v>
      </c>
      <c r="J1012">
        <v>0</v>
      </c>
      <c r="K1012">
        <v>0</v>
      </c>
      <c r="L1012">
        <v>0</v>
      </c>
      <c r="M1012">
        <v>0</v>
      </c>
      <c r="N1012" t="s">
        <v>157</v>
      </c>
    </row>
    <row r="1013" spans="1:14" x14ac:dyDescent="0.2">
      <c r="A1013">
        <v>2459855</v>
      </c>
      <c r="B1013" s="1">
        <v>44946</v>
      </c>
      <c r="C1013" t="s">
        <v>163</v>
      </c>
      <c r="D1013" t="s">
        <v>152</v>
      </c>
      <c r="E1013">
        <v>1</v>
      </c>
      <c r="F1013">
        <v>6.4</v>
      </c>
      <c r="G1013" t="s">
        <v>163</v>
      </c>
      <c r="H1013" t="s">
        <v>31</v>
      </c>
      <c r="I1013">
        <v>0</v>
      </c>
      <c r="J1013">
        <v>0</v>
      </c>
      <c r="K1013">
        <v>0</v>
      </c>
      <c r="L1013">
        <v>0</v>
      </c>
      <c r="M1013">
        <v>0</v>
      </c>
      <c r="N1013" t="s">
        <v>157</v>
      </c>
    </row>
    <row r="1014" spans="1:14" x14ac:dyDescent="0.2">
      <c r="A1014">
        <v>2459855</v>
      </c>
      <c r="B1014" s="1">
        <v>44946</v>
      </c>
      <c r="C1014" t="s">
        <v>163</v>
      </c>
      <c r="D1014" t="s">
        <v>152</v>
      </c>
      <c r="E1014">
        <v>1</v>
      </c>
      <c r="F1014">
        <v>6.4</v>
      </c>
      <c r="G1014" t="s">
        <v>163</v>
      </c>
      <c r="H1014" t="s">
        <v>31</v>
      </c>
      <c r="I1014">
        <v>0</v>
      </c>
      <c r="J1014">
        <v>0</v>
      </c>
      <c r="K1014">
        <v>0</v>
      </c>
      <c r="L1014">
        <v>0</v>
      </c>
      <c r="M1014">
        <v>0</v>
      </c>
      <c r="N1014" t="s">
        <v>157</v>
      </c>
    </row>
    <row r="1015" spans="1:14" x14ac:dyDescent="0.2">
      <c r="A1015">
        <v>2459855</v>
      </c>
      <c r="B1015" s="1">
        <v>44946</v>
      </c>
      <c r="C1015" t="s">
        <v>163</v>
      </c>
      <c r="D1015" t="s">
        <v>152</v>
      </c>
      <c r="E1015">
        <v>1</v>
      </c>
      <c r="F1015">
        <v>6.4</v>
      </c>
      <c r="G1015" t="s">
        <v>163</v>
      </c>
      <c r="H1015" t="s">
        <v>31</v>
      </c>
      <c r="I1015">
        <v>0</v>
      </c>
      <c r="J1015">
        <v>0</v>
      </c>
      <c r="K1015">
        <v>0</v>
      </c>
      <c r="L1015">
        <v>0</v>
      </c>
      <c r="M1015">
        <v>0</v>
      </c>
      <c r="N1015" t="s">
        <v>157</v>
      </c>
    </row>
    <row r="1016" spans="1:14" x14ac:dyDescent="0.2">
      <c r="A1016">
        <v>2449168</v>
      </c>
      <c r="B1016" s="1">
        <v>44944</v>
      </c>
      <c r="C1016" t="s">
        <v>163</v>
      </c>
      <c r="D1016" t="s">
        <v>141</v>
      </c>
      <c r="E1016">
        <v>1</v>
      </c>
      <c r="F1016">
        <v>13.8</v>
      </c>
      <c r="G1016" t="s">
        <v>163</v>
      </c>
      <c r="H1016" t="s">
        <v>31</v>
      </c>
      <c r="I1016">
        <v>0</v>
      </c>
      <c r="J1016">
        <v>0</v>
      </c>
      <c r="K1016">
        <v>0</v>
      </c>
      <c r="L1016">
        <v>0</v>
      </c>
      <c r="M1016">
        <v>0</v>
      </c>
      <c r="N1016" t="s">
        <v>157</v>
      </c>
    </row>
    <row r="1017" spans="1:14" x14ac:dyDescent="0.2">
      <c r="A1017">
        <v>2449168</v>
      </c>
      <c r="B1017" s="1">
        <v>44944</v>
      </c>
      <c r="C1017" t="s">
        <v>163</v>
      </c>
      <c r="D1017" t="s">
        <v>141</v>
      </c>
      <c r="E1017">
        <v>1</v>
      </c>
      <c r="F1017">
        <v>13.8</v>
      </c>
      <c r="G1017" t="s">
        <v>163</v>
      </c>
      <c r="H1017" t="s">
        <v>31</v>
      </c>
      <c r="I1017">
        <v>0</v>
      </c>
      <c r="J1017">
        <v>0</v>
      </c>
      <c r="K1017">
        <v>0</v>
      </c>
      <c r="L1017">
        <v>0</v>
      </c>
      <c r="M1017">
        <v>0</v>
      </c>
      <c r="N1017" t="s">
        <v>157</v>
      </c>
    </row>
    <row r="1018" spans="1:14" x14ac:dyDescent="0.2">
      <c r="A1018">
        <v>2449168</v>
      </c>
      <c r="B1018" s="1">
        <v>44944</v>
      </c>
      <c r="C1018" t="s">
        <v>163</v>
      </c>
      <c r="D1018" t="s">
        <v>141</v>
      </c>
      <c r="E1018">
        <v>1</v>
      </c>
      <c r="F1018">
        <v>13.8</v>
      </c>
      <c r="G1018" t="s">
        <v>163</v>
      </c>
      <c r="H1018" t="s">
        <v>31</v>
      </c>
      <c r="I1018">
        <v>0</v>
      </c>
      <c r="J1018">
        <v>0</v>
      </c>
      <c r="K1018">
        <v>0</v>
      </c>
      <c r="L1018">
        <v>0</v>
      </c>
      <c r="M1018">
        <v>0</v>
      </c>
      <c r="N1018" t="s">
        <v>157</v>
      </c>
    </row>
    <row r="1019" spans="1:14" x14ac:dyDescent="0.2">
      <c r="A1019">
        <v>2453454</v>
      </c>
      <c r="B1019" s="1">
        <v>44944</v>
      </c>
      <c r="C1019" t="s">
        <v>163</v>
      </c>
      <c r="D1019" t="s">
        <v>143</v>
      </c>
      <c r="E1019">
        <v>1</v>
      </c>
      <c r="F1019">
        <v>0.6</v>
      </c>
      <c r="G1019" t="s">
        <v>163</v>
      </c>
      <c r="H1019" t="s">
        <v>31</v>
      </c>
      <c r="I1019">
        <v>0</v>
      </c>
      <c r="J1019">
        <v>0</v>
      </c>
      <c r="K1019">
        <v>0</v>
      </c>
      <c r="L1019">
        <v>0</v>
      </c>
      <c r="M1019">
        <v>0</v>
      </c>
      <c r="N1019" t="s">
        <v>157</v>
      </c>
    </row>
    <row r="1020" spans="1:14" x14ac:dyDescent="0.2">
      <c r="A1020">
        <v>2453454</v>
      </c>
      <c r="B1020" s="1">
        <v>44944</v>
      </c>
      <c r="C1020" t="s">
        <v>163</v>
      </c>
      <c r="D1020" t="s">
        <v>143</v>
      </c>
      <c r="E1020">
        <v>1</v>
      </c>
      <c r="F1020">
        <v>0.6</v>
      </c>
      <c r="G1020" t="s">
        <v>163</v>
      </c>
      <c r="H1020" t="s">
        <v>31</v>
      </c>
      <c r="I1020">
        <v>0</v>
      </c>
      <c r="J1020">
        <v>0</v>
      </c>
      <c r="K1020">
        <v>0</v>
      </c>
      <c r="L1020">
        <v>0</v>
      </c>
      <c r="M1020">
        <v>0</v>
      </c>
      <c r="N1020" t="s">
        <v>157</v>
      </c>
    </row>
    <row r="1021" spans="1:14" x14ac:dyDescent="0.2">
      <c r="A1021">
        <v>2453454</v>
      </c>
      <c r="B1021" s="1">
        <v>44944</v>
      </c>
      <c r="C1021" t="s">
        <v>163</v>
      </c>
      <c r="D1021" t="s">
        <v>143</v>
      </c>
      <c r="E1021">
        <v>1</v>
      </c>
      <c r="F1021">
        <v>0.6</v>
      </c>
      <c r="G1021" t="s">
        <v>163</v>
      </c>
      <c r="H1021" t="s">
        <v>31</v>
      </c>
      <c r="I1021">
        <v>0</v>
      </c>
      <c r="J1021">
        <v>0</v>
      </c>
      <c r="K1021">
        <v>0</v>
      </c>
      <c r="L1021">
        <v>0</v>
      </c>
      <c r="M1021">
        <v>0</v>
      </c>
      <c r="N1021" t="s">
        <v>157</v>
      </c>
    </row>
    <row r="1022" spans="1:14" x14ac:dyDescent="0.2">
      <c r="A1022">
        <v>2443681</v>
      </c>
      <c r="B1022" s="1">
        <v>44942</v>
      </c>
      <c r="C1022" t="s">
        <v>163</v>
      </c>
      <c r="D1022" t="s">
        <v>142</v>
      </c>
      <c r="E1022">
        <v>1</v>
      </c>
      <c r="F1022">
        <v>2.5</v>
      </c>
      <c r="G1022" t="s">
        <v>163</v>
      </c>
      <c r="H1022" t="s">
        <v>31</v>
      </c>
      <c r="I1022">
        <v>0</v>
      </c>
      <c r="J1022">
        <v>0</v>
      </c>
      <c r="K1022">
        <v>0</v>
      </c>
      <c r="L1022">
        <v>0</v>
      </c>
      <c r="M1022">
        <v>0</v>
      </c>
      <c r="N1022" t="s">
        <v>157</v>
      </c>
    </row>
    <row r="1023" spans="1:14" x14ac:dyDescent="0.2">
      <c r="A1023">
        <v>2443681</v>
      </c>
      <c r="B1023" s="1">
        <v>44942</v>
      </c>
      <c r="C1023" t="s">
        <v>163</v>
      </c>
      <c r="D1023" t="s">
        <v>142</v>
      </c>
      <c r="E1023">
        <v>1</v>
      </c>
      <c r="F1023">
        <v>2.5</v>
      </c>
      <c r="G1023" t="s">
        <v>163</v>
      </c>
      <c r="H1023" t="s">
        <v>31</v>
      </c>
      <c r="I1023">
        <v>0</v>
      </c>
      <c r="J1023">
        <v>0</v>
      </c>
      <c r="K1023">
        <v>0</v>
      </c>
      <c r="L1023">
        <v>0</v>
      </c>
      <c r="M1023">
        <v>0</v>
      </c>
      <c r="N1023" t="s">
        <v>157</v>
      </c>
    </row>
    <row r="1024" spans="1:14" x14ac:dyDescent="0.2">
      <c r="A1024">
        <v>2443681</v>
      </c>
      <c r="B1024" s="1">
        <v>44942</v>
      </c>
      <c r="C1024" t="s">
        <v>163</v>
      </c>
      <c r="D1024" t="s">
        <v>142</v>
      </c>
      <c r="E1024">
        <v>1</v>
      </c>
      <c r="F1024">
        <v>2.5</v>
      </c>
      <c r="G1024" t="s">
        <v>163</v>
      </c>
      <c r="H1024" t="s">
        <v>31</v>
      </c>
      <c r="I1024">
        <v>0</v>
      </c>
      <c r="J1024">
        <v>0</v>
      </c>
      <c r="K1024">
        <v>0</v>
      </c>
      <c r="L1024">
        <v>0</v>
      </c>
      <c r="M1024">
        <v>0</v>
      </c>
      <c r="N1024" t="s">
        <v>157</v>
      </c>
    </row>
    <row r="1025" spans="1:14" x14ac:dyDescent="0.2">
      <c r="A1025">
        <v>2438307</v>
      </c>
      <c r="B1025" s="1">
        <v>44938</v>
      </c>
      <c r="C1025" t="s">
        <v>163</v>
      </c>
      <c r="D1025" t="s">
        <v>134</v>
      </c>
      <c r="E1025">
        <v>1</v>
      </c>
      <c r="F1025">
        <v>0.4</v>
      </c>
      <c r="G1025" t="s">
        <v>163</v>
      </c>
      <c r="H1025" t="s">
        <v>31</v>
      </c>
      <c r="I1025">
        <v>0</v>
      </c>
      <c r="J1025">
        <v>0</v>
      </c>
      <c r="K1025">
        <v>0</v>
      </c>
      <c r="L1025">
        <v>0</v>
      </c>
      <c r="M1025">
        <v>0</v>
      </c>
      <c r="N1025" t="s">
        <v>157</v>
      </c>
    </row>
    <row r="1026" spans="1:14" x14ac:dyDescent="0.2">
      <c r="A1026">
        <v>2438307</v>
      </c>
      <c r="B1026" s="1">
        <v>44938</v>
      </c>
      <c r="C1026" t="s">
        <v>163</v>
      </c>
      <c r="D1026" t="s">
        <v>134</v>
      </c>
      <c r="E1026">
        <v>1</v>
      </c>
      <c r="F1026">
        <v>0.4</v>
      </c>
      <c r="G1026" t="s">
        <v>163</v>
      </c>
      <c r="H1026" t="s">
        <v>31</v>
      </c>
      <c r="I1026">
        <v>0</v>
      </c>
      <c r="J1026">
        <v>0</v>
      </c>
      <c r="K1026">
        <v>0</v>
      </c>
      <c r="L1026">
        <v>0</v>
      </c>
      <c r="M1026">
        <v>0</v>
      </c>
      <c r="N1026" t="s">
        <v>157</v>
      </c>
    </row>
    <row r="1027" spans="1:14" x14ac:dyDescent="0.2">
      <c r="A1027">
        <v>2438307</v>
      </c>
      <c r="B1027" s="1">
        <v>44938</v>
      </c>
      <c r="C1027" t="s">
        <v>163</v>
      </c>
      <c r="D1027" t="s">
        <v>134</v>
      </c>
      <c r="E1027">
        <v>1</v>
      </c>
      <c r="F1027">
        <v>0.4</v>
      </c>
      <c r="G1027" t="s">
        <v>163</v>
      </c>
      <c r="H1027" t="s">
        <v>31</v>
      </c>
      <c r="I1027">
        <v>0</v>
      </c>
      <c r="J1027">
        <v>0</v>
      </c>
      <c r="K1027">
        <v>0</v>
      </c>
      <c r="L1027">
        <v>0</v>
      </c>
      <c r="M1027">
        <v>0</v>
      </c>
      <c r="N1027" t="s">
        <v>157</v>
      </c>
    </row>
    <row r="1028" spans="1:14" x14ac:dyDescent="0.2">
      <c r="A1028">
        <v>2418299</v>
      </c>
      <c r="B1028" s="1">
        <v>44926</v>
      </c>
      <c r="C1028" t="s">
        <v>164</v>
      </c>
      <c r="D1028" t="s">
        <v>137</v>
      </c>
      <c r="E1028">
        <v>1</v>
      </c>
      <c r="F1028">
        <v>0.9</v>
      </c>
      <c r="N1028" t="s">
        <v>157</v>
      </c>
    </row>
    <row r="1029" spans="1:14" x14ac:dyDescent="0.2">
      <c r="A1029">
        <v>2418579</v>
      </c>
      <c r="B1029" s="1">
        <v>44926</v>
      </c>
      <c r="C1029" t="s">
        <v>164</v>
      </c>
      <c r="D1029" t="s">
        <v>142</v>
      </c>
      <c r="E1029">
        <v>0</v>
      </c>
      <c r="F1029">
        <v>0.5</v>
      </c>
      <c r="N1029" t="s">
        <v>157</v>
      </c>
    </row>
    <row r="1030" spans="1:14" x14ac:dyDescent="0.2">
      <c r="A1030">
        <v>2416650</v>
      </c>
      <c r="B1030" s="1">
        <v>44925</v>
      </c>
      <c r="C1030" t="s">
        <v>164</v>
      </c>
      <c r="D1030" t="s">
        <v>141</v>
      </c>
      <c r="E1030">
        <v>0</v>
      </c>
      <c r="F1030">
        <v>0.5</v>
      </c>
      <c r="N1030" t="s">
        <v>157</v>
      </c>
    </row>
    <row r="1031" spans="1:14" x14ac:dyDescent="0.2">
      <c r="A1031">
        <v>2416879</v>
      </c>
      <c r="B1031" s="1">
        <v>44925</v>
      </c>
      <c r="C1031" t="s">
        <v>164</v>
      </c>
      <c r="D1031" t="s">
        <v>135</v>
      </c>
      <c r="E1031">
        <v>1</v>
      </c>
      <c r="F1031">
        <v>0.2</v>
      </c>
      <c r="N1031" t="s">
        <v>157</v>
      </c>
    </row>
    <row r="1032" spans="1:14" x14ac:dyDescent="0.2">
      <c r="A1032">
        <v>2417543</v>
      </c>
      <c r="B1032" s="1">
        <v>44925</v>
      </c>
      <c r="C1032" t="s">
        <v>164</v>
      </c>
      <c r="D1032" t="s">
        <v>132</v>
      </c>
      <c r="E1032">
        <v>1</v>
      </c>
      <c r="F1032">
        <v>0.2</v>
      </c>
      <c r="N1032" t="s">
        <v>157</v>
      </c>
    </row>
    <row r="1033" spans="1:14" x14ac:dyDescent="0.2">
      <c r="A1033">
        <v>2416505</v>
      </c>
      <c r="B1033" s="1">
        <v>44925</v>
      </c>
      <c r="C1033" t="s">
        <v>164</v>
      </c>
      <c r="D1033" t="s">
        <v>132</v>
      </c>
      <c r="E1033">
        <v>0</v>
      </c>
      <c r="F1033">
        <v>0.2</v>
      </c>
      <c r="N1033" t="s">
        <v>157</v>
      </c>
    </row>
    <row r="1034" spans="1:14" x14ac:dyDescent="0.2">
      <c r="A1034">
        <v>2416347</v>
      </c>
      <c r="B1034" s="1">
        <v>44924</v>
      </c>
      <c r="C1034" t="s">
        <v>164</v>
      </c>
      <c r="D1034" t="s">
        <v>139</v>
      </c>
      <c r="E1034">
        <v>0</v>
      </c>
      <c r="F1034">
        <v>0.2</v>
      </c>
      <c r="N1034" t="s">
        <v>157</v>
      </c>
    </row>
    <row r="1035" spans="1:14" x14ac:dyDescent="0.2">
      <c r="A1035">
        <v>2415636</v>
      </c>
      <c r="B1035" s="1">
        <v>44924</v>
      </c>
      <c r="C1035" t="s">
        <v>164</v>
      </c>
      <c r="D1035" t="s">
        <v>151</v>
      </c>
      <c r="E1035">
        <v>0</v>
      </c>
      <c r="F1035">
        <v>2.8</v>
      </c>
      <c r="N1035" t="s">
        <v>157</v>
      </c>
    </row>
    <row r="1036" spans="1:14" x14ac:dyDescent="0.2">
      <c r="A1036">
        <v>2411451</v>
      </c>
      <c r="B1036" s="1">
        <v>44924</v>
      </c>
      <c r="C1036" t="s">
        <v>164</v>
      </c>
      <c r="D1036" t="s">
        <v>137</v>
      </c>
      <c r="E1036">
        <v>1</v>
      </c>
      <c r="F1036">
        <v>0.4</v>
      </c>
      <c r="N1036" t="s">
        <v>157</v>
      </c>
    </row>
    <row r="1037" spans="1:14" x14ac:dyDescent="0.2">
      <c r="A1037">
        <v>2416356</v>
      </c>
      <c r="B1037" s="1">
        <v>44924</v>
      </c>
      <c r="C1037" t="s">
        <v>164</v>
      </c>
      <c r="D1037" t="s">
        <v>134</v>
      </c>
      <c r="E1037">
        <v>1</v>
      </c>
      <c r="F1037">
        <v>0.2</v>
      </c>
      <c r="N1037" t="s">
        <v>157</v>
      </c>
    </row>
    <row r="1038" spans="1:14" x14ac:dyDescent="0.2">
      <c r="A1038">
        <v>2413983</v>
      </c>
      <c r="B1038" s="1">
        <v>44924</v>
      </c>
      <c r="C1038" t="s">
        <v>164</v>
      </c>
      <c r="D1038" t="s">
        <v>152</v>
      </c>
      <c r="E1038">
        <v>0</v>
      </c>
      <c r="F1038">
        <v>2.2999999999999998</v>
      </c>
      <c r="N1038" t="s">
        <v>157</v>
      </c>
    </row>
    <row r="1039" spans="1:14" x14ac:dyDescent="0.2">
      <c r="A1039">
        <v>2415535</v>
      </c>
      <c r="B1039" s="1">
        <v>44924</v>
      </c>
      <c r="C1039" t="s">
        <v>164</v>
      </c>
      <c r="D1039" t="s">
        <v>138</v>
      </c>
      <c r="E1039">
        <v>1</v>
      </c>
      <c r="F1039">
        <v>0.2</v>
      </c>
      <c r="N1039" t="s">
        <v>157</v>
      </c>
    </row>
    <row r="1040" spans="1:14" x14ac:dyDescent="0.2">
      <c r="A1040">
        <v>2387519</v>
      </c>
      <c r="B1040" s="1">
        <v>44924</v>
      </c>
      <c r="C1040" t="s">
        <v>164</v>
      </c>
      <c r="D1040" t="s">
        <v>139</v>
      </c>
      <c r="E1040">
        <v>1</v>
      </c>
      <c r="F1040">
        <v>0.2</v>
      </c>
      <c r="N1040" t="s">
        <v>157</v>
      </c>
    </row>
    <row r="1041" spans="1:14" x14ac:dyDescent="0.2">
      <c r="A1041">
        <v>2415436</v>
      </c>
      <c r="B1041" s="1">
        <v>44924</v>
      </c>
      <c r="C1041" t="s">
        <v>164</v>
      </c>
      <c r="D1041" t="s">
        <v>149</v>
      </c>
      <c r="E1041">
        <v>1</v>
      </c>
      <c r="F1041">
        <v>0.5</v>
      </c>
      <c r="N1041" t="s">
        <v>157</v>
      </c>
    </row>
    <row r="1042" spans="1:14" x14ac:dyDescent="0.2">
      <c r="A1042">
        <v>2410163</v>
      </c>
      <c r="B1042" s="1">
        <v>44923</v>
      </c>
      <c r="C1042" t="s">
        <v>164</v>
      </c>
      <c r="D1042" t="s">
        <v>135</v>
      </c>
      <c r="E1042">
        <v>1</v>
      </c>
      <c r="F1042">
        <v>1.6</v>
      </c>
      <c r="N1042" t="s">
        <v>157</v>
      </c>
    </row>
    <row r="1043" spans="1:14" x14ac:dyDescent="0.2">
      <c r="A1043">
        <v>2414996</v>
      </c>
      <c r="B1043" s="1">
        <v>44923</v>
      </c>
      <c r="C1043" t="s">
        <v>164</v>
      </c>
      <c r="D1043" t="s">
        <v>151</v>
      </c>
      <c r="E1043">
        <v>0</v>
      </c>
      <c r="F1043">
        <v>2.7</v>
      </c>
      <c r="N1043" t="s">
        <v>157</v>
      </c>
    </row>
    <row r="1044" spans="1:14" x14ac:dyDescent="0.2">
      <c r="A1044">
        <v>2414085</v>
      </c>
      <c r="B1044" s="1">
        <v>44923</v>
      </c>
      <c r="C1044" t="s">
        <v>164</v>
      </c>
      <c r="D1044" t="s">
        <v>142</v>
      </c>
      <c r="E1044">
        <v>0</v>
      </c>
      <c r="F1044">
        <v>2.6</v>
      </c>
      <c r="N1044" t="s">
        <v>157</v>
      </c>
    </row>
    <row r="1045" spans="1:14" x14ac:dyDescent="0.2">
      <c r="A1045">
        <v>2415256</v>
      </c>
      <c r="B1045" s="1">
        <v>44923</v>
      </c>
      <c r="C1045" t="s">
        <v>164</v>
      </c>
      <c r="D1045" t="s">
        <v>152</v>
      </c>
      <c r="E1045">
        <v>0</v>
      </c>
      <c r="F1045">
        <v>5.2</v>
      </c>
      <c r="N1045" t="s">
        <v>157</v>
      </c>
    </row>
    <row r="1046" spans="1:14" x14ac:dyDescent="0.2">
      <c r="A1046">
        <v>2414041</v>
      </c>
      <c r="B1046" s="1">
        <v>44923</v>
      </c>
      <c r="C1046" t="s">
        <v>164</v>
      </c>
      <c r="D1046" t="s">
        <v>136</v>
      </c>
      <c r="E1046">
        <v>0</v>
      </c>
      <c r="F1046">
        <v>1.2</v>
      </c>
      <c r="N1046" t="s">
        <v>157</v>
      </c>
    </row>
    <row r="1047" spans="1:14" x14ac:dyDescent="0.2">
      <c r="A1047">
        <v>2414664</v>
      </c>
      <c r="B1047" s="1">
        <v>44923</v>
      </c>
      <c r="C1047" t="s">
        <v>164</v>
      </c>
      <c r="D1047" t="s">
        <v>140</v>
      </c>
      <c r="E1047">
        <v>1</v>
      </c>
      <c r="F1047">
        <v>0.2</v>
      </c>
      <c r="N1047" t="s">
        <v>157</v>
      </c>
    </row>
    <row r="1048" spans="1:14" x14ac:dyDescent="0.2">
      <c r="A1048">
        <v>2414741</v>
      </c>
      <c r="B1048" s="1">
        <v>44923</v>
      </c>
      <c r="C1048" t="s">
        <v>164</v>
      </c>
      <c r="D1048" t="s">
        <v>149</v>
      </c>
      <c r="E1048">
        <v>1</v>
      </c>
      <c r="F1048">
        <v>0.2</v>
      </c>
      <c r="N1048" t="s">
        <v>157</v>
      </c>
    </row>
    <row r="1049" spans="1:14" x14ac:dyDescent="0.2">
      <c r="A1049">
        <v>2414863</v>
      </c>
      <c r="B1049" s="1">
        <v>44923</v>
      </c>
      <c r="C1049" t="s">
        <v>164</v>
      </c>
      <c r="D1049" t="s">
        <v>152</v>
      </c>
      <c r="E1049">
        <v>1</v>
      </c>
      <c r="F1049">
        <v>0.2</v>
      </c>
      <c r="N1049" t="s">
        <v>157</v>
      </c>
    </row>
    <row r="1050" spans="1:14" x14ac:dyDescent="0.2">
      <c r="A1050">
        <v>2410924</v>
      </c>
      <c r="B1050" s="1">
        <v>44922</v>
      </c>
      <c r="C1050" t="s">
        <v>164</v>
      </c>
      <c r="D1050" t="s">
        <v>149</v>
      </c>
      <c r="E1050">
        <v>1</v>
      </c>
      <c r="F1050">
        <v>0.2</v>
      </c>
      <c r="N1050" t="s">
        <v>157</v>
      </c>
    </row>
    <row r="1051" spans="1:14" x14ac:dyDescent="0.2">
      <c r="A1051">
        <v>2411875</v>
      </c>
      <c r="B1051" s="1">
        <v>44922</v>
      </c>
      <c r="C1051" t="s">
        <v>164</v>
      </c>
      <c r="D1051" t="s">
        <v>135</v>
      </c>
      <c r="E1051">
        <v>1</v>
      </c>
      <c r="F1051">
        <v>4.0999999999999996</v>
      </c>
      <c r="N1051" t="s">
        <v>157</v>
      </c>
    </row>
    <row r="1052" spans="1:14" x14ac:dyDescent="0.2">
      <c r="A1052">
        <v>2413296</v>
      </c>
      <c r="B1052" s="1">
        <v>44922</v>
      </c>
      <c r="C1052" t="s">
        <v>164</v>
      </c>
      <c r="D1052" t="s">
        <v>134</v>
      </c>
      <c r="E1052">
        <v>0</v>
      </c>
      <c r="F1052">
        <v>0.2</v>
      </c>
      <c r="N1052" t="s">
        <v>157</v>
      </c>
    </row>
    <row r="1053" spans="1:14" x14ac:dyDescent="0.2">
      <c r="A1053">
        <v>2409008</v>
      </c>
      <c r="B1053" s="1">
        <v>44922</v>
      </c>
      <c r="C1053" t="s">
        <v>164</v>
      </c>
      <c r="D1053" t="s">
        <v>151</v>
      </c>
      <c r="E1053">
        <v>1</v>
      </c>
      <c r="F1053">
        <v>0.2</v>
      </c>
      <c r="N1053" t="s">
        <v>157</v>
      </c>
    </row>
    <row r="1054" spans="1:14" x14ac:dyDescent="0.2">
      <c r="A1054">
        <v>2410343</v>
      </c>
      <c r="B1054" s="1">
        <v>44922</v>
      </c>
      <c r="C1054" t="s">
        <v>164</v>
      </c>
      <c r="D1054" t="s">
        <v>134</v>
      </c>
      <c r="E1054">
        <v>1</v>
      </c>
      <c r="F1054">
        <v>1.3</v>
      </c>
      <c r="N1054" t="s">
        <v>157</v>
      </c>
    </row>
    <row r="1055" spans="1:14" x14ac:dyDescent="0.2">
      <c r="A1055">
        <v>2412168</v>
      </c>
      <c r="B1055" s="1">
        <v>44922</v>
      </c>
      <c r="C1055" t="s">
        <v>164</v>
      </c>
      <c r="D1055" t="s">
        <v>135</v>
      </c>
      <c r="E1055">
        <v>1</v>
      </c>
      <c r="F1055">
        <v>0.4</v>
      </c>
      <c r="N1055" t="s">
        <v>157</v>
      </c>
    </row>
    <row r="1056" spans="1:14" x14ac:dyDescent="0.2">
      <c r="A1056">
        <v>2412676</v>
      </c>
      <c r="B1056" s="1">
        <v>44922</v>
      </c>
      <c r="C1056" t="s">
        <v>164</v>
      </c>
      <c r="D1056" t="s">
        <v>138</v>
      </c>
      <c r="E1056">
        <v>0</v>
      </c>
      <c r="F1056">
        <v>0.6</v>
      </c>
      <c r="N1056" t="s">
        <v>157</v>
      </c>
    </row>
    <row r="1057" spans="1:14" x14ac:dyDescent="0.2">
      <c r="A1057">
        <v>2404951</v>
      </c>
      <c r="B1057" s="1">
        <v>44922</v>
      </c>
      <c r="C1057" t="s">
        <v>164</v>
      </c>
      <c r="D1057" t="s">
        <v>140</v>
      </c>
      <c r="E1057">
        <v>0</v>
      </c>
      <c r="F1057">
        <v>0.2</v>
      </c>
      <c r="N1057" t="s">
        <v>157</v>
      </c>
    </row>
    <row r="1058" spans="1:14" x14ac:dyDescent="0.2">
      <c r="A1058">
        <v>2413384</v>
      </c>
      <c r="B1058" s="1">
        <v>44922</v>
      </c>
      <c r="C1058" t="s">
        <v>164</v>
      </c>
      <c r="D1058" t="s">
        <v>142</v>
      </c>
      <c r="E1058">
        <v>1</v>
      </c>
      <c r="F1058">
        <v>0.9</v>
      </c>
      <c r="N1058" t="s">
        <v>157</v>
      </c>
    </row>
    <row r="1059" spans="1:14" x14ac:dyDescent="0.2">
      <c r="A1059">
        <v>2412470</v>
      </c>
      <c r="B1059" s="1">
        <v>44921</v>
      </c>
      <c r="C1059" t="s">
        <v>164</v>
      </c>
      <c r="D1059" t="s">
        <v>149</v>
      </c>
      <c r="E1059">
        <v>1</v>
      </c>
      <c r="F1059">
        <v>1.2</v>
      </c>
      <c r="N1059" t="s">
        <v>157</v>
      </c>
    </row>
    <row r="1060" spans="1:14" x14ac:dyDescent="0.2">
      <c r="A1060">
        <v>2408339</v>
      </c>
      <c r="B1060" s="1">
        <v>44921</v>
      </c>
      <c r="C1060" t="s">
        <v>164</v>
      </c>
      <c r="D1060" t="s">
        <v>152</v>
      </c>
      <c r="E1060">
        <v>1</v>
      </c>
      <c r="F1060">
        <v>0.2</v>
      </c>
      <c r="N1060" t="s">
        <v>157</v>
      </c>
    </row>
    <row r="1061" spans="1:14" x14ac:dyDescent="0.2">
      <c r="A1061">
        <v>2412260</v>
      </c>
      <c r="B1061" s="1">
        <v>44920</v>
      </c>
      <c r="C1061" t="s">
        <v>164</v>
      </c>
      <c r="D1061" t="s">
        <v>138</v>
      </c>
      <c r="E1061">
        <v>1</v>
      </c>
      <c r="F1061">
        <v>0.6</v>
      </c>
      <c r="N1061" t="s">
        <v>157</v>
      </c>
    </row>
    <row r="1062" spans="1:14" x14ac:dyDescent="0.2">
      <c r="A1062">
        <v>2412250</v>
      </c>
      <c r="B1062" s="1">
        <v>44920</v>
      </c>
      <c r="C1062" t="s">
        <v>164</v>
      </c>
      <c r="D1062" t="s">
        <v>149</v>
      </c>
      <c r="E1062">
        <v>0</v>
      </c>
      <c r="F1062">
        <v>0.2</v>
      </c>
      <c r="N1062" t="s">
        <v>157</v>
      </c>
    </row>
    <row r="1063" spans="1:14" x14ac:dyDescent="0.2">
      <c r="A1063">
        <v>2411817</v>
      </c>
      <c r="B1063" s="1">
        <v>44920</v>
      </c>
      <c r="C1063" t="s">
        <v>164</v>
      </c>
      <c r="D1063" t="s">
        <v>139</v>
      </c>
      <c r="E1063">
        <v>0</v>
      </c>
      <c r="F1063">
        <v>0.2</v>
      </c>
      <c r="N1063" t="s">
        <v>157</v>
      </c>
    </row>
    <row r="1064" spans="1:14" x14ac:dyDescent="0.2">
      <c r="A1064">
        <v>2402524</v>
      </c>
      <c r="B1064" s="1">
        <v>44920</v>
      </c>
      <c r="C1064" t="s">
        <v>164</v>
      </c>
      <c r="D1064" t="s">
        <v>134</v>
      </c>
      <c r="E1064">
        <v>1</v>
      </c>
      <c r="F1064">
        <v>0.7</v>
      </c>
      <c r="N1064" t="s">
        <v>157</v>
      </c>
    </row>
    <row r="1065" spans="1:14" x14ac:dyDescent="0.2">
      <c r="A1065">
        <v>2410794</v>
      </c>
      <c r="B1065" s="1">
        <v>44920</v>
      </c>
      <c r="C1065" t="s">
        <v>164</v>
      </c>
      <c r="D1065" t="s">
        <v>139</v>
      </c>
      <c r="E1065">
        <v>0</v>
      </c>
      <c r="F1065">
        <v>35.200000000000003</v>
      </c>
      <c r="N1065" t="s">
        <v>157</v>
      </c>
    </row>
    <row r="1066" spans="1:14" x14ac:dyDescent="0.2">
      <c r="A1066">
        <v>2409386</v>
      </c>
      <c r="B1066" s="1">
        <v>44919</v>
      </c>
      <c r="C1066" t="s">
        <v>164</v>
      </c>
      <c r="D1066" t="s">
        <v>138</v>
      </c>
      <c r="E1066">
        <v>1</v>
      </c>
      <c r="F1066">
        <v>0.2</v>
      </c>
      <c r="N1066" t="s">
        <v>157</v>
      </c>
    </row>
    <row r="1067" spans="1:14" x14ac:dyDescent="0.2">
      <c r="A1067">
        <v>2411665</v>
      </c>
      <c r="B1067" s="1">
        <v>44919</v>
      </c>
      <c r="C1067" t="s">
        <v>164</v>
      </c>
      <c r="D1067" t="s">
        <v>137</v>
      </c>
      <c r="E1067">
        <v>1</v>
      </c>
      <c r="F1067">
        <v>1.1000000000000001</v>
      </c>
      <c r="N1067" t="s">
        <v>157</v>
      </c>
    </row>
    <row r="1068" spans="1:14" x14ac:dyDescent="0.2">
      <c r="A1068">
        <v>2411151</v>
      </c>
      <c r="B1068" s="1">
        <v>44919</v>
      </c>
      <c r="C1068" t="s">
        <v>164</v>
      </c>
      <c r="D1068" t="s">
        <v>141</v>
      </c>
      <c r="E1068">
        <v>1</v>
      </c>
      <c r="F1068">
        <v>0.2</v>
      </c>
      <c r="N1068" t="s">
        <v>157</v>
      </c>
    </row>
    <row r="1069" spans="1:14" x14ac:dyDescent="0.2">
      <c r="A1069">
        <v>2411413</v>
      </c>
      <c r="B1069" s="1">
        <v>44919</v>
      </c>
      <c r="C1069" t="s">
        <v>164</v>
      </c>
      <c r="D1069" t="s">
        <v>149</v>
      </c>
      <c r="E1069">
        <v>0</v>
      </c>
      <c r="F1069">
        <v>0.4</v>
      </c>
      <c r="N1069" t="s">
        <v>157</v>
      </c>
    </row>
    <row r="1070" spans="1:14" x14ac:dyDescent="0.2">
      <c r="A1070">
        <v>2402837</v>
      </c>
      <c r="B1070" s="1">
        <v>44919</v>
      </c>
      <c r="C1070" t="s">
        <v>164</v>
      </c>
      <c r="D1070" t="s">
        <v>139</v>
      </c>
      <c r="E1070">
        <v>1</v>
      </c>
      <c r="F1070">
        <v>0.4</v>
      </c>
      <c r="N1070" t="s">
        <v>157</v>
      </c>
    </row>
    <row r="1071" spans="1:14" x14ac:dyDescent="0.2">
      <c r="A1071">
        <v>2411367</v>
      </c>
      <c r="B1071" s="1">
        <v>44919</v>
      </c>
      <c r="C1071" t="s">
        <v>164</v>
      </c>
      <c r="D1071" t="s">
        <v>134</v>
      </c>
      <c r="E1071">
        <v>0</v>
      </c>
      <c r="F1071">
        <v>1</v>
      </c>
      <c r="N1071" t="s">
        <v>157</v>
      </c>
    </row>
    <row r="1072" spans="1:14" x14ac:dyDescent="0.2">
      <c r="A1072">
        <v>2410953</v>
      </c>
      <c r="B1072" s="1">
        <v>44918</v>
      </c>
      <c r="C1072" t="s">
        <v>164</v>
      </c>
      <c r="D1072" t="s">
        <v>151</v>
      </c>
      <c r="E1072">
        <v>0</v>
      </c>
      <c r="F1072">
        <v>0.2</v>
      </c>
      <c r="N1072" t="s">
        <v>157</v>
      </c>
    </row>
    <row r="1073" spans="1:14" x14ac:dyDescent="0.2">
      <c r="A1073">
        <v>2411128</v>
      </c>
      <c r="B1073" s="1">
        <v>44918</v>
      </c>
      <c r="C1073" t="s">
        <v>164</v>
      </c>
      <c r="D1073" t="s">
        <v>141</v>
      </c>
      <c r="E1073">
        <v>1</v>
      </c>
      <c r="F1073">
        <v>3.3</v>
      </c>
      <c r="N1073" t="s">
        <v>157</v>
      </c>
    </row>
    <row r="1074" spans="1:14" x14ac:dyDescent="0.2">
      <c r="A1074">
        <v>2410295</v>
      </c>
      <c r="B1074" s="1">
        <v>44918</v>
      </c>
      <c r="C1074" t="s">
        <v>164</v>
      </c>
      <c r="D1074" t="s">
        <v>140</v>
      </c>
      <c r="E1074">
        <v>0</v>
      </c>
      <c r="F1074">
        <v>0.2</v>
      </c>
      <c r="N1074" t="s">
        <v>157</v>
      </c>
    </row>
    <row r="1075" spans="1:14" x14ac:dyDescent="0.2">
      <c r="A1075">
        <v>2389011</v>
      </c>
      <c r="B1075" s="1">
        <v>44918</v>
      </c>
      <c r="C1075" t="s">
        <v>164</v>
      </c>
      <c r="D1075" t="s">
        <v>151</v>
      </c>
      <c r="E1075">
        <v>0</v>
      </c>
      <c r="F1075">
        <v>1.2</v>
      </c>
      <c r="N1075" t="s">
        <v>157</v>
      </c>
    </row>
    <row r="1076" spans="1:14" x14ac:dyDescent="0.2">
      <c r="A1076">
        <v>2410897</v>
      </c>
      <c r="B1076" s="1">
        <v>44918</v>
      </c>
      <c r="C1076" t="s">
        <v>164</v>
      </c>
      <c r="D1076" t="s">
        <v>151</v>
      </c>
      <c r="E1076">
        <v>1</v>
      </c>
      <c r="F1076">
        <v>1.6</v>
      </c>
      <c r="N1076" t="s">
        <v>157</v>
      </c>
    </row>
    <row r="1077" spans="1:14" x14ac:dyDescent="0.2">
      <c r="A1077">
        <v>2410879</v>
      </c>
      <c r="B1077" s="1">
        <v>44918</v>
      </c>
      <c r="C1077" t="s">
        <v>164</v>
      </c>
      <c r="D1077" t="s">
        <v>142</v>
      </c>
      <c r="E1077">
        <v>0</v>
      </c>
      <c r="F1077">
        <v>1.7</v>
      </c>
      <c r="N1077" t="s">
        <v>157</v>
      </c>
    </row>
    <row r="1078" spans="1:14" x14ac:dyDescent="0.2">
      <c r="A1078">
        <v>2410632</v>
      </c>
      <c r="B1078" s="1">
        <v>44918</v>
      </c>
      <c r="C1078" t="s">
        <v>164</v>
      </c>
      <c r="D1078" t="s">
        <v>132</v>
      </c>
      <c r="E1078">
        <v>0</v>
      </c>
      <c r="F1078">
        <v>3.6</v>
      </c>
      <c r="N1078" t="s">
        <v>157</v>
      </c>
    </row>
    <row r="1079" spans="1:14" x14ac:dyDescent="0.2">
      <c r="A1079">
        <v>2411129</v>
      </c>
      <c r="B1079" s="1">
        <v>44918</v>
      </c>
      <c r="C1079" t="s">
        <v>164</v>
      </c>
      <c r="D1079" t="s">
        <v>141</v>
      </c>
      <c r="E1079">
        <v>1</v>
      </c>
      <c r="F1079">
        <v>0.6</v>
      </c>
      <c r="N1079" t="s">
        <v>157</v>
      </c>
    </row>
    <row r="1080" spans="1:14" x14ac:dyDescent="0.2">
      <c r="A1080">
        <v>2401634</v>
      </c>
      <c r="B1080" s="1">
        <v>44918</v>
      </c>
      <c r="C1080" t="s">
        <v>164</v>
      </c>
      <c r="D1080" t="s">
        <v>134</v>
      </c>
      <c r="E1080">
        <v>1</v>
      </c>
      <c r="F1080">
        <v>0.9</v>
      </c>
      <c r="N1080" t="s">
        <v>157</v>
      </c>
    </row>
    <row r="1081" spans="1:14" x14ac:dyDescent="0.2">
      <c r="A1081">
        <v>2402628</v>
      </c>
      <c r="B1081" s="1">
        <v>44918</v>
      </c>
      <c r="C1081" t="s">
        <v>164</v>
      </c>
      <c r="D1081" t="s">
        <v>140</v>
      </c>
      <c r="E1081">
        <v>0</v>
      </c>
      <c r="F1081">
        <v>0.2</v>
      </c>
      <c r="N1081" t="s">
        <v>157</v>
      </c>
    </row>
    <row r="1082" spans="1:14" x14ac:dyDescent="0.2">
      <c r="A1082">
        <v>2411193</v>
      </c>
      <c r="B1082" s="1">
        <v>44918</v>
      </c>
      <c r="C1082" t="s">
        <v>164</v>
      </c>
      <c r="D1082" t="s">
        <v>141</v>
      </c>
      <c r="E1082">
        <v>1</v>
      </c>
      <c r="F1082">
        <v>0.2</v>
      </c>
      <c r="N1082" t="s">
        <v>157</v>
      </c>
    </row>
    <row r="1083" spans="1:14" x14ac:dyDescent="0.2">
      <c r="A1083">
        <v>2410345</v>
      </c>
      <c r="B1083" s="1">
        <v>44918</v>
      </c>
      <c r="C1083" t="s">
        <v>164</v>
      </c>
      <c r="D1083" t="s">
        <v>132</v>
      </c>
      <c r="E1083">
        <v>0</v>
      </c>
      <c r="F1083">
        <v>0.2</v>
      </c>
      <c r="N1083" t="s">
        <v>157</v>
      </c>
    </row>
    <row r="1084" spans="1:14" x14ac:dyDescent="0.2">
      <c r="A1084">
        <v>2410340</v>
      </c>
      <c r="B1084" s="1">
        <v>44918</v>
      </c>
      <c r="C1084" t="s">
        <v>164</v>
      </c>
      <c r="D1084" t="s">
        <v>139</v>
      </c>
      <c r="E1084">
        <v>0</v>
      </c>
      <c r="F1084">
        <v>14.2</v>
      </c>
      <c r="N1084" t="s">
        <v>157</v>
      </c>
    </row>
    <row r="1085" spans="1:14" x14ac:dyDescent="0.2">
      <c r="A1085">
        <v>2409366</v>
      </c>
      <c r="B1085" s="1">
        <v>44917</v>
      </c>
      <c r="C1085" t="s">
        <v>164</v>
      </c>
      <c r="D1085" t="s">
        <v>136</v>
      </c>
      <c r="E1085">
        <v>0</v>
      </c>
      <c r="F1085">
        <v>0.2</v>
      </c>
      <c r="N1085" t="s">
        <v>157</v>
      </c>
    </row>
    <row r="1086" spans="1:14" x14ac:dyDescent="0.2">
      <c r="A1086">
        <v>2409725</v>
      </c>
      <c r="B1086" s="1">
        <v>44917</v>
      </c>
      <c r="C1086" t="s">
        <v>164</v>
      </c>
      <c r="D1086" t="s">
        <v>151</v>
      </c>
      <c r="E1086">
        <v>1</v>
      </c>
      <c r="F1086">
        <v>1.2</v>
      </c>
      <c r="N1086" t="s">
        <v>157</v>
      </c>
    </row>
    <row r="1087" spans="1:14" x14ac:dyDescent="0.2">
      <c r="A1087">
        <v>2406046</v>
      </c>
      <c r="B1087" s="1">
        <v>44917</v>
      </c>
      <c r="C1087" t="s">
        <v>164</v>
      </c>
      <c r="D1087" t="s">
        <v>140</v>
      </c>
      <c r="E1087">
        <v>0</v>
      </c>
      <c r="F1087">
        <v>0.3</v>
      </c>
      <c r="N1087" t="s">
        <v>157</v>
      </c>
    </row>
    <row r="1088" spans="1:14" x14ac:dyDescent="0.2">
      <c r="A1088">
        <v>2409118</v>
      </c>
      <c r="B1088" s="1">
        <v>44917</v>
      </c>
      <c r="C1088" t="s">
        <v>164</v>
      </c>
      <c r="D1088" t="s">
        <v>143</v>
      </c>
      <c r="E1088">
        <v>1</v>
      </c>
      <c r="F1088">
        <v>0.2</v>
      </c>
      <c r="N1088" t="s">
        <v>157</v>
      </c>
    </row>
    <row r="1089" spans="1:14" x14ac:dyDescent="0.2">
      <c r="A1089">
        <v>2410153</v>
      </c>
      <c r="B1089" s="1">
        <v>44917</v>
      </c>
      <c r="C1089" t="s">
        <v>164</v>
      </c>
      <c r="D1089" t="s">
        <v>152</v>
      </c>
      <c r="E1089">
        <v>1</v>
      </c>
      <c r="F1089">
        <v>0.2</v>
      </c>
      <c r="N1089" t="s">
        <v>157</v>
      </c>
    </row>
    <row r="1090" spans="1:14" x14ac:dyDescent="0.2">
      <c r="A1090">
        <v>2407221</v>
      </c>
      <c r="B1090" s="1">
        <v>44917</v>
      </c>
      <c r="C1090" t="s">
        <v>164</v>
      </c>
      <c r="D1090" t="s">
        <v>136</v>
      </c>
      <c r="E1090">
        <v>0</v>
      </c>
      <c r="F1090">
        <v>0.4</v>
      </c>
      <c r="N1090" t="s">
        <v>157</v>
      </c>
    </row>
    <row r="1091" spans="1:14" x14ac:dyDescent="0.2">
      <c r="A1091">
        <v>2410228</v>
      </c>
      <c r="B1091" s="1">
        <v>44917</v>
      </c>
      <c r="C1091" t="s">
        <v>164</v>
      </c>
      <c r="D1091" t="s">
        <v>135</v>
      </c>
      <c r="E1091">
        <v>0</v>
      </c>
      <c r="F1091">
        <v>0.4</v>
      </c>
      <c r="N1091" t="s">
        <v>157</v>
      </c>
    </row>
    <row r="1092" spans="1:14" x14ac:dyDescent="0.2">
      <c r="A1092">
        <v>2407315</v>
      </c>
      <c r="B1092" s="1">
        <v>44917</v>
      </c>
      <c r="C1092" t="s">
        <v>164</v>
      </c>
      <c r="D1092" t="s">
        <v>136</v>
      </c>
      <c r="E1092">
        <v>0</v>
      </c>
      <c r="F1092">
        <v>3.4</v>
      </c>
      <c r="N1092" t="s">
        <v>157</v>
      </c>
    </row>
    <row r="1093" spans="1:14" x14ac:dyDescent="0.2">
      <c r="A1093">
        <v>2407408</v>
      </c>
      <c r="B1093" s="1">
        <v>44917</v>
      </c>
      <c r="C1093" t="s">
        <v>164</v>
      </c>
      <c r="D1093" t="s">
        <v>139</v>
      </c>
      <c r="E1093">
        <v>1</v>
      </c>
      <c r="F1093">
        <v>0.2</v>
      </c>
      <c r="N1093" t="s">
        <v>157</v>
      </c>
    </row>
    <row r="1094" spans="1:14" x14ac:dyDescent="0.2">
      <c r="A1094">
        <v>2409724</v>
      </c>
      <c r="B1094" s="1">
        <v>44917</v>
      </c>
      <c r="C1094" t="s">
        <v>164</v>
      </c>
      <c r="D1094" t="s">
        <v>140</v>
      </c>
      <c r="E1094">
        <v>0</v>
      </c>
      <c r="F1094">
        <v>9.5</v>
      </c>
      <c r="N1094" t="s">
        <v>157</v>
      </c>
    </row>
    <row r="1095" spans="1:14" x14ac:dyDescent="0.2">
      <c r="A1095">
        <v>2409081</v>
      </c>
      <c r="B1095" s="1">
        <v>44917</v>
      </c>
      <c r="C1095" t="s">
        <v>164</v>
      </c>
      <c r="D1095" t="s">
        <v>142</v>
      </c>
      <c r="E1095">
        <v>0</v>
      </c>
      <c r="F1095">
        <v>0.4</v>
      </c>
      <c r="N1095" t="s">
        <v>157</v>
      </c>
    </row>
    <row r="1096" spans="1:14" x14ac:dyDescent="0.2">
      <c r="A1096">
        <v>2405448</v>
      </c>
      <c r="B1096" s="1">
        <v>44917</v>
      </c>
      <c r="C1096" t="s">
        <v>164</v>
      </c>
      <c r="D1096" t="s">
        <v>142</v>
      </c>
      <c r="E1096">
        <v>1</v>
      </c>
      <c r="F1096">
        <v>0.2</v>
      </c>
      <c r="N1096" t="s">
        <v>157</v>
      </c>
    </row>
    <row r="1097" spans="1:14" x14ac:dyDescent="0.2">
      <c r="A1097">
        <v>2407356</v>
      </c>
      <c r="B1097" s="1">
        <v>44916</v>
      </c>
      <c r="C1097" t="s">
        <v>164</v>
      </c>
      <c r="D1097" t="s">
        <v>142</v>
      </c>
      <c r="E1097">
        <v>0</v>
      </c>
      <c r="F1097">
        <v>0.2</v>
      </c>
      <c r="N1097" t="s">
        <v>157</v>
      </c>
    </row>
    <row r="1098" spans="1:14" x14ac:dyDescent="0.2">
      <c r="A1098">
        <v>2407259</v>
      </c>
      <c r="B1098" s="1">
        <v>44916</v>
      </c>
      <c r="C1098" t="s">
        <v>164</v>
      </c>
      <c r="D1098" t="s">
        <v>151</v>
      </c>
      <c r="E1098">
        <v>0</v>
      </c>
      <c r="F1098">
        <v>0.2</v>
      </c>
      <c r="N1098" t="s">
        <v>157</v>
      </c>
    </row>
    <row r="1099" spans="1:14" x14ac:dyDescent="0.2">
      <c r="A1099">
        <v>2388193</v>
      </c>
      <c r="B1099" s="1">
        <v>44916</v>
      </c>
      <c r="C1099" t="s">
        <v>164</v>
      </c>
      <c r="D1099" t="s">
        <v>139</v>
      </c>
      <c r="E1099">
        <v>0</v>
      </c>
      <c r="F1099">
        <v>0.4</v>
      </c>
      <c r="N1099" t="s">
        <v>157</v>
      </c>
    </row>
    <row r="1100" spans="1:14" x14ac:dyDescent="0.2">
      <c r="A1100">
        <v>2407996</v>
      </c>
      <c r="B1100" s="1">
        <v>44916</v>
      </c>
      <c r="C1100" t="s">
        <v>164</v>
      </c>
      <c r="D1100" t="s">
        <v>132</v>
      </c>
      <c r="E1100">
        <v>1</v>
      </c>
      <c r="F1100">
        <v>6.5</v>
      </c>
      <c r="N1100" t="s">
        <v>157</v>
      </c>
    </row>
    <row r="1101" spans="1:14" x14ac:dyDescent="0.2">
      <c r="A1101">
        <v>2408297</v>
      </c>
      <c r="B1101" s="1">
        <v>44916</v>
      </c>
      <c r="C1101" t="s">
        <v>164</v>
      </c>
      <c r="D1101" t="s">
        <v>137</v>
      </c>
      <c r="E1101">
        <v>1</v>
      </c>
      <c r="F1101">
        <v>0.6</v>
      </c>
      <c r="N1101" t="s">
        <v>157</v>
      </c>
    </row>
    <row r="1102" spans="1:14" x14ac:dyDescent="0.2">
      <c r="A1102">
        <v>2408649</v>
      </c>
      <c r="B1102" s="1">
        <v>44916</v>
      </c>
      <c r="C1102" t="s">
        <v>164</v>
      </c>
      <c r="D1102" t="s">
        <v>132</v>
      </c>
      <c r="E1102">
        <v>0</v>
      </c>
      <c r="F1102">
        <v>0.2</v>
      </c>
      <c r="N1102" t="s">
        <v>157</v>
      </c>
    </row>
    <row r="1103" spans="1:14" x14ac:dyDescent="0.2">
      <c r="A1103">
        <v>2398278</v>
      </c>
      <c r="B1103" s="1">
        <v>44916</v>
      </c>
      <c r="C1103" t="s">
        <v>164</v>
      </c>
      <c r="D1103" t="s">
        <v>138</v>
      </c>
      <c r="E1103">
        <v>1</v>
      </c>
      <c r="F1103">
        <v>0.2</v>
      </c>
      <c r="N1103" t="s">
        <v>157</v>
      </c>
    </row>
    <row r="1104" spans="1:14" x14ac:dyDescent="0.2">
      <c r="A1104">
        <v>2408759</v>
      </c>
      <c r="B1104" s="1">
        <v>44916</v>
      </c>
      <c r="C1104" t="s">
        <v>164</v>
      </c>
      <c r="D1104" t="s">
        <v>149</v>
      </c>
      <c r="E1104">
        <v>0</v>
      </c>
      <c r="F1104">
        <v>0.4</v>
      </c>
      <c r="N1104" t="s">
        <v>157</v>
      </c>
    </row>
    <row r="1105" spans="1:14" x14ac:dyDescent="0.2">
      <c r="A1105">
        <v>2405001</v>
      </c>
      <c r="B1105" s="1">
        <v>44916</v>
      </c>
      <c r="C1105" t="s">
        <v>164</v>
      </c>
      <c r="D1105" t="s">
        <v>135</v>
      </c>
      <c r="E1105">
        <v>1</v>
      </c>
      <c r="F1105">
        <v>0.2</v>
      </c>
      <c r="N1105" t="s">
        <v>157</v>
      </c>
    </row>
    <row r="1106" spans="1:14" x14ac:dyDescent="0.2">
      <c r="A1106">
        <v>2408546</v>
      </c>
      <c r="B1106" s="1">
        <v>44916</v>
      </c>
      <c r="C1106" t="s">
        <v>164</v>
      </c>
      <c r="D1106" t="s">
        <v>149</v>
      </c>
      <c r="E1106">
        <v>0</v>
      </c>
      <c r="F1106">
        <v>1.9</v>
      </c>
      <c r="N1106" t="s">
        <v>157</v>
      </c>
    </row>
    <row r="1107" spans="1:14" x14ac:dyDescent="0.2">
      <c r="A1107">
        <v>2407347</v>
      </c>
      <c r="B1107" s="1">
        <v>44916</v>
      </c>
      <c r="C1107" t="s">
        <v>164</v>
      </c>
      <c r="D1107" t="s">
        <v>137</v>
      </c>
      <c r="E1107">
        <v>1</v>
      </c>
      <c r="F1107">
        <v>0.2</v>
      </c>
      <c r="N1107" t="s">
        <v>157</v>
      </c>
    </row>
    <row r="1108" spans="1:14" x14ac:dyDescent="0.2">
      <c r="A1108">
        <v>2406909</v>
      </c>
      <c r="B1108" s="1">
        <v>44916</v>
      </c>
      <c r="C1108" t="s">
        <v>164</v>
      </c>
      <c r="D1108" t="s">
        <v>141</v>
      </c>
      <c r="E1108">
        <v>1</v>
      </c>
      <c r="F1108">
        <v>0.2</v>
      </c>
      <c r="N1108" t="s">
        <v>157</v>
      </c>
    </row>
    <row r="1109" spans="1:14" x14ac:dyDescent="0.2">
      <c r="A1109">
        <v>2407266</v>
      </c>
      <c r="B1109" s="1">
        <v>44916</v>
      </c>
      <c r="C1109" t="s">
        <v>164</v>
      </c>
      <c r="D1109" t="s">
        <v>143</v>
      </c>
      <c r="E1109">
        <v>1</v>
      </c>
      <c r="F1109">
        <v>0.2</v>
      </c>
      <c r="N1109" t="s">
        <v>157</v>
      </c>
    </row>
    <row r="1110" spans="1:14" x14ac:dyDescent="0.2">
      <c r="A1110">
        <v>2406905</v>
      </c>
      <c r="B1110" s="1">
        <v>44916</v>
      </c>
      <c r="C1110" t="s">
        <v>164</v>
      </c>
      <c r="D1110" t="s">
        <v>132</v>
      </c>
      <c r="E1110">
        <v>0</v>
      </c>
      <c r="F1110">
        <v>0.4</v>
      </c>
      <c r="N1110" t="s">
        <v>157</v>
      </c>
    </row>
    <row r="1111" spans="1:14" x14ac:dyDescent="0.2">
      <c r="A1111">
        <v>2407925</v>
      </c>
      <c r="B1111" s="1">
        <v>44916</v>
      </c>
      <c r="C1111" t="s">
        <v>164</v>
      </c>
      <c r="D1111" t="s">
        <v>135</v>
      </c>
      <c r="E1111">
        <v>1</v>
      </c>
      <c r="F1111">
        <v>0.2</v>
      </c>
      <c r="N1111" t="s">
        <v>157</v>
      </c>
    </row>
    <row r="1112" spans="1:14" x14ac:dyDescent="0.2">
      <c r="A1112">
        <v>2396742</v>
      </c>
      <c r="B1112" s="1">
        <v>44916</v>
      </c>
      <c r="C1112" t="s">
        <v>164</v>
      </c>
      <c r="D1112" t="s">
        <v>141</v>
      </c>
      <c r="E1112">
        <v>1</v>
      </c>
      <c r="F1112">
        <v>0.2</v>
      </c>
      <c r="N1112" t="s">
        <v>157</v>
      </c>
    </row>
    <row r="1113" spans="1:14" x14ac:dyDescent="0.2">
      <c r="A1113">
        <v>2405410</v>
      </c>
      <c r="B1113" s="1">
        <v>44916</v>
      </c>
      <c r="C1113" t="s">
        <v>164</v>
      </c>
      <c r="D1113" t="s">
        <v>142</v>
      </c>
      <c r="E1113">
        <v>1</v>
      </c>
      <c r="F1113">
        <v>0.4</v>
      </c>
      <c r="N1113" t="s">
        <v>157</v>
      </c>
    </row>
    <row r="1114" spans="1:14" x14ac:dyDescent="0.2">
      <c r="A1114">
        <v>2407449</v>
      </c>
      <c r="B1114" s="1">
        <v>44916</v>
      </c>
      <c r="C1114" t="s">
        <v>164</v>
      </c>
      <c r="D1114" t="s">
        <v>138</v>
      </c>
      <c r="E1114">
        <v>1</v>
      </c>
      <c r="F1114">
        <v>0.2</v>
      </c>
      <c r="N1114" t="s">
        <v>157</v>
      </c>
    </row>
    <row r="1115" spans="1:14" x14ac:dyDescent="0.2">
      <c r="A1115">
        <v>2407796</v>
      </c>
      <c r="B1115" s="1">
        <v>44916</v>
      </c>
      <c r="C1115" t="s">
        <v>164</v>
      </c>
      <c r="D1115" t="s">
        <v>134</v>
      </c>
      <c r="E1115">
        <v>0</v>
      </c>
      <c r="F1115">
        <v>0.6</v>
      </c>
      <c r="N1115" t="s">
        <v>157</v>
      </c>
    </row>
    <row r="1116" spans="1:14" x14ac:dyDescent="0.2">
      <c r="A1116">
        <v>2400037</v>
      </c>
      <c r="B1116" s="1">
        <v>44915</v>
      </c>
      <c r="C1116" t="s">
        <v>164</v>
      </c>
      <c r="D1116" t="s">
        <v>141</v>
      </c>
      <c r="E1116">
        <v>0</v>
      </c>
      <c r="F1116">
        <v>0.4</v>
      </c>
      <c r="N1116" t="s">
        <v>157</v>
      </c>
    </row>
    <row r="1117" spans="1:14" x14ac:dyDescent="0.2">
      <c r="A1117">
        <v>2407077</v>
      </c>
      <c r="B1117" s="1">
        <v>44915</v>
      </c>
      <c r="C1117" t="s">
        <v>164</v>
      </c>
      <c r="D1117" t="s">
        <v>134</v>
      </c>
      <c r="E1117">
        <v>1</v>
      </c>
      <c r="F1117">
        <v>0.2</v>
      </c>
      <c r="N1117" t="s">
        <v>157</v>
      </c>
    </row>
    <row r="1118" spans="1:14" x14ac:dyDescent="0.2">
      <c r="A1118">
        <v>2406054</v>
      </c>
      <c r="B1118" s="1">
        <v>44915</v>
      </c>
      <c r="C1118" t="s">
        <v>164</v>
      </c>
      <c r="D1118" t="s">
        <v>141</v>
      </c>
      <c r="E1118">
        <v>1</v>
      </c>
      <c r="F1118">
        <v>11.2</v>
      </c>
      <c r="N1118" t="s">
        <v>157</v>
      </c>
    </row>
    <row r="1119" spans="1:14" x14ac:dyDescent="0.2">
      <c r="A1119">
        <v>2406200</v>
      </c>
      <c r="B1119" s="1">
        <v>44915</v>
      </c>
      <c r="C1119" t="s">
        <v>164</v>
      </c>
      <c r="D1119" t="s">
        <v>138</v>
      </c>
      <c r="E1119">
        <v>1</v>
      </c>
      <c r="F1119">
        <v>0.2</v>
      </c>
      <c r="N1119" t="s">
        <v>157</v>
      </c>
    </row>
    <row r="1120" spans="1:14" x14ac:dyDescent="0.2">
      <c r="A1120">
        <v>2406415</v>
      </c>
      <c r="B1120" s="1">
        <v>44915</v>
      </c>
      <c r="C1120" t="s">
        <v>164</v>
      </c>
      <c r="D1120" t="s">
        <v>132</v>
      </c>
      <c r="E1120">
        <v>0</v>
      </c>
      <c r="F1120">
        <v>1.1000000000000001</v>
      </c>
      <c r="N1120" t="s">
        <v>157</v>
      </c>
    </row>
    <row r="1121" spans="1:14" x14ac:dyDescent="0.2">
      <c r="A1121">
        <v>2387862</v>
      </c>
      <c r="B1121" s="1">
        <v>44915</v>
      </c>
      <c r="C1121" t="s">
        <v>164</v>
      </c>
      <c r="D1121" t="s">
        <v>143</v>
      </c>
      <c r="E1121">
        <v>0</v>
      </c>
      <c r="F1121">
        <v>0.2</v>
      </c>
      <c r="N1121" t="s">
        <v>157</v>
      </c>
    </row>
    <row r="1122" spans="1:14" x14ac:dyDescent="0.2">
      <c r="A1122">
        <v>2406788</v>
      </c>
      <c r="B1122" s="1">
        <v>44915</v>
      </c>
      <c r="C1122" t="s">
        <v>164</v>
      </c>
      <c r="D1122" t="s">
        <v>149</v>
      </c>
      <c r="E1122">
        <v>0</v>
      </c>
      <c r="F1122">
        <v>0.2</v>
      </c>
      <c r="N1122" t="s">
        <v>157</v>
      </c>
    </row>
    <row r="1123" spans="1:14" x14ac:dyDescent="0.2">
      <c r="A1123">
        <v>2406894</v>
      </c>
      <c r="B1123" s="1">
        <v>44915</v>
      </c>
      <c r="C1123" t="s">
        <v>164</v>
      </c>
      <c r="D1123" t="s">
        <v>132</v>
      </c>
      <c r="E1123">
        <v>1</v>
      </c>
      <c r="F1123">
        <v>0.4</v>
      </c>
      <c r="N1123" t="s">
        <v>157</v>
      </c>
    </row>
    <row r="1124" spans="1:14" x14ac:dyDescent="0.2">
      <c r="A1124">
        <v>2402341</v>
      </c>
      <c r="B1124" s="1">
        <v>44915</v>
      </c>
      <c r="C1124" t="s">
        <v>164</v>
      </c>
      <c r="D1124" t="s">
        <v>138</v>
      </c>
      <c r="E1124">
        <v>1</v>
      </c>
      <c r="F1124">
        <v>0.2</v>
      </c>
      <c r="N1124" t="s">
        <v>157</v>
      </c>
    </row>
    <row r="1125" spans="1:14" x14ac:dyDescent="0.2">
      <c r="A1125">
        <v>2401329</v>
      </c>
      <c r="B1125" s="1">
        <v>44915</v>
      </c>
      <c r="C1125" t="s">
        <v>164</v>
      </c>
      <c r="D1125" t="s">
        <v>152</v>
      </c>
      <c r="E1125">
        <v>0</v>
      </c>
      <c r="F1125">
        <v>0.2</v>
      </c>
      <c r="N1125" t="s">
        <v>157</v>
      </c>
    </row>
    <row r="1126" spans="1:14" x14ac:dyDescent="0.2">
      <c r="A1126">
        <v>2407078</v>
      </c>
      <c r="B1126" s="1">
        <v>44915</v>
      </c>
      <c r="C1126" t="s">
        <v>164</v>
      </c>
      <c r="D1126" t="s">
        <v>141</v>
      </c>
      <c r="E1126">
        <v>1</v>
      </c>
      <c r="F1126">
        <v>0.2</v>
      </c>
      <c r="N1126" t="s">
        <v>157</v>
      </c>
    </row>
    <row r="1127" spans="1:14" x14ac:dyDescent="0.2">
      <c r="A1127">
        <v>2406452</v>
      </c>
      <c r="B1127" s="1">
        <v>44915</v>
      </c>
      <c r="C1127" t="s">
        <v>164</v>
      </c>
      <c r="D1127" t="s">
        <v>135</v>
      </c>
      <c r="E1127">
        <v>0</v>
      </c>
      <c r="F1127">
        <v>0.2</v>
      </c>
      <c r="N1127" t="s">
        <v>157</v>
      </c>
    </row>
    <row r="1128" spans="1:14" x14ac:dyDescent="0.2">
      <c r="A1128">
        <v>2406789</v>
      </c>
      <c r="B1128" s="1">
        <v>44915</v>
      </c>
      <c r="C1128" t="s">
        <v>164</v>
      </c>
      <c r="D1128" t="s">
        <v>152</v>
      </c>
      <c r="E1128">
        <v>0</v>
      </c>
      <c r="F1128">
        <v>1.3</v>
      </c>
      <c r="N1128" t="s">
        <v>157</v>
      </c>
    </row>
    <row r="1129" spans="1:14" x14ac:dyDescent="0.2">
      <c r="A1129">
        <v>2406829</v>
      </c>
      <c r="B1129" s="1">
        <v>44915</v>
      </c>
      <c r="C1129" t="s">
        <v>164</v>
      </c>
      <c r="D1129" t="s">
        <v>137</v>
      </c>
      <c r="E1129">
        <v>0</v>
      </c>
      <c r="F1129">
        <v>0.2</v>
      </c>
      <c r="N1129" t="s">
        <v>157</v>
      </c>
    </row>
    <row r="1130" spans="1:14" x14ac:dyDescent="0.2">
      <c r="A1130">
        <v>2406289</v>
      </c>
      <c r="B1130" s="1">
        <v>44915</v>
      </c>
      <c r="C1130" t="s">
        <v>164</v>
      </c>
      <c r="D1130" t="s">
        <v>141</v>
      </c>
      <c r="E1130">
        <v>0</v>
      </c>
      <c r="F1130">
        <v>0.2</v>
      </c>
      <c r="N1130" t="s">
        <v>157</v>
      </c>
    </row>
    <row r="1131" spans="1:14" x14ac:dyDescent="0.2">
      <c r="A1131">
        <v>2406752</v>
      </c>
      <c r="B1131" s="1">
        <v>44915</v>
      </c>
      <c r="C1131" t="s">
        <v>164</v>
      </c>
      <c r="D1131" t="s">
        <v>139</v>
      </c>
      <c r="E1131">
        <v>1</v>
      </c>
      <c r="F1131">
        <v>0.2</v>
      </c>
      <c r="N1131" t="s">
        <v>157</v>
      </c>
    </row>
    <row r="1132" spans="1:14" x14ac:dyDescent="0.2">
      <c r="A1132">
        <v>2405749</v>
      </c>
      <c r="B1132" s="1">
        <v>44915</v>
      </c>
      <c r="C1132" t="s">
        <v>164</v>
      </c>
      <c r="D1132" t="s">
        <v>149</v>
      </c>
      <c r="E1132">
        <v>0</v>
      </c>
      <c r="F1132">
        <v>0.2</v>
      </c>
      <c r="N1132" t="s">
        <v>157</v>
      </c>
    </row>
    <row r="1133" spans="1:14" x14ac:dyDescent="0.2">
      <c r="A1133">
        <v>2402306</v>
      </c>
      <c r="B1133" s="1">
        <v>44915</v>
      </c>
      <c r="C1133" t="s">
        <v>164</v>
      </c>
      <c r="D1133" t="s">
        <v>138</v>
      </c>
      <c r="E1133">
        <v>1</v>
      </c>
      <c r="F1133">
        <v>0.9</v>
      </c>
      <c r="N1133" t="s">
        <v>157</v>
      </c>
    </row>
    <row r="1134" spans="1:14" x14ac:dyDescent="0.2">
      <c r="A1134">
        <v>2406756</v>
      </c>
      <c r="B1134" s="1">
        <v>44915</v>
      </c>
      <c r="C1134" t="s">
        <v>164</v>
      </c>
      <c r="D1134" t="s">
        <v>139</v>
      </c>
      <c r="E1134">
        <v>1</v>
      </c>
      <c r="F1134">
        <v>1.7</v>
      </c>
      <c r="N1134" t="s">
        <v>157</v>
      </c>
    </row>
    <row r="1135" spans="1:14" x14ac:dyDescent="0.2">
      <c r="A1135">
        <v>2406874</v>
      </c>
      <c r="B1135" s="1">
        <v>44915</v>
      </c>
      <c r="C1135" t="s">
        <v>164</v>
      </c>
      <c r="D1135" t="s">
        <v>152</v>
      </c>
      <c r="E1135">
        <v>1</v>
      </c>
      <c r="F1135">
        <v>0.9</v>
      </c>
      <c r="N1135" t="s">
        <v>157</v>
      </c>
    </row>
    <row r="1136" spans="1:14" x14ac:dyDescent="0.2">
      <c r="A1136">
        <v>2405349</v>
      </c>
      <c r="B1136" s="1">
        <v>44915</v>
      </c>
      <c r="C1136" t="s">
        <v>164</v>
      </c>
      <c r="D1136" t="s">
        <v>135</v>
      </c>
      <c r="E1136">
        <v>0</v>
      </c>
      <c r="F1136">
        <v>6.9</v>
      </c>
      <c r="N1136" t="s">
        <v>157</v>
      </c>
    </row>
    <row r="1137" spans="1:14" x14ac:dyDescent="0.2">
      <c r="A1137">
        <v>2405956</v>
      </c>
      <c r="B1137" s="1">
        <v>44915</v>
      </c>
      <c r="C1137" t="s">
        <v>164</v>
      </c>
      <c r="D1137" t="s">
        <v>143</v>
      </c>
      <c r="E1137">
        <v>1</v>
      </c>
      <c r="F1137">
        <v>0.2</v>
      </c>
      <c r="N1137" t="s">
        <v>157</v>
      </c>
    </row>
    <row r="1138" spans="1:14" x14ac:dyDescent="0.2">
      <c r="A1138">
        <v>2397301</v>
      </c>
      <c r="B1138" s="1">
        <v>44915</v>
      </c>
      <c r="C1138" t="s">
        <v>164</v>
      </c>
      <c r="D1138" t="s">
        <v>139</v>
      </c>
      <c r="E1138">
        <v>0</v>
      </c>
      <c r="F1138">
        <v>0.8</v>
      </c>
      <c r="N1138" t="s">
        <v>157</v>
      </c>
    </row>
    <row r="1139" spans="1:14" x14ac:dyDescent="0.2">
      <c r="A1139">
        <v>2389527</v>
      </c>
      <c r="B1139" s="1">
        <v>44914</v>
      </c>
      <c r="C1139" t="s">
        <v>164</v>
      </c>
      <c r="D1139" t="s">
        <v>135</v>
      </c>
      <c r="E1139">
        <v>0</v>
      </c>
      <c r="F1139">
        <v>0.4</v>
      </c>
      <c r="N1139" t="s">
        <v>157</v>
      </c>
    </row>
    <row r="1140" spans="1:14" x14ac:dyDescent="0.2">
      <c r="A1140">
        <v>2405154</v>
      </c>
      <c r="B1140" s="1">
        <v>44914</v>
      </c>
      <c r="C1140" t="s">
        <v>164</v>
      </c>
      <c r="D1140" t="s">
        <v>142</v>
      </c>
      <c r="E1140">
        <v>1</v>
      </c>
      <c r="F1140">
        <v>0.2</v>
      </c>
      <c r="N1140" t="s">
        <v>157</v>
      </c>
    </row>
    <row r="1141" spans="1:14" x14ac:dyDescent="0.2">
      <c r="A1141">
        <v>2404352</v>
      </c>
      <c r="B1141" s="1">
        <v>44914</v>
      </c>
      <c r="C1141" t="s">
        <v>164</v>
      </c>
      <c r="D1141" t="s">
        <v>136</v>
      </c>
      <c r="E1141">
        <v>0</v>
      </c>
      <c r="F1141">
        <v>0.4</v>
      </c>
      <c r="N1141" t="s">
        <v>157</v>
      </c>
    </row>
    <row r="1142" spans="1:14" x14ac:dyDescent="0.2">
      <c r="A1142">
        <v>2405288</v>
      </c>
      <c r="B1142" s="1">
        <v>44914</v>
      </c>
      <c r="C1142" t="s">
        <v>164</v>
      </c>
      <c r="D1142" t="s">
        <v>140</v>
      </c>
      <c r="E1142">
        <v>0</v>
      </c>
      <c r="F1142">
        <v>0.6</v>
      </c>
      <c r="N1142" t="s">
        <v>157</v>
      </c>
    </row>
    <row r="1143" spans="1:14" x14ac:dyDescent="0.2">
      <c r="A1143">
        <v>2403922</v>
      </c>
      <c r="B1143" s="1">
        <v>44914</v>
      </c>
      <c r="C1143" t="s">
        <v>164</v>
      </c>
      <c r="D1143" t="s">
        <v>137</v>
      </c>
      <c r="E1143">
        <v>1</v>
      </c>
      <c r="F1143">
        <v>0.2</v>
      </c>
      <c r="N1143" t="s">
        <v>157</v>
      </c>
    </row>
    <row r="1144" spans="1:14" x14ac:dyDescent="0.2">
      <c r="A1144">
        <v>2404212</v>
      </c>
      <c r="B1144" s="1">
        <v>44914</v>
      </c>
      <c r="C1144" t="s">
        <v>164</v>
      </c>
      <c r="D1144" t="s">
        <v>141</v>
      </c>
      <c r="E1144">
        <v>0</v>
      </c>
      <c r="F1144">
        <v>0.2</v>
      </c>
      <c r="N1144" t="s">
        <v>157</v>
      </c>
    </row>
    <row r="1145" spans="1:14" x14ac:dyDescent="0.2">
      <c r="A1145">
        <v>2404205</v>
      </c>
      <c r="B1145" s="1">
        <v>44914</v>
      </c>
      <c r="C1145" t="s">
        <v>164</v>
      </c>
      <c r="D1145" t="s">
        <v>142</v>
      </c>
      <c r="E1145">
        <v>0</v>
      </c>
      <c r="F1145">
        <v>0.2</v>
      </c>
      <c r="N1145" t="s">
        <v>157</v>
      </c>
    </row>
    <row r="1146" spans="1:14" x14ac:dyDescent="0.2">
      <c r="A1146">
        <v>2403969</v>
      </c>
      <c r="B1146" s="1">
        <v>44914</v>
      </c>
      <c r="C1146" t="s">
        <v>164</v>
      </c>
      <c r="D1146" t="s">
        <v>151</v>
      </c>
      <c r="E1146">
        <v>0</v>
      </c>
      <c r="F1146">
        <v>0.4</v>
      </c>
      <c r="N1146" t="s">
        <v>157</v>
      </c>
    </row>
    <row r="1147" spans="1:14" x14ac:dyDescent="0.2">
      <c r="A1147">
        <v>2404203</v>
      </c>
      <c r="B1147" s="1">
        <v>44914</v>
      </c>
      <c r="C1147" t="s">
        <v>164</v>
      </c>
      <c r="D1147" t="s">
        <v>143</v>
      </c>
      <c r="E1147">
        <v>1</v>
      </c>
      <c r="F1147">
        <v>0.2</v>
      </c>
      <c r="N1147" t="s">
        <v>157</v>
      </c>
    </row>
    <row r="1148" spans="1:14" x14ac:dyDescent="0.2">
      <c r="A1148">
        <v>2403216</v>
      </c>
      <c r="B1148" s="1">
        <v>44914</v>
      </c>
      <c r="C1148" t="s">
        <v>164</v>
      </c>
      <c r="D1148" t="s">
        <v>143</v>
      </c>
      <c r="E1148">
        <v>1</v>
      </c>
      <c r="F1148">
        <v>1.1000000000000001</v>
      </c>
      <c r="N1148" t="s">
        <v>157</v>
      </c>
    </row>
    <row r="1149" spans="1:14" x14ac:dyDescent="0.2">
      <c r="A1149">
        <v>2402068</v>
      </c>
      <c r="B1149" s="1">
        <v>44914</v>
      </c>
      <c r="C1149" t="s">
        <v>164</v>
      </c>
      <c r="D1149" t="s">
        <v>152</v>
      </c>
      <c r="E1149">
        <v>1</v>
      </c>
      <c r="F1149">
        <v>0.2</v>
      </c>
      <c r="N1149" t="s">
        <v>157</v>
      </c>
    </row>
    <row r="1150" spans="1:14" x14ac:dyDescent="0.2">
      <c r="A1150">
        <v>2405148</v>
      </c>
      <c r="B1150" s="1">
        <v>44914</v>
      </c>
      <c r="C1150" t="s">
        <v>164</v>
      </c>
      <c r="D1150" t="s">
        <v>151</v>
      </c>
      <c r="E1150">
        <v>1</v>
      </c>
      <c r="F1150">
        <v>0.2</v>
      </c>
      <c r="N1150" t="s">
        <v>157</v>
      </c>
    </row>
    <row r="1151" spans="1:14" x14ac:dyDescent="0.2">
      <c r="A1151">
        <v>2403878</v>
      </c>
      <c r="B1151" s="1">
        <v>44914</v>
      </c>
      <c r="C1151" t="s">
        <v>164</v>
      </c>
      <c r="D1151" t="s">
        <v>149</v>
      </c>
      <c r="E1151">
        <v>1</v>
      </c>
      <c r="F1151">
        <v>1.2</v>
      </c>
      <c r="N1151" t="s">
        <v>157</v>
      </c>
    </row>
    <row r="1152" spans="1:14" x14ac:dyDescent="0.2">
      <c r="A1152">
        <v>2397798</v>
      </c>
      <c r="B1152" s="1">
        <v>44914</v>
      </c>
      <c r="C1152" t="s">
        <v>164</v>
      </c>
      <c r="D1152" t="s">
        <v>149</v>
      </c>
      <c r="E1152">
        <v>0</v>
      </c>
      <c r="F1152">
        <v>1.5</v>
      </c>
      <c r="N1152" t="s">
        <v>157</v>
      </c>
    </row>
    <row r="1153" spans="1:14" x14ac:dyDescent="0.2">
      <c r="A1153">
        <v>2404829</v>
      </c>
      <c r="B1153" s="1">
        <v>44914</v>
      </c>
      <c r="C1153" t="s">
        <v>164</v>
      </c>
      <c r="D1153" t="s">
        <v>152</v>
      </c>
      <c r="E1153">
        <v>1</v>
      </c>
      <c r="F1153">
        <v>0.9</v>
      </c>
      <c r="N1153" t="s">
        <v>157</v>
      </c>
    </row>
    <row r="1154" spans="1:14" x14ac:dyDescent="0.2">
      <c r="A1154">
        <v>2404361</v>
      </c>
      <c r="B1154" s="1">
        <v>44914</v>
      </c>
      <c r="C1154" t="s">
        <v>164</v>
      </c>
      <c r="D1154" t="s">
        <v>134</v>
      </c>
      <c r="E1154">
        <v>1</v>
      </c>
      <c r="F1154">
        <v>1.5</v>
      </c>
      <c r="N1154" t="s">
        <v>157</v>
      </c>
    </row>
    <row r="1155" spans="1:14" x14ac:dyDescent="0.2">
      <c r="A1155">
        <v>2402533</v>
      </c>
      <c r="B1155" s="1">
        <v>44914</v>
      </c>
      <c r="C1155" t="s">
        <v>164</v>
      </c>
      <c r="D1155" t="s">
        <v>137</v>
      </c>
      <c r="E1155">
        <v>1</v>
      </c>
      <c r="F1155">
        <v>0.2</v>
      </c>
      <c r="N1155" t="s">
        <v>157</v>
      </c>
    </row>
    <row r="1156" spans="1:14" x14ac:dyDescent="0.2">
      <c r="A1156">
        <v>2402106</v>
      </c>
      <c r="B1156" s="1">
        <v>44914</v>
      </c>
      <c r="C1156" t="s">
        <v>164</v>
      </c>
      <c r="D1156" t="s">
        <v>134</v>
      </c>
      <c r="E1156">
        <v>1</v>
      </c>
      <c r="F1156">
        <v>0.2</v>
      </c>
      <c r="N1156" t="s">
        <v>157</v>
      </c>
    </row>
    <row r="1157" spans="1:14" x14ac:dyDescent="0.2">
      <c r="A1157">
        <v>2404399</v>
      </c>
      <c r="B1157" s="1">
        <v>44914</v>
      </c>
      <c r="C1157" t="s">
        <v>164</v>
      </c>
      <c r="D1157" t="s">
        <v>142</v>
      </c>
      <c r="E1157">
        <v>0</v>
      </c>
      <c r="F1157">
        <v>2</v>
      </c>
      <c r="N1157" t="s">
        <v>157</v>
      </c>
    </row>
    <row r="1158" spans="1:14" x14ac:dyDescent="0.2">
      <c r="A1158">
        <v>2404259</v>
      </c>
      <c r="B1158" s="1">
        <v>44914</v>
      </c>
      <c r="C1158" t="s">
        <v>164</v>
      </c>
      <c r="D1158" t="s">
        <v>138</v>
      </c>
      <c r="E1158">
        <v>0</v>
      </c>
      <c r="F1158">
        <v>0.2</v>
      </c>
      <c r="N1158" t="s">
        <v>157</v>
      </c>
    </row>
    <row r="1159" spans="1:14" x14ac:dyDescent="0.2">
      <c r="A1159">
        <v>2403758</v>
      </c>
      <c r="B1159" s="1">
        <v>44914</v>
      </c>
      <c r="C1159" t="s">
        <v>164</v>
      </c>
      <c r="D1159" t="s">
        <v>139</v>
      </c>
      <c r="E1159">
        <v>1</v>
      </c>
      <c r="F1159">
        <v>0.4</v>
      </c>
      <c r="N1159" t="s">
        <v>157</v>
      </c>
    </row>
    <row r="1160" spans="1:14" x14ac:dyDescent="0.2">
      <c r="A1160">
        <v>2405137</v>
      </c>
      <c r="B1160" s="1">
        <v>44914</v>
      </c>
      <c r="C1160" t="s">
        <v>164</v>
      </c>
      <c r="D1160" t="s">
        <v>151</v>
      </c>
      <c r="E1160">
        <v>1</v>
      </c>
      <c r="F1160">
        <v>0.4</v>
      </c>
      <c r="N1160" t="s">
        <v>157</v>
      </c>
    </row>
    <row r="1161" spans="1:14" x14ac:dyDescent="0.2">
      <c r="A1161">
        <v>2405080</v>
      </c>
      <c r="B1161" s="1">
        <v>44914</v>
      </c>
      <c r="C1161" t="s">
        <v>164</v>
      </c>
      <c r="D1161" t="s">
        <v>143</v>
      </c>
      <c r="E1161">
        <v>0</v>
      </c>
      <c r="F1161">
        <v>3.4</v>
      </c>
      <c r="N1161" t="s">
        <v>157</v>
      </c>
    </row>
    <row r="1162" spans="1:14" x14ac:dyDescent="0.2">
      <c r="A1162">
        <v>2403804</v>
      </c>
      <c r="B1162" s="1">
        <v>44914</v>
      </c>
      <c r="C1162" t="s">
        <v>164</v>
      </c>
      <c r="D1162" t="s">
        <v>140</v>
      </c>
      <c r="E1162">
        <v>0</v>
      </c>
      <c r="F1162">
        <v>0.2</v>
      </c>
      <c r="N1162" t="s">
        <v>157</v>
      </c>
    </row>
    <row r="1163" spans="1:14" x14ac:dyDescent="0.2">
      <c r="A1163">
        <v>2404049</v>
      </c>
      <c r="B1163" s="1">
        <v>44914</v>
      </c>
      <c r="C1163" t="s">
        <v>164</v>
      </c>
      <c r="D1163" t="s">
        <v>142</v>
      </c>
      <c r="E1163">
        <v>0</v>
      </c>
      <c r="F1163">
        <v>0.2</v>
      </c>
      <c r="N1163" t="s">
        <v>157</v>
      </c>
    </row>
    <row r="1164" spans="1:14" x14ac:dyDescent="0.2">
      <c r="A1164">
        <v>2402451</v>
      </c>
      <c r="B1164" s="1">
        <v>44914</v>
      </c>
      <c r="C1164" t="s">
        <v>164</v>
      </c>
      <c r="D1164" t="s">
        <v>151</v>
      </c>
      <c r="E1164">
        <v>0</v>
      </c>
      <c r="F1164">
        <v>0.7</v>
      </c>
      <c r="N1164" t="s">
        <v>157</v>
      </c>
    </row>
    <row r="1165" spans="1:14" x14ac:dyDescent="0.2">
      <c r="A1165">
        <v>2402952</v>
      </c>
      <c r="B1165" s="1">
        <v>44914</v>
      </c>
      <c r="C1165" t="s">
        <v>164</v>
      </c>
      <c r="D1165" t="s">
        <v>152</v>
      </c>
      <c r="E1165">
        <v>1</v>
      </c>
      <c r="F1165">
        <v>4.0999999999999996</v>
      </c>
      <c r="N1165" t="s">
        <v>157</v>
      </c>
    </row>
    <row r="1166" spans="1:14" x14ac:dyDescent="0.2">
      <c r="A1166">
        <v>2401514</v>
      </c>
      <c r="B1166" s="1">
        <v>44913</v>
      </c>
      <c r="C1166" t="s">
        <v>164</v>
      </c>
      <c r="D1166" t="s">
        <v>137</v>
      </c>
      <c r="E1166">
        <v>1</v>
      </c>
      <c r="F1166">
        <v>0.4</v>
      </c>
      <c r="N1166" t="s">
        <v>157</v>
      </c>
    </row>
    <row r="1167" spans="1:14" x14ac:dyDescent="0.2">
      <c r="A1167">
        <v>2401843</v>
      </c>
      <c r="B1167" s="1">
        <v>44913</v>
      </c>
      <c r="C1167" t="s">
        <v>164</v>
      </c>
      <c r="D1167" t="s">
        <v>140</v>
      </c>
      <c r="E1167">
        <v>1</v>
      </c>
      <c r="F1167">
        <v>1.1000000000000001</v>
      </c>
      <c r="N1167" t="s">
        <v>157</v>
      </c>
    </row>
    <row r="1168" spans="1:14" x14ac:dyDescent="0.2">
      <c r="A1168">
        <v>2402072</v>
      </c>
      <c r="B1168" s="1">
        <v>44913</v>
      </c>
      <c r="C1168" t="s">
        <v>164</v>
      </c>
      <c r="D1168" t="s">
        <v>138</v>
      </c>
      <c r="E1168">
        <v>0</v>
      </c>
      <c r="F1168">
        <v>1.3</v>
      </c>
      <c r="N1168" t="s">
        <v>157</v>
      </c>
    </row>
    <row r="1169" spans="1:14" x14ac:dyDescent="0.2">
      <c r="A1169">
        <v>2402344</v>
      </c>
      <c r="B1169" s="1">
        <v>44913</v>
      </c>
      <c r="C1169" t="s">
        <v>164</v>
      </c>
      <c r="D1169" t="s">
        <v>149</v>
      </c>
      <c r="E1169">
        <v>1</v>
      </c>
      <c r="F1169">
        <v>0.9</v>
      </c>
      <c r="N1169" t="s">
        <v>157</v>
      </c>
    </row>
    <row r="1170" spans="1:14" x14ac:dyDescent="0.2">
      <c r="A1170">
        <v>2402229</v>
      </c>
      <c r="B1170" s="1">
        <v>44913</v>
      </c>
      <c r="C1170" t="s">
        <v>164</v>
      </c>
      <c r="D1170" t="s">
        <v>149</v>
      </c>
      <c r="E1170">
        <v>1</v>
      </c>
      <c r="F1170">
        <v>2.2999999999999998</v>
      </c>
      <c r="N1170" t="s">
        <v>157</v>
      </c>
    </row>
    <row r="1171" spans="1:14" x14ac:dyDescent="0.2">
      <c r="A1171">
        <v>2403435</v>
      </c>
      <c r="B1171" s="1">
        <v>44913</v>
      </c>
      <c r="C1171" t="s">
        <v>164</v>
      </c>
      <c r="D1171" t="s">
        <v>140</v>
      </c>
      <c r="E1171">
        <v>1</v>
      </c>
      <c r="F1171">
        <v>1.1000000000000001</v>
      </c>
      <c r="N1171" t="s">
        <v>157</v>
      </c>
    </row>
    <row r="1172" spans="1:14" x14ac:dyDescent="0.2">
      <c r="A1172">
        <v>2403003</v>
      </c>
      <c r="B1172" s="1">
        <v>44913</v>
      </c>
      <c r="C1172" t="s">
        <v>164</v>
      </c>
      <c r="D1172" t="s">
        <v>137</v>
      </c>
      <c r="E1172">
        <v>0</v>
      </c>
      <c r="F1172">
        <v>0.2</v>
      </c>
      <c r="N1172" t="s">
        <v>157</v>
      </c>
    </row>
    <row r="1173" spans="1:14" x14ac:dyDescent="0.2">
      <c r="A1173">
        <v>2402908</v>
      </c>
      <c r="B1173" s="1">
        <v>44913</v>
      </c>
      <c r="C1173" t="s">
        <v>164</v>
      </c>
      <c r="D1173" t="s">
        <v>141</v>
      </c>
      <c r="E1173">
        <v>0</v>
      </c>
      <c r="F1173">
        <v>0.4</v>
      </c>
      <c r="N1173" t="s">
        <v>157</v>
      </c>
    </row>
    <row r="1174" spans="1:14" x14ac:dyDescent="0.2">
      <c r="A1174">
        <v>2403163</v>
      </c>
      <c r="B1174" s="1">
        <v>44913</v>
      </c>
      <c r="C1174" t="s">
        <v>164</v>
      </c>
      <c r="D1174" t="s">
        <v>149</v>
      </c>
      <c r="E1174">
        <v>1</v>
      </c>
      <c r="F1174">
        <v>0.4</v>
      </c>
      <c r="N1174" t="s">
        <v>157</v>
      </c>
    </row>
    <row r="1175" spans="1:14" x14ac:dyDescent="0.2">
      <c r="A1175">
        <v>2402733</v>
      </c>
      <c r="B1175" s="1">
        <v>44913</v>
      </c>
      <c r="C1175" t="s">
        <v>164</v>
      </c>
      <c r="D1175" t="s">
        <v>141</v>
      </c>
      <c r="E1175">
        <v>1</v>
      </c>
      <c r="F1175">
        <v>3.2</v>
      </c>
      <c r="N1175" t="s">
        <v>157</v>
      </c>
    </row>
    <row r="1176" spans="1:14" x14ac:dyDescent="0.2">
      <c r="A1176">
        <v>2402735</v>
      </c>
      <c r="B1176" s="1">
        <v>44913</v>
      </c>
      <c r="C1176" t="s">
        <v>164</v>
      </c>
      <c r="D1176" t="s">
        <v>138</v>
      </c>
      <c r="E1176">
        <v>1</v>
      </c>
      <c r="F1176">
        <v>1.5</v>
      </c>
      <c r="N1176" t="s">
        <v>157</v>
      </c>
    </row>
    <row r="1177" spans="1:14" x14ac:dyDescent="0.2">
      <c r="A1177">
        <v>2403496</v>
      </c>
      <c r="B1177" s="1">
        <v>44913</v>
      </c>
      <c r="C1177" t="s">
        <v>164</v>
      </c>
      <c r="D1177" t="s">
        <v>136</v>
      </c>
      <c r="E1177">
        <v>1</v>
      </c>
      <c r="F1177">
        <v>0.3</v>
      </c>
      <c r="N1177" t="s">
        <v>157</v>
      </c>
    </row>
    <row r="1178" spans="1:14" x14ac:dyDescent="0.2">
      <c r="A1178">
        <v>2403556</v>
      </c>
      <c r="B1178" s="1">
        <v>44913</v>
      </c>
      <c r="C1178" t="s">
        <v>164</v>
      </c>
      <c r="D1178" t="s">
        <v>136</v>
      </c>
      <c r="E1178">
        <v>0</v>
      </c>
      <c r="F1178">
        <v>0.2</v>
      </c>
      <c r="N1178" t="s">
        <v>157</v>
      </c>
    </row>
    <row r="1179" spans="1:14" x14ac:dyDescent="0.2">
      <c r="A1179">
        <v>2402826</v>
      </c>
      <c r="B1179" s="1">
        <v>44913</v>
      </c>
      <c r="C1179" t="s">
        <v>164</v>
      </c>
      <c r="D1179" t="s">
        <v>132</v>
      </c>
      <c r="E1179">
        <v>0</v>
      </c>
      <c r="F1179">
        <v>0.2</v>
      </c>
      <c r="N1179" t="s">
        <v>157</v>
      </c>
    </row>
    <row r="1180" spans="1:14" x14ac:dyDescent="0.2">
      <c r="A1180">
        <v>2403081</v>
      </c>
      <c r="B1180" s="1">
        <v>44913</v>
      </c>
      <c r="C1180" t="s">
        <v>164</v>
      </c>
      <c r="D1180" t="s">
        <v>151</v>
      </c>
      <c r="E1180">
        <v>1</v>
      </c>
      <c r="F1180">
        <v>0.2</v>
      </c>
      <c r="N1180" t="s">
        <v>157</v>
      </c>
    </row>
    <row r="1181" spans="1:14" x14ac:dyDescent="0.2">
      <c r="A1181">
        <v>2402884</v>
      </c>
      <c r="B1181" s="1">
        <v>44913</v>
      </c>
      <c r="C1181" t="s">
        <v>164</v>
      </c>
      <c r="D1181" t="s">
        <v>143</v>
      </c>
      <c r="E1181">
        <v>1</v>
      </c>
      <c r="F1181">
        <v>3.4</v>
      </c>
      <c r="N1181" t="s">
        <v>157</v>
      </c>
    </row>
    <row r="1182" spans="1:14" x14ac:dyDescent="0.2">
      <c r="A1182">
        <v>2402732</v>
      </c>
      <c r="B1182" s="1">
        <v>44913</v>
      </c>
      <c r="C1182" t="s">
        <v>164</v>
      </c>
      <c r="D1182" t="s">
        <v>138</v>
      </c>
      <c r="E1182">
        <v>0</v>
      </c>
      <c r="F1182">
        <v>0.2</v>
      </c>
      <c r="N1182" t="s">
        <v>157</v>
      </c>
    </row>
    <row r="1183" spans="1:14" x14ac:dyDescent="0.2">
      <c r="A1183">
        <v>2403281</v>
      </c>
      <c r="B1183" s="1">
        <v>44913</v>
      </c>
      <c r="C1183" t="s">
        <v>164</v>
      </c>
      <c r="D1183" t="s">
        <v>143</v>
      </c>
      <c r="E1183">
        <v>0</v>
      </c>
      <c r="F1183">
        <v>0.2</v>
      </c>
      <c r="N1183" t="s">
        <v>157</v>
      </c>
    </row>
    <row r="1184" spans="1:14" x14ac:dyDescent="0.2">
      <c r="A1184">
        <v>2402862</v>
      </c>
      <c r="B1184" s="1">
        <v>44913</v>
      </c>
      <c r="C1184" t="s">
        <v>164</v>
      </c>
      <c r="D1184" t="s">
        <v>137</v>
      </c>
      <c r="E1184">
        <v>1</v>
      </c>
      <c r="F1184">
        <v>0.2</v>
      </c>
      <c r="N1184" t="s">
        <v>157</v>
      </c>
    </row>
    <row r="1185" spans="1:14" x14ac:dyDescent="0.2">
      <c r="A1185">
        <v>2403563</v>
      </c>
      <c r="B1185" s="1">
        <v>44913</v>
      </c>
      <c r="C1185" t="s">
        <v>164</v>
      </c>
      <c r="D1185" t="s">
        <v>134</v>
      </c>
      <c r="E1185">
        <v>1</v>
      </c>
      <c r="F1185">
        <v>1.9</v>
      </c>
      <c r="N1185" t="s">
        <v>157</v>
      </c>
    </row>
    <row r="1186" spans="1:14" x14ac:dyDescent="0.2">
      <c r="A1186">
        <v>2402348</v>
      </c>
      <c r="B1186" s="1">
        <v>44912</v>
      </c>
      <c r="C1186" t="s">
        <v>164</v>
      </c>
      <c r="D1186" t="s">
        <v>152</v>
      </c>
      <c r="E1186">
        <v>0</v>
      </c>
      <c r="F1186">
        <v>4.9000000000000004</v>
      </c>
      <c r="N1186" t="s">
        <v>157</v>
      </c>
    </row>
    <row r="1187" spans="1:14" x14ac:dyDescent="0.2">
      <c r="A1187">
        <v>2402164</v>
      </c>
      <c r="B1187" s="1">
        <v>44912</v>
      </c>
      <c r="C1187" t="s">
        <v>164</v>
      </c>
      <c r="D1187" t="s">
        <v>138</v>
      </c>
      <c r="E1187">
        <v>1</v>
      </c>
      <c r="F1187">
        <v>0.2</v>
      </c>
      <c r="N1187" t="s">
        <v>157</v>
      </c>
    </row>
    <row r="1188" spans="1:14" x14ac:dyDescent="0.2">
      <c r="A1188">
        <v>2402251</v>
      </c>
      <c r="B1188" s="1">
        <v>44912</v>
      </c>
      <c r="C1188" t="s">
        <v>164</v>
      </c>
      <c r="D1188" t="s">
        <v>149</v>
      </c>
      <c r="E1188">
        <v>0</v>
      </c>
      <c r="F1188">
        <v>0.2</v>
      </c>
      <c r="N1188" t="s">
        <v>157</v>
      </c>
    </row>
    <row r="1189" spans="1:14" x14ac:dyDescent="0.2">
      <c r="A1189">
        <v>2402336</v>
      </c>
      <c r="B1189" s="1">
        <v>44912</v>
      </c>
      <c r="C1189" t="s">
        <v>164</v>
      </c>
      <c r="D1189" t="s">
        <v>132</v>
      </c>
      <c r="E1189">
        <v>1</v>
      </c>
      <c r="F1189">
        <v>1</v>
      </c>
      <c r="N1189" t="s">
        <v>157</v>
      </c>
    </row>
    <row r="1190" spans="1:14" x14ac:dyDescent="0.2">
      <c r="A1190">
        <v>2402589</v>
      </c>
      <c r="B1190" s="1">
        <v>44912</v>
      </c>
      <c r="C1190" t="s">
        <v>164</v>
      </c>
      <c r="D1190" t="s">
        <v>140</v>
      </c>
      <c r="E1190">
        <v>0</v>
      </c>
      <c r="F1190">
        <v>0.2</v>
      </c>
      <c r="N1190" t="s">
        <v>157</v>
      </c>
    </row>
    <row r="1191" spans="1:14" x14ac:dyDescent="0.2">
      <c r="A1191">
        <v>2402366</v>
      </c>
      <c r="B1191" s="1">
        <v>44912</v>
      </c>
      <c r="C1191" t="s">
        <v>164</v>
      </c>
      <c r="D1191" t="s">
        <v>134</v>
      </c>
      <c r="E1191">
        <v>1</v>
      </c>
      <c r="F1191">
        <v>1.4</v>
      </c>
      <c r="N1191" t="s">
        <v>157</v>
      </c>
    </row>
    <row r="1192" spans="1:14" x14ac:dyDescent="0.2">
      <c r="A1192">
        <v>2401822</v>
      </c>
      <c r="B1192" s="1">
        <v>44912</v>
      </c>
      <c r="C1192" t="s">
        <v>164</v>
      </c>
      <c r="D1192" t="s">
        <v>143</v>
      </c>
      <c r="E1192">
        <v>0</v>
      </c>
      <c r="F1192">
        <v>5.2</v>
      </c>
      <c r="N1192" t="s">
        <v>157</v>
      </c>
    </row>
    <row r="1193" spans="1:14" x14ac:dyDescent="0.2">
      <c r="A1193">
        <v>2402199</v>
      </c>
      <c r="B1193" s="1">
        <v>44912</v>
      </c>
      <c r="C1193" t="s">
        <v>164</v>
      </c>
      <c r="D1193" t="s">
        <v>140</v>
      </c>
      <c r="E1193">
        <v>1</v>
      </c>
      <c r="F1193">
        <v>0.2</v>
      </c>
      <c r="N1193" t="s">
        <v>157</v>
      </c>
    </row>
    <row r="1194" spans="1:14" x14ac:dyDescent="0.2">
      <c r="A1194">
        <v>2402013</v>
      </c>
      <c r="B1194" s="1">
        <v>44912</v>
      </c>
      <c r="C1194" t="s">
        <v>164</v>
      </c>
      <c r="D1194" t="s">
        <v>151</v>
      </c>
      <c r="E1194">
        <v>0</v>
      </c>
      <c r="F1194">
        <v>3</v>
      </c>
      <c r="N1194" t="s">
        <v>157</v>
      </c>
    </row>
    <row r="1195" spans="1:14" x14ac:dyDescent="0.2">
      <c r="A1195">
        <v>2399544</v>
      </c>
      <c r="B1195" s="1">
        <v>44912</v>
      </c>
      <c r="C1195" t="s">
        <v>164</v>
      </c>
      <c r="D1195" t="s">
        <v>134</v>
      </c>
      <c r="E1195">
        <v>1</v>
      </c>
      <c r="F1195">
        <v>0.2</v>
      </c>
      <c r="N1195" t="s">
        <v>157</v>
      </c>
    </row>
    <row r="1196" spans="1:14" x14ac:dyDescent="0.2">
      <c r="A1196">
        <v>2402093</v>
      </c>
      <c r="B1196" s="1">
        <v>44912</v>
      </c>
      <c r="C1196" t="s">
        <v>164</v>
      </c>
      <c r="D1196" t="s">
        <v>142</v>
      </c>
      <c r="E1196">
        <v>0</v>
      </c>
      <c r="F1196">
        <v>0.6</v>
      </c>
      <c r="N1196" t="s">
        <v>157</v>
      </c>
    </row>
    <row r="1197" spans="1:14" x14ac:dyDescent="0.2">
      <c r="A1197">
        <v>2402293</v>
      </c>
      <c r="B1197" s="1">
        <v>44912</v>
      </c>
      <c r="C1197" t="s">
        <v>164</v>
      </c>
      <c r="D1197" t="s">
        <v>151</v>
      </c>
      <c r="E1197">
        <v>1</v>
      </c>
      <c r="F1197">
        <v>0.6</v>
      </c>
      <c r="N1197" t="s">
        <v>157</v>
      </c>
    </row>
    <row r="1198" spans="1:14" x14ac:dyDescent="0.2">
      <c r="A1198">
        <v>2401641</v>
      </c>
      <c r="B1198" s="1">
        <v>44912</v>
      </c>
      <c r="C1198" t="s">
        <v>164</v>
      </c>
      <c r="D1198" t="s">
        <v>143</v>
      </c>
      <c r="E1198">
        <v>0</v>
      </c>
      <c r="F1198">
        <v>1.7</v>
      </c>
      <c r="N1198" t="s">
        <v>157</v>
      </c>
    </row>
    <row r="1199" spans="1:14" x14ac:dyDescent="0.2">
      <c r="A1199">
        <v>2401813</v>
      </c>
      <c r="B1199" s="1">
        <v>44912</v>
      </c>
      <c r="C1199" t="s">
        <v>164</v>
      </c>
      <c r="D1199" t="s">
        <v>139</v>
      </c>
      <c r="E1199">
        <v>0</v>
      </c>
      <c r="F1199">
        <v>0.9</v>
      </c>
      <c r="N1199" t="s">
        <v>157</v>
      </c>
    </row>
    <row r="1200" spans="1:14" x14ac:dyDescent="0.2">
      <c r="A1200">
        <v>2402572</v>
      </c>
      <c r="B1200" s="1">
        <v>44912</v>
      </c>
      <c r="C1200" t="s">
        <v>164</v>
      </c>
      <c r="D1200" t="s">
        <v>132</v>
      </c>
      <c r="E1200">
        <v>1</v>
      </c>
      <c r="F1200">
        <v>0.2</v>
      </c>
      <c r="N1200" t="s">
        <v>157</v>
      </c>
    </row>
    <row r="1201" spans="1:14" x14ac:dyDescent="0.2">
      <c r="A1201">
        <v>2402268</v>
      </c>
      <c r="B1201" s="1">
        <v>44912</v>
      </c>
      <c r="C1201" t="s">
        <v>164</v>
      </c>
      <c r="D1201" t="s">
        <v>136</v>
      </c>
      <c r="E1201">
        <v>1</v>
      </c>
      <c r="F1201">
        <v>0.2</v>
      </c>
      <c r="N1201" t="s">
        <v>157</v>
      </c>
    </row>
    <row r="1202" spans="1:14" x14ac:dyDescent="0.2">
      <c r="A1202">
        <v>2392555</v>
      </c>
      <c r="B1202" s="1">
        <v>44912</v>
      </c>
      <c r="C1202" t="s">
        <v>164</v>
      </c>
      <c r="D1202" t="s">
        <v>140</v>
      </c>
      <c r="E1202">
        <v>0</v>
      </c>
      <c r="F1202">
        <v>0.5</v>
      </c>
      <c r="N1202" t="s">
        <v>157</v>
      </c>
    </row>
    <row r="1203" spans="1:14" x14ac:dyDescent="0.2">
      <c r="A1203">
        <v>2402084</v>
      </c>
      <c r="B1203" s="1">
        <v>44912</v>
      </c>
      <c r="C1203" t="s">
        <v>164</v>
      </c>
      <c r="D1203" t="s">
        <v>142</v>
      </c>
      <c r="E1203">
        <v>1</v>
      </c>
      <c r="F1203">
        <v>0.2</v>
      </c>
      <c r="N1203" t="s">
        <v>157</v>
      </c>
    </row>
    <row r="1204" spans="1:14" x14ac:dyDescent="0.2">
      <c r="A1204">
        <v>2402596</v>
      </c>
      <c r="B1204" s="1">
        <v>44912</v>
      </c>
      <c r="C1204" t="s">
        <v>164</v>
      </c>
      <c r="D1204" t="s">
        <v>132</v>
      </c>
      <c r="E1204">
        <v>1</v>
      </c>
      <c r="F1204">
        <v>0.9</v>
      </c>
      <c r="N1204" t="s">
        <v>157</v>
      </c>
    </row>
    <row r="1205" spans="1:14" x14ac:dyDescent="0.2">
      <c r="A1205">
        <v>2402169</v>
      </c>
      <c r="B1205" s="1">
        <v>44912</v>
      </c>
      <c r="C1205" t="s">
        <v>164</v>
      </c>
      <c r="D1205" t="s">
        <v>149</v>
      </c>
      <c r="E1205">
        <v>1</v>
      </c>
      <c r="F1205">
        <v>2.2000000000000002</v>
      </c>
      <c r="N1205" t="s">
        <v>157</v>
      </c>
    </row>
    <row r="1206" spans="1:14" x14ac:dyDescent="0.2">
      <c r="A1206">
        <v>2396650</v>
      </c>
      <c r="B1206" s="1">
        <v>44911</v>
      </c>
      <c r="C1206" t="s">
        <v>164</v>
      </c>
      <c r="D1206" t="s">
        <v>152</v>
      </c>
      <c r="E1206">
        <v>1</v>
      </c>
      <c r="F1206">
        <v>2.8</v>
      </c>
      <c r="N1206" t="s">
        <v>157</v>
      </c>
    </row>
    <row r="1207" spans="1:14" x14ac:dyDescent="0.2">
      <c r="A1207">
        <v>2398297</v>
      </c>
      <c r="B1207" s="1">
        <v>44911</v>
      </c>
      <c r="C1207" t="s">
        <v>164</v>
      </c>
      <c r="D1207" t="s">
        <v>137</v>
      </c>
      <c r="E1207">
        <v>1</v>
      </c>
      <c r="F1207">
        <v>0.2</v>
      </c>
      <c r="N1207" t="s">
        <v>157</v>
      </c>
    </row>
    <row r="1208" spans="1:14" x14ac:dyDescent="0.2">
      <c r="A1208">
        <v>2401127</v>
      </c>
      <c r="B1208" s="1">
        <v>44911</v>
      </c>
      <c r="C1208" t="s">
        <v>164</v>
      </c>
      <c r="D1208" t="s">
        <v>140</v>
      </c>
      <c r="E1208">
        <v>0</v>
      </c>
      <c r="F1208">
        <v>0.5</v>
      </c>
      <c r="N1208" t="s">
        <v>157</v>
      </c>
    </row>
    <row r="1209" spans="1:14" x14ac:dyDescent="0.2">
      <c r="A1209">
        <v>2400576</v>
      </c>
      <c r="B1209" s="1">
        <v>44911</v>
      </c>
      <c r="C1209" t="s">
        <v>164</v>
      </c>
      <c r="D1209" t="s">
        <v>132</v>
      </c>
      <c r="E1209">
        <v>1</v>
      </c>
      <c r="F1209">
        <v>1.3</v>
      </c>
      <c r="N1209" t="s">
        <v>157</v>
      </c>
    </row>
    <row r="1210" spans="1:14" x14ac:dyDescent="0.2">
      <c r="A1210">
        <v>2388513</v>
      </c>
      <c r="B1210" s="1">
        <v>44911</v>
      </c>
      <c r="C1210" t="s">
        <v>164</v>
      </c>
      <c r="D1210" t="s">
        <v>136</v>
      </c>
      <c r="E1210">
        <v>0</v>
      </c>
      <c r="F1210">
        <v>1</v>
      </c>
      <c r="N1210" t="s">
        <v>157</v>
      </c>
    </row>
    <row r="1211" spans="1:14" x14ac:dyDescent="0.2">
      <c r="A1211">
        <v>2394321</v>
      </c>
      <c r="B1211" s="1">
        <v>44911</v>
      </c>
      <c r="C1211" t="s">
        <v>164</v>
      </c>
      <c r="D1211" t="s">
        <v>151</v>
      </c>
      <c r="E1211">
        <v>0</v>
      </c>
      <c r="F1211">
        <v>0.2</v>
      </c>
      <c r="N1211" t="s">
        <v>157</v>
      </c>
    </row>
    <row r="1212" spans="1:14" x14ac:dyDescent="0.2">
      <c r="A1212">
        <v>2391356</v>
      </c>
      <c r="B1212" s="1">
        <v>44911</v>
      </c>
      <c r="C1212" t="s">
        <v>164</v>
      </c>
      <c r="D1212" t="s">
        <v>152</v>
      </c>
      <c r="E1212">
        <v>1</v>
      </c>
      <c r="F1212">
        <v>0.7</v>
      </c>
      <c r="N1212" t="s">
        <v>157</v>
      </c>
    </row>
    <row r="1213" spans="1:14" x14ac:dyDescent="0.2">
      <c r="A1213">
        <v>2400139</v>
      </c>
      <c r="B1213" s="1">
        <v>44910</v>
      </c>
      <c r="C1213" t="s">
        <v>164</v>
      </c>
      <c r="D1213" t="s">
        <v>151</v>
      </c>
      <c r="E1213">
        <v>1</v>
      </c>
      <c r="F1213">
        <v>1</v>
      </c>
      <c r="N1213" t="s">
        <v>157</v>
      </c>
    </row>
    <row r="1214" spans="1:14" x14ac:dyDescent="0.2">
      <c r="A1214">
        <v>2397980</v>
      </c>
      <c r="B1214" s="1">
        <v>44910</v>
      </c>
      <c r="C1214" t="s">
        <v>164</v>
      </c>
      <c r="D1214" t="s">
        <v>135</v>
      </c>
      <c r="E1214">
        <v>0</v>
      </c>
      <c r="F1214">
        <v>0.2</v>
      </c>
      <c r="N1214" t="s">
        <v>157</v>
      </c>
    </row>
    <row r="1215" spans="1:14" x14ac:dyDescent="0.2">
      <c r="A1215">
        <v>2399941</v>
      </c>
      <c r="B1215" s="1">
        <v>44910</v>
      </c>
      <c r="C1215" t="s">
        <v>164</v>
      </c>
      <c r="D1215" t="s">
        <v>140</v>
      </c>
      <c r="E1215">
        <v>1</v>
      </c>
      <c r="F1215">
        <v>0.4</v>
      </c>
      <c r="N1215" t="s">
        <v>157</v>
      </c>
    </row>
    <row r="1216" spans="1:14" x14ac:dyDescent="0.2">
      <c r="A1216">
        <v>2399255</v>
      </c>
      <c r="B1216" s="1">
        <v>44910</v>
      </c>
      <c r="C1216" t="s">
        <v>164</v>
      </c>
      <c r="D1216" t="s">
        <v>143</v>
      </c>
      <c r="E1216">
        <v>1</v>
      </c>
      <c r="F1216">
        <v>3.6</v>
      </c>
      <c r="N1216" t="s">
        <v>157</v>
      </c>
    </row>
    <row r="1217" spans="1:14" x14ac:dyDescent="0.2">
      <c r="A1217">
        <v>2390331</v>
      </c>
      <c r="B1217" s="1">
        <v>44910</v>
      </c>
      <c r="C1217" t="s">
        <v>164</v>
      </c>
      <c r="D1217" t="s">
        <v>141</v>
      </c>
      <c r="E1217">
        <v>0</v>
      </c>
      <c r="F1217">
        <v>1.2</v>
      </c>
      <c r="N1217" t="s">
        <v>157</v>
      </c>
    </row>
    <row r="1218" spans="1:14" x14ac:dyDescent="0.2">
      <c r="A1218">
        <v>2387806</v>
      </c>
      <c r="B1218" s="1">
        <v>44910</v>
      </c>
      <c r="C1218" t="s">
        <v>164</v>
      </c>
      <c r="D1218" t="s">
        <v>138</v>
      </c>
      <c r="E1218">
        <v>0</v>
      </c>
      <c r="F1218">
        <v>0.4</v>
      </c>
      <c r="N1218" t="s">
        <v>157</v>
      </c>
    </row>
    <row r="1219" spans="1:14" x14ac:dyDescent="0.2">
      <c r="A1219">
        <v>2398268</v>
      </c>
      <c r="B1219" s="1">
        <v>44910</v>
      </c>
      <c r="C1219" t="s">
        <v>164</v>
      </c>
      <c r="D1219" t="s">
        <v>136</v>
      </c>
      <c r="E1219">
        <v>0</v>
      </c>
      <c r="F1219">
        <v>6.5</v>
      </c>
      <c r="N1219" t="s">
        <v>157</v>
      </c>
    </row>
    <row r="1220" spans="1:14" x14ac:dyDescent="0.2">
      <c r="A1220">
        <v>2390294</v>
      </c>
      <c r="B1220" s="1">
        <v>44910</v>
      </c>
      <c r="C1220" t="s">
        <v>164</v>
      </c>
      <c r="D1220" t="s">
        <v>135</v>
      </c>
      <c r="E1220">
        <v>1</v>
      </c>
      <c r="F1220">
        <v>0.2</v>
      </c>
      <c r="N1220" t="s">
        <v>157</v>
      </c>
    </row>
    <row r="1221" spans="1:14" x14ac:dyDescent="0.2">
      <c r="A1221">
        <v>2399748</v>
      </c>
      <c r="B1221" s="1">
        <v>44910</v>
      </c>
      <c r="C1221" t="s">
        <v>164</v>
      </c>
      <c r="D1221" t="s">
        <v>151</v>
      </c>
      <c r="E1221">
        <v>1</v>
      </c>
      <c r="F1221">
        <v>4</v>
      </c>
      <c r="N1221" t="s">
        <v>157</v>
      </c>
    </row>
    <row r="1222" spans="1:14" x14ac:dyDescent="0.2">
      <c r="A1222">
        <v>2399708</v>
      </c>
      <c r="B1222" s="1">
        <v>44910</v>
      </c>
      <c r="C1222" t="s">
        <v>164</v>
      </c>
      <c r="D1222" t="s">
        <v>138</v>
      </c>
      <c r="E1222">
        <v>1</v>
      </c>
      <c r="F1222">
        <v>0.2</v>
      </c>
      <c r="N1222" t="s">
        <v>157</v>
      </c>
    </row>
    <row r="1223" spans="1:14" x14ac:dyDescent="0.2">
      <c r="A1223">
        <v>2397491</v>
      </c>
      <c r="B1223" s="1">
        <v>44910</v>
      </c>
      <c r="C1223" t="s">
        <v>164</v>
      </c>
      <c r="D1223" t="s">
        <v>136</v>
      </c>
      <c r="E1223">
        <v>0</v>
      </c>
      <c r="F1223">
        <v>0.3</v>
      </c>
      <c r="N1223" t="s">
        <v>157</v>
      </c>
    </row>
    <row r="1224" spans="1:14" x14ac:dyDescent="0.2">
      <c r="A1224">
        <v>2388345</v>
      </c>
      <c r="B1224" s="1">
        <v>44910</v>
      </c>
      <c r="C1224" t="s">
        <v>164</v>
      </c>
      <c r="D1224" t="s">
        <v>136</v>
      </c>
      <c r="E1224">
        <v>0</v>
      </c>
      <c r="F1224">
        <v>0.2</v>
      </c>
      <c r="N1224" t="s">
        <v>157</v>
      </c>
    </row>
    <row r="1225" spans="1:14" x14ac:dyDescent="0.2">
      <c r="A1225">
        <v>2399970</v>
      </c>
      <c r="B1225" s="1">
        <v>44910</v>
      </c>
      <c r="C1225" t="s">
        <v>164</v>
      </c>
      <c r="D1225" t="s">
        <v>132</v>
      </c>
      <c r="E1225">
        <v>1</v>
      </c>
      <c r="F1225">
        <v>0.6</v>
      </c>
      <c r="N1225" t="s">
        <v>157</v>
      </c>
    </row>
    <row r="1226" spans="1:14" x14ac:dyDescent="0.2">
      <c r="A1226">
        <v>2398508</v>
      </c>
      <c r="B1226" s="1">
        <v>44910</v>
      </c>
      <c r="C1226" t="s">
        <v>164</v>
      </c>
      <c r="D1226" t="s">
        <v>132</v>
      </c>
      <c r="E1226">
        <v>0</v>
      </c>
      <c r="F1226">
        <v>0.4</v>
      </c>
      <c r="N1226" t="s">
        <v>157</v>
      </c>
    </row>
    <row r="1227" spans="1:14" x14ac:dyDescent="0.2">
      <c r="A1227">
        <v>2393054</v>
      </c>
      <c r="B1227" s="1">
        <v>44910</v>
      </c>
      <c r="C1227" t="s">
        <v>164</v>
      </c>
      <c r="D1227" t="s">
        <v>134</v>
      </c>
      <c r="E1227">
        <v>1</v>
      </c>
      <c r="F1227">
        <v>3.8</v>
      </c>
      <c r="N1227" t="s">
        <v>157</v>
      </c>
    </row>
    <row r="1228" spans="1:14" x14ac:dyDescent="0.2">
      <c r="A1228">
        <v>2399975</v>
      </c>
      <c r="B1228" s="1">
        <v>44910</v>
      </c>
      <c r="C1228" t="s">
        <v>164</v>
      </c>
      <c r="D1228" t="s">
        <v>149</v>
      </c>
      <c r="E1228">
        <v>0</v>
      </c>
      <c r="F1228">
        <v>1.1000000000000001</v>
      </c>
      <c r="N1228" t="s">
        <v>157</v>
      </c>
    </row>
    <row r="1229" spans="1:14" x14ac:dyDescent="0.2">
      <c r="A1229">
        <v>2400046</v>
      </c>
      <c r="B1229" s="1">
        <v>44910</v>
      </c>
      <c r="C1229" t="s">
        <v>164</v>
      </c>
      <c r="D1229" t="s">
        <v>137</v>
      </c>
      <c r="E1229">
        <v>1</v>
      </c>
      <c r="F1229">
        <v>0.2</v>
      </c>
      <c r="N1229" t="s">
        <v>157</v>
      </c>
    </row>
    <row r="1230" spans="1:14" x14ac:dyDescent="0.2">
      <c r="A1230">
        <v>2397963</v>
      </c>
      <c r="B1230" s="1">
        <v>44910</v>
      </c>
      <c r="C1230" t="s">
        <v>164</v>
      </c>
      <c r="D1230" t="s">
        <v>139</v>
      </c>
      <c r="E1230">
        <v>0</v>
      </c>
      <c r="F1230">
        <v>1.4</v>
      </c>
      <c r="N1230" t="s">
        <v>157</v>
      </c>
    </row>
    <row r="1231" spans="1:14" x14ac:dyDescent="0.2">
      <c r="A1231">
        <v>2400014</v>
      </c>
      <c r="B1231" s="1">
        <v>44910</v>
      </c>
      <c r="C1231" t="s">
        <v>164</v>
      </c>
      <c r="D1231" t="s">
        <v>151</v>
      </c>
      <c r="E1231">
        <v>1</v>
      </c>
      <c r="F1231">
        <v>0.7</v>
      </c>
      <c r="N1231" t="s">
        <v>157</v>
      </c>
    </row>
    <row r="1232" spans="1:14" x14ac:dyDescent="0.2">
      <c r="A1232">
        <v>2399027</v>
      </c>
      <c r="B1232" s="1">
        <v>44910</v>
      </c>
      <c r="C1232" t="s">
        <v>164</v>
      </c>
      <c r="D1232" t="s">
        <v>139</v>
      </c>
      <c r="E1232">
        <v>1</v>
      </c>
      <c r="F1232">
        <v>1</v>
      </c>
      <c r="N1232" t="s">
        <v>157</v>
      </c>
    </row>
    <row r="1233" spans="1:14" x14ac:dyDescent="0.2">
      <c r="A1233">
        <v>2396977</v>
      </c>
      <c r="B1233" s="1">
        <v>44909</v>
      </c>
      <c r="C1233" t="s">
        <v>164</v>
      </c>
      <c r="D1233" t="s">
        <v>132</v>
      </c>
      <c r="E1233">
        <v>1</v>
      </c>
      <c r="F1233">
        <v>2.7</v>
      </c>
      <c r="N1233" t="s">
        <v>157</v>
      </c>
    </row>
    <row r="1234" spans="1:14" x14ac:dyDescent="0.2">
      <c r="A1234">
        <v>2398119</v>
      </c>
      <c r="B1234" s="1">
        <v>44909</v>
      </c>
      <c r="C1234" t="s">
        <v>164</v>
      </c>
      <c r="D1234" t="s">
        <v>143</v>
      </c>
      <c r="E1234">
        <v>1</v>
      </c>
      <c r="F1234">
        <v>1</v>
      </c>
      <c r="N1234" t="s">
        <v>157</v>
      </c>
    </row>
    <row r="1235" spans="1:14" x14ac:dyDescent="0.2">
      <c r="A1235">
        <v>2398008</v>
      </c>
      <c r="B1235" s="1">
        <v>44909</v>
      </c>
      <c r="C1235" t="s">
        <v>164</v>
      </c>
      <c r="D1235" t="s">
        <v>149</v>
      </c>
      <c r="E1235">
        <v>0</v>
      </c>
      <c r="F1235">
        <v>0.9</v>
      </c>
      <c r="N1235" t="s">
        <v>157</v>
      </c>
    </row>
    <row r="1236" spans="1:14" x14ac:dyDescent="0.2">
      <c r="A1236">
        <v>2395617</v>
      </c>
      <c r="B1236" s="1">
        <v>44909</v>
      </c>
      <c r="C1236" t="s">
        <v>164</v>
      </c>
      <c r="D1236" t="s">
        <v>151</v>
      </c>
      <c r="E1236">
        <v>1</v>
      </c>
      <c r="F1236">
        <v>1.2</v>
      </c>
      <c r="N1236" t="s">
        <v>157</v>
      </c>
    </row>
    <row r="1237" spans="1:14" x14ac:dyDescent="0.2">
      <c r="A1237">
        <v>2397923</v>
      </c>
      <c r="B1237" s="1">
        <v>44909</v>
      </c>
      <c r="C1237" t="s">
        <v>164</v>
      </c>
      <c r="D1237" t="s">
        <v>136</v>
      </c>
      <c r="E1237">
        <v>1</v>
      </c>
      <c r="F1237">
        <v>0.2</v>
      </c>
      <c r="N1237" t="s">
        <v>157</v>
      </c>
    </row>
    <row r="1238" spans="1:14" x14ac:dyDescent="0.2">
      <c r="A1238">
        <v>2396556</v>
      </c>
      <c r="B1238" s="1">
        <v>44909</v>
      </c>
      <c r="C1238" t="s">
        <v>164</v>
      </c>
      <c r="D1238" t="s">
        <v>135</v>
      </c>
      <c r="E1238">
        <v>1</v>
      </c>
      <c r="F1238">
        <v>4</v>
      </c>
      <c r="N1238" t="s">
        <v>157</v>
      </c>
    </row>
    <row r="1239" spans="1:14" x14ac:dyDescent="0.2">
      <c r="A1239">
        <v>2392689</v>
      </c>
      <c r="B1239" s="1">
        <v>44909</v>
      </c>
      <c r="C1239" t="s">
        <v>164</v>
      </c>
      <c r="D1239" t="s">
        <v>142</v>
      </c>
      <c r="E1239">
        <v>1</v>
      </c>
      <c r="F1239">
        <v>0.2</v>
      </c>
      <c r="N1239" t="s">
        <v>157</v>
      </c>
    </row>
    <row r="1240" spans="1:14" x14ac:dyDescent="0.2">
      <c r="A1240">
        <v>2397342</v>
      </c>
      <c r="B1240" s="1">
        <v>44909</v>
      </c>
      <c r="C1240" t="s">
        <v>164</v>
      </c>
      <c r="D1240" t="s">
        <v>139</v>
      </c>
      <c r="E1240">
        <v>1</v>
      </c>
      <c r="F1240">
        <v>0.2</v>
      </c>
      <c r="N1240" t="s">
        <v>157</v>
      </c>
    </row>
    <row r="1241" spans="1:14" x14ac:dyDescent="0.2">
      <c r="A1241">
        <v>2397443</v>
      </c>
      <c r="B1241" s="1">
        <v>44909</v>
      </c>
      <c r="C1241" t="s">
        <v>164</v>
      </c>
      <c r="D1241" t="s">
        <v>135</v>
      </c>
      <c r="E1241">
        <v>0</v>
      </c>
      <c r="F1241">
        <v>2.7</v>
      </c>
      <c r="N1241" t="s">
        <v>157</v>
      </c>
    </row>
    <row r="1242" spans="1:14" x14ac:dyDescent="0.2">
      <c r="A1242">
        <v>2396620</v>
      </c>
      <c r="B1242" s="1">
        <v>44909</v>
      </c>
      <c r="C1242" t="s">
        <v>164</v>
      </c>
      <c r="D1242" t="s">
        <v>139</v>
      </c>
      <c r="E1242">
        <v>1</v>
      </c>
      <c r="F1242">
        <v>1.1000000000000001</v>
      </c>
      <c r="N1242" t="s">
        <v>157</v>
      </c>
    </row>
    <row r="1243" spans="1:14" x14ac:dyDescent="0.2">
      <c r="A1243">
        <v>2395709</v>
      </c>
      <c r="B1243" s="1">
        <v>44908</v>
      </c>
      <c r="C1243" t="s">
        <v>164</v>
      </c>
      <c r="D1243" t="s">
        <v>152</v>
      </c>
      <c r="E1243">
        <v>0</v>
      </c>
      <c r="F1243">
        <v>1.7</v>
      </c>
      <c r="N1243" t="s">
        <v>157</v>
      </c>
    </row>
    <row r="1244" spans="1:14" x14ac:dyDescent="0.2">
      <c r="A1244">
        <v>2389746</v>
      </c>
      <c r="B1244" s="1">
        <v>44908</v>
      </c>
      <c r="C1244" t="s">
        <v>164</v>
      </c>
      <c r="D1244" t="s">
        <v>135</v>
      </c>
      <c r="E1244">
        <v>0</v>
      </c>
      <c r="F1244">
        <v>0.8</v>
      </c>
      <c r="N1244" t="s">
        <v>157</v>
      </c>
    </row>
    <row r="1245" spans="1:14" x14ac:dyDescent="0.2">
      <c r="A1245">
        <v>2395457</v>
      </c>
      <c r="B1245" s="1">
        <v>44908</v>
      </c>
      <c r="C1245" t="s">
        <v>164</v>
      </c>
      <c r="D1245" t="s">
        <v>136</v>
      </c>
      <c r="E1245">
        <v>0</v>
      </c>
      <c r="F1245">
        <v>10</v>
      </c>
      <c r="N1245" t="s">
        <v>157</v>
      </c>
    </row>
    <row r="1246" spans="1:14" x14ac:dyDescent="0.2">
      <c r="A1246">
        <v>2395330</v>
      </c>
      <c r="B1246" s="1">
        <v>44908</v>
      </c>
      <c r="C1246" t="s">
        <v>164</v>
      </c>
      <c r="D1246" t="s">
        <v>149</v>
      </c>
      <c r="E1246">
        <v>1</v>
      </c>
      <c r="F1246">
        <v>1.4</v>
      </c>
      <c r="N1246" t="s">
        <v>157</v>
      </c>
    </row>
    <row r="1247" spans="1:14" x14ac:dyDescent="0.2">
      <c r="A1247">
        <v>2394039</v>
      </c>
      <c r="B1247" s="1">
        <v>44908</v>
      </c>
      <c r="C1247" t="s">
        <v>164</v>
      </c>
      <c r="D1247" t="s">
        <v>139</v>
      </c>
      <c r="E1247">
        <v>1</v>
      </c>
      <c r="F1247">
        <v>0.7</v>
      </c>
      <c r="N1247" t="s">
        <v>157</v>
      </c>
    </row>
    <row r="1248" spans="1:14" x14ac:dyDescent="0.2">
      <c r="A1248">
        <v>2395508</v>
      </c>
      <c r="B1248" s="1">
        <v>44908</v>
      </c>
      <c r="C1248" t="s">
        <v>164</v>
      </c>
      <c r="D1248" t="s">
        <v>134</v>
      </c>
      <c r="E1248">
        <v>1</v>
      </c>
      <c r="F1248">
        <v>0.4</v>
      </c>
      <c r="N1248" t="s">
        <v>157</v>
      </c>
    </row>
    <row r="1249" spans="1:14" x14ac:dyDescent="0.2">
      <c r="A1249">
        <v>2387899</v>
      </c>
      <c r="B1249" s="1">
        <v>44908</v>
      </c>
      <c r="C1249" t="s">
        <v>164</v>
      </c>
      <c r="D1249" t="s">
        <v>134</v>
      </c>
      <c r="E1249">
        <v>0</v>
      </c>
      <c r="F1249">
        <v>0.2</v>
      </c>
      <c r="N1249" t="s">
        <v>157</v>
      </c>
    </row>
    <row r="1250" spans="1:14" x14ac:dyDescent="0.2">
      <c r="A1250">
        <v>2392621</v>
      </c>
      <c r="B1250" s="1">
        <v>44907</v>
      </c>
      <c r="C1250" t="s">
        <v>164</v>
      </c>
      <c r="D1250" t="s">
        <v>151</v>
      </c>
      <c r="E1250">
        <v>1</v>
      </c>
      <c r="F1250">
        <v>0.2</v>
      </c>
      <c r="N1250" t="s">
        <v>157</v>
      </c>
    </row>
    <row r="1251" spans="1:14" x14ac:dyDescent="0.2">
      <c r="A1251">
        <v>2385241</v>
      </c>
      <c r="B1251" s="1">
        <v>44907</v>
      </c>
      <c r="C1251" t="s">
        <v>164</v>
      </c>
      <c r="D1251" t="s">
        <v>152</v>
      </c>
      <c r="E1251">
        <v>1</v>
      </c>
      <c r="F1251">
        <v>1.6</v>
      </c>
      <c r="N1251" t="s">
        <v>157</v>
      </c>
    </row>
    <row r="1252" spans="1:14" x14ac:dyDescent="0.2">
      <c r="A1252">
        <v>2388884</v>
      </c>
      <c r="B1252" s="1">
        <v>44907</v>
      </c>
      <c r="C1252" t="s">
        <v>164</v>
      </c>
      <c r="D1252" t="s">
        <v>141</v>
      </c>
      <c r="E1252">
        <v>0</v>
      </c>
      <c r="F1252">
        <v>1.9</v>
      </c>
      <c r="N1252" t="s">
        <v>157</v>
      </c>
    </row>
    <row r="1253" spans="1:14" x14ac:dyDescent="0.2">
      <c r="A1253">
        <v>2390383</v>
      </c>
      <c r="B1253" s="1">
        <v>44907</v>
      </c>
      <c r="C1253" t="s">
        <v>164</v>
      </c>
      <c r="D1253" t="s">
        <v>143</v>
      </c>
      <c r="E1253">
        <v>1</v>
      </c>
      <c r="F1253">
        <v>1.4</v>
      </c>
      <c r="N1253" t="s">
        <v>157</v>
      </c>
    </row>
    <row r="1254" spans="1:14" x14ac:dyDescent="0.2">
      <c r="A1254">
        <v>2393925</v>
      </c>
      <c r="B1254" s="1">
        <v>44907</v>
      </c>
      <c r="C1254" t="s">
        <v>164</v>
      </c>
      <c r="D1254" t="s">
        <v>136</v>
      </c>
      <c r="E1254">
        <v>1</v>
      </c>
      <c r="F1254">
        <v>0.5</v>
      </c>
      <c r="N1254" t="s">
        <v>157</v>
      </c>
    </row>
    <row r="1255" spans="1:14" x14ac:dyDescent="0.2">
      <c r="A1255">
        <v>2393724</v>
      </c>
      <c r="B1255" s="1">
        <v>44907</v>
      </c>
      <c r="C1255" t="s">
        <v>164</v>
      </c>
      <c r="D1255" t="s">
        <v>138</v>
      </c>
      <c r="E1255">
        <v>0</v>
      </c>
      <c r="F1255">
        <v>0.2</v>
      </c>
      <c r="N1255" t="s">
        <v>157</v>
      </c>
    </row>
    <row r="1256" spans="1:14" x14ac:dyDescent="0.2">
      <c r="A1256">
        <v>2394031</v>
      </c>
      <c r="B1256" s="1">
        <v>44907</v>
      </c>
      <c r="C1256" t="s">
        <v>164</v>
      </c>
      <c r="D1256" t="s">
        <v>132</v>
      </c>
      <c r="E1256">
        <v>1</v>
      </c>
      <c r="F1256">
        <v>0.6</v>
      </c>
      <c r="N1256" t="s">
        <v>157</v>
      </c>
    </row>
    <row r="1257" spans="1:14" x14ac:dyDescent="0.2">
      <c r="A1257">
        <v>2392084</v>
      </c>
      <c r="B1257" s="1">
        <v>44907</v>
      </c>
      <c r="C1257" t="s">
        <v>164</v>
      </c>
      <c r="D1257" t="s">
        <v>142</v>
      </c>
      <c r="E1257">
        <v>0</v>
      </c>
      <c r="F1257">
        <v>2.4</v>
      </c>
      <c r="N1257" t="s">
        <v>157</v>
      </c>
    </row>
    <row r="1258" spans="1:14" x14ac:dyDescent="0.2">
      <c r="A1258">
        <v>2388167</v>
      </c>
      <c r="B1258" s="1">
        <v>44907</v>
      </c>
      <c r="C1258" t="s">
        <v>164</v>
      </c>
      <c r="D1258" t="s">
        <v>142</v>
      </c>
      <c r="E1258">
        <v>0</v>
      </c>
      <c r="F1258">
        <v>2.4</v>
      </c>
      <c r="N1258" t="s">
        <v>157</v>
      </c>
    </row>
    <row r="1259" spans="1:14" x14ac:dyDescent="0.2">
      <c r="A1259">
        <v>2388237</v>
      </c>
      <c r="B1259" s="1">
        <v>44907</v>
      </c>
      <c r="C1259" t="s">
        <v>164</v>
      </c>
      <c r="D1259" t="s">
        <v>151</v>
      </c>
      <c r="E1259">
        <v>0</v>
      </c>
      <c r="F1259">
        <v>0.4</v>
      </c>
      <c r="N1259" t="s">
        <v>157</v>
      </c>
    </row>
    <row r="1260" spans="1:14" x14ac:dyDescent="0.2">
      <c r="A1260">
        <v>2393449</v>
      </c>
      <c r="B1260" s="1">
        <v>44907</v>
      </c>
      <c r="C1260" t="s">
        <v>164</v>
      </c>
      <c r="D1260" t="s">
        <v>151</v>
      </c>
      <c r="E1260">
        <v>1</v>
      </c>
      <c r="F1260">
        <v>0.2</v>
      </c>
      <c r="N1260" t="s">
        <v>157</v>
      </c>
    </row>
    <row r="1261" spans="1:14" x14ac:dyDescent="0.2">
      <c r="A1261">
        <v>2388540</v>
      </c>
      <c r="B1261" s="1">
        <v>44907</v>
      </c>
      <c r="C1261" t="s">
        <v>164</v>
      </c>
      <c r="D1261" t="s">
        <v>132</v>
      </c>
      <c r="E1261">
        <v>1</v>
      </c>
      <c r="F1261">
        <v>1.4</v>
      </c>
      <c r="N1261" t="s">
        <v>157</v>
      </c>
    </row>
    <row r="1262" spans="1:14" x14ac:dyDescent="0.2">
      <c r="A1262">
        <v>2392590</v>
      </c>
      <c r="B1262" s="1">
        <v>44907</v>
      </c>
      <c r="C1262" t="s">
        <v>164</v>
      </c>
      <c r="D1262" t="s">
        <v>138</v>
      </c>
      <c r="E1262">
        <v>1</v>
      </c>
      <c r="F1262">
        <v>0.2</v>
      </c>
      <c r="N1262" t="s">
        <v>157</v>
      </c>
    </row>
    <row r="1263" spans="1:14" x14ac:dyDescent="0.2">
      <c r="A1263">
        <v>2393716</v>
      </c>
      <c r="B1263" s="1">
        <v>44907</v>
      </c>
      <c r="C1263" t="s">
        <v>164</v>
      </c>
      <c r="D1263" t="s">
        <v>143</v>
      </c>
      <c r="E1263">
        <v>0</v>
      </c>
      <c r="F1263">
        <v>0.2</v>
      </c>
      <c r="N1263" t="s">
        <v>157</v>
      </c>
    </row>
    <row r="1264" spans="1:14" x14ac:dyDescent="0.2">
      <c r="A1264">
        <v>2394006</v>
      </c>
      <c r="B1264" s="1">
        <v>44907</v>
      </c>
      <c r="C1264" t="s">
        <v>164</v>
      </c>
      <c r="D1264" t="s">
        <v>137</v>
      </c>
      <c r="E1264">
        <v>0</v>
      </c>
      <c r="F1264">
        <v>2.8</v>
      </c>
      <c r="N1264" t="s">
        <v>157</v>
      </c>
    </row>
    <row r="1265" spans="1:14" x14ac:dyDescent="0.2">
      <c r="A1265">
        <v>2393455</v>
      </c>
      <c r="B1265" s="1">
        <v>44907</v>
      </c>
      <c r="C1265" t="s">
        <v>164</v>
      </c>
      <c r="D1265" t="s">
        <v>135</v>
      </c>
      <c r="E1265">
        <v>0</v>
      </c>
      <c r="F1265">
        <v>2</v>
      </c>
      <c r="N1265" t="s">
        <v>157</v>
      </c>
    </row>
    <row r="1266" spans="1:14" x14ac:dyDescent="0.2">
      <c r="A1266">
        <v>2387686</v>
      </c>
      <c r="B1266" s="1">
        <v>44906</v>
      </c>
      <c r="C1266" t="s">
        <v>164</v>
      </c>
      <c r="D1266" t="s">
        <v>152</v>
      </c>
      <c r="E1266">
        <v>1</v>
      </c>
      <c r="F1266">
        <v>0.2</v>
      </c>
      <c r="N1266" t="s">
        <v>157</v>
      </c>
    </row>
    <row r="1267" spans="1:14" x14ac:dyDescent="0.2">
      <c r="A1267">
        <v>2392190</v>
      </c>
      <c r="B1267" s="1">
        <v>44906</v>
      </c>
      <c r="C1267" t="s">
        <v>164</v>
      </c>
      <c r="D1267" t="s">
        <v>149</v>
      </c>
      <c r="E1267">
        <v>0</v>
      </c>
      <c r="F1267">
        <v>1.2</v>
      </c>
      <c r="N1267" t="s">
        <v>157</v>
      </c>
    </row>
    <row r="1268" spans="1:14" x14ac:dyDescent="0.2">
      <c r="A1268">
        <v>2391349</v>
      </c>
      <c r="B1268" s="1">
        <v>44906</v>
      </c>
      <c r="C1268" t="s">
        <v>164</v>
      </c>
      <c r="D1268" t="s">
        <v>149</v>
      </c>
      <c r="E1268">
        <v>0</v>
      </c>
      <c r="F1268">
        <v>0.7</v>
      </c>
      <c r="N1268" t="s">
        <v>157</v>
      </c>
    </row>
    <row r="1269" spans="1:14" x14ac:dyDescent="0.2">
      <c r="A1269">
        <v>2391459</v>
      </c>
      <c r="B1269" s="1">
        <v>44906</v>
      </c>
      <c r="C1269" t="s">
        <v>164</v>
      </c>
      <c r="D1269" t="s">
        <v>143</v>
      </c>
      <c r="E1269">
        <v>1</v>
      </c>
      <c r="F1269">
        <v>0.4</v>
      </c>
      <c r="N1269" t="s">
        <v>157</v>
      </c>
    </row>
    <row r="1270" spans="1:14" x14ac:dyDescent="0.2">
      <c r="A1270">
        <v>2391772</v>
      </c>
      <c r="B1270" s="1">
        <v>44906</v>
      </c>
      <c r="C1270" t="s">
        <v>164</v>
      </c>
      <c r="D1270" t="s">
        <v>139</v>
      </c>
      <c r="E1270">
        <v>0</v>
      </c>
      <c r="F1270">
        <v>0.2</v>
      </c>
      <c r="N1270" t="s">
        <v>157</v>
      </c>
    </row>
    <row r="1271" spans="1:14" x14ac:dyDescent="0.2">
      <c r="A1271">
        <v>2391065</v>
      </c>
      <c r="B1271" s="1">
        <v>44906</v>
      </c>
      <c r="C1271" t="s">
        <v>164</v>
      </c>
      <c r="D1271" t="s">
        <v>135</v>
      </c>
      <c r="E1271">
        <v>1</v>
      </c>
      <c r="F1271">
        <v>0.6</v>
      </c>
      <c r="N1271" t="s">
        <v>157</v>
      </c>
    </row>
    <row r="1272" spans="1:14" x14ac:dyDescent="0.2">
      <c r="A1272">
        <v>2391862</v>
      </c>
      <c r="B1272" s="1">
        <v>44906</v>
      </c>
      <c r="C1272" t="s">
        <v>164</v>
      </c>
      <c r="D1272" t="s">
        <v>149</v>
      </c>
      <c r="E1272">
        <v>1</v>
      </c>
      <c r="F1272">
        <v>0.2</v>
      </c>
      <c r="N1272" t="s">
        <v>157</v>
      </c>
    </row>
    <row r="1273" spans="1:14" x14ac:dyDescent="0.2">
      <c r="A1273">
        <v>2376550</v>
      </c>
      <c r="B1273" s="1">
        <v>44905</v>
      </c>
      <c r="C1273" t="s">
        <v>164</v>
      </c>
      <c r="D1273" t="s">
        <v>132</v>
      </c>
      <c r="E1273">
        <v>0</v>
      </c>
      <c r="F1273">
        <v>0.2</v>
      </c>
      <c r="N1273" t="s">
        <v>157</v>
      </c>
    </row>
    <row r="1274" spans="1:14" x14ac:dyDescent="0.2">
      <c r="A1274">
        <v>2387501</v>
      </c>
      <c r="B1274" s="1">
        <v>44905</v>
      </c>
      <c r="C1274" t="s">
        <v>164</v>
      </c>
      <c r="D1274" t="s">
        <v>151</v>
      </c>
      <c r="E1274">
        <v>1</v>
      </c>
      <c r="F1274">
        <v>1.3</v>
      </c>
      <c r="N1274" t="s">
        <v>157</v>
      </c>
    </row>
    <row r="1275" spans="1:14" x14ac:dyDescent="0.2">
      <c r="A1275">
        <v>2390668</v>
      </c>
      <c r="B1275" s="1">
        <v>44905</v>
      </c>
      <c r="C1275" t="s">
        <v>164</v>
      </c>
      <c r="D1275" t="s">
        <v>139</v>
      </c>
      <c r="E1275">
        <v>1</v>
      </c>
      <c r="F1275">
        <v>1.3</v>
      </c>
      <c r="N1275" t="s">
        <v>157</v>
      </c>
    </row>
    <row r="1276" spans="1:14" x14ac:dyDescent="0.2">
      <c r="A1276">
        <v>2391117</v>
      </c>
      <c r="B1276" s="1">
        <v>44905</v>
      </c>
      <c r="C1276" t="s">
        <v>164</v>
      </c>
      <c r="D1276" t="s">
        <v>140</v>
      </c>
      <c r="E1276">
        <v>1</v>
      </c>
      <c r="F1276">
        <v>0.7</v>
      </c>
      <c r="N1276" t="s">
        <v>157</v>
      </c>
    </row>
    <row r="1277" spans="1:14" x14ac:dyDescent="0.2">
      <c r="A1277">
        <v>2390623</v>
      </c>
      <c r="B1277" s="1">
        <v>44905</v>
      </c>
      <c r="C1277" t="s">
        <v>164</v>
      </c>
      <c r="D1277" t="s">
        <v>143</v>
      </c>
      <c r="E1277">
        <v>0</v>
      </c>
      <c r="F1277">
        <v>0.7</v>
      </c>
      <c r="N1277" t="s">
        <v>157</v>
      </c>
    </row>
    <row r="1278" spans="1:14" x14ac:dyDescent="0.2">
      <c r="A1278">
        <v>2389995</v>
      </c>
      <c r="B1278" s="1">
        <v>44905</v>
      </c>
      <c r="C1278" t="s">
        <v>164</v>
      </c>
      <c r="D1278" t="s">
        <v>136</v>
      </c>
      <c r="E1278">
        <v>0</v>
      </c>
      <c r="F1278">
        <v>0.2</v>
      </c>
      <c r="N1278" t="s">
        <v>157</v>
      </c>
    </row>
    <row r="1279" spans="1:14" x14ac:dyDescent="0.2">
      <c r="A1279">
        <v>2388351</v>
      </c>
      <c r="B1279" s="1">
        <v>44904</v>
      </c>
      <c r="C1279" t="s">
        <v>164</v>
      </c>
      <c r="D1279" t="s">
        <v>136</v>
      </c>
      <c r="E1279">
        <v>1</v>
      </c>
      <c r="F1279">
        <v>0.4</v>
      </c>
      <c r="N1279" t="s">
        <v>157</v>
      </c>
    </row>
    <row r="1280" spans="1:14" x14ac:dyDescent="0.2">
      <c r="A1280">
        <v>2389214</v>
      </c>
      <c r="B1280" s="1">
        <v>44904</v>
      </c>
      <c r="C1280" t="s">
        <v>164</v>
      </c>
      <c r="D1280" t="s">
        <v>152</v>
      </c>
      <c r="E1280">
        <v>0</v>
      </c>
      <c r="F1280">
        <v>7.2</v>
      </c>
      <c r="N1280" t="s">
        <v>157</v>
      </c>
    </row>
    <row r="1281" spans="1:14" x14ac:dyDescent="0.2">
      <c r="A1281">
        <v>2388634</v>
      </c>
      <c r="B1281" s="1">
        <v>44904</v>
      </c>
      <c r="C1281" t="s">
        <v>164</v>
      </c>
      <c r="D1281" t="s">
        <v>136</v>
      </c>
      <c r="E1281">
        <v>0</v>
      </c>
      <c r="F1281">
        <v>2.6</v>
      </c>
      <c r="N1281" t="s">
        <v>157</v>
      </c>
    </row>
    <row r="1282" spans="1:14" x14ac:dyDescent="0.2">
      <c r="A1282">
        <v>2389583</v>
      </c>
      <c r="B1282" s="1">
        <v>44904</v>
      </c>
      <c r="C1282" t="s">
        <v>164</v>
      </c>
      <c r="D1282" t="s">
        <v>137</v>
      </c>
      <c r="E1282">
        <v>1</v>
      </c>
      <c r="F1282">
        <v>0.2</v>
      </c>
      <c r="N1282" t="s">
        <v>157</v>
      </c>
    </row>
    <row r="1283" spans="1:14" x14ac:dyDescent="0.2">
      <c r="A1283">
        <v>2389406</v>
      </c>
      <c r="B1283" s="1">
        <v>44904</v>
      </c>
      <c r="C1283" t="s">
        <v>164</v>
      </c>
      <c r="D1283" t="s">
        <v>139</v>
      </c>
      <c r="E1283">
        <v>0</v>
      </c>
      <c r="F1283">
        <v>0.6</v>
      </c>
      <c r="N1283" t="s">
        <v>157</v>
      </c>
    </row>
    <row r="1284" spans="1:14" x14ac:dyDescent="0.2">
      <c r="A1284">
        <v>2388282</v>
      </c>
      <c r="B1284" s="1">
        <v>44904</v>
      </c>
      <c r="C1284" t="s">
        <v>164</v>
      </c>
      <c r="D1284" t="s">
        <v>137</v>
      </c>
      <c r="E1284">
        <v>0</v>
      </c>
      <c r="F1284">
        <v>0.4</v>
      </c>
      <c r="N1284" t="s">
        <v>157</v>
      </c>
    </row>
    <row r="1285" spans="1:14" x14ac:dyDescent="0.2">
      <c r="A1285">
        <v>2388803</v>
      </c>
      <c r="B1285" s="1">
        <v>44904</v>
      </c>
      <c r="C1285" t="s">
        <v>164</v>
      </c>
      <c r="D1285" t="s">
        <v>143</v>
      </c>
      <c r="E1285">
        <v>1</v>
      </c>
      <c r="F1285">
        <v>1</v>
      </c>
      <c r="N1285" t="s">
        <v>157</v>
      </c>
    </row>
    <row r="1286" spans="1:14" x14ac:dyDescent="0.2">
      <c r="A1286">
        <v>2387840</v>
      </c>
      <c r="B1286" s="1">
        <v>44904</v>
      </c>
      <c r="C1286" t="s">
        <v>164</v>
      </c>
      <c r="D1286" t="s">
        <v>139</v>
      </c>
      <c r="E1286">
        <v>0</v>
      </c>
      <c r="F1286">
        <v>0.2</v>
      </c>
      <c r="N1286" t="s">
        <v>157</v>
      </c>
    </row>
    <row r="1287" spans="1:14" x14ac:dyDescent="0.2">
      <c r="A1287">
        <v>2389610</v>
      </c>
      <c r="B1287" s="1">
        <v>44904</v>
      </c>
      <c r="C1287" t="s">
        <v>164</v>
      </c>
      <c r="D1287" t="s">
        <v>140</v>
      </c>
      <c r="E1287">
        <v>0</v>
      </c>
      <c r="F1287">
        <v>1.3</v>
      </c>
      <c r="N1287" t="s">
        <v>157</v>
      </c>
    </row>
    <row r="1288" spans="1:14" x14ac:dyDescent="0.2">
      <c r="A1288">
        <v>2388014</v>
      </c>
      <c r="B1288" s="1">
        <v>44904</v>
      </c>
      <c r="C1288" t="s">
        <v>164</v>
      </c>
      <c r="D1288" t="s">
        <v>140</v>
      </c>
      <c r="E1288">
        <v>1</v>
      </c>
      <c r="F1288">
        <v>0.2</v>
      </c>
      <c r="N1288" t="s">
        <v>157</v>
      </c>
    </row>
    <row r="1289" spans="1:14" x14ac:dyDescent="0.2">
      <c r="A1289">
        <v>2388789</v>
      </c>
      <c r="B1289" s="1">
        <v>44904</v>
      </c>
      <c r="C1289" t="s">
        <v>164</v>
      </c>
      <c r="D1289" t="s">
        <v>143</v>
      </c>
      <c r="E1289">
        <v>1</v>
      </c>
      <c r="F1289">
        <v>0.2</v>
      </c>
      <c r="N1289" t="s">
        <v>157</v>
      </c>
    </row>
    <row r="1290" spans="1:14" x14ac:dyDescent="0.2">
      <c r="A1290">
        <v>2388211</v>
      </c>
      <c r="B1290" s="1">
        <v>44904</v>
      </c>
      <c r="C1290" t="s">
        <v>164</v>
      </c>
      <c r="D1290" t="s">
        <v>135</v>
      </c>
      <c r="E1290">
        <v>1</v>
      </c>
      <c r="F1290">
        <v>0.4</v>
      </c>
      <c r="N1290" t="s">
        <v>157</v>
      </c>
    </row>
    <row r="1291" spans="1:14" x14ac:dyDescent="0.2">
      <c r="A1291">
        <v>2389166</v>
      </c>
      <c r="B1291" s="1">
        <v>44904</v>
      </c>
      <c r="C1291" t="s">
        <v>164</v>
      </c>
      <c r="D1291" t="s">
        <v>135</v>
      </c>
      <c r="E1291">
        <v>0</v>
      </c>
      <c r="F1291">
        <v>0.2</v>
      </c>
      <c r="N1291" t="s">
        <v>157</v>
      </c>
    </row>
    <row r="1292" spans="1:14" x14ac:dyDescent="0.2">
      <c r="A1292">
        <v>2388432</v>
      </c>
      <c r="B1292" s="1">
        <v>44904</v>
      </c>
      <c r="C1292" t="s">
        <v>164</v>
      </c>
      <c r="D1292" t="s">
        <v>141</v>
      </c>
      <c r="E1292">
        <v>1</v>
      </c>
      <c r="F1292">
        <v>0.8</v>
      </c>
      <c r="N1292" t="s">
        <v>157</v>
      </c>
    </row>
    <row r="1293" spans="1:14" x14ac:dyDescent="0.2">
      <c r="A1293">
        <v>2389058</v>
      </c>
      <c r="B1293" s="1">
        <v>44904</v>
      </c>
      <c r="C1293" t="s">
        <v>164</v>
      </c>
      <c r="D1293" t="s">
        <v>139</v>
      </c>
      <c r="E1293">
        <v>0</v>
      </c>
      <c r="F1293">
        <v>0.6</v>
      </c>
      <c r="N1293" t="s">
        <v>157</v>
      </c>
    </row>
    <row r="1294" spans="1:14" x14ac:dyDescent="0.2">
      <c r="A1294">
        <v>2387990</v>
      </c>
      <c r="B1294" s="1">
        <v>44904</v>
      </c>
      <c r="C1294" t="s">
        <v>164</v>
      </c>
      <c r="D1294" t="s">
        <v>136</v>
      </c>
      <c r="E1294">
        <v>0</v>
      </c>
      <c r="F1294">
        <v>0.4</v>
      </c>
      <c r="N1294" t="s">
        <v>157</v>
      </c>
    </row>
    <row r="1295" spans="1:14" x14ac:dyDescent="0.2">
      <c r="A1295">
        <v>2388388</v>
      </c>
      <c r="B1295" s="1">
        <v>44904</v>
      </c>
      <c r="C1295" t="s">
        <v>164</v>
      </c>
      <c r="D1295" t="s">
        <v>135</v>
      </c>
      <c r="E1295">
        <v>0</v>
      </c>
      <c r="F1295">
        <v>0.2</v>
      </c>
      <c r="N1295" t="s">
        <v>157</v>
      </c>
    </row>
    <row r="1296" spans="1:14" x14ac:dyDescent="0.2">
      <c r="A1296">
        <v>2387902</v>
      </c>
      <c r="B1296" s="1">
        <v>44904</v>
      </c>
      <c r="C1296" t="s">
        <v>164</v>
      </c>
      <c r="D1296" t="s">
        <v>134</v>
      </c>
      <c r="E1296">
        <v>1</v>
      </c>
      <c r="F1296">
        <v>0.2</v>
      </c>
      <c r="N1296" t="s">
        <v>157</v>
      </c>
    </row>
    <row r="1297" spans="1:14" x14ac:dyDescent="0.2">
      <c r="A1297">
        <v>2389227</v>
      </c>
      <c r="B1297" s="1">
        <v>44904</v>
      </c>
      <c r="C1297" t="s">
        <v>164</v>
      </c>
      <c r="D1297" t="s">
        <v>151</v>
      </c>
      <c r="E1297">
        <v>0</v>
      </c>
      <c r="F1297">
        <v>0.2</v>
      </c>
      <c r="N1297" t="s">
        <v>157</v>
      </c>
    </row>
    <row r="1298" spans="1:14" x14ac:dyDescent="0.2">
      <c r="A1298">
        <v>2388945</v>
      </c>
      <c r="B1298" s="1">
        <v>44904</v>
      </c>
      <c r="C1298" t="s">
        <v>164</v>
      </c>
      <c r="D1298" t="s">
        <v>152</v>
      </c>
      <c r="E1298">
        <v>1</v>
      </c>
      <c r="F1298">
        <v>10.3</v>
      </c>
      <c r="N1298" t="s">
        <v>157</v>
      </c>
    </row>
    <row r="1299" spans="1:14" x14ac:dyDescent="0.2">
      <c r="A1299">
        <v>2376979</v>
      </c>
      <c r="B1299" s="1">
        <v>44904</v>
      </c>
      <c r="C1299" t="s">
        <v>164</v>
      </c>
      <c r="D1299" t="s">
        <v>134</v>
      </c>
      <c r="E1299">
        <v>1</v>
      </c>
      <c r="F1299">
        <v>2</v>
      </c>
      <c r="N1299" t="s">
        <v>157</v>
      </c>
    </row>
    <row r="1300" spans="1:14" x14ac:dyDescent="0.2">
      <c r="A1300">
        <v>2387754</v>
      </c>
      <c r="B1300" s="1">
        <v>44904</v>
      </c>
      <c r="C1300" t="s">
        <v>164</v>
      </c>
      <c r="D1300" t="s">
        <v>141</v>
      </c>
      <c r="E1300">
        <v>1</v>
      </c>
      <c r="F1300">
        <v>0.7</v>
      </c>
      <c r="N1300" t="s">
        <v>157</v>
      </c>
    </row>
    <row r="1301" spans="1:14" x14ac:dyDescent="0.2">
      <c r="A1301">
        <v>2383444</v>
      </c>
      <c r="B1301" s="1">
        <v>44904</v>
      </c>
      <c r="C1301" t="s">
        <v>164</v>
      </c>
      <c r="D1301" t="s">
        <v>132</v>
      </c>
      <c r="E1301">
        <v>0</v>
      </c>
      <c r="F1301">
        <v>0.2</v>
      </c>
      <c r="N1301" t="s">
        <v>157</v>
      </c>
    </row>
    <row r="1302" spans="1:14" x14ac:dyDescent="0.2">
      <c r="A1302">
        <v>2388063</v>
      </c>
      <c r="B1302" s="1">
        <v>44903</v>
      </c>
      <c r="C1302" t="s">
        <v>164</v>
      </c>
      <c r="D1302" t="s">
        <v>132</v>
      </c>
      <c r="E1302">
        <v>0</v>
      </c>
      <c r="F1302">
        <v>0.2</v>
      </c>
      <c r="N1302" t="s">
        <v>157</v>
      </c>
    </row>
    <row r="1303" spans="1:14" x14ac:dyDescent="0.2">
      <c r="A1303">
        <v>2387517</v>
      </c>
      <c r="B1303" s="1">
        <v>44903</v>
      </c>
      <c r="C1303" t="s">
        <v>164</v>
      </c>
      <c r="D1303" t="s">
        <v>135</v>
      </c>
      <c r="E1303">
        <v>1</v>
      </c>
      <c r="F1303">
        <v>0.2</v>
      </c>
      <c r="N1303" t="s">
        <v>157</v>
      </c>
    </row>
    <row r="1304" spans="1:14" x14ac:dyDescent="0.2">
      <c r="A1304">
        <v>2388268</v>
      </c>
      <c r="B1304" s="1">
        <v>44903</v>
      </c>
      <c r="C1304" t="s">
        <v>164</v>
      </c>
      <c r="D1304" t="s">
        <v>137</v>
      </c>
      <c r="E1304">
        <v>0</v>
      </c>
      <c r="F1304">
        <v>1.2</v>
      </c>
      <c r="N1304" t="s">
        <v>157</v>
      </c>
    </row>
    <row r="1305" spans="1:14" x14ac:dyDescent="0.2">
      <c r="A1305">
        <v>2387541</v>
      </c>
      <c r="B1305" s="1">
        <v>44903</v>
      </c>
      <c r="C1305" t="s">
        <v>164</v>
      </c>
      <c r="D1305" t="s">
        <v>140</v>
      </c>
      <c r="E1305">
        <v>0</v>
      </c>
      <c r="F1305">
        <v>0.4</v>
      </c>
      <c r="N1305" t="s">
        <v>157</v>
      </c>
    </row>
    <row r="1306" spans="1:14" x14ac:dyDescent="0.2">
      <c r="A1306">
        <v>2386496</v>
      </c>
      <c r="B1306" s="1">
        <v>44903</v>
      </c>
      <c r="C1306" t="s">
        <v>164</v>
      </c>
      <c r="D1306" t="s">
        <v>151</v>
      </c>
      <c r="E1306">
        <v>1</v>
      </c>
      <c r="F1306">
        <v>0.2</v>
      </c>
      <c r="N1306" t="s">
        <v>157</v>
      </c>
    </row>
    <row r="1307" spans="1:14" x14ac:dyDescent="0.2">
      <c r="A1307">
        <v>2388176</v>
      </c>
      <c r="B1307" s="1">
        <v>44903</v>
      </c>
      <c r="C1307" t="s">
        <v>164</v>
      </c>
      <c r="D1307" t="s">
        <v>132</v>
      </c>
      <c r="E1307">
        <v>1</v>
      </c>
      <c r="F1307">
        <v>2.2999999999999998</v>
      </c>
      <c r="N1307" t="s">
        <v>157</v>
      </c>
    </row>
    <row r="1308" spans="1:14" x14ac:dyDescent="0.2">
      <c r="A1308">
        <v>2387629</v>
      </c>
      <c r="B1308" s="1">
        <v>44903</v>
      </c>
      <c r="C1308" t="s">
        <v>164</v>
      </c>
      <c r="D1308" t="s">
        <v>141</v>
      </c>
      <c r="E1308">
        <v>1</v>
      </c>
      <c r="F1308">
        <v>0.2</v>
      </c>
      <c r="N1308" t="s">
        <v>157</v>
      </c>
    </row>
    <row r="1309" spans="1:14" x14ac:dyDescent="0.2">
      <c r="A1309">
        <v>2386763</v>
      </c>
      <c r="B1309" s="1">
        <v>44903</v>
      </c>
      <c r="C1309" t="s">
        <v>164</v>
      </c>
      <c r="D1309" t="s">
        <v>141</v>
      </c>
      <c r="E1309">
        <v>1</v>
      </c>
      <c r="F1309">
        <v>0.9</v>
      </c>
      <c r="N1309" t="s">
        <v>157</v>
      </c>
    </row>
    <row r="1310" spans="1:14" x14ac:dyDescent="0.2">
      <c r="A1310">
        <v>2388182</v>
      </c>
      <c r="B1310" s="1">
        <v>44903</v>
      </c>
      <c r="C1310" t="s">
        <v>164</v>
      </c>
      <c r="D1310" t="s">
        <v>138</v>
      </c>
      <c r="E1310">
        <v>0</v>
      </c>
      <c r="F1310">
        <v>4.5</v>
      </c>
      <c r="N1310" t="s">
        <v>157</v>
      </c>
    </row>
    <row r="1311" spans="1:14" x14ac:dyDescent="0.2">
      <c r="A1311">
        <v>2388150</v>
      </c>
      <c r="B1311" s="1">
        <v>44903</v>
      </c>
      <c r="C1311" t="s">
        <v>164</v>
      </c>
      <c r="D1311" t="s">
        <v>132</v>
      </c>
      <c r="E1311">
        <v>0</v>
      </c>
      <c r="F1311">
        <v>1</v>
      </c>
      <c r="N1311" t="s">
        <v>157</v>
      </c>
    </row>
    <row r="1312" spans="1:14" x14ac:dyDescent="0.2">
      <c r="A1312">
        <v>2377093</v>
      </c>
      <c r="B1312" s="1">
        <v>44903</v>
      </c>
      <c r="C1312" t="s">
        <v>164</v>
      </c>
      <c r="D1312" t="s">
        <v>135</v>
      </c>
      <c r="E1312">
        <v>0</v>
      </c>
      <c r="F1312">
        <v>6.8</v>
      </c>
      <c r="N1312" t="s">
        <v>157</v>
      </c>
    </row>
    <row r="1313" spans="1:14" x14ac:dyDescent="0.2">
      <c r="A1313">
        <v>2386782</v>
      </c>
      <c r="B1313" s="1">
        <v>44903</v>
      </c>
      <c r="C1313" t="s">
        <v>164</v>
      </c>
      <c r="D1313" t="s">
        <v>140</v>
      </c>
      <c r="E1313">
        <v>1</v>
      </c>
      <c r="F1313">
        <v>0.4</v>
      </c>
      <c r="N1313" t="s">
        <v>157</v>
      </c>
    </row>
    <row r="1314" spans="1:14" x14ac:dyDescent="0.2">
      <c r="A1314">
        <v>2387575</v>
      </c>
      <c r="B1314" s="1">
        <v>44903</v>
      </c>
      <c r="C1314" t="s">
        <v>164</v>
      </c>
      <c r="D1314" t="s">
        <v>149</v>
      </c>
      <c r="E1314">
        <v>1</v>
      </c>
      <c r="F1314">
        <v>0.2</v>
      </c>
      <c r="N1314" t="s">
        <v>157</v>
      </c>
    </row>
    <row r="1315" spans="1:14" x14ac:dyDescent="0.2">
      <c r="A1315">
        <v>2387955</v>
      </c>
      <c r="B1315" s="1">
        <v>44903</v>
      </c>
      <c r="C1315" t="s">
        <v>164</v>
      </c>
      <c r="D1315" t="s">
        <v>137</v>
      </c>
      <c r="E1315">
        <v>0</v>
      </c>
      <c r="F1315">
        <v>3.9</v>
      </c>
      <c r="N1315" t="s">
        <v>157</v>
      </c>
    </row>
    <row r="1316" spans="1:14" x14ac:dyDescent="0.2">
      <c r="A1316">
        <v>2387715</v>
      </c>
      <c r="B1316" s="1">
        <v>44903</v>
      </c>
      <c r="C1316" t="s">
        <v>164</v>
      </c>
      <c r="D1316" t="s">
        <v>149</v>
      </c>
      <c r="E1316">
        <v>0</v>
      </c>
      <c r="F1316">
        <v>2.1</v>
      </c>
      <c r="N1316" t="s">
        <v>157</v>
      </c>
    </row>
    <row r="1317" spans="1:14" x14ac:dyDescent="0.2">
      <c r="A1317">
        <v>2387679</v>
      </c>
      <c r="B1317" s="1">
        <v>44903</v>
      </c>
      <c r="C1317" t="s">
        <v>164</v>
      </c>
      <c r="D1317" t="s">
        <v>136</v>
      </c>
      <c r="E1317">
        <v>0</v>
      </c>
      <c r="F1317">
        <v>0.2</v>
      </c>
      <c r="N1317" t="s">
        <v>157</v>
      </c>
    </row>
    <row r="1318" spans="1:14" x14ac:dyDescent="0.2">
      <c r="A1318">
        <v>2388047</v>
      </c>
      <c r="B1318" s="1">
        <v>44903</v>
      </c>
      <c r="C1318" t="s">
        <v>164</v>
      </c>
      <c r="D1318" t="s">
        <v>149</v>
      </c>
      <c r="E1318">
        <v>1</v>
      </c>
      <c r="F1318">
        <v>0.2</v>
      </c>
      <c r="N1318" t="s">
        <v>157</v>
      </c>
    </row>
    <row r="1319" spans="1:14" x14ac:dyDescent="0.2">
      <c r="A1319">
        <v>2387649</v>
      </c>
      <c r="B1319" s="1">
        <v>44903</v>
      </c>
      <c r="C1319" t="s">
        <v>164</v>
      </c>
      <c r="D1319" t="s">
        <v>134</v>
      </c>
      <c r="E1319">
        <v>1</v>
      </c>
      <c r="F1319">
        <v>0.3</v>
      </c>
      <c r="N1319" t="s">
        <v>157</v>
      </c>
    </row>
    <row r="1320" spans="1:14" x14ac:dyDescent="0.2">
      <c r="A1320">
        <v>2387716</v>
      </c>
      <c r="B1320" s="1">
        <v>44903</v>
      </c>
      <c r="C1320" t="s">
        <v>164</v>
      </c>
      <c r="D1320" t="s">
        <v>136</v>
      </c>
      <c r="E1320">
        <v>1</v>
      </c>
      <c r="F1320">
        <v>0.3</v>
      </c>
      <c r="N1320" t="s">
        <v>157</v>
      </c>
    </row>
    <row r="1321" spans="1:14" x14ac:dyDescent="0.2">
      <c r="A1321">
        <v>2388054</v>
      </c>
      <c r="B1321" s="1">
        <v>44903</v>
      </c>
      <c r="C1321" t="s">
        <v>164</v>
      </c>
      <c r="D1321" t="s">
        <v>136</v>
      </c>
      <c r="E1321">
        <v>1</v>
      </c>
      <c r="F1321">
        <v>2.2999999999999998</v>
      </c>
      <c r="N1321" t="s">
        <v>157</v>
      </c>
    </row>
    <row r="1322" spans="1:14" x14ac:dyDescent="0.2">
      <c r="A1322">
        <v>2388160</v>
      </c>
      <c r="B1322" s="1">
        <v>44903</v>
      </c>
      <c r="C1322" t="s">
        <v>164</v>
      </c>
      <c r="D1322" t="s">
        <v>143</v>
      </c>
      <c r="E1322">
        <v>0</v>
      </c>
      <c r="F1322">
        <v>0.9</v>
      </c>
      <c r="N1322" t="s">
        <v>157</v>
      </c>
    </row>
    <row r="1323" spans="1:14" x14ac:dyDescent="0.2">
      <c r="A1323">
        <v>2387644</v>
      </c>
      <c r="B1323" s="1">
        <v>44903</v>
      </c>
      <c r="C1323" t="s">
        <v>164</v>
      </c>
      <c r="D1323" t="s">
        <v>132</v>
      </c>
      <c r="E1323">
        <v>0</v>
      </c>
      <c r="F1323">
        <v>1.2</v>
      </c>
      <c r="N1323" t="s">
        <v>157</v>
      </c>
    </row>
    <row r="1324" spans="1:14" x14ac:dyDescent="0.2">
      <c r="A1324">
        <v>2387487</v>
      </c>
      <c r="B1324" s="1">
        <v>44903</v>
      </c>
      <c r="C1324" t="s">
        <v>164</v>
      </c>
      <c r="D1324" t="s">
        <v>143</v>
      </c>
      <c r="E1324">
        <v>1</v>
      </c>
      <c r="F1324">
        <v>0.4</v>
      </c>
      <c r="N1324" t="s">
        <v>157</v>
      </c>
    </row>
    <row r="1325" spans="1:14" x14ac:dyDescent="0.2">
      <c r="A1325">
        <v>2387875</v>
      </c>
      <c r="B1325" s="1">
        <v>44903</v>
      </c>
      <c r="C1325" t="s">
        <v>164</v>
      </c>
      <c r="D1325" t="s">
        <v>139</v>
      </c>
      <c r="E1325">
        <v>0</v>
      </c>
      <c r="F1325">
        <v>0.4</v>
      </c>
      <c r="N1325" t="s">
        <v>157</v>
      </c>
    </row>
    <row r="1326" spans="1:14" x14ac:dyDescent="0.2">
      <c r="A1326">
        <v>2387866</v>
      </c>
      <c r="B1326" s="1">
        <v>44903</v>
      </c>
      <c r="C1326" t="s">
        <v>164</v>
      </c>
      <c r="D1326" t="s">
        <v>149</v>
      </c>
      <c r="E1326">
        <v>1</v>
      </c>
      <c r="F1326">
        <v>0.2</v>
      </c>
      <c r="N1326" t="s">
        <v>157</v>
      </c>
    </row>
    <row r="1327" spans="1:14" x14ac:dyDescent="0.2">
      <c r="A1327">
        <v>2387786</v>
      </c>
      <c r="B1327" s="1">
        <v>44903</v>
      </c>
      <c r="C1327" t="s">
        <v>164</v>
      </c>
      <c r="D1327" t="s">
        <v>152</v>
      </c>
      <c r="E1327">
        <v>1</v>
      </c>
      <c r="F1327">
        <v>0.4</v>
      </c>
      <c r="N1327" t="s">
        <v>157</v>
      </c>
    </row>
    <row r="1328" spans="1:14" x14ac:dyDescent="0.2">
      <c r="A1328">
        <v>2387586</v>
      </c>
      <c r="B1328" s="1">
        <v>44903</v>
      </c>
      <c r="C1328" t="s">
        <v>164</v>
      </c>
      <c r="D1328" t="s">
        <v>138</v>
      </c>
      <c r="E1328">
        <v>0</v>
      </c>
      <c r="F1328">
        <v>6.9</v>
      </c>
      <c r="N1328" t="s">
        <v>157</v>
      </c>
    </row>
    <row r="1329" spans="1:14" x14ac:dyDescent="0.2">
      <c r="A1329">
        <v>2387555</v>
      </c>
      <c r="B1329" s="1">
        <v>44903</v>
      </c>
      <c r="C1329" t="s">
        <v>164</v>
      </c>
      <c r="D1329" t="s">
        <v>136</v>
      </c>
      <c r="E1329">
        <v>0</v>
      </c>
      <c r="F1329">
        <v>1.1000000000000001</v>
      </c>
      <c r="N1329" t="s">
        <v>157</v>
      </c>
    </row>
    <row r="1330" spans="1:14" x14ac:dyDescent="0.2">
      <c r="A1330">
        <v>2387870</v>
      </c>
      <c r="B1330" s="1">
        <v>44903</v>
      </c>
      <c r="C1330" t="s">
        <v>164</v>
      </c>
      <c r="D1330" t="s">
        <v>143</v>
      </c>
      <c r="E1330">
        <v>1</v>
      </c>
      <c r="F1330">
        <v>0.9</v>
      </c>
      <c r="N1330" t="s">
        <v>157</v>
      </c>
    </row>
    <row r="1331" spans="1:14" x14ac:dyDescent="0.2">
      <c r="A1331">
        <v>2387698</v>
      </c>
      <c r="B1331" s="1">
        <v>44903</v>
      </c>
      <c r="C1331" t="s">
        <v>164</v>
      </c>
      <c r="D1331" t="s">
        <v>135</v>
      </c>
      <c r="E1331">
        <v>0</v>
      </c>
      <c r="F1331">
        <v>1.6</v>
      </c>
      <c r="N1331" t="s">
        <v>157</v>
      </c>
    </row>
    <row r="1332" spans="1:14" x14ac:dyDescent="0.2">
      <c r="A1332">
        <v>2387747</v>
      </c>
      <c r="B1332" s="1">
        <v>44903</v>
      </c>
      <c r="C1332" t="s">
        <v>164</v>
      </c>
      <c r="D1332" t="s">
        <v>138</v>
      </c>
      <c r="E1332">
        <v>1</v>
      </c>
      <c r="F1332">
        <v>1.8</v>
      </c>
      <c r="N1332" t="s">
        <v>157</v>
      </c>
    </row>
    <row r="1333" spans="1:14" x14ac:dyDescent="0.2">
      <c r="A1333">
        <v>2387530</v>
      </c>
      <c r="B1333" s="1">
        <v>44903</v>
      </c>
      <c r="C1333" t="s">
        <v>164</v>
      </c>
      <c r="D1333" t="s">
        <v>132</v>
      </c>
      <c r="E1333">
        <v>0</v>
      </c>
      <c r="F1333">
        <v>0.2</v>
      </c>
      <c r="N1333" t="s">
        <v>157</v>
      </c>
    </row>
    <row r="1334" spans="1:14" x14ac:dyDescent="0.2">
      <c r="A1334">
        <v>2388098</v>
      </c>
      <c r="B1334" s="1">
        <v>44903</v>
      </c>
      <c r="C1334" t="s">
        <v>164</v>
      </c>
      <c r="D1334" t="s">
        <v>151</v>
      </c>
      <c r="E1334">
        <v>1</v>
      </c>
      <c r="F1334">
        <v>0.2</v>
      </c>
      <c r="N1334" t="s">
        <v>157</v>
      </c>
    </row>
    <row r="1335" spans="1:14" x14ac:dyDescent="0.2">
      <c r="A1335">
        <v>2384651</v>
      </c>
      <c r="B1335" s="1">
        <v>44902</v>
      </c>
      <c r="C1335" t="s">
        <v>164</v>
      </c>
      <c r="D1335" t="s">
        <v>142</v>
      </c>
      <c r="E1335">
        <v>1</v>
      </c>
      <c r="F1335">
        <v>0.5</v>
      </c>
      <c r="N1335" t="s">
        <v>157</v>
      </c>
    </row>
    <row r="1336" spans="1:14" x14ac:dyDescent="0.2">
      <c r="A1336">
        <v>2384394</v>
      </c>
      <c r="B1336" s="1">
        <v>44902</v>
      </c>
      <c r="C1336" t="s">
        <v>164</v>
      </c>
      <c r="D1336" t="s">
        <v>139</v>
      </c>
      <c r="E1336">
        <v>0</v>
      </c>
      <c r="F1336">
        <v>0.4</v>
      </c>
      <c r="N1336" t="s">
        <v>157</v>
      </c>
    </row>
    <row r="1337" spans="1:14" x14ac:dyDescent="0.2">
      <c r="A1337">
        <v>2373297</v>
      </c>
      <c r="B1337" s="1">
        <v>44902</v>
      </c>
      <c r="C1337" t="s">
        <v>164</v>
      </c>
      <c r="D1337" t="s">
        <v>152</v>
      </c>
      <c r="E1337">
        <v>1</v>
      </c>
      <c r="F1337">
        <v>0.4</v>
      </c>
      <c r="N1337" t="s">
        <v>157</v>
      </c>
    </row>
    <row r="1338" spans="1:14" x14ac:dyDescent="0.2">
      <c r="A1338">
        <v>2380850</v>
      </c>
      <c r="B1338" s="1">
        <v>44902</v>
      </c>
      <c r="C1338" t="s">
        <v>164</v>
      </c>
      <c r="D1338" t="s">
        <v>136</v>
      </c>
      <c r="E1338">
        <v>1</v>
      </c>
      <c r="F1338">
        <v>0.8</v>
      </c>
      <c r="N1338" t="s">
        <v>157</v>
      </c>
    </row>
    <row r="1339" spans="1:14" x14ac:dyDescent="0.2">
      <c r="A1339">
        <v>2384388</v>
      </c>
      <c r="B1339" s="1">
        <v>44902</v>
      </c>
      <c r="C1339" t="s">
        <v>164</v>
      </c>
      <c r="D1339" t="s">
        <v>140</v>
      </c>
      <c r="E1339">
        <v>1</v>
      </c>
      <c r="F1339">
        <v>8.4</v>
      </c>
      <c r="N1339" t="s">
        <v>157</v>
      </c>
    </row>
    <row r="1340" spans="1:14" x14ac:dyDescent="0.2">
      <c r="A1340">
        <v>2378220</v>
      </c>
      <c r="B1340" s="1">
        <v>44901</v>
      </c>
      <c r="C1340" t="s">
        <v>164</v>
      </c>
      <c r="D1340" t="s">
        <v>139</v>
      </c>
      <c r="E1340">
        <v>0</v>
      </c>
      <c r="F1340">
        <v>0.2</v>
      </c>
      <c r="N1340" t="s">
        <v>157</v>
      </c>
    </row>
    <row r="1341" spans="1:14" x14ac:dyDescent="0.2">
      <c r="A1341">
        <v>2378236</v>
      </c>
      <c r="B1341" s="1">
        <v>44901</v>
      </c>
      <c r="C1341" t="s">
        <v>164</v>
      </c>
      <c r="D1341" t="s">
        <v>149</v>
      </c>
      <c r="E1341">
        <v>0</v>
      </c>
      <c r="F1341">
        <v>0.6</v>
      </c>
      <c r="N1341" t="s">
        <v>157</v>
      </c>
    </row>
    <row r="1342" spans="1:14" x14ac:dyDescent="0.2">
      <c r="A1342">
        <v>2382585</v>
      </c>
      <c r="B1342" s="1">
        <v>44901</v>
      </c>
      <c r="C1342" t="s">
        <v>164</v>
      </c>
      <c r="D1342" t="s">
        <v>152</v>
      </c>
      <c r="E1342">
        <v>1</v>
      </c>
      <c r="F1342">
        <v>0.2</v>
      </c>
      <c r="N1342" t="s">
        <v>157</v>
      </c>
    </row>
    <row r="1343" spans="1:14" x14ac:dyDescent="0.2">
      <c r="A1343">
        <v>2383157</v>
      </c>
      <c r="B1343" s="1">
        <v>44901</v>
      </c>
      <c r="C1343" t="s">
        <v>164</v>
      </c>
      <c r="D1343" t="s">
        <v>140</v>
      </c>
      <c r="E1343">
        <v>0</v>
      </c>
      <c r="F1343">
        <v>2.2999999999999998</v>
      </c>
      <c r="N1343" t="s">
        <v>157</v>
      </c>
    </row>
    <row r="1344" spans="1:14" x14ac:dyDescent="0.2">
      <c r="A1344">
        <v>2383198</v>
      </c>
      <c r="B1344" s="1">
        <v>44901</v>
      </c>
      <c r="C1344" t="s">
        <v>164</v>
      </c>
      <c r="D1344" t="s">
        <v>141</v>
      </c>
      <c r="E1344">
        <v>1</v>
      </c>
      <c r="F1344">
        <v>1.7</v>
      </c>
      <c r="N1344" t="s">
        <v>157</v>
      </c>
    </row>
    <row r="1345" spans="1:14" x14ac:dyDescent="0.2">
      <c r="A1345">
        <v>2382798</v>
      </c>
      <c r="B1345" s="1">
        <v>44901</v>
      </c>
      <c r="C1345" t="s">
        <v>164</v>
      </c>
      <c r="D1345" t="s">
        <v>149</v>
      </c>
      <c r="E1345">
        <v>0</v>
      </c>
      <c r="F1345">
        <v>0.2</v>
      </c>
      <c r="N1345" t="s">
        <v>157</v>
      </c>
    </row>
    <row r="1346" spans="1:14" x14ac:dyDescent="0.2">
      <c r="A1346">
        <v>2382735</v>
      </c>
      <c r="B1346" s="1">
        <v>44901</v>
      </c>
      <c r="C1346" t="s">
        <v>164</v>
      </c>
      <c r="D1346" t="s">
        <v>139</v>
      </c>
      <c r="E1346">
        <v>0</v>
      </c>
      <c r="F1346">
        <v>8.3000000000000007</v>
      </c>
      <c r="N1346" t="s">
        <v>157</v>
      </c>
    </row>
    <row r="1347" spans="1:14" x14ac:dyDescent="0.2">
      <c r="A1347">
        <v>2381668</v>
      </c>
      <c r="B1347" s="1">
        <v>44901</v>
      </c>
      <c r="C1347" t="s">
        <v>164</v>
      </c>
      <c r="D1347" t="s">
        <v>134</v>
      </c>
      <c r="E1347">
        <v>0</v>
      </c>
      <c r="F1347">
        <v>7</v>
      </c>
      <c r="N1347" t="s">
        <v>157</v>
      </c>
    </row>
    <row r="1348" spans="1:14" x14ac:dyDescent="0.2">
      <c r="A1348">
        <v>2383282</v>
      </c>
      <c r="B1348" s="1">
        <v>44901</v>
      </c>
      <c r="C1348" t="s">
        <v>164</v>
      </c>
      <c r="D1348" t="s">
        <v>140</v>
      </c>
      <c r="E1348">
        <v>0</v>
      </c>
      <c r="F1348">
        <v>2.2000000000000002</v>
      </c>
      <c r="N1348" t="s">
        <v>157</v>
      </c>
    </row>
    <row r="1349" spans="1:14" x14ac:dyDescent="0.2">
      <c r="A1349">
        <v>2383380</v>
      </c>
      <c r="B1349" s="1">
        <v>44901</v>
      </c>
      <c r="C1349" t="s">
        <v>164</v>
      </c>
      <c r="D1349" t="s">
        <v>151</v>
      </c>
      <c r="E1349">
        <v>0</v>
      </c>
      <c r="F1349">
        <v>2.1</v>
      </c>
      <c r="N1349" t="s">
        <v>157</v>
      </c>
    </row>
    <row r="1350" spans="1:14" x14ac:dyDescent="0.2">
      <c r="A1350">
        <v>2383436</v>
      </c>
      <c r="B1350" s="1">
        <v>44901</v>
      </c>
      <c r="C1350" t="s">
        <v>164</v>
      </c>
      <c r="D1350" t="s">
        <v>140</v>
      </c>
      <c r="E1350">
        <v>1</v>
      </c>
      <c r="F1350">
        <v>0.2</v>
      </c>
      <c r="N1350" t="s">
        <v>157</v>
      </c>
    </row>
    <row r="1351" spans="1:14" x14ac:dyDescent="0.2">
      <c r="A1351">
        <v>2384188</v>
      </c>
      <c r="B1351" s="1">
        <v>44901</v>
      </c>
      <c r="C1351" t="s">
        <v>164</v>
      </c>
      <c r="D1351" t="s">
        <v>151</v>
      </c>
      <c r="E1351">
        <v>0</v>
      </c>
      <c r="F1351">
        <v>0.4</v>
      </c>
      <c r="N1351" t="s">
        <v>157</v>
      </c>
    </row>
    <row r="1352" spans="1:14" x14ac:dyDescent="0.2">
      <c r="A1352">
        <v>2376283</v>
      </c>
      <c r="B1352" s="1">
        <v>44900</v>
      </c>
      <c r="C1352" t="s">
        <v>164</v>
      </c>
      <c r="D1352" t="s">
        <v>138</v>
      </c>
      <c r="E1352">
        <v>0</v>
      </c>
      <c r="F1352">
        <v>0.2</v>
      </c>
      <c r="N1352" t="s">
        <v>157</v>
      </c>
    </row>
    <row r="1353" spans="1:14" x14ac:dyDescent="0.2">
      <c r="A1353">
        <v>2381753</v>
      </c>
      <c r="B1353" s="1">
        <v>44900</v>
      </c>
      <c r="C1353" t="s">
        <v>164</v>
      </c>
      <c r="D1353" t="s">
        <v>136</v>
      </c>
      <c r="E1353">
        <v>1</v>
      </c>
      <c r="F1353">
        <v>1.8</v>
      </c>
      <c r="N1353" t="s">
        <v>157</v>
      </c>
    </row>
    <row r="1354" spans="1:14" x14ac:dyDescent="0.2">
      <c r="A1354">
        <v>2378401</v>
      </c>
      <c r="B1354" s="1">
        <v>44900</v>
      </c>
      <c r="C1354" t="s">
        <v>164</v>
      </c>
      <c r="D1354" t="s">
        <v>149</v>
      </c>
      <c r="E1354">
        <v>1</v>
      </c>
      <c r="F1354">
        <v>1.8</v>
      </c>
      <c r="N1354" t="s">
        <v>157</v>
      </c>
    </row>
    <row r="1355" spans="1:14" x14ac:dyDescent="0.2">
      <c r="A1355">
        <v>2347057</v>
      </c>
      <c r="B1355" s="1">
        <v>44900</v>
      </c>
      <c r="C1355" t="s">
        <v>164</v>
      </c>
      <c r="D1355" t="s">
        <v>142</v>
      </c>
      <c r="E1355">
        <v>1</v>
      </c>
      <c r="F1355">
        <v>8.9</v>
      </c>
      <c r="N1355" t="s">
        <v>157</v>
      </c>
    </row>
    <row r="1356" spans="1:14" x14ac:dyDescent="0.2">
      <c r="A1356">
        <v>2381162</v>
      </c>
      <c r="B1356" s="1">
        <v>44900</v>
      </c>
      <c r="C1356" t="s">
        <v>164</v>
      </c>
      <c r="D1356" t="s">
        <v>134</v>
      </c>
      <c r="E1356">
        <v>0</v>
      </c>
      <c r="F1356">
        <v>0.2</v>
      </c>
      <c r="N1356" t="s">
        <v>157</v>
      </c>
    </row>
    <row r="1357" spans="1:14" x14ac:dyDescent="0.2">
      <c r="A1357">
        <v>2380742</v>
      </c>
      <c r="B1357" s="1">
        <v>44900</v>
      </c>
      <c r="C1357" t="s">
        <v>164</v>
      </c>
      <c r="D1357" t="s">
        <v>140</v>
      </c>
      <c r="E1357">
        <v>1</v>
      </c>
      <c r="F1357">
        <v>3</v>
      </c>
      <c r="N1357" t="s">
        <v>157</v>
      </c>
    </row>
    <row r="1358" spans="1:14" x14ac:dyDescent="0.2">
      <c r="A1358">
        <v>2378810</v>
      </c>
      <c r="B1358" s="1">
        <v>44900</v>
      </c>
      <c r="C1358" t="s">
        <v>164</v>
      </c>
      <c r="D1358" t="s">
        <v>152</v>
      </c>
      <c r="E1358">
        <v>1</v>
      </c>
      <c r="F1358">
        <v>0.2</v>
      </c>
      <c r="N1358" t="s">
        <v>157</v>
      </c>
    </row>
    <row r="1359" spans="1:14" x14ac:dyDescent="0.2">
      <c r="A1359">
        <v>2378488</v>
      </c>
      <c r="B1359" s="1">
        <v>44899</v>
      </c>
      <c r="C1359" t="s">
        <v>164</v>
      </c>
      <c r="D1359" t="s">
        <v>149</v>
      </c>
      <c r="E1359">
        <v>1</v>
      </c>
      <c r="F1359">
        <v>1.5</v>
      </c>
      <c r="N1359" t="s">
        <v>157</v>
      </c>
    </row>
    <row r="1360" spans="1:14" x14ac:dyDescent="0.2">
      <c r="A1360">
        <v>2379760</v>
      </c>
      <c r="B1360" s="1">
        <v>44899</v>
      </c>
      <c r="C1360" t="s">
        <v>164</v>
      </c>
      <c r="D1360" t="s">
        <v>142</v>
      </c>
      <c r="E1360">
        <v>1</v>
      </c>
      <c r="F1360">
        <v>1.3</v>
      </c>
      <c r="N1360" t="s">
        <v>157</v>
      </c>
    </row>
    <row r="1361" spans="1:14" x14ac:dyDescent="0.2">
      <c r="A1361">
        <v>2378223</v>
      </c>
      <c r="B1361" s="1">
        <v>44898</v>
      </c>
      <c r="C1361" t="s">
        <v>164</v>
      </c>
      <c r="D1361" t="s">
        <v>134</v>
      </c>
      <c r="E1361">
        <v>0</v>
      </c>
      <c r="F1361">
        <v>0.4</v>
      </c>
      <c r="N1361" t="s">
        <v>157</v>
      </c>
    </row>
    <row r="1362" spans="1:14" x14ac:dyDescent="0.2">
      <c r="A1362">
        <v>2379282</v>
      </c>
      <c r="B1362" s="1">
        <v>44898</v>
      </c>
      <c r="C1362" t="s">
        <v>164</v>
      </c>
      <c r="D1362" t="s">
        <v>137</v>
      </c>
      <c r="E1362">
        <v>1</v>
      </c>
      <c r="F1362">
        <v>0.4</v>
      </c>
      <c r="N1362" t="s">
        <v>157</v>
      </c>
    </row>
    <row r="1363" spans="1:14" x14ac:dyDescent="0.2">
      <c r="A1363">
        <v>2375402</v>
      </c>
      <c r="B1363" s="1">
        <v>44897</v>
      </c>
      <c r="C1363" t="s">
        <v>164</v>
      </c>
      <c r="D1363" t="s">
        <v>142</v>
      </c>
      <c r="E1363">
        <v>0</v>
      </c>
      <c r="F1363">
        <v>0.4</v>
      </c>
      <c r="N1363" t="s">
        <v>157</v>
      </c>
    </row>
    <row r="1364" spans="1:14" x14ac:dyDescent="0.2">
      <c r="A1364">
        <v>2373138</v>
      </c>
      <c r="B1364" s="1">
        <v>44897</v>
      </c>
      <c r="C1364" t="s">
        <v>164</v>
      </c>
      <c r="D1364" t="s">
        <v>152</v>
      </c>
      <c r="E1364">
        <v>1</v>
      </c>
      <c r="F1364">
        <v>10.5</v>
      </c>
      <c r="N1364" t="s">
        <v>157</v>
      </c>
    </row>
    <row r="1365" spans="1:14" x14ac:dyDescent="0.2">
      <c r="A1365">
        <v>2376566</v>
      </c>
      <c r="B1365" s="1">
        <v>44897</v>
      </c>
      <c r="C1365" t="s">
        <v>164</v>
      </c>
      <c r="D1365" t="s">
        <v>138</v>
      </c>
      <c r="E1365">
        <v>0</v>
      </c>
      <c r="F1365">
        <v>0.2</v>
      </c>
      <c r="N1365" t="s">
        <v>157</v>
      </c>
    </row>
    <row r="1366" spans="1:14" x14ac:dyDescent="0.2">
      <c r="A1366">
        <v>2378451</v>
      </c>
      <c r="B1366" s="1">
        <v>44897</v>
      </c>
      <c r="C1366" t="s">
        <v>164</v>
      </c>
      <c r="D1366" t="s">
        <v>151</v>
      </c>
      <c r="E1366">
        <v>0</v>
      </c>
      <c r="F1366">
        <v>0.2</v>
      </c>
      <c r="N1366" t="s">
        <v>157</v>
      </c>
    </row>
    <row r="1367" spans="1:14" x14ac:dyDescent="0.2">
      <c r="A1367">
        <v>2378405</v>
      </c>
      <c r="B1367" s="1">
        <v>44897</v>
      </c>
      <c r="C1367" t="s">
        <v>164</v>
      </c>
      <c r="D1367" t="s">
        <v>139</v>
      </c>
      <c r="E1367">
        <v>1</v>
      </c>
      <c r="F1367">
        <v>2.5</v>
      </c>
      <c r="N1367" t="s">
        <v>157</v>
      </c>
    </row>
    <row r="1368" spans="1:14" x14ac:dyDescent="0.2">
      <c r="A1368">
        <v>2377641</v>
      </c>
      <c r="B1368" s="1">
        <v>44897</v>
      </c>
      <c r="C1368" t="s">
        <v>164</v>
      </c>
      <c r="D1368" t="s">
        <v>138</v>
      </c>
      <c r="E1368">
        <v>0</v>
      </c>
      <c r="F1368">
        <v>2</v>
      </c>
      <c r="N1368" t="s">
        <v>157</v>
      </c>
    </row>
    <row r="1369" spans="1:14" x14ac:dyDescent="0.2">
      <c r="A1369">
        <v>2376237</v>
      </c>
      <c r="B1369" s="1">
        <v>44897</v>
      </c>
      <c r="C1369" t="s">
        <v>164</v>
      </c>
      <c r="D1369" t="s">
        <v>143</v>
      </c>
      <c r="E1369">
        <v>0</v>
      </c>
      <c r="F1369">
        <v>0.2</v>
      </c>
      <c r="N1369" t="s">
        <v>157</v>
      </c>
    </row>
    <row r="1370" spans="1:14" x14ac:dyDescent="0.2">
      <c r="A1370">
        <v>2377301</v>
      </c>
      <c r="B1370" s="1">
        <v>44897</v>
      </c>
      <c r="C1370" t="s">
        <v>164</v>
      </c>
      <c r="D1370" t="s">
        <v>138</v>
      </c>
      <c r="E1370">
        <v>1</v>
      </c>
      <c r="F1370">
        <v>0.2</v>
      </c>
      <c r="N1370" t="s">
        <v>157</v>
      </c>
    </row>
    <row r="1371" spans="1:14" x14ac:dyDescent="0.2">
      <c r="A1371">
        <v>2375366</v>
      </c>
      <c r="B1371" s="1">
        <v>44896</v>
      </c>
      <c r="C1371" t="s">
        <v>164</v>
      </c>
      <c r="D1371" t="s">
        <v>141</v>
      </c>
      <c r="E1371">
        <v>1</v>
      </c>
      <c r="F1371">
        <v>0.8</v>
      </c>
      <c r="N1371" t="s">
        <v>157</v>
      </c>
    </row>
    <row r="1372" spans="1:14" x14ac:dyDescent="0.2">
      <c r="A1372">
        <v>2373676</v>
      </c>
      <c r="B1372" s="1">
        <v>44896</v>
      </c>
      <c r="C1372" t="s">
        <v>164</v>
      </c>
      <c r="D1372" t="s">
        <v>138</v>
      </c>
      <c r="E1372">
        <v>0</v>
      </c>
      <c r="F1372">
        <v>0.2</v>
      </c>
      <c r="N1372" t="s">
        <v>157</v>
      </c>
    </row>
    <row r="1373" spans="1:14" x14ac:dyDescent="0.2">
      <c r="A1373">
        <v>2376001</v>
      </c>
      <c r="B1373" s="1">
        <v>44896</v>
      </c>
      <c r="C1373" t="s">
        <v>164</v>
      </c>
      <c r="D1373" t="s">
        <v>142</v>
      </c>
      <c r="E1373">
        <v>1</v>
      </c>
      <c r="F1373">
        <v>0.4</v>
      </c>
      <c r="N1373" t="s">
        <v>157</v>
      </c>
    </row>
    <row r="1374" spans="1:14" x14ac:dyDescent="0.2">
      <c r="A1374">
        <v>2376514</v>
      </c>
      <c r="B1374" s="1">
        <v>44896</v>
      </c>
      <c r="C1374" t="s">
        <v>164</v>
      </c>
      <c r="D1374" t="s">
        <v>151</v>
      </c>
      <c r="E1374">
        <v>1</v>
      </c>
      <c r="F1374">
        <v>0.4</v>
      </c>
      <c r="N1374" t="s">
        <v>157</v>
      </c>
    </row>
    <row r="1375" spans="1:14" x14ac:dyDescent="0.2">
      <c r="A1375">
        <v>2376675</v>
      </c>
      <c r="B1375" s="1">
        <v>44896</v>
      </c>
      <c r="C1375" t="s">
        <v>164</v>
      </c>
      <c r="D1375" t="s">
        <v>141</v>
      </c>
      <c r="E1375">
        <v>1</v>
      </c>
      <c r="F1375">
        <v>1.8</v>
      </c>
      <c r="N1375" t="s">
        <v>157</v>
      </c>
    </row>
    <row r="1376" spans="1:14" x14ac:dyDescent="0.2">
      <c r="A1376">
        <v>2375936</v>
      </c>
      <c r="B1376" s="1">
        <v>44896</v>
      </c>
      <c r="C1376" t="s">
        <v>164</v>
      </c>
      <c r="D1376" t="s">
        <v>136</v>
      </c>
      <c r="E1376">
        <v>0</v>
      </c>
      <c r="F1376">
        <v>10.199999999999999</v>
      </c>
      <c r="N1376" t="s">
        <v>157</v>
      </c>
    </row>
    <row r="1377" spans="1:14" x14ac:dyDescent="0.2">
      <c r="A1377">
        <v>2545676</v>
      </c>
      <c r="B1377" s="1">
        <v>44984</v>
      </c>
      <c r="C1377" t="s">
        <v>164</v>
      </c>
      <c r="D1377" t="s">
        <v>152</v>
      </c>
      <c r="E1377">
        <v>0</v>
      </c>
      <c r="F1377">
        <v>0.4</v>
      </c>
      <c r="N1377" t="s">
        <v>157</v>
      </c>
    </row>
    <row r="1378" spans="1:14" x14ac:dyDescent="0.2">
      <c r="A1378">
        <v>2539150</v>
      </c>
      <c r="B1378" s="1">
        <v>44984</v>
      </c>
      <c r="C1378" t="s">
        <v>164</v>
      </c>
      <c r="D1378" t="s">
        <v>141</v>
      </c>
      <c r="E1378">
        <v>0</v>
      </c>
      <c r="F1378">
        <v>0.6</v>
      </c>
      <c r="N1378" t="s">
        <v>157</v>
      </c>
    </row>
    <row r="1379" spans="1:14" x14ac:dyDescent="0.2">
      <c r="A1379">
        <v>2539560</v>
      </c>
      <c r="B1379" s="1">
        <v>44984</v>
      </c>
      <c r="C1379" t="s">
        <v>164</v>
      </c>
      <c r="D1379" t="s">
        <v>132</v>
      </c>
      <c r="E1379">
        <v>0</v>
      </c>
      <c r="F1379">
        <v>0.4</v>
      </c>
      <c r="N1379" t="s">
        <v>157</v>
      </c>
    </row>
    <row r="1380" spans="1:14" x14ac:dyDescent="0.2">
      <c r="A1380">
        <v>2544465</v>
      </c>
      <c r="B1380" s="1">
        <v>44984</v>
      </c>
      <c r="C1380" t="s">
        <v>164</v>
      </c>
      <c r="D1380" t="s">
        <v>137</v>
      </c>
      <c r="E1380">
        <v>1</v>
      </c>
      <c r="F1380">
        <v>0.5</v>
      </c>
      <c r="N1380" t="s">
        <v>157</v>
      </c>
    </row>
    <row r="1381" spans="1:14" x14ac:dyDescent="0.2">
      <c r="A1381">
        <v>2524050</v>
      </c>
      <c r="B1381" s="1">
        <v>44984</v>
      </c>
      <c r="C1381" t="s">
        <v>164</v>
      </c>
      <c r="D1381" t="s">
        <v>137</v>
      </c>
      <c r="E1381">
        <v>1</v>
      </c>
      <c r="F1381">
        <v>0.6</v>
      </c>
      <c r="N1381" t="s">
        <v>157</v>
      </c>
    </row>
    <row r="1382" spans="1:14" x14ac:dyDescent="0.2">
      <c r="A1382">
        <v>2523746</v>
      </c>
      <c r="B1382" s="1">
        <v>44984</v>
      </c>
      <c r="C1382" t="s">
        <v>164</v>
      </c>
      <c r="D1382" t="s">
        <v>149</v>
      </c>
      <c r="E1382">
        <v>0</v>
      </c>
      <c r="F1382">
        <v>0.4</v>
      </c>
      <c r="N1382" t="s">
        <v>157</v>
      </c>
    </row>
    <row r="1383" spans="1:14" x14ac:dyDescent="0.2">
      <c r="A1383">
        <v>2544534</v>
      </c>
      <c r="B1383" s="1">
        <v>44984</v>
      </c>
      <c r="C1383" t="s">
        <v>164</v>
      </c>
      <c r="D1383" t="s">
        <v>135</v>
      </c>
      <c r="E1383">
        <v>0</v>
      </c>
      <c r="F1383">
        <v>2.6</v>
      </c>
      <c r="N1383" t="s">
        <v>157</v>
      </c>
    </row>
    <row r="1384" spans="1:14" x14ac:dyDescent="0.2">
      <c r="A1384">
        <v>2538688</v>
      </c>
      <c r="B1384" s="1">
        <v>44984</v>
      </c>
      <c r="C1384" t="s">
        <v>164</v>
      </c>
      <c r="D1384" t="s">
        <v>134</v>
      </c>
      <c r="E1384">
        <v>1</v>
      </c>
      <c r="F1384">
        <v>0.2</v>
      </c>
      <c r="N1384" t="s">
        <v>157</v>
      </c>
    </row>
    <row r="1385" spans="1:14" x14ac:dyDescent="0.2">
      <c r="A1385">
        <v>2545280</v>
      </c>
      <c r="B1385" s="1">
        <v>44984</v>
      </c>
      <c r="C1385" t="s">
        <v>164</v>
      </c>
      <c r="D1385" t="s">
        <v>149</v>
      </c>
      <c r="E1385">
        <v>0</v>
      </c>
      <c r="F1385">
        <v>0.2</v>
      </c>
      <c r="N1385" t="s">
        <v>157</v>
      </c>
    </row>
    <row r="1386" spans="1:14" x14ac:dyDescent="0.2">
      <c r="A1386">
        <v>2529302</v>
      </c>
      <c r="B1386" s="1">
        <v>44984</v>
      </c>
      <c r="C1386" t="s">
        <v>164</v>
      </c>
      <c r="D1386" t="s">
        <v>134</v>
      </c>
      <c r="E1386">
        <v>0</v>
      </c>
      <c r="F1386">
        <v>0.4</v>
      </c>
      <c r="N1386" t="s">
        <v>157</v>
      </c>
    </row>
    <row r="1387" spans="1:14" x14ac:dyDescent="0.2">
      <c r="A1387">
        <v>2536419</v>
      </c>
      <c r="B1387" s="1">
        <v>44984</v>
      </c>
      <c r="C1387" t="s">
        <v>164</v>
      </c>
      <c r="D1387" t="s">
        <v>134</v>
      </c>
      <c r="E1387">
        <v>1</v>
      </c>
      <c r="F1387">
        <v>0.8</v>
      </c>
      <c r="N1387" t="s">
        <v>157</v>
      </c>
    </row>
    <row r="1388" spans="1:14" x14ac:dyDescent="0.2">
      <c r="A1388">
        <v>2534310</v>
      </c>
      <c r="B1388" s="1">
        <v>44983</v>
      </c>
      <c r="C1388" t="s">
        <v>164</v>
      </c>
      <c r="D1388" t="s">
        <v>132</v>
      </c>
      <c r="E1388">
        <v>0</v>
      </c>
      <c r="F1388">
        <v>0.4</v>
      </c>
      <c r="N1388" t="s">
        <v>157</v>
      </c>
    </row>
    <row r="1389" spans="1:14" x14ac:dyDescent="0.2">
      <c r="A1389">
        <v>2528194</v>
      </c>
      <c r="B1389" s="1">
        <v>44983</v>
      </c>
      <c r="C1389" t="s">
        <v>164</v>
      </c>
      <c r="D1389" t="s">
        <v>140</v>
      </c>
      <c r="E1389">
        <v>1</v>
      </c>
      <c r="F1389">
        <v>0.4</v>
      </c>
      <c r="N1389" t="s">
        <v>157</v>
      </c>
    </row>
    <row r="1390" spans="1:14" x14ac:dyDescent="0.2">
      <c r="A1390">
        <v>2537129</v>
      </c>
      <c r="B1390" s="1">
        <v>44982</v>
      </c>
      <c r="C1390" t="s">
        <v>164</v>
      </c>
      <c r="D1390" t="s">
        <v>140</v>
      </c>
      <c r="E1390">
        <v>1</v>
      </c>
      <c r="F1390">
        <v>0.4</v>
      </c>
      <c r="N1390" t="s">
        <v>157</v>
      </c>
    </row>
    <row r="1391" spans="1:14" x14ac:dyDescent="0.2">
      <c r="A1391">
        <v>2539405</v>
      </c>
      <c r="B1391" s="1">
        <v>44982</v>
      </c>
      <c r="C1391" t="s">
        <v>164</v>
      </c>
      <c r="D1391" t="s">
        <v>136</v>
      </c>
      <c r="E1391">
        <v>0</v>
      </c>
      <c r="F1391">
        <v>0.2</v>
      </c>
      <c r="N1391" t="s">
        <v>157</v>
      </c>
    </row>
    <row r="1392" spans="1:14" x14ac:dyDescent="0.2">
      <c r="A1392">
        <v>2540846</v>
      </c>
      <c r="B1392" s="1">
        <v>44982</v>
      </c>
      <c r="C1392" t="s">
        <v>164</v>
      </c>
      <c r="D1392" t="s">
        <v>135</v>
      </c>
      <c r="E1392">
        <v>0</v>
      </c>
      <c r="F1392">
        <v>0.2</v>
      </c>
      <c r="N1392" t="s">
        <v>157</v>
      </c>
    </row>
    <row r="1393" spans="1:14" x14ac:dyDescent="0.2">
      <c r="A1393">
        <v>2534335</v>
      </c>
      <c r="B1393" s="1">
        <v>44982</v>
      </c>
      <c r="C1393" t="s">
        <v>164</v>
      </c>
      <c r="D1393" t="s">
        <v>137</v>
      </c>
      <c r="E1393">
        <v>0</v>
      </c>
      <c r="F1393">
        <v>0.2</v>
      </c>
      <c r="N1393" t="s">
        <v>157</v>
      </c>
    </row>
    <row r="1394" spans="1:14" x14ac:dyDescent="0.2">
      <c r="A1394">
        <v>2536327</v>
      </c>
      <c r="B1394" s="1">
        <v>44981</v>
      </c>
      <c r="C1394" t="s">
        <v>164</v>
      </c>
      <c r="D1394" t="s">
        <v>132</v>
      </c>
      <c r="E1394">
        <v>1</v>
      </c>
      <c r="F1394">
        <v>6.2</v>
      </c>
      <c r="N1394" t="s">
        <v>157</v>
      </c>
    </row>
    <row r="1395" spans="1:14" x14ac:dyDescent="0.2">
      <c r="A1395">
        <v>2539815</v>
      </c>
      <c r="B1395" s="1">
        <v>44981</v>
      </c>
      <c r="C1395" t="s">
        <v>164</v>
      </c>
      <c r="D1395" t="s">
        <v>138</v>
      </c>
      <c r="E1395">
        <v>0</v>
      </c>
      <c r="F1395">
        <v>0.2</v>
      </c>
      <c r="N1395" t="s">
        <v>157</v>
      </c>
    </row>
    <row r="1396" spans="1:14" x14ac:dyDescent="0.2">
      <c r="A1396">
        <v>2531833</v>
      </c>
      <c r="B1396" s="1">
        <v>44981</v>
      </c>
      <c r="C1396" t="s">
        <v>164</v>
      </c>
      <c r="D1396" t="s">
        <v>139</v>
      </c>
      <c r="E1396">
        <v>1</v>
      </c>
      <c r="F1396">
        <v>0.2</v>
      </c>
      <c r="N1396" t="s">
        <v>157</v>
      </c>
    </row>
    <row r="1397" spans="1:14" x14ac:dyDescent="0.2">
      <c r="A1397">
        <v>2516890</v>
      </c>
      <c r="B1397" s="1">
        <v>44981</v>
      </c>
      <c r="C1397" t="s">
        <v>164</v>
      </c>
      <c r="D1397" t="s">
        <v>143</v>
      </c>
      <c r="E1397">
        <v>1</v>
      </c>
      <c r="F1397">
        <v>2.9</v>
      </c>
      <c r="N1397" t="s">
        <v>157</v>
      </c>
    </row>
    <row r="1398" spans="1:14" x14ac:dyDescent="0.2">
      <c r="A1398">
        <v>2532006</v>
      </c>
      <c r="B1398" s="1">
        <v>44981</v>
      </c>
      <c r="C1398" t="s">
        <v>164</v>
      </c>
      <c r="D1398" t="s">
        <v>135</v>
      </c>
      <c r="E1398">
        <v>0</v>
      </c>
      <c r="F1398">
        <v>0.2</v>
      </c>
      <c r="N1398" t="s">
        <v>157</v>
      </c>
    </row>
    <row r="1399" spans="1:14" x14ac:dyDescent="0.2">
      <c r="A1399">
        <v>2536735</v>
      </c>
      <c r="B1399" s="1">
        <v>44981</v>
      </c>
      <c r="C1399" t="s">
        <v>164</v>
      </c>
      <c r="D1399" t="s">
        <v>138</v>
      </c>
      <c r="E1399">
        <v>0</v>
      </c>
      <c r="F1399">
        <v>0.4</v>
      </c>
      <c r="N1399" t="s">
        <v>157</v>
      </c>
    </row>
    <row r="1400" spans="1:14" x14ac:dyDescent="0.2">
      <c r="A1400">
        <v>2524457</v>
      </c>
      <c r="B1400" s="1">
        <v>44981</v>
      </c>
      <c r="C1400" t="s">
        <v>164</v>
      </c>
      <c r="D1400" t="s">
        <v>141</v>
      </c>
      <c r="E1400">
        <v>1</v>
      </c>
      <c r="F1400">
        <v>0.2</v>
      </c>
      <c r="N1400" t="s">
        <v>157</v>
      </c>
    </row>
    <row r="1401" spans="1:14" x14ac:dyDescent="0.2">
      <c r="A1401">
        <v>2517551</v>
      </c>
      <c r="B1401" s="1">
        <v>44981</v>
      </c>
      <c r="C1401" t="s">
        <v>164</v>
      </c>
      <c r="D1401" t="s">
        <v>139</v>
      </c>
      <c r="E1401">
        <v>0</v>
      </c>
      <c r="F1401">
        <v>0.4</v>
      </c>
      <c r="N1401" t="s">
        <v>157</v>
      </c>
    </row>
    <row r="1402" spans="1:14" x14ac:dyDescent="0.2">
      <c r="A1402">
        <v>2539571</v>
      </c>
      <c r="B1402" s="1">
        <v>44981</v>
      </c>
      <c r="C1402" t="s">
        <v>164</v>
      </c>
      <c r="D1402" t="s">
        <v>142</v>
      </c>
      <c r="E1402">
        <v>1</v>
      </c>
      <c r="F1402">
        <v>0.2</v>
      </c>
      <c r="N1402" t="s">
        <v>157</v>
      </c>
    </row>
    <row r="1403" spans="1:14" x14ac:dyDescent="0.2">
      <c r="A1403">
        <v>2539499</v>
      </c>
      <c r="B1403" s="1">
        <v>44981</v>
      </c>
      <c r="C1403" t="s">
        <v>164</v>
      </c>
      <c r="D1403" t="s">
        <v>135</v>
      </c>
      <c r="E1403">
        <v>0</v>
      </c>
      <c r="F1403">
        <v>0.4</v>
      </c>
      <c r="N1403" t="s">
        <v>157</v>
      </c>
    </row>
    <row r="1404" spans="1:14" x14ac:dyDescent="0.2">
      <c r="A1404">
        <v>2531129</v>
      </c>
      <c r="B1404" s="1">
        <v>44981</v>
      </c>
      <c r="C1404" t="s">
        <v>164</v>
      </c>
      <c r="D1404" t="s">
        <v>141</v>
      </c>
      <c r="E1404">
        <v>0</v>
      </c>
      <c r="F1404">
        <v>0.2</v>
      </c>
      <c r="N1404" t="s">
        <v>157</v>
      </c>
    </row>
    <row r="1405" spans="1:14" x14ac:dyDescent="0.2">
      <c r="A1405">
        <v>2539116</v>
      </c>
      <c r="B1405" s="1">
        <v>44981</v>
      </c>
      <c r="C1405" t="s">
        <v>164</v>
      </c>
      <c r="D1405" t="s">
        <v>140</v>
      </c>
      <c r="E1405">
        <v>0</v>
      </c>
      <c r="F1405">
        <v>0.2</v>
      </c>
      <c r="N1405" t="s">
        <v>157</v>
      </c>
    </row>
    <row r="1406" spans="1:14" x14ac:dyDescent="0.2">
      <c r="A1406">
        <v>2537723</v>
      </c>
      <c r="B1406" s="1">
        <v>44981</v>
      </c>
      <c r="C1406" t="s">
        <v>164</v>
      </c>
      <c r="D1406" t="s">
        <v>143</v>
      </c>
      <c r="E1406">
        <v>0</v>
      </c>
      <c r="F1406">
        <v>0.2</v>
      </c>
      <c r="N1406" t="s">
        <v>157</v>
      </c>
    </row>
    <row r="1407" spans="1:14" x14ac:dyDescent="0.2">
      <c r="A1407">
        <v>2529157</v>
      </c>
      <c r="B1407" s="1">
        <v>44981</v>
      </c>
      <c r="C1407" t="s">
        <v>164</v>
      </c>
      <c r="D1407" t="s">
        <v>149</v>
      </c>
      <c r="E1407">
        <v>1</v>
      </c>
      <c r="F1407">
        <v>0.2</v>
      </c>
      <c r="N1407" t="s">
        <v>157</v>
      </c>
    </row>
    <row r="1408" spans="1:14" x14ac:dyDescent="0.2">
      <c r="A1408">
        <v>2539631</v>
      </c>
      <c r="B1408" s="1">
        <v>44981</v>
      </c>
      <c r="C1408" t="s">
        <v>164</v>
      </c>
      <c r="D1408" t="s">
        <v>152</v>
      </c>
      <c r="E1408">
        <v>1</v>
      </c>
      <c r="F1408">
        <v>0.4</v>
      </c>
      <c r="N1408" t="s">
        <v>157</v>
      </c>
    </row>
    <row r="1409" spans="1:14" x14ac:dyDescent="0.2">
      <c r="A1409">
        <v>2539135</v>
      </c>
      <c r="B1409" s="1">
        <v>44981</v>
      </c>
      <c r="C1409" t="s">
        <v>164</v>
      </c>
      <c r="D1409" t="s">
        <v>137</v>
      </c>
      <c r="E1409">
        <v>0</v>
      </c>
      <c r="F1409">
        <v>0.2</v>
      </c>
      <c r="N1409" t="s">
        <v>157</v>
      </c>
    </row>
    <row r="1410" spans="1:14" x14ac:dyDescent="0.2">
      <c r="A1410">
        <v>2532023</v>
      </c>
      <c r="B1410" s="1">
        <v>44980</v>
      </c>
      <c r="C1410" t="s">
        <v>164</v>
      </c>
      <c r="D1410" t="s">
        <v>139</v>
      </c>
      <c r="E1410">
        <v>1</v>
      </c>
      <c r="F1410">
        <v>0.3</v>
      </c>
      <c r="N1410" t="s">
        <v>157</v>
      </c>
    </row>
    <row r="1411" spans="1:14" x14ac:dyDescent="0.2">
      <c r="A1411">
        <v>2534359</v>
      </c>
      <c r="B1411" s="1">
        <v>44980</v>
      </c>
      <c r="C1411" t="s">
        <v>164</v>
      </c>
      <c r="D1411" t="s">
        <v>132</v>
      </c>
      <c r="E1411">
        <v>0</v>
      </c>
      <c r="F1411">
        <v>0.3</v>
      </c>
      <c r="N1411" t="s">
        <v>157</v>
      </c>
    </row>
    <row r="1412" spans="1:14" x14ac:dyDescent="0.2">
      <c r="A1412">
        <v>2531720</v>
      </c>
      <c r="B1412" s="1">
        <v>44980</v>
      </c>
      <c r="C1412" t="s">
        <v>164</v>
      </c>
      <c r="D1412" t="s">
        <v>140</v>
      </c>
      <c r="E1412">
        <v>1</v>
      </c>
      <c r="F1412">
        <v>0.4</v>
      </c>
      <c r="N1412" t="s">
        <v>157</v>
      </c>
    </row>
    <row r="1413" spans="1:14" x14ac:dyDescent="0.2">
      <c r="A1413">
        <v>2538055</v>
      </c>
      <c r="B1413" s="1">
        <v>44980</v>
      </c>
      <c r="C1413" t="s">
        <v>164</v>
      </c>
      <c r="D1413" t="s">
        <v>143</v>
      </c>
      <c r="E1413">
        <v>0</v>
      </c>
      <c r="F1413">
        <v>0.2</v>
      </c>
      <c r="N1413" t="s">
        <v>157</v>
      </c>
    </row>
    <row r="1414" spans="1:14" x14ac:dyDescent="0.2">
      <c r="A1414">
        <v>2524212</v>
      </c>
      <c r="B1414" s="1">
        <v>44980</v>
      </c>
      <c r="C1414" t="s">
        <v>164</v>
      </c>
      <c r="D1414" t="s">
        <v>152</v>
      </c>
      <c r="E1414">
        <v>0</v>
      </c>
      <c r="F1414">
        <v>0.3</v>
      </c>
      <c r="N1414" t="s">
        <v>157</v>
      </c>
    </row>
    <row r="1415" spans="1:14" x14ac:dyDescent="0.2">
      <c r="A1415">
        <v>2524616</v>
      </c>
      <c r="B1415" s="1">
        <v>44980</v>
      </c>
      <c r="C1415" t="s">
        <v>164</v>
      </c>
      <c r="D1415" t="s">
        <v>142</v>
      </c>
      <c r="E1415">
        <v>1</v>
      </c>
      <c r="F1415">
        <v>0.2</v>
      </c>
      <c r="N1415" t="s">
        <v>157</v>
      </c>
    </row>
    <row r="1416" spans="1:14" x14ac:dyDescent="0.2">
      <c r="A1416">
        <v>2538521</v>
      </c>
      <c r="B1416" s="1">
        <v>44980</v>
      </c>
      <c r="C1416" t="s">
        <v>164</v>
      </c>
      <c r="D1416" t="s">
        <v>135</v>
      </c>
      <c r="E1416">
        <v>1</v>
      </c>
      <c r="F1416">
        <v>0.2</v>
      </c>
      <c r="N1416" t="s">
        <v>157</v>
      </c>
    </row>
    <row r="1417" spans="1:14" x14ac:dyDescent="0.2">
      <c r="A1417">
        <v>2535905</v>
      </c>
      <c r="B1417" s="1">
        <v>44980</v>
      </c>
      <c r="C1417" t="s">
        <v>164</v>
      </c>
      <c r="D1417" t="s">
        <v>136</v>
      </c>
      <c r="E1417">
        <v>1</v>
      </c>
      <c r="F1417">
        <v>2</v>
      </c>
      <c r="N1417" t="s">
        <v>157</v>
      </c>
    </row>
    <row r="1418" spans="1:14" x14ac:dyDescent="0.2">
      <c r="A1418">
        <v>2536534</v>
      </c>
      <c r="B1418" s="1">
        <v>44980</v>
      </c>
      <c r="C1418" t="s">
        <v>164</v>
      </c>
      <c r="D1418" t="s">
        <v>134</v>
      </c>
      <c r="E1418">
        <v>0</v>
      </c>
      <c r="F1418">
        <v>0.2</v>
      </c>
      <c r="N1418" t="s">
        <v>157</v>
      </c>
    </row>
    <row r="1419" spans="1:14" x14ac:dyDescent="0.2">
      <c r="A1419">
        <v>2531740</v>
      </c>
      <c r="B1419" s="1">
        <v>44980</v>
      </c>
      <c r="C1419" t="s">
        <v>164</v>
      </c>
      <c r="D1419" t="s">
        <v>149</v>
      </c>
      <c r="E1419">
        <v>0</v>
      </c>
      <c r="F1419">
        <v>0.3</v>
      </c>
      <c r="N1419" t="s">
        <v>157</v>
      </c>
    </row>
    <row r="1420" spans="1:14" x14ac:dyDescent="0.2">
      <c r="A1420">
        <v>2532168</v>
      </c>
      <c r="B1420" s="1">
        <v>44980</v>
      </c>
      <c r="C1420" t="s">
        <v>164</v>
      </c>
      <c r="D1420" t="s">
        <v>151</v>
      </c>
      <c r="E1420">
        <v>1</v>
      </c>
      <c r="F1420">
        <v>0.2</v>
      </c>
      <c r="N1420" t="s">
        <v>157</v>
      </c>
    </row>
    <row r="1421" spans="1:14" x14ac:dyDescent="0.2">
      <c r="A1421">
        <v>2534614</v>
      </c>
      <c r="B1421" s="1">
        <v>44980</v>
      </c>
      <c r="C1421" t="s">
        <v>164</v>
      </c>
      <c r="D1421" t="s">
        <v>134</v>
      </c>
      <c r="E1421">
        <v>1</v>
      </c>
      <c r="F1421">
        <v>0.2</v>
      </c>
      <c r="N1421" t="s">
        <v>157</v>
      </c>
    </row>
    <row r="1422" spans="1:14" x14ac:dyDescent="0.2">
      <c r="A1422">
        <v>2534348</v>
      </c>
      <c r="B1422" s="1">
        <v>44980</v>
      </c>
      <c r="C1422" t="s">
        <v>164</v>
      </c>
      <c r="D1422" t="s">
        <v>136</v>
      </c>
      <c r="E1422">
        <v>0</v>
      </c>
      <c r="F1422">
        <v>0.4</v>
      </c>
      <c r="N1422" t="s">
        <v>157</v>
      </c>
    </row>
    <row r="1423" spans="1:14" x14ac:dyDescent="0.2">
      <c r="A1423">
        <v>2531712</v>
      </c>
      <c r="B1423" s="1">
        <v>44980</v>
      </c>
      <c r="C1423" t="s">
        <v>164</v>
      </c>
      <c r="D1423" t="s">
        <v>134</v>
      </c>
      <c r="E1423">
        <v>0</v>
      </c>
      <c r="F1423">
        <v>0.2</v>
      </c>
      <c r="N1423" t="s">
        <v>157</v>
      </c>
    </row>
    <row r="1424" spans="1:14" x14ac:dyDescent="0.2">
      <c r="A1424">
        <v>2529322</v>
      </c>
      <c r="B1424" s="1">
        <v>44980</v>
      </c>
      <c r="C1424" t="s">
        <v>164</v>
      </c>
      <c r="D1424" t="s">
        <v>143</v>
      </c>
      <c r="E1424">
        <v>1</v>
      </c>
      <c r="F1424">
        <v>0.4</v>
      </c>
      <c r="N1424" t="s">
        <v>157</v>
      </c>
    </row>
    <row r="1425" spans="1:14" x14ac:dyDescent="0.2">
      <c r="A1425">
        <v>2536433</v>
      </c>
      <c r="B1425" s="1">
        <v>44980</v>
      </c>
      <c r="C1425" t="s">
        <v>164</v>
      </c>
      <c r="D1425" t="s">
        <v>132</v>
      </c>
      <c r="E1425">
        <v>1</v>
      </c>
      <c r="F1425">
        <v>0.2</v>
      </c>
      <c r="N1425" t="s">
        <v>157</v>
      </c>
    </row>
    <row r="1426" spans="1:14" x14ac:dyDescent="0.2">
      <c r="A1426">
        <v>2534241</v>
      </c>
      <c r="B1426" s="1">
        <v>44979</v>
      </c>
      <c r="C1426" t="s">
        <v>164</v>
      </c>
      <c r="D1426" t="s">
        <v>137</v>
      </c>
      <c r="E1426">
        <v>1</v>
      </c>
      <c r="F1426">
        <v>0.2</v>
      </c>
      <c r="N1426" t="s">
        <v>157</v>
      </c>
    </row>
    <row r="1427" spans="1:14" x14ac:dyDescent="0.2">
      <c r="A1427">
        <v>2517253</v>
      </c>
      <c r="B1427" s="1">
        <v>44979</v>
      </c>
      <c r="C1427" t="s">
        <v>164</v>
      </c>
      <c r="D1427" t="s">
        <v>134</v>
      </c>
      <c r="E1427">
        <v>1</v>
      </c>
      <c r="F1427">
        <v>0.2</v>
      </c>
      <c r="N1427" t="s">
        <v>157</v>
      </c>
    </row>
    <row r="1428" spans="1:14" x14ac:dyDescent="0.2">
      <c r="A1428">
        <v>2529029</v>
      </c>
      <c r="B1428" s="1">
        <v>44979</v>
      </c>
      <c r="C1428" t="s">
        <v>164</v>
      </c>
      <c r="D1428" t="s">
        <v>135</v>
      </c>
      <c r="E1428">
        <v>0</v>
      </c>
      <c r="F1428">
        <v>0.2</v>
      </c>
      <c r="N1428" t="s">
        <v>157</v>
      </c>
    </row>
    <row r="1429" spans="1:14" x14ac:dyDescent="0.2">
      <c r="A1429">
        <v>2529281</v>
      </c>
      <c r="B1429" s="1">
        <v>44979</v>
      </c>
      <c r="C1429" t="s">
        <v>164</v>
      </c>
      <c r="D1429" t="s">
        <v>149</v>
      </c>
      <c r="E1429">
        <v>1</v>
      </c>
      <c r="F1429">
        <v>0.2</v>
      </c>
      <c r="N1429" t="s">
        <v>157</v>
      </c>
    </row>
    <row r="1430" spans="1:14" x14ac:dyDescent="0.2">
      <c r="A1430">
        <v>2534770</v>
      </c>
      <c r="B1430" s="1">
        <v>44979</v>
      </c>
      <c r="C1430" t="s">
        <v>164</v>
      </c>
      <c r="D1430" t="s">
        <v>137</v>
      </c>
      <c r="E1430">
        <v>0</v>
      </c>
      <c r="F1430">
        <v>0.2</v>
      </c>
      <c r="N1430" t="s">
        <v>157</v>
      </c>
    </row>
    <row r="1431" spans="1:14" x14ac:dyDescent="0.2">
      <c r="A1431">
        <v>2534525</v>
      </c>
      <c r="B1431" s="1">
        <v>44979</v>
      </c>
      <c r="C1431" t="s">
        <v>164</v>
      </c>
      <c r="D1431" t="s">
        <v>152</v>
      </c>
      <c r="E1431">
        <v>1</v>
      </c>
      <c r="F1431">
        <v>0.4</v>
      </c>
      <c r="N1431" t="s">
        <v>157</v>
      </c>
    </row>
    <row r="1432" spans="1:14" x14ac:dyDescent="0.2">
      <c r="A1432">
        <v>2531702</v>
      </c>
      <c r="B1432" s="1">
        <v>44979</v>
      </c>
      <c r="C1432" t="s">
        <v>164</v>
      </c>
      <c r="D1432" t="s">
        <v>134</v>
      </c>
      <c r="E1432">
        <v>1</v>
      </c>
      <c r="F1432">
        <v>0.2</v>
      </c>
      <c r="N1432" t="s">
        <v>157</v>
      </c>
    </row>
    <row r="1433" spans="1:14" x14ac:dyDescent="0.2">
      <c r="A1433">
        <v>2531788</v>
      </c>
      <c r="B1433" s="1">
        <v>44979</v>
      </c>
      <c r="C1433" t="s">
        <v>164</v>
      </c>
      <c r="D1433" t="s">
        <v>152</v>
      </c>
      <c r="E1433">
        <v>1</v>
      </c>
      <c r="F1433">
        <v>0.2</v>
      </c>
      <c r="N1433" t="s">
        <v>157</v>
      </c>
    </row>
    <row r="1434" spans="1:14" x14ac:dyDescent="0.2">
      <c r="A1434">
        <v>2532088</v>
      </c>
      <c r="B1434" s="1">
        <v>44979</v>
      </c>
      <c r="C1434" t="s">
        <v>164</v>
      </c>
      <c r="D1434" t="s">
        <v>149</v>
      </c>
      <c r="E1434">
        <v>0</v>
      </c>
      <c r="F1434">
        <v>0.2</v>
      </c>
      <c r="N1434" t="s">
        <v>157</v>
      </c>
    </row>
    <row r="1435" spans="1:14" x14ac:dyDescent="0.2">
      <c r="A1435">
        <v>2531437</v>
      </c>
      <c r="B1435" s="1">
        <v>44979</v>
      </c>
      <c r="C1435" t="s">
        <v>164</v>
      </c>
      <c r="D1435" t="s">
        <v>149</v>
      </c>
      <c r="E1435">
        <v>0</v>
      </c>
      <c r="F1435">
        <v>0.2</v>
      </c>
      <c r="N1435" t="s">
        <v>157</v>
      </c>
    </row>
    <row r="1436" spans="1:14" x14ac:dyDescent="0.2">
      <c r="A1436">
        <v>2523477</v>
      </c>
      <c r="B1436" s="1">
        <v>44979</v>
      </c>
      <c r="C1436" t="s">
        <v>164</v>
      </c>
      <c r="D1436" t="s">
        <v>134</v>
      </c>
      <c r="E1436">
        <v>1</v>
      </c>
      <c r="F1436">
        <v>0.2</v>
      </c>
      <c r="N1436" t="s">
        <v>157</v>
      </c>
    </row>
    <row r="1437" spans="1:14" x14ac:dyDescent="0.2">
      <c r="A1437">
        <v>2534414</v>
      </c>
      <c r="B1437" s="1">
        <v>44979</v>
      </c>
      <c r="C1437" t="s">
        <v>164</v>
      </c>
      <c r="D1437" t="s">
        <v>138</v>
      </c>
      <c r="E1437">
        <v>1</v>
      </c>
      <c r="F1437">
        <v>0.2</v>
      </c>
      <c r="N1437" t="s">
        <v>157</v>
      </c>
    </row>
    <row r="1438" spans="1:14" x14ac:dyDescent="0.2">
      <c r="A1438">
        <v>2534123</v>
      </c>
      <c r="B1438" s="1">
        <v>44979</v>
      </c>
      <c r="C1438" t="s">
        <v>164</v>
      </c>
      <c r="D1438" t="s">
        <v>151</v>
      </c>
      <c r="E1438">
        <v>0</v>
      </c>
      <c r="F1438">
        <v>0.2</v>
      </c>
      <c r="N1438" t="s">
        <v>157</v>
      </c>
    </row>
    <row r="1439" spans="1:14" x14ac:dyDescent="0.2">
      <c r="A1439">
        <v>2531200</v>
      </c>
      <c r="B1439" s="1">
        <v>44979</v>
      </c>
      <c r="C1439" t="s">
        <v>164</v>
      </c>
      <c r="D1439" t="s">
        <v>151</v>
      </c>
      <c r="E1439">
        <v>0</v>
      </c>
      <c r="F1439">
        <v>0.2</v>
      </c>
      <c r="N1439" t="s">
        <v>157</v>
      </c>
    </row>
    <row r="1440" spans="1:14" x14ac:dyDescent="0.2">
      <c r="A1440">
        <v>2534659</v>
      </c>
      <c r="B1440" s="1">
        <v>44979</v>
      </c>
      <c r="C1440" t="s">
        <v>164</v>
      </c>
      <c r="D1440" t="s">
        <v>132</v>
      </c>
      <c r="E1440">
        <v>1</v>
      </c>
      <c r="F1440">
        <v>0.2</v>
      </c>
      <c r="N1440" t="s">
        <v>157</v>
      </c>
    </row>
    <row r="1441" spans="1:14" x14ac:dyDescent="0.2">
      <c r="A1441">
        <v>2531346</v>
      </c>
      <c r="B1441" s="1">
        <v>44979</v>
      </c>
      <c r="C1441" t="s">
        <v>164</v>
      </c>
      <c r="D1441" t="s">
        <v>143</v>
      </c>
      <c r="E1441">
        <v>1</v>
      </c>
      <c r="F1441">
        <v>0.2</v>
      </c>
      <c r="N1441" t="s">
        <v>157</v>
      </c>
    </row>
    <row r="1442" spans="1:14" x14ac:dyDescent="0.2">
      <c r="A1442">
        <v>2532055</v>
      </c>
      <c r="B1442" s="1">
        <v>44978</v>
      </c>
      <c r="C1442" t="s">
        <v>164</v>
      </c>
      <c r="D1442" t="s">
        <v>137</v>
      </c>
      <c r="E1442">
        <v>1</v>
      </c>
      <c r="F1442">
        <v>0.2</v>
      </c>
      <c r="N1442" t="s">
        <v>157</v>
      </c>
    </row>
    <row r="1443" spans="1:14" x14ac:dyDescent="0.2">
      <c r="A1443">
        <v>2529053</v>
      </c>
      <c r="B1443" s="1">
        <v>44978</v>
      </c>
      <c r="C1443" t="s">
        <v>164</v>
      </c>
      <c r="D1443" t="s">
        <v>137</v>
      </c>
      <c r="E1443">
        <v>1</v>
      </c>
      <c r="F1443">
        <v>0.4</v>
      </c>
      <c r="N1443" t="s">
        <v>157</v>
      </c>
    </row>
    <row r="1444" spans="1:14" x14ac:dyDescent="0.2">
      <c r="A1444">
        <v>2531641</v>
      </c>
      <c r="B1444" s="1">
        <v>44978</v>
      </c>
      <c r="C1444" t="s">
        <v>164</v>
      </c>
      <c r="D1444" t="s">
        <v>137</v>
      </c>
      <c r="E1444">
        <v>1</v>
      </c>
      <c r="F1444">
        <v>0.2</v>
      </c>
      <c r="N1444" t="s">
        <v>157</v>
      </c>
    </row>
    <row r="1445" spans="1:14" x14ac:dyDescent="0.2">
      <c r="A1445">
        <v>2531014</v>
      </c>
      <c r="B1445" s="1">
        <v>44978</v>
      </c>
      <c r="C1445" t="s">
        <v>164</v>
      </c>
      <c r="D1445" t="s">
        <v>143</v>
      </c>
      <c r="E1445">
        <v>0</v>
      </c>
      <c r="F1445">
        <v>1.6</v>
      </c>
      <c r="N1445" t="s">
        <v>157</v>
      </c>
    </row>
    <row r="1446" spans="1:14" x14ac:dyDescent="0.2">
      <c r="A1446">
        <v>2531692</v>
      </c>
      <c r="B1446" s="1">
        <v>44978</v>
      </c>
      <c r="C1446" t="s">
        <v>164</v>
      </c>
      <c r="D1446" t="s">
        <v>141</v>
      </c>
      <c r="E1446">
        <v>1</v>
      </c>
      <c r="F1446">
        <v>0.2</v>
      </c>
      <c r="N1446" t="s">
        <v>157</v>
      </c>
    </row>
    <row r="1447" spans="1:14" x14ac:dyDescent="0.2">
      <c r="A1447">
        <v>2524155</v>
      </c>
      <c r="B1447" s="1">
        <v>44978</v>
      </c>
      <c r="C1447" t="s">
        <v>164</v>
      </c>
      <c r="D1447" t="s">
        <v>151</v>
      </c>
      <c r="E1447">
        <v>1</v>
      </c>
      <c r="F1447">
        <v>0.2</v>
      </c>
      <c r="N1447" t="s">
        <v>157</v>
      </c>
    </row>
    <row r="1448" spans="1:14" x14ac:dyDescent="0.2">
      <c r="A1448">
        <v>2524100</v>
      </c>
      <c r="B1448" s="1">
        <v>44978</v>
      </c>
      <c r="C1448" t="s">
        <v>164</v>
      </c>
      <c r="D1448" t="s">
        <v>135</v>
      </c>
      <c r="E1448">
        <v>1</v>
      </c>
      <c r="F1448">
        <v>0.4</v>
      </c>
      <c r="N1448" t="s">
        <v>157</v>
      </c>
    </row>
    <row r="1449" spans="1:14" x14ac:dyDescent="0.2">
      <c r="A1449">
        <v>2532874</v>
      </c>
      <c r="B1449" s="1">
        <v>44978</v>
      </c>
      <c r="C1449" t="s">
        <v>164</v>
      </c>
      <c r="D1449" t="s">
        <v>134</v>
      </c>
      <c r="E1449">
        <v>0</v>
      </c>
      <c r="F1449">
        <v>2.6</v>
      </c>
      <c r="N1449" t="s">
        <v>157</v>
      </c>
    </row>
    <row r="1450" spans="1:14" x14ac:dyDescent="0.2">
      <c r="A1450">
        <v>2531993</v>
      </c>
      <c r="B1450" s="1">
        <v>44978</v>
      </c>
      <c r="C1450" t="s">
        <v>164</v>
      </c>
      <c r="D1450" t="s">
        <v>138</v>
      </c>
      <c r="E1450">
        <v>1</v>
      </c>
      <c r="F1450">
        <v>0.2</v>
      </c>
      <c r="N1450" t="s">
        <v>157</v>
      </c>
    </row>
    <row r="1451" spans="1:14" x14ac:dyDescent="0.2">
      <c r="A1451">
        <v>2531561</v>
      </c>
      <c r="B1451" s="1">
        <v>44978</v>
      </c>
      <c r="C1451" t="s">
        <v>164</v>
      </c>
      <c r="D1451" t="s">
        <v>142</v>
      </c>
      <c r="E1451">
        <v>0</v>
      </c>
      <c r="F1451">
        <v>0.2</v>
      </c>
      <c r="N1451" t="s">
        <v>157</v>
      </c>
    </row>
    <row r="1452" spans="1:14" x14ac:dyDescent="0.2">
      <c r="A1452">
        <v>2532899</v>
      </c>
      <c r="B1452" s="1">
        <v>44978</v>
      </c>
      <c r="C1452" t="s">
        <v>164</v>
      </c>
      <c r="D1452" t="s">
        <v>137</v>
      </c>
      <c r="E1452">
        <v>0</v>
      </c>
      <c r="F1452">
        <v>0.2</v>
      </c>
      <c r="N1452" t="s">
        <v>157</v>
      </c>
    </row>
    <row r="1453" spans="1:14" x14ac:dyDescent="0.2">
      <c r="A1453">
        <v>2531564</v>
      </c>
      <c r="B1453" s="1">
        <v>44978</v>
      </c>
      <c r="C1453" t="s">
        <v>164</v>
      </c>
      <c r="D1453" t="s">
        <v>139</v>
      </c>
      <c r="E1453">
        <v>0</v>
      </c>
      <c r="F1453">
        <v>0.2</v>
      </c>
      <c r="N1453" t="s">
        <v>157</v>
      </c>
    </row>
    <row r="1454" spans="1:14" x14ac:dyDescent="0.2">
      <c r="A1454">
        <v>2531210</v>
      </c>
      <c r="B1454" s="1">
        <v>44978</v>
      </c>
      <c r="C1454" t="s">
        <v>164</v>
      </c>
      <c r="D1454" t="s">
        <v>152</v>
      </c>
      <c r="E1454">
        <v>0</v>
      </c>
      <c r="F1454">
        <v>0.2</v>
      </c>
      <c r="N1454" t="s">
        <v>157</v>
      </c>
    </row>
    <row r="1455" spans="1:14" x14ac:dyDescent="0.2">
      <c r="A1455">
        <v>2531660</v>
      </c>
      <c r="B1455" s="1">
        <v>44978</v>
      </c>
      <c r="C1455" t="s">
        <v>164</v>
      </c>
      <c r="D1455" t="s">
        <v>139</v>
      </c>
      <c r="E1455">
        <v>0</v>
      </c>
      <c r="F1455">
        <v>0.2</v>
      </c>
      <c r="N1455" t="s">
        <v>157</v>
      </c>
    </row>
    <row r="1456" spans="1:14" x14ac:dyDescent="0.2">
      <c r="A1456">
        <v>2524290</v>
      </c>
      <c r="B1456" s="1">
        <v>44978</v>
      </c>
      <c r="C1456" t="s">
        <v>164</v>
      </c>
      <c r="D1456" t="s">
        <v>138</v>
      </c>
      <c r="E1456">
        <v>1</v>
      </c>
      <c r="F1456">
        <v>0.2</v>
      </c>
      <c r="N1456" t="s">
        <v>157</v>
      </c>
    </row>
    <row r="1457" spans="1:14" x14ac:dyDescent="0.2">
      <c r="A1457">
        <v>2532187</v>
      </c>
      <c r="B1457" s="1">
        <v>44978</v>
      </c>
      <c r="C1457" t="s">
        <v>164</v>
      </c>
      <c r="D1457" t="s">
        <v>136</v>
      </c>
      <c r="E1457">
        <v>1</v>
      </c>
      <c r="F1457">
        <v>0.2</v>
      </c>
      <c r="N1457" t="s">
        <v>157</v>
      </c>
    </row>
    <row r="1458" spans="1:14" x14ac:dyDescent="0.2">
      <c r="A1458">
        <v>2524248</v>
      </c>
      <c r="B1458" s="1">
        <v>44978</v>
      </c>
      <c r="C1458" t="s">
        <v>164</v>
      </c>
      <c r="D1458" t="s">
        <v>136</v>
      </c>
      <c r="E1458">
        <v>1</v>
      </c>
      <c r="F1458">
        <v>0.2</v>
      </c>
      <c r="N1458" t="s">
        <v>157</v>
      </c>
    </row>
    <row r="1459" spans="1:14" x14ac:dyDescent="0.2">
      <c r="A1459">
        <v>2529291</v>
      </c>
      <c r="B1459" s="1">
        <v>44978</v>
      </c>
      <c r="C1459" t="s">
        <v>164</v>
      </c>
      <c r="D1459" t="s">
        <v>139</v>
      </c>
      <c r="E1459">
        <v>1</v>
      </c>
      <c r="F1459">
        <v>0.4</v>
      </c>
      <c r="N1459" t="s">
        <v>157</v>
      </c>
    </row>
    <row r="1460" spans="1:14" x14ac:dyDescent="0.2">
      <c r="A1460">
        <v>2529419</v>
      </c>
      <c r="B1460" s="1">
        <v>44977</v>
      </c>
      <c r="C1460" t="s">
        <v>164</v>
      </c>
      <c r="D1460" t="s">
        <v>134</v>
      </c>
      <c r="E1460">
        <v>0</v>
      </c>
      <c r="F1460">
        <v>0.2</v>
      </c>
      <c r="N1460" t="s">
        <v>157</v>
      </c>
    </row>
    <row r="1461" spans="1:14" x14ac:dyDescent="0.2">
      <c r="A1461">
        <v>2524064</v>
      </c>
      <c r="B1461" s="1">
        <v>44977</v>
      </c>
      <c r="C1461" t="s">
        <v>164</v>
      </c>
      <c r="D1461" t="s">
        <v>137</v>
      </c>
      <c r="E1461">
        <v>0</v>
      </c>
      <c r="F1461">
        <v>0.4</v>
      </c>
      <c r="N1461" t="s">
        <v>157</v>
      </c>
    </row>
    <row r="1462" spans="1:14" x14ac:dyDescent="0.2">
      <c r="A1462">
        <v>2529385</v>
      </c>
      <c r="B1462" s="1">
        <v>44977</v>
      </c>
      <c r="C1462" t="s">
        <v>164</v>
      </c>
      <c r="D1462" t="s">
        <v>135</v>
      </c>
      <c r="E1462">
        <v>0</v>
      </c>
      <c r="F1462">
        <v>0.2</v>
      </c>
      <c r="N1462" t="s">
        <v>157</v>
      </c>
    </row>
    <row r="1463" spans="1:14" x14ac:dyDescent="0.2">
      <c r="A1463">
        <v>2523992</v>
      </c>
      <c r="B1463" s="1">
        <v>44977</v>
      </c>
      <c r="C1463" t="s">
        <v>164</v>
      </c>
      <c r="D1463" t="s">
        <v>140</v>
      </c>
      <c r="E1463">
        <v>1</v>
      </c>
      <c r="F1463">
        <v>0.2</v>
      </c>
      <c r="N1463" t="s">
        <v>157</v>
      </c>
    </row>
    <row r="1464" spans="1:14" x14ac:dyDescent="0.2">
      <c r="A1464">
        <v>2529689</v>
      </c>
      <c r="B1464" s="1">
        <v>44977</v>
      </c>
      <c r="C1464" t="s">
        <v>164</v>
      </c>
      <c r="D1464" t="s">
        <v>152</v>
      </c>
      <c r="E1464">
        <v>0</v>
      </c>
      <c r="F1464">
        <v>0.2</v>
      </c>
      <c r="N1464" t="s">
        <v>157</v>
      </c>
    </row>
    <row r="1465" spans="1:14" x14ac:dyDescent="0.2">
      <c r="A1465">
        <v>2524134</v>
      </c>
      <c r="B1465" s="1">
        <v>44977</v>
      </c>
      <c r="C1465" t="s">
        <v>164</v>
      </c>
      <c r="D1465" t="s">
        <v>140</v>
      </c>
      <c r="E1465">
        <v>1</v>
      </c>
      <c r="F1465">
        <v>0.2</v>
      </c>
      <c r="N1465" t="s">
        <v>157</v>
      </c>
    </row>
    <row r="1466" spans="1:14" x14ac:dyDescent="0.2">
      <c r="A1466">
        <v>2524176</v>
      </c>
      <c r="B1466" s="1">
        <v>44977</v>
      </c>
      <c r="C1466" t="s">
        <v>164</v>
      </c>
      <c r="D1466" t="s">
        <v>134</v>
      </c>
      <c r="E1466">
        <v>1</v>
      </c>
      <c r="F1466">
        <v>0.2</v>
      </c>
      <c r="N1466" t="s">
        <v>157</v>
      </c>
    </row>
    <row r="1467" spans="1:14" x14ac:dyDescent="0.2">
      <c r="A1467">
        <v>2524631</v>
      </c>
      <c r="B1467" s="1">
        <v>44977</v>
      </c>
      <c r="C1467" t="s">
        <v>164</v>
      </c>
      <c r="D1467" t="s">
        <v>140</v>
      </c>
      <c r="E1467">
        <v>0</v>
      </c>
      <c r="F1467">
        <v>0.2</v>
      </c>
      <c r="N1467" t="s">
        <v>157</v>
      </c>
    </row>
    <row r="1468" spans="1:14" x14ac:dyDescent="0.2">
      <c r="A1468">
        <v>2524614</v>
      </c>
      <c r="B1468" s="1">
        <v>44977</v>
      </c>
      <c r="C1468" t="s">
        <v>164</v>
      </c>
      <c r="D1468" t="s">
        <v>149</v>
      </c>
      <c r="E1468">
        <v>1</v>
      </c>
      <c r="F1468">
        <v>0.2</v>
      </c>
      <c r="N1468" t="s">
        <v>157</v>
      </c>
    </row>
    <row r="1469" spans="1:14" x14ac:dyDescent="0.2">
      <c r="A1469">
        <v>2529144</v>
      </c>
      <c r="B1469" s="1">
        <v>44977</v>
      </c>
      <c r="C1469" t="s">
        <v>164</v>
      </c>
      <c r="D1469" t="s">
        <v>139</v>
      </c>
      <c r="E1469">
        <v>1</v>
      </c>
      <c r="F1469">
        <v>0.2</v>
      </c>
      <c r="N1469" t="s">
        <v>157</v>
      </c>
    </row>
    <row r="1470" spans="1:14" x14ac:dyDescent="0.2">
      <c r="A1470">
        <v>2524161</v>
      </c>
      <c r="B1470" s="1">
        <v>44977</v>
      </c>
      <c r="C1470" t="s">
        <v>164</v>
      </c>
      <c r="D1470" t="s">
        <v>149</v>
      </c>
      <c r="E1470">
        <v>1</v>
      </c>
      <c r="F1470">
        <v>0.2</v>
      </c>
      <c r="N1470" t="s">
        <v>157</v>
      </c>
    </row>
    <row r="1471" spans="1:14" x14ac:dyDescent="0.2">
      <c r="A1471">
        <v>2527784</v>
      </c>
      <c r="B1471" s="1">
        <v>44977</v>
      </c>
      <c r="C1471" t="s">
        <v>164</v>
      </c>
      <c r="D1471" t="s">
        <v>142</v>
      </c>
      <c r="E1471">
        <v>1</v>
      </c>
      <c r="F1471">
        <v>1.4</v>
      </c>
      <c r="N1471" t="s">
        <v>157</v>
      </c>
    </row>
    <row r="1472" spans="1:14" x14ac:dyDescent="0.2">
      <c r="A1472">
        <v>2524570</v>
      </c>
      <c r="B1472" s="1">
        <v>44976</v>
      </c>
      <c r="C1472" t="s">
        <v>164</v>
      </c>
      <c r="D1472" t="s">
        <v>137</v>
      </c>
      <c r="E1472">
        <v>1</v>
      </c>
      <c r="F1472">
        <v>0.2</v>
      </c>
      <c r="N1472" t="s">
        <v>157</v>
      </c>
    </row>
    <row r="1473" spans="1:14" x14ac:dyDescent="0.2">
      <c r="A1473">
        <v>2526699</v>
      </c>
      <c r="B1473" s="1">
        <v>44976</v>
      </c>
      <c r="C1473" t="s">
        <v>164</v>
      </c>
      <c r="D1473" t="s">
        <v>140</v>
      </c>
      <c r="E1473">
        <v>0</v>
      </c>
      <c r="F1473">
        <v>0.2</v>
      </c>
      <c r="N1473" t="s">
        <v>157</v>
      </c>
    </row>
    <row r="1474" spans="1:14" x14ac:dyDescent="0.2">
      <c r="A1474">
        <v>2524324</v>
      </c>
      <c r="B1474" s="1">
        <v>44976</v>
      </c>
      <c r="C1474" t="s">
        <v>164</v>
      </c>
      <c r="D1474" t="s">
        <v>137</v>
      </c>
      <c r="E1474">
        <v>0</v>
      </c>
      <c r="F1474">
        <v>0.4</v>
      </c>
      <c r="N1474" t="s">
        <v>157</v>
      </c>
    </row>
    <row r="1475" spans="1:14" x14ac:dyDescent="0.2">
      <c r="A1475">
        <v>2524794</v>
      </c>
      <c r="B1475" s="1">
        <v>44975</v>
      </c>
      <c r="C1475" t="s">
        <v>164</v>
      </c>
      <c r="D1475" t="s">
        <v>138</v>
      </c>
      <c r="E1475">
        <v>1</v>
      </c>
      <c r="F1475">
        <v>0.2</v>
      </c>
      <c r="N1475" t="s">
        <v>157</v>
      </c>
    </row>
    <row r="1476" spans="1:14" x14ac:dyDescent="0.2">
      <c r="A1476">
        <v>2525294</v>
      </c>
      <c r="B1476" s="1">
        <v>44975</v>
      </c>
      <c r="C1476" t="s">
        <v>164</v>
      </c>
      <c r="D1476" t="s">
        <v>142</v>
      </c>
      <c r="E1476">
        <v>0</v>
      </c>
      <c r="F1476">
        <v>0.2</v>
      </c>
      <c r="N1476" t="s">
        <v>157</v>
      </c>
    </row>
    <row r="1477" spans="1:14" x14ac:dyDescent="0.2">
      <c r="A1477">
        <v>2524642</v>
      </c>
      <c r="B1477" s="1">
        <v>44975</v>
      </c>
      <c r="C1477" t="s">
        <v>164</v>
      </c>
      <c r="D1477" t="s">
        <v>139</v>
      </c>
      <c r="E1477">
        <v>0</v>
      </c>
      <c r="F1477">
        <v>0.2</v>
      </c>
      <c r="N1477" t="s">
        <v>157</v>
      </c>
    </row>
    <row r="1478" spans="1:14" x14ac:dyDescent="0.2">
      <c r="A1478">
        <v>2524647</v>
      </c>
      <c r="B1478" s="1">
        <v>44975</v>
      </c>
      <c r="C1478" t="s">
        <v>164</v>
      </c>
      <c r="D1478" t="s">
        <v>139</v>
      </c>
      <c r="E1478">
        <v>0</v>
      </c>
      <c r="F1478">
        <v>0.2</v>
      </c>
      <c r="N1478" t="s">
        <v>157</v>
      </c>
    </row>
    <row r="1479" spans="1:14" x14ac:dyDescent="0.2">
      <c r="A1479">
        <v>2524071</v>
      </c>
      <c r="B1479" s="1">
        <v>44975</v>
      </c>
      <c r="C1479" t="s">
        <v>164</v>
      </c>
      <c r="D1479" t="s">
        <v>137</v>
      </c>
      <c r="E1479">
        <v>0</v>
      </c>
      <c r="F1479">
        <v>0.2</v>
      </c>
      <c r="N1479" t="s">
        <v>157</v>
      </c>
    </row>
    <row r="1480" spans="1:14" x14ac:dyDescent="0.2">
      <c r="A1480">
        <v>2524175</v>
      </c>
      <c r="B1480" s="1">
        <v>44975</v>
      </c>
      <c r="C1480" t="s">
        <v>164</v>
      </c>
      <c r="D1480" t="s">
        <v>151</v>
      </c>
      <c r="E1480">
        <v>0</v>
      </c>
      <c r="F1480">
        <v>0.2</v>
      </c>
      <c r="N1480" t="s">
        <v>157</v>
      </c>
    </row>
    <row r="1481" spans="1:14" x14ac:dyDescent="0.2">
      <c r="A1481">
        <v>2524115</v>
      </c>
      <c r="B1481" s="1">
        <v>44975</v>
      </c>
      <c r="C1481" t="s">
        <v>164</v>
      </c>
      <c r="D1481" t="s">
        <v>136</v>
      </c>
      <c r="E1481">
        <v>1</v>
      </c>
      <c r="F1481">
        <v>0.2</v>
      </c>
      <c r="N1481" t="s">
        <v>157</v>
      </c>
    </row>
    <row r="1482" spans="1:14" x14ac:dyDescent="0.2">
      <c r="A1482">
        <v>2524613</v>
      </c>
      <c r="B1482" s="1">
        <v>44975</v>
      </c>
      <c r="C1482" t="s">
        <v>164</v>
      </c>
      <c r="D1482" t="s">
        <v>152</v>
      </c>
      <c r="E1482">
        <v>1</v>
      </c>
      <c r="F1482">
        <v>0.2</v>
      </c>
      <c r="N1482" t="s">
        <v>157</v>
      </c>
    </row>
    <row r="1483" spans="1:14" x14ac:dyDescent="0.2">
      <c r="A1483">
        <v>2524529</v>
      </c>
      <c r="B1483" s="1">
        <v>44975</v>
      </c>
      <c r="C1483" t="s">
        <v>164</v>
      </c>
      <c r="D1483" t="s">
        <v>135</v>
      </c>
      <c r="E1483">
        <v>0</v>
      </c>
      <c r="F1483">
        <v>5.9</v>
      </c>
      <c r="N1483" t="s">
        <v>157</v>
      </c>
    </row>
    <row r="1484" spans="1:14" x14ac:dyDescent="0.2">
      <c r="A1484">
        <v>2524624</v>
      </c>
      <c r="B1484" s="1">
        <v>44974</v>
      </c>
      <c r="C1484" t="s">
        <v>164</v>
      </c>
      <c r="D1484" t="s">
        <v>137</v>
      </c>
      <c r="E1484">
        <v>0</v>
      </c>
      <c r="F1484">
        <v>0.2</v>
      </c>
      <c r="N1484" t="s">
        <v>157</v>
      </c>
    </row>
    <row r="1485" spans="1:14" x14ac:dyDescent="0.2">
      <c r="A1485">
        <v>2524461</v>
      </c>
      <c r="B1485" s="1">
        <v>44974</v>
      </c>
      <c r="C1485" t="s">
        <v>164</v>
      </c>
      <c r="D1485" t="s">
        <v>151</v>
      </c>
      <c r="E1485">
        <v>0</v>
      </c>
      <c r="F1485">
        <v>0.2</v>
      </c>
      <c r="N1485" t="s">
        <v>157</v>
      </c>
    </row>
    <row r="1486" spans="1:14" x14ac:dyDescent="0.2">
      <c r="A1486">
        <v>2524173</v>
      </c>
      <c r="B1486" s="1">
        <v>44974</v>
      </c>
      <c r="C1486" t="s">
        <v>164</v>
      </c>
      <c r="D1486" t="s">
        <v>140</v>
      </c>
      <c r="E1486">
        <v>0</v>
      </c>
      <c r="F1486">
        <v>0.2</v>
      </c>
      <c r="N1486" t="s">
        <v>157</v>
      </c>
    </row>
    <row r="1487" spans="1:14" x14ac:dyDescent="0.2">
      <c r="A1487">
        <v>2524179</v>
      </c>
      <c r="B1487" s="1">
        <v>44974</v>
      </c>
      <c r="C1487" t="s">
        <v>164</v>
      </c>
      <c r="D1487" t="s">
        <v>136</v>
      </c>
      <c r="E1487">
        <v>1</v>
      </c>
      <c r="F1487">
        <v>0.2</v>
      </c>
      <c r="N1487" t="s">
        <v>157</v>
      </c>
    </row>
    <row r="1488" spans="1:14" x14ac:dyDescent="0.2">
      <c r="A1488">
        <v>2524445</v>
      </c>
      <c r="B1488" s="1">
        <v>44974</v>
      </c>
      <c r="C1488" t="s">
        <v>164</v>
      </c>
      <c r="D1488" t="s">
        <v>136</v>
      </c>
      <c r="E1488">
        <v>0</v>
      </c>
      <c r="F1488">
        <v>0.4</v>
      </c>
      <c r="N1488" t="s">
        <v>157</v>
      </c>
    </row>
    <row r="1489" spans="1:14" x14ac:dyDescent="0.2">
      <c r="A1489">
        <v>2523352</v>
      </c>
      <c r="B1489" s="1">
        <v>44974</v>
      </c>
      <c r="C1489" t="s">
        <v>164</v>
      </c>
      <c r="D1489" t="s">
        <v>135</v>
      </c>
      <c r="E1489">
        <v>0</v>
      </c>
      <c r="F1489">
        <v>2.2999999999999998</v>
      </c>
      <c r="N1489" t="s">
        <v>157</v>
      </c>
    </row>
    <row r="1490" spans="1:14" x14ac:dyDescent="0.2">
      <c r="A1490">
        <v>2523107</v>
      </c>
      <c r="B1490" s="1">
        <v>44974</v>
      </c>
      <c r="C1490" t="s">
        <v>164</v>
      </c>
      <c r="D1490" t="s">
        <v>139</v>
      </c>
      <c r="E1490">
        <v>1</v>
      </c>
      <c r="F1490">
        <v>0.4</v>
      </c>
      <c r="N1490" t="s">
        <v>157</v>
      </c>
    </row>
    <row r="1491" spans="1:14" x14ac:dyDescent="0.2">
      <c r="A1491">
        <v>2524148</v>
      </c>
      <c r="B1491" s="1">
        <v>44974</v>
      </c>
      <c r="C1491" t="s">
        <v>164</v>
      </c>
      <c r="D1491" t="s">
        <v>149</v>
      </c>
      <c r="E1491">
        <v>1</v>
      </c>
      <c r="F1491">
        <v>0.2</v>
      </c>
      <c r="N1491" t="s">
        <v>157</v>
      </c>
    </row>
    <row r="1492" spans="1:14" x14ac:dyDescent="0.2">
      <c r="A1492">
        <v>2507332</v>
      </c>
      <c r="B1492" s="1">
        <v>44974</v>
      </c>
      <c r="C1492" t="s">
        <v>164</v>
      </c>
      <c r="D1492" t="s">
        <v>152</v>
      </c>
      <c r="E1492">
        <v>1</v>
      </c>
      <c r="F1492">
        <v>1.3</v>
      </c>
      <c r="N1492" t="s">
        <v>157</v>
      </c>
    </row>
    <row r="1493" spans="1:14" x14ac:dyDescent="0.2">
      <c r="A1493">
        <v>2524639</v>
      </c>
      <c r="B1493" s="1">
        <v>44974</v>
      </c>
      <c r="C1493" t="s">
        <v>164</v>
      </c>
      <c r="D1493" t="s">
        <v>143</v>
      </c>
      <c r="E1493">
        <v>0</v>
      </c>
      <c r="F1493">
        <v>0.2</v>
      </c>
      <c r="N1493" t="s">
        <v>157</v>
      </c>
    </row>
    <row r="1494" spans="1:14" x14ac:dyDescent="0.2">
      <c r="A1494">
        <v>2523759</v>
      </c>
      <c r="B1494" s="1">
        <v>44974</v>
      </c>
      <c r="C1494" t="s">
        <v>164</v>
      </c>
      <c r="D1494" t="s">
        <v>141</v>
      </c>
      <c r="E1494">
        <v>0</v>
      </c>
      <c r="F1494">
        <v>0.2</v>
      </c>
      <c r="N1494" t="s">
        <v>157</v>
      </c>
    </row>
    <row r="1495" spans="1:14" x14ac:dyDescent="0.2">
      <c r="A1495">
        <v>2523942</v>
      </c>
      <c r="B1495" s="1">
        <v>44974</v>
      </c>
      <c r="C1495" t="s">
        <v>164</v>
      </c>
      <c r="D1495" t="s">
        <v>149</v>
      </c>
      <c r="E1495">
        <v>0</v>
      </c>
      <c r="F1495">
        <v>0.2</v>
      </c>
      <c r="N1495" t="s">
        <v>157</v>
      </c>
    </row>
    <row r="1496" spans="1:14" x14ac:dyDescent="0.2">
      <c r="A1496">
        <v>2524006</v>
      </c>
      <c r="B1496" s="1">
        <v>44974</v>
      </c>
      <c r="C1496" t="s">
        <v>164</v>
      </c>
      <c r="D1496" t="s">
        <v>135</v>
      </c>
      <c r="E1496">
        <v>1</v>
      </c>
      <c r="F1496">
        <v>0.4</v>
      </c>
      <c r="N1496" t="s">
        <v>157</v>
      </c>
    </row>
    <row r="1497" spans="1:14" x14ac:dyDescent="0.2">
      <c r="A1497">
        <v>2524136</v>
      </c>
      <c r="B1497" s="1">
        <v>44974</v>
      </c>
      <c r="C1497" t="s">
        <v>164</v>
      </c>
      <c r="D1497" t="s">
        <v>152</v>
      </c>
      <c r="E1497">
        <v>0</v>
      </c>
      <c r="F1497">
        <v>0.4</v>
      </c>
      <c r="N1497" t="s">
        <v>157</v>
      </c>
    </row>
    <row r="1498" spans="1:14" x14ac:dyDescent="0.2">
      <c r="A1498">
        <v>2524346</v>
      </c>
      <c r="B1498" s="1">
        <v>44974</v>
      </c>
      <c r="C1498" t="s">
        <v>164</v>
      </c>
      <c r="D1498" t="s">
        <v>132</v>
      </c>
      <c r="E1498">
        <v>0</v>
      </c>
      <c r="F1498">
        <v>0.2</v>
      </c>
      <c r="N1498" t="s">
        <v>157</v>
      </c>
    </row>
    <row r="1499" spans="1:14" x14ac:dyDescent="0.2">
      <c r="A1499">
        <v>2521791</v>
      </c>
      <c r="B1499" s="1">
        <v>44974</v>
      </c>
      <c r="C1499" t="s">
        <v>164</v>
      </c>
      <c r="D1499" t="s">
        <v>140</v>
      </c>
      <c r="E1499">
        <v>1</v>
      </c>
      <c r="F1499">
        <v>1.2</v>
      </c>
      <c r="N1499" t="s">
        <v>157</v>
      </c>
    </row>
    <row r="1500" spans="1:14" x14ac:dyDescent="0.2">
      <c r="A1500">
        <v>2524468</v>
      </c>
      <c r="B1500" s="1">
        <v>44974</v>
      </c>
      <c r="C1500" t="s">
        <v>164</v>
      </c>
      <c r="D1500" t="s">
        <v>135</v>
      </c>
      <c r="E1500">
        <v>1</v>
      </c>
      <c r="F1500">
        <v>0.2</v>
      </c>
      <c r="N1500" t="s">
        <v>157</v>
      </c>
    </row>
    <row r="1501" spans="1:14" x14ac:dyDescent="0.2">
      <c r="A1501">
        <v>2514497</v>
      </c>
      <c r="B1501" s="1">
        <v>44973</v>
      </c>
      <c r="C1501" t="s">
        <v>164</v>
      </c>
      <c r="D1501" t="s">
        <v>141</v>
      </c>
      <c r="E1501">
        <v>0</v>
      </c>
      <c r="F1501">
        <v>0.2</v>
      </c>
      <c r="N1501" t="s">
        <v>157</v>
      </c>
    </row>
    <row r="1502" spans="1:14" x14ac:dyDescent="0.2">
      <c r="A1502">
        <v>2521605</v>
      </c>
      <c r="B1502" s="1">
        <v>44973</v>
      </c>
      <c r="C1502" t="s">
        <v>164</v>
      </c>
      <c r="D1502" t="s">
        <v>138</v>
      </c>
      <c r="E1502">
        <v>0</v>
      </c>
      <c r="F1502">
        <v>0.4</v>
      </c>
      <c r="N1502" t="s">
        <v>157</v>
      </c>
    </row>
    <row r="1503" spans="1:14" x14ac:dyDescent="0.2">
      <c r="A1503">
        <v>2519893</v>
      </c>
      <c r="B1503" s="1">
        <v>44972</v>
      </c>
      <c r="C1503" t="s">
        <v>164</v>
      </c>
      <c r="D1503" t="s">
        <v>137</v>
      </c>
      <c r="E1503">
        <v>0</v>
      </c>
      <c r="F1503">
        <v>0.2</v>
      </c>
      <c r="N1503" t="s">
        <v>157</v>
      </c>
    </row>
    <row r="1504" spans="1:14" x14ac:dyDescent="0.2">
      <c r="A1504">
        <v>2518823</v>
      </c>
      <c r="B1504" s="1">
        <v>44972</v>
      </c>
      <c r="C1504" t="s">
        <v>164</v>
      </c>
      <c r="D1504" t="s">
        <v>134</v>
      </c>
      <c r="E1504">
        <v>1</v>
      </c>
      <c r="F1504">
        <v>6.4</v>
      </c>
      <c r="N1504" t="s">
        <v>157</v>
      </c>
    </row>
    <row r="1505" spans="1:14" x14ac:dyDescent="0.2">
      <c r="A1505">
        <v>2511122</v>
      </c>
      <c r="B1505" s="1">
        <v>44971</v>
      </c>
      <c r="C1505" t="s">
        <v>164</v>
      </c>
      <c r="D1505" t="s">
        <v>137</v>
      </c>
      <c r="E1505">
        <v>1</v>
      </c>
      <c r="F1505">
        <v>4.9000000000000004</v>
      </c>
      <c r="N1505" t="s">
        <v>157</v>
      </c>
    </row>
    <row r="1506" spans="1:14" x14ac:dyDescent="0.2">
      <c r="A1506">
        <v>2517132</v>
      </c>
      <c r="B1506" s="1">
        <v>44971</v>
      </c>
      <c r="C1506" t="s">
        <v>164</v>
      </c>
      <c r="D1506" t="s">
        <v>152</v>
      </c>
      <c r="E1506">
        <v>1</v>
      </c>
      <c r="F1506">
        <v>0.4</v>
      </c>
      <c r="N1506" t="s">
        <v>157</v>
      </c>
    </row>
    <row r="1507" spans="1:14" x14ac:dyDescent="0.2">
      <c r="A1507">
        <v>2513583</v>
      </c>
      <c r="B1507" s="1">
        <v>44970</v>
      </c>
      <c r="C1507" t="s">
        <v>164</v>
      </c>
      <c r="D1507" t="s">
        <v>142</v>
      </c>
      <c r="E1507">
        <v>1</v>
      </c>
      <c r="F1507">
        <v>0.2</v>
      </c>
      <c r="N1507" t="s">
        <v>157</v>
      </c>
    </row>
    <row r="1508" spans="1:14" x14ac:dyDescent="0.2">
      <c r="A1508">
        <v>2514584</v>
      </c>
      <c r="B1508" s="1">
        <v>44970</v>
      </c>
      <c r="C1508" t="s">
        <v>164</v>
      </c>
      <c r="D1508" t="s">
        <v>139</v>
      </c>
      <c r="E1508">
        <v>1</v>
      </c>
      <c r="F1508">
        <v>0.4</v>
      </c>
      <c r="N1508" t="s">
        <v>157</v>
      </c>
    </row>
    <row r="1509" spans="1:14" x14ac:dyDescent="0.2">
      <c r="A1509">
        <v>2513832</v>
      </c>
      <c r="B1509" s="1">
        <v>44970</v>
      </c>
      <c r="C1509" t="s">
        <v>164</v>
      </c>
      <c r="D1509" t="s">
        <v>149</v>
      </c>
      <c r="E1509">
        <v>0</v>
      </c>
      <c r="F1509">
        <v>0.2</v>
      </c>
      <c r="N1509" t="s">
        <v>157</v>
      </c>
    </row>
    <row r="1510" spans="1:14" x14ac:dyDescent="0.2">
      <c r="A1510">
        <v>2494154</v>
      </c>
      <c r="B1510" s="1">
        <v>44970</v>
      </c>
      <c r="C1510" t="s">
        <v>164</v>
      </c>
      <c r="D1510" t="s">
        <v>142</v>
      </c>
      <c r="E1510">
        <v>0</v>
      </c>
      <c r="F1510">
        <v>2.8</v>
      </c>
      <c r="N1510" t="s">
        <v>157</v>
      </c>
    </row>
    <row r="1511" spans="1:14" x14ac:dyDescent="0.2">
      <c r="A1511">
        <v>2513491</v>
      </c>
      <c r="B1511" s="1">
        <v>44970</v>
      </c>
      <c r="C1511" t="s">
        <v>164</v>
      </c>
      <c r="D1511" t="s">
        <v>139</v>
      </c>
      <c r="E1511">
        <v>0</v>
      </c>
      <c r="F1511">
        <v>5.0999999999999996</v>
      </c>
      <c r="N1511" t="s">
        <v>157</v>
      </c>
    </row>
    <row r="1512" spans="1:14" x14ac:dyDescent="0.2">
      <c r="A1512">
        <v>2511275</v>
      </c>
      <c r="B1512" s="1">
        <v>44968</v>
      </c>
      <c r="C1512" t="s">
        <v>164</v>
      </c>
      <c r="D1512" t="s">
        <v>137</v>
      </c>
      <c r="E1512">
        <v>0</v>
      </c>
      <c r="F1512">
        <v>0.2</v>
      </c>
      <c r="N1512" t="s">
        <v>157</v>
      </c>
    </row>
    <row r="1513" spans="1:14" x14ac:dyDescent="0.2">
      <c r="A1513">
        <v>2497456</v>
      </c>
      <c r="B1513" s="1">
        <v>44968</v>
      </c>
      <c r="C1513" t="s">
        <v>164</v>
      </c>
      <c r="D1513" t="s">
        <v>140</v>
      </c>
      <c r="E1513">
        <v>1</v>
      </c>
      <c r="F1513">
        <v>3.2</v>
      </c>
      <c r="N1513" t="s">
        <v>157</v>
      </c>
    </row>
    <row r="1514" spans="1:14" x14ac:dyDescent="0.2">
      <c r="A1514">
        <v>2511361</v>
      </c>
      <c r="B1514" s="1">
        <v>44968</v>
      </c>
      <c r="C1514" t="s">
        <v>164</v>
      </c>
      <c r="D1514" t="s">
        <v>139</v>
      </c>
      <c r="E1514">
        <v>0</v>
      </c>
      <c r="F1514">
        <v>0.2</v>
      </c>
      <c r="N1514" t="s">
        <v>157</v>
      </c>
    </row>
    <row r="1515" spans="1:14" x14ac:dyDescent="0.2">
      <c r="A1515">
        <v>2510507</v>
      </c>
      <c r="B1515" s="1">
        <v>44968</v>
      </c>
      <c r="C1515" t="s">
        <v>164</v>
      </c>
      <c r="D1515" t="s">
        <v>152</v>
      </c>
      <c r="E1515">
        <v>0</v>
      </c>
      <c r="F1515">
        <v>0.8</v>
      </c>
      <c r="N1515" t="s">
        <v>157</v>
      </c>
    </row>
    <row r="1516" spans="1:14" x14ac:dyDescent="0.2">
      <c r="A1516">
        <v>2508618</v>
      </c>
      <c r="B1516" s="1">
        <v>44967</v>
      </c>
      <c r="C1516" t="s">
        <v>164</v>
      </c>
      <c r="D1516" t="s">
        <v>137</v>
      </c>
      <c r="E1516">
        <v>0</v>
      </c>
      <c r="F1516">
        <v>0.7</v>
      </c>
      <c r="N1516" t="s">
        <v>157</v>
      </c>
    </row>
    <row r="1517" spans="1:14" x14ac:dyDescent="0.2">
      <c r="A1517">
        <v>2509642</v>
      </c>
      <c r="B1517" s="1">
        <v>44967</v>
      </c>
      <c r="C1517" t="s">
        <v>164</v>
      </c>
      <c r="D1517" t="s">
        <v>142</v>
      </c>
      <c r="E1517">
        <v>0</v>
      </c>
      <c r="F1517">
        <v>0.2</v>
      </c>
      <c r="N1517" t="s">
        <v>157</v>
      </c>
    </row>
    <row r="1518" spans="1:14" x14ac:dyDescent="0.2">
      <c r="A1518">
        <v>2509992</v>
      </c>
      <c r="B1518" s="1">
        <v>44967</v>
      </c>
      <c r="C1518" t="s">
        <v>164</v>
      </c>
      <c r="D1518" t="s">
        <v>151</v>
      </c>
      <c r="E1518">
        <v>0</v>
      </c>
      <c r="F1518">
        <v>1</v>
      </c>
      <c r="N1518" t="s">
        <v>157</v>
      </c>
    </row>
    <row r="1519" spans="1:14" x14ac:dyDescent="0.2">
      <c r="A1519">
        <v>2506427</v>
      </c>
      <c r="B1519" s="1">
        <v>44966</v>
      </c>
      <c r="C1519" t="s">
        <v>164</v>
      </c>
      <c r="D1519" t="s">
        <v>132</v>
      </c>
      <c r="E1519">
        <v>1</v>
      </c>
      <c r="F1519">
        <v>1.2</v>
      </c>
      <c r="N1519" t="s">
        <v>157</v>
      </c>
    </row>
    <row r="1520" spans="1:14" x14ac:dyDescent="0.2">
      <c r="A1520">
        <v>2507649</v>
      </c>
      <c r="B1520" s="1">
        <v>44966</v>
      </c>
      <c r="C1520" t="s">
        <v>164</v>
      </c>
      <c r="D1520" t="s">
        <v>143</v>
      </c>
      <c r="E1520">
        <v>0</v>
      </c>
      <c r="F1520">
        <v>0.3</v>
      </c>
      <c r="N1520" t="s">
        <v>157</v>
      </c>
    </row>
    <row r="1521" spans="1:14" x14ac:dyDescent="0.2">
      <c r="A1521">
        <v>2506082</v>
      </c>
      <c r="B1521" s="1">
        <v>44966</v>
      </c>
      <c r="C1521" t="s">
        <v>164</v>
      </c>
      <c r="D1521" t="s">
        <v>135</v>
      </c>
      <c r="E1521">
        <v>0</v>
      </c>
      <c r="F1521">
        <v>0.2</v>
      </c>
      <c r="N1521" t="s">
        <v>157</v>
      </c>
    </row>
    <row r="1522" spans="1:14" x14ac:dyDescent="0.2">
      <c r="A1522">
        <v>2507210</v>
      </c>
      <c r="B1522" s="1">
        <v>44966</v>
      </c>
      <c r="C1522" t="s">
        <v>164</v>
      </c>
      <c r="D1522" t="s">
        <v>151</v>
      </c>
      <c r="E1522">
        <v>1</v>
      </c>
      <c r="F1522">
        <v>0.7</v>
      </c>
      <c r="N1522" t="s">
        <v>157</v>
      </c>
    </row>
    <row r="1523" spans="1:14" x14ac:dyDescent="0.2">
      <c r="A1523">
        <v>2505082</v>
      </c>
      <c r="B1523" s="1">
        <v>44966</v>
      </c>
      <c r="C1523" t="s">
        <v>164</v>
      </c>
      <c r="D1523" t="s">
        <v>142</v>
      </c>
      <c r="E1523">
        <v>0</v>
      </c>
      <c r="F1523">
        <v>0.2</v>
      </c>
      <c r="N1523" t="s">
        <v>157</v>
      </c>
    </row>
    <row r="1524" spans="1:14" x14ac:dyDescent="0.2">
      <c r="A1524">
        <v>2503471</v>
      </c>
      <c r="B1524" s="1">
        <v>44965</v>
      </c>
      <c r="C1524" t="s">
        <v>164</v>
      </c>
      <c r="D1524" t="s">
        <v>135</v>
      </c>
      <c r="E1524">
        <v>1</v>
      </c>
      <c r="F1524">
        <v>0.2</v>
      </c>
      <c r="N1524" t="s">
        <v>157</v>
      </c>
    </row>
    <row r="1525" spans="1:14" x14ac:dyDescent="0.2">
      <c r="A1525">
        <v>2505030</v>
      </c>
      <c r="B1525" s="1">
        <v>44965</v>
      </c>
      <c r="C1525" t="s">
        <v>164</v>
      </c>
      <c r="D1525" t="s">
        <v>139</v>
      </c>
      <c r="E1525">
        <v>0</v>
      </c>
      <c r="F1525">
        <v>0.2</v>
      </c>
      <c r="N1525" t="s">
        <v>157</v>
      </c>
    </row>
    <row r="1526" spans="1:14" x14ac:dyDescent="0.2">
      <c r="A1526">
        <v>2495164</v>
      </c>
      <c r="B1526" s="1">
        <v>44965</v>
      </c>
      <c r="C1526" t="s">
        <v>164</v>
      </c>
      <c r="D1526" t="s">
        <v>136</v>
      </c>
      <c r="E1526">
        <v>0</v>
      </c>
      <c r="F1526">
        <v>2.1</v>
      </c>
      <c r="N1526" t="s">
        <v>157</v>
      </c>
    </row>
    <row r="1527" spans="1:14" x14ac:dyDescent="0.2">
      <c r="A1527">
        <v>2504424</v>
      </c>
      <c r="B1527" s="1">
        <v>44965</v>
      </c>
      <c r="C1527" t="s">
        <v>164</v>
      </c>
      <c r="D1527" t="s">
        <v>142</v>
      </c>
      <c r="E1527">
        <v>1</v>
      </c>
      <c r="F1527">
        <v>2.1</v>
      </c>
      <c r="N1527" t="s">
        <v>157</v>
      </c>
    </row>
    <row r="1528" spans="1:14" x14ac:dyDescent="0.2">
      <c r="A1528">
        <v>2501933</v>
      </c>
      <c r="B1528" s="1">
        <v>44965</v>
      </c>
      <c r="C1528" t="s">
        <v>164</v>
      </c>
      <c r="D1528" t="s">
        <v>143</v>
      </c>
      <c r="E1528">
        <v>0</v>
      </c>
      <c r="F1528">
        <v>5.7</v>
      </c>
      <c r="N1528" t="s">
        <v>157</v>
      </c>
    </row>
    <row r="1529" spans="1:14" x14ac:dyDescent="0.2">
      <c r="A1529">
        <v>2502814</v>
      </c>
      <c r="B1529" s="1">
        <v>44965</v>
      </c>
      <c r="C1529" t="s">
        <v>164</v>
      </c>
      <c r="D1529" t="s">
        <v>141</v>
      </c>
      <c r="E1529">
        <v>1</v>
      </c>
      <c r="F1529">
        <v>0.2</v>
      </c>
      <c r="N1529" t="s">
        <v>157</v>
      </c>
    </row>
    <row r="1530" spans="1:14" x14ac:dyDescent="0.2">
      <c r="A1530">
        <v>2492349</v>
      </c>
      <c r="B1530" s="1">
        <v>44965</v>
      </c>
      <c r="C1530" t="s">
        <v>164</v>
      </c>
      <c r="D1530" t="s">
        <v>151</v>
      </c>
      <c r="E1530">
        <v>0</v>
      </c>
      <c r="F1530">
        <v>0.7</v>
      </c>
      <c r="N1530" t="s">
        <v>157</v>
      </c>
    </row>
    <row r="1531" spans="1:14" x14ac:dyDescent="0.2">
      <c r="A1531">
        <v>2503707</v>
      </c>
      <c r="B1531" s="1">
        <v>44965</v>
      </c>
      <c r="C1531" t="s">
        <v>164</v>
      </c>
      <c r="D1531" t="s">
        <v>151</v>
      </c>
      <c r="E1531">
        <v>0</v>
      </c>
      <c r="F1531">
        <v>0.4</v>
      </c>
      <c r="N1531" t="s">
        <v>157</v>
      </c>
    </row>
    <row r="1532" spans="1:14" x14ac:dyDescent="0.2">
      <c r="A1532">
        <v>2494312</v>
      </c>
      <c r="B1532" s="1">
        <v>44965</v>
      </c>
      <c r="C1532" t="s">
        <v>164</v>
      </c>
      <c r="D1532" t="s">
        <v>136</v>
      </c>
      <c r="E1532">
        <v>0</v>
      </c>
      <c r="F1532">
        <v>1</v>
      </c>
      <c r="N1532" t="s">
        <v>157</v>
      </c>
    </row>
    <row r="1533" spans="1:14" x14ac:dyDescent="0.2">
      <c r="A1533">
        <v>2503679</v>
      </c>
      <c r="B1533" s="1">
        <v>44965</v>
      </c>
      <c r="C1533" t="s">
        <v>164</v>
      </c>
      <c r="D1533" t="s">
        <v>152</v>
      </c>
      <c r="E1533">
        <v>0</v>
      </c>
      <c r="F1533">
        <v>0.2</v>
      </c>
      <c r="N1533" t="s">
        <v>157</v>
      </c>
    </row>
    <row r="1534" spans="1:14" x14ac:dyDescent="0.2">
      <c r="A1534">
        <v>2502511</v>
      </c>
      <c r="B1534" s="1">
        <v>44964</v>
      </c>
      <c r="C1534" t="s">
        <v>164</v>
      </c>
      <c r="D1534" t="s">
        <v>141</v>
      </c>
      <c r="E1534">
        <v>0</v>
      </c>
      <c r="F1534">
        <v>1.3</v>
      </c>
      <c r="N1534" t="s">
        <v>157</v>
      </c>
    </row>
    <row r="1535" spans="1:14" x14ac:dyDescent="0.2">
      <c r="A1535">
        <v>2500859</v>
      </c>
      <c r="B1535" s="1">
        <v>44964</v>
      </c>
      <c r="C1535" t="s">
        <v>164</v>
      </c>
      <c r="D1535" t="s">
        <v>141</v>
      </c>
      <c r="E1535">
        <v>0</v>
      </c>
      <c r="F1535">
        <v>0.7</v>
      </c>
      <c r="N1535" t="s">
        <v>157</v>
      </c>
    </row>
    <row r="1536" spans="1:14" x14ac:dyDescent="0.2">
      <c r="A1536">
        <v>2500680</v>
      </c>
      <c r="B1536" s="1">
        <v>44964</v>
      </c>
      <c r="C1536" t="s">
        <v>164</v>
      </c>
      <c r="D1536" t="s">
        <v>142</v>
      </c>
      <c r="E1536">
        <v>0</v>
      </c>
      <c r="F1536">
        <v>4.3</v>
      </c>
      <c r="N1536" t="s">
        <v>157</v>
      </c>
    </row>
    <row r="1537" spans="1:14" x14ac:dyDescent="0.2">
      <c r="A1537">
        <v>2494410</v>
      </c>
      <c r="B1537" s="1">
        <v>44964</v>
      </c>
      <c r="C1537" t="s">
        <v>164</v>
      </c>
      <c r="D1537" t="s">
        <v>149</v>
      </c>
      <c r="E1537">
        <v>0</v>
      </c>
      <c r="F1537">
        <v>0.4</v>
      </c>
      <c r="N1537" t="s">
        <v>157</v>
      </c>
    </row>
    <row r="1538" spans="1:14" x14ac:dyDescent="0.2">
      <c r="A1538">
        <v>2500956</v>
      </c>
      <c r="B1538" s="1">
        <v>44964</v>
      </c>
      <c r="C1538" t="s">
        <v>164</v>
      </c>
      <c r="D1538" t="s">
        <v>143</v>
      </c>
      <c r="E1538">
        <v>0</v>
      </c>
      <c r="F1538">
        <v>0.2</v>
      </c>
      <c r="N1538" t="s">
        <v>157</v>
      </c>
    </row>
    <row r="1539" spans="1:14" x14ac:dyDescent="0.2">
      <c r="A1539">
        <v>2501949</v>
      </c>
      <c r="B1539" s="1">
        <v>44964</v>
      </c>
      <c r="C1539" t="s">
        <v>164</v>
      </c>
      <c r="D1539" t="s">
        <v>143</v>
      </c>
      <c r="E1539">
        <v>0</v>
      </c>
      <c r="F1539">
        <v>0.2</v>
      </c>
      <c r="N1539" t="s">
        <v>157</v>
      </c>
    </row>
    <row r="1540" spans="1:14" x14ac:dyDescent="0.2">
      <c r="A1540">
        <v>2495221</v>
      </c>
      <c r="B1540" s="1">
        <v>44964</v>
      </c>
      <c r="C1540" t="s">
        <v>164</v>
      </c>
      <c r="D1540" t="s">
        <v>134</v>
      </c>
      <c r="E1540">
        <v>0</v>
      </c>
      <c r="F1540">
        <v>0.5</v>
      </c>
      <c r="N1540" t="s">
        <v>157</v>
      </c>
    </row>
    <row r="1541" spans="1:14" x14ac:dyDescent="0.2">
      <c r="A1541">
        <v>2501364</v>
      </c>
      <c r="B1541" s="1">
        <v>44964</v>
      </c>
      <c r="C1541" t="s">
        <v>164</v>
      </c>
      <c r="D1541" t="s">
        <v>149</v>
      </c>
      <c r="E1541">
        <v>1</v>
      </c>
      <c r="F1541">
        <v>0.2</v>
      </c>
      <c r="N1541" t="s">
        <v>157</v>
      </c>
    </row>
    <row r="1542" spans="1:14" x14ac:dyDescent="0.2">
      <c r="A1542">
        <v>2455199</v>
      </c>
      <c r="B1542" s="1">
        <v>44964</v>
      </c>
      <c r="C1542" t="s">
        <v>164</v>
      </c>
      <c r="D1542" t="s">
        <v>142</v>
      </c>
      <c r="E1542">
        <v>1</v>
      </c>
      <c r="F1542">
        <v>0.2</v>
      </c>
      <c r="N1542" t="s">
        <v>157</v>
      </c>
    </row>
    <row r="1543" spans="1:14" x14ac:dyDescent="0.2">
      <c r="A1543">
        <v>2499009</v>
      </c>
      <c r="B1543" s="1">
        <v>44963</v>
      </c>
      <c r="C1543" t="s">
        <v>164</v>
      </c>
      <c r="D1543" t="s">
        <v>140</v>
      </c>
      <c r="E1543">
        <v>0</v>
      </c>
      <c r="F1543">
        <v>0.2</v>
      </c>
      <c r="N1543" t="s">
        <v>157</v>
      </c>
    </row>
    <row r="1544" spans="1:14" x14ac:dyDescent="0.2">
      <c r="A1544">
        <v>2496132</v>
      </c>
      <c r="B1544" s="1">
        <v>44963</v>
      </c>
      <c r="C1544" t="s">
        <v>164</v>
      </c>
      <c r="D1544" t="s">
        <v>140</v>
      </c>
      <c r="E1544">
        <v>1</v>
      </c>
      <c r="F1544">
        <v>0.2</v>
      </c>
      <c r="N1544" t="s">
        <v>157</v>
      </c>
    </row>
    <row r="1545" spans="1:14" x14ac:dyDescent="0.2">
      <c r="A1545">
        <v>2498070</v>
      </c>
      <c r="B1545" s="1">
        <v>44963</v>
      </c>
      <c r="C1545" t="s">
        <v>164</v>
      </c>
      <c r="D1545" t="s">
        <v>143</v>
      </c>
      <c r="E1545">
        <v>0</v>
      </c>
      <c r="F1545">
        <v>1.5</v>
      </c>
      <c r="N1545" t="s">
        <v>157</v>
      </c>
    </row>
    <row r="1546" spans="1:14" x14ac:dyDescent="0.2">
      <c r="A1546">
        <v>2497774</v>
      </c>
      <c r="B1546" s="1">
        <v>44963</v>
      </c>
      <c r="C1546" t="s">
        <v>164</v>
      </c>
      <c r="D1546" t="s">
        <v>134</v>
      </c>
      <c r="E1546">
        <v>1</v>
      </c>
      <c r="F1546">
        <v>0.9</v>
      </c>
      <c r="N1546" t="s">
        <v>157</v>
      </c>
    </row>
    <row r="1547" spans="1:14" x14ac:dyDescent="0.2">
      <c r="A1547">
        <v>2493514</v>
      </c>
      <c r="B1547" s="1">
        <v>44961</v>
      </c>
      <c r="C1547" t="s">
        <v>164</v>
      </c>
      <c r="D1547" t="s">
        <v>142</v>
      </c>
      <c r="E1547">
        <v>0</v>
      </c>
      <c r="F1547">
        <v>10.3</v>
      </c>
      <c r="N1547" t="s">
        <v>157</v>
      </c>
    </row>
    <row r="1548" spans="1:14" x14ac:dyDescent="0.2">
      <c r="A1548">
        <v>2495126</v>
      </c>
      <c r="B1548" s="1">
        <v>44961</v>
      </c>
      <c r="C1548" t="s">
        <v>164</v>
      </c>
      <c r="D1548" t="s">
        <v>137</v>
      </c>
      <c r="E1548">
        <v>0</v>
      </c>
      <c r="F1548">
        <v>6.6</v>
      </c>
      <c r="N1548" t="s">
        <v>157</v>
      </c>
    </row>
    <row r="1549" spans="1:14" x14ac:dyDescent="0.2">
      <c r="A1549">
        <v>2495274</v>
      </c>
      <c r="B1549" s="1">
        <v>44961</v>
      </c>
      <c r="C1549" t="s">
        <v>164</v>
      </c>
      <c r="D1549" t="s">
        <v>136</v>
      </c>
      <c r="E1549">
        <v>0</v>
      </c>
      <c r="F1549">
        <v>9.9</v>
      </c>
      <c r="N1549" t="s">
        <v>157</v>
      </c>
    </row>
    <row r="1550" spans="1:14" x14ac:dyDescent="0.2">
      <c r="A1550">
        <v>2495043</v>
      </c>
      <c r="B1550" s="1">
        <v>44961</v>
      </c>
      <c r="C1550" t="s">
        <v>164</v>
      </c>
      <c r="D1550" t="s">
        <v>152</v>
      </c>
      <c r="E1550">
        <v>0</v>
      </c>
      <c r="F1550">
        <v>13.7</v>
      </c>
      <c r="N1550" t="s">
        <v>157</v>
      </c>
    </row>
    <row r="1551" spans="1:14" x14ac:dyDescent="0.2">
      <c r="A1551">
        <v>2495492</v>
      </c>
      <c r="B1551" s="1">
        <v>44961</v>
      </c>
      <c r="C1551" t="s">
        <v>164</v>
      </c>
      <c r="D1551" t="s">
        <v>151</v>
      </c>
      <c r="E1551">
        <v>0</v>
      </c>
      <c r="F1551">
        <v>0.5</v>
      </c>
      <c r="N1551" t="s">
        <v>157</v>
      </c>
    </row>
    <row r="1552" spans="1:14" x14ac:dyDescent="0.2">
      <c r="A1552">
        <v>2494191</v>
      </c>
      <c r="B1552" s="1">
        <v>44961</v>
      </c>
      <c r="C1552" t="s">
        <v>164</v>
      </c>
      <c r="D1552" t="s">
        <v>140</v>
      </c>
      <c r="E1552">
        <v>0</v>
      </c>
      <c r="F1552">
        <v>1.3</v>
      </c>
      <c r="N1552" t="s">
        <v>157</v>
      </c>
    </row>
    <row r="1553" spans="1:14" x14ac:dyDescent="0.2">
      <c r="A1553">
        <v>2495040</v>
      </c>
      <c r="B1553" s="1">
        <v>44961</v>
      </c>
      <c r="C1553" t="s">
        <v>164</v>
      </c>
      <c r="D1553" t="s">
        <v>136</v>
      </c>
      <c r="E1553">
        <v>0</v>
      </c>
      <c r="F1553">
        <v>0.2</v>
      </c>
      <c r="N1553" t="s">
        <v>157</v>
      </c>
    </row>
    <row r="1554" spans="1:14" x14ac:dyDescent="0.2">
      <c r="A1554">
        <v>2493069</v>
      </c>
      <c r="B1554" s="1">
        <v>44960</v>
      </c>
      <c r="C1554" t="s">
        <v>164</v>
      </c>
      <c r="D1554" t="s">
        <v>143</v>
      </c>
      <c r="E1554">
        <v>1</v>
      </c>
      <c r="F1554">
        <v>8.6999999999999993</v>
      </c>
      <c r="N1554" t="s">
        <v>157</v>
      </c>
    </row>
    <row r="1555" spans="1:14" x14ac:dyDescent="0.2">
      <c r="A1555">
        <v>2494182</v>
      </c>
      <c r="B1555" s="1">
        <v>44960</v>
      </c>
      <c r="C1555" t="s">
        <v>164</v>
      </c>
      <c r="D1555" t="s">
        <v>137</v>
      </c>
      <c r="E1555">
        <v>0</v>
      </c>
      <c r="F1555">
        <v>0.4</v>
      </c>
      <c r="N1555" t="s">
        <v>157</v>
      </c>
    </row>
    <row r="1556" spans="1:14" x14ac:dyDescent="0.2">
      <c r="A1556">
        <v>2494272</v>
      </c>
      <c r="B1556" s="1">
        <v>44960</v>
      </c>
      <c r="C1556" t="s">
        <v>164</v>
      </c>
      <c r="D1556" t="s">
        <v>138</v>
      </c>
      <c r="E1556">
        <v>1</v>
      </c>
      <c r="F1556">
        <v>0.4</v>
      </c>
      <c r="N1556" t="s">
        <v>157</v>
      </c>
    </row>
    <row r="1557" spans="1:14" x14ac:dyDescent="0.2">
      <c r="A1557">
        <v>2485043</v>
      </c>
      <c r="B1557" s="1">
        <v>44959</v>
      </c>
      <c r="C1557" t="s">
        <v>164</v>
      </c>
      <c r="D1557" t="s">
        <v>132</v>
      </c>
      <c r="E1557">
        <v>0</v>
      </c>
      <c r="F1557">
        <v>8.6</v>
      </c>
      <c r="N1557" t="s">
        <v>157</v>
      </c>
    </row>
    <row r="1558" spans="1:14" x14ac:dyDescent="0.2">
      <c r="A1558">
        <v>2483711</v>
      </c>
      <c r="B1558" s="1">
        <v>44958</v>
      </c>
      <c r="C1558" t="s">
        <v>164</v>
      </c>
      <c r="D1558" t="s">
        <v>152</v>
      </c>
      <c r="E1558">
        <v>0</v>
      </c>
      <c r="F1558">
        <v>0.2</v>
      </c>
      <c r="N1558" t="s">
        <v>157</v>
      </c>
    </row>
    <row r="1559" spans="1:14" x14ac:dyDescent="0.2">
      <c r="A1559">
        <v>2487556</v>
      </c>
      <c r="B1559" s="1">
        <v>44958</v>
      </c>
      <c r="C1559" t="s">
        <v>164</v>
      </c>
      <c r="D1559" t="s">
        <v>142</v>
      </c>
      <c r="E1559">
        <v>1</v>
      </c>
      <c r="F1559">
        <v>3.4</v>
      </c>
      <c r="N1559" t="s">
        <v>157</v>
      </c>
    </row>
    <row r="1560" spans="1:14" x14ac:dyDescent="0.2">
      <c r="A1560">
        <v>2488740</v>
      </c>
      <c r="B1560" s="1">
        <v>44958</v>
      </c>
      <c r="C1560" t="s">
        <v>164</v>
      </c>
      <c r="D1560" t="s">
        <v>139</v>
      </c>
      <c r="E1560">
        <v>1</v>
      </c>
      <c r="F1560">
        <v>0.3</v>
      </c>
      <c r="N1560" t="s">
        <v>157</v>
      </c>
    </row>
    <row r="1561" spans="1:14" x14ac:dyDescent="0.2">
      <c r="A1561">
        <v>2466981</v>
      </c>
      <c r="B1561" s="1">
        <v>44958</v>
      </c>
      <c r="C1561" t="s">
        <v>164</v>
      </c>
      <c r="D1561" t="s">
        <v>136</v>
      </c>
      <c r="E1561">
        <v>1</v>
      </c>
      <c r="F1561">
        <v>3.1</v>
      </c>
      <c r="N1561" t="s">
        <v>157</v>
      </c>
    </row>
    <row r="1562" spans="1:14" x14ac:dyDescent="0.2">
      <c r="A1562">
        <v>2488335</v>
      </c>
      <c r="B1562" s="1">
        <v>44958</v>
      </c>
      <c r="C1562" t="s">
        <v>164</v>
      </c>
      <c r="D1562" t="s">
        <v>140</v>
      </c>
      <c r="E1562">
        <v>0</v>
      </c>
      <c r="F1562">
        <v>0.2</v>
      </c>
      <c r="N1562" t="s">
        <v>157</v>
      </c>
    </row>
    <row r="1563" spans="1:14" x14ac:dyDescent="0.2">
      <c r="A1563">
        <v>2487564</v>
      </c>
      <c r="B1563" s="1">
        <v>44958</v>
      </c>
      <c r="C1563" t="s">
        <v>164</v>
      </c>
      <c r="D1563" t="s">
        <v>152</v>
      </c>
      <c r="E1563">
        <v>1</v>
      </c>
      <c r="F1563">
        <v>5.5</v>
      </c>
      <c r="N1563" t="s">
        <v>157</v>
      </c>
    </row>
    <row r="1564" spans="1:14" x14ac:dyDescent="0.2">
      <c r="A1564">
        <v>2487848</v>
      </c>
      <c r="B1564" s="1">
        <v>44958</v>
      </c>
      <c r="C1564" t="s">
        <v>164</v>
      </c>
      <c r="D1564" t="s">
        <v>151</v>
      </c>
      <c r="E1564">
        <v>0</v>
      </c>
      <c r="F1564">
        <v>0.9</v>
      </c>
      <c r="N1564" t="s">
        <v>157</v>
      </c>
    </row>
    <row r="1565" spans="1:14" x14ac:dyDescent="0.2">
      <c r="A1565">
        <v>2484417</v>
      </c>
      <c r="B1565" s="1">
        <v>44957</v>
      </c>
      <c r="C1565" t="s">
        <v>164</v>
      </c>
      <c r="D1565" t="s">
        <v>142</v>
      </c>
      <c r="E1565">
        <v>0</v>
      </c>
      <c r="F1565">
        <v>5.3</v>
      </c>
      <c r="N1565" t="s">
        <v>157</v>
      </c>
    </row>
    <row r="1566" spans="1:14" x14ac:dyDescent="0.2">
      <c r="A1566">
        <v>2484116</v>
      </c>
      <c r="B1566" s="1">
        <v>44957</v>
      </c>
      <c r="C1566" t="s">
        <v>164</v>
      </c>
      <c r="D1566" t="s">
        <v>138</v>
      </c>
      <c r="E1566">
        <v>0</v>
      </c>
      <c r="F1566">
        <v>1.3</v>
      </c>
      <c r="N1566" t="s">
        <v>157</v>
      </c>
    </row>
    <row r="1567" spans="1:14" x14ac:dyDescent="0.2">
      <c r="A1567">
        <v>2484443</v>
      </c>
      <c r="B1567" s="1">
        <v>44957</v>
      </c>
      <c r="C1567" t="s">
        <v>164</v>
      </c>
      <c r="D1567" t="s">
        <v>141</v>
      </c>
      <c r="E1567">
        <v>0</v>
      </c>
      <c r="F1567">
        <v>0.2</v>
      </c>
      <c r="N1567" t="s">
        <v>157</v>
      </c>
    </row>
    <row r="1568" spans="1:14" x14ac:dyDescent="0.2">
      <c r="A1568">
        <v>2484881</v>
      </c>
      <c r="B1568" s="1">
        <v>44957</v>
      </c>
      <c r="C1568" t="s">
        <v>164</v>
      </c>
      <c r="D1568" t="s">
        <v>139</v>
      </c>
      <c r="E1568">
        <v>1</v>
      </c>
      <c r="F1568">
        <v>0.2</v>
      </c>
      <c r="N1568" t="s">
        <v>157</v>
      </c>
    </row>
    <row r="1569" spans="1:14" x14ac:dyDescent="0.2">
      <c r="A1569">
        <v>2473435</v>
      </c>
      <c r="B1569" s="1">
        <v>44956</v>
      </c>
      <c r="C1569" t="s">
        <v>164</v>
      </c>
      <c r="D1569" t="s">
        <v>132</v>
      </c>
      <c r="E1569">
        <v>1</v>
      </c>
      <c r="F1569">
        <v>47.4</v>
      </c>
      <c r="N1569" t="s">
        <v>157</v>
      </c>
    </row>
    <row r="1570" spans="1:14" x14ac:dyDescent="0.2">
      <c r="A1570">
        <v>2473220</v>
      </c>
      <c r="B1570" s="1">
        <v>44956</v>
      </c>
      <c r="C1570" t="s">
        <v>164</v>
      </c>
      <c r="D1570" t="s">
        <v>134</v>
      </c>
      <c r="E1570">
        <v>0</v>
      </c>
      <c r="F1570">
        <v>2.5</v>
      </c>
      <c r="N1570" t="s">
        <v>157</v>
      </c>
    </row>
    <row r="1571" spans="1:14" x14ac:dyDescent="0.2">
      <c r="A1571">
        <v>2482433</v>
      </c>
      <c r="B1571" s="1">
        <v>44956</v>
      </c>
      <c r="C1571" t="s">
        <v>164</v>
      </c>
      <c r="D1571" t="s">
        <v>139</v>
      </c>
      <c r="E1571">
        <v>1</v>
      </c>
      <c r="F1571">
        <v>0.2</v>
      </c>
      <c r="N1571" t="s">
        <v>157</v>
      </c>
    </row>
    <row r="1572" spans="1:14" x14ac:dyDescent="0.2">
      <c r="A1572">
        <v>2483925</v>
      </c>
      <c r="B1572" s="1">
        <v>44956</v>
      </c>
      <c r="C1572" t="s">
        <v>164</v>
      </c>
      <c r="D1572" t="s">
        <v>139</v>
      </c>
      <c r="E1572">
        <v>1</v>
      </c>
      <c r="F1572">
        <v>1</v>
      </c>
      <c r="N1572" t="s">
        <v>157</v>
      </c>
    </row>
    <row r="1573" spans="1:14" x14ac:dyDescent="0.2">
      <c r="A1573">
        <v>2483104</v>
      </c>
      <c r="B1573" s="1">
        <v>44956</v>
      </c>
      <c r="C1573" t="s">
        <v>164</v>
      </c>
      <c r="D1573" t="s">
        <v>137</v>
      </c>
      <c r="E1573">
        <v>0</v>
      </c>
      <c r="F1573">
        <v>0.4</v>
      </c>
      <c r="N1573" t="s">
        <v>157</v>
      </c>
    </row>
    <row r="1574" spans="1:14" x14ac:dyDescent="0.2">
      <c r="A1574">
        <v>2480053</v>
      </c>
      <c r="B1574" s="1">
        <v>44955</v>
      </c>
      <c r="C1574" t="s">
        <v>164</v>
      </c>
      <c r="D1574" t="s">
        <v>132</v>
      </c>
      <c r="E1574">
        <v>0</v>
      </c>
      <c r="F1574">
        <v>1</v>
      </c>
      <c r="N1574" t="s">
        <v>157</v>
      </c>
    </row>
    <row r="1575" spans="1:14" x14ac:dyDescent="0.2">
      <c r="A1575">
        <v>2472047</v>
      </c>
      <c r="B1575" s="1">
        <v>44954</v>
      </c>
      <c r="C1575" t="s">
        <v>164</v>
      </c>
      <c r="D1575" t="s">
        <v>132</v>
      </c>
      <c r="E1575">
        <v>0</v>
      </c>
      <c r="F1575">
        <v>0.8</v>
      </c>
      <c r="N1575" t="s">
        <v>157</v>
      </c>
    </row>
    <row r="1576" spans="1:14" x14ac:dyDescent="0.2">
      <c r="A1576">
        <v>2474125</v>
      </c>
      <c r="B1576" s="1">
        <v>44952</v>
      </c>
      <c r="C1576" t="s">
        <v>164</v>
      </c>
      <c r="D1576" t="s">
        <v>142</v>
      </c>
      <c r="E1576">
        <v>0</v>
      </c>
      <c r="F1576">
        <v>4.8</v>
      </c>
      <c r="N1576" t="s">
        <v>157</v>
      </c>
    </row>
    <row r="1577" spans="1:14" x14ac:dyDescent="0.2">
      <c r="A1577">
        <v>2467424</v>
      </c>
      <c r="B1577" s="1">
        <v>44952</v>
      </c>
      <c r="C1577" t="s">
        <v>164</v>
      </c>
      <c r="D1577" t="s">
        <v>151</v>
      </c>
      <c r="E1577">
        <v>1</v>
      </c>
      <c r="F1577">
        <v>0.2</v>
      </c>
      <c r="N1577" t="s">
        <v>157</v>
      </c>
    </row>
    <row r="1578" spans="1:14" x14ac:dyDescent="0.2">
      <c r="A1578">
        <v>2474400</v>
      </c>
      <c r="B1578" s="1">
        <v>44952</v>
      </c>
      <c r="C1578" t="s">
        <v>164</v>
      </c>
      <c r="D1578" t="s">
        <v>134</v>
      </c>
      <c r="E1578">
        <v>0</v>
      </c>
      <c r="F1578">
        <v>2.8</v>
      </c>
      <c r="N1578" t="s">
        <v>157</v>
      </c>
    </row>
    <row r="1579" spans="1:14" x14ac:dyDescent="0.2">
      <c r="A1579">
        <v>2473436</v>
      </c>
      <c r="B1579" s="1">
        <v>44952</v>
      </c>
      <c r="C1579" t="s">
        <v>164</v>
      </c>
      <c r="D1579" t="s">
        <v>138</v>
      </c>
      <c r="E1579">
        <v>1</v>
      </c>
      <c r="F1579">
        <v>1.5</v>
      </c>
      <c r="N1579" t="s">
        <v>157</v>
      </c>
    </row>
    <row r="1580" spans="1:14" x14ac:dyDescent="0.2">
      <c r="A1580">
        <v>2474176</v>
      </c>
      <c r="B1580" s="1">
        <v>44952</v>
      </c>
      <c r="C1580" t="s">
        <v>164</v>
      </c>
      <c r="D1580" t="s">
        <v>132</v>
      </c>
      <c r="E1580">
        <v>1</v>
      </c>
      <c r="F1580">
        <v>2.6</v>
      </c>
      <c r="N1580" t="s">
        <v>157</v>
      </c>
    </row>
    <row r="1581" spans="1:14" x14ac:dyDescent="0.2">
      <c r="A1581">
        <v>2471292</v>
      </c>
      <c r="B1581" s="1">
        <v>44951</v>
      </c>
      <c r="C1581" t="s">
        <v>164</v>
      </c>
      <c r="D1581" t="s">
        <v>141</v>
      </c>
      <c r="E1581">
        <v>1</v>
      </c>
      <c r="F1581">
        <v>0.2</v>
      </c>
      <c r="N1581" t="s">
        <v>157</v>
      </c>
    </row>
    <row r="1582" spans="1:14" x14ac:dyDescent="0.2">
      <c r="A1582">
        <v>2473166</v>
      </c>
      <c r="B1582" s="1">
        <v>44951</v>
      </c>
      <c r="C1582" t="s">
        <v>164</v>
      </c>
      <c r="D1582" t="s">
        <v>152</v>
      </c>
      <c r="E1582">
        <v>0</v>
      </c>
      <c r="F1582">
        <v>0.2</v>
      </c>
      <c r="N1582" t="s">
        <v>157</v>
      </c>
    </row>
    <row r="1583" spans="1:14" x14ac:dyDescent="0.2">
      <c r="A1583">
        <v>2468759</v>
      </c>
      <c r="B1583" s="1">
        <v>44951</v>
      </c>
      <c r="C1583" t="s">
        <v>164</v>
      </c>
      <c r="D1583" t="s">
        <v>151</v>
      </c>
      <c r="E1583">
        <v>0</v>
      </c>
      <c r="F1583">
        <v>0.8</v>
      </c>
      <c r="N1583" t="s">
        <v>157</v>
      </c>
    </row>
    <row r="1584" spans="1:14" x14ac:dyDescent="0.2">
      <c r="A1584">
        <v>2471742</v>
      </c>
      <c r="B1584" s="1">
        <v>44951</v>
      </c>
      <c r="C1584" t="s">
        <v>164</v>
      </c>
      <c r="D1584" t="s">
        <v>136</v>
      </c>
      <c r="E1584">
        <v>1</v>
      </c>
      <c r="F1584">
        <v>0.9</v>
      </c>
      <c r="N1584" t="s">
        <v>157</v>
      </c>
    </row>
    <row r="1585" spans="1:14" x14ac:dyDescent="0.2">
      <c r="A1585">
        <v>2468835</v>
      </c>
      <c r="B1585" s="1">
        <v>44951</v>
      </c>
      <c r="C1585" t="s">
        <v>164</v>
      </c>
      <c r="D1585" t="s">
        <v>132</v>
      </c>
      <c r="E1585">
        <v>1</v>
      </c>
      <c r="F1585">
        <v>0.4</v>
      </c>
      <c r="N1585" t="s">
        <v>157</v>
      </c>
    </row>
    <row r="1586" spans="1:14" x14ac:dyDescent="0.2">
      <c r="A1586">
        <v>2469604</v>
      </c>
      <c r="B1586" s="1">
        <v>44951</v>
      </c>
      <c r="C1586" t="s">
        <v>164</v>
      </c>
      <c r="D1586" t="s">
        <v>149</v>
      </c>
      <c r="E1586">
        <v>0</v>
      </c>
      <c r="F1586">
        <v>0.2</v>
      </c>
      <c r="N1586" t="s">
        <v>157</v>
      </c>
    </row>
    <row r="1587" spans="1:14" x14ac:dyDescent="0.2">
      <c r="A1587">
        <v>2470720</v>
      </c>
      <c r="B1587" s="1">
        <v>44950</v>
      </c>
      <c r="C1587" t="s">
        <v>164</v>
      </c>
      <c r="D1587" t="s">
        <v>136</v>
      </c>
      <c r="E1587">
        <v>0</v>
      </c>
      <c r="F1587">
        <v>1.8</v>
      </c>
      <c r="N1587" t="s">
        <v>157</v>
      </c>
    </row>
    <row r="1588" spans="1:14" x14ac:dyDescent="0.2">
      <c r="A1588">
        <v>2469167</v>
      </c>
      <c r="B1588" s="1">
        <v>44950</v>
      </c>
      <c r="C1588" t="s">
        <v>164</v>
      </c>
      <c r="D1588" t="s">
        <v>136</v>
      </c>
      <c r="E1588">
        <v>1</v>
      </c>
      <c r="F1588">
        <v>2.1</v>
      </c>
      <c r="N1588" t="s">
        <v>157</v>
      </c>
    </row>
    <row r="1589" spans="1:14" x14ac:dyDescent="0.2">
      <c r="A1589">
        <v>2470305</v>
      </c>
      <c r="B1589" s="1">
        <v>44950</v>
      </c>
      <c r="C1589" t="s">
        <v>164</v>
      </c>
      <c r="D1589" t="s">
        <v>152</v>
      </c>
      <c r="E1589">
        <v>0</v>
      </c>
      <c r="F1589">
        <v>2.5</v>
      </c>
      <c r="N1589" t="s">
        <v>157</v>
      </c>
    </row>
    <row r="1590" spans="1:14" x14ac:dyDescent="0.2">
      <c r="A1590">
        <v>2456618</v>
      </c>
      <c r="B1590" s="1">
        <v>44950</v>
      </c>
      <c r="C1590" t="s">
        <v>164</v>
      </c>
      <c r="D1590" t="s">
        <v>135</v>
      </c>
      <c r="E1590">
        <v>0</v>
      </c>
      <c r="F1590">
        <v>0.4</v>
      </c>
      <c r="N1590" t="s">
        <v>157</v>
      </c>
    </row>
    <row r="1591" spans="1:14" x14ac:dyDescent="0.2">
      <c r="A1591">
        <v>2466320</v>
      </c>
      <c r="B1591" s="1">
        <v>44950</v>
      </c>
      <c r="C1591" t="s">
        <v>164</v>
      </c>
      <c r="D1591" t="s">
        <v>135</v>
      </c>
      <c r="E1591">
        <v>1</v>
      </c>
      <c r="F1591">
        <v>6.1</v>
      </c>
      <c r="N1591" t="s">
        <v>157</v>
      </c>
    </row>
    <row r="1592" spans="1:14" x14ac:dyDescent="0.2">
      <c r="A1592">
        <v>2461691</v>
      </c>
      <c r="B1592" s="1">
        <v>44949</v>
      </c>
      <c r="C1592" t="s">
        <v>164</v>
      </c>
      <c r="D1592" t="s">
        <v>137</v>
      </c>
      <c r="E1592">
        <v>0</v>
      </c>
      <c r="F1592">
        <v>0.6</v>
      </c>
      <c r="N1592" t="s">
        <v>157</v>
      </c>
    </row>
    <row r="1593" spans="1:14" x14ac:dyDescent="0.2">
      <c r="A1593">
        <v>2433281</v>
      </c>
      <c r="B1593" s="1">
        <v>44949</v>
      </c>
      <c r="C1593" t="s">
        <v>164</v>
      </c>
      <c r="D1593" t="s">
        <v>143</v>
      </c>
      <c r="E1593">
        <v>1</v>
      </c>
      <c r="F1593">
        <v>0.4</v>
      </c>
      <c r="N1593" t="s">
        <v>157</v>
      </c>
    </row>
    <row r="1594" spans="1:14" x14ac:dyDescent="0.2">
      <c r="A1594">
        <v>2466215</v>
      </c>
      <c r="B1594" s="1">
        <v>44949</v>
      </c>
      <c r="C1594" t="s">
        <v>164</v>
      </c>
      <c r="D1594" t="s">
        <v>135</v>
      </c>
      <c r="E1594">
        <v>1</v>
      </c>
      <c r="F1594">
        <v>0.2</v>
      </c>
      <c r="N1594" t="s">
        <v>157</v>
      </c>
    </row>
    <row r="1595" spans="1:14" x14ac:dyDescent="0.2">
      <c r="A1595">
        <v>2467414</v>
      </c>
      <c r="B1595" s="1">
        <v>44949</v>
      </c>
      <c r="C1595" t="s">
        <v>164</v>
      </c>
      <c r="D1595" t="s">
        <v>143</v>
      </c>
      <c r="E1595">
        <v>0</v>
      </c>
      <c r="F1595">
        <v>0.2</v>
      </c>
      <c r="N1595" t="s">
        <v>157</v>
      </c>
    </row>
    <row r="1596" spans="1:14" x14ac:dyDescent="0.2">
      <c r="A1596">
        <v>2465872</v>
      </c>
      <c r="B1596" s="1">
        <v>44949</v>
      </c>
      <c r="C1596" t="s">
        <v>164</v>
      </c>
      <c r="D1596" t="s">
        <v>151</v>
      </c>
      <c r="E1596">
        <v>1</v>
      </c>
      <c r="F1596">
        <v>5.9</v>
      </c>
      <c r="N1596" t="s">
        <v>157</v>
      </c>
    </row>
    <row r="1597" spans="1:14" x14ac:dyDescent="0.2">
      <c r="A1597">
        <v>2460086</v>
      </c>
      <c r="B1597" s="1">
        <v>44948</v>
      </c>
      <c r="C1597" t="s">
        <v>164</v>
      </c>
      <c r="D1597" t="s">
        <v>136</v>
      </c>
      <c r="E1597">
        <v>1</v>
      </c>
      <c r="F1597">
        <v>0.4</v>
      </c>
      <c r="N1597" t="s">
        <v>157</v>
      </c>
    </row>
    <row r="1598" spans="1:14" x14ac:dyDescent="0.2">
      <c r="A1598">
        <v>2460896</v>
      </c>
      <c r="B1598" s="1">
        <v>44947</v>
      </c>
      <c r="C1598" t="s">
        <v>164</v>
      </c>
      <c r="D1598" t="s">
        <v>137</v>
      </c>
      <c r="E1598">
        <v>1</v>
      </c>
      <c r="F1598">
        <v>8.3000000000000007</v>
      </c>
      <c r="N1598" t="s">
        <v>157</v>
      </c>
    </row>
    <row r="1599" spans="1:14" x14ac:dyDescent="0.2">
      <c r="A1599">
        <v>2460968</v>
      </c>
      <c r="B1599" s="1">
        <v>44947</v>
      </c>
      <c r="C1599" t="s">
        <v>164</v>
      </c>
      <c r="D1599" t="s">
        <v>138</v>
      </c>
      <c r="E1599">
        <v>0</v>
      </c>
      <c r="F1599">
        <v>0.2</v>
      </c>
      <c r="N1599" t="s">
        <v>157</v>
      </c>
    </row>
    <row r="1600" spans="1:14" x14ac:dyDescent="0.2">
      <c r="A1600">
        <v>2462577</v>
      </c>
      <c r="B1600" s="1">
        <v>44947</v>
      </c>
      <c r="C1600" t="s">
        <v>164</v>
      </c>
      <c r="D1600" t="s">
        <v>138</v>
      </c>
      <c r="E1600">
        <v>0</v>
      </c>
      <c r="F1600">
        <v>3.6</v>
      </c>
      <c r="N1600" t="s">
        <v>157</v>
      </c>
    </row>
    <row r="1601" spans="1:14" x14ac:dyDescent="0.2">
      <c r="A1601">
        <v>2457280</v>
      </c>
      <c r="B1601" s="1">
        <v>44946</v>
      </c>
      <c r="C1601" t="s">
        <v>164</v>
      </c>
      <c r="D1601" t="s">
        <v>138</v>
      </c>
      <c r="E1601">
        <v>1</v>
      </c>
      <c r="F1601">
        <v>0.2</v>
      </c>
      <c r="N1601" t="s">
        <v>157</v>
      </c>
    </row>
    <row r="1602" spans="1:14" x14ac:dyDescent="0.2">
      <c r="A1602">
        <v>2458009</v>
      </c>
      <c r="B1602" s="1">
        <v>44946</v>
      </c>
      <c r="C1602" t="s">
        <v>164</v>
      </c>
      <c r="D1602" t="s">
        <v>142</v>
      </c>
      <c r="E1602">
        <v>0</v>
      </c>
      <c r="F1602">
        <v>2.4</v>
      </c>
      <c r="N1602" t="s">
        <v>157</v>
      </c>
    </row>
    <row r="1603" spans="1:14" x14ac:dyDescent="0.2">
      <c r="A1603">
        <v>2457743</v>
      </c>
      <c r="B1603" s="1">
        <v>44946</v>
      </c>
      <c r="C1603" t="s">
        <v>164</v>
      </c>
      <c r="D1603" t="s">
        <v>139</v>
      </c>
      <c r="E1603">
        <v>1</v>
      </c>
      <c r="F1603">
        <v>0.2</v>
      </c>
      <c r="N1603" t="s">
        <v>157</v>
      </c>
    </row>
    <row r="1604" spans="1:14" x14ac:dyDescent="0.2">
      <c r="A1604">
        <v>2459226</v>
      </c>
      <c r="B1604" s="1">
        <v>44945</v>
      </c>
      <c r="C1604" t="s">
        <v>164</v>
      </c>
      <c r="D1604" t="s">
        <v>141</v>
      </c>
      <c r="E1604">
        <v>1</v>
      </c>
      <c r="F1604">
        <v>0.2</v>
      </c>
      <c r="N1604" t="s">
        <v>157</v>
      </c>
    </row>
    <row r="1605" spans="1:14" x14ac:dyDescent="0.2">
      <c r="A1605">
        <v>2453663</v>
      </c>
      <c r="B1605" s="1">
        <v>44945</v>
      </c>
      <c r="C1605" t="s">
        <v>164</v>
      </c>
      <c r="D1605" t="s">
        <v>143</v>
      </c>
      <c r="E1605">
        <v>0</v>
      </c>
      <c r="F1605">
        <v>0.4</v>
      </c>
      <c r="N1605" t="s">
        <v>157</v>
      </c>
    </row>
    <row r="1606" spans="1:14" x14ac:dyDescent="0.2">
      <c r="A1606">
        <v>2456102</v>
      </c>
      <c r="B1606" s="1">
        <v>44945</v>
      </c>
      <c r="C1606" t="s">
        <v>164</v>
      </c>
      <c r="D1606" t="s">
        <v>140</v>
      </c>
      <c r="E1606">
        <v>1</v>
      </c>
      <c r="F1606">
        <v>2.9</v>
      </c>
      <c r="N1606" t="s">
        <v>157</v>
      </c>
    </row>
    <row r="1607" spans="1:14" x14ac:dyDescent="0.2">
      <c r="A1607">
        <v>2444688</v>
      </c>
      <c r="B1607" s="1">
        <v>44944</v>
      </c>
      <c r="C1607" t="s">
        <v>164</v>
      </c>
      <c r="D1607" t="s">
        <v>137</v>
      </c>
      <c r="E1607">
        <v>1</v>
      </c>
      <c r="F1607">
        <v>0.2</v>
      </c>
      <c r="N1607" t="s">
        <v>157</v>
      </c>
    </row>
    <row r="1608" spans="1:14" x14ac:dyDescent="0.2">
      <c r="A1608">
        <v>2455984</v>
      </c>
      <c r="B1608" s="1">
        <v>44944</v>
      </c>
      <c r="C1608" t="s">
        <v>164</v>
      </c>
      <c r="D1608" t="s">
        <v>137</v>
      </c>
      <c r="E1608">
        <v>0</v>
      </c>
      <c r="F1608">
        <v>1.6</v>
      </c>
      <c r="N1608" t="s">
        <v>157</v>
      </c>
    </row>
    <row r="1609" spans="1:14" x14ac:dyDescent="0.2">
      <c r="A1609">
        <v>2457388</v>
      </c>
      <c r="B1609" s="1">
        <v>44944</v>
      </c>
      <c r="C1609" t="s">
        <v>164</v>
      </c>
      <c r="D1609" t="s">
        <v>132</v>
      </c>
      <c r="E1609">
        <v>1</v>
      </c>
      <c r="F1609">
        <v>0.4</v>
      </c>
      <c r="N1609" t="s">
        <v>157</v>
      </c>
    </row>
    <row r="1610" spans="1:14" x14ac:dyDescent="0.2">
      <c r="A1610">
        <v>2455374</v>
      </c>
      <c r="B1610" s="1">
        <v>44944</v>
      </c>
      <c r="C1610" t="s">
        <v>164</v>
      </c>
      <c r="D1610" t="s">
        <v>143</v>
      </c>
      <c r="E1610">
        <v>1</v>
      </c>
      <c r="F1610">
        <v>1.1000000000000001</v>
      </c>
      <c r="N1610" t="s">
        <v>157</v>
      </c>
    </row>
    <row r="1611" spans="1:14" x14ac:dyDescent="0.2">
      <c r="A1611">
        <v>2453079</v>
      </c>
      <c r="B1611" s="1">
        <v>44944</v>
      </c>
      <c r="C1611" t="s">
        <v>164</v>
      </c>
      <c r="D1611" t="s">
        <v>135</v>
      </c>
      <c r="E1611">
        <v>0</v>
      </c>
      <c r="F1611">
        <v>0.4</v>
      </c>
      <c r="N1611" t="s">
        <v>157</v>
      </c>
    </row>
    <row r="1612" spans="1:14" x14ac:dyDescent="0.2">
      <c r="A1612">
        <v>2457299</v>
      </c>
      <c r="B1612" s="1">
        <v>44944</v>
      </c>
      <c r="C1612" t="s">
        <v>164</v>
      </c>
      <c r="D1612" t="s">
        <v>151</v>
      </c>
      <c r="E1612">
        <v>1</v>
      </c>
      <c r="F1612">
        <v>0.2</v>
      </c>
      <c r="N1612" t="s">
        <v>157</v>
      </c>
    </row>
    <row r="1613" spans="1:14" x14ac:dyDescent="0.2">
      <c r="A1613">
        <v>2453050</v>
      </c>
      <c r="B1613" s="1">
        <v>44943</v>
      </c>
      <c r="C1613" t="s">
        <v>164</v>
      </c>
      <c r="D1613" t="s">
        <v>132</v>
      </c>
      <c r="E1613">
        <v>1</v>
      </c>
      <c r="F1613">
        <v>0.2</v>
      </c>
      <c r="N1613" t="s">
        <v>157</v>
      </c>
    </row>
    <row r="1614" spans="1:14" x14ac:dyDescent="0.2">
      <c r="A1614">
        <v>2454353</v>
      </c>
      <c r="B1614" s="1">
        <v>44943</v>
      </c>
      <c r="C1614" t="s">
        <v>164</v>
      </c>
      <c r="D1614" t="s">
        <v>140</v>
      </c>
      <c r="E1614">
        <v>0</v>
      </c>
      <c r="F1614">
        <v>0.2</v>
      </c>
      <c r="N1614" t="s">
        <v>157</v>
      </c>
    </row>
    <row r="1615" spans="1:14" x14ac:dyDescent="0.2">
      <c r="A1615">
        <v>2455170</v>
      </c>
      <c r="B1615" s="1">
        <v>44943</v>
      </c>
      <c r="C1615" t="s">
        <v>164</v>
      </c>
      <c r="D1615" t="s">
        <v>138</v>
      </c>
      <c r="E1615">
        <v>0</v>
      </c>
      <c r="F1615">
        <v>9.6999999999999993</v>
      </c>
      <c r="N1615" t="s">
        <v>157</v>
      </c>
    </row>
    <row r="1616" spans="1:14" x14ac:dyDescent="0.2">
      <c r="A1616">
        <v>2453924</v>
      </c>
      <c r="B1616" s="1">
        <v>44943</v>
      </c>
      <c r="C1616" t="s">
        <v>164</v>
      </c>
      <c r="D1616" t="s">
        <v>141</v>
      </c>
      <c r="E1616">
        <v>1</v>
      </c>
      <c r="F1616">
        <v>3.8</v>
      </c>
      <c r="N1616" t="s">
        <v>157</v>
      </c>
    </row>
    <row r="1617" spans="1:14" x14ac:dyDescent="0.2">
      <c r="A1617">
        <v>2445750</v>
      </c>
      <c r="B1617" s="1">
        <v>44942</v>
      </c>
      <c r="C1617" t="s">
        <v>164</v>
      </c>
      <c r="D1617" t="s">
        <v>134</v>
      </c>
      <c r="E1617">
        <v>0</v>
      </c>
      <c r="F1617">
        <v>0.6</v>
      </c>
      <c r="N1617" t="s">
        <v>157</v>
      </c>
    </row>
    <row r="1618" spans="1:14" x14ac:dyDescent="0.2">
      <c r="A1618">
        <v>2450600</v>
      </c>
      <c r="B1618" s="1">
        <v>44942</v>
      </c>
      <c r="C1618" t="s">
        <v>164</v>
      </c>
      <c r="D1618" t="s">
        <v>135</v>
      </c>
      <c r="E1618">
        <v>0</v>
      </c>
      <c r="F1618">
        <v>0.2</v>
      </c>
      <c r="N1618" t="s">
        <v>157</v>
      </c>
    </row>
    <row r="1619" spans="1:14" x14ac:dyDescent="0.2">
      <c r="A1619">
        <v>2448365</v>
      </c>
      <c r="B1619" s="1">
        <v>44941</v>
      </c>
      <c r="C1619" t="s">
        <v>164</v>
      </c>
      <c r="D1619" t="s">
        <v>135</v>
      </c>
      <c r="E1619">
        <v>0</v>
      </c>
      <c r="F1619">
        <v>1.2</v>
      </c>
      <c r="N1619" t="s">
        <v>157</v>
      </c>
    </row>
    <row r="1620" spans="1:14" x14ac:dyDescent="0.2">
      <c r="A1620">
        <v>2447053</v>
      </c>
      <c r="B1620" s="1">
        <v>44940</v>
      </c>
      <c r="C1620" t="s">
        <v>164</v>
      </c>
      <c r="D1620" t="s">
        <v>138</v>
      </c>
      <c r="E1620">
        <v>1</v>
      </c>
      <c r="F1620">
        <v>0.3</v>
      </c>
      <c r="N1620" t="s">
        <v>157</v>
      </c>
    </row>
    <row r="1621" spans="1:14" x14ac:dyDescent="0.2">
      <c r="A1621">
        <v>2447339</v>
      </c>
      <c r="B1621" s="1">
        <v>44940</v>
      </c>
      <c r="C1621" t="s">
        <v>164</v>
      </c>
      <c r="D1621" t="s">
        <v>141</v>
      </c>
      <c r="E1621">
        <v>1</v>
      </c>
      <c r="F1621">
        <v>0.6</v>
      </c>
      <c r="N1621" t="s">
        <v>157</v>
      </c>
    </row>
    <row r="1622" spans="1:14" x14ac:dyDescent="0.2">
      <c r="A1622">
        <v>2438840</v>
      </c>
      <c r="B1622" s="1">
        <v>44939</v>
      </c>
      <c r="C1622" t="s">
        <v>164</v>
      </c>
      <c r="D1622" t="s">
        <v>135</v>
      </c>
      <c r="E1622">
        <v>0</v>
      </c>
      <c r="F1622">
        <v>1.2</v>
      </c>
      <c r="N1622" t="s">
        <v>157</v>
      </c>
    </row>
    <row r="1623" spans="1:14" x14ac:dyDescent="0.2">
      <c r="A1623">
        <v>2444543</v>
      </c>
      <c r="B1623" s="1">
        <v>44939</v>
      </c>
      <c r="C1623" t="s">
        <v>164</v>
      </c>
      <c r="D1623" t="s">
        <v>143</v>
      </c>
      <c r="E1623">
        <v>0</v>
      </c>
      <c r="F1623">
        <v>0.2</v>
      </c>
      <c r="N1623" t="s">
        <v>157</v>
      </c>
    </row>
    <row r="1624" spans="1:14" x14ac:dyDescent="0.2">
      <c r="A1624">
        <v>2444272</v>
      </c>
      <c r="B1624" s="1">
        <v>44939</v>
      </c>
      <c r="C1624" t="s">
        <v>164</v>
      </c>
      <c r="D1624" t="s">
        <v>134</v>
      </c>
      <c r="E1624">
        <v>1</v>
      </c>
      <c r="F1624">
        <v>0.8</v>
      </c>
      <c r="N1624" t="s">
        <v>157</v>
      </c>
    </row>
    <row r="1625" spans="1:14" x14ac:dyDescent="0.2">
      <c r="A1625">
        <v>2442950</v>
      </c>
      <c r="B1625" s="1">
        <v>44939</v>
      </c>
      <c r="C1625" t="s">
        <v>164</v>
      </c>
      <c r="D1625" t="s">
        <v>152</v>
      </c>
      <c r="E1625">
        <v>1</v>
      </c>
      <c r="F1625">
        <v>2</v>
      </c>
      <c r="N1625" t="s">
        <v>157</v>
      </c>
    </row>
    <row r="1626" spans="1:14" x14ac:dyDescent="0.2">
      <c r="A1626">
        <v>2440796</v>
      </c>
      <c r="B1626" s="1">
        <v>44939</v>
      </c>
      <c r="C1626" t="s">
        <v>164</v>
      </c>
      <c r="D1626" t="s">
        <v>152</v>
      </c>
      <c r="E1626">
        <v>0</v>
      </c>
      <c r="F1626">
        <v>0.8</v>
      </c>
      <c r="N1626" t="s">
        <v>157</v>
      </c>
    </row>
    <row r="1627" spans="1:14" x14ac:dyDescent="0.2">
      <c r="A1627">
        <v>2420229</v>
      </c>
      <c r="B1627" s="1">
        <v>44939</v>
      </c>
      <c r="C1627" t="s">
        <v>164</v>
      </c>
      <c r="D1627" t="s">
        <v>132</v>
      </c>
      <c r="E1627">
        <v>1</v>
      </c>
      <c r="F1627">
        <v>0.2</v>
      </c>
      <c r="N1627" t="s">
        <v>157</v>
      </c>
    </row>
    <row r="1628" spans="1:14" x14ac:dyDescent="0.2">
      <c r="A1628">
        <v>2442549</v>
      </c>
      <c r="B1628" s="1">
        <v>44938</v>
      </c>
      <c r="C1628" t="s">
        <v>164</v>
      </c>
      <c r="D1628" t="s">
        <v>136</v>
      </c>
      <c r="E1628">
        <v>0</v>
      </c>
      <c r="F1628">
        <v>1</v>
      </c>
      <c r="N1628" t="s">
        <v>157</v>
      </c>
    </row>
    <row r="1629" spans="1:14" x14ac:dyDescent="0.2">
      <c r="A1629">
        <v>2441734</v>
      </c>
      <c r="B1629" s="1">
        <v>44938</v>
      </c>
      <c r="C1629" t="s">
        <v>164</v>
      </c>
      <c r="D1629" t="s">
        <v>142</v>
      </c>
      <c r="E1629">
        <v>0</v>
      </c>
      <c r="F1629">
        <v>4</v>
      </c>
      <c r="N1629" t="s">
        <v>157</v>
      </c>
    </row>
    <row r="1630" spans="1:14" x14ac:dyDescent="0.2">
      <c r="A1630">
        <v>2442675</v>
      </c>
      <c r="B1630" s="1">
        <v>44938</v>
      </c>
      <c r="C1630" t="s">
        <v>164</v>
      </c>
      <c r="D1630" t="s">
        <v>132</v>
      </c>
      <c r="E1630">
        <v>1</v>
      </c>
      <c r="F1630">
        <v>0.4</v>
      </c>
      <c r="N1630" t="s">
        <v>157</v>
      </c>
    </row>
    <row r="1631" spans="1:14" x14ac:dyDescent="0.2">
      <c r="A1631">
        <v>2443190</v>
      </c>
      <c r="B1631" s="1">
        <v>44938</v>
      </c>
      <c r="C1631" t="s">
        <v>164</v>
      </c>
      <c r="D1631" t="s">
        <v>137</v>
      </c>
      <c r="E1631">
        <v>1</v>
      </c>
      <c r="F1631">
        <v>2.6</v>
      </c>
      <c r="N1631" t="s">
        <v>157</v>
      </c>
    </row>
    <row r="1632" spans="1:14" x14ac:dyDescent="0.2">
      <c r="A1632">
        <v>2440999</v>
      </c>
      <c r="B1632" s="1">
        <v>44937</v>
      </c>
      <c r="C1632" t="s">
        <v>164</v>
      </c>
      <c r="D1632" t="s">
        <v>151</v>
      </c>
      <c r="E1632">
        <v>1</v>
      </c>
      <c r="F1632">
        <v>1.3</v>
      </c>
      <c r="N1632" t="s">
        <v>157</v>
      </c>
    </row>
    <row r="1633" spans="1:14" x14ac:dyDescent="0.2">
      <c r="A1633">
        <v>2439145</v>
      </c>
      <c r="B1633" s="1">
        <v>44937</v>
      </c>
      <c r="C1633" t="s">
        <v>164</v>
      </c>
      <c r="D1633" t="s">
        <v>149</v>
      </c>
      <c r="E1633">
        <v>0</v>
      </c>
      <c r="F1633">
        <v>0.5</v>
      </c>
      <c r="N1633" t="s">
        <v>157</v>
      </c>
    </row>
    <row r="1634" spans="1:14" x14ac:dyDescent="0.2">
      <c r="A1634">
        <v>2438934</v>
      </c>
      <c r="B1634" s="1">
        <v>44937</v>
      </c>
      <c r="C1634" t="s">
        <v>164</v>
      </c>
      <c r="D1634" t="s">
        <v>142</v>
      </c>
      <c r="E1634">
        <v>0</v>
      </c>
      <c r="F1634">
        <v>0.4</v>
      </c>
      <c r="N1634" t="s">
        <v>157</v>
      </c>
    </row>
    <row r="1635" spans="1:14" x14ac:dyDescent="0.2">
      <c r="A1635">
        <v>2419419</v>
      </c>
      <c r="B1635" s="1">
        <v>44937</v>
      </c>
      <c r="C1635" t="s">
        <v>164</v>
      </c>
      <c r="D1635" t="s">
        <v>141</v>
      </c>
      <c r="E1635">
        <v>1</v>
      </c>
      <c r="F1635">
        <v>0.2</v>
      </c>
      <c r="N1635" t="s">
        <v>157</v>
      </c>
    </row>
    <row r="1636" spans="1:14" x14ac:dyDescent="0.2">
      <c r="A1636">
        <v>2440785</v>
      </c>
      <c r="B1636" s="1">
        <v>44937</v>
      </c>
      <c r="C1636" t="s">
        <v>164</v>
      </c>
      <c r="D1636" t="s">
        <v>132</v>
      </c>
      <c r="E1636">
        <v>1</v>
      </c>
      <c r="F1636">
        <v>0.7</v>
      </c>
      <c r="N1636" t="s">
        <v>157</v>
      </c>
    </row>
    <row r="1637" spans="1:14" x14ac:dyDescent="0.2">
      <c r="A1637">
        <v>2441201</v>
      </c>
      <c r="B1637" s="1">
        <v>44937</v>
      </c>
      <c r="C1637" t="s">
        <v>164</v>
      </c>
      <c r="D1637" t="s">
        <v>151</v>
      </c>
      <c r="E1637">
        <v>1</v>
      </c>
      <c r="F1637">
        <v>29</v>
      </c>
      <c r="N1637" t="s">
        <v>157</v>
      </c>
    </row>
    <row r="1638" spans="1:14" x14ac:dyDescent="0.2">
      <c r="A1638">
        <v>2437538</v>
      </c>
      <c r="B1638" s="1">
        <v>44936</v>
      </c>
      <c r="C1638" t="s">
        <v>164</v>
      </c>
      <c r="D1638" t="s">
        <v>140</v>
      </c>
      <c r="E1638">
        <v>0</v>
      </c>
      <c r="F1638">
        <v>0.4</v>
      </c>
      <c r="N1638" t="s">
        <v>157</v>
      </c>
    </row>
    <row r="1639" spans="1:14" x14ac:dyDescent="0.2">
      <c r="A1639">
        <v>2436942</v>
      </c>
      <c r="B1639" s="1">
        <v>44936</v>
      </c>
      <c r="C1639" t="s">
        <v>164</v>
      </c>
      <c r="D1639" t="s">
        <v>138</v>
      </c>
      <c r="E1639">
        <v>1</v>
      </c>
      <c r="F1639">
        <v>3.1</v>
      </c>
      <c r="N1639" t="s">
        <v>157</v>
      </c>
    </row>
    <row r="1640" spans="1:14" x14ac:dyDescent="0.2">
      <c r="A1640">
        <v>2430300</v>
      </c>
      <c r="B1640" s="1">
        <v>44936</v>
      </c>
      <c r="C1640" t="s">
        <v>164</v>
      </c>
      <c r="D1640" t="s">
        <v>141</v>
      </c>
      <c r="E1640">
        <v>0</v>
      </c>
      <c r="F1640">
        <v>1.2</v>
      </c>
      <c r="N1640" t="s">
        <v>157</v>
      </c>
    </row>
    <row r="1641" spans="1:14" x14ac:dyDescent="0.2">
      <c r="A1641">
        <v>2436589</v>
      </c>
      <c r="B1641" s="1">
        <v>44936</v>
      </c>
      <c r="C1641" t="s">
        <v>164</v>
      </c>
      <c r="D1641" t="s">
        <v>135</v>
      </c>
      <c r="E1641">
        <v>1</v>
      </c>
      <c r="F1641">
        <v>0.2</v>
      </c>
      <c r="N1641" t="s">
        <v>157</v>
      </c>
    </row>
    <row r="1642" spans="1:14" x14ac:dyDescent="0.2">
      <c r="A1642">
        <v>2425745</v>
      </c>
      <c r="B1642" s="1">
        <v>44936</v>
      </c>
      <c r="C1642" t="s">
        <v>164</v>
      </c>
      <c r="D1642" t="s">
        <v>141</v>
      </c>
      <c r="E1642">
        <v>0</v>
      </c>
      <c r="F1642">
        <v>1.6</v>
      </c>
      <c r="N1642" t="s">
        <v>157</v>
      </c>
    </row>
    <row r="1643" spans="1:14" x14ac:dyDescent="0.2">
      <c r="A1643">
        <v>2436273</v>
      </c>
      <c r="B1643" s="1">
        <v>44936</v>
      </c>
      <c r="C1643" t="s">
        <v>164</v>
      </c>
      <c r="D1643" t="s">
        <v>138</v>
      </c>
      <c r="E1643">
        <v>1</v>
      </c>
      <c r="F1643">
        <v>2.5</v>
      </c>
      <c r="N1643" t="s">
        <v>157</v>
      </c>
    </row>
    <row r="1644" spans="1:14" x14ac:dyDescent="0.2">
      <c r="A1644">
        <v>2418190</v>
      </c>
      <c r="B1644" s="1">
        <v>44926</v>
      </c>
      <c r="C1644" t="s">
        <v>165</v>
      </c>
      <c r="D1644" t="s">
        <v>141</v>
      </c>
      <c r="E1644">
        <v>1</v>
      </c>
      <c r="F1644">
        <v>3.9</v>
      </c>
      <c r="G1644" t="s">
        <v>165</v>
      </c>
      <c r="H1644" t="s">
        <v>10</v>
      </c>
      <c r="I1644">
        <v>75</v>
      </c>
      <c r="J1644">
        <v>0</v>
      </c>
      <c r="K1644">
        <v>0</v>
      </c>
      <c r="L1644">
        <v>0</v>
      </c>
      <c r="M1644">
        <v>0</v>
      </c>
      <c r="N1644" t="s">
        <v>157</v>
      </c>
    </row>
    <row r="1645" spans="1:14" x14ac:dyDescent="0.2">
      <c r="A1645">
        <v>2400562</v>
      </c>
      <c r="B1645" s="1">
        <v>44911</v>
      </c>
      <c r="C1645" t="s">
        <v>165</v>
      </c>
      <c r="D1645" t="s">
        <v>137</v>
      </c>
      <c r="E1645">
        <v>0</v>
      </c>
      <c r="F1645">
        <v>79.900000000000006</v>
      </c>
      <c r="G1645" t="s">
        <v>165</v>
      </c>
      <c r="H1645" t="s">
        <v>10</v>
      </c>
      <c r="I1645">
        <v>75</v>
      </c>
      <c r="J1645">
        <v>0</v>
      </c>
      <c r="K1645">
        <v>0</v>
      </c>
      <c r="L1645">
        <v>0</v>
      </c>
      <c r="M1645">
        <v>0</v>
      </c>
      <c r="N1645" t="s">
        <v>157</v>
      </c>
    </row>
    <row r="1646" spans="1:14" x14ac:dyDescent="0.2">
      <c r="A1646">
        <v>2394771</v>
      </c>
      <c r="B1646" s="1">
        <v>44908</v>
      </c>
      <c r="C1646" t="s">
        <v>165</v>
      </c>
      <c r="D1646" t="s">
        <v>138</v>
      </c>
      <c r="E1646">
        <v>0</v>
      </c>
      <c r="F1646">
        <v>3.5</v>
      </c>
      <c r="G1646" t="s">
        <v>165</v>
      </c>
      <c r="H1646" t="s">
        <v>10</v>
      </c>
      <c r="I1646">
        <v>75</v>
      </c>
      <c r="J1646">
        <v>0</v>
      </c>
      <c r="K1646">
        <v>0</v>
      </c>
      <c r="L1646">
        <v>0</v>
      </c>
      <c r="M1646">
        <v>0</v>
      </c>
      <c r="N1646" t="s">
        <v>157</v>
      </c>
    </row>
    <row r="1647" spans="1:14" x14ac:dyDescent="0.2">
      <c r="A1647">
        <v>2391135</v>
      </c>
      <c r="B1647" s="1">
        <v>44905</v>
      </c>
      <c r="C1647" t="s">
        <v>165</v>
      </c>
      <c r="D1647" t="s">
        <v>138</v>
      </c>
      <c r="E1647">
        <v>0</v>
      </c>
      <c r="F1647">
        <v>1.2</v>
      </c>
      <c r="G1647" t="s">
        <v>165</v>
      </c>
      <c r="H1647" t="s">
        <v>10</v>
      </c>
      <c r="I1647">
        <v>75</v>
      </c>
      <c r="J1647">
        <v>0</v>
      </c>
      <c r="K1647">
        <v>0</v>
      </c>
      <c r="L1647">
        <v>0</v>
      </c>
      <c r="M1647">
        <v>0</v>
      </c>
      <c r="N1647" t="s">
        <v>157</v>
      </c>
    </row>
    <row r="1648" spans="1:14" x14ac:dyDescent="0.2">
      <c r="A1648">
        <v>2381855</v>
      </c>
      <c r="B1648" s="1">
        <v>44901</v>
      </c>
      <c r="C1648" t="s">
        <v>165</v>
      </c>
      <c r="D1648" t="s">
        <v>138</v>
      </c>
      <c r="E1648">
        <v>0</v>
      </c>
      <c r="F1648">
        <v>5.5</v>
      </c>
      <c r="G1648" t="s">
        <v>165</v>
      </c>
      <c r="H1648" t="s">
        <v>10</v>
      </c>
      <c r="I1648">
        <v>75</v>
      </c>
      <c r="J1648">
        <v>0</v>
      </c>
      <c r="K1648">
        <v>0</v>
      </c>
      <c r="L1648">
        <v>0</v>
      </c>
      <c r="M1648">
        <v>0</v>
      </c>
      <c r="N1648" t="s">
        <v>157</v>
      </c>
    </row>
    <row r="1649" spans="1:14" x14ac:dyDescent="0.2">
      <c r="A1649">
        <v>2383942</v>
      </c>
      <c r="B1649" s="1">
        <v>44901</v>
      </c>
      <c r="C1649" t="s">
        <v>165</v>
      </c>
      <c r="D1649" t="s">
        <v>143</v>
      </c>
      <c r="E1649">
        <v>0</v>
      </c>
      <c r="F1649">
        <v>1.6</v>
      </c>
      <c r="G1649" t="s">
        <v>165</v>
      </c>
      <c r="H1649" t="s">
        <v>10</v>
      </c>
      <c r="I1649">
        <v>75</v>
      </c>
      <c r="J1649">
        <v>0</v>
      </c>
      <c r="K1649">
        <v>0</v>
      </c>
      <c r="L1649">
        <v>0</v>
      </c>
      <c r="M1649">
        <v>0</v>
      </c>
      <c r="N1649" t="s">
        <v>157</v>
      </c>
    </row>
    <row r="1650" spans="1:14" x14ac:dyDescent="0.2">
      <c r="A1650">
        <v>2383376</v>
      </c>
      <c r="B1650" s="1">
        <v>44901</v>
      </c>
      <c r="C1650" t="s">
        <v>165</v>
      </c>
      <c r="D1650" t="s">
        <v>139</v>
      </c>
      <c r="E1650">
        <v>1</v>
      </c>
      <c r="F1650">
        <v>0.6</v>
      </c>
      <c r="G1650" t="s">
        <v>165</v>
      </c>
      <c r="H1650" t="s">
        <v>10</v>
      </c>
      <c r="I1650">
        <v>75</v>
      </c>
      <c r="J1650">
        <v>0</v>
      </c>
      <c r="K1650">
        <v>0</v>
      </c>
      <c r="L1650">
        <v>0</v>
      </c>
      <c r="M1650">
        <v>0</v>
      </c>
      <c r="N1650" t="s">
        <v>157</v>
      </c>
    </row>
    <row r="1651" spans="1:14" x14ac:dyDescent="0.2">
      <c r="A1651">
        <v>2380890</v>
      </c>
      <c r="B1651" s="1">
        <v>44900</v>
      </c>
      <c r="C1651" t="s">
        <v>165</v>
      </c>
      <c r="D1651" t="s">
        <v>152</v>
      </c>
      <c r="E1651">
        <v>1</v>
      </c>
      <c r="F1651">
        <v>0.7</v>
      </c>
      <c r="G1651" t="s">
        <v>165</v>
      </c>
      <c r="H1651" t="s">
        <v>10</v>
      </c>
      <c r="I1651">
        <v>75</v>
      </c>
      <c r="J1651">
        <v>0</v>
      </c>
      <c r="K1651">
        <v>0</v>
      </c>
      <c r="L1651">
        <v>0</v>
      </c>
      <c r="M1651">
        <v>0</v>
      </c>
      <c r="N1651" t="s">
        <v>157</v>
      </c>
    </row>
    <row r="1652" spans="1:14" x14ac:dyDescent="0.2">
      <c r="A1652">
        <v>2380054</v>
      </c>
      <c r="B1652" s="1">
        <v>44899</v>
      </c>
      <c r="C1652" t="s">
        <v>165</v>
      </c>
      <c r="D1652" t="s">
        <v>134</v>
      </c>
      <c r="E1652">
        <v>0</v>
      </c>
      <c r="F1652">
        <v>1.1000000000000001</v>
      </c>
      <c r="G1652" t="s">
        <v>165</v>
      </c>
      <c r="H1652" t="s">
        <v>10</v>
      </c>
      <c r="I1652">
        <v>75</v>
      </c>
      <c r="J1652">
        <v>0</v>
      </c>
      <c r="K1652">
        <v>0</v>
      </c>
      <c r="L1652">
        <v>0</v>
      </c>
      <c r="M1652">
        <v>0</v>
      </c>
      <c r="N1652" t="s">
        <v>157</v>
      </c>
    </row>
    <row r="1653" spans="1:14" x14ac:dyDescent="0.2">
      <c r="A1653">
        <v>2374318</v>
      </c>
      <c r="B1653" s="1">
        <v>44897</v>
      </c>
      <c r="C1653" t="s">
        <v>165</v>
      </c>
      <c r="D1653" t="s">
        <v>149</v>
      </c>
      <c r="E1653">
        <v>0</v>
      </c>
      <c r="F1653">
        <v>2.8</v>
      </c>
      <c r="G1653" t="s">
        <v>165</v>
      </c>
      <c r="H1653" t="s">
        <v>10</v>
      </c>
      <c r="I1653">
        <v>75</v>
      </c>
      <c r="J1653">
        <v>0</v>
      </c>
      <c r="K1653">
        <v>0</v>
      </c>
      <c r="L1653">
        <v>0</v>
      </c>
      <c r="M1653">
        <v>0</v>
      </c>
      <c r="N1653" t="s">
        <v>157</v>
      </c>
    </row>
    <row r="1654" spans="1:14" x14ac:dyDescent="0.2">
      <c r="A1654">
        <v>2538047</v>
      </c>
      <c r="B1654" s="1">
        <v>44981</v>
      </c>
      <c r="C1654" t="s">
        <v>165</v>
      </c>
      <c r="D1654" t="s">
        <v>143</v>
      </c>
      <c r="E1654">
        <v>0</v>
      </c>
      <c r="F1654">
        <v>7.1</v>
      </c>
      <c r="G1654" t="s">
        <v>165</v>
      </c>
      <c r="H1654" t="s">
        <v>10</v>
      </c>
      <c r="I1654">
        <v>75</v>
      </c>
      <c r="J1654">
        <v>0</v>
      </c>
      <c r="K1654">
        <v>0</v>
      </c>
      <c r="L1654">
        <v>0</v>
      </c>
      <c r="M1654">
        <v>0</v>
      </c>
      <c r="N1654" t="s">
        <v>157</v>
      </c>
    </row>
    <row r="1655" spans="1:14" x14ac:dyDescent="0.2">
      <c r="A1655">
        <v>2537951</v>
      </c>
      <c r="B1655" s="1">
        <v>44980</v>
      </c>
      <c r="C1655" t="s">
        <v>165</v>
      </c>
      <c r="D1655" t="s">
        <v>135</v>
      </c>
      <c r="E1655">
        <v>0</v>
      </c>
      <c r="F1655">
        <v>15.3</v>
      </c>
      <c r="G1655" t="s">
        <v>165</v>
      </c>
      <c r="H1655" t="s">
        <v>10</v>
      </c>
      <c r="I1655">
        <v>75</v>
      </c>
      <c r="J1655">
        <v>0</v>
      </c>
      <c r="K1655">
        <v>0</v>
      </c>
      <c r="L1655">
        <v>0</v>
      </c>
      <c r="M1655">
        <v>0</v>
      </c>
      <c r="N1655" t="s">
        <v>157</v>
      </c>
    </row>
    <row r="1656" spans="1:14" x14ac:dyDescent="0.2">
      <c r="A1656">
        <v>2532709</v>
      </c>
      <c r="B1656" s="1">
        <v>44980</v>
      </c>
      <c r="C1656" t="s">
        <v>165</v>
      </c>
      <c r="D1656" t="s">
        <v>141</v>
      </c>
      <c r="E1656">
        <v>1</v>
      </c>
      <c r="F1656">
        <v>37.799999999999997</v>
      </c>
      <c r="G1656" t="s">
        <v>165</v>
      </c>
      <c r="H1656" t="s">
        <v>10</v>
      </c>
      <c r="I1656">
        <v>75</v>
      </c>
      <c r="J1656">
        <v>0</v>
      </c>
      <c r="K1656">
        <v>0</v>
      </c>
      <c r="L1656">
        <v>0</v>
      </c>
      <c r="M1656">
        <v>0</v>
      </c>
      <c r="N1656" t="s">
        <v>157</v>
      </c>
    </row>
    <row r="1657" spans="1:14" x14ac:dyDescent="0.2">
      <c r="A1657">
        <v>2527501</v>
      </c>
      <c r="B1657" s="1">
        <v>44977</v>
      </c>
      <c r="C1657" t="s">
        <v>165</v>
      </c>
      <c r="D1657" t="s">
        <v>151</v>
      </c>
      <c r="E1657">
        <v>0</v>
      </c>
      <c r="F1657">
        <v>54.6</v>
      </c>
      <c r="G1657" t="s">
        <v>165</v>
      </c>
      <c r="H1657" t="s">
        <v>10</v>
      </c>
      <c r="I1657">
        <v>75</v>
      </c>
      <c r="J1657">
        <v>0</v>
      </c>
      <c r="K1657">
        <v>0</v>
      </c>
      <c r="L1657">
        <v>0</v>
      </c>
      <c r="M1657">
        <v>0</v>
      </c>
      <c r="N1657" t="s">
        <v>157</v>
      </c>
    </row>
    <row r="1658" spans="1:14" x14ac:dyDescent="0.2">
      <c r="A1658">
        <v>2521870</v>
      </c>
      <c r="B1658" s="1">
        <v>44973</v>
      </c>
      <c r="C1658" t="s">
        <v>165</v>
      </c>
      <c r="D1658" t="s">
        <v>137</v>
      </c>
      <c r="E1658">
        <v>1</v>
      </c>
      <c r="F1658">
        <v>14.5</v>
      </c>
      <c r="G1658" t="s">
        <v>165</v>
      </c>
      <c r="H1658" t="s">
        <v>10</v>
      </c>
      <c r="I1658">
        <v>75</v>
      </c>
      <c r="J1658">
        <v>0</v>
      </c>
      <c r="K1658">
        <v>0</v>
      </c>
      <c r="L1658">
        <v>0</v>
      </c>
      <c r="M1658">
        <v>0</v>
      </c>
      <c r="N1658" t="s">
        <v>157</v>
      </c>
    </row>
    <row r="1659" spans="1:14" x14ac:dyDescent="0.2">
      <c r="A1659">
        <v>2516810</v>
      </c>
      <c r="B1659" s="1">
        <v>44973</v>
      </c>
      <c r="C1659" t="s">
        <v>165</v>
      </c>
      <c r="D1659" t="s">
        <v>143</v>
      </c>
      <c r="E1659">
        <v>1</v>
      </c>
      <c r="F1659">
        <v>0.3</v>
      </c>
      <c r="G1659" t="s">
        <v>165</v>
      </c>
      <c r="H1659" t="s">
        <v>10</v>
      </c>
      <c r="I1659">
        <v>75</v>
      </c>
      <c r="J1659">
        <v>0</v>
      </c>
      <c r="K1659">
        <v>0</v>
      </c>
      <c r="L1659">
        <v>0</v>
      </c>
      <c r="M1659">
        <v>0</v>
      </c>
      <c r="N1659" t="s">
        <v>157</v>
      </c>
    </row>
    <row r="1660" spans="1:14" x14ac:dyDescent="0.2">
      <c r="A1660">
        <v>2521339</v>
      </c>
      <c r="B1660" s="1">
        <v>44973</v>
      </c>
      <c r="C1660" t="s">
        <v>165</v>
      </c>
      <c r="D1660" t="s">
        <v>151</v>
      </c>
      <c r="E1660">
        <v>0</v>
      </c>
      <c r="F1660">
        <v>1.4</v>
      </c>
      <c r="G1660" t="s">
        <v>165</v>
      </c>
      <c r="H1660" t="s">
        <v>10</v>
      </c>
      <c r="I1660">
        <v>75</v>
      </c>
      <c r="J1660">
        <v>0</v>
      </c>
      <c r="K1660">
        <v>0</v>
      </c>
      <c r="L1660">
        <v>0</v>
      </c>
      <c r="M1660">
        <v>0</v>
      </c>
      <c r="N1660" t="s">
        <v>157</v>
      </c>
    </row>
    <row r="1661" spans="1:14" x14ac:dyDescent="0.2">
      <c r="A1661">
        <v>2519551</v>
      </c>
      <c r="B1661" s="1">
        <v>44972</v>
      </c>
      <c r="C1661" t="s">
        <v>165</v>
      </c>
      <c r="D1661" t="s">
        <v>134</v>
      </c>
      <c r="E1661">
        <v>0</v>
      </c>
      <c r="F1661">
        <v>19.600000000000001</v>
      </c>
      <c r="G1661" t="s">
        <v>165</v>
      </c>
      <c r="H1661" t="s">
        <v>10</v>
      </c>
      <c r="I1661">
        <v>75</v>
      </c>
      <c r="J1661">
        <v>0</v>
      </c>
      <c r="K1661">
        <v>0</v>
      </c>
      <c r="L1661">
        <v>0</v>
      </c>
      <c r="M1661">
        <v>0</v>
      </c>
      <c r="N1661" t="s">
        <v>157</v>
      </c>
    </row>
    <row r="1662" spans="1:14" x14ac:dyDescent="0.2">
      <c r="A1662">
        <v>2515934</v>
      </c>
      <c r="B1662" s="1">
        <v>44971</v>
      </c>
      <c r="C1662" t="s">
        <v>165</v>
      </c>
      <c r="D1662" t="s">
        <v>136</v>
      </c>
      <c r="E1662">
        <v>1</v>
      </c>
      <c r="F1662">
        <v>8</v>
      </c>
      <c r="G1662" t="s">
        <v>165</v>
      </c>
      <c r="H1662" t="s">
        <v>10</v>
      </c>
      <c r="I1662">
        <v>75</v>
      </c>
      <c r="J1662">
        <v>0</v>
      </c>
      <c r="K1662">
        <v>0</v>
      </c>
      <c r="L1662">
        <v>0</v>
      </c>
      <c r="M1662">
        <v>0</v>
      </c>
      <c r="N1662" t="s">
        <v>157</v>
      </c>
    </row>
    <row r="1663" spans="1:14" x14ac:dyDescent="0.2">
      <c r="A1663">
        <v>2505709</v>
      </c>
      <c r="B1663" s="1">
        <v>44968</v>
      </c>
      <c r="C1663" t="s">
        <v>165</v>
      </c>
      <c r="D1663" t="s">
        <v>137</v>
      </c>
      <c r="E1663">
        <v>1</v>
      </c>
      <c r="F1663">
        <v>3</v>
      </c>
      <c r="G1663" t="s">
        <v>165</v>
      </c>
      <c r="H1663" t="s">
        <v>10</v>
      </c>
      <c r="I1663">
        <v>75</v>
      </c>
      <c r="J1663">
        <v>0</v>
      </c>
      <c r="K1663">
        <v>0</v>
      </c>
      <c r="L1663">
        <v>0</v>
      </c>
      <c r="M1663">
        <v>0</v>
      </c>
      <c r="N1663" t="s">
        <v>157</v>
      </c>
    </row>
    <row r="1664" spans="1:14" x14ac:dyDescent="0.2">
      <c r="A1664">
        <v>2506259</v>
      </c>
      <c r="B1664" s="1">
        <v>44966</v>
      </c>
      <c r="C1664" t="s">
        <v>165</v>
      </c>
      <c r="D1664" t="s">
        <v>136</v>
      </c>
      <c r="E1664">
        <v>1</v>
      </c>
      <c r="F1664">
        <v>5.7</v>
      </c>
      <c r="G1664" t="s">
        <v>165</v>
      </c>
      <c r="H1664" t="s">
        <v>10</v>
      </c>
      <c r="I1664">
        <v>75</v>
      </c>
      <c r="J1664">
        <v>0</v>
      </c>
      <c r="K1664">
        <v>0</v>
      </c>
      <c r="L1664">
        <v>0</v>
      </c>
      <c r="M1664">
        <v>0</v>
      </c>
      <c r="N1664" t="s">
        <v>157</v>
      </c>
    </row>
    <row r="1665" spans="1:14" x14ac:dyDescent="0.2">
      <c r="A1665">
        <v>2504501</v>
      </c>
      <c r="B1665" s="1">
        <v>44965</v>
      </c>
      <c r="C1665" t="s">
        <v>165</v>
      </c>
      <c r="D1665" t="s">
        <v>151</v>
      </c>
      <c r="E1665">
        <v>1</v>
      </c>
      <c r="F1665">
        <v>0.5</v>
      </c>
      <c r="G1665" t="s">
        <v>165</v>
      </c>
      <c r="H1665" t="s">
        <v>10</v>
      </c>
      <c r="I1665">
        <v>75</v>
      </c>
      <c r="J1665">
        <v>0</v>
      </c>
      <c r="K1665">
        <v>0</v>
      </c>
      <c r="L1665">
        <v>0</v>
      </c>
      <c r="M1665">
        <v>0</v>
      </c>
      <c r="N1665" t="s">
        <v>157</v>
      </c>
    </row>
    <row r="1666" spans="1:14" x14ac:dyDescent="0.2">
      <c r="A1666">
        <v>2500105</v>
      </c>
      <c r="B1666" s="1">
        <v>44963</v>
      </c>
      <c r="C1666" t="s">
        <v>165</v>
      </c>
      <c r="D1666" t="s">
        <v>132</v>
      </c>
      <c r="E1666">
        <v>1</v>
      </c>
      <c r="F1666">
        <v>1.9</v>
      </c>
      <c r="G1666" t="s">
        <v>165</v>
      </c>
      <c r="H1666" t="s">
        <v>10</v>
      </c>
      <c r="I1666">
        <v>75</v>
      </c>
      <c r="J1666">
        <v>0</v>
      </c>
      <c r="K1666">
        <v>0</v>
      </c>
      <c r="L1666">
        <v>0</v>
      </c>
      <c r="M1666">
        <v>0</v>
      </c>
      <c r="N1666" t="s">
        <v>157</v>
      </c>
    </row>
    <row r="1667" spans="1:14" x14ac:dyDescent="0.2">
      <c r="A1667">
        <v>2475298</v>
      </c>
      <c r="B1667" s="1">
        <v>44959</v>
      </c>
      <c r="C1667" t="s">
        <v>165</v>
      </c>
      <c r="D1667" t="s">
        <v>137</v>
      </c>
      <c r="E1667">
        <v>1</v>
      </c>
      <c r="F1667">
        <v>0.6</v>
      </c>
      <c r="G1667" t="s">
        <v>165</v>
      </c>
      <c r="H1667" t="s">
        <v>10</v>
      </c>
      <c r="I1667">
        <v>75</v>
      </c>
      <c r="J1667">
        <v>0</v>
      </c>
      <c r="K1667">
        <v>0</v>
      </c>
      <c r="L1667">
        <v>0</v>
      </c>
      <c r="M1667">
        <v>0</v>
      </c>
      <c r="N1667" t="s">
        <v>157</v>
      </c>
    </row>
    <row r="1668" spans="1:14" x14ac:dyDescent="0.2">
      <c r="A1668">
        <v>2488735</v>
      </c>
      <c r="B1668" s="1">
        <v>44959</v>
      </c>
      <c r="C1668" t="s">
        <v>165</v>
      </c>
      <c r="D1668" t="s">
        <v>135</v>
      </c>
      <c r="E1668">
        <v>1</v>
      </c>
      <c r="F1668">
        <v>0.6</v>
      </c>
      <c r="G1668" t="s">
        <v>165</v>
      </c>
      <c r="H1668" t="s">
        <v>10</v>
      </c>
      <c r="I1668">
        <v>75</v>
      </c>
      <c r="J1668">
        <v>0</v>
      </c>
      <c r="K1668">
        <v>0</v>
      </c>
      <c r="L1668">
        <v>0</v>
      </c>
      <c r="M1668">
        <v>0</v>
      </c>
      <c r="N1668" t="s">
        <v>157</v>
      </c>
    </row>
    <row r="1669" spans="1:14" x14ac:dyDescent="0.2">
      <c r="A1669">
        <v>2484478</v>
      </c>
      <c r="B1669" s="1">
        <v>44958</v>
      </c>
      <c r="C1669" t="s">
        <v>165</v>
      </c>
      <c r="D1669" t="s">
        <v>149</v>
      </c>
      <c r="E1669">
        <v>0</v>
      </c>
      <c r="F1669">
        <v>17.5</v>
      </c>
      <c r="G1669" t="s">
        <v>165</v>
      </c>
      <c r="H1669" t="s">
        <v>10</v>
      </c>
      <c r="I1669">
        <v>75</v>
      </c>
      <c r="J1669">
        <v>0</v>
      </c>
      <c r="K1669">
        <v>0</v>
      </c>
      <c r="L1669">
        <v>0</v>
      </c>
      <c r="M1669">
        <v>0</v>
      </c>
      <c r="N1669" t="s">
        <v>157</v>
      </c>
    </row>
    <row r="1670" spans="1:14" x14ac:dyDescent="0.2">
      <c r="A1670">
        <v>2487215</v>
      </c>
      <c r="B1670" s="1">
        <v>44958</v>
      </c>
      <c r="C1670" t="s">
        <v>165</v>
      </c>
      <c r="D1670" t="s">
        <v>143</v>
      </c>
      <c r="E1670">
        <v>1</v>
      </c>
      <c r="F1670">
        <v>15.8</v>
      </c>
      <c r="G1670" t="s">
        <v>165</v>
      </c>
      <c r="H1670" t="s">
        <v>10</v>
      </c>
      <c r="I1670">
        <v>75</v>
      </c>
      <c r="J1670">
        <v>0</v>
      </c>
      <c r="K1670">
        <v>0</v>
      </c>
      <c r="L1670">
        <v>0</v>
      </c>
      <c r="M1670">
        <v>0</v>
      </c>
      <c r="N1670" t="s">
        <v>157</v>
      </c>
    </row>
    <row r="1671" spans="1:14" x14ac:dyDescent="0.2">
      <c r="A1671">
        <v>2489518</v>
      </c>
      <c r="B1671" s="1">
        <v>44958</v>
      </c>
      <c r="C1671" t="s">
        <v>165</v>
      </c>
      <c r="D1671" t="s">
        <v>149</v>
      </c>
      <c r="E1671">
        <v>1</v>
      </c>
      <c r="F1671">
        <v>18.5</v>
      </c>
      <c r="G1671" t="s">
        <v>165</v>
      </c>
      <c r="H1671" t="s">
        <v>10</v>
      </c>
      <c r="I1671">
        <v>75</v>
      </c>
      <c r="J1671">
        <v>0</v>
      </c>
      <c r="K1671">
        <v>0</v>
      </c>
      <c r="L1671">
        <v>0</v>
      </c>
      <c r="M1671">
        <v>0</v>
      </c>
      <c r="N1671" t="s">
        <v>157</v>
      </c>
    </row>
    <row r="1672" spans="1:14" x14ac:dyDescent="0.2">
      <c r="A1672">
        <v>2476678</v>
      </c>
      <c r="B1672" s="1">
        <v>44953</v>
      </c>
      <c r="C1672" t="s">
        <v>165</v>
      </c>
      <c r="D1672" t="s">
        <v>141</v>
      </c>
      <c r="E1672">
        <v>1</v>
      </c>
      <c r="F1672">
        <v>1.5</v>
      </c>
      <c r="G1672" t="s">
        <v>165</v>
      </c>
      <c r="H1672" t="s">
        <v>10</v>
      </c>
      <c r="I1672">
        <v>75</v>
      </c>
      <c r="J1672">
        <v>0</v>
      </c>
      <c r="K1672">
        <v>0</v>
      </c>
      <c r="L1672">
        <v>0</v>
      </c>
      <c r="M1672">
        <v>0</v>
      </c>
      <c r="N1672" t="s">
        <v>157</v>
      </c>
    </row>
    <row r="1673" spans="1:14" x14ac:dyDescent="0.2">
      <c r="A1673">
        <v>2476538</v>
      </c>
      <c r="B1673" s="1">
        <v>44953</v>
      </c>
      <c r="C1673" t="s">
        <v>165</v>
      </c>
      <c r="D1673" t="s">
        <v>140</v>
      </c>
      <c r="E1673">
        <v>1</v>
      </c>
      <c r="F1673">
        <v>15.3</v>
      </c>
      <c r="G1673" t="s">
        <v>165</v>
      </c>
      <c r="H1673" t="s">
        <v>10</v>
      </c>
      <c r="I1673">
        <v>75</v>
      </c>
      <c r="J1673">
        <v>0</v>
      </c>
      <c r="K1673">
        <v>0</v>
      </c>
      <c r="L1673">
        <v>0</v>
      </c>
      <c r="M1673">
        <v>0</v>
      </c>
      <c r="N1673" t="s">
        <v>157</v>
      </c>
    </row>
    <row r="1674" spans="1:14" x14ac:dyDescent="0.2">
      <c r="A1674">
        <v>2477346</v>
      </c>
      <c r="B1674" s="1">
        <v>44953</v>
      </c>
      <c r="C1674" t="s">
        <v>165</v>
      </c>
      <c r="D1674" t="s">
        <v>139</v>
      </c>
      <c r="E1674">
        <v>1</v>
      </c>
      <c r="F1674">
        <v>15.2</v>
      </c>
      <c r="G1674" t="s">
        <v>165</v>
      </c>
      <c r="H1674" t="s">
        <v>10</v>
      </c>
      <c r="I1674">
        <v>75</v>
      </c>
      <c r="J1674">
        <v>0</v>
      </c>
      <c r="K1674">
        <v>0</v>
      </c>
      <c r="L1674">
        <v>0</v>
      </c>
      <c r="M1674">
        <v>0</v>
      </c>
      <c r="N1674" t="s">
        <v>157</v>
      </c>
    </row>
    <row r="1675" spans="1:14" x14ac:dyDescent="0.2">
      <c r="A1675">
        <v>2471245</v>
      </c>
      <c r="B1675" s="1">
        <v>44951</v>
      </c>
      <c r="C1675" t="s">
        <v>165</v>
      </c>
      <c r="D1675" t="s">
        <v>134</v>
      </c>
      <c r="E1675">
        <v>1</v>
      </c>
      <c r="F1675">
        <v>11.9</v>
      </c>
      <c r="G1675" t="s">
        <v>165</v>
      </c>
      <c r="H1675" t="s">
        <v>10</v>
      </c>
      <c r="I1675">
        <v>75</v>
      </c>
      <c r="J1675">
        <v>0</v>
      </c>
      <c r="K1675">
        <v>0</v>
      </c>
      <c r="L1675">
        <v>0</v>
      </c>
      <c r="M1675">
        <v>0</v>
      </c>
      <c r="N1675" t="s">
        <v>157</v>
      </c>
    </row>
    <row r="1676" spans="1:14" x14ac:dyDescent="0.2">
      <c r="A1676">
        <v>2461806</v>
      </c>
      <c r="B1676" s="1">
        <v>44948</v>
      </c>
      <c r="C1676" t="s">
        <v>165</v>
      </c>
      <c r="D1676" t="s">
        <v>137</v>
      </c>
      <c r="E1676">
        <v>1</v>
      </c>
      <c r="F1676">
        <v>0.6</v>
      </c>
      <c r="G1676" t="s">
        <v>165</v>
      </c>
      <c r="H1676" t="s">
        <v>10</v>
      </c>
      <c r="I1676">
        <v>75</v>
      </c>
      <c r="J1676">
        <v>0</v>
      </c>
      <c r="K1676">
        <v>0</v>
      </c>
      <c r="L1676">
        <v>0</v>
      </c>
      <c r="M1676">
        <v>0</v>
      </c>
      <c r="N1676" t="s">
        <v>157</v>
      </c>
    </row>
    <row r="1677" spans="1:14" x14ac:dyDescent="0.2">
      <c r="A1677">
        <v>2463669</v>
      </c>
      <c r="B1677" s="1">
        <v>44947</v>
      </c>
      <c r="C1677" t="s">
        <v>165</v>
      </c>
      <c r="D1677" t="s">
        <v>149</v>
      </c>
      <c r="E1677">
        <v>1</v>
      </c>
      <c r="F1677">
        <v>0.6</v>
      </c>
      <c r="G1677" t="s">
        <v>165</v>
      </c>
      <c r="H1677" t="s">
        <v>10</v>
      </c>
      <c r="I1677">
        <v>75</v>
      </c>
      <c r="J1677">
        <v>0</v>
      </c>
      <c r="K1677">
        <v>0</v>
      </c>
      <c r="L1677">
        <v>0</v>
      </c>
      <c r="M1677">
        <v>0</v>
      </c>
      <c r="N1677" t="s">
        <v>157</v>
      </c>
    </row>
    <row r="1678" spans="1:14" x14ac:dyDescent="0.2">
      <c r="A1678">
        <v>2461059</v>
      </c>
      <c r="B1678" s="1">
        <v>44946</v>
      </c>
      <c r="C1678" t="s">
        <v>165</v>
      </c>
      <c r="D1678" t="s">
        <v>132</v>
      </c>
      <c r="E1678">
        <v>1</v>
      </c>
      <c r="F1678">
        <v>0.5</v>
      </c>
      <c r="G1678" t="s">
        <v>165</v>
      </c>
      <c r="H1678" t="s">
        <v>10</v>
      </c>
      <c r="I1678">
        <v>75</v>
      </c>
      <c r="J1678">
        <v>0</v>
      </c>
      <c r="K1678">
        <v>0</v>
      </c>
      <c r="L1678">
        <v>0</v>
      </c>
      <c r="M1678">
        <v>0</v>
      </c>
      <c r="N1678" t="s">
        <v>157</v>
      </c>
    </row>
    <row r="1679" spans="1:14" x14ac:dyDescent="0.2">
      <c r="A1679">
        <v>2458952</v>
      </c>
      <c r="B1679" s="1">
        <v>44945</v>
      </c>
      <c r="C1679" t="s">
        <v>165</v>
      </c>
      <c r="D1679" t="s">
        <v>140</v>
      </c>
      <c r="E1679">
        <v>1</v>
      </c>
      <c r="F1679">
        <v>0.4</v>
      </c>
      <c r="G1679" t="s">
        <v>165</v>
      </c>
      <c r="H1679" t="s">
        <v>10</v>
      </c>
      <c r="I1679">
        <v>75</v>
      </c>
      <c r="J1679">
        <v>0</v>
      </c>
      <c r="K1679">
        <v>0</v>
      </c>
      <c r="L1679">
        <v>0</v>
      </c>
      <c r="M1679">
        <v>0</v>
      </c>
      <c r="N1679" t="s">
        <v>157</v>
      </c>
    </row>
    <row r="1680" spans="1:14" x14ac:dyDescent="0.2">
      <c r="A1680">
        <v>2445197</v>
      </c>
      <c r="B1680" s="1">
        <v>44939</v>
      </c>
      <c r="C1680" t="s">
        <v>165</v>
      </c>
      <c r="D1680" t="s">
        <v>135</v>
      </c>
      <c r="E1680">
        <v>0</v>
      </c>
      <c r="F1680">
        <v>31.9</v>
      </c>
      <c r="G1680" t="s">
        <v>165</v>
      </c>
      <c r="H1680" t="s">
        <v>10</v>
      </c>
      <c r="I1680">
        <v>75</v>
      </c>
      <c r="J1680">
        <v>0</v>
      </c>
      <c r="K1680">
        <v>0</v>
      </c>
      <c r="L1680">
        <v>0</v>
      </c>
      <c r="M1680">
        <v>0</v>
      </c>
      <c r="N1680" t="s">
        <v>157</v>
      </c>
    </row>
    <row r="1681" spans="1:14" x14ac:dyDescent="0.2">
      <c r="A1681">
        <v>2438029</v>
      </c>
      <c r="B1681" s="1">
        <v>44937</v>
      </c>
      <c r="C1681" t="s">
        <v>165</v>
      </c>
      <c r="D1681" t="s">
        <v>138</v>
      </c>
      <c r="E1681">
        <v>1</v>
      </c>
      <c r="F1681">
        <v>0.7</v>
      </c>
      <c r="G1681" t="s">
        <v>165</v>
      </c>
      <c r="H1681" t="s">
        <v>10</v>
      </c>
      <c r="I1681">
        <v>75</v>
      </c>
      <c r="J1681">
        <v>0</v>
      </c>
      <c r="K1681">
        <v>0</v>
      </c>
      <c r="L1681">
        <v>0</v>
      </c>
      <c r="M1681">
        <v>0</v>
      </c>
      <c r="N1681" t="s">
        <v>157</v>
      </c>
    </row>
    <row r="1682" spans="1:14" x14ac:dyDescent="0.2">
      <c r="A1682">
        <v>2417664</v>
      </c>
      <c r="B1682" s="1">
        <v>44925</v>
      </c>
      <c r="C1682" t="s">
        <v>166</v>
      </c>
      <c r="D1682" t="s">
        <v>142</v>
      </c>
      <c r="E1682">
        <v>1</v>
      </c>
      <c r="F1682">
        <v>0.6</v>
      </c>
      <c r="G1682" t="s">
        <v>166</v>
      </c>
      <c r="H1682" t="s">
        <v>10</v>
      </c>
      <c r="I1682">
        <v>75</v>
      </c>
      <c r="J1682">
        <v>1</v>
      </c>
      <c r="K1682">
        <v>90</v>
      </c>
      <c r="L1682">
        <v>0</v>
      </c>
      <c r="M1682">
        <v>0</v>
      </c>
      <c r="N1682" t="s">
        <v>157</v>
      </c>
    </row>
    <row r="1683" spans="1:14" x14ac:dyDescent="0.2">
      <c r="A1683">
        <v>2416432</v>
      </c>
      <c r="B1683" s="1">
        <v>44924</v>
      </c>
      <c r="C1683" t="s">
        <v>166</v>
      </c>
      <c r="D1683" t="s">
        <v>139</v>
      </c>
      <c r="E1683">
        <v>1</v>
      </c>
      <c r="F1683">
        <v>14.9</v>
      </c>
      <c r="G1683" t="s">
        <v>166</v>
      </c>
      <c r="H1683" t="s">
        <v>10</v>
      </c>
      <c r="I1683">
        <v>75</v>
      </c>
      <c r="J1683">
        <v>1</v>
      </c>
      <c r="K1683">
        <v>90</v>
      </c>
      <c r="L1683">
        <v>0</v>
      </c>
      <c r="M1683">
        <v>0</v>
      </c>
      <c r="N1683" t="s">
        <v>157</v>
      </c>
    </row>
    <row r="1684" spans="1:14" x14ac:dyDescent="0.2">
      <c r="A1684">
        <v>2412996</v>
      </c>
      <c r="B1684" s="1">
        <v>44921</v>
      </c>
      <c r="C1684" t="s">
        <v>166</v>
      </c>
      <c r="D1684" t="s">
        <v>140</v>
      </c>
      <c r="E1684">
        <v>0</v>
      </c>
      <c r="F1684">
        <v>15.4</v>
      </c>
      <c r="G1684" t="s">
        <v>166</v>
      </c>
      <c r="H1684" t="s">
        <v>10</v>
      </c>
      <c r="I1684">
        <v>75</v>
      </c>
      <c r="J1684">
        <v>1</v>
      </c>
      <c r="K1684">
        <v>90</v>
      </c>
      <c r="L1684">
        <v>0</v>
      </c>
      <c r="M1684">
        <v>0</v>
      </c>
      <c r="N1684" t="s">
        <v>157</v>
      </c>
    </row>
    <row r="1685" spans="1:14" x14ac:dyDescent="0.2">
      <c r="A1685">
        <v>2409476</v>
      </c>
      <c r="B1685" s="1">
        <v>44917</v>
      </c>
      <c r="C1685" t="s">
        <v>166</v>
      </c>
      <c r="D1685" t="s">
        <v>152</v>
      </c>
      <c r="E1685">
        <v>0</v>
      </c>
      <c r="F1685">
        <v>40</v>
      </c>
      <c r="G1685" t="s">
        <v>166</v>
      </c>
      <c r="H1685" t="s">
        <v>10</v>
      </c>
      <c r="I1685">
        <v>75</v>
      </c>
      <c r="J1685">
        <v>1</v>
      </c>
      <c r="K1685">
        <v>90</v>
      </c>
      <c r="L1685">
        <v>0</v>
      </c>
      <c r="M1685">
        <v>0</v>
      </c>
      <c r="N1685" t="s">
        <v>157</v>
      </c>
    </row>
    <row r="1686" spans="1:14" x14ac:dyDescent="0.2">
      <c r="A1686">
        <v>2409232</v>
      </c>
      <c r="B1686" s="1">
        <v>44917</v>
      </c>
      <c r="C1686" t="s">
        <v>166</v>
      </c>
      <c r="D1686" t="s">
        <v>138</v>
      </c>
      <c r="E1686">
        <v>1</v>
      </c>
      <c r="F1686">
        <v>44.1</v>
      </c>
      <c r="G1686" t="s">
        <v>166</v>
      </c>
      <c r="H1686" t="s">
        <v>10</v>
      </c>
      <c r="I1686">
        <v>75</v>
      </c>
      <c r="J1686">
        <v>1</v>
      </c>
      <c r="K1686">
        <v>90</v>
      </c>
      <c r="L1686">
        <v>0</v>
      </c>
      <c r="M1686">
        <v>0</v>
      </c>
      <c r="N1686" t="s">
        <v>157</v>
      </c>
    </row>
    <row r="1687" spans="1:14" x14ac:dyDescent="0.2">
      <c r="A1687">
        <v>2408660</v>
      </c>
      <c r="B1687" s="1">
        <v>44916</v>
      </c>
      <c r="C1687" t="s">
        <v>166</v>
      </c>
      <c r="D1687" t="s">
        <v>137</v>
      </c>
      <c r="E1687">
        <v>0</v>
      </c>
      <c r="F1687">
        <v>1.6</v>
      </c>
      <c r="G1687" t="s">
        <v>166</v>
      </c>
      <c r="H1687" t="s">
        <v>10</v>
      </c>
      <c r="I1687">
        <v>75</v>
      </c>
      <c r="J1687">
        <v>1</v>
      </c>
      <c r="K1687">
        <v>90</v>
      </c>
      <c r="L1687">
        <v>0</v>
      </c>
      <c r="M1687">
        <v>0</v>
      </c>
      <c r="N1687" t="s">
        <v>157</v>
      </c>
    </row>
    <row r="1688" spans="1:14" x14ac:dyDescent="0.2">
      <c r="A1688">
        <v>2390429</v>
      </c>
      <c r="B1688" s="1">
        <v>44905</v>
      </c>
      <c r="C1688" t="s">
        <v>166</v>
      </c>
      <c r="D1688" t="s">
        <v>140</v>
      </c>
      <c r="E1688">
        <v>1</v>
      </c>
      <c r="F1688">
        <v>1.1000000000000001</v>
      </c>
      <c r="G1688" t="s">
        <v>166</v>
      </c>
      <c r="H1688" t="s">
        <v>10</v>
      </c>
      <c r="I1688">
        <v>75</v>
      </c>
      <c r="J1688">
        <v>1</v>
      </c>
      <c r="K1688">
        <v>90</v>
      </c>
      <c r="L1688">
        <v>0</v>
      </c>
      <c r="M1688">
        <v>0</v>
      </c>
      <c r="N1688" t="s">
        <v>157</v>
      </c>
    </row>
    <row r="1689" spans="1:14" x14ac:dyDescent="0.2">
      <c r="A1689">
        <v>2388522</v>
      </c>
      <c r="B1689" s="1">
        <v>44904</v>
      </c>
      <c r="C1689" t="s">
        <v>166</v>
      </c>
      <c r="D1689" t="s">
        <v>138</v>
      </c>
      <c r="E1689">
        <v>0</v>
      </c>
      <c r="F1689">
        <v>2.9</v>
      </c>
      <c r="G1689" t="s">
        <v>166</v>
      </c>
      <c r="H1689" t="s">
        <v>10</v>
      </c>
      <c r="I1689">
        <v>75</v>
      </c>
      <c r="J1689">
        <v>1</v>
      </c>
      <c r="K1689">
        <v>90</v>
      </c>
      <c r="L1689">
        <v>0</v>
      </c>
      <c r="M1689">
        <v>0</v>
      </c>
      <c r="N1689" t="s">
        <v>157</v>
      </c>
    </row>
    <row r="1690" spans="1:14" x14ac:dyDescent="0.2">
      <c r="A1690">
        <v>2386817</v>
      </c>
      <c r="B1690" s="1">
        <v>44903</v>
      </c>
      <c r="C1690" t="s">
        <v>166</v>
      </c>
      <c r="D1690" t="s">
        <v>141</v>
      </c>
      <c r="E1690">
        <v>0</v>
      </c>
      <c r="F1690">
        <v>0.9</v>
      </c>
      <c r="G1690" t="s">
        <v>166</v>
      </c>
      <c r="H1690" t="s">
        <v>10</v>
      </c>
      <c r="I1690">
        <v>75</v>
      </c>
      <c r="J1690">
        <v>1</v>
      </c>
      <c r="K1690">
        <v>90</v>
      </c>
      <c r="L1690">
        <v>0</v>
      </c>
      <c r="M1690">
        <v>0</v>
      </c>
      <c r="N1690" t="s">
        <v>157</v>
      </c>
    </row>
    <row r="1691" spans="1:14" x14ac:dyDescent="0.2">
      <c r="A1691">
        <v>2379644</v>
      </c>
      <c r="B1691" s="1">
        <v>44900</v>
      </c>
      <c r="C1691" t="s">
        <v>166</v>
      </c>
      <c r="D1691" t="s">
        <v>149</v>
      </c>
      <c r="E1691">
        <v>1</v>
      </c>
      <c r="F1691">
        <v>33.299999999999997</v>
      </c>
      <c r="G1691" t="s">
        <v>166</v>
      </c>
      <c r="H1691" t="s">
        <v>10</v>
      </c>
      <c r="I1691">
        <v>75</v>
      </c>
      <c r="J1691">
        <v>1</v>
      </c>
      <c r="K1691">
        <v>90</v>
      </c>
      <c r="L1691">
        <v>0</v>
      </c>
      <c r="M1691">
        <v>0</v>
      </c>
      <c r="N1691" t="s">
        <v>157</v>
      </c>
    </row>
    <row r="1692" spans="1:14" x14ac:dyDescent="0.2">
      <c r="A1692">
        <v>2374181</v>
      </c>
      <c r="B1692" s="1">
        <v>44897</v>
      </c>
      <c r="C1692" t="s">
        <v>166</v>
      </c>
      <c r="D1692" t="s">
        <v>139</v>
      </c>
      <c r="E1692">
        <v>1</v>
      </c>
      <c r="F1692">
        <v>115.6</v>
      </c>
      <c r="G1692" t="s">
        <v>166</v>
      </c>
      <c r="H1692" t="s">
        <v>10</v>
      </c>
      <c r="I1692">
        <v>75</v>
      </c>
      <c r="J1692">
        <v>1</v>
      </c>
      <c r="K1692">
        <v>90</v>
      </c>
      <c r="L1692">
        <v>0</v>
      </c>
      <c r="M1692">
        <v>0</v>
      </c>
      <c r="N1692" t="s">
        <v>157</v>
      </c>
    </row>
    <row r="1693" spans="1:14" x14ac:dyDescent="0.2">
      <c r="A1693">
        <v>2544801</v>
      </c>
      <c r="B1693" s="1">
        <v>44984</v>
      </c>
      <c r="C1693" t="s">
        <v>166</v>
      </c>
      <c r="D1693" t="s">
        <v>134</v>
      </c>
      <c r="E1693">
        <v>1</v>
      </c>
      <c r="F1693">
        <v>46.2</v>
      </c>
      <c r="G1693" t="s">
        <v>166</v>
      </c>
      <c r="H1693" t="s">
        <v>10</v>
      </c>
      <c r="I1693">
        <v>75</v>
      </c>
      <c r="J1693">
        <v>1</v>
      </c>
      <c r="K1693">
        <v>90</v>
      </c>
      <c r="L1693">
        <v>0</v>
      </c>
      <c r="M1693">
        <v>0</v>
      </c>
      <c r="N1693" t="s">
        <v>157</v>
      </c>
    </row>
    <row r="1694" spans="1:14" x14ac:dyDescent="0.2">
      <c r="A1694">
        <v>2536399</v>
      </c>
      <c r="B1694" s="1">
        <v>44981</v>
      </c>
      <c r="C1694" t="s">
        <v>166</v>
      </c>
      <c r="D1694" t="s">
        <v>134</v>
      </c>
      <c r="E1694">
        <v>0</v>
      </c>
      <c r="F1694">
        <v>1.3</v>
      </c>
      <c r="G1694" t="s">
        <v>166</v>
      </c>
      <c r="H1694" t="s">
        <v>10</v>
      </c>
      <c r="I1694">
        <v>75</v>
      </c>
      <c r="J1694">
        <v>1</v>
      </c>
      <c r="K1694">
        <v>90</v>
      </c>
      <c r="L1694">
        <v>0</v>
      </c>
      <c r="M1694">
        <v>0</v>
      </c>
      <c r="N1694" t="s">
        <v>157</v>
      </c>
    </row>
    <row r="1695" spans="1:14" x14ac:dyDescent="0.2">
      <c r="A1695">
        <v>2536558</v>
      </c>
      <c r="B1695" s="1">
        <v>44980</v>
      </c>
      <c r="C1695" t="s">
        <v>166</v>
      </c>
      <c r="D1695" t="s">
        <v>140</v>
      </c>
      <c r="E1695">
        <v>1</v>
      </c>
      <c r="F1695">
        <v>0.6</v>
      </c>
      <c r="G1695" t="s">
        <v>166</v>
      </c>
      <c r="H1695" t="s">
        <v>10</v>
      </c>
      <c r="I1695">
        <v>75</v>
      </c>
      <c r="J1695">
        <v>1</v>
      </c>
      <c r="K1695">
        <v>90</v>
      </c>
      <c r="L1695">
        <v>0</v>
      </c>
      <c r="M1695">
        <v>0</v>
      </c>
      <c r="N1695" t="s">
        <v>157</v>
      </c>
    </row>
    <row r="1696" spans="1:14" x14ac:dyDescent="0.2">
      <c r="A1696">
        <v>2533746</v>
      </c>
      <c r="B1696" s="1">
        <v>44979</v>
      </c>
      <c r="C1696" t="s">
        <v>166</v>
      </c>
      <c r="D1696" t="s">
        <v>152</v>
      </c>
      <c r="E1696">
        <v>1</v>
      </c>
      <c r="F1696">
        <v>5.2</v>
      </c>
      <c r="G1696" t="s">
        <v>166</v>
      </c>
      <c r="H1696" t="s">
        <v>10</v>
      </c>
      <c r="I1696">
        <v>75</v>
      </c>
      <c r="J1696">
        <v>1</v>
      </c>
      <c r="K1696">
        <v>90</v>
      </c>
      <c r="L1696">
        <v>0</v>
      </c>
      <c r="M1696">
        <v>0</v>
      </c>
      <c r="N1696" t="s">
        <v>157</v>
      </c>
    </row>
    <row r="1697" spans="1:14" x14ac:dyDescent="0.2">
      <c r="A1697">
        <v>2533465</v>
      </c>
      <c r="B1697" s="1">
        <v>44979</v>
      </c>
      <c r="C1697" t="s">
        <v>166</v>
      </c>
      <c r="D1697" t="s">
        <v>134</v>
      </c>
      <c r="E1697">
        <v>1</v>
      </c>
      <c r="F1697">
        <v>15.9</v>
      </c>
      <c r="G1697" t="s">
        <v>166</v>
      </c>
      <c r="H1697" t="s">
        <v>10</v>
      </c>
      <c r="I1697">
        <v>75</v>
      </c>
      <c r="J1697">
        <v>1</v>
      </c>
      <c r="K1697">
        <v>90</v>
      </c>
      <c r="L1697">
        <v>0</v>
      </c>
      <c r="M1697">
        <v>0</v>
      </c>
      <c r="N1697" t="s">
        <v>157</v>
      </c>
    </row>
    <row r="1698" spans="1:14" x14ac:dyDescent="0.2">
      <c r="A1698">
        <v>2527992</v>
      </c>
      <c r="B1698" s="1">
        <v>44977</v>
      </c>
      <c r="C1698" t="s">
        <v>166</v>
      </c>
      <c r="D1698" t="s">
        <v>140</v>
      </c>
      <c r="E1698">
        <v>0</v>
      </c>
      <c r="F1698">
        <v>49.5</v>
      </c>
      <c r="G1698" t="s">
        <v>166</v>
      </c>
      <c r="H1698" t="s">
        <v>10</v>
      </c>
      <c r="I1698">
        <v>75</v>
      </c>
      <c r="J1698">
        <v>1</v>
      </c>
      <c r="K1698">
        <v>90</v>
      </c>
      <c r="L1698">
        <v>0</v>
      </c>
      <c r="M1698">
        <v>0</v>
      </c>
      <c r="N1698" t="s">
        <v>157</v>
      </c>
    </row>
    <row r="1699" spans="1:14" x14ac:dyDescent="0.2">
      <c r="A1699">
        <v>2524435</v>
      </c>
      <c r="B1699" s="1">
        <v>44974</v>
      </c>
      <c r="C1699" t="s">
        <v>166</v>
      </c>
      <c r="D1699" t="s">
        <v>134</v>
      </c>
      <c r="E1699">
        <v>1</v>
      </c>
      <c r="F1699">
        <v>1.6</v>
      </c>
      <c r="G1699" t="s">
        <v>166</v>
      </c>
      <c r="H1699" t="s">
        <v>10</v>
      </c>
      <c r="I1699">
        <v>75</v>
      </c>
      <c r="J1699">
        <v>1</v>
      </c>
      <c r="K1699">
        <v>90</v>
      </c>
      <c r="L1699">
        <v>0</v>
      </c>
      <c r="M1699">
        <v>0</v>
      </c>
      <c r="N1699" t="s">
        <v>157</v>
      </c>
    </row>
    <row r="1700" spans="1:14" x14ac:dyDescent="0.2">
      <c r="A1700">
        <v>2518097</v>
      </c>
      <c r="B1700" s="1">
        <v>44972</v>
      </c>
      <c r="C1700" t="s">
        <v>166</v>
      </c>
      <c r="D1700" t="s">
        <v>149</v>
      </c>
      <c r="E1700">
        <v>0</v>
      </c>
      <c r="F1700">
        <v>23.9</v>
      </c>
      <c r="G1700" t="s">
        <v>166</v>
      </c>
      <c r="H1700" t="s">
        <v>10</v>
      </c>
      <c r="I1700">
        <v>75</v>
      </c>
      <c r="J1700">
        <v>1</v>
      </c>
      <c r="K1700">
        <v>90</v>
      </c>
      <c r="L1700">
        <v>0</v>
      </c>
      <c r="M1700">
        <v>0</v>
      </c>
      <c r="N1700" t="s">
        <v>157</v>
      </c>
    </row>
    <row r="1701" spans="1:14" x14ac:dyDescent="0.2">
      <c r="A1701">
        <v>2517743</v>
      </c>
      <c r="B1701" s="1">
        <v>44971</v>
      </c>
      <c r="C1701" t="s">
        <v>166</v>
      </c>
      <c r="D1701" t="s">
        <v>137</v>
      </c>
      <c r="E1701">
        <v>1</v>
      </c>
      <c r="F1701">
        <v>12.1</v>
      </c>
      <c r="G1701" t="s">
        <v>166</v>
      </c>
      <c r="H1701" t="s">
        <v>10</v>
      </c>
      <c r="I1701">
        <v>75</v>
      </c>
      <c r="J1701">
        <v>1</v>
      </c>
      <c r="K1701">
        <v>90</v>
      </c>
      <c r="L1701">
        <v>0</v>
      </c>
      <c r="M1701">
        <v>0</v>
      </c>
      <c r="N1701" t="s">
        <v>157</v>
      </c>
    </row>
    <row r="1702" spans="1:14" x14ac:dyDescent="0.2">
      <c r="A1702">
        <v>2514779</v>
      </c>
      <c r="B1702" s="1">
        <v>44971</v>
      </c>
      <c r="C1702" t="s">
        <v>166</v>
      </c>
      <c r="D1702" t="s">
        <v>139</v>
      </c>
      <c r="E1702">
        <v>1</v>
      </c>
      <c r="F1702">
        <v>16.8</v>
      </c>
      <c r="G1702" t="s">
        <v>166</v>
      </c>
      <c r="H1702" t="s">
        <v>10</v>
      </c>
      <c r="I1702">
        <v>75</v>
      </c>
      <c r="J1702">
        <v>1</v>
      </c>
      <c r="K1702">
        <v>90</v>
      </c>
      <c r="L1702">
        <v>0</v>
      </c>
      <c r="M1702">
        <v>0</v>
      </c>
      <c r="N1702" t="s">
        <v>157</v>
      </c>
    </row>
    <row r="1703" spans="1:14" x14ac:dyDescent="0.2">
      <c r="A1703">
        <v>2515334</v>
      </c>
      <c r="B1703" s="1">
        <v>44970</v>
      </c>
      <c r="C1703" t="s">
        <v>166</v>
      </c>
      <c r="D1703" t="s">
        <v>141</v>
      </c>
      <c r="E1703">
        <v>0</v>
      </c>
      <c r="F1703">
        <v>13.3</v>
      </c>
      <c r="G1703" t="s">
        <v>166</v>
      </c>
      <c r="H1703" t="s">
        <v>10</v>
      </c>
      <c r="I1703">
        <v>75</v>
      </c>
      <c r="J1703">
        <v>1</v>
      </c>
      <c r="K1703">
        <v>90</v>
      </c>
      <c r="L1703">
        <v>0</v>
      </c>
      <c r="M1703">
        <v>0</v>
      </c>
      <c r="N1703" t="s">
        <v>157</v>
      </c>
    </row>
    <row r="1704" spans="1:14" x14ac:dyDescent="0.2">
      <c r="A1704">
        <v>2511028</v>
      </c>
      <c r="B1704" s="1">
        <v>44968</v>
      </c>
      <c r="C1704" t="s">
        <v>166</v>
      </c>
      <c r="D1704" t="s">
        <v>134</v>
      </c>
      <c r="E1704">
        <v>1</v>
      </c>
      <c r="F1704">
        <v>1.7</v>
      </c>
      <c r="G1704" t="s">
        <v>166</v>
      </c>
      <c r="H1704" t="s">
        <v>10</v>
      </c>
      <c r="I1704">
        <v>75</v>
      </c>
      <c r="J1704">
        <v>1</v>
      </c>
      <c r="K1704">
        <v>90</v>
      </c>
      <c r="L1704">
        <v>0</v>
      </c>
      <c r="M1704">
        <v>0</v>
      </c>
      <c r="N1704" t="s">
        <v>157</v>
      </c>
    </row>
    <row r="1705" spans="1:14" x14ac:dyDescent="0.2">
      <c r="A1705">
        <v>2506530</v>
      </c>
      <c r="B1705" s="1">
        <v>44967</v>
      </c>
      <c r="C1705" t="s">
        <v>166</v>
      </c>
      <c r="D1705" t="s">
        <v>139</v>
      </c>
      <c r="E1705">
        <v>0</v>
      </c>
      <c r="F1705">
        <v>8.1999999999999993</v>
      </c>
      <c r="G1705" t="s">
        <v>166</v>
      </c>
      <c r="H1705" t="s">
        <v>10</v>
      </c>
      <c r="I1705">
        <v>75</v>
      </c>
      <c r="J1705">
        <v>1</v>
      </c>
      <c r="K1705">
        <v>90</v>
      </c>
      <c r="L1705">
        <v>0</v>
      </c>
      <c r="M1705">
        <v>0</v>
      </c>
      <c r="N1705" t="s">
        <v>157</v>
      </c>
    </row>
    <row r="1706" spans="1:14" x14ac:dyDescent="0.2">
      <c r="A1706">
        <v>2509045</v>
      </c>
      <c r="B1706" s="1">
        <v>44967</v>
      </c>
      <c r="C1706" t="s">
        <v>166</v>
      </c>
      <c r="D1706" t="s">
        <v>149</v>
      </c>
      <c r="E1706">
        <v>1</v>
      </c>
      <c r="F1706">
        <v>4.0999999999999996</v>
      </c>
      <c r="G1706" t="s">
        <v>166</v>
      </c>
      <c r="H1706" t="s">
        <v>10</v>
      </c>
      <c r="I1706">
        <v>75</v>
      </c>
      <c r="J1706">
        <v>1</v>
      </c>
      <c r="K1706">
        <v>90</v>
      </c>
      <c r="L1706">
        <v>0</v>
      </c>
      <c r="M1706">
        <v>0</v>
      </c>
      <c r="N1706" t="s">
        <v>157</v>
      </c>
    </row>
    <row r="1707" spans="1:14" x14ac:dyDescent="0.2">
      <c r="A1707">
        <v>2505440</v>
      </c>
      <c r="B1707" s="1">
        <v>44966</v>
      </c>
      <c r="C1707" t="s">
        <v>166</v>
      </c>
      <c r="D1707" t="s">
        <v>142</v>
      </c>
      <c r="E1707">
        <v>0</v>
      </c>
      <c r="F1707">
        <v>0</v>
      </c>
      <c r="G1707" t="s">
        <v>166</v>
      </c>
      <c r="H1707" t="s">
        <v>10</v>
      </c>
      <c r="I1707">
        <v>75</v>
      </c>
      <c r="J1707">
        <v>1</v>
      </c>
      <c r="K1707">
        <v>90</v>
      </c>
      <c r="L1707">
        <v>0</v>
      </c>
      <c r="M1707">
        <v>0</v>
      </c>
      <c r="N1707" t="s">
        <v>157</v>
      </c>
    </row>
    <row r="1708" spans="1:14" x14ac:dyDescent="0.2">
      <c r="A1708">
        <v>2503517</v>
      </c>
      <c r="B1708" s="1">
        <v>44965</v>
      </c>
      <c r="C1708" t="s">
        <v>166</v>
      </c>
      <c r="D1708" t="s">
        <v>152</v>
      </c>
      <c r="E1708">
        <v>0</v>
      </c>
      <c r="F1708">
        <v>17.899999999999999</v>
      </c>
      <c r="G1708" t="s">
        <v>166</v>
      </c>
      <c r="H1708" t="s">
        <v>10</v>
      </c>
      <c r="I1708">
        <v>75</v>
      </c>
      <c r="J1708">
        <v>1</v>
      </c>
      <c r="K1708">
        <v>90</v>
      </c>
      <c r="L1708">
        <v>0</v>
      </c>
      <c r="M1708">
        <v>0</v>
      </c>
      <c r="N1708" t="s">
        <v>157</v>
      </c>
    </row>
    <row r="1709" spans="1:14" x14ac:dyDescent="0.2">
      <c r="A1709">
        <v>2504159</v>
      </c>
      <c r="B1709" s="1">
        <v>44965</v>
      </c>
      <c r="C1709" t="s">
        <v>166</v>
      </c>
      <c r="D1709" t="s">
        <v>141</v>
      </c>
      <c r="E1709">
        <v>1</v>
      </c>
      <c r="F1709">
        <v>15.3</v>
      </c>
      <c r="G1709" t="s">
        <v>166</v>
      </c>
      <c r="H1709" t="s">
        <v>10</v>
      </c>
      <c r="I1709">
        <v>75</v>
      </c>
      <c r="J1709">
        <v>1</v>
      </c>
      <c r="K1709">
        <v>90</v>
      </c>
      <c r="L1709">
        <v>0</v>
      </c>
      <c r="M1709">
        <v>0</v>
      </c>
      <c r="N1709" t="s">
        <v>157</v>
      </c>
    </row>
    <row r="1710" spans="1:14" x14ac:dyDescent="0.2">
      <c r="A1710">
        <v>2486888</v>
      </c>
      <c r="B1710" s="1">
        <v>44964</v>
      </c>
      <c r="C1710" t="s">
        <v>166</v>
      </c>
      <c r="D1710" t="s">
        <v>142</v>
      </c>
      <c r="E1710">
        <v>0</v>
      </c>
      <c r="F1710">
        <v>61.1</v>
      </c>
      <c r="G1710" t="s">
        <v>166</v>
      </c>
      <c r="H1710" t="s">
        <v>10</v>
      </c>
      <c r="I1710">
        <v>75</v>
      </c>
      <c r="J1710">
        <v>1</v>
      </c>
      <c r="K1710">
        <v>90</v>
      </c>
      <c r="L1710">
        <v>0</v>
      </c>
      <c r="M1710">
        <v>0</v>
      </c>
      <c r="N1710" t="s">
        <v>157</v>
      </c>
    </row>
    <row r="1711" spans="1:14" x14ac:dyDescent="0.2">
      <c r="A1711">
        <v>2498939</v>
      </c>
      <c r="B1711" s="1">
        <v>44964</v>
      </c>
      <c r="C1711" t="s">
        <v>166</v>
      </c>
      <c r="D1711" t="s">
        <v>140</v>
      </c>
      <c r="E1711">
        <v>0</v>
      </c>
      <c r="F1711">
        <v>55.5</v>
      </c>
      <c r="G1711" t="s">
        <v>166</v>
      </c>
      <c r="H1711" t="s">
        <v>10</v>
      </c>
      <c r="I1711">
        <v>75</v>
      </c>
      <c r="J1711">
        <v>1</v>
      </c>
      <c r="K1711">
        <v>90</v>
      </c>
      <c r="L1711">
        <v>0</v>
      </c>
      <c r="M1711">
        <v>0</v>
      </c>
      <c r="N1711" t="s">
        <v>157</v>
      </c>
    </row>
    <row r="1712" spans="1:14" x14ac:dyDescent="0.2">
      <c r="A1712">
        <v>2497101</v>
      </c>
      <c r="B1712" s="1">
        <v>44963</v>
      </c>
      <c r="C1712" t="s">
        <v>166</v>
      </c>
      <c r="D1712" t="s">
        <v>136</v>
      </c>
      <c r="E1712">
        <v>0</v>
      </c>
      <c r="F1712">
        <v>39.5</v>
      </c>
      <c r="G1712" t="s">
        <v>166</v>
      </c>
      <c r="H1712" t="s">
        <v>10</v>
      </c>
      <c r="I1712">
        <v>75</v>
      </c>
      <c r="J1712">
        <v>1</v>
      </c>
      <c r="K1712">
        <v>90</v>
      </c>
      <c r="L1712">
        <v>0</v>
      </c>
      <c r="M1712">
        <v>0</v>
      </c>
      <c r="N1712" t="s">
        <v>157</v>
      </c>
    </row>
    <row r="1713" spans="1:14" x14ac:dyDescent="0.2">
      <c r="A1713">
        <v>2497239</v>
      </c>
      <c r="B1713" s="1">
        <v>44962</v>
      </c>
      <c r="C1713" t="s">
        <v>166</v>
      </c>
      <c r="D1713" t="s">
        <v>152</v>
      </c>
      <c r="E1713">
        <v>0</v>
      </c>
      <c r="F1713">
        <v>18.100000000000001</v>
      </c>
      <c r="G1713" t="s">
        <v>166</v>
      </c>
      <c r="H1713" t="s">
        <v>10</v>
      </c>
      <c r="I1713">
        <v>75</v>
      </c>
      <c r="J1713">
        <v>1</v>
      </c>
      <c r="K1713">
        <v>90</v>
      </c>
      <c r="L1713">
        <v>0</v>
      </c>
      <c r="M1713">
        <v>0</v>
      </c>
      <c r="N1713" t="s">
        <v>157</v>
      </c>
    </row>
    <row r="1714" spans="1:14" x14ac:dyDescent="0.2">
      <c r="A1714">
        <v>2489220</v>
      </c>
      <c r="B1714" s="1">
        <v>44958</v>
      </c>
      <c r="C1714" t="s">
        <v>166</v>
      </c>
      <c r="D1714" t="s">
        <v>152</v>
      </c>
      <c r="E1714">
        <v>1</v>
      </c>
      <c r="F1714">
        <v>1.1000000000000001</v>
      </c>
      <c r="G1714" t="s">
        <v>166</v>
      </c>
      <c r="H1714" t="s">
        <v>10</v>
      </c>
      <c r="I1714">
        <v>75</v>
      </c>
      <c r="J1714">
        <v>1</v>
      </c>
      <c r="K1714">
        <v>90</v>
      </c>
      <c r="L1714">
        <v>0</v>
      </c>
      <c r="M1714">
        <v>0</v>
      </c>
      <c r="N1714" t="s">
        <v>157</v>
      </c>
    </row>
    <row r="1715" spans="1:14" x14ac:dyDescent="0.2">
      <c r="A1715">
        <v>2488671</v>
      </c>
      <c r="B1715" s="1">
        <v>44958</v>
      </c>
      <c r="C1715" t="s">
        <v>166</v>
      </c>
      <c r="D1715" t="s">
        <v>135</v>
      </c>
      <c r="E1715">
        <v>0</v>
      </c>
      <c r="F1715">
        <v>0.4</v>
      </c>
      <c r="G1715" t="s">
        <v>166</v>
      </c>
      <c r="H1715" t="s">
        <v>10</v>
      </c>
      <c r="I1715">
        <v>75</v>
      </c>
      <c r="J1715">
        <v>1</v>
      </c>
      <c r="K1715">
        <v>90</v>
      </c>
      <c r="L1715">
        <v>0</v>
      </c>
      <c r="M1715">
        <v>0</v>
      </c>
      <c r="N1715" t="s">
        <v>157</v>
      </c>
    </row>
    <row r="1716" spans="1:14" x14ac:dyDescent="0.2">
      <c r="A1716">
        <v>2482387</v>
      </c>
      <c r="B1716" s="1">
        <v>44956</v>
      </c>
      <c r="C1716" t="s">
        <v>166</v>
      </c>
      <c r="D1716" t="s">
        <v>139</v>
      </c>
      <c r="E1716">
        <v>0</v>
      </c>
      <c r="F1716">
        <v>10.4</v>
      </c>
      <c r="G1716" t="s">
        <v>166</v>
      </c>
      <c r="H1716" t="s">
        <v>10</v>
      </c>
      <c r="I1716">
        <v>75</v>
      </c>
      <c r="J1716">
        <v>1</v>
      </c>
      <c r="K1716">
        <v>90</v>
      </c>
      <c r="L1716">
        <v>0</v>
      </c>
      <c r="M1716">
        <v>0</v>
      </c>
      <c r="N1716" t="s">
        <v>157</v>
      </c>
    </row>
    <row r="1717" spans="1:14" x14ac:dyDescent="0.2">
      <c r="A1717">
        <v>2470718</v>
      </c>
      <c r="B1717" s="1">
        <v>44956</v>
      </c>
      <c r="C1717" t="s">
        <v>166</v>
      </c>
      <c r="D1717" t="s">
        <v>149</v>
      </c>
      <c r="E1717">
        <v>0</v>
      </c>
      <c r="F1717">
        <v>2.9</v>
      </c>
      <c r="G1717" t="s">
        <v>166</v>
      </c>
      <c r="H1717" t="s">
        <v>10</v>
      </c>
      <c r="I1717">
        <v>75</v>
      </c>
      <c r="J1717">
        <v>1</v>
      </c>
      <c r="K1717">
        <v>90</v>
      </c>
      <c r="L1717">
        <v>0</v>
      </c>
      <c r="M1717">
        <v>0</v>
      </c>
      <c r="N1717" t="s">
        <v>157</v>
      </c>
    </row>
    <row r="1718" spans="1:14" x14ac:dyDescent="0.2">
      <c r="A1718">
        <v>2482343</v>
      </c>
      <c r="B1718" s="1">
        <v>44956</v>
      </c>
      <c r="C1718" t="s">
        <v>166</v>
      </c>
      <c r="D1718" t="s">
        <v>139</v>
      </c>
      <c r="E1718">
        <v>1</v>
      </c>
      <c r="F1718">
        <v>40.6</v>
      </c>
      <c r="G1718" t="s">
        <v>166</v>
      </c>
      <c r="H1718" t="s">
        <v>10</v>
      </c>
      <c r="I1718">
        <v>75</v>
      </c>
      <c r="J1718">
        <v>1</v>
      </c>
      <c r="K1718">
        <v>90</v>
      </c>
      <c r="L1718">
        <v>0</v>
      </c>
      <c r="M1718">
        <v>0</v>
      </c>
      <c r="N1718" t="s">
        <v>157</v>
      </c>
    </row>
    <row r="1719" spans="1:14" x14ac:dyDescent="0.2">
      <c r="A1719">
        <v>2482437</v>
      </c>
      <c r="B1719" s="1">
        <v>44956</v>
      </c>
      <c r="C1719" t="s">
        <v>166</v>
      </c>
      <c r="D1719" t="s">
        <v>140</v>
      </c>
      <c r="E1719">
        <v>0</v>
      </c>
      <c r="F1719">
        <v>0.5</v>
      </c>
      <c r="G1719" t="s">
        <v>166</v>
      </c>
      <c r="H1719" t="s">
        <v>10</v>
      </c>
      <c r="I1719">
        <v>75</v>
      </c>
      <c r="J1719">
        <v>1</v>
      </c>
      <c r="K1719">
        <v>90</v>
      </c>
      <c r="L1719">
        <v>0</v>
      </c>
      <c r="M1719">
        <v>0</v>
      </c>
      <c r="N1719" t="s">
        <v>157</v>
      </c>
    </row>
    <row r="1720" spans="1:14" x14ac:dyDescent="0.2">
      <c r="A1720">
        <v>2469744</v>
      </c>
      <c r="B1720" s="1">
        <v>44952</v>
      </c>
      <c r="C1720" t="s">
        <v>166</v>
      </c>
      <c r="D1720" t="s">
        <v>152</v>
      </c>
      <c r="E1720">
        <v>1</v>
      </c>
      <c r="F1720">
        <v>22.6</v>
      </c>
      <c r="G1720" t="s">
        <v>166</v>
      </c>
      <c r="H1720" t="s">
        <v>10</v>
      </c>
      <c r="I1720">
        <v>75</v>
      </c>
      <c r="J1720">
        <v>1</v>
      </c>
      <c r="K1720">
        <v>90</v>
      </c>
      <c r="L1720">
        <v>0</v>
      </c>
      <c r="M1720">
        <v>0</v>
      </c>
      <c r="N1720" t="s">
        <v>157</v>
      </c>
    </row>
    <row r="1721" spans="1:14" x14ac:dyDescent="0.2">
      <c r="A1721">
        <v>2473148</v>
      </c>
      <c r="B1721" s="1">
        <v>44951</v>
      </c>
      <c r="C1721" t="s">
        <v>166</v>
      </c>
      <c r="D1721" t="s">
        <v>141</v>
      </c>
      <c r="E1721">
        <v>0</v>
      </c>
      <c r="F1721">
        <v>34.200000000000003</v>
      </c>
      <c r="G1721" t="s">
        <v>166</v>
      </c>
      <c r="H1721" t="s">
        <v>10</v>
      </c>
      <c r="I1721">
        <v>75</v>
      </c>
      <c r="J1721">
        <v>1</v>
      </c>
      <c r="K1721">
        <v>90</v>
      </c>
      <c r="L1721">
        <v>0</v>
      </c>
      <c r="M1721">
        <v>0</v>
      </c>
      <c r="N1721" t="s">
        <v>157</v>
      </c>
    </row>
    <row r="1722" spans="1:14" x14ac:dyDescent="0.2">
      <c r="A1722">
        <v>2473266</v>
      </c>
      <c r="B1722" s="1">
        <v>44951</v>
      </c>
      <c r="C1722" t="s">
        <v>166</v>
      </c>
      <c r="D1722" t="s">
        <v>135</v>
      </c>
      <c r="E1722">
        <v>1</v>
      </c>
      <c r="F1722">
        <v>1.6</v>
      </c>
      <c r="G1722" t="s">
        <v>166</v>
      </c>
      <c r="H1722" t="s">
        <v>10</v>
      </c>
      <c r="I1722">
        <v>75</v>
      </c>
      <c r="J1722">
        <v>1</v>
      </c>
      <c r="K1722">
        <v>90</v>
      </c>
      <c r="L1722">
        <v>0</v>
      </c>
      <c r="M1722">
        <v>0</v>
      </c>
      <c r="N1722" t="s">
        <v>157</v>
      </c>
    </row>
    <row r="1723" spans="1:14" x14ac:dyDescent="0.2">
      <c r="A1723">
        <v>2468952</v>
      </c>
      <c r="B1723" s="1">
        <v>44950</v>
      </c>
      <c r="C1723" t="s">
        <v>166</v>
      </c>
      <c r="D1723" t="s">
        <v>142</v>
      </c>
      <c r="E1723">
        <v>1</v>
      </c>
      <c r="F1723">
        <v>19.399999999999999</v>
      </c>
      <c r="G1723" t="s">
        <v>166</v>
      </c>
      <c r="H1723" t="s">
        <v>10</v>
      </c>
      <c r="I1723">
        <v>75</v>
      </c>
      <c r="J1723">
        <v>1</v>
      </c>
      <c r="K1723">
        <v>90</v>
      </c>
      <c r="L1723">
        <v>0</v>
      </c>
      <c r="M1723">
        <v>0</v>
      </c>
      <c r="N1723" t="s">
        <v>157</v>
      </c>
    </row>
    <row r="1724" spans="1:14" x14ac:dyDescent="0.2">
      <c r="A1724">
        <v>2467286</v>
      </c>
      <c r="B1724" s="1">
        <v>44949</v>
      </c>
      <c r="C1724" t="s">
        <v>166</v>
      </c>
      <c r="D1724" t="s">
        <v>142</v>
      </c>
      <c r="E1724">
        <v>1</v>
      </c>
      <c r="F1724">
        <v>7.4</v>
      </c>
      <c r="G1724" t="s">
        <v>166</v>
      </c>
      <c r="H1724" t="s">
        <v>10</v>
      </c>
      <c r="I1724">
        <v>75</v>
      </c>
      <c r="J1724">
        <v>1</v>
      </c>
      <c r="K1724">
        <v>90</v>
      </c>
      <c r="L1724">
        <v>0</v>
      </c>
      <c r="M1724">
        <v>0</v>
      </c>
      <c r="N1724" t="s">
        <v>157</v>
      </c>
    </row>
    <row r="1725" spans="1:14" x14ac:dyDescent="0.2">
      <c r="A1725">
        <v>2460263</v>
      </c>
      <c r="B1725" s="1">
        <v>44946</v>
      </c>
      <c r="C1725" t="s">
        <v>166</v>
      </c>
      <c r="D1725" t="s">
        <v>134</v>
      </c>
      <c r="E1725">
        <v>1</v>
      </c>
      <c r="F1725">
        <v>0.8</v>
      </c>
      <c r="G1725" t="s">
        <v>166</v>
      </c>
      <c r="H1725" t="s">
        <v>10</v>
      </c>
      <c r="I1725">
        <v>75</v>
      </c>
      <c r="J1725">
        <v>1</v>
      </c>
      <c r="K1725">
        <v>90</v>
      </c>
      <c r="L1725">
        <v>0</v>
      </c>
      <c r="M1725">
        <v>0</v>
      </c>
      <c r="N1725" t="s">
        <v>157</v>
      </c>
    </row>
    <row r="1726" spans="1:14" x14ac:dyDescent="0.2">
      <c r="A1726">
        <v>2455736</v>
      </c>
      <c r="B1726" s="1">
        <v>44944</v>
      </c>
      <c r="C1726" t="s">
        <v>166</v>
      </c>
      <c r="D1726" t="s">
        <v>151</v>
      </c>
      <c r="E1726">
        <v>1</v>
      </c>
      <c r="F1726">
        <v>0.5</v>
      </c>
      <c r="G1726" t="s">
        <v>166</v>
      </c>
      <c r="H1726" t="s">
        <v>10</v>
      </c>
      <c r="I1726">
        <v>75</v>
      </c>
      <c r="J1726">
        <v>1</v>
      </c>
      <c r="K1726">
        <v>90</v>
      </c>
      <c r="L1726">
        <v>0</v>
      </c>
      <c r="M1726">
        <v>0</v>
      </c>
      <c r="N1726" t="s">
        <v>157</v>
      </c>
    </row>
    <row r="1727" spans="1:14" x14ac:dyDescent="0.2">
      <c r="A1727">
        <v>2447043</v>
      </c>
      <c r="B1727" s="1">
        <v>44942</v>
      </c>
      <c r="C1727" t="s">
        <v>166</v>
      </c>
      <c r="D1727" t="s">
        <v>142</v>
      </c>
      <c r="E1727">
        <v>1</v>
      </c>
      <c r="F1727">
        <v>2</v>
      </c>
      <c r="G1727" t="s">
        <v>166</v>
      </c>
      <c r="H1727" t="s">
        <v>10</v>
      </c>
      <c r="I1727">
        <v>75</v>
      </c>
      <c r="J1727">
        <v>1</v>
      </c>
      <c r="K1727">
        <v>90</v>
      </c>
      <c r="L1727">
        <v>0</v>
      </c>
      <c r="M1727">
        <v>0</v>
      </c>
      <c r="N1727" t="s">
        <v>157</v>
      </c>
    </row>
    <row r="1728" spans="1:14" x14ac:dyDescent="0.2">
      <c r="A1728">
        <v>2445636</v>
      </c>
      <c r="B1728" s="1">
        <v>44939</v>
      </c>
      <c r="C1728" t="s">
        <v>166</v>
      </c>
      <c r="D1728" t="s">
        <v>137</v>
      </c>
      <c r="E1728">
        <v>1</v>
      </c>
      <c r="F1728">
        <v>1.2</v>
      </c>
      <c r="G1728" t="s">
        <v>166</v>
      </c>
      <c r="H1728" t="s">
        <v>10</v>
      </c>
      <c r="I1728">
        <v>75</v>
      </c>
      <c r="J1728">
        <v>1</v>
      </c>
      <c r="K1728">
        <v>90</v>
      </c>
      <c r="L1728">
        <v>0</v>
      </c>
      <c r="M1728">
        <v>0</v>
      </c>
      <c r="N1728" t="s">
        <v>157</v>
      </c>
    </row>
    <row r="1729" spans="1:14" x14ac:dyDescent="0.2">
      <c r="A1729">
        <v>2430322</v>
      </c>
      <c r="B1729" s="1">
        <v>44939</v>
      </c>
      <c r="C1729" t="s">
        <v>166</v>
      </c>
      <c r="D1729" t="s">
        <v>134</v>
      </c>
      <c r="E1729">
        <v>1</v>
      </c>
      <c r="F1729">
        <v>0</v>
      </c>
      <c r="G1729" t="s">
        <v>166</v>
      </c>
      <c r="H1729" t="s">
        <v>10</v>
      </c>
      <c r="I1729">
        <v>75</v>
      </c>
      <c r="J1729">
        <v>1</v>
      </c>
      <c r="K1729">
        <v>90</v>
      </c>
      <c r="L1729">
        <v>0</v>
      </c>
      <c r="M1729">
        <v>0</v>
      </c>
      <c r="N1729" t="s">
        <v>157</v>
      </c>
    </row>
    <row r="1730" spans="1:14" x14ac:dyDescent="0.2">
      <c r="A1730">
        <v>2440881</v>
      </c>
      <c r="B1730" s="1">
        <v>44937</v>
      </c>
      <c r="C1730" t="s">
        <v>166</v>
      </c>
      <c r="D1730" t="s">
        <v>138</v>
      </c>
      <c r="E1730">
        <v>0</v>
      </c>
      <c r="F1730">
        <v>14.6</v>
      </c>
      <c r="G1730" t="s">
        <v>166</v>
      </c>
      <c r="H1730" t="s">
        <v>10</v>
      </c>
      <c r="I1730">
        <v>75</v>
      </c>
      <c r="J1730">
        <v>1</v>
      </c>
      <c r="K1730">
        <v>90</v>
      </c>
      <c r="L1730">
        <v>0</v>
      </c>
      <c r="M1730">
        <v>0</v>
      </c>
      <c r="N1730" t="s">
        <v>157</v>
      </c>
    </row>
    <row r="1731" spans="1:14" x14ac:dyDescent="0.2">
      <c r="A1731">
        <v>2424771</v>
      </c>
      <c r="B1731" s="1">
        <v>44937</v>
      </c>
      <c r="C1731" t="s">
        <v>166</v>
      </c>
      <c r="D1731" t="s">
        <v>143</v>
      </c>
      <c r="E1731">
        <v>1</v>
      </c>
      <c r="F1731">
        <v>3</v>
      </c>
      <c r="G1731" t="s">
        <v>166</v>
      </c>
      <c r="H1731" t="s">
        <v>10</v>
      </c>
      <c r="I1731">
        <v>75</v>
      </c>
      <c r="J1731">
        <v>1</v>
      </c>
      <c r="K1731">
        <v>90</v>
      </c>
      <c r="L1731">
        <v>0</v>
      </c>
      <c r="M1731">
        <v>0</v>
      </c>
      <c r="N1731" t="s">
        <v>157</v>
      </c>
    </row>
    <row r="1732" spans="1:14" x14ac:dyDescent="0.2">
      <c r="A1732">
        <v>2437835</v>
      </c>
      <c r="B1732" s="1">
        <v>44936</v>
      </c>
      <c r="C1732" t="s">
        <v>166</v>
      </c>
      <c r="D1732" t="s">
        <v>136</v>
      </c>
      <c r="E1732">
        <v>1</v>
      </c>
      <c r="F1732">
        <v>11.2</v>
      </c>
      <c r="G1732" t="s">
        <v>166</v>
      </c>
      <c r="H1732" t="s">
        <v>10</v>
      </c>
      <c r="I1732">
        <v>75</v>
      </c>
      <c r="J1732">
        <v>1</v>
      </c>
      <c r="K1732">
        <v>90</v>
      </c>
      <c r="L1732">
        <v>0</v>
      </c>
      <c r="M1732">
        <v>0</v>
      </c>
      <c r="N1732" t="s">
        <v>157</v>
      </c>
    </row>
    <row r="1733" spans="1:14" x14ac:dyDescent="0.2">
      <c r="A1733">
        <v>2418145</v>
      </c>
      <c r="B1733" s="1">
        <v>44926</v>
      </c>
      <c r="C1733" t="s">
        <v>167</v>
      </c>
      <c r="D1733" t="s">
        <v>152</v>
      </c>
      <c r="E1733">
        <v>0</v>
      </c>
      <c r="F1733">
        <v>18</v>
      </c>
      <c r="N1733" t="s">
        <v>157</v>
      </c>
    </row>
    <row r="1734" spans="1:14" x14ac:dyDescent="0.2">
      <c r="A1734">
        <v>2408585</v>
      </c>
      <c r="B1734" s="1">
        <v>44923</v>
      </c>
      <c r="C1734" t="s">
        <v>167</v>
      </c>
      <c r="D1734" t="s">
        <v>152</v>
      </c>
      <c r="E1734">
        <v>1</v>
      </c>
      <c r="F1734">
        <v>65.599999999999994</v>
      </c>
      <c r="N1734" t="s">
        <v>157</v>
      </c>
    </row>
    <row r="1735" spans="1:14" x14ac:dyDescent="0.2">
      <c r="A1735">
        <v>2394969</v>
      </c>
      <c r="B1735" s="1">
        <v>44908</v>
      </c>
      <c r="C1735" t="s">
        <v>167</v>
      </c>
      <c r="D1735" t="s">
        <v>132</v>
      </c>
      <c r="E1735">
        <v>0</v>
      </c>
      <c r="F1735">
        <v>3.2</v>
      </c>
      <c r="N1735" t="s">
        <v>157</v>
      </c>
    </row>
    <row r="1736" spans="1:14" x14ac:dyDescent="0.2">
      <c r="A1736">
        <v>2540678</v>
      </c>
      <c r="B1736" s="1">
        <v>44981</v>
      </c>
      <c r="C1736" t="s">
        <v>167</v>
      </c>
      <c r="D1736" t="s">
        <v>151</v>
      </c>
      <c r="E1736">
        <v>1</v>
      </c>
      <c r="F1736">
        <v>0</v>
      </c>
      <c r="N1736" t="s">
        <v>157</v>
      </c>
    </row>
    <row r="1737" spans="1:14" x14ac:dyDescent="0.2">
      <c r="A1737">
        <v>2520936</v>
      </c>
      <c r="B1737" s="1">
        <v>44973</v>
      </c>
      <c r="C1737" t="s">
        <v>167</v>
      </c>
      <c r="D1737" t="s">
        <v>142</v>
      </c>
      <c r="E1737">
        <v>1</v>
      </c>
      <c r="F1737">
        <v>6.4</v>
      </c>
      <c r="N1737" t="s">
        <v>157</v>
      </c>
    </row>
    <row r="1738" spans="1:14" x14ac:dyDescent="0.2">
      <c r="A1738">
        <v>2514755</v>
      </c>
      <c r="B1738" s="1">
        <v>44971</v>
      </c>
      <c r="C1738" t="s">
        <v>167</v>
      </c>
      <c r="D1738" t="s">
        <v>136</v>
      </c>
      <c r="E1738">
        <v>1</v>
      </c>
      <c r="F1738">
        <v>10.8</v>
      </c>
      <c r="N1738" t="s">
        <v>157</v>
      </c>
    </row>
    <row r="1739" spans="1:14" x14ac:dyDescent="0.2">
      <c r="A1739">
        <v>2492070</v>
      </c>
      <c r="B1739" s="1">
        <v>44959</v>
      </c>
      <c r="C1739" t="s">
        <v>167</v>
      </c>
      <c r="D1739" t="s">
        <v>143</v>
      </c>
      <c r="E1739">
        <v>1</v>
      </c>
      <c r="F1739">
        <v>0.3</v>
      </c>
      <c r="N1739" t="s">
        <v>157</v>
      </c>
    </row>
    <row r="1740" spans="1:14" x14ac:dyDescent="0.2">
      <c r="A1740">
        <v>2417015</v>
      </c>
      <c r="B1740" s="1">
        <v>44925</v>
      </c>
      <c r="C1740" t="s">
        <v>168</v>
      </c>
      <c r="D1740" t="s">
        <v>137</v>
      </c>
      <c r="E1740">
        <v>0</v>
      </c>
      <c r="F1740">
        <v>31.8</v>
      </c>
      <c r="G1740" t="s">
        <v>168</v>
      </c>
      <c r="H1740" t="s">
        <v>10</v>
      </c>
      <c r="I1740">
        <v>75</v>
      </c>
      <c r="J1740">
        <v>1</v>
      </c>
      <c r="K1740">
        <v>90</v>
      </c>
      <c r="L1740">
        <v>0</v>
      </c>
      <c r="M1740">
        <v>0</v>
      </c>
      <c r="N1740" t="s">
        <v>157</v>
      </c>
    </row>
    <row r="1741" spans="1:14" x14ac:dyDescent="0.2">
      <c r="A1741">
        <v>2413562</v>
      </c>
      <c r="B1741" s="1">
        <v>44922</v>
      </c>
      <c r="C1741" t="s">
        <v>168</v>
      </c>
      <c r="D1741" t="s">
        <v>137</v>
      </c>
      <c r="E1741">
        <v>0</v>
      </c>
      <c r="F1741">
        <v>2.2999999999999998</v>
      </c>
      <c r="G1741" t="s">
        <v>168</v>
      </c>
      <c r="H1741" t="s">
        <v>10</v>
      </c>
      <c r="I1741">
        <v>75</v>
      </c>
      <c r="J1741">
        <v>1</v>
      </c>
      <c r="K1741">
        <v>90</v>
      </c>
      <c r="L1741">
        <v>0</v>
      </c>
      <c r="M1741">
        <v>0</v>
      </c>
      <c r="N1741" t="s">
        <v>157</v>
      </c>
    </row>
    <row r="1742" spans="1:14" x14ac:dyDescent="0.2">
      <c r="A1742">
        <v>2413792</v>
      </c>
      <c r="B1742" s="1">
        <v>44922</v>
      </c>
      <c r="C1742" t="s">
        <v>168</v>
      </c>
      <c r="D1742" t="s">
        <v>149</v>
      </c>
      <c r="E1742">
        <v>1</v>
      </c>
      <c r="F1742">
        <v>1</v>
      </c>
      <c r="G1742" t="s">
        <v>168</v>
      </c>
      <c r="H1742" t="s">
        <v>10</v>
      </c>
      <c r="I1742">
        <v>75</v>
      </c>
      <c r="J1742">
        <v>1</v>
      </c>
      <c r="K1742">
        <v>90</v>
      </c>
      <c r="L1742">
        <v>0</v>
      </c>
      <c r="M1742">
        <v>0</v>
      </c>
      <c r="N1742" t="s">
        <v>157</v>
      </c>
    </row>
    <row r="1743" spans="1:14" x14ac:dyDescent="0.2">
      <c r="A1743">
        <v>2404460</v>
      </c>
      <c r="B1743" s="1">
        <v>44917</v>
      </c>
      <c r="C1743" t="s">
        <v>168</v>
      </c>
      <c r="D1743" t="s">
        <v>143</v>
      </c>
      <c r="E1743">
        <v>1</v>
      </c>
      <c r="F1743">
        <v>0.5</v>
      </c>
      <c r="G1743" t="s">
        <v>168</v>
      </c>
      <c r="H1743" t="s">
        <v>10</v>
      </c>
      <c r="I1743">
        <v>75</v>
      </c>
      <c r="J1743">
        <v>1</v>
      </c>
      <c r="K1743">
        <v>90</v>
      </c>
      <c r="L1743">
        <v>0</v>
      </c>
      <c r="M1743">
        <v>0</v>
      </c>
      <c r="N1743" t="s">
        <v>157</v>
      </c>
    </row>
    <row r="1744" spans="1:14" x14ac:dyDescent="0.2">
      <c r="A1744">
        <v>2401791</v>
      </c>
      <c r="B1744" s="1">
        <v>44912</v>
      </c>
      <c r="C1744" t="s">
        <v>168</v>
      </c>
      <c r="D1744" t="s">
        <v>141</v>
      </c>
      <c r="E1744">
        <v>0</v>
      </c>
      <c r="F1744">
        <v>9.5</v>
      </c>
      <c r="G1744" t="s">
        <v>168</v>
      </c>
      <c r="H1744" t="s">
        <v>10</v>
      </c>
      <c r="I1744">
        <v>75</v>
      </c>
      <c r="J1744">
        <v>1</v>
      </c>
      <c r="K1744">
        <v>90</v>
      </c>
      <c r="L1744">
        <v>0</v>
      </c>
      <c r="M1744">
        <v>0</v>
      </c>
      <c r="N1744" t="s">
        <v>157</v>
      </c>
    </row>
    <row r="1745" spans="1:14" x14ac:dyDescent="0.2">
      <c r="A1745">
        <v>2401253</v>
      </c>
      <c r="B1745" s="1">
        <v>44911</v>
      </c>
      <c r="C1745" t="s">
        <v>168</v>
      </c>
      <c r="D1745" t="s">
        <v>132</v>
      </c>
      <c r="E1745">
        <v>1</v>
      </c>
      <c r="F1745">
        <v>3.5</v>
      </c>
      <c r="G1745" t="s">
        <v>168</v>
      </c>
      <c r="H1745" t="s">
        <v>10</v>
      </c>
      <c r="I1745">
        <v>75</v>
      </c>
      <c r="J1745">
        <v>1</v>
      </c>
      <c r="K1745">
        <v>90</v>
      </c>
      <c r="L1745">
        <v>0</v>
      </c>
      <c r="M1745">
        <v>0</v>
      </c>
      <c r="N1745" t="s">
        <v>157</v>
      </c>
    </row>
    <row r="1746" spans="1:14" x14ac:dyDescent="0.2">
      <c r="A1746">
        <v>2400151</v>
      </c>
      <c r="B1746" s="1">
        <v>44910</v>
      </c>
      <c r="C1746" t="s">
        <v>168</v>
      </c>
      <c r="D1746" t="s">
        <v>140</v>
      </c>
      <c r="E1746">
        <v>1</v>
      </c>
      <c r="F1746">
        <v>8</v>
      </c>
      <c r="G1746" t="s">
        <v>168</v>
      </c>
      <c r="H1746" t="s">
        <v>10</v>
      </c>
      <c r="I1746">
        <v>75</v>
      </c>
      <c r="J1746">
        <v>1</v>
      </c>
      <c r="K1746">
        <v>90</v>
      </c>
      <c r="L1746">
        <v>0</v>
      </c>
      <c r="M1746">
        <v>0</v>
      </c>
      <c r="N1746" t="s">
        <v>157</v>
      </c>
    </row>
    <row r="1747" spans="1:14" x14ac:dyDescent="0.2">
      <c r="A1747">
        <v>2396260</v>
      </c>
      <c r="B1747" s="1">
        <v>44909</v>
      </c>
      <c r="C1747" t="s">
        <v>168</v>
      </c>
      <c r="D1747" t="s">
        <v>152</v>
      </c>
      <c r="E1747">
        <v>0</v>
      </c>
      <c r="F1747">
        <v>8.4</v>
      </c>
      <c r="G1747" t="s">
        <v>168</v>
      </c>
      <c r="H1747" t="s">
        <v>10</v>
      </c>
      <c r="I1747">
        <v>75</v>
      </c>
      <c r="J1747">
        <v>1</v>
      </c>
      <c r="K1747">
        <v>90</v>
      </c>
      <c r="L1747">
        <v>0</v>
      </c>
      <c r="M1747">
        <v>0</v>
      </c>
      <c r="N1747" t="s">
        <v>157</v>
      </c>
    </row>
    <row r="1748" spans="1:14" x14ac:dyDescent="0.2">
      <c r="A1748">
        <v>2397276</v>
      </c>
      <c r="B1748" s="1">
        <v>44909</v>
      </c>
      <c r="C1748" t="s">
        <v>168</v>
      </c>
      <c r="D1748" t="s">
        <v>141</v>
      </c>
      <c r="E1748">
        <v>1</v>
      </c>
      <c r="F1748">
        <v>8.5</v>
      </c>
      <c r="G1748" t="s">
        <v>168</v>
      </c>
      <c r="H1748" t="s">
        <v>10</v>
      </c>
      <c r="I1748">
        <v>75</v>
      </c>
      <c r="J1748">
        <v>1</v>
      </c>
      <c r="K1748">
        <v>90</v>
      </c>
      <c r="L1748">
        <v>0</v>
      </c>
      <c r="M1748">
        <v>0</v>
      </c>
      <c r="N1748" t="s">
        <v>157</v>
      </c>
    </row>
    <row r="1749" spans="1:14" x14ac:dyDescent="0.2">
      <c r="A1749">
        <v>2388508</v>
      </c>
      <c r="B1749" s="1">
        <v>44904</v>
      </c>
      <c r="C1749" t="s">
        <v>168</v>
      </c>
      <c r="D1749" t="s">
        <v>138</v>
      </c>
      <c r="E1749">
        <v>0</v>
      </c>
      <c r="F1749">
        <v>0.4</v>
      </c>
      <c r="G1749" t="s">
        <v>168</v>
      </c>
      <c r="H1749" t="s">
        <v>10</v>
      </c>
      <c r="I1749">
        <v>75</v>
      </c>
      <c r="J1749">
        <v>1</v>
      </c>
      <c r="K1749">
        <v>90</v>
      </c>
      <c r="L1749">
        <v>0</v>
      </c>
      <c r="M1749">
        <v>0</v>
      </c>
      <c r="N1749" t="s">
        <v>157</v>
      </c>
    </row>
    <row r="1750" spans="1:14" x14ac:dyDescent="0.2">
      <c r="A1750">
        <v>2386938</v>
      </c>
      <c r="B1750" s="1">
        <v>44903</v>
      </c>
      <c r="C1750" t="s">
        <v>168</v>
      </c>
      <c r="D1750" t="s">
        <v>152</v>
      </c>
      <c r="E1750">
        <v>0</v>
      </c>
      <c r="F1750">
        <v>2</v>
      </c>
      <c r="G1750" t="s">
        <v>168</v>
      </c>
      <c r="H1750" t="s">
        <v>10</v>
      </c>
      <c r="I1750">
        <v>75</v>
      </c>
      <c r="J1750">
        <v>1</v>
      </c>
      <c r="K1750">
        <v>90</v>
      </c>
      <c r="L1750">
        <v>0</v>
      </c>
      <c r="M1750">
        <v>0</v>
      </c>
      <c r="N1750" t="s">
        <v>157</v>
      </c>
    </row>
    <row r="1751" spans="1:14" x14ac:dyDescent="0.2">
      <c r="A1751">
        <v>2369449</v>
      </c>
      <c r="B1751" s="1">
        <v>44902</v>
      </c>
      <c r="C1751" t="s">
        <v>168</v>
      </c>
      <c r="D1751" t="s">
        <v>132</v>
      </c>
      <c r="E1751">
        <v>1</v>
      </c>
      <c r="F1751">
        <v>0.7</v>
      </c>
      <c r="G1751" t="s">
        <v>168</v>
      </c>
      <c r="H1751" t="s">
        <v>10</v>
      </c>
      <c r="I1751">
        <v>75</v>
      </c>
      <c r="J1751">
        <v>1</v>
      </c>
      <c r="K1751">
        <v>90</v>
      </c>
      <c r="L1751">
        <v>0</v>
      </c>
      <c r="M1751">
        <v>0</v>
      </c>
      <c r="N1751" t="s">
        <v>157</v>
      </c>
    </row>
    <row r="1752" spans="1:14" x14ac:dyDescent="0.2">
      <c r="A1752">
        <v>2380356</v>
      </c>
      <c r="B1752" s="1">
        <v>44900</v>
      </c>
      <c r="C1752" t="s">
        <v>168</v>
      </c>
      <c r="D1752" t="s">
        <v>142</v>
      </c>
      <c r="E1752">
        <v>1</v>
      </c>
      <c r="F1752">
        <v>21.6</v>
      </c>
      <c r="G1752" t="s">
        <v>168</v>
      </c>
      <c r="H1752" t="s">
        <v>10</v>
      </c>
      <c r="I1752">
        <v>75</v>
      </c>
      <c r="J1752">
        <v>1</v>
      </c>
      <c r="K1752">
        <v>90</v>
      </c>
      <c r="L1752">
        <v>0</v>
      </c>
      <c r="M1752">
        <v>0</v>
      </c>
      <c r="N1752" t="s">
        <v>157</v>
      </c>
    </row>
    <row r="1753" spans="1:14" x14ac:dyDescent="0.2">
      <c r="A1753">
        <v>2381694</v>
      </c>
      <c r="B1753" s="1">
        <v>44900</v>
      </c>
      <c r="C1753" t="s">
        <v>168</v>
      </c>
      <c r="D1753" t="s">
        <v>135</v>
      </c>
      <c r="E1753">
        <v>0</v>
      </c>
      <c r="F1753">
        <v>0.6</v>
      </c>
      <c r="G1753" t="s">
        <v>168</v>
      </c>
      <c r="H1753" t="s">
        <v>10</v>
      </c>
      <c r="I1753">
        <v>75</v>
      </c>
      <c r="J1753">
        <v>1</v>
      </c>
      <c r="K1753">
        <v>90</v>
      </c>
      <c r="L1753">
        <v>0</v>
      </c>
      <c r="M1753">
        <v>0</v>
      </c>
      <c r="N1753" t="s">
        <v>157</v>
      </c>
    </row>
    <row r="1754" spans="1:14" x14ac:dyDescent="0.2">
      <c r="A1754">
        <v>2380656</v>
      </c>
      <c r="B1754" s="1">
        <v>44900</v>
      </c>
      <c r="C1754" t="s">
        <v>168</v>
      </c>
      <c r="D1754" t="s">
        <v>139</v>
      </c>
      <c r="E1754">
        <v>0</v>
      </c>
      <c r="F1754">
        <v>0.6</v>
      </c>
      <c r="G1754" t="s">
        <v>168</v>
      </c>
      <c r="H1754" t="s">
        <v>10</v>
      </c>
      <c r="I1754">
        <v>75</v>
      </c>
      <c r="J1754">
        <v>1</v>
      </c>
      <c r="K1754">
        <v>90</v>
      </c>
      <c r="L1754">
        <v>0</v>
      </c>
      <c r="M1754">
        <v>0</v>
      </c>
      <c r="N1754" t="s">
        <v>157</v>
      </c>
    </row>
    <row r="1755" spans="1:14" x14ac:dyDescent="0.2">
      <c r="A1755">
        <v>2375542</v>
      </c>
      <c r="B1755" s="1">
        <v>44896</v>
      </c>
      <c r="C1755" t="s">
        <v>168</v>
      </c>
      <c r="D1755" t="s">
        <v>139</v>
      </c>
      <c r="E1755">
        <v>0</v>
      </c>
      <c r="F1755">
        <v>1.4</v>
      </c>
      <c r="G1755" t="s">
        <v>168</v>
      </c>
      <c r="H1755" t="s">
        <v>10</v>
      </c>
      <c r="I1755">
        <v>75</v>
      </c>
      <c r="J1755">
        <v>1</v>
      </c>
      <c r="K1755">
        <v>90</v>
      </c>
      <c r="L1755">
        <v>0</v>
      </c>
      <c r="M1755">
        <v>0</v>
      </c>
      <c r="N1755" t="s">
        <v>157</v>
      </c>
    </row>
    <row r="1756" spans="1:14" x14ac:dyDescent="0.2">
      <c r="A1756">
        <v>2375248</v>
      </c>
      <c r="B1756" s="1">
        <v>44896</v>
      </c>
      <c r="C1756" t="s">
        <v>168</v>
      </c>
      <c r="D1756" t="s">
        <v>140</v>
      </c>
      <c r="E1756">
        <v>0</v>
      </c>
      <c r="F1756">
        <v>38.200000000000003</v>
      </c>
      <c r="G1756" t="s">
        <v>168</v>
      </c>
      <c r="H1756" t="s">
        <v>10</v>
      </c>
      <c r="I1756">
        <v>75</v>
      </c>
      <c r="J1756">
        <v>1</v>
      </c>
      <c r="K1756">
        <v>90</v>
      </c>
      <c r="L1756">
        <v>0</v>
      </c>
      <c r="M1756">
        <v>0</v>
      </c>
      <c r="N1756" t="s">
        <v>157</v>
      </c>
    </row>
    <row r="1757" spans="1:14" x14ac:dyDescent="0.2">
      <c r="A1757">
        <v>2542342</v>
      </c>
      <c r="B1757" s="1">
        <v>44983</v>
      </c>
      <c r="C1757" t="s">
        <v>168</v>
      </c>
      <c r="D1757" t="s">
        <v>143</v>
      </c>
      <c r="E1757">
        <v>1</v>
      </c>
      <c r="F1757">
        <v>11.6</v>
      </c>
      <c r="G1757" t="s">
        <v>168</v>
      </c>
      <c r="H1757" t="s">
        <v>10</v>
      </c>
      <c r="I1757">
        <v>75</v>
      </c>
      <c r="J1757">
        <v>1</v>
      </c>
      <c r="K1757">
        <v>90</v>
      </c>
      <c r="L1757">
        <v>0</v>
      </c>
      <c r="M1757">
        <v>0</v>
      </c>
      <c r="N1757" t="s">
        <v>157</v>
      </c>
    </row>
    <row r="1758" spans="1:14" x14ac:dyDescent="0.2">
      <c r="A1758">
        <v>2542367</v>
      </c>
      <c r="B1758" s="1">
        <v>44983</v>
      </c>
      <c r="C1758" t="s">
        <v>168</v>
      </c>
      <c r="D1758" t="s">
        <v>136</v>
      </c>
      <c r="E1758">
        <v>1</v>
      </c>
      <c r="F1758">
        <v>64.2</v>
      </c>
      <c r="G1758" t="s">
        <v>168</v>
      </c>
      <c r="H1758" t="s">
        <v>10</v>
      </c>
      <c r="I1758">
        <v>75</v>
      </c>
      <c r="J1758">
        <v>1</v>
      </c>
      <c r="K1758">
        <v>90</v>
      </c>
      <c r="L1758">
        <v>0</v>
      </c>
      <c r="M1758">
        <v>0</v>
      </c>
      <c r="N1758" t="s">
        <v>157</v>
      </c>
    </row>
    <row r="1759" spans="1:14" x14ac:dyDescent="0.2">
      <c r="A1759">
        <v>2537854</v>
      </c>
      <c r="B1759" s="1">
        <v>44981</v>
      </c>
      <c r="C1759" t="s">
        <v>168</v>
      </c>
      <c r="D1759" t="s">
        <v>136</v>
      </c>
      <c r="E1759">
        <v>1</v>
      </c>
      <c r="F1759">
        <v>6.5</v>
      </c>
      <c r="G1759" t="s">
        <v>168</v>
      </c>
      <c r="H1759" t="s">
        <v>10</v>
      </c>
      <c r="I1759">
        <v>75</v>
      </c>
      <c r="J1759">
        <v>1</v>
      </c>
      <c r="K1759">
        <v>90</v>
      </c>
      <c r="L1759">
        <v>0</v>
      </c>
      <c r="M1759">
        <v>0</v>
      </c>
      <c r="N1759" t="s">
        <v>157</v>
      </c>
    </row>
    <row r="1760" spans="1:14" x14ac:dyDescent="0.2">
      <c r="A1760">
        <v>2520938</v>
      </c>
      <c r="B1760" s="1">
        <v>44973</v>
      </c>
      <c r="C1760" t="s">
        <v>168</v>
      </c>
      <c r="D1760" t="s">
        <v>137</v>
      </c>
      <c r="E1760">
        <v>0</v>
      </c>
      <c r="F1760">
        <v>8.6999999999999993</v>
      </c>
      <c r="G1760" t="s">
        <v>168</v>
      </c>
      <c r="H1760" t="s">
        <v>10</v>
      </c>
      <c r="I1760">
        <v>75</v>
      </c>
      <c r="J1760">
        <v>1</v>
      </c>
      <c r="K1760">
        <v>90</v>
      </c>
      <c r="L1760">
        <v>0</v>
      </c>
      <c r="M1760">
        <v>0</v>
      </c>
      <c r="N1760" t="s">
        <v>157</v>
      </c>
    </row>
    <row r="1761" spans="1:14" x14ac:dyDescent="0.2">
      <c r="A1761">
        <v>2497289</v>
      </c>
      <c r="B1761" s="1">
        <v>44970</v>
      </c>
      <c r="C1761" t="s">
        <v>168</v>
      </c>
      <c r="D1761" t="s">
        <v>136</v>
      </c>
      <c r="E1761">
        <v>1</v>
      </c>
      <c r="F1761">
        <v>3.5</v>
      </c>
      <c r="G1761" t="s">
        <v>168</v>
      </c>
      <c r="H1761" t="s">
        <v>10</v>
      </c>
      <c r="I1761">
        <v>75</v>
      </c>
      <c r="J1761">
        <v>1</v>
      </c>
      <c r="K1761">
        <v>90</v>
      </c>
      <c r="L1761">
        <v>0</v>
      </c>
      <c r="M1761">
        <v>0</v>
      </c>
      <c r="N1761" t="s">
        <v>157</v>
      </c>
    </row>
    <row r="1762" spans="1:14" x14ac:dyDescent="0.2">
      <c r="A1762">
        <v>2504456</v>
      </c>
      <c r="B1762" s="1">
        <v>44965</v>
      </c>
      <c r="C1762" t="s">
        <v>168</v>
      </c>
      <c r="D1762" t="s">
        <v>149</v>
      </c>
      <c r="E1762">
        <v>1</v>
      </c>
      <c r="F1762">
        <v>20.8</v>
      </c>
      <c r="G1762" t="s">
        <v>168</v>
      </c>
      <c r="H1762" t="s">
        <v>10</v>
      </c>
      <c r="I1762">
        <v>75</v>
      </c>
      <c r="J1762">
        <v>1</v>
      </c>
      <c r="K1762">
        <v>90</v>
      </c>
      <c r="L1762">
        <v>0</v>
      </c>
      <c r="M1762">
        <v>0</v>
      </c>
      <c r="N1762" t="s">
        <v>157</v>
      </c>
    </row>
    <row r="1763" spans="1:14" x14ac:dyDescent="0.2">
      <c r="A1763">
        <v>2504874</v>
      </c>
      <c r="B1763" s="1">
        <v>44965</v>
      </c>
      <c r="C1763" t="s">
        <v>168</v>
      </c>
      <c r="D1763" t="s">
        <v>152</v>
      </c>
      <c r="E1763">
        <v>1</v>
      </c>
      <c r="F1763">
        <v>3.6</v>
      </c>
      <c r="G1763" t="s">
        <v>168</v>
      </c>
      <c r="H1763" t="s">
        <v>10</v>
      </c>
      <c r="I1763">
        <v>75</v>
      </c>
      <c r="J1763">
        <v>1</v>
      </c>
      <c r="K1763">
        <v>90</v>
      </c>
      <c r="L1763">
        <v>0</v>
      </c>
      <c r="M1763">
        <v>0</v>
      </c>
      <c r="N1763" t="s">
        <v>157</v>
      </c>
    </row>
    <row r="1764" spans="1:14" x14ac:dyDescent="0.2">
      <c r="A1764">
        <v>2498672</v>
      </c>
      <c r="B1764" s="1">
        <v>44963</v>
      </c>
      <c r="C1764" t="s">
        <v>168</v>
      </c>
      <c r="D1764" t="s">
        <v>151</v>
      </c>
      <c r="E1764">
        <v>0</v>
      </c>
      <c r="F1764">
        <v>13.1</v>
      </c>
      <c r="G1764" t="s">
        <v>168</v>
      </c>
      <c r="H1764" t="s">
        <v>10</v>
      </c>
      <c r="I1764">
        <v>75</v>
      </c>
      <c r="J1764">
        <v>1</v>
      </c>
      <c r="K1764">
        <v>90</v>
      </c>
      <c r="L1764">
        <v>0</v>
      </c>
      <c r="M1764">
        <v>0</v>
      </c>
      <c r="N1764" t="s">
        <v>157</v>
      </c>
    </row>
    <row r="1765" spans="1:14" x14ac:dyDescent="0.2">
      <c r="A1765">
        <v>2497394</v>
      </c>
      <c r="B1765" s="1">
        <v>44963</v>
      </c>
      <c r="C1765" t="s">
        <v>168</v>
      </c>
      <c r="D1765" t="s">
        <v>135</v>
      </c>
      <c r="E1765">
        <v>0</v>
      </c>
      <c r="F1765">
        <v>3.2</v>
      </c>
      <c r="G1765" t="s">
        <v>168</v>
      </c>
      <c r="H1765" t="s">
        <v>10</v>
      </c>
      <c r="I1765">
        <v>75</v>
      </c>
      <c r="J1765">
        <v>1</v>
      </c>
      <c r="K1765">
        <v>90</v>
      </c>
      <c r="L1765">
        <v>0</v>
      </c>
      <c r="M1765">
        <v>0</v>
      </c>
      <c r="N1765" t="s">
        <v>157</v>
      </c>
    </row>
    <row r="1766" spans="1:14" x14ac:dyDescent="0.2">
      <c r="A1766">
        <v>2491774</v>
      </c>
      <c r="B1766" s="1">
        <v>44959</v>
      </c>
      <c r="C1766" t="s">
        <v>168</v>
      </c>
      <c r="D1766" t="s">
        <v>151</v>
      </c>
      <c r="E1766">
        <v>0</v>
      </c>
      <c r="F1766">
        <v>0.8</v>
      </c>
      <c r="G1766" t="s">
        <v>168</v>
      </c>
      <c r="H1766" t="s">
        <v>10</v>
      </c>
      <c r="I1766">
        <v>75</v>
      </c>
      <c r="J1766">
        <v>1</v>
      </c>
      <c r="K1766">
        <v>90</v>
      </c>
      <c r="L1766">
        <v>0</v>
      </c>
      <c r="M1766">
        <v>0</v>
      </c>
      <c r="N1766" t="s">
        <v>157</v>
      </c>
    </row>
    <row r="1767" spans="1:14" x14ac:dyDescent="0.2">
      <c r="A1767">
        <v>2487902</v>
      </c>
      <c r="B1767" s="1">
        <v>44958</v>
      </c>
      <c r="C1767" t="s">
        <v>168</v>
      </c>
      <c r="D1767" t="s">
        <v>141</v>
      </c>
      <c r="E1767">
        <v>0</v>
      </c>
      <c r="F1767">
        <v>30.1</v>
      </c>
      <c r="G1767" t="s">
        <v>168</v>
      </c>
      <c r="H1767" t="s">
        <v>10</v>
      </c>
      <c r="I1767">
        <v>75</v>
      </c>
      <c r="J1767">
        <v>1</v>
      </c>
      <c r="K1767">
        <v>90</v>
      </c>
      <c r="L1767">
        <v>0</v>
      </c>
      <c r="M1767">
        <v>0</v>
      </c>
      <c r="N1767" t="s">
        <v>157</v>
      </c>
    </row>
    <row r="1768" spans="1:14" x14ac:dyDescent="0.2">
      <c r="A1768">
        <v>2484223</v>
      </c>
      <c r="B1768" s="1">
        <v>44957</v>
      </c>
      <c r="C1768" t="s">
        <v>168</v>
      </c>
      <c r="D1768" t="s">
        <v>138</v>
      </c>
      <c r="E1768">
        <v>0</v>
      </c>
      <c r="F1768">
        <v>0.4</v>
      </c>
      <c r="G1768" t="s">
        <v>168</v>
      </c>
      <c r="H1768" t="s">
        <v>10</v>
      </c>
      <c r="I1768">
        <v>75</v>
      </c>
      <c r="J1768">
        <v>1</v>
      </c>
      <c r="K1768">
        <v>90</v>
      </c>
      <c r="L1768">
        <v>0</v>
      </c>
      <c r="M1768">
        <v>0</v>
      </c>
      <c r="N1768" t="s">
        <v>157</v>
      </c>
    </row>
    <row r="1769" spans="1:14" x14ac:dyDescent="0.2">
      <c r="A1769">
        <v>2474411</v>
      </c>
      <c r="B1769" s="1">
        <v>44952</v>
      </c>
      <c r="C1769" t="s">
        <v>168</v>
      </c>
      <c r="D1769" t="s">
        <v>152</v>
      </c>
      <c r="E1769">
        <v>0</v>
      </c>
      <c r="F1769">
        <v>0.5</v>
      </c>
      <c r="G1769" t="s">
        <v>168</v>
      </c>
      <c r="H1769" t="s">
        <v>10</v>
      </c>
      <c r="I1769">
        <v>75</v>
      </c>
      <c r="J1769">
        <v>1</v>
      </c>
      <c r="K1769">
        <v>90</v>
      </c>
      <c r="L1769">
        <v>0</v>
      </c>
      <c r="M1769">
        <v>0</v>
      </c>
      <c r="N1769" t="s">
        <v>157</v>
      </c>
    </row>
    <row r="1770" spans="1:14" x14ac:dyDescent="0.2">
      <c r="A1770">
        <v>2466905</v>
      </c>
      <c r="B1770" s="1">
        <v>44951</v>
      </c>
      <c r="C1770" t="s">
        <v>168</v>
      </c>
      <c r="D1770" t="s">
        <v>152</v>
      </c>
      <c r="E1770">
        <v>0</v>
      </c>
      <c r="F1770">
        <v>0.4</v>
      </c>
      <c r="G1770" t="s">
        <v>168</v>
      </c>
      <c r="H1770" t="s">
        <v>10</v>
      </c>
      <c r="I1770">
        <v>75</v>
      </c>
      <c r="J1770">
        <v>1</v>
      </c>
      <c r="K1770">
        <v>90</v>
      </c>
      <c r="L1770">
        <v>0</v>
      </c>
      <c r="M1770">
        <v>0</v>
      </c>
      <c r="N1770" t="s">
        <v>157</v>
      </c>
    </row>
    <row r="1771" spans="1:14" x14ac:dyDescent="0.2">
      <c r="A1771">
        <v>2465057</v>
      </c>
      <c r="B1771" s="1">
        <v>44950</v>
      </c>
      <c r="C1771" t="s">
        <v>168</v>
      </c>
      <c r="D1771" t="s">
        <v>139</v>
      </c>
      <c r="E1771">
        <v>0</v>
      </c>
      <c r="F1771">
        <v>13.7</v>
      </c>
      <c r="G1771" t="s">
        <v>168</v>
      </c>
      <c r="H1771" t="s">
        <v>10</v>
      </c>
      <c r="I1771">
        <v>75</v>
      </c>
      <c r="J1771">
        <v>1</v>
      </c>
      <c r="K1771">
        <v>90</v>
      </c>
      <c r="L1771">
        <v>0</v>
      </c>
      <c r="M1771">
        <v>0</v>
      </c>
      <c r="N1771" t="s">
        <v>157</v>
      </c>
    </row>
    <row r="1772" spans="1:14" x14ac:dyDescent="0.2">
      <c r="A1772">
        <v>2465700</v>
      </c>
      <c r="B1772" s="1">
        <v>44949</v>
      </c>
      <c r="C1772" t="s">
        <v>168</v>
      </c>
      <c r="D1772" t="s">
        <v>134</v>
      </c>
      <c r="E1772">
        <v>1</v>
      </c>
      <c r="F1772">
        <v>0.5</v>
      </c>
      <c r="G1772" t="s">
        <v>168</v>
      </c>
      <c r="H1772" t="s">
        <v>10</v>
      </c>
      <c r="I1772">
        <v>75</v>
      </c>
      <c r="J1772">
        <v>1</v>
      </c>
      <c r="K1772">
        <v>90</v>
      </c>
      <c r="L1772">
        <v>0</v>
      </c>
      <c r="M1772">
        <v>0</v>
      </c>
      <c r="N1772" t="s">
        <v>157</v>
      </c>
    </row>
    <row r="1773" spans="1:14" x14ac:dyDescent="0.2">
      <c r="A1773">
        <v>2465586</v>
      </c>
      <c r="B1773" s="1">
        <v>44949</v>
      </c>
      <c r="C1773" t="s">
        <v>168</v>
      </c>
      <c r="D1773" t="s">
        <v>138</v>
      </c>
      <c r="E1773">
        <v>0</v>
      </c>
      <c r="F1773">
        <v>11.3</v>
      </c>
      <c r="G1773" t="s">
        <v>168</v>
      </c>
      <c r="H1773" t="s">
        <v>10</v>
      </c>
      <c r="I1773">
        <v>75</v>
      </c>
      <c r="J1773">
        <v>1</v>
      </c>
      <c r="K1773">
        <v>90</v>
      </c>
      <c r="L1773">
        <v>0</v>
      </c>
      <c r="M1773">
        <v>0</v>
      </c>
      <c r="N1773" t="s">
        <v>157</v>
      </c>
    </row>
    <row r="1774" spans="1:14" x14ac:dyDescent="0.2">
      <c r="A1774">
        <v>2457327</v>
      </c>
      <c r="B1774" s="1">
        <v>44945</v>
      </c>
      <c r="C1774" t="s">
        <v>168</v>
      </c>
      <c r="D1774" t="s">
        <v>149</v>
      </c>
      <c r="E1774">
        <v>1</v>
      </c>
      <c r="F1774">
        <v>30</v>
      </c>
      <c r="G1774" t="s">
        <v>168</v>
      </c>
      <c r="H1774" t="s">
        <v>10</v>
      </c>
      <c r="I1774">
        <v>75</v>
      </c>
      <c r="J1774">
        <v>1</v>
      </c>
      <c r="K1774">
        <v>90</v>
      </c>
      <c r="L1774">
        <v>0</v>
      </c>
      <c r="M1774">
        <v>0</v>
      </c>
      <c r="N1774" t="s">
        <v>157</v>
      </c>
    </row>
    <row r="1775" spans="1:14" x14ac:dyDescent="0.2">
      <c r="A1775">
        <v>2452727</v>
      </c>
      <c r="B1775" s="1">
        <v>44944</v>
      </c>
      <c r="C1775" t="s">
        <v>168</v>
      </c>
      <c r="D1775" t="s">
        <v>135</v>
      </c>
      <c r="E1775">
        <v>1</v>
      </c>
      <c r="F1775">
        <v>0.6</v>
      </c>
      <c r="G1775" t="s">
        <v>168</v>
      </c>
      <c r="H1775" t="s">
        <v>10</v>
      </c>
      <c r="I1775">
        <v>75</v>
      </c>
      <c r="J1775">
        <v>1</v>
      </c>
      <c r="K1775">
        <v>90</v>
      </c>
      <c r="L1775">
        <v>0</v>
      </c>
      <c r="M1775">
        <v>0</v>
      </c>
      <c r="N1775" t="s">
        <v>157</v>
      </c>
    </row>
    <row r="1776" spans="1:14" x14ac:dyDescent="0.2">
      <c r="A1776">
        <v>2450468</v>
      </c>
      <c r="B1776" s="1">
        <v>44942</v>
      </c>
      <c r="C1776" t="s">
        <v>168</v>
      </c>
      <c r="D1776" t="s">
        <v>149</v>
      </c>
      <c r="E1776">
        <v>1</v>
      </c>
      <c r="F1776">
        <v>0.8</v>
      </c>
      <c r="G1776" t="s">
        <v>168</v>
      </c>
      <c r="H1776" t="s">
        <v>10</v>
      </c>
      <c r="I1776">
        <v>75</v>
      </c>
      <c r="J1776">
        <v>1</v>
      </c>
      <c r="K1776">
        <v>90</v>
      </c>
      <c r="L1776">
        <v>0</v>
      </c>
      <c r="M1776">
        <v>0</v>
      </c>
      <c r="N1776" t="s">
        <v>157</v>
      </c>
    </row>
    <row r="1777" spans="1:14" x14ac:dyDescent="0.2">
      <c r="A1777">
        <v>2447247</v>
      </c>
      <c r="B1777" s="1">
        <v>44940</v>
      </c>
      <c r="C1777" t="s">
        <v>168</v>
      </c>
      <c r="D1777" t="s">
        <v>142</v>
      </c>
      <c r="E1777">
        <v>1</v>
      </c>
      <c r="F1777">
        <v>0.8</v>
      </c>
      <c r="G1777" t="s">
        <v>168</v>
      </c>
      <c r="H1777" t="s">
        <v>10</v>
      </c>
      <c r="I1777">
        <v>75</v>
      </c>
      <c r="J1777">
        <v>1</v>
      </c>
      <c r="K1777">
        <v>90</v>
      </c>
      <c r="L1777">
        <v>0</v>
      </c>
      <c r="M1777">
        <v>0</v>
      </c>
      <c r="N1777" t="s">
        <v>157</v>
      </c>
    </row>
    <row r="1778" spans="1:14" x14ac:dyDescent="0.2">
      <c r="A1778">
        <v>2443919</v>
      </c>
      <c r="B1778" s="1">
        <v>44939</v>
      </c>
      <c r="C1778" t="s">
        <v>168</v>
      </c>
      <c r="D1778" t="s">
        <v>138</v>
      </c>
      <c r="E1778">
        <v>1</v>
      </c>
      <c r="F1778">
        <v>6.5</v>
      </c>
      <c r="G1778" t="s">
        <v>168</v>
      </c>
      <c r="H1778" t="s">
        <v>10</v>
      </c>
      <c r="I1778">
        <v>75</v>
      </c>
      <c r="J1778">
        <v>1</v>
      </c>
      <c r="K1778">
        <v>90</v>
      </c>
      <c r="L1778">
        <v>0</v>
      </c>
      <c r="M1778">
        <v>0</v>
      </c>
      <c r="N1778" t="s">
        <v>157</v>
      </c>
    </row>
    <row r="1779" spans="1:14" x14ac:dyDescent="0.2">
      <c r="A1779">
        <v>2441899</v>
      </c>
      <c r="B1779" s="1">
        <v>44938</v>
      </c>
      <c r="C1779" t="s">
        <v>168</v>
      </c>
      <c r="D1779" t="s">
        <v>141</v>
      </c>
      <c r="E1779">
        <v>0</v>
      </c>
      <c r="F1779">
        <v>3.4</v>
      </c>
      <c r="G1779" t="s">
        <v>168</v>
      </c>
      <c r="H1779" t="s">
        <v>10</v>
      </c>
      <c r="I1779">
        <v>75</v>
      </c>
      <c r="J1779">
        <v>1</v>
      </c>
      <c r="K1779">
        <v>90</v>
      </c>
      <c r="L1779">
        <v>0</v>
      </c>
      <c r="M1779">
        <v>0</v>
      </c>
      <c r="N1779" t="s">
        <v>157</v>
      </c>
    </row>
    <row r="1780" spans="1:14" x14ac:dyDescent="0.2">
      <c r="A1780">
        <v>2418507</v>
      </c>
      <c r="B1780" s="1">
        <v>44926</v>
      </c>
      <c r="C1780" t="s">
        <v>169</v>
      </c>
      <c r="D1780" t="s">
        <v>139</v>
      </c>
      <c r="E1780">
        <v>0</v>
      </c>
      <c r="F1780">
        <v>0.4</v>
      </c>
      <c r="N1780" t="s">
        <v>157</v>
      </c>
    </row>
    <row r="1781" spans="1:14" x14ac:dyDescent="0.2">
      <c r="A1781">
        <v>2401108</v>
      </c>
      <c r="B1781" s="1">
        <v>44915</v>
      </c>
      <c r="C1781" t="s">
        <v>169</v>
      </c>
      <c r="D1781" t="s">
        <v>136</v>
      </c>
      <c r="E1781">
        <v>1</v>
      </c>
      <c r="F1781">
        <v>3.1</v>
      </c>
      <c r="N1781" t="s">
        <v>157</v>
      </c>
    </row>
    <row r="1782" spans="1:14" x14ac:dyDescent="0.2">
      <c r="A1782">
        <v>2402529</v>
      </c>
      <c r="B1782" s="1">
        <v>44912</v>
      </c>
      <c r="C1782" t="s">
        <v>169</v>
      </c>
      <c r="D1782" t="s">
        <v>136</v>
      </c>
      <c r="E1782">
        <v>0</v>
      </c>
      <c r="F1782">
        <v>2</v>
      </c>
      <c r="N1782" t="s">
        <v>157</v>
      </c>
    </row>
    <row r="1783" spans="1:14" x14ac:dyDescent="0.2">
      <c r="A1783">
        <v>2399759</v>
      </c>
      <c r="B1783" s="1">
        <v>44910</v>
      </c>
      <c r="C1783" t="s">
        <v>169</v>
      </c>
      <c r="D1783" t="s">
        <v>137</v>
      </c>
      <c r="E1783">
        <v>0</v>
      </c>
      <c r="F1783">
        <v>19.5</v>
      </c>
      <c r="N1783" t="s">
        <v>157</v>
      </c>
    </row>
    <row r="1784" spans="1:14" x14ac:dyDescent="0.2">
      <c r="A1784">
        <v>2391943</v>
      </c>
      <c r="B1784" s="1">
        <v>44909</v>
      </c>
      <c r="C1784" t="s">
        <v>169</v>
      </c>
      <c r="D1784" t="s">
        <v>132</v>
      </c>
      <c r="E1784">
        <v>1</v>
      </c>
      <c r="F1784">
        <v>1.9</v>
      </c>
      <c r="N1784" t="s">
        <v>157</v>
      </c>
    </row>
    <row r="1785" spans="1:14" x14ac:dyDescent="0.2">
      <c r="A1785">
        <v>2379833</v>
      </c>
      <c r="B1785" s="1">
        <v>44908</v>
      </c>
      <c r="C1785" t="s">
        <v>169</v>
      </c>
      <c r="D1785" t="s">
        <v>135</v>
      </c>
      <c r="E1785">
        <v>1</v>
      </c>
      <c r="F1785">
        <v>0.5</v>
      </c>
      <c r="N1785" t="s">
        <v>157</v>
      </c>
    </row>
    <row r="1786" spans="1:14" x14ac:dyDescent="0.2">
      <c r="A1786">
        <v>2386874</v>
      </c>
      <c r="B1786" s="1">
        <v>44903</v>
      </c>
      <c r="C1786" t="s">
        <v>169</v>
      </c>
      <c r="D1786" t="s">
        <v>151</v>
      </c>
      <c r="E1786">
        <v>0</v>
      </c>
      <c r="F1786">
        <v>1</v>
      </c>
      <c r="N1786" t="s">
        <v>157</v>
      </c>
    </row>
    <row r="1787" spans="1:14" x14ac:dyDescent="0.2">
      <c r="A1787">
        <v>2378933</v>
      </c>
      <c r="B1787" s="1">
        <v>44901</v>
      </c>
      <c r="C1787" t="s">
        <v>169</v>
      </c>
      <c r="D1787" t="s">
        <v>139</v>
      </c>
      <c r="E1787">
        <v>0</v>
      </c>
      <c r="F1787">
        <v>10.4</v>
      </c>
      <c r="N1787" t="s">
        <v>157</v>
      </c>
    </row>
    <row r="1788" spans="1:14" x14ac:dyDescent="0.2">
      <c r="A1788">
        <v>2532002</v>
      </c>
      <c r="B1788" s="1">
        <v>44978</v>
      </c>
      <c r="C1788" t="s">
        <v>169</v>
      </c>
      <c r="D1788" t="s">
        <v>134</v>
      </c>
      <c r="E1788">
        <v>0</v>
      </c>
      <c r="F1788">
        <v>13.7</v>
      </c>
      <c r="N1788" t="s">
        <v>157</v>
      </c>
    </row>
    <row r="1789" spans="1:14" x14ac:dyDescent="0.2">
      <c r="A1789">
        <v>2525989</v>
      </c>
      <c r="B1789" s="1">
        <v>44975</v>
      </c>
      <c r="C1789" t="s">
        <v>169</v>
      </c>
      <c r="D1789" t="s">
        <v>149</v>
      </c>
      <c r="E1789">
        <v>1</v>
      </c>
      <c r="F1789">
        <v>2.8</v>
      </c>
      <c r="N1789" t="s">
        <v>157</v>
      </c>
    </row>
    <row r="1790" spans="1:14" x14ac:dyDescent="0.2">
      <c r="A1790">
        <v>2512776</v>
      </c>
      <c r="B1790" s="1">
        <v>44969</v>
      </c>
      <c r="C1790" t="s">
        <v>169</v>
      </c>
      <c r="D1790" t="s">
        <v>143</v>
      </c>
      <c r="E1790">
        <v>1</v>
      </c>
      <c r="F1790">
        <v>1.6</v>
      </c>
      <c r="N1790" t="s">
        <v>157</v>
      </c>
    </row>
    <row r="1791" spans="1:14" x14ac:dyDescent="0.2">
      <c r="A1791">
        <v>2504486</v>
      </c>
      <c r="B1791" s="1">
        <v>44966</v>
      </c>
      <c r="C1791" t="s">
        <v>169</v>
      </c>
      <c r="D1791" t="s">
        <v>141</v>
      </c>
      <c r="E1791">
        <v>0</v>
      </c>
      <c r="F1791">
        <v>44.5</v>
      </c>
      <c r="N1791" t="s">
        <v>157</v>
      </c>
    </row>
    <row r="1792" spans="1:14" x14ac:dyDescent="0.2">
      <c r="A1792">
        <v>2499084</v>
      </c>
      <c r="B1792" s="1">
        <v>44963</v>
      </c>
      <c r="C1792" t="s">
        <v>169</v>
      </c>
      <c r="D1792" t="s">
        <v>135</v>
      </c>
      <c r="E1792">
        <v>0</v>
      </c>
      <c r="F1792">
        <v>3.8</v>
      </c>
      <c r="N1792" t="s">
        <v>157</v>
      </c>
    </row>
    <row r="1793" spans="1:14" x14ac:dyDescent="0.2">
      <c r="A1793">
        <v>2497122</v>
      </c>
      <c r="B1793" s="1">
        <v>44962</v>
      </c>
      <c r="C1793" t="s">
        <v>169</v>
      </c>
      <c r="D1793" t="s">
        <v>142</v>
      </c>
      <c r="E1793">
        <v>1</v>
      </c>
      <c r="F1793">
        <v>0.4</v>
      </c>
      <c r="N1793" t="s">
        <v>157</v>
      </c>
    </row>
    <row r="1794" spans="1:14" x14ac:dyDescent="0.2">
      <c r="A1794">
        <v>2496046</v>
      </c>
      <c r="B1794" s="1">
        <v>44962</v>
      </c>
      <c r="C1794" t="s">
        <v>169</v>
      </c>
      <c r="D1794" t="s">
        <v>138</v>
      </c>
      <c r="E1794">
        <v>1</v>
      </c>
      <c r="F1794">
        <v>2.2999999999999998</v>
      </c>
      <c r="N1794" t="s">
        <v>157</v>
      </c>
    </row>
    <row r="1795" spans="1:14" x14ac:dyDescent="0.2">
      <c r="A1795">
        <v>2464593</v>
      </c>
      <c r="B1795" s="1">
        <v>44956</v>
      </c>
      <c r="C1795" t="s">
        <v>169</v>
      </c>
      <c r="D1795" t="s">
        <v>152</v>
      </c>
      <c r="E1795">
        <v>0</v>
      </c>
      <c r="F1795">
        <v>6.2</v>
      </c>
      <c r="N1795" t="s">
        <v>157</v>
      </c>
    </row>
    <row r="1796" spans="1:14" x14ac:dyDescent="0.2">
      <c r="A1796">
        <v>2470529</v>
      </c>
      <c r="B1796" s="1">
        <v>44952</v>
      </c>
      <c r="C1796" t="s">
        <v>169</v>
      </c>
      <c r="D1796" t="s">
        <v>134</v>
      </c>
      <c r="E1796">
        <v>1</v>
      </c>
      <c r="F1796">
        <v>1.2</v>
      </c>
      <c r="N1796" t="s">
        <v>157</v>
      </c>
    </row>
    <row r="1797" spans="1:14" x14ac:dyDescent="0.2">
      <c r="A1797">
        <v>2468607</v>
      </c>
      <c r="B1797" s="1">
        <v>44951</v>
      </c>
      <c r="C1797" t="s">
        <v>169</v>
      </c>
      <c r="D1797" t="s">
        <v>138</v>
      </c>
      <c r="E1797">
        <v>0</v>
      </c>
      <c r="F1797">
        <v>2</v>
      </c>
      <c r="N1797" t="s">
        <v>157</v>
      </c>
    </row>
    <row r="1798" spans="1:14" x14ac:dyDescent="0.2">
      <c r="A1798">
        <v>2467816</v>
      </c>
      <c r="B1798" s="1">
        <v>44949</v>
      </c>
      <c r="C1798" t="s">
        <v>169</v>
      </c>
      <c r="D1798" t="s">
        <v>152</v>
      </c>
      <c r="E1798">
        <v>1</v>
      </c>
      <c r="F1798">
        <v>0.8</v>
      </c>
      <c r="N1798" t="s">
        <v>157</v>
      </c>
    </row>
    <row r="1799" spans="1:14" x14ac:dyDescent="0.2">
      <c r="A1799">
        <v>2462755</v>
      </c>
      <c r="B1799" s="1">
        <v>44947</v>
      </c>
      <c r="C1799" t="s">
        <v>169</v>
      </c>
      <c r="D1799" t="s">
        <v>149</v>
      </c>
      <c r="E1799">
        <v>0</v>
      </c>
      <c r="F1799">
        <v>3.7</v>
      </c>
      <c r="N1799" t="s">
        <v>157</v>
      </c>
    </row>
    <row r="1800" spans="1:14" x14ac:dyDescent="0.2">
      <c r="A1800">
        <v>2458196</v>
      </c>
      <c r="B1800" s="1">
        <v>44945</v>
      </c>
      <c r="C1800" t="s">
        <v>169</v>
      </c>
      <c r="D1800" t="s">
        <v>136</v>
      </c>
      <c r="E1800">
        <v>0</v>
      </c>
      <c r="F1800">
        <v>1.3</v>
      </c>
      <c r="N1800" t="s">
        <v>157</v>
      </c>
    </row>
    <row r="1801" spans="1:14" x14ac:dyDescent="0.2">
      <c r="A1801">
        <v>2457111</v>
      </c>
      <c r="B1801" s="1">
        <v>44944</v>
      </c>
      <c r="C1801" t="s">
        <v>169</v>
      </c>
      <c r="D1801" t="s">
        <v>137</v>
      </c>
      <c r="E1801">
        <v>1</v>
      </c>
      <c r="F1801">
        <v>0</v>
      </c>
      <c r="N1801" t="s">
        <v>157</v>
      </c>
    </row>
    <row r="1802" spans="1:14" x14ac:dyDescent="0.2">
      <c r="A1802">
        <v>2443626</v>
      </c>
      <c r="B1802" s="1">
        <v>44944</v>
      </c>
      <c r="C1802" t="s">
        <v>169</v>
      </c>
      <c r="D1802" t="s">
        <v>143</v>
      </c>
      <c r="E1802">
        <v>1</v>
      </c>
      <c r="F1802">
        <v>14.8</v>
      </c>
      <c r="N1802" t="s">
        <v>157</v>
      </c>
    </row>
    <row r="1803" spans="1:14" x14ac:dyDescent="0.2">
      <c r="A1803">
        <v>2452527</v>
      </c>
      <c r="B1803" s="1">
        <v>44943</v>
      </c>
      <c r="C1803" t="s">
        <v>169</v>
      </c>
      <c r="D1803" t="s">
        <v>152</v>
      </c>
      <c r="E1803">
        <v>1</v>
      </c>
      <c r="F1803">
        <v>21.9</v>
      </c>
      <c r="N1803" t="s">
        <v>157</v>
      </c>
    </row>
    <row r="1804" spans="1:14" x14ac:dyDescent="0.2">
      <c r="A1804">
        <v>2437983</v>
      </c>
      <c r="B1804" s="1">
        <v>44938</v>
      </c>
      <c r="C1804" t="s">
        <v>169</v>
      </c>
      <c r="D1804" t="s">
        <v>152</v>
      </c>
      <c r="E1804">
        <v>0</v>
      </c>
      <c r="F1804">
        <v>7.1</v>
      </c>
      <c r="N1804" t="s">
        <v>157</v>
      </c>
    </row>
    <row r="1805" spans="1:14" x14ac:dyDescent="0.2">
      <c r="A1805">
        <v>2433878</v>
      </c>
      <c r="B1805" s="1">
        <v>44936</v>
      </c>
      <c r="C1805" t="s">
        <v>169</v>
      </c>
      <c r="D1805" t="s">
        <v>141</v>
      </c>
      <c r="E1805">
        <v>1</v>
      </c>
      <c r="F1805">
        <v>2.9</v>
      </c>
      <c r="N1805" t="s">
        <v>157</v>
      </c>
    </row>
    <row r="1806" spans="1:14" x14ac:dyDescent="0.2">
      <c r="A1806">
        <v>2417955</v>
      </c>
      <c r="B1806" s="1">
        <v>44926</v>
      </c>
      <c r="C1806" t="s">
        <v>170</v>
      </c>
      <c r="D1806" t="s">
        <v>136</v>
      </c>
      <c r="E1806">
        <v>0</v>
      </c>
      <c r="F1806">
        <v>1</v>
      </c>
      <c r="G1806" t="s">
        <v>170</v>
      </c>
      <c r="H1806" t="s">
        <v>10</v>
      </c>
      <c r="I1806">
        <v>75</v>
      </c>
      <c r="J1806">
        <v>1</v>
      </c>
      <c r="K1806">
        <v>0</v>
      </c>
      <c r="L1806">
        <v>0</v>
      </c>
      <c r="M1806">
        <v>0</v>
      </c>
      <c r="N1806" t="s">
        <v>157</v>
      </c>
    </row>
    <row r="1807" spans="1:14" x14ac:dyDescent="0.2">
      <c r="A1807">
        <v>2417029</v>
      </c>
      <c r="B1807" s="1">
        <v>44925</v>
      </c>
      <c r="C1807" t="s">
        <v>170</v>
      </c>
      <c r="D1807" t="s">
        <v>138</v>
      </c>
      <c r="E1807">
        <v>1</v>
      </c>
      <c r="F1807">
        <v>1.1000000000000001</v>
      </c>
      <c r="G1807" t="s">
        <v>170</v>
      </c>
      <c r="H1807" t="s">
        <v>10</v>
      </c>
      <c r="I1807">
        <v>75</v>
      </c>
      <c r="J1807">
        <v>1</v>
      </c>
      <c r="K1807">
        <v>0</v>
      </c>
      <c r="L1807">
        <v>0</v>
      </c>
      <c r="M1807">
        <v>0</v>
      </c>
      <c r="N1807" t="s">
        <v>157</v>
      </c>
    </row>
    <row r="1808" spans="1:14" x14ac:dyDescent="0.2">
      <c r="A1808">
        <v>2409157</v>
      </c>
      <c r="B1808" s="1">
        <v>44917</v>
      </c>
      <c r="C1808" t="s">
        <v>170</v>
      </c>
      <c r="D1808" t="s">
        <v>136</v>
      </c>
      <c r="E1808">
        <v>0</v>
      </c>
      <c r="F1808">
        <v>0.5</v>
      </c>
      <c r="G1808" t="s">
        <v>170</v>
      </c>
      <c r="H1808" t="s">
        <v>10</v>
      </c>
      <c r="I1808">
        <v>75</v>
      </c>
      <c r="J1808">
        <v>1</v>
      </c>
      <c r="K1808">
        <v>0</v>
      </c>
      <c r="L1808">
        <v>0</v>
      </c>
      <c r="M1808">
        <v>0</v>
      </c>
      <c r="N1808" t="s">
        <v>157</v>
      </c>
    </row>
    <row r="1809" spans="1:14" x14ac:dyDescent="0.2">
      <c r="A1809">
        <v>2402588</v>
      </c>
      <c r="B1809" s="1">
        <v>44912</v>
      </c>
      <c r="C1809" t="s">
        <v>170</v>
      </c>
      <c r="D1809" t="s">
        <v>137</v>
      </c>
      <c r="E1809">
        <v>1</v>
      </c>
      <c r="F1809">
        <v>1.2</v>
      </c>
      <c r="G1809" t="s">
        <v>170</v>
      </c>
      <c r="H1809" t="s">
        <v>10</v>
      </c>
      <c r="I1809">
        <v>75</v>
      </c>
      <c r="J1809">
        <v>1</v>
      </c>
      <c r="K1809">
        <v>0</v>
      </c>
      <c r="L1809">
        <v>0</v>
      </c>
      <c r="M1809">
        <v>0</v>
      </c>
      <c r="N1809" t="s">
        <v>157</v>
      </c>
    </row>
    <row r="1810" spans="1:14" x14ac:dyDescent="0.2">
      <c r="A1810">
        <v>2400812</v>
      </c>
      <c r="B1810" s="1">
        <v>44911</v>
      </c>
      <c r="C1810" t="s">
        <v>170</v>
      </c>
      <c r="D1810" t="s">
        <v>152</v>
      </c>
      <c r="E1810">
        <v>0</v>
      </c>
      <c r="F1810">
        <v>0.6</v>
      </c>
      <c r="G1810" t="s">
        <v>170</v>
      </c>
      <c r="H1810" t="s">
        <v>10</v>
      </c>
      <c r="I1810">
        <v>75</v>
      </c>
      <c r="J1810">
        <v>1</v>
      </c>
      <c r="K1810">
        <v>0</v>
      </c>
      <c r="L1810">
        <v>0</v>
      </c>
      <c r="M1810">
        <v>0</v>
      </c>
      <c r="N1810" t="s">
        <v>157</v>
      </c>
    </row>
    <row r="1811" spans="1:14" x14ac:dyDescent="0.2">
      <c r="A1811">
        <v>2397329</v>
      </c>
      <c r="B1811" s="1">
        <v>44909</v>
      </c>
      <c r="C1811" t="s">
        <v>170</v>
      </c>
      <c r="D1811" t="s">
        <v>143</v>
      </c>
      <c r="E1811">
        <v>0</v>
      </c>
      <c r="F1811">
        <v>0.9</v>
      </c>
      <c r="G1811" t="s">
        <v>170</v>
      </c>
      <c r="H1811" t="s">
        <v>10</v>
      </c>
      <c r="I1811">
        <v>75</v>
      </c>
      <c r="J1811">
        <v>1</v>
      </c>
      <c r="K1811">
        <v>0</v>
      </c>
      <c r="L1811">
        <v>0</v>
      </c>
      <c r="M1811">
        <v>0</v>
      </c>
      <c r="N1811" t="s">
        <v>157</v>
      </c>
    </row>
    <row r="1812" spans="1:14" x14ac:dyDescent="0.2">
      <c r="A1812">
        <v>2393522</v>
      </c>
      <c r="B1812" s="1">
        <v>44907</v>
      </c>
      <c r="C1812" t="s">
        <v>170</v>
      </c>
      <c r="D1812" t="s">
        <v>143</v>
      </c>
      <c r="E1812">
        <v>1</v>
      </c>
      <c r="F1812">
        <v>0.6</v>
      </c>
      <c r="G1812" t="s">
        <v>170</v>
      </c>
      <c r="H1812" t="s">
        <v>10</v>
      </c>
      <c r="I1812">
        <v>75</v>
      </c>
      <c r="J1812">
        <v>1</v>
      </c>
      <c r="K1812">
        <v>0</v>
      </c>
      <c r="L1812">
        <v>0</v>
      </c>
      <c r="M1812">
        <v>0</v>
      </c>
      <c r="N1812" t="s">
        <v>157</v>
      </c>
    </row>
    <row r="1813" spans="1:14" x14ac:dyDescent="0.2">
      <c r="A1813">
        <v>2393494</v>
      </c>
      <c r="B1813" s="1">
        <v>44907</v>
      </c>
      <c r="C1813" t="s">
        <v>170</v>
      </c>
      <c r="D1813" t="s">
        <v>132</v>
      </c>
      <c r="E1813">
        <v>0</v>
      </c>
      <c r="F1813">
        <v>0.4</v>
      </c>
      <c r="G1813" t="s">
        <v>170</v>
      </c>
      <c r="H1813" t="s">
        <v>10</v>
      </c>
      <c r="I1813">
        <v>75</v>
      </c>
      <c r="J1813">
        <v>1</v>
      </c>
      <c r="K1813">
        <v>0</v>
      </c>
      <c r="L1813">
        <v>0</v>
      </c>
      <c r="M1813">
        <v>0</v>
      </c>
      <c r="N1813" t="s">
        <v>157</v>
      </c>
    </row>
    <row r="1814" spans="1:14" x14ac:dyDescent="0.2">
      <c r="A1814">
        <v>2389306</v>
      </c>
      <c r="B1814" s="1">
        <v>44904</v>
      </c>
      <c r="C1814" t="s">
        <v>170</v>
      </c>
      <c r="D1814" t="s">
        <v>149</v>
      </c>
      <c r="E1814">
        <v>0</v>
      </c>
      <c r="F1814">
        <v>0.6</v>
      </c>
      <c r="G1814" t="s">
        <v>170</v>
      </c>
      <c r="H1814" t="s">
        <v>10</v>
      </c>
      <c r="I1814">
        <v>75</v>
      </c>
      <c r="J1814">
        <v>1</v>
      </c>
      <c r="K1814">
        <v>0</v>
      </c>
      <c r="L1814">
        <v>0</v>
      </c>
      <c r="M1814">
        <v>0</v>
      </c>
      <c r="N1814" t="s">
        <v>157</v>
      </c>
    </row>
    <row r="1815" spans="1:14" x14ac:dyDescent="0.2">
      <c r="A1815">
        <v>2533302</v>
      </c>
      <c r="B1815" s="1">
        <v>44979</v>
      </c>
      <c r="C1815" t="s">
        <v>170</v>
      </c>
      <c r="D1815" t="s">
        <v>149</v>
      </c>
      <c r="E1815">
        <v>0</v>
      </c>
      <c r="F1815">
        <v>0</v>
      </c>
      <c r="G1815" t="s">
        <v>170</v>
      </c>
      <c r="H1815" t="s">
        <v>10</v>
      </c>
      <c r="I1815">
        <v>75</v>
      </c>
      <c r="J1815">
        <v>1</v>
      </c>
      <c r="K1815">
        <v>0</v>
      </c>
      <c r="L1815">
        <v>0</v>
      </c>
      <c r="M1815">
        <v>0</v>
      </c>
      <c r="N1815" t="s">
        <v>157</v>
      </c>
    </row>
    <row r="1816" spans="1:14" x14ac:dyDescent="0.2">
      <c r="A1816">
        <v>2528141</v>
      </c>
      <c r="B1816" s="1">
        <v>44977</v>
      </c>
      <c r="C1816" t="s">
        <v>170</v>
      </c>
      <c r="D1816" t="s">
        <v>141</v>
      </c>
      <c r="E1816">
        <v>1</v>
      </c>
      <c r="F1816">
        <v>4</v>
      </c>
      <c r="G1816" t="s">
        <v>170</v>
      </c>
      <c r="H1816" t="s">
        <v>10</v>
      </c>
      <c r="I1816">
        <v>75</v>
      </c>
      <c r="J1816">
        <v>1</v>
      </c>
      <c r="K1816">
        <v>0</v>
      </c>
      <c r="L1816">
        <v>0</v>
      </c>
      <c r="M1816">
        <v>0</v>
      </c>
      <c r="N1816" t="s">
        <v>157</v>
      </c>
    </row>
    <row r="1817" spans="1:14" x14ac:dyDescent="0.2">
      <c r="A1817">
        <v>2523194</v>
      </c>
      <c r="B1817" s="1">
        <v>44974</v>
      </c>
      <c r="C1817" t="s">
        <v>170</v>
      </c>
      <c r="D1817" t="s">
        <v>132</v>
      </c>
      <c r="E1817">
        <v>0</v>
      </c>
      <c r="F1817">
        <v>5.3</v>
      </c>
      <c r="G1817" t="s">
        <v>170</v>
      </c>
      <c r="H1817" t="s">
        <v>10</v>
      </c>
      <c r="I1817">
        <v>75</v>
      </c>
      <c r="J1817">
        <v>1</v>
      </c>
      <c r="K1817">
        <v>0</v>
      </c>
      <c r="L1817">
        <v>0</v>
      </c>
      <c r="M1817">
        <v>0</v>
      </c>
      <c r="N1817" t="s">
        <v>157</v>
      </c>
    </row>
    <row r="1818" spans="1:14" x14ac:dyDescent="0.2">
      <c r="A1818">
        <v>2522195</v>
      </c>
      <c r="B1818" s="1">
        <v>44973</v>
      </c>
      <c r="C1818" t="s">
        <v>170</v>
      </c>
      <c r="D1818" t="s">
        <v>132</v>
      </c>
      <c r="E1818">
        <v>0</v>
      </c>
      <c r="F1818">
        <v>0.7</v>
      </c>
      <c r="G1818" t="s">
        <v>170</v>
      </c>
      <c r="H1818" t="s">
        <v>10</v>
      </c>
      <c r="I1818">
        <v>75</v>
      </c>
      <c r="J1818">
        <v>1</v>
      </c>
      <c r="K1818">
        <v>0</v>
      </c>
      <c r="L1818">
        <v>0</v>
      </c>
      <c r="M1818">
        <v>0</v>
      </c>
      <c r="N1818" t="s">
        <v>157</v>
      </c>
    </row>
    <row r="1819" spans="1:14" x14ac:dyDescent="0.2">
      <c r="A1819">
        <v>2516333</v>
      </c>
      <c r="B1819" s="1">
        <v>44971</v>
      </c>
      <c r="C1819" t="s">
        <v>170</v>
      </c>
      <c r="D1819" t="s">
        <v>141</v>
      </c>
      <c r="E1819">
        <v>1</v>
      </c>
      <c r="F1819">
        <v>13.3</v>
      </c>
      <c r="G1819" t="s">
        <v>170</v>
      </c>
      <c r="H1819" t="s">
        <v>10</v>
      </c>
      <c r="I1819">
        <v>75</v>
      </c>
      <c r="J1819">
        <v>1</v>
      </c>
      <c r="K1819">
        <v>0</v>
      </c>
      <c r="L1819">
        <v>0</v>
      </c>
      <c r="M1819">
        <v>0</v>
      </c>
      <c r="N1819" t="s">
        <v>157</v>
      </c>
    </row>
    <row r="1820" spans="1:14" x14ac:dyDescent="0.2">
      <c r="A1820">
        <v>2511420</v>
      </c>
      <c r="B1820" s="1">
        <v>44968</v>
      </c>
      <c r="C1820" t="s">
        <v>170</v>
      </c>
      <c r="D1820" t="s">
        <v>143</v>
      </c>
      <c r="E1820">
        <v>1</v>
      </c>
      <c r="F1820">
        <v>0.7</v>
      </c>
      <c r="G1820" t="s">
        <v>170</v>
      </c>
      <c r="H1820" t="s">
        <v>10</v>
      </c>
      <c r="I1820">
        <v>75</v>
      </c>
      <c r="J1820">
        <v>1</v>
      </c>
      <c r="K1820">
        <v>0</v>
      </c>
      <c r="L1820">
        <v>0</v>
      </c>
      <c r="M1820">
        <v>0</v>
      </c>
      <c r="N1820" t="s">
        <v>157</v>
      </c>
    </row>
    <row r="1821" spans="1:14" x14ac:dyDescent="0.2">
      <c r="A1821">
        <v>2508575</v>
      </c>
      <c r="B1821" s="1">
        <v>44968</v>
      </c>
      <c r="C1821" t="s">
        <v>170</v>
      </c>
      <c r="D1821" t="s">
        <v>142</v>
      </c>
      <c r="E1821">
        <v>0</v>
      </c>
      <c r="F1821">
        <v>57.2</v>
      </c>
      <c r="G1821" t="s">
        <v>170</v>
      </c>
      <c r="H1821" t="s">
        <v>10</v>
      </c>
      <c r="I1821">
        <v>75</v>
      </c>
      <c r="J1821">
        <v>1</v>
      </c>
      <c r="K1821">
        <v>0</v>
      </c>
      <c r="L1821">
        <v>0</v>
      </c>
      <c r="M1821">
        <v>0</v>
      </c>
      <c r="N1821" t="s">
        <v>157</v>
      </c>
    </row>
    <row r="1822" spans="1:14" x14ac:dyDescent="0.2">
      <c r="A1822">
        <v>2506808</v>
      </c>
      <c r="B1822" s="1">
        <v>44966</v>
      </c>
      <c r="C1822" t="s">
        <v>170</v>
      </c>
      <c r="D1822" t="s">
        <v>134</v>
      </c>
      <c r="E1822">
        <v>1</v>
      </c>
      <c r="F1822">
        <v>9.3000000000000007</v>
      </c>
      <c r="G1822" t="s">
        <v>170</v>
      </c>
      <c r="H1822" t="s">
        <v>10</v>
      </c>
      <c r="I1822">
        <v>75</v>
      </c>
      <c r="J1822">
        <v>1</v>
      </c>
      <c r="K1822">
        <v>0</v>
      </c>
      <c r="L1822">
        <v>0</v>
      </c>
      <c r="M1822">
        <v>0</v>
      </c>
      <c r="N1822" t="s">
        <v>157</v>
      </c>
    </row>
    <row r="1823" spans="1:14" x14ac:dyDescent="0.2">
      <c r="A1823">
        <v>2498460</v>
      </c>
      <c r="B1823" s="1">
        <v>44963</v>
      </c>
      <c r="C1823" t="s">
        <v>170</v>
      </c>
      <c r="D1823" t="s">
        <v>134</v>
      </c>
      <c r="E1823">
        <v>1</v>
      </c>
      <c r="F1823">
        <v>0.6</v>
      </c>
      <c r="G1823" t="s">
        <v>170</v>
      </c>
      <c r="H1823" t="s">
        <v>10</v>
      </c>
      <c r="I1823">
        <v>75</v>
      </c>
      <c r="J1823">
        <v>1</v>
      </c>
      <c r="K1823">
        <v>0</v>
      </c>
      <c r="L1823">
        <v>0</v>
      </c>
      <c r="M1823">
        <v>0</v>
      </c>
      <c r="N1823" t="s">
        <v>157</v>
      </c>
    </row>
    <row r="1824" spans="1:14" x14ac:dyDescent="0.2">
      <c r="A1824">
        <v>2467257</v>
      </c>
      <c r="B1824" s="1">
        <v>44949</v>
      </c>
      <c r="C1824" t="s">
        <v>170</v>
      </c>
      <c r="D1824" t="s">
        <v>136</v>
      </c>
      <c r="E1824">
        <v>1</v>
      </c>
      <c r="F1824">
        <v>0.6</v>
      </c>
      <c r="G1824" t="s">
        <v>170</v>
      </c>
      <c r="H1824" t="s">
        <v>10</v>
      </c>
      <c r="I1824">
        <v>75</v>
      </c>
      <c r="J1824">
        <v>1</v>
      </c>
      <c r="K1824">
        <v>0</v>
      </c>
      <c r="L1824">
        <v>0</v>
      </c>
      <c r="M1824">
        <v>0</v>
      </c>
      <c r="N1824" t="s">
        <v>157</v>
      </c>
    </row>
    <row r="1825" spans="1:14" x14ac:dyDescent="0.2">
      <c r="A1825">
        <v>2446334</v>
      </c>
      <c r="B1825" s="1">
        <v>44945</v>
      </c>
      <c r="C1825" t="s">
        <v>170</v>
      </c>
      <c r="D1825" t="s">
        <v>143</v>
      </c>
      <c r="E1825">
        <v>1</v>
      </c>
      <c r="F1825">
        <v>0.2</v>
      </c>
      <c r="G1825" t="s">
        <v>170</v>
      </c>
      <c r="H1825" t="s">
        <v>10</v>
      </c>
      <c r="I1825">
        <v>75</v>
      </c>
      <c r="J1825">
        <v>1</v>
      </c>
      <c r="K1825">
        <v>0</v>
      </c>
      <c r="L1825">
        <v>0</v>
      </c>
      <c r="M1825">
        <v>0</v>
      </c>
      <c r="N1825" t="s">
        <v>157</v>
      </c>
    </row>
    <row r="1826" spans="1:14" x14ac:dyDescent="0.2">
      <c r="A1826">
        <v>2457117</v>
      </c>
      <c r="B1826" s="1">
        <v>44944</v>
      </c>
      <c r="C1826" t="s">
        <v>170</v>
      </c>
      <c r="D1826" t="s">
        <v>138</v>
      </c>
      <c r="E1826">
        <v>1</v>
      </c>
      <c r="F1826">
        <v>34.799999999999997</v>
      </c>
      <c r="G1826" t="s">
        <v>170</v>
      </c>
      <c r="H1826" t="s">
        <v>10</v>
      </c>
      <c r="I1826">
        <v>75</v>
      </c>
      <c r="J1826">
        <v>1</v>
      </c>
      <c r="K1826">
        <v>0</v>
      </c>
      <c r="L1826">
        <v>0</v>
      </c>
      <c r="M1826">
        <v>0</v>
      </c>
      <c r="N1826" t="s">
        <v>157</v>
      </c>
    </row>
    <row r="1827" spans="1:14" x14ac:dyDescent="0.2">
      <c r="A1827">
        <v>2454278</v>
      </c>
      <c r="B1827" s="1">
        <v>44943</v>
      </c>
      <c r="C1827" t="s">
        <v>170</v>
      </c>
      <c r="D1827" t="s">
        <v>134</v>
      </c>
      <c r="E1827">
        <v>0</v>
      </c>
      <c r="F1827">
        <v>0.7</v>
      </c>
      <c r="G1827" t="s">
        <v>170</v>
      </c>
      <c r="H1827" t="s">
        <v>10</v>
      </c>
      <c r="I1827">
        <v>75</v>
      </c>
      <c r="J1827">
        <v>1</v>
      </c>
      <c r="K1827">
        <v>0</v>
      </c>
      <c r="L1827">
        <v>0</v>
      </c>
      <c r="M1827">
        <v>0</v>
      </c>
      <c r="N1827" t="s">
        <v>157</v>
      </c>
    </row>
    <row r="1828" spans="1:14" x14ac:dyDescent="0.2">
      <c r="A1828">
        <v>2449618</v>
      </c>
      <c r="B1828" s="1">
        <v>44943</v>
      </c>
      <c r="C1828" t="s">
        <v>170</v>
      </c>
      <c r="D1828" t="s">
        <v>151</v>
      </c>
      <c r="E1828">
        <v>0</v>
      </c>
      <c r="F1828">
        <v>4.8</v>
      </c>
      <c r="G1828" t="s">
        <v>170</v>
      </c>
      <c r="H1828" t="s">
        <v>10</v>
      </c>
      <c r="I1828">
        <v>75</v>
      </c>
      <c r="J1828">
        <v>1</v>
      </c>
      <c r="K1828">
        <v>0</v>
      </c>
      <c r="L1828">
        <v>0</v>
      </c>
      <c r="M1828">
        <v>0</v>
      </c>
      <c r="N1828" t="s">
        <v>157</v>
      </c>
    </row>
    <row r="1829" spans="1:14" x14ac:dyDescent="0.2">
      <c r="A1829">
        <v>2435063</v>
      </c>
      <c r="B1829" s="1">
        <v>44939</v>
      </c>
      <c r="C1829" t="s">
        <v>170</v>
      </c>
      <c r="D1829" t="s">
        <v>132</v>
      </c>
      <c r="E1829">
        <v>1</v>
      </c>
      <c r="F1829">
        <v>1</v>
      </c>
      <c r="G1829" t="s">
        <v>170</v>
      </c>
      <c r="H1829" t="s">
        <v>10</v>
      </c>
      <c r="I1829">
        <v>75</v>
      </c>
      <c r="J1829">
        <v>1</v>
      </c>
      <c r="K1829">
        <v>0</v>
      </c>
      <c r="L1829">
        <v>0</v>
      </c>
      <c r="M1829">
        <v>0</v>
      </c>
      <c r="N1829" t="s">
        <v>157</v>
      </c>
    </row>
    <row r="1830" spans="1:14" x14ac:dyDescent="0.2">
      <c r="A1830">
        <v>2416379</v>
      </c>
      <c r="B1830" s="1">
        <v>44925</v>
      </c>
      <c r="C1830" t="s">
        <v>171</v>
      </c>
      <c r="D1830" t="s">
        <v>152</v>
      </c>
      <c r="E1830">
        <v>1</v>
      </c>
      <c r="F1830">
        <v>7.4</v>
      </c>
      <c r="G1830" t="s">
        <v>171</v>
      </c>
      <c r="H1830" t="s">
        <v>10</v>
      </c>
      <c r="I1830">
        <v>50</v>
      </c>
      <c r="J1830">
        <v>1</v>
      </c>
      <c r="K1830">
        <v>90</v>
      </c>
      <c r="L1830">
        <v>0</v>
      </c>
      <c r="M1830">
        <v>0</v>
      </c>
      <c r="N1830" t="s">
        <v>157</v>
      </c>
    </row>
    <row r="1831" spans="1:14" x14ac:dyDescent="0.2">
      <c r="A1831">
        <v>2405000</v>
      </c>
      <c r="B1831" s="1">
        <v>44922</v>
      </c>
      <c r="C1831" t="s">
        <v>171</v>
      </c>
      <c r="D1831" t="s">
        <v>140</v>
      </c>
      <c r="E1831">
        <v>1</v>
      </c>
      <c r="F1831">
        <v>0.5</v>
      </c>
      <c r="G1831" t="s">
        <v>171</v>
      </c>
      <c r="H1831" t="s">
        <v>10</v>
      </c>
      <c r="I1831">
        <v>50</v>
      </c>
      <c r="J1831">
        <v>1</v>
      </c>
      <c r="K1831">
        <v>90</v>
      </c>
      <c r="L1831">
        <v>0</v>
      </c>
      <c r="M1831">
        <v>0</v>
      </c>
      <c r="N1831" t="s">
        <v>157</v>
      </c>
    </row>
    <row r="1832" spans="1:14" x14ac:dyDescent="0.2">
      <c r="A1832">
        <v>2334725</v>
      </c>
      <c r="B1832" s="1">
        <v>44918</v>
      </c>
      <c r="C1832" t="s">
        <v>171</v>
      </c>
      <c r="D1832" t="s">
        <v>149</v>
      </c>
      <c r="E1832">
        <v>1</v>
      </c>
      <c r="F1832">
        <v>12.5</v>
      </c>
      <c r="G1832" t="s">
        <v>171</v>
      </c>
      <c r="H1832" t="s">
        <v>10</v>
      </c>
      <c r="I1832">
        <v>50</v>
      </c>
      <c r="J1832">
        <v>1</v>
      </c>
      <c r="K1832">
        <v>90</v>
      </c>
      <c r="L1832">
        <v>0</v>
      </c>
      <c r="M1832">
        <v>0</v>
      </c>
      <c r="N1832" t="s">
        <v>157</v>
      </c>
    </row>
    <row r="1833" spans="1:14" x14ac:dyDescent="0.2">
      <c r="A1833">
        <v>2401550</v>
      </c>
      <c r="B1833" s="1">
        <v>44912</v>
      </c>
      <c r="C1833" t="s">
        <v>171</v>
      </c>
      <c r="D1833" t="s">
        <v>136</v>
      </c>
      <c r="E1833">
        <v>0</v>
      </c>
      <c r="F1833">
        <v>0.6</v>
      </c>
      <c r="G1833" t="s">
        <v>171</v>
      </c>
      <c r="H1833" t="s">
        <v>10</v>
      </c>
      <c r="I1833">
        <v>50</v>
      </c>
      <c r="J1833">
        <v>1</v>
      </c>
      <c r="K1833">
        <v>90</v>
      </c>
      <c r="L1833">
        <v>0</v>
      </c>
      <c r="M1833">
        <v>0</v>
      </c>
      <c r="N1833" t="s">
        <v>157</v>
      </c>
    </row>
    <row r="1834" spans="1:14" x14ac:dyDescent="0.2">
      <c r="A1834">
        <v>2395890</v>
      </c>
      <c r="B1834" s="1">
        <v>44911</v>
      </c>
      <c r="C1834" t="s">
        <v>171</v>
      </c>
      <c r="D1834" t="s">
        <v>136</v>
      </c>
      <c r="E1834">
        <v>1</v>
      </c>
      <c r="F1834">
        <v>2.1</v>
      </c>
      <c r="G1834" t="s">
        <v>171</v>
      </c>
      <c r="H1834" t="s">
        <v>10</v>
      </c>
      <c r="I1834">
        <v>50</v>
      </c>
      <c r="J1834">
        <v>1</v>
      </c>
      <c r="K1834">
        <v>90</v>
      </c>
      <c r="L1834">
        <v>0</v>
      </c>
      <c r="M1834">
        <v>0</v>
      </c>
      <c r="N1834" t="s">
        <v>157</v>
      </c>
    </row>
    <row r="1835" spans="1:14" x14ac:dyDescent="0.2">
      <c r="A1835">
        <v>2399540</v>
      </c>
      <c r="B1835" s="1">
        <v>44910</v>
      </c>
      <c r="C1835" t="s">
        <v>171</v>
      </c>
      <c r="D1835" t="s">
        <v>151</v>
      </c>
      <c r="E1835">
        <v>1</v>
      </c>
      <c r="F1835">
        <v>0.6</v>
      </c>
      <c r="G1835" t="s">
        <v>171</v>
      </c>
      <c r="H1835" t="s">
        <v>10</v>
      </c>
      <c r="I1835">
        <v>50</v>
      </c>
      <c r="J1835">
        <v>1</v>
      </c>
      <c r="K1835">
        <v>90</v>
      </c>
      <c r="L1835">
        <v>0</v>
      </c>
      <c r="M1835">
        <v>0</v>
      </c>
      <c r="N1835" t="s">
        <v>157</v>
      </c>
    </row>
    <row r="1836" spans="1:14" x14ac:dyDescent="0.2">
      <c r="A1836">
        <v>2383327</v>
      </c>
      <c r="B1836" s="1">
        <v>44907</v>
      </c>
      <c r="C1836" t="s">
        <v>171</v>
      </c>
      <c r="D1836" t="s">
        <v>134</v>
      </c>
      <c r="E1836">
        <v>0</v>
      </c>
      <c r="F1836">
        <v>0.6</v>
      </c>
      <c r="G1836" t="s">
        <v>171</v>
      </c>
      <c r="H1836" t="s">
        <v>10</v>
      </c>
      <c r="I1836">
        <v>50</v>
      </c>
      <c r="J1836">
        <v>1</v>
      </c>
      <c r="K1836">
        <v>90</v>
      </c>
      <c r="L1836">
        <v>0</v>
      </c>
      <c r="M1836">
        <v>0</v>
      </c>
      <c r="N1836" t="s">
        <v>157</v>
      </c>
    </row>
    <row r="1837" spans="1:14" x14ac:dyDescent="0.2">
      <c r="A1837">
        <v>2364999</v>
      </c>
      <c r="B1837" s="1">
        <v>44903</v>
      </c>
      <c r="C1837" t="s">
        <v>171</v>
      </c>
      <c r="D1837" t="s">
        <v>141</v>
      </c>
      <c r="E1837">
        <v>1</v>
      </c>
      <c r="F1837">
        <v>9.9</v>
      </c>
      <c r="G1837" t="s">
        <v>171</v>
      </c>
      <c r="H1837" t="s">
        <v>10</v>
      </c>
      <c r="I1837">
        <v>50</v>
      </c>
      <c r="J1837">
        <v>1</v>
      </c>
      <c r="K1837">
        <v>90</v>
      </c>
      <c r="L1837">
        <v>0</v>
      </c>
      <c r="M1837">
        <v>0</v>
      </c>
      <c r="N1837" t="s">
        <v>157</v>
      </c>
    </row>
    <row r="1838" spans="1:14" x14ac:dyDescent="0.2">
      <c r="A1838">
        <v>2380336</v>
      </c>
      <c r="B1838" s="1">
        <v>44901</v>
      </c>
      <c r="C1838" t="s">
        <v>171</v>
      </c>
      <c r="D1838" t="s">
        <v>149</v>
      </c>
      <c r="E1838">
        <v>0</v>
      </c>
      <c r="F1838">
        <v>7.2</v>
      </c>
      <c r="G1838" t="s">
        <v>171</v>
      </c>
      <c r="H1838" t="s">
        <v>10</v>
      </c>
      <c r="I1838">
        <v>50</v>
      </c>
      <c r="J1838">
        <v>1</v>
      </c>
      <c r="K1838">
        <v>90</v>
      </c>
      <c r="L1838">
        <v>0</v>
      </c>
      <c r="M1838">
        <v>0</v>
      </c>
      <c r="N1838" t="s">
        <v>157</v>
      </c>
    </row>
    <row r="1839" spans="1:14" x14ac:dyDescent="0.2">
      <c r="A1839">
        <v>2382608</v>
      </c>
      <c r="B1839" s="1">
        <v>44901</v>
      </c>
      <c r="C1839" t="s">
        <v>171</v>
      </c>
      <c r="D1839" t="s">
        <v>152</v>
      </c>
      <c r="E1839">
        <v>0</v>
      </c>
      <c r="F1839">
        <v>0.2</v>
      </c>
      <c r="G1839" t="s">
        <v>171</v>
      </c>
      <c r="H1839" t="s">
        <v>10</v>
      </c>
      <c r="I1839">
        <v>50</v>
      </c>
      <c r="J1839">
        <v>1</v>
      </c>
      <c r="K1839">
        <v>90</v>
      </c>
      <c r="L1839">
        <v>0</v>
      </c>
      <c r="M1839">
        <v>0</v>
      </c>
      <c r="N1839" t="s">
        <v>157</v>
      </c>
    </row>
    <row r="1840" spans="1:14" x14ac:dyDescent="0.2">
      <c r="A1840">
        <v>2373305</v>
      </c>
      <c r="B1840" s="1">
        <v>44897</v>
      </c>
      <c r="C1840" t="s">
        <v>171</v>
      </c>
      <c r="D1840" t="s">
        <v>149</v>
      </c>
      <c r="E1840">
        <v>1</v>
      </c>
      <c r="F1840">
        <v>0.2</v>
      </c>
      <c r="G1840" t="s">
        <v>171</v>
      </c>
      <c r="H1840" t="s">
        <v>10</v>
      </c>
      <c r="I1840">
        <v>50</v>
      </c>
      <c r="J1840">
        <v>1</v>
      </c>
      <c r="K1840">
        <v>90</v>
      </c>
      <c r="L1840">
        <v>0</v>
      </c>
      <c r="M1840">
        <v>0</v>
      </c>
      <c r="N1840" t="s">
        <v>157</v>
      </c>
    </row>
    <row r="1841" spans="1:14" x14ac:dyDescent="0.2">
      <c r="A1841">
        <v>2526251</v>
      </c>
      <c r="B1841" s="1">
        <v>44984</v>
      </c>
      <c r="C1841" t="s">
        <v>171</v>
      </c>
      <c r="D1841" t="s">
        <v>139</v>
      </c>
      <c r="E1841">
        <v>0</v>
      </c>
      <c r="F1841">
        <v>0.8</v>
      </c>
      <c r="G1841" t="s">
        <v>171</v>
      </c>
      <c r="H1841" t="s">
        <v>10</v>
      </c>
      <c r="I1841">
        <v>50</v>
      </c>
      <c r="J1841">
        <v>1</v>
      </c>
      <c r="K1841">
        <v>90</v>
      </c>
      <c r="L1841">
        <v>0</v>
      </c>
      <c r="M1841">
        <v>0</v>
      </c>
      <c r="N1841" t="s">
        <v>157</v>
      </c>
    </row>
    <row r="1842" spans="1:14" x14ac:dyDescent="0.2">
      <c r="A1842">
        <v>2525594</v>
      </c>
      <c r="B1842" s="1">
        <v>44979</v>
      </c>
      <c r="C1842" t="s">
        <v>171</v>
      </c>
      <c r="D1842" t="s">
        <v>135</v>
      </c>
      <c r="E1842">
        <v>0</v>
      </c>
      <c r="F1842">
        <v>1.4</v>
      </c>
      <c r="G1842" t="s">
        <v>171</v>
      </c>
      <c r="H1842" t="s">
        <v>10</v>
      </c>
      <c r="I1842">
        <v>50</v>
      </c>
      <c r="J1842">
        <v>1</v>
      </c>
      <c r="K1842">
        <v>90</v>
      </c>
      <c r="L1842">
        <v>0</v>
      </c>
      <c r="M1842">
        <v>0</v>
      </c>
      <c r="N1842" t="s">
        <v>157</v>
      </c>
    </row>
    <row r="1843" spans="1:14" x14ac:dyDescent="0.2">
      <c r="A1843">
        <v>2495002</v>
      </c>
      <c r="B1843" s="1">
        <v>44979</v>
      </c>
      <c r="C1843" t="s">
        <v>171</v>
      </c>
      <c r="D1843" t="s">
        <v>135</v>
      </c>
      <c r="E1843">
        <v>0</v>
      </c>
      <c r="F1843">
        <v>0.7</v>
      </c>
      <c r="G1843" t="s">
        <v>171</v>
      </c>
      <c r="H1843" t="s">
        <v>10</v>
      </c>
      <c r="I1843">
        <v>50</v>
      </c>
      <c r="J1843">
        <v>1</v>
      </c>
      <c r="K1843">
        <v>90</v>
      </c>
      <c r="L1843">
        <v>0</v>
      </c>
      <c r="M1843">
        <v>0</v>
      </c>
      <c r="N1843" t="s">
        <v>157</v>
      </c>
    </row>
    <row r="1844" spans="1:14" x14ac:dyDescent="0.2">
      <c r="A1844">
        <v>2519364</v>
      </c>
      <c r="B1844" s="1">
        <v>44972</v>
      </c>
      <c r="C1844" t="s">
        <v>171</v>
      </c>
      <c r="D1844" t="s">
        <v>143</v>
      </c>
      <c r="E1844">
        <v>0</v>
      </c>
      <c r="F1844">
        <v>8.3000000000000007</v>
      </c>
      <c r="G1844" t="s">
        <v>171</v>
      </c>
      <c r="H1844" t="s">
        <v>10</v>
      </c>
      <c r="I1844">
        <v>50</v>
      </c>
      <c r="J1844">
        <v>1</v>
      </c>
      <c r="K1844">
        <v>90</v>
      </c>
      <c r="L1844">
        <v>0</v>
      </c>
      <c r="M1844">
        <v>0</v>
      </c>
      <c r="N1844" t="s">
        <v>157</v>
      </c>
    </row>
    <row r="1845" spans="1:14" x14ac:dyDescent="0.2">
      <c r="A1845">
        <v>2514008</v>
      </c>
      <c r="B1845" s="1">
        <v>44972</v>
      </c>
      <c r="C1845" t="s">
        <v>171</v>
      </c>
      <c r="D1845" t="s">
        <v>149</v>
      </c>
      <c r="E1845">
        <v>1</v>
      </c>
      <c r="F1845">
        <v>0.5</v>
      </c>
      <c r="G1845" t="s">
        <v>171</v>
      </c>
      <c r="H1845" t="s">
        <v>10</v>
      </c>
      <c r="I1845">
        <v>50</v>
      </c>
      <c r="J1845">
        <v>1</v>
      </c>
      <c r="K1845">
        <v>90</v>
      </c>
      <c r="L1845">
        <v>0</v>
      </c>
      <c r="M1845">
        <v>0</v>
      </c>
      <c r="N1845" t="s">
        <v>157</v>
      </c>
    </row>
    <row r="1846" spans="1:14" x14ac:dyDescent="0.2">
      <c r="A1846">
        <v>2505490</v>
      </c>
      <c r="B1846" s="1">
        <v>44967</v>
      </c>
      <c r="C1846" t="s">
        <v>171</v>
      </c>
      <c r="D1846" t="s">
        <v>137</v>
      </c>
      <c r="E1846">
        <v>0</v>
      </c>
      <c r="F1846">
        <v>6.6</v>
      </c>
      <c r="G1846" t="s">
        <v>171</v>
      </c>
      <c r="H1846" t="s">
        <v>10</v>
      </c>
      <c r="I1846">
        <v>50</v>
      </c>
      <c r="J1846">
        <v>1</v>
      </c>
      <c r="K1846">
        <v>90</v>
      </c>
      <c r="L1846">
        <v>0</v>
      </c>
      <c r="M1846">
        <v>0</v>
      </c>
      <c r="N1846" t="s">
        <v>157</v>
      </c>
    </row>
    <row r="1847" spans="1:14" x14ac:dyDescent="0.2">
      <c r="A1847">
        <v>2457279</v>
      </c>
      <c r="B1847" s="1">
        <v>44960</v>
      </c>
      <c r="C1847" t="s">
        <v>171</v>
      </c>
      <c r="D1847" t="s">
        <v>149</v>
      </c>
      <c r="E1847">
        <v>1</v>
      </c>
      <c r="F1847">
        <v>0.4</v>
      </c>
      <c r="G1847" t="s">
        <v>171</v>
      </c>
      <c r="H1847" t="s">
        <v>10</v>
      </c>
      <c r="I1847">
        <v>50</v>
      </c>
      <c r="J1847">
        <v>1</v>
      </c>
      <c r="K1847">
        <v>90</v>
      </c>
      <c r="L1847">
        <v>0</v>
      </c>
      <c r="M1847">
        <v>0</v>
      </c>
      <c r="N1847" t="s">
        <v>157</v>
      </c>
    </row>
    <row r="1848" spans="1:14" x14ac:dyDescent="0.2">
      <c r="A1848">
        <v>2485661</v>
      </c>
      <c r="B1848" s="1">
        <v>44960</v>
      </c>
      <c r="C1848" t="s">
        <v>171</v>
      </c>
      <c r="D1848" t="s">
        <v>143</v>
      </c>
      <c r="E1848">
        <v>1</v>
      </c>
      <c r="F1848">
        <v>9.1</v>
      </c>
      <c r="G1848" t="s">
        <v>171</v>
      </c>
      <c r="H1848" t="s">
        <v>10</v>
      </c>
      <c r="I1848">
        <v>50</v>
      </c>
      <c r="J1848">
        <v>1</v>
      </c>
      <c r="K1848">
        <v>90</v>
      </c>
      <c r="L1848">
        <v>0</v>
      </c>
      <c r="M1848">
        <v>0</v>
      </c>
      <c r="N1848" t="s">
        <v>157</v>
      </c>
    </row>
    <row r="1849" spans="1:14" x14ac:dyDescent="0.2">
      <c r="A1849">
        <v>2484986</v>
      </c>
      <c r="B1849" s="1">
        <v>44957</v>
      </c>
      <c r="C1849" t="s">
        <v>171</v>
      </c>
      <c r="D1849" t="s">
        <v>141</v>
      </c>
      <c r="E1849">
        <v>0</v>
      </c>
      <c r="F1849">
        <v>0.9</v>
      </c>
      <c r="G1849" t="s">
        <v>171</v>
      </c>
      <c r="H1849" t="s">
        <v>10</v>
      </c>
      <c r="I1849">
        <v>50</v>
      </c>
      <c r="J1849">
        <v>1</v>
      </c>
      <c r="K1849">
        <v>90</v>
      </c>
      <c r="L1849">
        <v>0</v>
      </c>
      <c r="M1849">
        <v>0</v>
      </c>
      <c r="N1849" t="s">
        <v>157</v>
      </c>
    </row>
    <row r="1850" spans="1:14" x14ac:dyDescent="0.2">
      <c r="A1850">
        <v>2477622</v>
      </c>
      <c r="B1850" s="1">
        <v>44956</v>
      </c>
      <c r="C1850" t="s">
        <v>171</v>
      </c>
      <c r="D1850" t="s">
        <v>143</v>
      </c>
      <c r="E1850">
        <v>0</v>
      </c>
      <c r="F1850">
        <v>1.6</v>
      </c>
      <c r="G1850" t="s">
        <v>171</v>
      </c>
      <c r="H1850" t="s">
        <v>10</v>
      </c>
      <c r="I1850">
        <v>50</v>
      </c>
      <c r="J1850">
        <v>1</v>
      </c>
      <c r="K1850">
        <v>90</v>
      </c>
      <c r="L1850">
        <v>0</v>
      </c>
      <c r="M1850">
        <v>0</v>
      </c>
      <c r="N1850" t="s">
        <v>157</v>
      </c>
    </row>
    <row r="1851" spans="1:14" x14ac:dyDescent="0.2">
      <c r="A1851">
        <v>2474744</v>
      </c>
      <c r="B1851" s="1">
        <v>44955</v>
      </c>
      <c r="C1851" t="s">
        <v>171</v>
      </c>
      <c r="D1851" t="s">
        <v>137</v>
      </c>
      <c r="E1851">
        <v>1</v>
      </c>
      <c r="F1851">
        <v>0.4</v>
      </c>
      <c r="G1851" t="s">
        <v>171</v>
      </c>
      <c r="H1851" t="s">
        <v>10</v>
      </c>
      <c r="I1851">
        <v>50</v>
      </c>
      <c r="J1851">
        <v>1</v>
      </c>
      <c r="K1851">
        <v>90</v>
      </c>
      <c r="L1851">
        <v>0</v>
      </c>
      <c r="M1851">
        <v>0</v>
      </c>
      <c r="N1851" t="s">
        <v>157</v>
      </c>
    </row>
    <row r="1852" spans="1:14" x14ac:dyDescent="0.2">
      <c r="A1852">
        <v>2468327</v>
      </c>
      <c r="B1852" s="1">
        <v>44951</v>
      </c>
      <c r="C1852" t="s">
        <v>171</v>
      </c>
      <c r="D1852" t="s">
        <v>143</v>
      </c>
      <c r="E1852">
        <v>0</v>
      </c>
      <c r="F1852">
        <v>14.9</v>
      </c>
      <c r="G1852" t="s">
        <v>171</v>
      </c>
      <c r="H1852" t="s">
        <v>10</v>
      </c>
      <c r="I1852">
        <v>50</v>
      </c>
      <c r="J1852">
        <v>1</v>
      </c>
      <c r="K1852">
        <v>90</v>
      </c>
      <c r="L1852">
        <v>0</v>
      </c>
      <c r="M1852">
        <v>0</v>
      </c>
      <c r="N1852" t="s">
        <v>157</v>
      </c>
    </row>
    <row r="1853" spans="1:14" x14ac:dyDescent="0.2">
      <c r="A1853">
        <v>2456716</v>
      </c>
      <c r="B1853" s="1">
        <v>44951</v>
      </c>
      <c r="C1853" t="s">
        <v>171</v>
      </c>
      <c r="D1853" t="s">
        <v>143</v>
      </c>
      <c r="E1853">
        <v>1</v>
      </c>
      <c r="F1853">
        <v>0</v>
      </c>
      <c r="G1853" t="s">
        <v>171</v>
      </c>
      <c r="H1853" t="s">
        <v>10</v>
      </c>
      <c r="I1853">
        <v>50</v>
      </c>
      <c r="J1853">
        <v>1</v>
      </c>
      <c r="K1853">
        <v>90</v>
      </c>
      <c r="L1853">
        <v>0</v>
      </c>
      <c r="M1853">
        <v>0</v>
      </c>
      <c r="N1853" t="s">
        <v>157</v>
      </c>
    </row>
    <row r="1854" spans="1:14" x14ac:dyDescent="0.2">
      <c r="A1854">
        <v>2425456</v>
      </c>
      <c r="B1854" s="1">
        <v>44942</v>
      </c>
      <c r="C1854" t="s">
        <v>171</v>
      </c>
      <c r="D1854" t="s">
        <v>152</v>
      </c>
      <c r="E1854">
        <v>0</v>
      </c>
      <c r="F1854">
        <v>0.5</v>
      </c>
      <c r="G1854" t="s">
        <v>171</v>
      </c>
      <c r="H1854" t="s">
        <v>10</v>
      </c>
      <c r="I1854">
        <v>50</v>
      </c>
      <c r="J1854">
        <v>1</v>
      </c>
      <c r="K1854">
        <v>90</v>
      </c>
      <c r="L1854">
        <v>0</v>
      </c>
      <c r="M1854">
        <v>0</v>
      </c>
      <c r="N1854" t="s">
        <v>157</v>
      </c>
    </row>
    <row r="1855" spans="1:14" x14ac:dyDescent="0.2">
      <c r="A1855">
        <v>2430077</v>
      </c>
      <c r="B1855" s="1">
        <v>44937</v>
      </c>
      <c r="C1855" t="s">
        <v>171</v>
      </c>
      <c r="D1855" t="s">
        <v>152</v>
      </c>
      <c r="E1855">
        <v>1</v>
      </c>
      <c r="F1855">
        <v>9.8000000000000007</v>
      </c>
      <c r="G1855" t="s">
        <v>171</v>
      </c>
      <c r="H1855" t="s">
        <v>10</v>
      </c>
      <c r="I1855">
        <v>50</v>
      </c>
      <c r="J1855">
        <v>1</v>
      </c>
      <c r="K1855">
        <v>90</v>
      </c>
      <c r="L1855">
        <v>0</v>
      </c>
      <c r="M1855">
        <v>0</v>
      </c>
      <c r="N1855" t="s">
        <v>157</v>
      </c>
    </row>
    <row r="1856" spans="1:14" x14ac:dyDescent="0.2">
      <c r="A1856">
        <v>2418201</v>
      </c>
      <c r="B1856" s="1">
        <v>44926</v>
      </c>
      <c r="C1856" t="s">
        <v>172</v>
      </c>
      <c r="D1856" t="s">
        <v>137</v>
      </c>
      <c r="E1856">
        <v>0</v>
      </c>
      <c r="F1856">
        <v>37</v>
      </c>
      <c r="G1856" t="s">
        <v>172</v>
      </c>
      <c r="H1856" t="s">
        <v>10</v>
      </c>
      <c r="I1856">
        <v>75</v>
      </c>
      <c r="J1856">
        <v>0</v>
      </c>
      <c r="K1856">
        <v>90</v>
      </c>
      <c r="L1856">
        <v>300</v>
      </c>
      <c r="M1856">
        <v>3</v>
      </c>
      <c r="N1856" t="s">
        <v>157</v>
      </c>
    </row>
    <row r="1857" spans="1:14" x14ac:dyDescent="0.2">
      <c r="A1857">
        <v>2417791</v>
      </c>
      <c r="B1857" s="1">
        <v>44925</v>
      </c>
      <c r="C1857" t="s">
        <v>172</v>
      </c>
      <c r="D1857" t="s">
        <v>138</v>
      </c>
      <c r="E1857">
        <v>0</v>
      </c>
      <c r="F1857">
        <v>0.4</v>
      </c>
      <c r="G1857" t="s">
        <v>172</v>
      </c>
      <c r="H1857" t="s">
        <v>10</v>
      </c>
      <c r="I1857">
        <v>75</v>
      </c>
      <c r="J1857">
        <v>0</v>
      </c>
      <c r="K1857">
        <v>90</v>
      </c>
      <c r="L1857">
        <v>300</v>
      </c>
      <c r="M1857">
        <v>3</v>
      </c>
      <c r="N1857" t="s">
        <v>157</v>
      </c>
    </row>
    <row r="1858" spans="1:14" x14ac:dyDescent="0.2">
      <c r="A1858">
        <v>2417698</v>
      </c>
      <c r="B1858" s="1">
        <v>44925</v>
      </c>
      <c r="C1858" t="s">
        <v>172</v>
      </c>
      <c r="D1858" t="s">
        <v>137</v>
      </c>
      <c r="E1858">
        <v>0</v>
      </c>
      <c r="F1858">
        <v>0.4</v>
      </c>
      <c r="G1858" t="s">
        <v>172</v>
      </c>
      <c r="H1858" t="s">
        <v>10</v>
      </c>
      <c r="I1858">
        <v>75</v>
      </c>
      <c r="J1858">
        <v>0</v>
      </c>
      <c r="K1858">
        <v>90</v>
      </c>
      <c r="L1858">
        <v>300</v>
      </c>
      <c r="M1858">
        <v>3</v>
      </c>
      <c r="N1858" t="s">
        <v>157</v>
      </c>
    </row>
    <row r="1859" spans="1:14" x14ac:dyDescent="0.2">
      <c r="A1859">
        <v>2415557</v>
      </c>
      <c r="B1859" s="1">
        <v>44925</v>
      </c>
      <c r="C1859" t="s">
        <v>172</v>
      </c>
      <c r="D1859" t="s">
        <v>135</v>
      </c>
      <c r="E1859">
        <v>0</v>
      </c>
      <c r="F1859">
        <v>150.69999999999999</v>
      </c>
      <c r="G1859" t="s">
        <v>172</v>
      </c>
      <c r="H1859" t="s">
        <v>10</v>
      </c>
      <c r="I1859">
        <v>75</v>
      </c>
      <c r="J1859">
        <v>0</v>
      </c>
      <c r="K1859">
        <v>90</v>
      </c>
      <c r="L1859">
        <v>300</v>
      </c>
      <c r="M1859">
        <v>3</v>
      </c>
      <c r="N1859" t="s">
        <v>157</v>
      </c>
    </row>
    <row r="1860" spans="1:14" x14ac:dyDescent="0.2">
      <c r="A1860">
        <v>2415280</v>
      </c>
      <c r="B1860" s="1">
        <v>44925</v>
      </c>
      <c r="C1860" t="s">
        <v>172</v>
      </c>
      <c r="D1860" t="s">
        <v>149</v>
      </c>
      <c r="E1860">
        <v>0</v>
      </c>
      <c r="F1860">
        <v>94.3</v>
      </c>
      <c r="G1860" t="s">
        <v>172</v>
      </c>
      <c r="H1860" t="s">
        <v>10</v>
      </c>
      <c r="I1860">
        <v>75</v>
      </c>
      <c r="J1860">
        <v>0</v>
      </c>
      <c r="K1860">
        <v>90</v>
      </c>
      <c r="L1860">
        <v>300</v>
      </c>
      <c r="M1860">
        <v>3</v>
      </c>
      <c r="N1860" t="s">
        <v>157</v>
      </c>
    </row>
    <row r="1861" spans="1:14" x14ac:dyDescent="0.2">
      <c r="A1861">
        <v>2417169</v>
      </c>
      <c r="B1861" s="1">
        <v>44925</v>
      </c>
      <c r="C1861" t="s">
        <v>172</v>
      </c>
      <c r="D1861" t="s">
        <v>143</v>
      </c>
      <c r="E1861">
        <v>0</v>
      </c>
      <c r="F1861">
        <v>3.1</v>
      </c>
      <c r="G1861" t="s">
        <v>172</v>
      </c>
      <c r="H1861" t="s">
        <v>10</v>
      </c>
      <c r="I1861">
        <v>75</v>
      </c>
      <c r="J1861">
        <v>0</v>
      </c>
      <c r="K1861">
        <v>90</v>
      </c>
      <c r="L1861">
        <v>300</v>
      </c>
      <c r="M1861">
        <v>3</v>
      </c>
      <c r="N1861" t="s">
        <v>157</v>
      </c>
    </row>
    <row r="1862" spans="1:14" x14ac:dyDescent="0.2">
      <c r="A1862">
        <v>2415580</v>
      </c>
      <c r="B1862" s="1">
        <v>44924</v>
      </c>
      <c r="C1862" t="s">
        <v>172</v>
      </c>
      <c r="D1862" t="s">
        <v>140</v>
      </c>
      <c r="E1862">
        <v>0</v>
      </c>
      <c r="F1862">
        <v>17.600000000000001</v>
      </c>
      <c r="G1862" t="s">
        <v>172</v>
      </c>
      <c r="H1862" t="s">
        <v>10</v>
      </c>
      <c r="I1862">
        <v>75</v>
      </c>
      <c r="J1862">
        <v>0</v>
      </c>
      <c r="K1862">
        <v>90</v>
      </c>
      <c r="L1862">
        <v>300</v>
      </c>
      <c r="M1862">
        <v>3</v>
      </c>
      <c r="N1862" t="s">
        <v>157</v>
      </c>
    </row>
    <row r="1863" spans="1:14" x14ac:dyDescent="0.2">
      <c r="A1863">
        <v>2415780</v>
      </c>
      <c r="B1863" s="1">
        <v>44924</v>
      </c>
      <c r="C1863" t="s">
        <v>172</v>
      </c>
      <c r="D1863" t="s">
        <v>136</v>
      </c>
      <c r="E1863">
        <v>1</v>
      </c>
      <c r="F1863">
        <v>0.4</v>
      </c>
      <c r="G1863" t="s">
        <v>172</v>
      </c>
      <c r="H1863" t="s">
        <v>10</v>
      </c>
      <c r="I1863">
        <v>75</v>
      </c>
      <c r="J1863">
        <v>0</v>
      </c>
      <c r="K1863">
        <v>90</v>
      </c>
      <c r="L1863">
        <v>300</v>
      </c>
      <c r="M1863">
        <v>3</v>
      </c>
      <c r="N1863" t="s">
        <v>157</v>
      </c>
    </row>
    <row r="1864" spans="1:14" x14ac:dyDescent="0.2">
      <c r="A1864">
        <v>2414834</v>
      </c>
      <c r="B1864" s="1">
        <v>44923</v>
      </c>
      <c r="C1864" t="s">
        <v>172</v>
      </c>
      <c r="D1864" t="s">
        <v>134</v>
      </c>
      <c r="E1864">
        <v>1</v>
      </c>
      <c r="F1864">
        <v>0.2</v>
      </c>
      <c r="G1864" t="s">
        <v>172</v>
      </c>
      <c r="H1864" t="s">
        <v>10</v>
      </c>
      <c r="I1864">
        <v>75</v>
      </c>
      <c r="J1864">
        <v>0</v>
      </c>
      <c r="K1864">
        <v>90</v>
      </c>
      <c r="L1864">
        <v>300</v>
      </c>
      <c r="M1864">
        <v>3</v>
      </c>
      <c r="N1864" t="s">
        <v>157</v>
      </c>
    </row>
    <row r="1865" spans="1:14" x14ac:dyDescent="0.2">
      <c r="A1865">
        <v>2414987</v>
      </c>
      <c r="B1865" s="1">
        <v>44923</v>
      </c>
      <c r="C1865" t="s">
        <v>172</v>
      </c>
      <c r="D1865" t="s">
        <v>139</v>
      </c>
      <c r="E1865">
        <v>0</v>
      </c>
      <c r="F1865">
        <v>1.1000000000000001</v>
      </c>
      <c r="G1865" t="s">
        <v>172</v>
      </c>
      <c r="H1865" t="s">
        <v>10</v>
      </c>
      <c r="I1865">
        <v>75</v>
      </c>
      <c r="J1865">
        <v>0</v>
      </c>
      <c r="K1865">
        <v>90</v>
      </c>
      <c r="L1865">
        <v>300</v>
      </c>
      <c r="M1865">
        <v>3</v>
      </c>
      <c r="N1865" t="s">
        <v>157</v>
      </c>
    </row>
    <row r="1866" spans="1:14" x14ac:dyDescent="0.2">
      <c r="A1866">
        <v>2414801</v>
      </c>
      <c r="B1866" s="1">
        <v>44923</v>
      </c>
      <c r="C1866" t="s">
        <v>172</v>
      </c>
      <c r="D1866" t="s">
        <v>151</v>
      </c>
      <c r="E1866">
        <v>1</v>
      </c>
      <c r="F1866">
        <v>20</v>
      </c>
      <c r="G1866" t="s">
        <v>172</v>
      </c>
      <c r="H1866" t="s">
        <v>10</v>
      </c>
      <c r="I1866">
        <v>75</v>
      </c>
      <c r="J1866">
        <v>0</v>
      </c>
      <c r="K1866">
        <v>90</v>
      </c>
      <c r="L1866">
        <v>300</v>
      </c>
      <c r="M1866">
        <v>3</v>
      </c>
      <c r="N1866" t="s">
        <v>157</v>
      </c>
    </row>
    <row r="1867" spans="1:14" x14ac:dyDescent="0.2">
      <c r="A1867">
        <v>2413997</v>
      </c>
      <c r="B1867" s="1">
        <v>44923</v>
      </c>
      <c r="C1867" t="s">
        <v>172</v>
      </c>
      <c r="D1867" t="s">
        <v>151</v>
      </c>
      <c r="E1867">
        <v>0</v>
      </c>
      <c r="F1867">
        <v>3.1</v>
      </c>
      <c r="G1867" t="s">
        <v>172</v>
      </c>
      <c r="H1867" t="s">
        <v>10</v>
      </c>
      <c r="I1867">
        <v>75</v>
      </c>
      <c r="J1867">
        <v>0</v>
      </c>
      <c r="K1867">
        <v>90</v>
      </c>
      <c r="L1867">
        <v>300</v>
      </c>
      <c r="M1867">
        <v>3</v>
      </c>
      <c r="N1867" t="s">
        <v>157</v>
      </c>
    </row>
    <row r="1868" spans="1:14" x14ac:dyDescent="0.2">
      <c r="A1868">
        <v>2413814</v>
      </c>
      <c r="B1868" s="1">
        <v>44922</v>
      </c>
      <c r="C1868" t="s">
        <v>172</v>
      </c>
      <c r="D1868" t="s">
        <v>151</v>
      </c>
      <c r="E1868">
        <v>1</v>
      </c>
      <c r="F1868">
        <v>12.8</v>
      </c>
      <c r="G1868" t="s">
        <v>172</v>
      </c>
      <c r="H1868" t="s">
        <v>10</v>
      </c>
      <c r="I1868">
        <v>75</v>
      </c>
      <c r="J1868">
        <v>0</v>
      </c>
      <c r="K1868">
        <v>90</v>
      </c>
      <c r="L1868">
        <v>300</v>
      </c>
      <c r="M1868">
        <v>3</v>
      </c>
      <c r="N1868" t="s">
        <v>157</v>
      </c>
    </row>
    <row r="1869" spans="1:14" x14ac:dyDescent="0.2">
      <c r="A1869">
        <v>2412716</v>
      </c>
      <c r="B1869" s="1">
        <v>44921</v>
      </c>
      <c r="C1869" t="s">
        <v>172</v>
      </c>
      <c r="D1869" t="s">
        <v>151</v>
      </c>
      <c r="E1869">
        <v>1</v>
      </c>
      <c r="F1869">
        <v>49.1</v>
      </c>
      <c r="G1869" t="s">
        <v>172</v>
      </c>
      <c r="H1869" t="s">
        <v>10</v>
      </c>
      <c r="I1869">
        <v>75</v>
      </c>
      <c r="J1869">
        <v>0</v>
      </c>
      <c r="K1869">
        <v>90</v>
      </c>
      <c r="L1869">
        <v>300</v>
      </c>
      <c r="M1869">
        <v>3</v>
      </c>
      <c r="N1869" t="s">
        <v>157</v>
      </c>
    </row>
    <row r="1870" spans="1:14" x14ac:dyDescent="0.2">
      <c r="A1870">
        <v>2412094</v>
      </c>
      <c r="B1870" s="1">
        <v>44920</v>
      </c>
      <c r="C1870" t="s">
        <v>172</v>
      </c>
      <c r="D1870" t="s">
        <v>143</v>
      </c>
      <c r="E1870">
        <v>0</v>
      </c>
      <c r="F1870">
        <v>0.7</v>
      </c>
      <c r="G1870" t="s">
        <v>172</v>
      </c>
      <c r="H1870" t="s">
        <v>10</v>
      </c>
      <c r="I1870">
        <v>75</v>
      </c>
      <c r="J1870">
        <v>0</v>
      </c>
      <c r="K1870">
        <v>90</v>
      </c>
      <c r="L1870">
        <v>300</v>
      </c>
      <c r="M1870">
        <v>3</v>
      </c>
      <c r="N1870" t="s">
        <v>157</v>
      </c>
    </row>
    <row r="1871" spans="1:14" x14ac:dyDescent="0.2">
      <c r="A1871">
        <v>2412197</v>
      </c>
      <c r="B1871" s="1">
        <v>44920</v>
      </c>
      <c r="C1871" t="s">
        <v>172</v>
      </c>
      <c r="D1871" t="s">
        <v>141</v>
      </c>
      <c r="E1871">
        <v>0</v>
      </c>
      <c r="F1871">
        <v>0.2</v>
      </c>
      <c r="G1871" t="s">
        <v>172</v>
      </c>
      <c r="H1871" t="s">
        <v>10</v>
      </c>
      <c r="I1871">
        <v>75</v>
      </c>
      <c r="J1871">
        <v>0</v>
      </c>
      <c r="K1871">
        <v>90</v>
      </c>
      <c r="L1871">
        <v>300</v>
      </c>
      <c r="M1871">
        <v>3</v>
      </c>
      <c r="N1871" t="s">
        <v>157</v>
      </c>
    </row>
    <row r="1872" spans="1:14" x14ac:dyDescent="0.2">
      <c r="A1872">
        <v>2410714</v>
      </c>
      <c r="B1872" s="1">
        <v>44919</v>
      </c>
      <c r="C1872" t="s">
        <v>172</v>
      </c>
      <c r="D1872" t="s">
        <v>136</v>
      </c>
      <c r="E1872">
        <v>1</v>
      </c>
      <c r="F1872">
        <v>2.8</v>
      </c>
      <c r="G1872" t="s">
        <v>172</v>
      </c>
      <c r="H1872" t="s">
        <v>10</v>
      </c>
      <c r="I1872">
        <v>75</v>
      </c>
      <c r="J1872">
        <v>0</v>
      </c>
      <c r="K1872">
        <v>90</v>
      </c>
      <c r="L1872">
        <v>300</v>
      </c>
      <c r="M1872">
        <v>3</v>
      </c>
      <c r="N1872" t="s">
        <v>157</v>
      </c>
    </row>
    <row r="1873" spans="1:14" x14ac:dyDescent="0.2">
      <c r="A1873">
        <v>2410718</v>
      </c>
      <c r="B1873" s="1">
        <v>44918</v>
      </c>
      <c r="C1873" t="s">
        <v>172</v>
      </c>
      <c r="D1873" t="s">
        <v>137</v>
      </c>
      <c r="E1873">
        <v>0</v>
      </c>
      <c r="F1873">
        <v>11.5</v>
      </c>
      <c r="G1873" t="s">
        <v>172</v>
      </c>
      <c r="H1873" t="s">
        <v>10</v>
      </c>
      <c r="I1873">
        <v>75</v>
      </c>
      <c r="J1873">
        <v>0</v>
      </c>
      <c r="K1873">
        <v>90</v>
      </c>
      <c r="L1873">
        <v>300</v>
      </c>
      <c r="M1873">
        <v>3</v>
      </c>
      <c r="N1873" t="s">
        <v>157</v>
      </c>
    </row>
    <row r="1874" spans="1:14" x14ac:dyDescent="0.2">
      <c r="A1874">
        <v>2411021</v>
      </c>
      <c r="B1874" s="1">
        <v>44918</v>
      </c>
      <c r="C1874" t="s">
        <v>172</v>
      </c>
      <c r="D1874" t="s">
        <v>139</v>
      </c>
      <c r="E1874">
        <v>1</v>
      </c>
      <c r="F1874">
        <v>26.2</v>
      </c>
      <c r="G1874" t="s">
        <v>172</v>
      </c>
      <c r="H1874" t="s">
        <v>10</v>
      </c>
      <c r="I1874">
        <v>75</v>
      </c>
      <c r="J1874">
        <v>0</v>
      </c>
      <c r="K1874">
        <v>90</v>
      </c>
      <c r="L1874">
        <v>300</v>
      </c>
      <c r="M1874">
        <v>3</v>
      </c>
      <c r="N1874" t="s">
        <v>157</v>
      </c>
    </row>
    <row r="1875" spans="1:14" x14ac:dyDescent="0.2">
      <c r="A1875">
        <v>2410232</v>
      </c>
      <c r="B1875" s="1">
        <v>44918</v>
      </c>
      <c r="C1875" t="s">
        <v>172</v>
      </c>
      <c r="D1875" t="s">
        <v>143</v>
      </c>
      <c r="E1875">
        <v>1</v>
      </c>
      <c r="F1875">
        <v>1.3</v>
      </c>
      <c r="G1875" t="s">
        <v>172</v>
      </c>
      <c r="H1875" t="s">
        <v>10</v>
      </c>
      <c r="I1875">
        <v>75</v>
      </c>
      <c r="J1875">
        <v>0</v>
      </c>
      <c r="K1875">
        <v>90</v>
      </c>
      <c r="L1875">
        <v>300</v>
      </c>
      <c r="M1875">
        <v>3</v>
      </c>
      <c r="N1875" t="s">
        <v>157</v>
      </c>
    </row>
    <row r="1876" spans="1:14" x14ac:dyDescent="0.2">
      <c r="A1876">
        <v>2410318</v>
      </c>
      <c r="B1876" s="1">
        <v>44918</v>
      </c>
      <c r="C1876" t="s">
        <v>172</v>
      </c>
      <c r="D1876" t="s">
        <v>139</v>
      </c>
      <c r="E1876">
        <v>0</v>
      </c>
      <c r="F1876">
        <v>16.3</v>
      </c>
      <c r="G1876" t="s">
        <v>172</v>
      </c>
      <c r="H1876" t="s">
        <v>10</v>
      </c>
      <c r="I1876">
        <v>75</v>
      </c>
      <c r="J1876">
        <v>0</v>
      </c>
      <c r="K1876">
        <v>90</v>
      </c>
      <c r="L1876">
        <v>300</v>
      </c>
      <c r="M1876">
        <v>3</v>
      </c>
      <c r="N1876" t="s">
        <v>157</v>
      </c>
    </row>
    <row r="1877" spans="1:14" x14ac:dyDescent="0.2">
      <c r="A1877">
        <v>2408437</v>
      </c>
      <c r="B1877" s="1">
        <v>44918</v>
      </c>
      <c r="C1877" t="s">
        <v>172</v>
      </c>
      <c r="D1877" t="s">
        <v>152</v>
      </c>
      <c r="E1877">
        <v>0</v>
      </c>
      <c r="F1877">
        <v>2.7</v>
      </c>
      <c r="G1877" t="s">
        <v>172</v>
      </c>
      <c r="H1877" t="s">
        <v>10</v>
      </c>
      <c r="I1877">
        <v>75</v>
      </c>
      <c r="J1877">
        <v>0</v>
      </c>
      <c r="K1877">
        <v>90</v>
      </c>
      <c r="L1877">
        <v>300</v>
      </c>
      <c r="M1877">
        <v>3</v>
      </c>
      <c r="N1877" t="s">
        <v>157</v>
      </c>
    </row>
    <row r="1878" spans="1:14" x14ac:dyDescent="0.2">
      <c r="A1878">
        <v>2399932</v>
      </c>
      <c r="B1878" s="1">
        <v>44917</v>
      </c>
      <c r="C1878" t="s">
        <v>172</v>
      </c>
      <c r="D1878" t="s">
        <v>152</v>
      </c>
      <c r="E1878">
        <v>1</v>
      </c>
      <c r="F1878">
        <v>1.3</v>
      </c>
      <c r="G1878" t="s">
        <v>172</v>
      </c>
      <c r="H1878" t="s">
        <v>10</v>
      </c>
      <c r="I1878">
        <v>75</v>
      </c>
      <c r="J1878">
        <v>0</v>
      </c>
      <c r="K1878">
        <v>90</v>
      </c>
      <c r="L1878">
        <v>300</v>
      </c>
      <c r="M1878">
        <v>3</v>
      </c>
      <c r="N1878" t="s">
        <v>157</v>
      </c>
    </row>
    <row r="1879" spans="1:14" x14ac:dyDescent="0.2">
      <c r="A1879">
        <v>2353868</v>
      </c>
      <c r="B1879" s="1">
        <v>44917</v>
      </c>
      <c r="C1879" t="s">
        <v>172</v>
      </c>
      <c r="D1879" t="s">
        <v>139</v>
      </c>
      <c r="E1879">
        <v>1</v>
      </c>
      <c r="F1879">
        <v>3.1</v>
      </c>
      <c r="G1879" t="s">
        <v>172</v>
      </c>
      <c r="H1879" t="s">
        <v>10</v>
      </c>
      <c r="I1879">
        <v>75</v>
      </c>
      <c r="J1879">
        <v>0</v>
      </c>
      <c r="K1879">
        <v>90</v>
      </c>
      <c r="L1879">
        <v>300</v>
      </c>
      <c r="M1879">
        <v>3</v>
      </c>
      <c r="N1879" t="s">
        <v>157</v>
      </c>
    </row>
    <row r="1880" spans="1:14" x14ac:dyDescent="0.2">
      <c r="A1880">
        <v>2409028</v>
      </c>
      <c r="B1880" s="1">
        <v>44917</v>
      </c>
      <c r="C1880" t="s">
        <v>172</v>
      </c>
      <c r="D1880" t="s">
        <v>138</v>
      </c>
      <c r="E1880">
        <v>0</v>
      </c>
      <c r="F1880">
        <v>0.2</v>
      </c>
      <c r="G1880" t="s">
        <v>172</v>
      </c>
      <c r="H1880" t="s">
        <v>10</v>
      </c>
      <c r="I1880">
        <v>75</v>
      </c>
      <c r="J1880">
        <v>0</v>
      </c>
      <c r="K1880">
        <v>90</v>
      </c>
      <c r="L1880">
        <v>300</v>
      </c>
      <c r="M1880">
        <v>3</v>
      </c>
      <c r="N1880" t="s">
        <v>157</v>
      </c>
    </row>
    <row r="1881" spans="1:14" x14ac:dyDescent="0.2">
      <c r="A1881">
        <v>2409159</v>
      </c>
      <c r="B1881" s="1">
        <v>44917</v>
      </c>
      <c r="C1881" t="s">
        <v>172</v>
      </c>
      <c r="D1881" t="s">
        <v>134</v>
      </c>
      <c r="E1881">
        <v>1</v>
      </c>
      <c r="F1881">
        <v>1.3</v>
      </c>
      <c r="G1881" t="s">
        <v>172</v>
      </c>
      <c r="H1881" t="s">
        <v>10</v>
      </c>
      <c r="I1881">
        <v>75</v>
      </c>
      <c r="J1881">
        <v>0</v>
      </c>
      <c r="K1881">
        <v>90</v>
      </c>
      <c r="L1881">
        <v>300</v>
      </c>
      <c r="M1881">
        <v>3</v>
      </c>
      <c r="N1881" t="s">
        <v>157</v>
      </c>
    </row>
    <row r="1882" spans="1:14" x14ac:dyDescent="0.2">
      <c r="A1882">
        <v>2410127</v>
      </c>
      <c r="B1882" s="1">
        <v>44917</v>
      </c>
      <c r="C1882" t="s">
        <v>172</v>
      </c>
      <c r="D1882" t="s">
        <v>139</v>
      </c>
      <c r="E1882">
        <v>0</v>
      </c>
      <c r="F1882">
        <v>9.9</v>
      </c>
      <c r="G1882" t="s">
        <v>172</v>
      </c>
      <c r="H1882" t="s">
        <v>10</v>
      </c>
      <c r="I1882">
        <v>75</v>
      </c>
      <c r="J1882">
        <v>0</v>
      </c>
      <c r="K1882">
        <v>90</v>
      </c>
      <c r="L1882">
        <v>300</v>
      </c>
      <c r="M1882">
        <v>3</v>
      </c>
      <c r="N1882" t="s">
        <v>157</v>
      </c>
    </row>
    <row r="1883" spans="1:14" x14ac:dyDescent="0.2">
      <c r="A1883">
        <v>2408355</v>
      </c>
      <c r="B1883" s="1">
        <v>44916</v>
      </c>
      <c r="C1883" t="s">
        <v>172</v>
      </c>
      <c r="D1883" t="s">
        <v>143</v>
      </c>
      <c r="E1883">
        <v>0</v>
      </c>
      <c r="F1883">
        <v>16</v>
      </c>
      <c r="G1883" t="s">
        <v>172</v>
      </c>
      <c r="H1883" t="s">
        <v>10</v>
      </c>
      <c r="I1883">
        <v>75</v>
      </c>
      <c r="J1883">
        <v>0</v>
      </c>
      <c r="K1883">
        <v>90</v>
      </c>
      <c r="L1883">
        <v>300</v>
      </c>
      <c r="M1883">
        <v>3</v>
      </c>
      <c r="N1883" t="s">
        <v>157</v>
      </c>
    </row>
    <row r="1884" spans="1:14" x14ac:dyDescent="0.2">
      <c r="A1884">
        <v>2407349</v>
      </c>
      <c r="B1884" s="1">
        <v>44916</v>
      </c>
      <c r="C1884" t="s">
        <v>172</v>
      </c>
      <c r="D1884" t="s">
        <v>136</v>
      </c>
      <c r="E1884">
        <v>0</v>
      </c>
      <c r="F1884">
        <v>5</v>
      </c>
      <c r="G1884" t="s">
        <v>172</v>
      </c>
      <c r="H1884" t="s">
        <v>10</v>
      </c>
      <c r="I1884">
        <v>75</v>
      </c>
      <c r="J1884">
        <v>0</v>
      </c>
      <c r="K1884">
        <v>90</v>
      </c>
      <c r="L1884">
        <v>300</v>
      </c>
      <c r="M1884">
        <v>3</v>
      </c>
      <c r="N1884" t="s">
        <v>157</v>
      </c>
    </row>
    <row r="1885" spans="1:14" x14ac:dyDescent="0.2">
      <c r="A1885">
        <v>2407985</v>
      </c>
      <c r="B1885" s="1">
        <v>44916</v>
      </c>
      <c r="C1885" t="s">
        <v>172</v>
      </c>
      <c r="D1885" t="s">
        <v>132</v>
      </c>
      <c r="E1885">
        <v>1</v>
      </c>
      <c r="F1885">
        <v>0.3</v>
      </c>
      <c r="G1885" t="s">
        <v>172</v>
      </c>
      <c r="H1885" t="s">
        <v>10</v>
      </c>
      <c r="I1885">
        <v>75</v>
      </c>
      <c r="J1885">
        <v>0</v>
      </c>
      <c r="K1885">
        <v>90</v>
      </c>
      <c r="L1885">
        <v>300</v>
      </c>
      <c r="M1885">
        <v>3</v>
      </c>
      <c r="N1885" t="s">
        <v>157</v>
      </c>
    </row>
    <row r="1886" spans="1:14" x14ac:dyDescent="0.2">
      <c r="A1886">
        <v>2407733</v>
      </c>
      <c r="B1886" s="1">
        <v>44916</v>
      </c>
      <c r="C1886" t="s">
        <v>172</v>
      </c>
      <c r="D1886" t="s">
        <v>136</v>
      </c>
      <c r="E1886">
        <v>1</v>
      </c>
      <c r="F1886">
        <v>4.3</v>
      </c>
      <c r="G1886" t="s">
        <v>172</v>
      </c>
      <c r="H1886" t="s">
        <v>10</v>
      </c>
      <c r="I1886">
        <v>75</v>
      </c>
      <c r="J1886">
        <v>0</v>
      </c>
      <c r="K1886">
        <v>90</v>
      </c>
      <c r="L1886">
        <v>300</v>
      </c>
      <c r="M1886">
        <v>3</v>
      </c>
      <c r="N1886" t="s">
        <v>157</v>
      </c>
    </row>
    <row r="1887" spans="1:14" x14ac:dyDescent="0.2">
      <c r="A1887">
        <v>2407689</v>
      </c>
      <c r="B1887" s="1">
        <v>44916</v>
      </c>
      <c r="C1887" t="s">
        <v>172</v>
      </c>
      <c r="D1887" t="s">
        <v>152</v>
      </c>
      <c r="E1887">
        <v>0</v>
      </c>
      <c r="F1887">
        <v>0.4</v>
      </c>
      <c r="G1887" t="s">
        <v>172</v>
      </c>
      <c r="H1887" t="s">
        <v>10</v>
      </c>
      <c r="I1887">
        <v>75</v>
      </c>
      <c r="J1887">
        <v>0</v>
      </c>
      <c r="K1887">
        <v>90</v>
      </c>
      <c r="L1887">
        <v>300</v>
      </c>
      <c r="M1887">
        <v>3</v>
      </c>
      <c r="N1887" t="s">
        <v>157</v>
      </c>
    </row>
    <row r="1888" spans="1:14" x14ac:dyDescent="0.2">
      <c r="A1888">
        <v>2406268</v>
      </c>
      <c r="B1888" s="1">
        <v>44916</v>
      </c>
      <c r="C1888" t="s">
        <v>172</v>
      </c>
      <c r="D1888" t="s">
        <v>138</v>
      </c>
      <c r="E1888">
        <v>0</v>
      </c>
      <c r="F1888">
        <v>1.1000000000000001</v>
      </c>
      <c r="G1888" t="s">
        <v>172</v>
      </c>
      <c r="H1888" t="s">
        <v>10</v>
      </c>
      <c r="I1888">
        <v>75</v>
      </c>
      <c r="J1888">
        <v>0</v>
      </c>
      <c r="K1888">
        <v>90</v>
      </c>
      <c r="L1888">
        <v>300</v>
      </c>
      <c r="M1888">
        <v>3</v>
      </c>
      <c r="N1888" t="s">
        <v>157</v>
      </c>
    </row>
    <row r="1889" spans="1:14" x14ac:dyDescent="0.2">
      <c r="A1889">
        <v>2408043</v>
      </c>
      <c r="B1889" s="1">
        <v>44916</v>
      </c>
      <c r="C1889" t="s">
        <v>172</v>
      </c>
      <c r="D1889" t="s">
        <v>138</v>
      </c>
      <c r="E1889">
        <v>0</v>
      </c>
      <c r="F1889">
        <v>34</v>
      </c>
      <c r="G1889" t="s">
        <v>172</v>
      </c>
      <c r="H1889" t="s">
        <v>10</v>
      </c>
      <c r="I1889">
        <v>75</v>
      </c>
      <c r="J1889">
        <v>0</v>
      </c>
      <c r="K1889">
        <v>90</v>
      </c>
      <c r="L1889">
        <v>300</v>
      </c>
      <c r="M1889">
        <v>3</v>
      </c>
      <c r="N1889" t="s">
        <v>157</v>
      </c>
    </row>
    <row r="1890" spans="1:14" x14ac:dyDescent="0.2">
      <c r="A1890">
        <v>2406431</v>
      </c>
      <c r="B1890" s="1">
        <v>44915</v>
      </c>
      <c r="C1890" t="s">
        <v>172</v>
      </c>
      <c r="D1890" t="s">
        <v>135</v>
      </c>
      <c r="E1890">
        <v>0</v>
      </c>
      <c r="F1890">
        <v>3.9</v>
      </c>
      <c r="G1890" t="s">
        <v>172</v>
      </c>
      <c r="H1890" t="s">
        <v>10</v>
      </c>
      <c r="I1890">
        <v>75</v>
      </c>
      <c r="J1890">
        <v>0</v>
      </c>
      <c r="K1890">
        <v>90</v>
      </c>
      <c r="L1890">
        <v>300</v>
      </c>
      <c r="M1890">
        <v>3</v>
      </c>
      <c r="N1890" t="s">
        <v>157</v>
      </c>
    </row>
    <row r="1891" spans="1:14" x14ac:dyDescent="0.2">
      <c r="A1891">
        <v>2407013</v>
      </c>
      <c r="B1891" s="1">
        <v>44915</v>
      </c>
      <c r="C1891" t="s">
        <v>172</v>
      </c>
      <c r="D1891" t="s">
        <v>142</v>
      </c>
      <c r="E1891">
        <v>1</v>
      </c>
      <c r="F1891">
        <v>1.5</v>
      </c>
      <c r="G1891" t="s">
        <v>172</v>
      </c>
      <c r="H1891" t="s">
        <v>10</v>
      </c>
      <c r="I1891">
        <v>75</v>
      </c>
      <c r="J1891">
        <v>0</v>
      </c>
      <c r="K1891">
        <v>90</v>
      </c>
      <c r="L1891">
        <v>300</v>
      </c>
      <c r="M1891">
        <v>3</v>
      </c>
      <c r="N1891" t="s">
        <v>157</v>
      </c>
    </row>
    <row r="1892" spans="1:14" x14ac:dyDescent="0.2">
      <c r="A1892">
        <v>2406501</v>
      </c>
      <c r="B1892" s="1">
        <v>44915</v>
      </c>
      <c r="C1892" t="s">
        <v>172</v>
      </c>
      <c r="D1892" t="s">
        <v>152</v>
      </c>
      <c r="E1892">
        <v>0</v>
      </c>
      <c r="F1892">
        <v>25.3</v>
      </c>
      <c r="G1892" t="s">
        <v>172</v>
      </c>
      <c r="H1892" t="s">
        <v>10</v>
      </c>
      <c r="I1892">
        <v>75</v>
      </c>
      <c r="J1892">
        <v>0</v>
      </c>
      <c r="K1892">
        <v>90</v>
      </c>
      <c r="L1892">
        <v>300</v>
      </c>
      <c r="M1892">
        <v>3</v>
      </c>
      <c r="N1892" t="s">
        <v>157</v>
      </c>
    </row>
    <row r="1893" spans="1:14" x14ac:dyDescent="0.2">
      <c r="A1893">
        <v>2406001</v>
      </c>
      <c r="B1893" s="1">
        <v>44915</v>
      </c>
      <c r="C1893" t="s">
        <v>172</v>
      </c>
      <c r="D1893" t="s">
        <v>132</v>
      </c>
      <c r="E1893">
        <v>0</v>
      </c>
      <c r="F1893">
        <v>1.6</v>
      </c>
      <c r="G1893" t="s">
        <v>172</v>
      </c>
      <c r="H1893" t="s">
        <v>10</v>
      </c>
      <c r="I1893">
        <v>75</v>
      </c>
      <c r="J1893">
        <v>0</v>
      </c>
      <c r="K1893">
        <v>90</v>
      </c>
      <c r="L1893">
        <v>300</v>
      </c>
      <c r="M1893">
        <v>3</v>
      </c>
      <c r="N1893" t="s">
        <v>157</v>
      </c>
    </row>
    <row r="1894" spans="1:14" x14ac:dyDescent="0.2">
      <c r="A1894">
        <v>2401096</v>
      </c>
      <c r="B1894" s="1">
        <v>44915</v>
      </c>
      <c r="C1894" t="s">
        <v>172</v>
      </c>
      <c r="D1894" t="s">
        <v>141</v>
      </c>
      <c r="E1894">
        <v>1</v>
      </c>
      <c r="F1894">
        <v>9</v>
      </c>
      <c r="G1894" t="s">
        <v>172</v>
      </c>
      <c r="H1894" t="s">
        <v>10</v>
      </c>
      <c r="I1894">
        <v>75</v>
      </c>
      <c r="J1894">
        <v>0</v>
      </c>
      <c r="K1894">
        <v>90</v>
      </c>
      <c r="L1894">
        <v>300</v>
      </c>
      <c r="M1894">
        <v>3</v>
      </c>
      <c r="N1894" t="s">
        <v>157</v>
      </c>
    </row>
    <row r="1895" spans="1:14" x14ac:dyDescent="0.2">
      <c r="A1895">
        <v>2406916</v>
      </c>
      <c r="B1895" s="1">
        <v>44915</v>
      </c>
      <c r="C1895" t="s">
        <v>172</v>
      </c>
      <c r="D1895" t="s">
        <v>151</v>
      </c>
      <c r="E1895">
        <v>0</v>
      </c>
      <c r="F1895">
        <v>2.4</v>
      </c>
      <c r="G1895" t="s">
        <v>172</v>
      </c>
      <c r="H1895" t="s">
        <v>10</v>
      </c>
      <c r="I1895">
        <v>75</v>
      </c>
      <c r="J1895">
        <v>0</v>
      </c>
      <c r="K1895">
        <v>90</v>
      </c>
      <c r="L1895">
        <v>300</v>
      </c>
      <c r="M1895">
        <v>3</v>
      </c>
      <c r="N1895" t="s">
        <v>157</v>
      </c>
    </row>
    <row r="1896" spans="1:14" x14ac:dyDescent="0.2">
      <c r="A1896">
        <v>2406980</v>
      </c>
      <c r="B1896" s="1">
        <v>44915</v>
      </c>
      <c r="C1896" t="s">
        <v>172</v>
      </c>
      <c r="D1896" t="s">
        <v>132</v>
      </c>
      <c r="E1896">
        <v>1</v>
      </c>
      <c r="F1896">
        <v>0.4</v>
      </c>
      <c r="G1896" t="s">
        <v>172</v>
      </c>
      <c r="H1896" t="s">
        <v>10</v>
      </c>
      <c r="I1896">
        <v>75</v>
      </c>
      <c r="J1896">
        <v>0</v>
      </c>
      <c r="K1896">
        <v>90</v>
      </c>
      <c r="L1896">
        <v>300</v>
      </c>
      <c r="M1896">
        <v>3</v>
      </c>
      <c r="N1896" t="s">
        <v>157</v>
      </c>
    </row>
    <row r="1897" spans="1:14" x14ac:dyDescent="0.2">
      <c r="A1897">
        <v>2406527</v>
      </c>
      <c r="B1897" s="1">
        <v>44915</v>
      </c>
      <c r="C1897" t="s">
        <v>172</v>
      </c>
      <c r="D1897" t="s">
        <v>152</v>
      </c>
      <c r="E1897">
        <v>1</v>
      </c>
      <c r="F1897">
        <v>1.3</v>
      </c>
      <c r="G1897" t="s">
        <v>172</v>
      </c>
      <c r="H1897" t="s">
        <v>10</v>
      </c>
      <c r="I1897">
        <v>75</v>
      </c>
      <c r="J1897">
        <v>0</v>
      </c>
      <c r="K1897">
        <v>90</v>
      </c>
      <c r="L1897">
        <v>300</v>
      </c>
      <c r="M1897">
        <v>3</v>
      </c>
      <c r="N1897" t="s">
        <v>157</v>
      </c>
    </row>
    <row r="1898" spans="1:14" x14ac:dyDescent="0.2">
      <c r="A1898">
        <v>2365842</v>
      </c>
      <c r="B1898" s="1">
        <v>44915</v>
      </c>
      <c r="C1898" t="s">
        <v>172</v>
      </c>
      <c r="D1898" t="s">
        <v>143</v>
      </c>
      <c r="E1898">
        <v>1</v>
      </c>
      <c r="F1898">
        <v>0.2</v>
      </c>
      <c r="G1898" t="s">
        <v>172</v>
      </c>
      <c r="H1898" t="s">
        <v>10</v>
      </c>
      <c r="I1898">
        <v>75</v>
      </c>
      <c r="J1898">
        <v>0</v>
      </c>
      <c r="K1898">
        <v>90</v>
      </c>
      <c r="L1898">
        <v>300</v>
      </c>
      <c r="M1898">
        <v>3</v>
      </c>
      <c r="N1898" t="s">
        <v>157</v>
      </c>
    </row>
    <row r="1899" spans="1:14" x14ac:dyDescent="0.2">
      <c r="A1899">
        <v>2406474</v>
      </c>
      <c r="B1899" s="1">
        <v>44915</v>
      </c>
      <c r="C1899" t="s">
        <v>172</v>
      </c>
      <c r="D1899" t="s">
        <v>138</v>
      </c>
      <c r="E1899">
        <v>1</v>
      </c>
      <c r="F1899">
        <v>1.2</v>
      </c>
      <c r="G1899" t="s">
        <v>172</v>
      </c>
      <c r="H1899" t="s">
        <v>10</v>
      </c>
      <c r="I1899">
        <v>75</v>
      </c>
      <c r="J1899">
        <v>0</v>
      </c>
      <c r="K1899">
        <v>90</v>
      </c>
      <c r="L1899">
        <v>300</v>
      </c>
      <c r="M1899">
        <v>3</v>
      </c>
      <c r="N1899" t="s">
        <v>157</v>
      </c>
    </row>
    <row r="1900" spans="1:14" x14ac:dyDescent="0.2">
      <c r="A1900">
        <v>2399370</v>
      </c>
      <c r="B1900" s="1">
        <v>44914</v>
      </c>
      <c r="C1900" t="s">
        <v>172</v>
      </c>
      <c r="D1900" t="s">
        <v>141</v>
      </c>
      <c r="E1900">
        <v>1</v>
      </c>
      <c r="F1900">
        <v>80.5</v>
      </c>
      <c r="G1900" t="s">
        <v>172</v>
      </c>
      <c r="H1900" t="s">
        <v>10</v>
      </c>
      <c r="I1900">
        <v>75</v>
      </c>
      <c r="J1900">
        <v>0</v>
      </c>
      <c r="K1900">
        <v>90</v>
      </c>
      <c r="L1900">
        <v>300</v>
      </c>
      <c r="M1900">
        <v>3</v>
      </c>
      <c r="N1900" t="s">
        <v>157</v>
      </c>
    </row>
    <row r="1901" spans="1:14" x14ac:dyDescent="0.2">
      <c r="A1901">
        <v>2404800</v>
      </c>
      <c r="B1901" s="1">
        <v>44914</v>
      </c>
      <c r="C1901" t="s">
        <v>172</v>
      </c>
      <c r="D1901" t="s">
        <v>134</v>
      </c>
      <c r="E1901">
        <v>1</v>
      </c>
      <c r="F1901">
        <v>6.1</v>
      </c>
      <c r="G1901" t="s">
        <v>172</v>
      </c>
      <c r="H1901" t="s">
        <v>10</v>
      </c>
      <c r="I1901">
        <v>75</v>
      </c>
      <c r="J1901">
        <v>0</v>
      </c>
      <c r="K1901">
        <v>90</v>
      </c>
      <c r="L1901">
        <v>300</v>
      </c>
      <c r="M1901">
        <v>3</v>
      </c>
      <c r="N1901" t="s">
        <v>157</v>
      </c>
    </row>
    <row r="1902" spans="1:14" x14ac:dyDescent="0.2">
      <c r="A1902">
        <v>2404083</v>
      </c>
      <c r="B1902" s="1">
        <v>44914</v>
      </c>
      <c r="C1902" t="s">
        <v>172</v>
      </c>
      <c r="D1902" t="s">
        <v>139</v>
      </c>
      <c r="E1902">
        <v>0</v>
      </c>
      <c r="F1902">
        <v>7.4</v>
      </c>
      <c r="G1902" t="s">
        <v>172</v>
      </c>
      <c r="H1902" t="s">
        <v>10</v>
      </c>
      <c r="I1902">
        <v>75</v>
      </c>
      <c r="J1902">
        <v>0</v>
      </c>
      <c r="K1902">
        <v>90</v>
      </c>
      <c r="L1902">
        <v>300</v>
      </c>
      <c r="M1902">
        <v>3</v>
      </c>
      <c r="N1902" t="s">
        <v>157</v>
      </c>
    </row>
    <row r="1903" spans="1:14" x14ac:dyDescent="0.2">
      <c r="A1903">
        <v>2404467</v>
      </c>
      <c r="B1903" s="1">
        <v>44914</v>
      </c>
      <c r="C1903" t="s">
        <v>172</v>
      </c>
      <c r="D1903" t="s">
        <v>136</v>
      </c>
      <c r="E1903">
        <v>0</v>
      </c>
      <c r="F1903">
        <v>17.7</v>
      </c>
      <c r="G1903" t="s">
        <v>172</v>
      </c>
      <c r="H1903" t="s">
        <v>10</v>
      </c>
      <c r="I1903">
        <v>75</v>
      </c>
      <c r="J1903">
        <v>0</v>
      </c>
      <c r="K1903">
        <v>90</v>
      </c>
      <c r="L1903">
        <v>300</v>
      </c>
      <c r="M1903">
        <v>3</v>
      </c>
      <c r="N1903" t="s">
        <v>157</v>
      </c>
    </row>
    <row r="1904" spans="1:14" x14ac:dyDescent="0.2">
      <c r="A1904">
        <v>2403071</v>
      </c>
      <c r="B1904" s="1">
        <v>44913</v>
      </c>
      <c r="C1904" t="s">
        <v>172</v>
      </c>
      <c r="D1904" t="s">
        <v>143</v>
      </c>
      <c r="E1904">
        <v>0</v>
      </c>
      <c r="F1904">
        <v>9.5</v>
      </c>
      <c r="G1904" t="s">
        <v>172</v>
      </c>
      <c r="H1904" t="s">
        <v>10</v>
      </c>
      <c r="I1904">
        <v>75</v>
      </c>
      <c r="J1904">
        <v>0</v>
      </c>
      <c r="K1904">
        <v>90</v>
      </c>
      <c r="L1904">
        <v>300</v>
      </c>
      <c r="M1904">
        <v>3</v>
      </c>
      <c r="N1904" t="s">
        <v>157</v>
      </c>
    </row>
    <row r="1905" spans="1:14" x14ac:dyDescent="0.2">
      <c r="A1905">
        <v>2403260</v>
      </c>
      <c r="B1905" s="1">
        <v>44913</v>
      </c>
      <c r="C1905" t="s">
        <v>172</v>
      </c>
      <c r="D1905" t="s">
        <v>139</v>
      </c>
      <c r="E1905">
        <v>1</v>
      </c>
      <c r="F1905">
        <v>4.5999999999999996</v>
      </c>
      <c r="G1905" t="s">
        <v>172</v>
      </c>
      <c r="H1905" t="s">
        <v>10</v>
      </c>
      <c r="I1905">
        <v>75</v>
      </c>
      <c r="J1905">
        <v>0</v>
      </c>
      <c r="K1905">
        <v>90</v>
      </c>
      <c r="L1905">
        <v>300</v>
      </c>
      <c r="M1905">
        <v>3</v>
      </c>
      <c r="N1905" t="s">
        <v>157</v>
      </c>
    </row>
    <row r="1906" spans="1:14" x14ac:dyDescent="0.2">
      <c r="A1906">
        <v>2402816</v>
      </c>
      <c r="B1906" s="1">
        <v>44913</v>
      </c>
      <c r="C1906" t="s">
        <v>172</v>
      </c>
      <c r="D1906" t="s">
        <v>139</v>
      </c>
      <c r="E1906">
        <v>0</v>
      </c>
      <c r="F1906">
        <v>0</v>
      </c>
      <c r="G1906" t="s">
        <v>172</v>
      </c>
      <c r="H1906" t="s">
        <v>10</v>
      </c>
      <c r="I1906">
        <v>75</v>
      </c>
      <c r="J1906">
        <v>0</v>
      </c>
      <c r="K1906">
        <v>90</v>
      </c>
      <c r="L1906">
        <v>300</v>
      </c>
      <c r="M1906">
        <v>3</v>
      </c>
      <c r="N1906" t="s">
        <v>157</v>
      </c>
    </row>
    <row r="1907" spans="1:14" x14ac:dyDescent="0.2">
      <c r="A1907">
        <v>2403206</v>
      </c>
      <c r="B1907" s="1">
        <v>44913</v>
      </c>
      <c r="C1907" t="s">
        <v>172</v>
      </c>
      <c r="D1907" t="s">
        <v>141</v>
      </c>
      <c r="E1907">
        <v>1</v>
      </c>
      <c r="F1907">
        <v>1.4</v>
      </c>
      <c r="G1907" t="s">
        <v>172</v>
      </c>
      <c r="H1907" t="s">
        <v>10</v>
      </c>
      <c r="I1907">
        <v>75</v>
      </c>
      <c r="J1907">
        <v>0</v>
      </c>
      <c r="K1907">
        <v>90</v>
      </c>
      <c r="L1907">
        <v>300</v>
      </c>
      <c r="M1907">
        <v>3</v>
      </c>
      <c r="N1907" t="s">
        <v>157</v>
      </c>
    </row>
    <row r="1908" spans="1:14" x14ac:dyDescent="0.2">
      <c r="A1908">
        <v>2402373</v>
      </c>
      <c r="B1908" s="1">
        <v>44913</v>
      </c>
      <c r="C1908" t="s">
        <v>172</v>
      </c>
      <c r="D1908" t="s">
        <v>140</v>
      </c>
      <c r="E1908">
        <v>1</v>
      </c>
      <c r="F1908">
        <v>61.5</v>
      </c>
      <c r="G1908" t="s">
        <v>172</v>
      </c>
      <c r="H1908" t="s">
        <v>10</v>
      </c>
      <c r="I1908">
        <v>75</v>
      </c>
      <c r="J1908">
        <v>0</v>
      </c>
      <c r="K1908">
        <v>90</v>
      </c>
      <c r="L1908">
        <v>300</v>
      </c>
      <c r="M1908">
        <v>3</v>
      </c>
      <c r="N1908" t="s">
        <v>157</v>
      </c>
    </row>
    <row r="1909" spans="1:14" x14ac:dyDescent="0.2">
      <c r="A1909">
        <v>2399105</v>
      </c>
      <c r="B1909" s="1">
        <v>44912</v>
      </c>
      <c r="C1909" t="s">
        <v>172</v>
      </c>
      <c r="D1909" t="s">
        <v>132</v>
      </c>
      <c r="E1909">
        <v>0</v>
      </c>
      <c r="F1909">
        <v>2.9</v>
      </c>
      <c r="G1909" t="s">
        <v>172</v>
      </c>
      <c r="H1909" t="s">
        <v>10</v>
      </c>
      <c r="I1909">
        <v>75</v>
      </c>
      <c r="J1909">
        <v>0</v>
      </c>
      <c r="K1909">
        <v>90</v>
      </c>
      <c r="L1909">
        <v>300</v>
      </c>
      <c r="M1909">
        <v>3</v>
      </c>
      <c r="N1909" t="s">
        <v>157</v>
      </c>
    </row>
    <row r="1910" spans="1:14" x14ac:dyDescent="0.2">
      <c r="A1910">
        <v>2402002</v>
      </c>
      <c r="B1910" s="1">
        <v>44912</v>
      </c>
      <c r="C1910" t="s">
        <v>172</v>
      </c>
      <c r="D1910" t="s">
        <v>137</v>
      </c>
      <c r="E1910">
        <v>1</v>
      </c>
      <c r="F1910">
        <v>0</v>
      </c>
      <c r="G1910" t="s">
        <v>172</v>
      </c>
      <c r="H1910" t="s">
        <v>10</v>
      </c>
      <c r="I1910">
        <v>75</v>
      </c>
      <c r="J1910">
        <v>0</v>
      </c>
      <c r="K1910">
        <v>90</v>
      </c>
      <c r="L1910">
        <v>300</v>
      </c>
      <c r="M1910">
        <v>3</v>
      </c>
      <c r="N1910" t="s">
        <v>157</v>
      </c>
    </row>
    <row r="1911" spans="1:14" x14ac:dyDescent="0.2">
      <c r="A1911">
        <v>2402360</v>
      </c>
      <c r="B1911" s="1">
        <v>44912</v>
      </c>
      <c r="C1911" t="s">
        <v>172</v>
      </c>
      <c r="D1911" t="s">
        <v>135</v>
      </c>
      <c r="E1911">
        <v>0</v>
      </c>
      <c r="F1911">
        <v>13.9</v>
      </c>
      <c r="G1911" t="s">
        <v>172</v>
      </c>
      <c r="H1911" t="s">
        <v>10</v>
      </c>
      <c r="I1911">
        <v>75</v>
      </c>
      <c r="J1911">
        <v>0</v>
      </c>
      <c r="K1911">
        <v>90</v>
      </c>
      <c r="L1911">
        <v>300</v>
      </c>
      <c r="M1911">
        <v>3</v>
      </c>
      <c r="N1911" t="s">
        <v>157</v>
      </c>
    </row>
    <row r="1912" spans="1:14" x14ac:dyDescent="0.2">
      <c r="A1912">
        <v>2402569</v>
      </c>
      <c r="B1912" s="1">
        <v>44912</v>
      </c>
      <c r="C1912" t="s">
        <v>172</v>
      </c>
      <c r="D1912" t="s">
        <v>137</v>
      </c>
      <c r="E1912">
        <v>1</v>
      </c>
      <c r="F1912">
        <v>2.6</v>
      </c>
      <c r="G1912" t="s">
        <v>172</v>
      </c>
      <c r="H1912" t="s">
        <v>10</v>
      </c>
      <c r="I1912">
        <v>75</v>
      </c>
      <c r="J1912">
        <v>0</v>
      </c>
      <c r="K1912">
        <v>90</v>
      </c>
      <c r="L1912">
        <v>300</v>
      </c>
      <c r="M1912">
        <v>3</v>
      </c>
      <c r="N1912" t="s">
        <v>157</v>
      </c>
    </row>
    <row r="1913" spans="1:14" x14ac:dyDescent="0.2">
      <c r="A1913">
        <v>2402375</v>
      </c>
      <c r="B1913" s="1">
        <v>44912</v>
      </c>
      <c r="C1913" t="s">
        <v>172</v>
      </c>
      <c r="D1913" t="s">
        <v>134</v>
      </c>
      <c r="E1913">
        <v>0</v>
      </c>
      <c r="F1913">
        <v>0.4</v>
      </c>
      <c r="G1913" t="s">
        <v>172</v>
      </c>
      <c r="H1913" t="s">
        <v>10</v>
      </c>
      <c r="I1913">
        <v>75</v>
      </c>
      <c r="J1913">
        <v>0</v>
      </c>
      <c r="K1913">
        <v>90</v>
      </c>
      <c r="L1913">
        <v>300</v>
      </c>
      <c r="M1913">
        <v>3</v>
      </c>
      <c r="N1913" t="s">
        <v>157</v>
      </c>
    </row>
    <row r="1914" spans="1:14" x14ac:dyDescent="0.2">
      <c r="A1914">
        <v>2398474</v>
      </c>
      <c r="B1914" s="1">
        <v>44911</v>
      </c>
      <c r="C1914" t="s">
        <v>172</v>
      </c>
      <c r="D1914" t="s">
        <v>142</v>
      </c>
      <c r="E1914">
        <v>1</v>
      </c>
      <c r="F1914">
        <v>46.4</v>
      </c>
      <c r="G1914" t="s">
        <v>172</v>
      </c>
      <c r="H1914" t="s">
        <v>10</v>
      </c>
      <c r="I1914">
        <v>75</v>
      </c>
      <c r="J1914">
        <v>0</v>
      </c>
      <c r="K1914">
        <v>90</v>
      </c>
      <c r="L1914">
        <v>300</v>
      </c>
      <c r="M1914">
        <v>3</v>
      </c>
      <c r="N1914" t="s">
        <v>157</v>
      </c>
    </row>
    <row r="1915" spans="1:14" x14ac:dyDescent="0.2">
      <c r="A1915">
        <v>2393108</v>
      </c>
      <c r="B1915" s="1">
        <v>44911</v>
      </c>
      <c r="C1915" t="s">
        <v>172</v>
      </c>
      <c r="D1915" t="s">
        <v>136</v>
      </c>
      <c r="E1915">
        <v>0</v>
      </c>
      <c r="F1915">
        <v>0</v>
      </c>
      <c r="G1915" t="s">
        <v>172</v>
      </c>
      <c r="H1915" t="s">
        <v>10</v>
      </c>
      <c r="I1915">
        <v>75</v>
      </c>
      <c r="J1915">
        <v>0</v>
      </c>
      <c r="K1915">
        <v>90</v>
      </c>
      <c r="L1915">
        <v>300</v>
      </c>
      <c r="M1915">
        <v>3</v>
      </c>
      <c r="N1915" t="s">
        <v>157</v>
      </c>
    </row>
    <row r="1916" spans="1:14" x14ac:dyDescent="0.2">
      <c r="A1916">
        <v>2400879</v>
      </c>
      <c r="B1916" s="1">
        <v>44911</v>
      </c>
      <c r="C1916" t="s">
        <v>172</v>
      </c>
      <c r="D1916" t="s">
        <v>141</v>
      </c>
      <c r="E1916">
        <v>1</v>
      </c>
      <c r="F1916">
        <v>0.5</v>
      </c>
      <c r="G1916" t="s">
        <v>172</v>
      </c>
      <c r="H1916" t="s">
        <v>10</v>
      </c>
      <c r="I1916">
        <v>75</v>
      </c>
      <c r="J1916">
        <v>0</v>
      </c>
      <c r="K1916">
        <v>90</v>
      </c>
      <c r="L1916">
        <v>300</v>
      </c>
      <c r="M1916">
        <v>3</v>
      </c>
      <c r="N1916" t="s">
        <v>157</v>
      </c>
    </row>
    <row r="1917" spans="1:14" x14ac:dyDescent="0.2">
      <c r="A1917">
        <v>2393815</v>
      </c>
      <c r="B1917" s="1">
        <v>44911</v>
      </c>
      <c r="C1917" t="s">
        <v>172</v>
      </c>
      <c r="D1917" t="s">
        <v>135</v>
      </c>
      <c r="E1917">
        <v>0</v>
      </c>
      <c r="F1917">
        <v>1.4</v>
      </c>
      <c r="G1917" t="s">
        <v>172</v>
      </c>
      <c r="H1917" t="s">
        <v>10</v>
      </c>
      <c r="I1917">
        <v>75</v>
      </c>
      <c r="J1917">
        <v>0</v>
      </c>
      <c r="K1917">
        <v>90</v>
      </c>
      <c r="L1917">
        <v>300</v>
      </c>
      <c r="M1917">
        <v>3</v>
      </c>
      <c r="N1917" t="s">
        <v>157</v>
      </c>
    </row>
    <row r="1918" spans="1:14" x14ac:dyDescent="0.2">
      <c r="A1918">
        <v>2399580</v>
      </c>
      <c r="B1918" s="1">
        <v>44911</v>
      </c>
      <c r="C1918" t="s">
        <v>172</v>
      </c>
      <c r="D1918" t="s">
        <v>149</v>
      </c>
      <c r="E1918">
        <v>0</v>
      </c>
      <c r="F1918">
        <v>8</v>
      </c>
      <c r="G1918" t="s">
        <v>172</v>
      </c>
      <c r="H1918" t="s">
        <v>10</v>
      </c>
      <c r="I1918">
        <v>75</v>
      </c>
      <c r="J1918">
        <v>0</v>
      </c>
      <c r="K1918">
        <v>90</v>
      </c>
      <c r="L1918">
        <v>300</v>
      </c>
      <c r="M1918">
        <v>3</v>
      </c>
      <c r="N1918" t="s">
        <v>157</v>
      </c>
    </row>
    <row r="1919" spans="1:14" x14ac:dyDescent="0.2">
      <c r="A1919">
        <v>2398979</v>
      </c>
      <c r="B1919" s="1">
        <v>44910</v>
      </c>
      <c r="C1919" t="s">
        <v>172</v>
      </c>
      <c r="D1919" t="s">
        <v>137</v>
      </c>
      <c r="E1919">
        <v>1</v>
      </c>
      <c r="F1919">
        <v>0.6</v>
      </c>
      <c r="G1919" t="s">
        <v>172</v>
      </c>
      <c r="H1919" t="s">
        <v>10</v>
      </c>
      <c r="I1919">
        <v>75</v>
      </c>
      <c r="J1919">
        <v>0</v>
      </c>
      <c r="K1919">
        <v>90</v>
      </c>
      <c r="L1919">
        <v>300</v>
      </c>
      <c r="M1919">
        <v>3</v>
      </c>
      <c r="N1919" t="s">
        <v>157</v>
      </c>
    </row>
    <row r="1920" spans="1:14" x14ac:dyDescent="0.2">
      <c r="A1920">
        <v>2394498</v>
      </c>
      <c r="B1920" s="1">
        <v>44910</v>
      </c>
      <c r="C1920" t="s">
        <v>172</v>
      </c>
      <c r="D1920" t="s">
        <v>142</v>
      </c>
      <c r="E1920">
        <v>0</v>
      </c>
      <c r="F1920">
        <v>1.3</v>
      </c>
      <c r="G1920" t="s">
        <v>172</v>
      </c>
      <c r="H1920" t="s">
        <v>10</v>
      </c>
      <c r="I1920">
        <v>75</v>
      </c>
      <c r="J1920">
        <v>0</v>
      </c>
      <c r="K1920">
        <v>90</v>
      </c>
      <c r="L1920">
        <v>300</v>
      </c>
      <c r="M1920">
        <v>3</v>
      </c>
      <c r="N1920" t="s">
        <v>157</v>
      </c>
    </row>
    <row r="1921" spans="1:14" x14ac:dyDescent="0.2">
      <c r="A1921">
        <v>2398674</v>
      </c>
      <c r="B1921" s="1">
        <v>44910</v>
      </c>
      <c r="C1921" t="s">
        <v>172</v>
      </c>
      <c r="D1921" t="s">
        <v>139</v>
      </c>
      <c r="E1921">
        <v>0</v>
      </c>
      <c r="F1921">
        <v>24.7</v>
      </c>
      <c r="G1921" t="s">
        <v>172</v>
      </c>
      <c r="H1921" t="s">
        <v>10</v>
      </c>
      <c r="I1921">
        <v>75</v>
      </c>
      <c r="J1921">
        <v>0</v>
      </c>
      <c r="K1921">
        <v>90</v>
      </c>
      <c r="L1921">
        <v>300</v>
      </c>
      <c r="M1921">
        <v>3</v>
      </c>
      <c r="N1921" t="s">
        <v>157</v>
      </c>
    </row>
    <row r="1922" spans="1:14" x14ac:dyDescent="0.2">
      <c r="A1922">
        <v>2397965</v>
      </c>
      <c r="B1922" s="1">
        <v>44910</v>
      </c>
      <c r="C1922" t="s">
        <v>172</v>
      </c>
      <c r="D1922" t="s">
        <v>149</v>
      </c>
      <c r="E1922">
        <v>1</v>
      </c>
      <c r="F1922">
        <v>3.1</v>
      </c>
      <c r="G1922" t="s">
        <v>172</v>
      </c>
      <c r="H1922" t="s">
        <v>10</v>
      </c>
      <c r="I1922">
        <v>75</v>
      </c>
      <c r="J1922">
        <v>0</v>
      </c>
      <c r="K1922">
        <v>90</v>
      </c>
      <c r="L1922">
        <v>300</v>
      </c>
      <c r="M1922">
        <v>3</v>
      </c>
      <c r="N1922" t="s">
        <v>157</v>
      </c>
    </row>
    <row r="1923" spans="1:14" x14ac:dyDescent="0.2">
      <c r="A1923">
        <v>2399209</v>
      </c>
      <c r="B1923" s="1">
        <v>44910</v>
      </c>
      <c r="C1923" t="s">
        <v>172</v>
      </c>
      <c r="D1923" t="s">
        <v>140</v>
      </c>
      <c r="E1923">
        <v>1</v>
      </c>
      <c r="F1923">
        <v>70.400000000000006</v>
      </c>
      <c r="G1923" t="s">
        <v>172</v>
      </c>
      <c r="H1923" t="s">
        <v>10</v>
      </c>
      <c r="I1923">
        <v>75</v>
      </c>
      <c r="J1923">
        <v>0</v>
      </c>
      <c r="K1923">
        <v>90</v>
      </c>
      <c r="L1923">
        <v>300</v>
      </c>
      <c r="M1923">
        <v>3</v>
      </c>
      <c r="N1923" t="s">
        <v>157</v>
      </c>
    </row>
    <row r="1924" spans="1:14" x14ac:dyDescent="0.2">
      <c r="A1924">
        <v>2399953</v>
      </c>
      <c r="B1924" s="1">
        <v>44910</v>
      </c>
      <c r="C1924" t="s">
        <v>172</v>
      </c>
      <c r="D1924" t="s">
        <v>142</v>
      </c>
      <c r="E1924">
        <v>0</v>
      </c>
      <c r="F1924">
        <v>8.1999999999999993</v>
      </c>
      <c r="G1924" t="s">
        <v>172</v>
      </c>
      <c r="H1924" t="s">
        <v>10</v>
      </c>
      <c r="I1924">
        <v>75</v>
      </c>
      <c r="J1924">
        <v>0</v>
      </c>
      <c r="K1924">
        <v>90</v>
      </c>
      <c r="L1924">
        <v>300</v>
      </c>
      <c r="M1924">
        <v>3</v>
      </c>
      <c r="N1924" t="s">
        <v>157</v>
      </c>
    </row>
    <row r="1925" spans="1:14" x14ac:dyDescent="0.2">
      <c r="A1925">
        <v>2395826</v>
      </c>
      <c r="B1925" s="1">
        <v>44909</v>
      </c>
      <c r="C1925" t="s">
        <v>172</v>
      </c>
      <c r="D1925" t="s">
        <v>132</v>
      </c>
      <c r="E1925">
        <v>1</v>
      </c>
      <c r="F1925">
        <v>0.2</v>
      </c>
      <c r="G1925" t="s">
        <v>172</v>
      </c>
      <c r="H1925" t="s">
        <v>10</v>
      </c>
      <c r="I1925">
        <v>75</v>
      </c>
      <c r="J1925">
        <v>0</v>
      </c>
      <c r="K1925">
        <v>90</v>
      </c>
      <c r="L1925">
        <v>300</v>
      </c>
      <c r="M1925">
        <v>3</v>
      </c>
      <c r="N1925" t="s">
        <v>157</v>
      </c>
    </row>
    <row r="1926" spans="1:14" x14ac:dyDescent="0.2">
      <c r="A1926">
        <v>2397902</v>
      </c>
      <c r="B1926" s="1">
        <v>44909</v>
      </c>
      <c r="C1926" t="s">
        <v>172</v>
      </c>
      <c r="D1926" t="s">
        <v>138</v>
      </c>
      <c r="E1926">
        <v>0</v>
      </c>
      <c r="F1926">
        <v>0.2</v>
      </c>
      <c r="G1926" t="s">
        <v>172</v>
      </c>
      <c r="H1926" t="s">
        <v>10</v>
      </c>
      <c r="I1926">
        <v>75</v>
      </c>
      <c r="J1926">
        <v>0</v>
      </c>
      <c r="K1926">
        <v>90</v>
      </c>
      <c r="L1926">
        <v>300</v>
      </c>
      <c r="M1926">
        <v>3</v>
      </c>
      <c r="N1926" t="s">
        <v>157</v>
      </c>
    </row>
    <row r="1927" spans="1:14" x14ac:dyDescent="0.2">
      <c r="A1927">
        <v>2397800</v>
      </c>
      <c r="B1927" s="1">
        <v>44909</v>
      </c>
      <c r="C1927" t="s">
        <v>172</v>
      </c>
      <c r="D1927" t="s">
        <v>142</v>
      </c>
      <c r="E1927">
        <v>0</v>
      </c>
      <c r="F1927">
        <v>9.9</v>
      </c>
      <c r="G1927" t="s">
        <v>172</v>
      </c>
      <c r="H1927" t="s">
        <v>10</v>
      </c>
      <c r="I1927">
        <v>75</v>
      </c>
      <c r="J1927">
        <v>0</v>
      </c>
      <c r="K1927">
        <v>90</v>
      </c>
      <c r="L1927">
        <v>300</v>
      </c>
      <c r="M1927">
        <v>3</v>
      </c>
      <c r="N1927" t="s">
        <v>157</v>
      </c>
    </row>
    <row r="1928" spans="1:14" x14ac:dyDescent="0.2">
      <c r="A1928">
        <v>2396890</v>
      </c>
      <c r="B1928" s="1">
        <v>44909</v>
      </c>
      <c r="C1928" t="s">
        <v>172</v>
      </c>
      <c r="D1928" t="s">
        <v>136</v>
      </c>
      <c r="E1928">
        <v>0</v>
      </c>
      <c r="F1928">
        <v>9</v>
      </c>
      <c r="G1928" t="s">
        <v>172</v>
      </c>
      <c r="H1928" t="s">
        <v>10</v>
      </c>
      <c r="I1928">
        <v>75</v>
      </c>
      <c r="J1928">
        <v>0</v>
      </c>
      <c r="K1928">
        <v>90</v>
      </c>
      <c r="L1928">
        <v>300</v>
      </c>
      <c r="M1928">
        <v>3</v>
      </c>
      <c r="N1928" t="s">
        <v>157</v>
      </c>
    </row>
    <row r="1929" spans="1:14" x14ac:dyDescent="0.2">
      <c r="A1929">
        <v>2397326</v>
      </c>
      <c r="B1929" s="1">
        <v>44909</v>
      </c>
      <c r="C1929" t="s">
        <v>172</v>
      </c>
      <c r="D1929" t="s">
        <v>151</v>
      </c>
      <c r="E1929">
        <v>0</v>
      </c>
      <c r="F1929">
        <v>16.399999999999999</v>
      </c>
      <c r="G1929" t="s">
        <v>172</v>
      </c>
      <c r="H1929" t="s">
        <v>10</v>
      </c>
      <c r="I1929">
        <v>75</v>
      </c>
      <c r="J1929">
        <v>0</v>
      </c>
      <c r="K1929">
        <v>90</v>
      </c>
      <c r="L1929">
        <v>300</v>
      </c>
      <c r="M1929">
        <v>3</v>
      </c>
      <c r="N1929" t="s">
        <v>157</v>
      </c>
    </row>
    <row r="1930" spans="1:14" x14ac:dyDescent="0.2">
      <c r="A1930">
        <v>2397859</v>
      </c>
      <c r="B1930" s="1">
        <v>44909</v>
      </c>
      <c r="C1930" t="s">
        <v>172</v>
      </c>
      <c r="D1930" t="s">
        <v>151</v>
      </c>
      <c r="E1930">
        <v>0</v>
      </c>
      <c r="F1930">
        <v>0.2</v>
      </c>
      <c r="G1930" t="s">
        <v>172</v>
      </c>
      <c r="H1930" t="s">
        <v>10</v>
      </c>
      <c r="I1930">
        <v>75</v>
      </c>
      <c r="J1930">
        <v>0</v>
      </c>
      <c r="K1930">
        <v>90</v>
      </c>
      <c r="L1930">
        <v>300</v>
      </c>
      <c r="M1930">
        <v>3</v>
      </c>
      <c r="N1930" t="s">
        <v>157</v>
      </c>
    </row>
    <row r="1931" spans="1:14" x14ac:dyDescent="0.2">
      <c r="A1931">
        <v>2396317</v>
      </c>
      <c r="B1931" s="1">
        <v>44909</v>
      </c>
      <c r="C1931" t="s">
        <v>172</v>
      </c>
      <c r="D1931" t="s">
        <v>143</v>
      </c>
      <c r="E1931">
        <v>0</v>
      </c>
      <c r="F1931">
        <v>12</v>
      </c>
      <c r="G1931" t="s">
        <v>172</v>
      </c>
      <c r="H1931" t="s">
        <v>10</v>
      </c>
      <c r="I1931">
        <v>75</v>
      </c>
      <c r="J1931">
        <v>0</v>
      </c>
      <c r="K1931">
        <v>90</v>
      </c>
      <c r="L1931">
        <v>300</v>
      </c>
      <c r="M1931">
        <v>3</v>
      </c>
      <c r="N1931" t="s">
        <v>157</v>
      </c>
    </row>
    <row r="1932" spans="1:14" x14ac:dyDescent="0.2">
      <c r="A1932">
        <v>2395304</v>
      </c>
      <c r="B1932" s="1">
        <v>44909</v>
      </c>
      <c r="C1932" t="s">
        <v>172</v>
      </c>
      <c r="D1932" t="s">
        <v>140</v>
      </c>
      <c r="E1932">
        <v>1</v>
      </c>
      <c r="F1932">
        <v>6.5</v>
      </c>
      <c r="G1932" t="s">
        <v>172</v>
      </c>
      <c r="H1932" t="s">
        <v>10</v>
      </c>
      <c r="I1932">
        <v>75</v>
      </c>
      <c r="J1932">
        <v>0</v>
      </c>
      <c r="K1932">
        <v>90</v>
      </c>
      <c r="L1932">
        <v>300</v>
      </c>
      <c r="M1932">
        <v>3</v>
      </c>
      <c r="N1932" t="s">
        <v>157</v>
      </c>
    </row>
    <row r="1933" spans="1:14" x14ac:dyDescent="0.2">
      <c r="A1933">
        <v>2395131</v>
      </c>
      <c r="B1933" s="1">
        <v>44908</v>
      </c>
      <c r="C1933" t="s">
        <v>172</v>
      </c>
      <c r="D1933" t="s">
        <v>149</v>
      </c>
      <c r="E1933">
        <v>1</v>
      </c>
      <c r="F1933">
        <v>3.6</v>
      </c>
      <c r="G1933" t="s">
        <v>172</v>
      </c>
      <c r="H1933" t="s">
        <v>10</v>
      </c>
      <c r="I1933">
        <v>75</v>
      </c>
      <c r="J1933">
        <v>0</v>
      </c>
      <c r="K1933">
        <v>90</v>
      </c>
      <c r="L1933">
        <v>300</v>
      </c>
      <c r="M1933">
        <v>3</v>
      </c>
      <c r="N1933" t="s">
        <v>157</v>
      </c>
    </row>
    <row r="1934" spans="1:14" x14ac:dyDescent="0.2">
      <c r="A1934">
        <v>2394563</v>
      </c>
      <c r="B1934" s="1">
        <v>44908</v>
      </c>
      <c r="C1934" t="s">
        <v>172</v>
      </c>
      <c r="D1934" t="s">
        <v>141</v>
      </c>
      <c r="E1934">
        <v>1</v>
      </c>
      <c r="F1934">
        <v>42.6</v>
      </c>
      <c r="G1934" t="s">
        <v>172</v>
      </c>
      <c r="H1934" t="s">
        <v>10</v>
      </c>
      <c r="I1934">
        <v>75</v>
      </c>
      <c r="J1934">
        <v>0</v>
      </c>
      <c r="K1934">
        <v>90</v>
      </c>
      <c r="L1934">
        <v>300</v>
      </c>
      <c r="M1934">
        <v>3</v>
      </c>
      <c r="N1934" t="s">
        <v>157</v>
      </c>
    </row>
    <row r="1935" spans="1:14" x14ac:dyDescent="0.2">
      <c r="A1935">
        <v>2390733</v>
      </c>
      <c r="B1935" s="1">
        <v>44908</v>
      </c>
      <c r="C1935" t="s">
        <v>172</v>
      </c>
      <c r="D1935" t="s">
        <v>138</v>
      </c>
      <c r="E1935">
        <v>0</v>
      </c>
      <c r="F1935">
        <v>0.4</v>
      </c>
      <c r="G1935" t="s">
        <v>172</v>
      </c>
      <c r="H1935" t="s">
        <v>10</v>
      </c>
      <c r="I1935">
        <v>75</v>
      </c>
      <c r="J1935">
        <v>0</v>
      </c>
      <c r="K1935">
        <v>90</v>
      </c>
      <c r="L1935">
        <v>300</v>
      </c>
      <c r="M1935">
        <v>3</v>
      </c>
      <c r="N1935" t="s">
        <v>157</v>
      </c>
    </row>
    <row r="1936" spans="1:14" x14ac:dyDescent="0.2">
      <c r="A1936">
        <v>2395892</v>
      </c>
      <c r="B1936" s="1">
        <v>44908</v>
      </c>
      <c r="C1936" t="s">
        <v>172</v>
      </c>
      <c r="D1936" t="s">
        <v>135</v>
      </c>
      <c r="E1936">
        <v>0</v>
      </c>
      <c r="F1936">
        <v>0.5</v>
      </c>
      <c r="G1936" t="s">
        <v>172</v>
      </c>
      <c r="H1936" t="s">
        <v>10</v>
      </c>
      <c r="I1936">
        <v>75</v>
      </c>
      <c r="J1936">
        <v>0</v>
      </c>
      <c r="K1936">
        <v>90</v>
      </c>
      <c r="L1936">
        <v>300</v>
      </c>
      <c r="M1936">
        <v>3</v>
      </c>
      <c r="N1936" t="s">
        <v>157</v>
      </c>
    </row>
    <row r="1937" spans="1:14" x14ac:dyDescent="0.2">
      <c r="A1937">
        <v>2391231</v>
      </c>
      <c r="B1937" s="1">
        <v>44908</v>
      </c>
      <c r="C1937" t="s">
        <v>172</v>
      </c>
      <c r="D1937" t="s">
        <v>137</v>
      </c>
      <c r="E1937">
        <v>0</v>
      </c>
      <c r="F1937">
        <v>6.4</v>
      </c>
      <c r="G1937" t="s">
        <v>172</v>
      </c>
      <c r="H1937" t="s">
        <v>10</v>
      </c>
      <c r="I1937">
        <v>75</v>
      </c>
      <c r="J1937">
        <v>0</v>
      </c>
      <c r="K1937">
        <v>90</v>
      </c>
      <c r="L1937">
        <v>300</v>
      </c>
      <c r="M1937">
        <v>3</v>
      </c>
      <c r="N1937" t="s">
        <v>157</v>
      </c>
    </row>
    <row r="1938" spans="1:14" x14ac:dyDescent="0.2">
      <c r="A1938">
        <v>2394394</v>
      </c>
      <c r="B1938" s="1">
        <v>44908</v>
      </c>
      <c r="C1938" t="s">
        <v>172</v>
      </c>
      <c r="D1938" t="s">
        <v>137</v>
      </c>
      <c r="E1938">
        <v>1</v>
      </c>
      <c r="F1938">
        <v>7.8</v>
      </c>
      <c r="G1938" t="s">
        <v>172</v>
      </c>
      <c r="H1938" t="s">
        <v>10</v>
      </c>
      <c r="I1938">
        <v>75</v>
      </c>
      <c r="J1938">
        <v>0</v>
      </c>
      <c r="K1938">
        <v>90</v>
      </c>
      <c r="L1938">
        <v>300</v>
      </c>
      <c r="M1938">
        <v>3</v>
      </c>
      <c r="N1938" t="s">
        <v>157</v>
      </c>
    </row>
    <row r="1939" spans="1:14" x14ac:dyDescent="0.2">
      <c r="A1939">
        <v>2395265</v>
      </c>
      <c r="B1939" s="1">
        <v>44908</v>
      </c>
      <c r="C1939" t="s">
        <v>172</v>
      </c>
      <c r="D1939" t="s">
        <v>152</v>
      </c>
      <c r="E1939">
        <v>0</v>
      </c>
      <c r="F1939">
        <v>0.8</v>
      </c>
      <c r="G1939" t="s">
        <v>172</v>
      </c>
      <c r="H1939" t="s">
        <v>10</v>
      </c>
      <c r="I1939">
        <v>75</v>
      </c>
      <c r="J1939">
        <v>0</v>
      </c>
      <c r="K1939">
        <v>90</v>
      </c>
      <c r="L1939">
        <v>300</v>
      </c>
      <c r="M1939">
        <v>3</v>
      </c>
      <c r="N1939" t="s">
        <v>157</v>
      </c>
    </row>
    <row r="1940" spans="1:14" x14ac:dyDescent="0.2">
      <c r="A1940">
        <v>2394896</v>
      </c>
      <c r="B1940" s="1">
        <v>44908</v>
      </c>
      <c r="C1940" t="s">
        <v>172</v>
      </c>
      <c r="D1940" t="s">
        <v>132</v>
      </c>
      <c r="E1940">
        <v>0</v>
      </c>
      <c r="F1940">
        <v>2.6</v>
      </c>
      <c r="G1940" t="s">
        <v>172</v>
      </c>
      <c r="H1940" t="s">
        <v>10</v>
      </c>
      <c r="I1940">
        <v>75</v>
      </c>
      <c r="J1940">
        <v>0</v>
      </c>
      <c r="K1940">
        <v>90</v>
      </c>
      <c r="L1940">
        <v>300</v>
      </c>
      <c r="M1940">
        <v>3</v>
      </c>
      <c r="N1940" t="s">
        <v>157</v>
      </c>
    </row>
    <row r="1941" spans="1:14" x14ac:dyDescent="0.2">
      <c r="A1941">
        <v>2387395</v>
      </c>
      <c r="B1941" s="1">
        <v>44907</v>
      </c>
      <c r="C1941" t="s">
        <v>172</v>
      </c>
      <c r="D1941" t="s">
        <v>152</v>
      </c>
      <c r="E1941">
        <v>0</v>
      </c>
      <c r="F1941">
        <v>3.6</v>
      </c>
      <c r="G1941" t="s">
        <v>172</v>
      </c>
      <c r="H1941" t="s">
        <v>10</v>
      </c>
      <c r="I1941">
        <v>75</v>
      </c>
      <c r="J1941">
        <v>0</v>
      </c>
      <c r="K1941">
        <v>90</v>
      </c>
      <c r="L1941">
        <v>300</v>
      </c>
      <c r="M1941">
        <v>3</v>
      </c>
      <c r="N1941" t="s">
        <v>157</v>
      </c>
    </row>
    <row r="1942" spans="1:14" x14ac:dyDescent="0.2">
      <c r="A1942">
        <v>2392828</v>
      </c>
      <c r="B1942" s="1">
        <v>44907</v>
      </c>
      <c r="C1942" t="s">
        <v>172</v>
      </c>
      <c r="D1942" t="s">
        <v>132</v>
      </c>
      <c r="E1942">
        <v>0</v>
      </c>
      <c r="F1942">
        <v>9.4</v>
      </c>
      <c r="G1942" t="s">
        <v>172</v>
      </c>
      <c r="H1942" t="s">
        <v>10</v>
      </c>
      <c r="I1942">
        <v>75</v>
      </c>
      <c r="J1942">
        <v>0</v>
      </c>
      <c r="K1942">
        <v>90</v>
      </c>
      <c r="L1942">
        <v>300</v>
      </c>
      <c r="M1942">
        <v>3</v>
      </c>
      <c r="N1942" t="s">
        <v>157</v>
      </c>
    </row>
    <row r="1943" spans="1:14" x14ac:dyDescent="0.2">
      <c r="A1943">
        <v>2393485</v>
      </c>
      <c r="B1943" s="1">
        <v>44907</v>
      </c>
      <c r="C1943" t="s">
        <v>172</v>
      </c>
      <c r="D1943" t="s">
        <v>142</v>
      </c>
      <c r="E1943">
        <v>1</v>
      </c>
      <c r="F1943">
        <v>0.4</v>
      </c>
      <c r="G1943" t="s">
        <v>172</v>
      </c>
      <c r="H1943" t="s">
        <v>10</v>
      </c>
      <c r="I1943">
        <v>75</v>
      </c>
      <c r="J1943">
        <v>0</v>
      </c>
      <c r="K1943">
        <v>90</v>
      </c>
      <c r="L1943">
        <v>300</v>
      </c>
      <c r="M1943">
        <v>3</v>
      </c>
      <c r="N1943" t="s">
        <v>157</v>
      </c>
    </row>
    <row r="1944" spans="1:14" x14ac:dyDescent="0.2">
      <c r="A1944">
        <v>2394248</v>
      </c>
      <c r="B1944" s="1">
        <v>44907</v>
      </c>
      <c r="C1944" t="s">
        <v>172</v>
      </c>
      <c r="D1944" t="s">
        <v>141</v>
      </c>
      <c r="E1944">
        <v>1</v>
      </c>
      <c r="F1944">
        <v>0.9</v>
      </c>
      <c r="G1944" t="s">
        <v>172</v>
      </c>
      <c r="H1944" t="s">
        <v>10</v>
      </c>
      <c r="I1944">
        <v>75</v>
      </c>
      <c r="J1944">
        <v>0</v>
      </c>
      <c r="K1944">
        <v>90</v>
      </c>
      <c r="L1944">
        <v>300</v>
      </c>
      <c r="M1944">
        <v>3</v>
      </c>
      <c r="N1944" t="s">
        <v>157</v>
      </c>
    </row>
    <row r="1945" spans="1:14" x14ac:dyDescent="0.2">
      <c r="A1945">
        <v>2392485</v>
      </c>
      <c r="B1945" s="1">
        <v>44907</v>
      </c>
      <c r="C1945" t="s">
        <v>172</v>
      </c>
      <c r="D1945" t="s">
        <v>134</v>
      </c>
      <c r="E1945">
        <v>0</v>
      </c>
      <c r="F1945">
        <v>52.7</v>
      </c>
      <c r="G1945" t="s">
        <v>172</v>
      </c>
      <c r="H1945" t="s">
        <v>10</v>
      </c>
      <c r="I1945">
        <v>75</v>
      </c>
      <c r="J1945">
        <v>0</v>
      </c>
      <c r="K1945">
        <v>90</v>
      </c>
      <c r="L1945">
        <v>300</v>
      </c>
      <c r="M1945">
        <v>3</v>
      </c>
      <c r="N1945" t="s">
        <v>157</v>
      </c>
    </row>
    <row r="1946" spans="1:14" x14ac:dyDescent="0.2">
      <c r="A1946">
        <v>2394329</v>
      </c>
      <c r="B1946" s="1">
        <v>44907</v>
      </c>
      <c r="C1946" t="s">
        <v>172</v>
      </c>
      <c r="D1946" t="s">
        <v>139</v>
      </c>
      <c r="E1946">
        <v>0</v>
      </c>
      <c r="F1946">
        <v>23.5</v>
      </c>
      <c r="G1946" t="s">
        <v>172</v>
      </c>
      <c r="H1946" t="s">
        <v>10</v>
      </c>
      <c r="I1946">
        <v>75</v>
      </c>
      <c r="J1946">
        <v>0</v>
      </c>
      <c r="K1946">
        <v>90</v>
      </c>
      <c r="L1946">
        <v>300</v>
      </c>
      <c r="M1946">
        <v>3</v>
      </c>
      <c r="N1946" t="s">
        <v>157</v>
      </c>
    </row>
    <row r="1947" spans="1:14" x14ac:dyDescent="0.2">
      <c r="A1947">
        <v>2393840</v>
      </c>
      <c r="B1947" s="1">
        <v>44907</v>
      </c>
      <c r="C1947" t="s">
        <v>172</v>
      </c>
      <c r="D1947" t="s">
        <v>135</v>
      </c>
      <c r="E1947">
        <v>0</v>
      </c>
      <c r="F1947">
        <v>22.4</v>
      </c>
      <c r="G1947" t="s">
        <v>172</v>
      </c>
      <c r="H1947" t="s">
        <v>10</v>
      </c>
      <c r="I1947">
        <v>75</v>
      </c>
      <c r="J1947">
        <v>0</v>
      </c>
      <c r="K1947">
        <v>90</v>
      </c>
      <c r="L1947">
        <v>300</v>
      </c>
      <c r="M1947">
        <v>3</v>
      </c>
      <c r="N1947" t="s">
        <v>157</v>
      </c>
    </row>
    <row r="1948" spans="1:14" x14ac:dyDescent="0.2">
      <c r="A1948">
        <v>2391879</v>
      </c>
      <c r="B1948" s="1">
        <v>44906</v>
      </c>
      <c r="C1948" t="s">
        <v>172</v>
      </c>
      <c r="D1948" t="s">
        <v>135</v>
      </c>
      <c r="E1948">
        <v>0</v>
      </c>
      <c r="F1948">
        <v>15</v>
      </c>
      <c r="G1948" t="s">
        <v>172</v>
      </c>
      <c r="H1948" t="s">
        <v>10</v>
      </c>
      <c r="I1948">
        <v>75</v>
      </c>
      <c r="J1948">
        <v>0</v>
      </c>
      <c r="K1948">
        <v>90</v>
      </c>
      <c r="L1948">
        <v>300</v>
      </c>
      <c r="M1948">
        <v>3</v>
      </c>
      <c r="N1948" t="s">
        <v>157</v>
      </c>
    </row>
    <row r="1949" spans="1:14" x14ac:dyDescent="0.2">
      <c r="A1949">
        <v>2391206</v>
      </c>
      <c r="B1949" s="1">
        <v>44906</v>
      </c>
      <c r="C1949" t="s">
        <v>172</v>
      </c>
      <c r="D1949" t="s">
        <v>132</v>
      </c>
      <c r="E1949">
        <v>0</v>
      </c>
      <c r="F1949">
        <v>4.9000000000000004</v>
      </c>
      <c r="G1949" t="s">
        <v>172</v>
      </c>
      <c r="H1949" t="s">
        <v>10</v>
      </c>
      <c r="I1949">
        <v>75</v>
      </c>
      <c r="J1949">
        <v>0</v>
      </c>
      <c r="K1949">
        <v>90</v>
      </c>
      <c r="L1949">
        <v>300</v>
      </c>
      <c r="M1949">
        <v>3</v>
      </c>
      <c r="N1949" t="s">
        <v>157</v>
      </c>
    </row>
    <row r="1950" spans="1:14" x14ac:dyDescent="0.2">
      <c r="A1950">
        <v>2390610</v>
      </c>
      <c r="B1950" s="1">
        <v>44905</v>
      </c>
      <c r="C1950" t="s">
        <v>172</v>
      </c>
      <c r="D1950" t="s">
        <v>142</v>
      </c>
      <c r="E1950">
        <v>1</v>
      </c>
      <c r="F1950">
        <v>3.2</v>
      </c>
      <c r="G1950" t="s">
        <v>172</v>
      </c>
      <c r="H1950" t="s">
        <v>10</v>
      </c>
      <c r="I1950">
        <v>75</v>
      </c>
      <c r="J1950">
        <v>0</v>
      </c>
      <c r="K1950">
        <v>90</v>
      </c>
      <c r="L1950">
        <v>300</v>
      </c>
      <c r="M1950">
        <v>3</v>
      </c>
      <c r="N1950" t="s">
        <v>157</v>
      </c>
    </row>
    <row r="1951" spans="1:14" x14ac:dyDescent="0.2">
      <c r="A1951">
        <v>2390761</v>
      </c>
      <c r="B1951" s="1">
        <v>44905</v>
      </c>
      <c r="C1951" t="s">
        <v>172</v>
      </c>
      <c r="D1951" t="s">
        <v>151</v>
      </c>
      <c r="E1951">
        <v>0</v>
      </c>
      <c r="F1951">
        <v>8</v>
      </c>
      <c r="G1951" t="s">
        <v>172</v>
      </c>
      <c r="H1951" t="s">
        <v>10</v>
      </c>
      <c r="I1951">
        <v>75</v>
      </c>
      <c r="J1951">
        <v>0</v>
      </c>
      <c r="K1951">
        <v>90</v>
      </c>
      <c r="L1951">
        <v>300</v>
      </c>
      <c r="M1951">
        <v>3</v>
      </c>
      <c r="N1951" t="s">
        <v>157</v>
      </c>
    </row>
    <row r="1952" spans="1:14" x14ac:dyDescent="0.2">
      <c r="A1952">
        <v>2390036</v>
      </c>
      <c r="B1952" s="1">
        <v>44905</v>
      </c>
      <c r="C1952" t="s">
        <v>172</v>
      </c>
      <c r="D1952" t="s">
        <v>135</v>
      </c>
      <c r="E1952">
        <v>1</v>
      </c>
      <c r="F1952">
        <v>8</v>
      </c>
      <c r="G1952" t="s">
        <v>172</v>
      </c>
      <c r="H1952" t="s">
        <v>10</v>
      </c>
      <c r="I1952">
        <v>75</v>
      </c>
      <c r="J1952">
        <v>0</v>
      </c>
      <c r="K1952">
        <v>90</v>
      </c>
      <c r="L1952">
        <v>300</v>
      </c>
      <c r="M1952">
        <v>3</v>
      </c>
      <c r="N1952" t="s">
        <v>157</v>
      </c>
    </row>
    <row r="1953" spans="1:14" x14ac:dyDescent="0.2">
      <c r="A1953">
        <v>2388846</v>
      </c>
      <c r="B1953" s="1">
        <v>44904</v>
      </c>
      <c r="C1953" t="s">
        <v>172</v>
      </c>
      <c r="D1953" t="s">
        <v>151</v>
      </c>
      <c r="E1953">
        <v>0</v>
      </c>
      <c r="F1953">
        <v>58.3</v>
      </c>
      <c r="G1953" t="s">
        <v>172</v>
      </c>
      <c r="H1953" t="s">
        <v>10</v>
      </c>
      <c r="I1953">
        <v>75</v>
      </c>
      <c r="J1953">
        <v>0</v>
      </c>
      <c r="K1953">
        <v>90</v>
      </c>
      <c r="L1953">
        <v>300</v>
      </c>
      <c r="M1953">
        <v>3</v>
      </c>
      <c r="N1953" t="s">
        <v>157</v>
      </c>
    </row>
    <row r="1954" spans="1:14" x14ac:dyDescent="0.2">
      <c r="A1954">
        <v>2374387</v>
      </c>
      <c r="B1954" s="1">
        <v>44904</v>
      </c>
      <c r="C1954" t="s">
        <v>172</v>
      </c>
      <c r="D1954" t="s">
        <v>149</v>
      </c>
      <c r="E1954">
        <v>1</v>
      </c>
      <c r="F1954">
        <v>19.399999999999999</v>
      </c>
      <c r="G1954" t="s">
        <v>172</v>
      </c>
      <c r="H1954" t="s">
        <v>10</v>
      </c>
      <c r="I1954">
        <v>75</v>
      </c>
      <c r="J1954">
        <v>0</v>
      </c>
      <c r="K1954">
        <v>90</v>
      </c>
      <c r="L1954">
        <v>300</v>
      </c>
      <c r="M1954">
        <v>3</v>
      </c>
      <c r="N1954" t="s">
        <v>157</v>
      </c>
    </row>
    <row r="1955" spans="1:14" x14ac:dyDescent="0.2">
      <c r="A1955">
        <v>2389862</v>
      </c>
      <c r="B1955" s="1">
        <v>44904</v>
      </c>
      <c r="C1955" t="s">
        <v>172</v>
      </c>
      <c r="D1955" t="s">
        <v>152</v>
      </c>
      <c r="E1955">
        <v>0</v>
      </c>
      <c r="F1955">
        <v>0.2</v>
      </c>
      <c r="G1955" t="s">
        <v>172</v>
      </c>
      <c r="H1955" t="s">
        <v>10</v>
      </c>
      <c r="I1955">
        <v>75</v>
      </c>
      <c r="J1955">
        <v>0</v>
      </c>
      <c r="K1955">
        <v>90</v>
      </c>
      <c r="L1955">
        <v>300</v>
      </c>
      <c r="M1955">
        <v>3</v>
      </c>
      <c r="N1955" t="s">
        <v>157</v>
      </c>
    </row>
    <row r="1956" spans="1:14" x14ac:dyDescent="0.2">
      <c r="A1956">
        <v>2389107</v>
      </c>
      <c r="B1956" s="1">
        <v>44904</v>
      </c>
      <c r="C1956" t="s">
        <v>172</v>
      </c>
      <c r="D1956" t="s">
        <v>135</v>
      </c>
      <c r="E1956">
        <v>1</v>
      </c>
      <c r="F1956">
        <v>0.8</v>
      </c>
      <c r="G1956" t="s">
        <v>172</v>
      </c>
      <c r="H1956" t="s">
        <v>10</v>
      </c>
      <c r="I1956">
        <v>75</v>
      </c>
      <c r="J1956">
        <v>0</v>
      </c>
      <c r="K1956">
        <v>90</v>
      </c>
      <c r="L1956">
        <v>300</v>
      </c>
      <c r="M1956">
        <v>3</v>
      </c>
      <c r="N1956" t="s">
        <v>157</v>
      </c>
    </row>
    <row r="1957" spans="1:14" x14ac:dyDescent="0.2">
      <c r="A1957">
        <v>2388776</v>
      </c>
      <c r="B1957" s="1">
        <v>44904</v>
      </c>
      <c r="C1957" t="s">
        <v>172</v>
      </c>
      <c r="D1957" t="s">
        <v>143</v>
      </c>
      <c r="E1957">
        <v>1</v>
      </c>
      <c r="F1957">
        <v>4.3</v>
      </c>
      <c r="G1957" t="s">
        <v>172</v>
      </c>
      <c r="H1957" t="s">
        <v>10</v>
      </c>
      <c r="I1957">
        <v>75</v>
      </c>
      <c r="J1957">
        <v>0</v>
      </c>
      <c r="K1957">
        <v>90</v>
      </c>
      <c r="L1957">
        <v>300</v>
      </c>
      <c r="M1957">
        <v>3</v>
      </c>
      <c r="N1957" t="s">
        <v>157</v>
      </c>
    </row>
    <row r="1958" spans="1:14" x14ac:dyDescent="0.2">
      <c r="A1958">
        <v>2381755</v>
      </c>
      <c r="B1958" s="1">
        <v>44904</v>
      </c>
      <c r="C1958" t="s">
        <v>172</v>
      </c>
      <c r="D1958" t="s">
        <v>152</v>
      </c>
      <c r="E1958">
        <v>0</v>
      </c>
      <c r="F1958">
        <v>37.299999999999997</v>
      </c>
      <c r="G1958" t="s">
        <v>172</v>
      </c>
      <c r="H1958" t="s">
        <v>10</v>
      </c>
      <c r="I1958">
        <v>75</v>
      </c>
      <c r="J1958">
        <v>0</v>
      </c>
      <c r="K1958">
        <v>90</v>
      </c>
      <c r="L1958">
        <v>300</v>
      </c>
      <c r="M1958">
        <v>3</v>
      </c>
      <c r="N1958" t="s">
        <v>157</v>
      </c>
    </row>
    <row r="1959" spans="1:14" x14ac:dyDescent="0.2">
      <c r="A1959">
        <v>2386150</v>
      </c>
      <c r="B1959" s="1">
        <v>44903</v>
      </c>
      <c r="C1959" t="s">
        <v>172</v>
      </c>
      <c r="D1959" t="s">
        <v>140</v>
      </c>
      <c r="E1959">
        <v>0</v>
      </c>
      <c r="F1959">
        <v>1.7</v>
      </c>
      <c r="G1959" t="s">
        <v>172</v>
      </c>
      <c r="H1959" t="s">
        <v>10</v>
      </c>
      <c r="I1959">
        <v>75</v>
      </c>
      <c r="J1959">
        <v>0</v>
      </c>
      <c r="K1959">
        <v>90</v>
      </c>
      <c r="L1959">
        <v>300</v>
      </c>
      <c r="M1959">
        <v>3</v>
      </c>
      <c r="N1959" t="s">
        <v>157</v>
      </c>
    </row>
    <row r="1960" spans="1:14" x14ac:dyDescent="0.2">
      <c r="A1960">
        <v>2388022</v>
      </c>
      <c r="B1960" s="1">
        <v>44903</v>
      </c>
      <c r="C1960" t="s">
        <v>172</v>
      </c>
      <c r="D1960" t="s">
        <v>136</v>
      </c>
      <c r="E1960">
        <v>1</v>
      </c>
      <c r="F1960">
        <v>6.4</v>
      </c>
      <c r="G1960" t="s">
        <v>172</v>
      </c>
      <c r="H1960" t="s">
        <v>10</v>
      </c>
      <c r="I1960">
        <v>75</v>
      </c>
      <c r="J1960">
        <v>0</v>
      </c>
      <c r="K1960">
        <v>90</v>
      </c>
      <c r="L1960">
        <v>300</v>
      </c>
      <c r="M1960">
        <v>3</v>
      </c>
      <c r="N1960" t="s">
        <v>157</v>
      </c>
    </row>
    <row r="1961" spans="1:14" x14ac:dyDescent="0.2">
      <c r="A1961">
        <v>2388242</v>
      </c>
      <c r="B1961" s="1">
        <v>44903</v>
      </c>
      <c r="C1961" t="s">
        <v>172</v>
      </c>
      <c r="D1961" t="s">
        <v>149</v>
      </c>
      <c r="E1961">
        <v>0</v>
      </c>
      <c r="F1961">
        <v>0.4</v>
      </c>
      <c r="G1961" t="s">
        <v>172</v>
      </c>
      <c r="H1961" t="s">
        <v>10</v>
      </c>
      <c r="I1961">
        <v>75</v>
      </c>
      <c r="J1961">
        <v>0</v>
      </c>
      <c r="K1961">
        <v>90</v>
      </c>
      <c r="L1961">
        <v>300</v>
      </c>
      <c r="M1961">
        <v>3</v>
      </c>
      <c r="N1961" t="s">
        <v>157</v>
      </c>
    </row>
    <row r="1962" spans="1:14" x14ac:dyDescent="0.2">
      <c r="A1962">
        <v>2385170</v>
      </c>
      <c r="B1962" s="1">
        <v>44903</v>
      </c>
      <c r="C1962" t="s">
        <v>172</v>
      </c>
      <c r="D1962" t="s">
        <v>151</v>
      </c>
      <c r="E1962">
        <v>0</v>
      </c>
      <c r="F1962">
        <v>16.5</v>
      </c>
      <c r="G1962" t="s">
        <v>172</v>
      </c>
      <c r="H1962" t="s">
        <v>10</v>
      </c>
      <c r="I1962">
        <v>75</v>
      </c>
      <c r="J1962">
        <v>0</v>
      </c>
      <c r="K1962">
        <v>90</v>
      </c>
      <c r="L1962">
        <v>300</v>
      </c>
      <c r="M1962">
        <v>3</v>
      </c>
      <c r="N1962" t="s">
        <v>157</v>
      </c>
    </row>
    <row r="1963" spans="1:14" x14ac:dyDescent="0.2">
      <c r="A1963">
        <v>2385571</v>
      </c>
      <c r="B1963" s="1">
        <v>44903</v>
      </c>
      <c r="C1963" t="s">
        <v>172</v>
      </c>
      <c r="D1963" t="s">
        <v>134</v>
      </c>
      <c r="E1963">
        <v>0</v>
      </c>
      <c r="F1963">
        <v>6.8</v>
      </c>
      <c r="G1963" t="s">
        <v>172</v>
      </c>
      <c r="H1963" t="s">
        <v>10</v>
      </c>
      <c r="I1963">
        <v>75</v>
      </c>
      <c r="J1963">
        <v>0</v>
      </c>
      <c r="K1963">
        <v>90</v>
      </c>
      <c r="L1963">
        <v>300</v>
      </c>
      <c r="M1963">
        <v>3</v>
      </c>
      <c r="N1963" t="s">
        <v>157</v>
      </c>
    </row>
    <row r="1964" spans="1:14" x14ac:dyDescent="0.2">
      <c r="A1964">
        <v>2388121</v>
      </c>
      <c r="B1964" s="1">
        <v>44903</v>
      </c>
      <c r="C1964" t="s">
        <v>172</v>
      </c>
      <c r="D1964" t="s">
        <v>149</v>
      </c>
      <c r="E1964">
        <v>0</v>
      </c>
      <c r="F1964">
        <v>1.3</v>
      </c>
      <c r="G1964" t="s">
        <v>172</v>
      </c>
      <c r="H1964" t="s">
        <v>10</v>
      </c>
      <c r="I1964">
        <v>75</v>
      </c>
      <c r="J1964">
        <v>0</v>
      </c>
      <c r="K1964">
        <v>90</v>
      </c>
      <c r="L1964">
        <v>300</v>
      </c>
      <c r="M1964">
        <v>3</v>
      </c>
      <c r="N1964" t="s">
        <v>157</v>
      </c>
    </row>
    <row r="1965" spans="1:14" x14ac:dyDescent="0.2">
      <c r="A1965">
        <v>2382570</v>
      </c>
      <c r="B1965" s="1">
        <v>44902</v>
      </c>
      <c r="C1965" t="s">
        <v>172</v>
      </c>
      <c r="D1965" t="s">
        <v>132</v>
      </c>
      <c r="E1965">
        <v>0</v>
      </c>
      <c r="F1965">
        <v>4.3</v>
      </c>
      <c r="G1965" t="s">
        <v>172</v>
      </c>
      <c r="H1965" t="s">
        <v>10</v>
      </c>
      <c r="I1965">
        <v>75</v>
      </c>
      <c r="J1965">
        <v>0</v>
      </c>
      <c r="K1965">
        <v>90</v>
      </c>
      <c r="L1965">
        <v>300</v>
      </c>
      <c r="M1965">
        <v>3</v>
      </c>
      <c r="N1965" t="s">
        <v>157</v>
      </c>
    </row>
    <row r="1966" spans="1:14" x14ac:dyDescent="0.2">
      <c r="A1966">
        <v>2384837</v>
      </c>
      <c r="B1966" s="1">
        <v>44902</v>
      </c>
      <c r="C1966" t="s">
        <v>172</v>
      </c>
      <c r="D1966" t="s">
        <v>139</v>
      </c>
      <c r="E1966">
        <v>0</v>
      </c>
      <c r="F1966">
        <v>3.5</v>
      </c>
      <c r="G1966" t="s">
        <v>172</v>
      </c>
      <c r="H1966" t="s">
        <v>10</v>
      </c>
      <c r="I1966">
        <v>75</v>
      </c>
      <c r="J1966">
        <v>0</v>
      </c>
      <c r="K1966">
        <v>90</v>
      </c>
      <c r="L1966">
        <v>300</v>
      </c>
      <c r="M1966">
        <v>3</v>
      </c>
      <c r="N1966" t="s">
        <v>157</v>
      </c>
    </row>
    <row r="1967" spans="1:14" x14ac:dyDescent="0.2">
      <c r="A1967">
        <v>2385092</v>
      </c>
      <c r="B1967" s="1">
        <v>44902</v>
      </c>
      <c r="C1967" t="s">
        <v>172</v>
      </c>
      <c r="D1967" t="s">
        <v>140</v>
      </c>
      <c r="E1967">
        <v>1</v>
      </c>
      <c r="F1967">
        <v>17.100000000000001</v>
      </c>
      <c r="G1967" t="s">
        <v>172</v>
      </c>
      <c r="H1967" t="s">
        <v>10</v>
      </c>
      <c r="I1967">
        <v>75</v>
      </c>
      <c r="J1967">
        <v>0</v>
      </c>
      <c r="K1967">
        <v>90</v>
      </c>
      <c r="L1967">
        <v>300</v>
      </c>
      <c r="M1967">
        <v>3</v>
      </c>
      <c r="N1967" t="s">
        <v>157</v>
      </c>
    </row>
    <row r="1968" spans="1:14" x14ac:dyDescent="0.2">
      <c r="A1968">
        <v>2383022</v>
      </c>
      <c r="B1968" s="1">
        <v>44902</v>
      </c>
      <c r="C1968" t="s">
        <v>172</v>
      </c>
      <c r="D1968" t="s">
        <v>135</v>
      </c>
      <c r="E1968">
        <v>1</v>
      </c>
      <c r="F1968">
        <v>8.5</v>
      </c>
      <c r="G1968" t="s">
        <v>172</v>
      </c>
      <c r="H1968" t="s">
        <v>10</v>
      </c>
      <c r="I1968">
        <v>75</v>
      </c>
      <c r="J1968">
        <v>0</v>
      </c>
      <c r="K1968">
        <v>90</v>
      </c>
      <c r="L1968">
        <v>300</v>
      </c>
      <c r="M1968">
        <v>3</v>
      </c>
      <c r="N1968" t="s">
        <v>157</v>
      </c>
    </row>
    <row r="1969" spans="1:14" x14ac:dyDescent="0.2">
      <c r="A1969">
        <v>2386046</v>
      </c>
      <c r="B1969" s="1">
        <v>44902</v>
      </c>
      <c r="C1969" t="s">
        <v>172</v>
      </c>
      <c r="D1969" t="s">
        <v>135</v>
      </c>
      <c r="E1969">
        <v>1</v>
      </c>
      <c r="F1969">
        <v>1.1000000000000001</v>
      </c>
      <c r="G1969" t="s">
        <v>172</v>
      </c>
      <c r="H1969" t="s">
        <v>10</v>
      </c>
      <c r="I1969">
        <v>75</v>
      </c>
      <c r="J1969">
        <v>0</v>
      </c>
      <c r="K1969">
        <v>90</v>
      </c>
      <c r="L1969">
        <v>300</v>
      </c>
      <c r="M1969">
        <v>3</v>
      </c>
      <c r="N1969" t="s">
        <v>157</v>
      </c>
    </row>
    <row r="1970" spans="1:14" x14ac:dyDescent="0.2">
      <c r="A1970">
        <v>2383457</v>
      </c>
      <c r="B1970" s="1">
        <v>44901</v>
      </c>
      <c r="C1970" t="s">
        <v>172</v>
      </c>
      <c r="D1970" t="s">
        <v>149</v>
      </c>
      <c r="E1970">
        <v>0</v>
      </c>
      <c r="F1970">
        <v>0.2</v>
      </c>
      <c r="G1970" t="s">
        <v>172</v>
      </c>
      <c r="H1970" t="s">
        <v>10</v>
      </c>
      <c r="I1970">
        <v>75</v>
      </c>
      <c r="J1970">
        <v>0</v>
      </c>
      <c r="K1970">
        <v>90</v>
      </c>
      <c r="L1970">
        <v>300</v>
      </c>
      <c r="M1970">
        <v>3</v>
      </c>
      <c r="N1970" t="s">
        <v>157</v>
      </c>
    </row>
    <row r="1971" spans="1:14" x14ac:dyDescent="0.2">
      <c r="A1971">
        <v>2382649</v>
      </c>
      <c r="B1971" s="1">
        <v>44901</v>
      </c>
      <c r="C1971" t="s">
        <v>172</v>
      </c>
      <c r="D1971" t="s">
        <v>135</v>
      </c>
      <c r="E1971">
        <v>0</v>
      </c>
      <c r="F1971">
        <v>11.1</v>
      </c>
      <c r="G1971" t="s">
        <v>172</v>
      </c>
      <c r="H1971" t="s">
        <v>10</v>
      </c>
      <c r="I1971">
        <v>75</v>
      </c>
      <c r="J1971">
        <v>0</v>
      </c>
      <c r="K1971">
        <v>90</v>
      </c>
      <c r="L1971">
        <v>300</v>
      </c>
      <c r="M1971">
        <v>3</v>
      </c>
      <c r="N1971" t="s">
        <v>157</v>
      </c>
    </row>
    <row r="1972" spans="1:14" x14ac:dyDescent="0.2">
      <c r="A1972">
        <v>2379684</v>
      </c>
      <c r="B1972" s="1">
        <v>44901</v>
      </c>
      <c r="C1972" t="s">
        <v>172</v>
      </c>
      <c r="D1972" t="s">
        <v>136</v>
      </c>
      <c r="E1972">
        <v>0</v>
      </c>
      <c r="F1972">
        <v>2.2999999999999998</v>
      </c>
      <c r="G1972" t="s">
        <v>172</v>
      </c>
      <c r="H1972" t="s">
        <v>10</v>
      </c>
      <c r="I1972">
        <v>75</v>
      </c>
      <c r="J1972">
        <v>0</v>
      </c>
      <c r="K1972">
        <v>90</v>
      </c>
      <c r="L1972">
        <v>300</v>
      </c>
      <c r="M1972">
        <v>3</v>
      </c>
      <c r="N1972" t="s">
        <v>157</v>
      </c>
    </row>
    <row r="1973" spans="1:14" x14ac:dyDescent="0.2">
      <c r="A1973">
        <v>2381619</v>
      </c>
      <c r="B1973" s="1">
        <v>44901</v>
      </c>
      <c r="C1973" t="s">
        <v>172</v>
      </c>
      <c r="D1973" t="s">
        <v>134</v>
      </c>
      <c r="E1973">
        <v>1</v>
      </c>
      <c r="F1973">
        <v>20.2</v>
      </c>
      <c r="G1973" t="s">
        <v>172</v>
      </c>
      <c r="H1973" t="s">
        <v>10</v>
      </c>
      <c r="I1973">
        <v>75</v>
      </c>
      <c r="J1973">
        <v>0</v>
      </c>
      <c r="K1973">
        <v>90</v>
      </c>
      <c r="L1973">
        <v>300</v>
      </c>
      <c r="M1973">
        <v>3</v>
      </c>
      <c r="N1973" t="s">
        <v>157</v>
      </c>
    </row>
    <row r="1974" spans="1:14" x14ac:dyDescent="0.2">
      <c r="A1974">
        <v>2370724</v>
      </c>
      <c r="B1974" s="1">
        <v>44900</v>
      </c>
      <c r="C1974" t="s">
        <v>172</v>
      </c>
      <c r="D1974" t="s">
        <v>134</v>
      </c>
      <c r="E1974">
        <v>0</v>
      </c>
      <c r="F1974">
        <v>20.3</v>
      </c>
      <c r="G1974" t="s">
        <v>172</v>
      </c>
      <c r="H1974" t="s">
        <v>10</v>
      </c>
      <c r="I1974">
        <v>75</v>
      </c>
      <c r="J1974">
        <v>0</v>
      </c>
      <c r="K1974">
        <v>90</v>
      </c>
      <c r="L1974">
        <v>300</v>
      </c>
      <c r="M1974">
        <v>3</v>
      </c>
      <c r="N1974" t="s">
        <v>157</v>
      </c>
    </row>
    <row r="1975" spans="1:14" x14ac:dyDescent="0.2">
      <c r="A1975">
        <v>2381451</v>
      </c>
      <c r="B1975" s="1">
        <v>44900</v>
      </c>
      <c r="C1975" t="s">
        <v>172</v>
      </c>
      <c r="D1975" t="s">
        <v>151</v>
      </c>
      <c r="E1975">
        <v>1</v>
      </c>
      <c r="F1975">
        <v>2.9</v>
      </c>
      <c r="G1975" t="s">
        <v>172</v>
      </c>
      <c r="H1975" t="s">
        <v>10</v>
      </c>
      <c r="I1975">
        <v>75</v>
      </c>
      <c r="J1975">
        <v>0</v>
      </c>
      <c r="K1975">
        <v>90</v>
      </c>
      <c r="L1975">
        <v>300</v>
      </c>
      <c r="M1975">
        <v>3</v>
      </c>
      <c r="N1975" t="s">
        <v>157</v>
      </c>
    </row>
    <row r="1976" spans="1:14" x14ac:dyDescent="0.2">
      <c r="A1976">
        <v>2376056</v>
      </c>
      <c r="B1976" s="1">
        <v>44900</v>
      </c>
      <c r="C1976" t="s">
        <v>172</v>
      </c>
      <c r="D1976" t="s">
        <v>135</v>
      </c>
      <c r="E1976">
        <v>0</v>
      </c>
      <c r="F1976">
        <v>2.2999999999999998</v>
      </c>
      <c r="G1976" t="s">
        <v>172</v>
      </c>
      <c r="H1976" t="s">
        <v>10</v>
      </c>
      <c r="I1976">
        <v>75</v>
      </c>
      <c r="J1976">
        <v>0</v>
      </c>
      <c r="K1976">
        <v>90</v>
      </c>
      <c r="L1976">
        <v>300</v>
      </c>
      <c r="M1976">
        <v>3</v>
      </c>
      <c r="N1976" t="s">
        <v>157</v>
      </c>
    </row>
    <row r="1977" spans="1:14" x14ac:dyDescent="0.2">
      <c r="A1977">
        <v>2379853</v>
      </c>
      <c r="B1977" s="1">
        <v>44899</v>
      </c>
      <c r="C1977" t="s">
        <v>172</v>
      </c>
      <c r="D1977" t="s">
        <v>140</v>
      </c>
      <c r="E1977">
        <v>0</v>
      </c>
      <c r="F1977">
        <v>5.2</v>
      </c>
      <c r="G1977" t="s">
        <v>172</v>
      </c>
      <c r="H1977" t="s">
        <v>10</v>
      </c>
      <c r="I1977">
        <v>75</v>
      </c>
      <c r="J1977">
        <v>0</v>
      </c>
      <c r="K1977">
        <v>90</v>
      </c>
      <c r="L1977">
        <v>300</v>
      </c>
      <c r="M1977">
        <v>3</v>
      </c>
      <c r="N1977" t="s">
        <v>157</v>
      </c>
    </row>
    <row r="1978" spans="1:14" x14ac:dyDescent="0.2">
      <c r="A1978">
        <v>2378641</v>
      </c>
      <c r="B1978" s="1">
        <v>44898</v>
      </c>
      <c r="C1978" t="s">
        <v>172</v>
      </c>
      <c r="D1978" t="s">
        <v>132</v>
      </c>
      <c r="E1978">
        <v>1</v>
      </c>
      <c r="F1978">
        <v>2.4</v>
      </c>
      <c r="G1978" t="s">
        <v>172</v>
      </c>
      <c r="H1978" t="s">
        <v>10</v>
      </c>
      <c r="I1978">
        <v>75</v>
      </c>
      <c r="J1978">
        <v>0</v>
      </c>
      <c r="K1978">
        <v>90</v>
      </c>
      <c r="L1978">
        <v>300</v>
      </c>
      <c r="M1978">
        <v>3</v>
      </c>
      <c r="N1978" t="s">
        <v>157</v>
      </c>
    </row>
    <row r="1979" spans="1:14" x14ac:dyDescent="0.2">
      <c r="A1979">
        <v>2378578</v>
      </c>
      <c r="B1979" s="1">
        <v>44898</v>
      </c>
      <c r="C1979" t="s">
        <v>172</v>
      </c>
      <c r="D1979" t="s">
        <v>141</v>
      </c>
      <c r="E1979">
        <v>0</v>
      </c>
      <c r="F1979">
        <v>1</v>
      </c>
      <c r="G1979" t="s">
        <v>172</v>
      </c>
      <c r="H1979" t="s">
        <v>10</v>
      </c>
      <c r="I1979">
        <v>75</v>
      </c>
      <c r="J1979">
        <v>0</v>
      </c>
      <c r="K1979">
        <v>90</v>
      </c>
      <c r="L1979">
        <v>300</v>
      </c>
      <c r="M1979">
        <v>3</v>
      </c>
      <c r="N1979" t="s">
        <v>157</v>
      </c>
    </row>
    <row r="1980" spans="1:14" x14ac:dyDescent="0.2">
      <c r="A1980">
        <v>2378869</v>
      </c>
      <c r="B1980" s="1">
        <v>44898</v>
      </c>
      <c r="C1980" t="s">
        <v>172</v>
      </c>
      <c r="D1980" t="s">
        <v>140</v>
      </c>
      <c r="E1980">
        <v>1</v>
      </c>
      <c r="F1980">
        <v>4.0999999999999996</v>
      </c>
      <c r="G1980" t="s">
        <v>172</v>
      </c>
      <c r="H1980" t="s">
        <v>10</v>
      </c>
      <c r="I1980">
        <v>75</v>
      </c>
      <c r="J1980">
        <v>0</v>
      </c>
      <c r="K1980">
        <v>90</v>
      </c>
      <c r="L1980">
        <v>300</v>
      </c>
      <c r="M1980">
        <v>3</v>
      </c>
      <c r="N1980" t="s">
        <v>157</v>
      </c>
    </row>
    <row r="1981" spans="1:14" x14ac:dyDescent="0.2">
      <c r="A1981">
        <v>2374942</v>
      </c>
      <c r="B1981" s="1">
        <v>44897</v>
      </c>
      <c r="C1981" t="s">
        <v>172</v>
      </c>
      <c r="D1981" t="s">
        <v>140</v>
      </c>
      <c r="E1981">
        <v>1</v>
      </c>
      <c r="F1981">
        <v>13.9</v>
      </c>
      <c r="G1981" t="s">
        <v>172</v>
      </c>
      <c r="H1981" t="s">
        <v>10</v>
      </c>
      <c r="I1981">
        <v>75</v>
      </c>
      <c r="J1981">
        <v>0</v>
      </c>
      <c r="K1981">
        <v>90</v>
      </c>
      <c r="L1981">
        <v>300</v>
      </c>
      <c r="M1981">
        <v>3</v>
      </c>
      <c r="N1981" t="s">
        <v>157</v>
      </c>
    </row>
    <row r="1982" spans="1:14" x14ac:dyDescent="0.2">
      <c r="A1982">
        <v>2372053</v>
      </c>
      <c r="B1982" s="1">
        <v>44897</v>
      </c>
      <c r="C1982" t="s">
        <v>172</v>
      </c>
      <c r="D1982" t="s">
        <v>135</v>
      </c>
      <c r="E1982">
        <v>1</v>
      </c>
      <c r="F1982">
        <v>0.4</v>
      </c>
      <c r="G1982" t="s">
        <v>172</v>
      </c>
      <c r="H1982" t="s">
        <v>10</v>
      </c>
      <c r="I1982">
        <v>75</v>
      </c>
      <c r="J1982">
        <v>0</v>
      </c>
      <c r="K1982">
        <v>90</v>
      </c>
      <c r="L1982">
        <v>300</v>
      </c>
      <c r="M1982">
        <v>3</v>
      </c>
      <c r="N1982" t="s">
        <v>157</v>
      </c>
    </row>
    <row r="1983" spans="1:14" x14ac:dyDescent="0.2">
      <c r="A1983">
        <v>2373850</v>
      </c>
      <c r="B1983" s="1">
        <v>44897</v>
      </c>
      <c r="C1983" t="s">
        <v>172</v>
      </c>
      <c r="D1983" t="s">
        <v>143</v>
      </c>
      <c r="E1983">
        <v>1</v>
      </c>
      <c r="F1983">
        <v>3.8</v>
      </c>
      <c r="G1983" t="s">
        <v>172</v>
      </c>
      <c r="H1983" t="s">
        <v>10</v>
      </c>
      <c r="I1983">
        <v>75</v>
      </c>
      <c r="J1983">
        <v>0</v>
      </c>
      <c r="K1983">
        <v>90</v>
      </c>
      <c r="L1983">
        <v>300</v>
      </c>
      <c r="M1983">
        <v>3</v>
      </c>
      <c r="N1983" t="s">
        <v>157</v>
      </c>
    </row>
    <row r="1984" spans="1:14" x14ac:dyDescent="0.2">
      <c r="A1984">
        <v>2376405</v>
      </c>
      <c r="B1984" s="1">
        <v>44897</v>
      </c>
      <c r="C1984" t="s">
        <v>172</v>
      </c>
      <c r="D1984" t="s">
        <v>134</v>
      </c>
      <c r="E1984">
        <v>0</v>
      </c>
      <c r="F1984">
        <v>39.9</v>
      </c>
      <c r="G1984" t="s">
        <v>172</v>
      </c>
      <c r="H1984" t="s">
        <v>10</v>
      </c>
      <c r="I1984">
        <v>75</v>
      </c>
      <c r="J1984">
        <v>0</v>
      </c>
      <c r="K1984">
        <v>90</v>
      </c>
      <c r="L1984">
        <v>300</v>
      </c>
      <c r="M1984">
        <v>3</v>
      </c>
      <c r="N1984" t="s">
        <v>157</v>
      </c>
    </row>
    <row r="1985" spans="1:14" x14ac:dyDescent="0.2">
      <c r="A1985">
        <v>2372373</v>
      </c>
      <c r="B1985" s="1">
        <v>44897</v>
      </c>
      <c r="C1985" t="s">
        <v>172</v>
      </c>
      <c r="D1985" t="s">
        <v>141</v>
      </c>
      <c r="E1985">
        <v>1</v>
      </c>
      <c r="F1985">
        <v>8</v>
      </c>
      <c r="G1985" t="s">
        <v>172</v>
      </c>
      <c r="H1985" t="s">
        <v>10</v>
      </c>
      <c r="I1985">
        <v>75</v>
      </c>
      <c r="J1985">
        <v>0</v>
      </c>
      <c r="K1985">
        <v>90</v>
      </c>
      <c r="L1985">
        <v>300</v>
      </c>
      <c r="M1985">
        <v>3</v>
      </c>
      <c r="N1985" t="s">
        <v>157</v>
      </c>
    </row>
    <row r="1986" spans="1:14" x14ac:dyDescent="0.2">
      <c r="A1986">
        <v>2376758</v>
      </c>
      <c r="B1986" s="1">
        <v>44897</v>
      </c>
      <c r="C1986" t="s">
        <v>172</v>
      </c>
      <c r="D1986" t="s">
        <v>134</v>
      </c>
      <c r="E1986">
        <v>1</v>
      </c>
      <c r="F1986">
        <v>0.5</v>
      </c>
      <c r="G1986" t="s">
        <v>172</v>
      </c>
      <c r="H1986" t="s">
        <v>10</v>
      </c>
      <c r="I1986">
        <v>75</v>
      </c>
      <c r="J1986">
        <v>0</v>
      </c>
      <c r="K1986">
        <v>90</v>
      </c>
      <c r="L1986">
        <v>300</v>
      </c>
      <c r="M1986">
        <v>3</v>
      </c>
      <c r="N1986" t="s">
        <v>157</v>
      </c>
    </row>
    <row r="1987" spans="1:14" x14ac:dyDescent="0.2">
      <c r="A1987">
        <v>2355212</v>
      </c>
      <c r="B1987" s="1">
        <v>44897</v>
      </c>
      <c r="C1987" t="s">
        <v>172</v>
      </c>
      <c r="D1987" t="s">
        <v>134</v>
      </c>
      <c r="E1987">
        <v>0</v>
      </c>
      <c r="F1987">
        <v>0.4</v>
      </c>
      <c r="G1987" t="s">
        <v>172</v>
      </c>
      <c r="H1987" t="s">
        <v>10</v>
      </c>
      <c r="I1987">
        <v>75</v>
      </c>
      <c r="J1987">
        <v>0</v>
      </c>
      <c r="K1987">
        <v>90</v>
      </c>
      <c r="L1987">
        <v>300</v>
      </c>
      <c r="M1987">
        <v>3</v>
      </c>
      <c r="N1987" t="s">
        <v>157</v>
      </c>
    </row>
    <row r="1988" spans="1:14" x14ac:dyDescent="0.2">
      <c r="A1988">
        <v>2377397</v>
      </c>
      <c r="B1988" s="1">
        <v>44897</v>
      </c>
      <c r="C1988" t="s">
        <v>172</v>
      </c>
      <c r="D1988" t="s">
        <v>152</v>
      </c>
      <c r="E1988">
        <v>0</v>
      </c>
      <c r="F1988">
        <v>9.4</v>
      </c>
      <c r="G1988" t="s">
        <v>172</v>
      </c>
      <c r="H1988" t="s">
        <v>10</v>
      </c>
      <c r="I1988">
        <v>75</v>
      </c>
      <c r="J1988">
        <v>0</v>
      </c>
      <c r="K1988">
        <v>90</v>
      </c>
      <c r="L1988">
        <v>300</v>
      </c>
      <c r="M1988">
        <v>3</v>
      </c>
      <c r="N1988" t="s">
        <v>157</v>
      </c>
    </row>
    <row r="1989" spans="1:14" x14ac:dyDescent="0.2">
      <c r="A1989">
        <v>2375575</v>
      </c>
      <c r="B1989" s="1">
        <v>44896</v>
      </c>
      <c r="C1989" t="s">
        <v>172</v>
      </c>
      <c r="D1989" t="s">
        <v>149</v>
      </c>
      <c r="E1989">
        <v>1</v>
      </c>
      <c r="F1989">
        <v>0.8</v>
      </c>
      <c r="G1989" t="s">
        <v>172</v>
      </c>
      <c r="H1989" t="s">
        <v>10</v>
      </c>
      <c r="I1989">
        <v>75</v>
      </c>
      <c r="J1989">
        <v>0</v>
      </c>
      <c r="K1989">
        <v>90</v>
      </c>
      <c r="L1989">
        <v>300</v>
      </c>
      <c r="M1989">
        <v>3</v>
      </c>
      <c r="N1989" t="s">
        <v>157</v>
      </c>
    </row>
    <row r="1990" spans="1:14" x14ac:dyDescent="0.2">
      <c r="A1990">
        <v>2353537</v>
      </c>
      <c r="B1990" s="1">
        <v>44896</v>
      </c>
      <c r="C1990" t="s">
        <v>172</v>
      </c>
      <c r="D1990" t="s">
        <v>152</v>
      </c>
      <c r="E1990">
        <v>0</v>
      </c>
      <c r="F1990">
        <v>7</v>
      </c>
      <c r="G1990" t="s">
        <v>172</v>
      </c>
      <c r="H1990" t="s">
        <v>10</v>
      </c>
      <c r="I1990">
        <v>75</v>
      </c>
      <c r="J1990">
        <v>0</v>
      </c>
      <c r="K1990">
        <v>90</v>
      </c>
      <c r="L1990">
        <v>300</v>
      </c>
      <c r="M1990">
        <v>3</v>
      </c>
      <c r="N1990" t="s">
        <v>157</v>
      </c>
    </row>
    <row r="1991" spans="1:14" x14ac:dyDescent="0.2">
      <c r="A1991">
        <v>2376917</v>
      </c>
      <c r="B1991" s="1">
        <v>44896</v>
      </c>
      <c r="C1991" t="s">
        <v>172</v>
      </c>
      <c r="D1991" t="s">
        <v>134</v>
      </c>
      <c r="E1991">
        <v>0</v>
      </c>
      <c r="F1991">
        <v>21.9</v>
      </c>
      <c r="G1991" t="s">
        <v>172</v>
      </c>
      <c r="H1991" t="s">
        <v>10</v>
      </c>
      <c r="I1991">
        <v>75</v>
      </c>
      <c r="J1991">
        <v>0</v>
      </c>
      <c r="K1991">
        <v>90</v>
      </c>
      <c r="L1991">
        <v>300</v>
      </c>
      <c r="M1991">
        <v>3</v>
      </c>
      <c r="N1991" t="s">
        <v>157</v>
      </c>
    </row>
    <row r="1992" spans="1:14" x14ac:dyDescent="0.2">
      <c r="A1992">
        <v>2376609</v>
      </c>
      <c r="B1992" s="1">
        <v>44896</v>
      </c>
      <c r="C1992" t="s">
        <v>172</v>
      </c>
      <c r="D1992" t="s">
        <v>134</v>
      </c>
      <c r="E1992">
        <v>0</v>
      </c>
      <c r="F1992">
        <v>119.4</v>
      </c>
      <c r="G1992" t="s">
        <v>172</v>
      </c>
      <c r="H1992" t="s">
        <v>10</v>
      </c>
      <c r="I1992">
        <v>75</v>
      </c>
      <c r="J1992">
        <v>0</v>
      </c>
      <c r="K1992">
        <v>90</v>
      </c>
      <c r="L1992">
        <v>300</v>
      </c>
      <c r="M1992">
        <v>3</v>
      </c>
      <c r="N1992" t="s">
        <v>157</v>
      </c>
    </row>
    <row r="1993" spans="1:14" x14ac:dyDescent="0.2">
      <c r="A1993">
        <v>2375020</v>
      </c>
      <c r="B1993" s="1">
        <v>44896</v>
      </c>
      <c r="C1993" t="s">
        <v>172</v>
      </c>
      <c r="D1993" t="s">
        <v>136</v>
      </c>
      <c r="E1993">
        <v>1</v>
      </c>
      <c r="F1993">
        <v>4</v>
      </c>
      <c r="G1993" t="s">
        <v>172</v>
      </c>
      <c r="H1993" t="s">
        <v>10</v>
      </c>
      <c r="I1993">
        <v>75</v>
      </c>
      <c r="J1993">
        <v>0</v>
      </c>
      <c r="K1993">
        <v>90</v>
      </c>
      <c r="L1993">
        <v>300</v>
      </c>
      <c r="M1993">
        <v>3</v>
      </c>
      <c r="N1993" t="s">
        <v>157</v>
      </c>
    </row>
    <row r="1994" spans="1:14" x14ac:dyDescent="0.2">
      <c r="A1994">
        <v>2375304</v>
      </c>
      <c r="B1994" s="1">
        <v>44896</v>
      </c>
      <c r="C1994" t="s">
        <v>172</v>
      </c>
      <c r="D1994" t="s">
        <v>137</v>
      </c>
      <c r="E1994">
        <v>1</v>
      </c>
      <c r="F1994">
        <v>0.9</v>
      </c>
      <c r="G1994" t="s">
        <v>172</v>
      </c>
      <c r="H1994" t="s">
        <v>10</v>
      </c>
      <c r="I1994">
        <v>75</v>
      </c>
      <c r="J1994">
        <v>0</v>
      </c>
      <c r="K1994">
        <v>90</v>
      </c>
      <c r="L1994">
        <v>300</v>
      </c>
      <c r="M1994">
        <v>3</v>
      </c>
      <c r="N1994" t="s">
        <v>157</v>
      </c>
    </row>
    <row r="1995" spans="1:14" x14ac:dyDescent="0.2">
      <c r="A1995">
        <v>2375213</v>
      </c>
      <c r="B1995" s="1">
        <v>44896</v>
      </c>
      <c r="C1995" t="s">
        <v>172</v>
      </c>
      <c r="D1995" t="s">
        <v>135</v>
      </c>
      <c r="E1995">
        <v>1</v>
      </c>
      <c r="F1995">
        <v>11.8</v>
      </c>
      <c r="G1995" t="s">
        <v>172</v>
      </c>
      <c r="H1995" t="s">
        <v>10</v>
      </c>
      <c r="I1995">
        <v>75</v>
      </c>
      <c r="J1995">
        <v>0</v>
      </c>
      <c r="K1995">
        <v>90</v>
      </c>
      <c r="L1995">
        <v>300</v>
      </c>
      <c r="M1995">
        <v>3</v>
      </c>
      <c r="N1995" t="s">
        <v>157</v>
      </c>
    </row>
    <row r="1996" spans="1:14" x14ac:dyDescent="0.2">
      <c r="A1996">
        <v>2364939</v>
      </c>
      <c r="B1996" s="1">
        <v>44896</v>
      </c>
      <c r="C1996" t="s">
        <v>172</v>
      </c>
      <c r="D1996" t="s">
        <v>139</v>
      </c>
      <c r="E1996">
        <v>1</v>
      </c>
      <c r="F1996">
        <v>1.4</v>
      </c>
      <c r="G1996" t="s">
        <v>172</v>
      </c>
      <c r="H1996" t="s">
        <v>10</v>
      </c>
      <c r="I1996">
        <v>75</v>
      </c>
      <c r="J1996">
        <v>0</v>
      </c>
      <c r="K1996">
        <v>90</v>
      </c>
      <c r="L1996">
        <v>300</v>
      </c>
      <c r="M1996">
        <v>3</v>
      </c>
      <c r="N1996" t="s">
        <v>157</v>
      </c>
    </row>
    <row r="1997" spans="1:14" x14ac:dyDescent="0.2">
      <c r="A1997">
        <v>2376966</v>
      </c>
      <c r="B1997" s="1">
        <v>44896</v>
      </c>
      <c r="C1997" t="s">
        <v>172</v>
      </c>
      <c r="D1997" t="s">
        <v>149</v>
      </c>
      <c r="E1997">
        <v>1</v>
      </c>
      <c r="F1997">
        <v>1.6</v>
      </c>
      <c r="G1997" t="s">
        <v>172</v>
      </c>
      <c r="H1997" t="s">
        <v>10</v>
      </c>
      <c r="I1997">
        <v>75</v>
      </c>
      <c r="J1997">
        <v>0</v>
      </c>
      <c r="K1997">
        <v>90</v>
      </c>
      <c r="L1997">
        <v>300</v>
      </c>
      <c r="M1997">
        <v>3</v>
      </c>
      <c r="N1997" t="s">
        <v>157</v>
      </c>
    </row>
    <row r="1998" spans="1:14" x14ac:dyDescent="0.2">
      <c r="A1998">
        <v>2543768</v>
      </c>
      <c r="B1998" s="1">
        <v>44984</v>
      </c>
      <c r="C1998" t="s">
        <v>172</v>
      </c>
      <c r="D1998" t="s">
        <v>134</v>
      </c>
      <c r="E1998">
        <v>1</v>
      </c>
      <c r="F1998">
        <v>15.2</v>
      </c>
      <c r="G1998" t="s">
        <v>172</v>
      </c>
      <c r="H1998" t="s">
        <v>10</v>
      </c>
      <c r="I1998">
        <v>75</v>
      </c>
      <c r="J1998">
        <v>0</v>
      </c>
      <c r="K1998">
        <v>90</v>
      </c>
      <c r="L1998">
        <v>300</v>
      </c>
      <c r="M1998">
        <v>3</v>
      </c>
      <c r="N1998" t="s">
        <v>157</v>
      </c>
    </row>
    <row r="1999" spans="1:14" x14ac:dyDescent="0.2">
      <c r="A1999">
        <v>2543775</v>
      </c>
      <c r="B1999" s="1">
        <v>44984</v>
      </c>
      <c r="C1999" t="s">
        <v>172</v>
      </c>
      <c r="D1999" t="s">
        <v>136</v>
      </c>
      <c r="E1999">
        <v>1</v>
      </c>
      <c r="F1999">
        <v>67.900000000000006</v>
      </c>
      <c r="G1999" t="s">
        <v>172</v>
      </c>
      <c r="H1999" t="s">
        <v>10</v>
      </c>
      <c r="I1999">
        <v>75</v>
      </c>
      <c r="J1999">
        <v>0</v>
      </c>
      <c r="K1999">
        <v>90</v>
      </c>
      <c r="L1999">
        <v>300</v>
      </c>
      <c r="M1999">
        <v>3</v>
      </c>
      <c r="N1999" t="s">
        <v>157</v>
      </c>
    </row>
    <row r="2000" spans="1:14" x14ac:dyDescent="0.2">
      <c r="A2000">
        <v>2544109</v>
      </c>
      <c r="B2000" s="1">
        <v>44984</v>
      </c>
      <c r="C2000" t="s">
        <v>172</v>
      </c>
      <c r="D2000" t="s">
        <v>142</v>
      </c>
      <c r="E2000">
        <v>0</v>
      </c>
      <c r="F2000">
        <v>1.2</v>
      </c>
      <c r="G2000" t="s">
        <v>172</v>
      </c>
      <c r="H2000" t="s">
        <v>10</v>
      </c>
      <c r="I2000">
        <v>75</v>
      </c>
      <c r="J2000">
        <v>0</v>
      </c>
      <c r="K2000">
        <v>90</v>
      </c>
      <c r="L2000">
        <v>300</v>
      </c>
      <c r="M2000">
        <v>3</v>
      </c>
      <c r="N2000" t="s">
        <v>157</v>
      </c>
    </row>
    <row r="2001" spans="1:14" x14ac:dyDescent="0.2">
      <c r="A2001">
        <v>2532495</v>
      </c>
      <c r="B2001" s="1">
        <v>44984</v>
      </c>
      <c r="C2001" t="s">
        <v>172</v>
      </c>
      <c r="D2001" t="s">
        <v>142</v>
      </c>
      <c r="E2001">
        <v>1</v>
      </c>
      <c r="F2001">
        <v>0.2</v>
      </c>
      <c r="G2001" t="s">
        <v>172</v>
      </c>
      <c r="H2001" t="s">
        <v>10</v>
      </c>
      <c r="I2001">
        <v>75</v>
      </c>
      <c r="J2001">
        <v>0</v>
      </c>
      <c r="K2001">
        <v>90</v>
      </c>
      <c r="L2001">
        <v>300</v>
      </c>
      <c r="M2001">
        <v>3</v>
      </c>
      <c r="N2001" t="s">
        <v>157</v>
      </c>
    </row>
    <row r="2002" spans="1:14" x14ac:dyDescent="0.2">
      <c r="A2002">
        <v>2543450</v>
      </c>
      <c r="B2002" s="1">
        <v>44984</v>
      </c>
      <c r="C2002" t="s">
        <v>172</v>
      </c>
      <c r="D2002" t="s">
        <v>132</v>
      </c>
      <c r="E2002">
        <v>0</v>
      </c>
      <c r="F2002">
        <v>0.4</v>
      </c>
      <c r="G2002" t="s">
        <v>172</v>
      </c>
      <c r="H2002" t="s">
        <v>10</v>
      </c>
      <c r="I2002">
        <v>75</v>
      </c>
      <c r="J2002">
        <v>0</v>
      </c>
      <c r="K2002">
        <v>90</v>
      </c>
      <c r="L2002">
        <v>300</v>
      </c>
      <c r="M2002">
        <v>3</v>
      </c>
      <c r="N2002" t="s">
        <v>157</v>
      </c>
    </row>
    <row r="2003" spans="1:14" x14ac:dyDescent="0.2">
      <c r="A2003">
        <v>2543692</v>
      </c>
      <c r="B2003" s="1">
        <v>44984</v>
      </c>
      <c r="C2003" t="s">
        <v>172</v>
      </c>
      <c r="D2003" t="s">
        <v>141</v>
      </c>
      <c r="E2003">
        <v>0</v>
      </c>
      <c r="F2003">
        <v>18.2</v>
      </c>
      <c r="G2003" t="s">
        <v>172</v>
      </c>
      <c r="H2003" t="s">
        <v>10</v>
      </c>
      <c r="I2003">
        <v>75</v>
      </c>
      <c r="J2003">
        <v>0</v>
      </c>
      <c r="K2003">
        <v>90</v>
      </c>
      <c r="L2003">
        <v>300</v>
      </c>
      <c r="M2003">
        <v>3</v>
      </c>
      <c r="N2003" t="s">
        <v>157</v>
      </c>
    </row>
    <row r="2004" spans="1:14" x14ac:dyDescent="0.2">
      <c r="A2004">
        <v>2544393</v>
      </c>
      <c r="B2004" s="1">
        <v>44984</v>
      </c>
      <c r="C2004" t="s">
        <v>172</v>
      </c>
      <c r="D2004" t="s">
        <v>141</v>
      </c>
      <c r="E2004">
        <v>1</v>
      </c>
      <c r="F2004">
        <v>28.9</v>
      </c>
      <c r="G2004" t="s">
        <v>172</v>
      </c>
      <c r="H2004" t="s">
        <v>10</v>
      </c>
      <c r="I2004">
        <v>75</v>
      </c>
      <c r="J2004">
        <v>0</v>
      </c>
      <c r="K2004">
        <v>90</v>
      </c>
      <c r="L2004">
        <v>300</v>
      </c>
      <c r="M2004">
        <v>3</v>
      </c>
      <c r="N2004" t="s">
        <v>157</v>
      </c>
    </row>
    <row r="2005" spans="1:14" x14ac:dyDescent="0.2">
      <c r="A2005">
        <v>2544042</v>
      </c>
      <c r="B2005" s="1">
        <v>44984</v>
      </c>
      <c r="C2005" t="s">
        <v>172</v>
      </c>
      <c r="D2005" t="s">
        <v>141</v>
      </c>
      <c r="E2005">
        <v>0</v>
      </c>
      <c r="F2005">
        <v>7.4</v>
      </c>
      <c r="G2005" t="s">
        <v>172</v>
      </c>
      <c r="H2005" t="s">
        <v>10</v>
      </c>
      <c r="I2005">
        <v>75</v>
      </c>
      <c r="J2005">
        <v>0</v>
      </c>
      <c r="K2005">
        <v>90</v>
      </c>
      <c r="L2005">
        <v>300</v>
      </c>
      <c r="M2005">
        <v>3</v>
      </c>
      <c r="N2005" t="s">
        <v>157</v>
      </c>
    </row>
    <row r="2006" spans="1:14" x14ac:dyDescent="0.2">
      <c r="A2006">
        <v>2543544</v>
      </c>
      <c r="B2006" s="1">
        <v>44984</v>
      </c>
      <c r="C2006" t="s">
        <v>172</v>
      </c>
      <c r="D2006" t="s">
        <v>143</v>
      </c>
      <c r="E2006">
        <v>0</v>
      </c>
      <c r="F2006">
        <v>2.7</v>
      </c>
      <c r="G2006" t="s">
        <v>172</v>
      </c>
      <c r="H2006" t="s">
        <v>10</v>
      </c>
      <c r="I2006">
        <v>75</v>
      </c>
      <c r="J2006">
        <v>0</v>
      </c>
      <c r="K2006">
        <v>90</v>
      </c>
      <c r="L2006">
        <v>300</v>
      </c>
      <c r="M2006">
        <v>3</v>
      </c>
      <c r="N2006" t="s">
        <v>157</v>
      </c>
    </row>
    <row r="2007" spans="1:14" x14ac:dyDescent="0.2">
      <c r="A2007">
        <v>2545467</v>
      </c>
      <c r="B2007" s="1">
        <v>44984</v>
      </c>
      <c r="C2007" t="s">
        <v>172</v>
      </c>
      <c r="D2007" t="s">
        <v>139</v>
      </c>
      <c r="E2007">
        <v>1</v>
      </c>
      <c r="F2007">
        <v>225.4</v>
      </c>
      <c r="G2007" t="s">
        <v>172</v>
      </c>
      <c r="H2007" t="s">
        <v>10</v>
      </c>
      <c r="I2007">
        <v>75</v>
      </c>
      <c r="J2007">
        <v>0</v>
      </c>
      <c r="K2007">
        <v>90</v>
      </c>
      <c r="L2007">
        <v>300</v>
      </c>
      <c r="M2007">
        <v>3</v>
      </c>
      <c r="N2007" t="s">
        <v>157</v>
      </c>
    </row>
    <row r="2008" spans="1:14" x14ac:dyDescent="0.2">
      <c r="A2008">
        <v>2542174</v>
      </c>
      <c r="B2008" s="1">
        <v>44983</v>
      </c>
      <c r="C2008" t="s">
        <v>172</v>
      </c>
      <c r="D2008" t="s">
        <v>132</v>
      </c>
      <c r="E2008">
        <v>0</v>
      </c>
      <c r="F2008">
        <v>5.3</v>
      </c>
      <c r="G2008" t="s">
        <v>172</v>
      </c>
      <c r="H2008" t="s">
        <v>10</v>
      </c>
      <c r="I2008">
        <v>75</v>
      </c>
      <c r="J2008">
        <v>0</v>
      </c>
      <c r="K2008">
        <v>90</v>
      </c>
      <c r="L2008">
        <v>300</v>
      </c>
      <c r="M2008">
        <v>3</v>
      </c>
      <c r="N2008" t="s">
        <v>157</v>
      </c>
    </row>
    <row r="2009" spans="1:14" x14ac:dyDescent="0.2">
      <c r="A2009">
        <v>2537449</v>
      </c>
      <c r="B2009" s="1">
        <v>44983</v>
      </c>
      <c r="C2009" t="s">
        <v>172</v>
      </c>
      <c r="D2009" t="s">
        <v>136</v>
      </c>
      <c r="E2009">
        <v>0</v>
      </c>
      <c r="F2009">
        <v>1.1000000000000001</v>
      </c>
      <c r="G2009" t="s">
        <v>172</v>
      </c>
      <c r="H2009" t="s">
        <v>10</v>
      </c>
      <c r="I2009">
        <v>75</v>
      </c>
      <c r="J2009">
        <v>0</v>
      </c>
      <c r="K2009">
        <v>90</v>
      </c>
      <c r="L2009">
        <v>300</v>
      </c>
      <c r="M2009">
        <v>3</v>
      </c>
      <c r="N2009" t="s">
        <v>157</v>
      </c>
    </row>
    <row r="2010" spans="1:14" x14ac:dyDescent="0.2">
      <c r="A2010">
        <v>2543039</v>
      </c>
      <c r="B2010" s="1">
        <v>44983</v>
      </c>
      <c r="C2010" t="s">
        <v>172</v>
      </c>
      <c r="D2010" t="s">
        <v>149</v>
      </c>
      <c r="E2010">
        <v>0</v>
      </c>
      <c r="F2010">
        <v>3.6</v>
      </c>
      <c r="G2010" t="s">
        <v>172</v>
      </c>
      <c r="H2010" t="s">
        <v>10</v>
      </c>
      <c r="I2010">
        <v>75</v>
      </c>
      <c r="J2010">
        <v>0</v>
      </c>
      <c r="K2010">
        <v>90</v>
      </c>
      <c r="L2010">
        <v>300</v>
      </c>
      <c r="M2010">
        <v>3</v>
      </c>
      <c r="N2010" t="s">
        <v>157</v>
      </c>
    </row>
    <row r="2011" spans="1:14" x14ac:dyDescent="0.2">
      <c r="A2011">
        <v>2542600</v>
      </c>
      <c r="B2011" s="1">
        <v>44983</v>
      </c>
      <c r="C2011" t="s">
        <v>172</v>
      </c>
      <c r="D2011" t="s">
        <v>140</v>
      </c>
      <c r="E2011">
        <v>1</v>
      </c>
      <c r="F2011">
        <v>5.4</v>
      </c>
      <c r="G2011" t="s">
        <v>172</v>
      </c>
      <c r="H2011" t="s">
        <v>10</v>
      </c>
      <c r="I2011">
        <v>75</v>
      </c>
      <c r="J2011">
        <v>0</v>
      </c>
      <c r="K2011">
        <v>90</v>
      </c>
      <c r="L2011">
        <v>300</v>
      </c>
      <c r="M2011">
        <v>3</v>
      </c>
      <c r="N2011" t="s">
        <v>157</v>
      </c>
    </row>
    <row r="2012" spans="1:14" x14ac:dyDescent="0.2">
      <c r="A2012">
        <v>2541006</v>
      </c>
      <c r="B2012" s="1">
        <v>44982</v>
      </c>
      <c r="C2012" t="s">
        <v>172</v>
      </c>
      <c r="D2012" t="s">
        <v>152</v>
      </c>
      <c r="E2012">
        <v>1</v>
      </c>
      <c r="F2012">
        <v>0.5</v>
      </c>
      <c r="G2012" t="s">
        <v>172</v>
      </c>
      <c r="H2012" t="s">
        <v>10</v>
      </c>
      <c r="I2012">
        <v>75</v>
      </c>
      <c r="J2012">
        <v>0</v>
      </c>
      <c r="K2012">
        <v>90</v>
      </c>
      <c r="L2012">
        <v>300</v>
      </c>
      <c r="M2012">
        <v>3</v>
      </c>
      <c r="N2012" t="s">
        <v>157</v>
      </c>
    </row>
    <row r="2013" spans="1:14" x14ac:dyDescent="0.2">
      <c r="A2013">
        <v>2534691</v>
      </c>
      <c r="B2013" s="1">
        <v>44982</v>
      </c>
      <c r="C2013" t="s">
        <v>172</v>
      </c>
      <c r="D2013" t="s">
        <v>139</v>
      </c>
      <c r="E2013">
        <v>0</v>
      </c>
      <c r="F2013">
        <v>1.8</v>
      </c>
      <c r="G2013" t="s">
        <v>172</v>
      </c>
      <c r="H2013" t="s">
        <v>10</v>
      </c>
      <c r="I2013">
        <v>75</v>
      </c>
      <c r="J2013">
        <v>0</v>
      </c>
      <c r="K2013">
        <v>90</v>
      </c>
      <c r="L2013">
        <v>300</v>
      </c>
      <c r="M2013">
        <v>3</v>
      </c>
      <c r="N2013" t="s">
        <v>157</v>
      </c>
    </row>
    <row r="2014" spans="1:14" x14ac:dyDescent="0.2">
      <c r="A2014">
        <v>2536938</v>
      </c>
      <c r="B2014" s="1">
        <v>44981</v>
      </c>
      <c r="C2014" t="s">
        <v>172</v>
      </c>
      <c r="D2014" t="s">
        <v>143</v>
      </c>
      <c r="E2014">
        <v>0</v>
      </c>
      <c r="F2014">
        <v>0</v>
      </c>
      <c r="G2014" t="s">
        <v>172</v>
      </c>
      <c r="H2014" t="s">
        <v>10</v>
      </c>
      <c r="I2014">
        <v>75</v>
      </c>
      <c r="J2014">
        <v>0</v>
      </c>
      <c r="K2014">
        <v>90</v>
      </c>
      <c r="L2014">
        <v>300</v>
      </c>
      <c r="M2014">
        <v>3</v>
      </c>
      <c r="N2014" t="s">
        <v>157</v>
      </c>
    </row>
    <row r="2015" spans="1:14" x14ac:dyDescent="0.2">
      <c r="A2015">
        <v>2531637</v>
      </c>
      <c r="B2015" s="1">
        <v>44981</v>
      </c>
      <c r="C2015" t="s">
        <v>172</v>
      </c>
      <c r="D2015" t="s">
        <v>134</v>
      </c>
      <c r="E2015">
        <v>1</v>
      </c>
      <c r="F2015">
        <v>1.3</v>
      </c>
      <c r="G2015" t="s">
        <v>172</v>
      </c>
      <c r="H2015" t="s">
        <v>10</v>
      </c>
      <c r="I2015">
        <v>75</v>
      </c>
      <c r="J2015">
        <v>0</v>
      </c>
      <c r="K2015">
        <v>90</v>
      </c>
      <c r="L2015">
        <v>300</v>
      </c>
      <c r="M2015">
        <v>3</v>
      </c>
      <c r="N2015" t="s">
        <v>157</v>
      </c>
    </row>
    <row r="2016" spans="1:14" x14ac:dyDescent="0.2">
      <c r="A2016">
        <v>2539489</v>
      </c>
      <c r="B2016" s="1">
        <v>44981</v>
      </c>
      <c r="C2016" t="s">
        <v>172</v>
      </c>
      <c r="D2016" t="s">
        <v>139</v>
      </c>
      <c r="E2016">
        <v>0</v>
      </c>
      <c r="F2016">
        <v>5</v>
      </c>
      <c r="G2016" t="s">
        <v>172</v>
      </c>
      <c r="H2016" t="s">
        <v>10</v>
      </c>
      <c r="I2016">
        <v>75</v>
      </c>
      <c r="J2016">
        <v>0</v>
      </c>
      <c r="K2016">
        <v>90</v>
      </c>
      <c r="L2016">
        <v>300</v>
      </c>
      <c r="M2016">
        <v>3</v>
      </c>
      <c r="N2016" t="s">
        <v>157</v>
      </c>
    </row>
    <row r="2017" spans="1:14" x14ac:dyDescent="0.2">
      <c r="A2017">
        <v>2537631</v>
      </c>
      <c r="B2017" s="1">
        <v>44981</v>
      </c>
      <c r="C2017" t="s">
        <v>172</v>
      </c>
      <c r="D2017" t="s">
        <v>141</v>
      </c>
      <c r="E2017">
        <v>0</v>
      </c>
      <c r="F2017">
        <v>0.9</v>
      </c>
      <c r="G2017" t="s">
        <v>172</v>
      </c>
      <c r="H2017" t="s">
        <v>10</v>
      </c>
      <c r="I2017">
        <v>75</v>
      </c>
      <c r="J2017">
        <v>0</v>
      </c>
      <c r="K2017">
        <v>90</v>
      </c>
      <c r="L2017">
        <v>300</v>
      </c>
      <c r="M2017">
        <v>3</v>
      </c>
      <c r="N2017" t="s">
        <v>157</v>
      </c>
    </row>
    <row r="2018" spans="1:14" x14ac:dyDescent="0.2">
      <c r="A2018">
        <v>2538956</v>
      </c>
      <c r="B2018" s="1">
        <v>44981</v>
      </c>
      <c r="C2018" t="s">
        <v>172</v>
      </c>
      <c r="D2018" t="s">
        <v>135</v>
      </c>
      <c r="E2018">
        <v>0</v>
      </c>
      <c r="F2018">
        <v>0.7</v>
      </c>
      <c r="G2018" t="s">
        <v>172</v>
      </c>
      <c r="H2018" t="s">
        <v>10</v>
      </c>
      <c r="I2018">
        <v>75</v>
      </c>
      <c r="J2018">
        <v>0</v>
      </c>
      <c r="K2018">
        <v>90</v>
      </c>
      <c r="L2018">
        <v>300</v>
      </c>
      <c r="M2018">
        <v>3</v>
      </c>
      <c r="N2018" t="s">
        <v>157</v>
      </c>
    </row>
    <row r="2019" spans="1:14" x14ac:dyDescent="0.2">
      <c r="A2019">
        <v>2508104</v>
      </c>
      <c r="B2019" s="1">
        <v>44981</v>
      </c>
      <c r="C2019" t="s">
        <v>172</v>
      </c>
      <c r="D2019" t="s">
        <v>138</v>
      </c>
      <c r="E2019">
        <v>1</v>
      </c>
      <c r="F2019">
        <v>0.4</v>
      </c>
      <c r="G2019" t="s">
        <v>172</v>
      </c>
      <c r="H2019" t="s">
        <v>10</v>
      </c>
      <c r="I2019">
        <v>75</v>
      </c>
      <c r="J2019">
        <v>0</v>
      </c>
      <c r="K2019">
        <v>90</v>
      </c>
      <c r="L2019">
        <v>300</v>
      </c>
      <c r="M2019">
        <v>3</v>
      </c>
      <c r="N2019" t="s">
        <v>157</v>
      </c>
    </row>
    <row r="2020" spans="1:14" x14ac:dyDescent="0.2">
      <c r="A2020">
        <v>2531558</v>
      </c>
      <c r="B2020" s="1">
        <v>44981</v>
      </c>
      <c r="C2020" t="s">
        <v>172</v>
      </c>
      <c r="D2020" t="s">
        <v>138</v>
      </c>
      <c r="E2020">
        <v>0</v>
      </c>
      <c r="F2020">
        <v>4.9000000000000004</v>
      </c>
      <c r="G2020" t="s">
        <v>172</v>
      </c>
      <c r="H2020" t="s">
        <v>10</v>
      </c>
      <c r="I2020">
        <v>75</v>
      </c>
      <c r="J2020">
        <v>0</v>
      </c>
      <c r="K2020">
        <v>90</v>
      </c>
      <c r="L2020">
        <v>300</v>
      </c>
      <c r="M2020">
        <v>3</v>
      </c>
      <c r="N2020" t="s">
        <v>157</v>
      </c>
    </row>
    <row r="2021" spans="1:14" x14ac:dyDescent="0.2">
      <c r="A2021">
        <v>2530384</v>
      </c>
      <c r="B2021" s="1">
        <v>44981</v>
      </c>
      <c r="C2021" t="s">
        <v>172</v>
      </c>
      <c r="D2021" t="s">
        <v>136</v>
      </c>
      <c r="E2021">
        <v>1</v>
      </c>
      <c r="F2021">
        <v>10</v>
      </c>
      <c r="G2021" t="s">
        <v>172</v>
      </c>
      <c r="H2021" t="s">
        <v>10</v>
      </c>
      <c r="I2021">
        <v>75</v>
      </c>
      <c r="J2021">
        <v>0</v>
      </c>
      <c r="K2021">
        <v>90</v>
      </c>
      <c r="L2021">
        <v>300</v>
      </c>
      <c r="M2021">
        <v>3</v>
      </c>
      <c r="N2021" t="s">
        <v>157</v>
      </c>
    </row>
    <row r="2022" spans="1:14" x14ac:dyDescent="0.2">
      <c r="A2022">
        <v>2537962</v>
      </c>
      <c r="B2022" s="1">
        <v>44980</v>
      </c>
      <c r="C2022" t="s">
        <v>172</v>
      </c>
      <c r="D2022" t="s">
        <v>136</v>
      </c>
      <c r="E2022">
        <v>0</v>
      </c>
      <c r="F2022">
        <v>17.3</v>
      </c>
      <c r="G2022" t="s">
        <v>172</v>
      </c>
      <c r="H2022" t="s">
        <v>10</v>
      </c>
      <c r="I2022">
        <v>75</v>
      </c>
      <c r="J2022">
        <v>0</v>
      </c>
      <c r="K2022">
        <v>90</v>
      </c>
      <c r="L2022">
        <v>300</v>
      </c>
      <c r="M2022">
        <v>3</v>
      </c>
      <c r="N2022" t="s">
        <v>157</v>
      </c>
    </row>
    <row r="2023" spans="1:14" x14ac:dyDescent="0.2">
      <c r="A2023">
        <v>2517068</v>
      </c>
      <c r="B2023" s="1">
        <v>44980</v>
      </c>
      <c r="C2023" t="s">
        <v>172</v>
      </c>
      <c r="D2023" t="s">
        <v>137</v>
      </c>
      <c r="E2023">
        <v>0</v>
      </c>
      <c r="F2023">
        <v>2.4</v>
      </c>
      <c r="G2023" t="s">
        <v>172</v>
      </c>
      <c r="H2023" t="s">
        <v>10</v>
      </c>
      <c r="I2023">
        <v>75</v>
      </c>
      <c r="J2023">
        <v>0</v>
      </c>
      <c r="K2023">
        <v>90</v>
      </c>
      <c r="L2023">
        <v>300</v>
      </c>
      <c r="M2023">
        <v>3</v>
      </c>
      <c r="N2023" t="s">
        <v>157</v>
      </c>
    </row>
    <row r="2024" spans="1:14" x14ac:dyDescent="0.2">
      <c r="A2024">
        <v>2536231</v>
      </c>
      <c r="B2024" s="1">
        <v>44980</v>
      </c>
      <c r="C2024" t="s">
        <v>172</v>
      </c>
      <c r="D2024" t="s">
        <v>140</v>
      </c>
      <c r="E2024">
        <v>0</v>
      </c>
      <c r="F2024">
        <v>34.700000000000003</v>
      </c>
      <c r="G2024" t="s">
        <v>172</v>
      </c>
      <c r="H2024" t="s">
        <v>10</v>
      </c>
      <c r="I2024">
        <v>75</v>
      </c>
      <c r="J2024">
        <v>0</v>
      </c>
      <c r="K2024">
        <v>90</v>
      </c>
      <c r="L2024">
        <v>300</v>
      </c>
      <c r="M2024">
        <v>3</v>
      </c>
      <c r="N2024" t="s">
        <v>157</v>
      </c>
    </row>
    <row r="2025" spans="1:14" x14ac:dyDescent="0.2">
      <c r="A2025">
        <v>2536487</v>
      </c>
      <c r="B2025" s="1">
        <v>44980</v>
      </c>
      <c r="C2025" t="s">
        <v>172</v>
      </c>
      <c r="D2025" t="s">
        <v>138</v>
      </c>
      <c r="E2025">
        <v>1</v>
      </c>
      <c r="F2025">
        <v>0.4</v>
      </c>
      <c r="G2025" t="s">
        <v>172</v>
      </c>
      <c r="H2025" t="s">
        <v>10</v>
      </c>
      <c r="I2025">
        <v>75</v>
      </c>
      <c r="J2025">
        <v>0</v>
      </c>
      <c r="K2025">
        <v>90</v>
      </c>
      <c r="L2025">
        <v>300</v>
      </c>
      <c r="M2025">
        <v>3</v>
      </c>
      <c r="N2025" t="s">
        <v>157</v>
      </c>
    </row>
    <row r="2026" spans="1:14" x14ac:dyDescent="0.2">
      <c r="A2026">
        <v>2537479</v>
      </c>
      <c r="B2026" s="1">
        <v>44980</v>
      </c>
      <c r="C2026" t="s">
        <v>172</v>
      </c>
      <c r="D2026" t="s">
        <v>149</v>
      </c>
      <c r="E2026">
        <v>1</v>
      </c>
      <c r="F2026">
        <v>0.8</v>
      </c>
      <c r="G2026" t="s">
        <v>172</v>
      </c>
      <c r="H2026" t="s">
        <v>10</v>
      </c>
      <c r="I2026">
        <v>75</v>
      </c>
      <c r="J2026">
        <v>0</v>
      </c>
      <c r="K2026">
        <v>90</v>
      </c>
      <c r="L2026">
        <v>300</v>
      </c>
      <c r="M2026">
        <v>3</v>
      </c>
      <c r="N2026" t="s">
        <v>157</v>
      </c>
    </row>
    <row r="2027" spans="1:14" x14ac:dyDescent="0.2">
      <c r="A2027">
        <v>2536339</v>
      </c>
      <c r="B2027" s="1">
        <v>44980</v>
      </c>
      <c r="C2027" t="s">
        <v>172</v>
      </c>
      <c r="D2027" t="s">
        <v>151</v>
      </c>
      <c r="E2027">
        <v>0</v>
      </c>
      <c r="F2027">
        <v>22.2</v>
      </c>
      <c r="G2027" t="s">
        <v>172</v>
      </c>
      <c r="H2027" t="s">
        <v>10</v>
      </c>
      <c r="I2027">
        <v>75</v>
      </c>
      <c r="J2027">
        <v>0</v>
      </c>
      <c r="K2027">
        <v>90</v>
      </c>
      <c r="L2027">
        <v>300</v>
      </c>
      <c r="M2027">
        <v>3</v>
      </c>
      <c r="N2027" t="s">
        <v>157</v>
      </c>
    </row>
    <row r="2028" spans="1:14" x14ac:dyDescent="0.2">
      <c r="A2028">
        <v>2534485</v>
      </c>
      <c r="B2028" s="1">
        <v>44980</v>
      </c>
      <c r="C2028" t="s">
        <v>172</v>
      </c>
      <c r="D2028" t="s">
        <v>151</v>
      </c>
      <c r="E2028">
        <v>1</v>
      </c>
      <c r="F2028">
        <v>2.7</v>
      </c>
      <c r="G2028" t="s">
        <v>172</v>
      </c>
      <c r="H2028" t="s">
        <v>10</v>
      </c>
      <c r="I2028">
        <v>75</v>
      </c>
      <c r="J2028">
        <v>0</v>
      </c>
      <c r="K2028">
        <v>90</v>
      </c>
      <c r="L2028">
        <v>300</v>
      </c>
      <c r="M2028">
        <v>3</v>
      </c>
      <c r="N2028" t="s">
        <v>157</v>
      </c>
    </row>
    <row r="2029" spans="1:14" x14ac:dyDescent="0.2">
      <c r="A2029">
        <v>2533762</v>
      </c>
      <c r="B2029" s="1">
        <v>44980</v>
      </c>
      <c r="C2029" t="s">
        <v>172</v>
      </c>
      <c r="D2029" t="s">
        <v>140</v>
      </c>
      <c r="E2029">
        <v>1</v>
      </c>
      <c r="F2029">
        <v>2.6</v>
      </c>
      <c r="G2029" t="s">
        <v>172</v>
      </c>
      <c r="H2029" t="s">
        <v>10</v>
      </c>
      <c r="I2029">
        <v>75</v>
      </c>
      <c r="J2029">
        <v>0</v>
      </c>
      <c r="K2029">
        <v>90</v>
      </c>
      <c r="L2029">
        <v>300</v>
      </c>
      <c r="M2029">
        <v>3</v>
      </c>
      <c r="N2029" t="s">
        <v>157</v>
      </c>
    </row>
    <row r="2030" spans="1:14" x14ac:dyDescent="0.2">
      <c r="A2030">
        <v>2528261</v>
      </c>
      <c r="B2030" s="1">
        <v>44979</v>
      </c>
      <c r="C2030" t="s">
        <v>172</v>
      </c>
      <c r="D2030" t="s">
        <v>137</v>
      </c>
      <c r="E2030">
        <v>0</v>
      </c>
      <c r="F2030">
        <v>15</v>
      </c>
      <c r="G2030" t="s">
        <v>172</v>
      </c>
      <c r="H2030" t="s">
        <v>10</v>
      </c>
      <c r="I2030">
        <v>75</v>
      </c>
      <c r="J2030">
        <v>0</v>
      </c>
      <c r="K2030">
        <v>90</v>
      </c>
      <c r="L2030">
        <v>300</v>
      </c>
      <c r="M2030">
        <v>3</v>
      </c>
      <c r="N2030" t="s">
        <v>157</v>
      </c>
    </row>
    <row r="2031" spans="1:14" x14ac:dyDescent="0.2">
      <c r="A2031">
        <v>2534694</v>
      </c>
      <c r="B2031" s="1">
        <v>44979</v>
      </c>
      <c r="C2031" t="s">
        <v>172</v>
      </c>
      <c r="D2031" t="s">
        <v>140</v>
      </c>
      <c r="E2031">
        <v>0</v>
      </c>
      <c r="F2031">
        <v>19.8</v>
      </c>
      <c r="G2031" t="s">
        <v>172</v>
      </c>
      <c r="H2031" t="s">
        <v>10</v>
      </c>
      <c r="I2031">
        <v>75</v>
      </c>
      <c r="J2031">
        <v>0</v>
      </c>
      <c r="K2031">
        <v>90</v>
      </c>
      <c r="L2031">
        <v>300</v>
      </c>
      <c r="M2031">
        <v>3</v>
      </c>
      <c r="N2031" t="s">
        <v>157</v>
      </c>
    </row>
    <row r="2032" spans="1:14" x14ac:dyDescent="0.2">
      <c r="A2032">
        <v>2534059</v>
      </c>
      <c r="B2032" s="1">
        <v>44979</v>
      </c>
      <c r="C2032" t="s">
        <v>172</v>
      </c>
      <c r="D2032" t="s">
        <v>135</v>
      </c>
      <c r="E2032">
        <v>1</v>
      </c>
      <c r="F2032">
        <v>9.4</v>
      </c>
      <c r="G2032" t="s">
        <v>172</v>
      </c>
      <c r="H2032" t="s">
        <v>10</v>
      </c>
      <c r="I2032">
        <v>75</v>
      </c>
      <c r="J2032">
        <v>0</v>
      </c>
      <c r="K2032">
        <v>90</v>
      </c>
      <c r="L2032">
        <v>300</v>
      </c>
      <c r="M2032">
        <v>3</v>
      </c>
      <c r="N2032" t="s">
        <v>157</v>
      </c>
    </row>
    <row r="2033" spans="1:14" x14ac:dyDescent="0.2">
      <c r="A2033">
        <v>2501948</v>
      </c>
      <c r="B2033" s="1">
        <v>44979</v>
      </c>
      <c r="C2033" t="s">
        <v>172</v>
      </c>
      <c r="D2033" t="s">
        <v>138</v>
      </c>
      <c r="E2033">
        <v>1</v>
      </c>
      <c r="F2033">
        <v>10.3</v>
      </c>
      <c r="G2033" t="s">
        <v>172</v>
      </c>
      <c r="H2033" t="s">
        <v>10</v>
      </c>
      <c r="I2033">
        <v>75</v>
      </c>
      <c r="J2033">
        <v>0</v>
      </c>
      <c r="K2033">
        <v>90</v>
      </c>
      <c r="L2033">
        <v>300</v>
      </c>
      <c r="M2033">
        <v>3</v>
      </c>
      <c r="N2033" t="s">
        <v>157</v>
      </c>
    </row>
    <row r="2034" spans="1:14" x14ac:dyDescent="0.2">
      <c r="A2034">
        <v>2531814</v>
      </c>
      <c r="B2034" s="1">
        <v>44979</v>
      </c>
      <c r="C2034" t="s">
        <v>172</v>
      </c>
      <c r="D2034" t="s">
        <v>137</v>
      </c>
      <c r="E2034">
        <v>1</v>
      </c>
      <c r="F2034">
        <v>71.400000000000006</v>
      </c>
      <c r="G2034" t="s">
        <v>172</v>
      </c>
      <c r="H2034" t="s">
        <v>10</v>
      </c>
      <c r="I2034">
        <v>75</v>
      </c>
      <c r="J2034">
        <v>0</v>
      </c>
      <c r="K2034">
        <v>90</v>
      </c>
      <c r="L2034">
        <v>300</v>
      </c>
      <c r="M2034">
        <v>3</v>
      </c>
      <c r="N2034" t="s">
        <v>157</v>
      </c>
    </row>
    <row r="2035" spans="1:14" x14ac:dyDescent="0.2">
      <c r="A2035">
        <v>2534840</v>
      </c>
      <c r="B2035" s="1">
        <v>44979</v>
      </c>
      <c r="C2035" t="s">
        <v>172</v>
      </c>
      <c r="D2035" t="s">
        <v>137</v>
      </c>
      <c r="E2035">
        <v>0</v>
      </c>
      <c r="F2035">
        <v>0.6</v>
      </c>
      <c r="G2035" t="s">
        <v>172</v>
      </c>
      <c r="H2035" t="s">
        <v>10</v>
      </c>
      <c r="I2035">
        <v>75</v>
      </c>
      <c r="J2035">
        <v>0</v>
      </c>
      <c r="K2035">
        <v>90</v>
      </c>
      <c r="L2035">
        <v>300</v>
      </c>
      <c r="M2035">
        <v>3</v>
      </c>
      <c r="N2035" t="s">
        <v>157</v>
      </c>
    </row>
    <row r="2036" spans="1:14" x14ac:dyDescent="0.2">
      <c r="A2036">
        <v>2534492</v>
      </c>
      <c r="B2036" s="1">
        <v>44979</v>
      </c>
      <c r="C2036" t="s">
        <v>172</v>
      </c>
      <c r="D2036" t="s">
        <v>141</v>
      </c>
      <c r="E2036">
        <v>0</v>
      </c>
      <c r="F2036">
        <v>0.5</v>
      </c>
      <c r="G2036" t="s">
        <v>172</v>
      </c>
      <c r="H2036" t="s">
        <v>10</v>
      </c>
      <c r="I2036">
        <v>75</v>
      </c>
      <c r="J2036">
        <v>0</v>
      </c>
      <c r="K2036">
        <v>90</v>
      </c>
      <c r="L2036">
        <v>300</v>
      </c>
      <c r="M2036">
        <v>3</v>
      </c>
      <c r="N2036" t="s">
        <v>157</v>
      </c>
    </row>
    <row r="2037" spans="1:14" x14ac:dyDescent="0.2">
      <c r="A2037">
        <v>2527749</v>
      </c>
      <c r="B2037" s="1">
        <v>44979</v>
      </c>
      <c r="C2037" t="s">
        <v>172</v>
      </c>
      <c r="D2037" t="s">
        <v>138</v>
      </c>
      <c r="E2037">
        <v>1</v>
      </c>
      <c r="F2037">
        <v>0.2</v>
      </c>
      <c r="G2037" t="s">
        <v>172</v>
      </c>
      <c r="H2037" t="s">
        <v>10</v>
      </c>
      <c r="I2037">
        <v>75</v>
      </c>
      <c r="J2037">
        <v>0</v>
      </c>
      <c r="K2037">
        <v>90</v>
      </c>
      <c r="L2037">
        <v>300</v>
      </c>
      <c r="M2037">
        <v>3</v>
      </c>
      <c r="N2037" t="s">
        <v>157</v>
      </c>
    </row>
    <row r="2038" spans="1:14" x14ac:dyDescent="0.2">
      <c r="A2038">
        <v>2478729</v>
      </c>
      <c r="B2038" s="1">
        <v>44979</v>
      </c>
      <c r="C2038" t="s">
        <v>172</v>
      </c>
      <c r="D2038" t="s">
        <v>152</v>
      </c>
      <c r="E2038">
        <v>1</v>
      </c>
      <c r="F2038">
        <v>12.2</v>
      </c>
      <c r="G2038" t="s">
        <v>172</v>
      </c>
      <c r="H2038" t="s">
        <v>10</v>
      </c>
      <c r="I2038">
        <v>75</v>
      </c>
      <c r="J2038">
        <v>0</v>
      </c>
      <c r="K2038">
        <v>90</v>
      </c>
      <c r="L2038">
        <v>300</v>
      </c>
      <c r="M2038">
        <v>3</v>
      </c>
      <c r="N2038" t="s">
        <v>157</v>
      </c>
    </row>
    <row r="2039" spans="1:14" x14ac:dyDescent="0.2">
      <c r="A2039">
        <v>2530368</v>
      </c>
      <c r="B2039" s="1">
        <v>44978</v>
      </c>
      <c r="C2039" t="s">
        <v>172</v>
      </c>
      <c r="D2039" t="s">
        <v>135</v>
      </c>
      <c r="E2039">
        <v>1</v>
      </c>
      <c r="F2039">
        <v>0.6</v>
      </c>
      <c r="G2039" t="s">
        <v>172</v>
      </c>
      <c r="H2039" t="s">
        <v>10</v>
      </c>
      <c r="I2039">
        <v>75</v>
      </c>
      <c r="J2039">
        <v>0</v>
      </c>
      <c r="K2039">
        <v>90</v>
      </c>
      <c r="L2039">
        <v>300</v>
      </c>
      <c r="M2039">
        <v>3</v>
      </c>
      <c r="N2039" t="s">
        <v>157</v>
      </c>
    </row>
    <row r="2040" spans="1:14" x14ac:dyDescent="0.2">
      <c r="A2040">
        <v>2532913</v>
      </c>
      <c r="B2040" s="1">
        <v>44978</v>
      </c>
      <c r="C2040" t="s">
        <v>172</v>
      </c>
      <c r="D2040" t="s">
        <v>136</v>
      </c>
      <c r="E2040">
        <v>1</v>
      </c>
      <c r="F2040">
        <v>4.4000000000000004</v>
      </c>
      <c r="G2040" t="s">
        <v>172</v>
      </c>
      <c r="H2040" t="s">
        <v>10</v>
      </c>
      <c r="I2040">
        <v>75</v>
      </c>
      <c r="J2040">
        <v>0</v>
      </c>
      <c r="K2040">
        <v>90</v>
      </c>
      <c r="L2040">
        <v>300</v>
      </c>
      <c r="M2040">
        <v>3</v>
      </c>
      <c r="N2040" t="s">
        <v>157</v>
      </c>
    </row>
    <row r="2041" spans="1:14" x14ac:dyDescent="0.2">
      <c r="A2041">
        <v>2529113</v>
      </c>
      <c r="B2041" s="1">
        <v>44978</v>
      </c>
      <c r="C2041" t="s">
        <v>172</v>
      </c>
      <c r="D2041" t="s">
        <v>140</v>
      </c>
      <c r="E2041">
        <v>1</v>
      </c>
      <c r="F2041">
        <v>27.5</v>
      </c>
      <c r="G2041" t="s">
        <v>172</v>
      </c>
      <c r="H2041" t="s">
        <v>10</v>
      </c>
      <c r="I2041">
        <v>75</v>
      </c>
      <c r="J2041">
        <v>0</v>
      </c>
      <c r="K2041">
        <v>90</v>
      </c>
      <c r="L2041">
        <v>300</v>
      </c>
      <c r="M2041">
        <v>3</v>
      </c>
      <c r="N2041" t="s">
        <v>157</v>
      </c>
    </row>
    <row r="2042" spans="1:14" x14ac:dyDescent="0.2">
      <c r="A2042">
        <v>2532821</v>
      </c>
      <c r="B2042" s="1">
        <v>44978</v>
      </c>
      <c r="C2042" t="s">
        <v>172</v>
      </c>
      <c r="D2042" t="s">
        <v>134</v>
      </c>
      <c r="E2042">
        <v>0</v>
      </c>
      <c r="F2042">
        <v>2.2000000000000002</v>
      </c>
      <c r="G2042" t="s">
        <v>172</v>
      </c>
      <c r="H2042" t="s">
        <v>10</v>
      </c>
      <c r="I2042">
        <v>75</v>
      </c>
      <c r="J2042">
        <v>0</v>
      </c>
      <c r="K2042">
        <v>90</v>
      </c>
      <c r="L2042">
        <v>300</v>
      </c>
      <c r="M2042">
        <v>3</v>
      </c>
      <c r="N2042" t="s">
        <v>157</v>
      </c>
    </row>
    <row r="2043" spans="1:14" x14ac:dyDescent="0.2">
      <c r="A2043">
        <v>2524417</v>
      </c>
      <c r="B2043" s="1">
        <v>44978</v>
      </c>
      <c r="C2043" t="s">
        <v>172</v>
      </c>
      <c r="D2043" t="s">
        <v>138</v>
      </c>
      <c r="E2043">
        <v>0</v>
      </c>
      <c r="F2043">
        <v>51.4</v>
      </c>
      <c r="G2043" t="s">
        <v>172</v>
      </c>
      <c r="H2043" t="s">
        <v>10</v>
      </c>
      <c r="I2043">
        <v>75</v>
      </c>
      <c r="J2043">
        <v>0</v>
      </c>
      <c r="K2043">
        <v>90</v>
      </c>
      <c r="L2043">
        <v>300</v>
      </c>
      <c r="M2043">
        <v>3</v>
      </c>
      <c r="N2043" t="s">
        <v>157</v>
      </c>
    </row>
    <row r="2044" spans="1:14" x14ac:dyDescent="0.2">
      <c r="A2044">
        <v>2531505</v>
      </c>
      <c r="B2044" s="1">
        <v>44978</v>
      </c>
      <c r="C2044" t="s">
        <v>172</v>
      </c>
      <c r="D2044" t="s">
        <v>138</v>
      </c>
      <c r="E2044">
        <v>0</v>
      </c>
      <c r="F2044">
        <v>10</v>
      </c>
      <c r="G2044" t="s">
        <v>172</v>
      </c>
      <c r="H2044" t="s">
        <v>10</v>
      </c>
      <c r="I2044">
        <v>75</v>
      </c>
      <c r="J2044">
        <v>0</v>
      </c>
      <c r="K2044">
        <v>90</v>
      </c>
      <c r="L2044">
        <v>300</v>
      </c>
      <c r="M2044">
        <v>3</v>
      </c>
      <c r="N2044" t="s">
        <v>157</v>
      </c>
    </row>
    <row r="2045" spans="1:14" x14ac:dyDescent="0.2">
      <c r="A2045">
        <v>2531261</v>
      </c>
      <c r="B2045" s="1">
        <v>44978</v>
      </c>
      <c r="C2045" t="s">
        <v>172</v>
      </c>
      <c r="D2045" t="s">
        <v>151</v>
      </c>
      <c r="E2045">
        <v>0</v>
      </c>
      <c r="F2045">
        <v>1.6</v>
      </c>
      <c r="G2045" t="s">
        <v>172</v>
      </c>
      <c r="H2045" t="s">
        <v>10</v>
      </c>
      <c r="I2045">
        <v>75</v>
      </c>
      <c r="J2045">
        <v>0</v>
      </c>
      <c r="K2045">
        <v>90</v>
      </c>
      <c r="L2045">
        <v>300</v>
      </c>
      <c r="M2045">
        <v>3</v>
      </c>
      <c r="N2045" t="s">
        <v>157</v>
      </c>
    </row>
    <row r="2046" spans="1:14" x14ac:dyDescent="0.2">
      <c r="A2046">
        <v>2531444</v>
      </c>
      <c r="B2046" s="1">
        <v>44978</v>
      </c>
      <c r="C2046" t="s">
        <v>172</v>
      </c>
      <c r="D2046" t="s">
        <v>152</v>
      </c>
      <c r="E2046">
        <v>1</v>
      </c>
      <c r="F2046">
        <v>0.2</v>
      </c>
      <c r="G2046" t="s">
        <v>172</v>
      </c>
      <c r="H2046" t="s">
        <v>10</v>
      </c>
      <c r="I2046">
        <v>75</v>
      </c>
      <c r="J2046">
        <v>0</v>
      </c>
      <c r="K2046">
        <v>90</v>
      </c>
      <c r="L2046">
        <v>300</v>
      </c>
      <c r="M2046">
        <v>3</v>
      </c>
      <c r="N2046" t="s">
        <v>157</v>
      </c>
    </row>
    <row r="2047" spans="1:14" x14ac:dyDescent="0.2">
      <c r="A2047">
        <v>2530417</v>
      </c>
      <c r="B2047" s="1">
        <v>44978</v>
      </c>
      <c r="C2047" t="s">
        <v>172</v>
      </c>
      <c r="D2047" t="s">
        <v>149</v>
      </c>
      <c r="E2047">
        <v>1</v>
      </c>
      <c r="F2047">
        <v>0.6</v>
      </c>
      <c r="G2047" t="s">
        <v>172</v>
      </c>
      <c r="H2047" t="s">
        <v>10</v>
      </c>
      <c r="I2047">
        <v>75</v>
      </c>
      <c r="J2047">
        <v>0</v>
      </c>
      <c r="K2047">
        <v>90</v>
      </c>
      <c r="L2047">
        <v>300</v>
      </c>
      <c r="M2047">
        <v>3</v>
      </c>
      <c r="N2047" t="s">
        <v>157</v>
      </c>
    </row>
    <row r="2048" spans="1:14" x14ac:dyDescent="0.2">
      <c r="A2048">
        <v>2531709</v>
      </c>
      <c r="B2048" s="1">
        <v>44978</v>
      </c>
      <c r="C2048" t="s">
        <v>172</v>
      </c>
      <c r="D2048" t="s">
        <v>138</v>
      </c>
      <c r="E2048">
        <v>0</v>
      </c>
      <c r="F2048">
        <v>0.8</v>
      </c>
      <c r="G2048" t="s">
        <v>172</v>
      </c>
      <c r="H2048" t="s">
        <v>10</v>
      </c>
      <c r="I2048">
        <v>75</v>
      </c>
      <c r="J2048">
        <v>0</v>
      </c>
      <c r="K2048">
        <v>90</v>
      </c>
      <c r="L2048">
        <v>300</v>
      </c>
      <c r="M2048">
        <v>3</v>
      </c>
      <c r="N2048" t="s">
        <v>157</v>
      </c>
    </row>
    <row r="2049" spans="1:14" x14ac:dyDescent="0.2">
      <c r="A2049">
        <v>2532240</v>
      </c>
      <c r="B2049" s="1">
        <v>44978</v>
      </c>
      <c r="C2049" t="s">
        <v>172</v>
      </c>
      <c r="D2049" t="s">
        <v>152</v>
      </c>
      <c r="E2049">
        <v>0</v>
      </c>
      <c r="F2049">
        <v>6.1</v>
      </c>
      <c r="G2049" t="s">
        <v>172</v>
      </c>
      <c r="H2049" t="s">
        <v>10</v>
      </c>
      <c r="I2049">
        <v>75</v>
      </c>
      <c r="J2049">
        <v>0</v>
      </c>
      <c r="K2049">
        <v>90</v>
      </c>
      <c r="L2049">
        <v>300</v>
      </c>
      <c r="M2049">
        <v>3</v>
      </c>
      <c r="N2049" t="s">
        <v>157</v>
      </c>
    </row>
    <row r="2050" spans="1:14" x14ac:dyDescent="0.2">
      <c r="A2050">
        <v>2529572</v>
      </c>
      <c r="B2050" s="1">
        <v>44977</v>
      </c>
      <c r="C2050" t="s">
        <v>172</v>
      </c>
      <c r="D2050" t="s">
        <v>139</v>
      </c>
      <c r="E2050">
        <v>1</v>
      </c>
      <c r="F2050">
        <v>2.7</v>
      </c>
      <c r="G2050" t="s">
        <v>172</v>
      </c>
      <c r="H2050" t="s">
        <v>10</v>
      </c>
      <c r="I2050">
        <v>75</v>
      </c>
      <c r="J2050">
        <v>0</v>
      </c>
      <c r="K2050">
        <v>90</v>
      </c>
      <c r="L2050">
        <v>300</v>
      </c>
      <c r="M2050">
        <v>3</v>
      </c>
      <c r="N2050" t="s">
        <v>157</v>
      </c>
    </row>
    <row r="2051" spans="1:14" x14ac:dyDescent="0.2">
      <c r="A2051">
        <v>2529648</v>
      </c>
      <c r="B2051" s="1">
        <v>44977</v>
      </c>
      <c r="C2051" t="s">
        <v>172</v>
      </c>
      <c r="D2051" t="s">
        <v>139</v>
      </c>
      <c r="E2051">
        <v>1</v>
      </c>
      <c r="F2051">
        <v>16</v>
      </c>
      <c r="G2051" t="s">
        <v>172</v>
      </c>
      <c r="H2051" t="s">
        <v>10</v>
      </c>
      <c r="I2051">
        <v>75</v>
      </c>
      <c r="J2051">
        <v>0</v>
      </c>
      <c r="K2051">
        <v>90</v>
      </c>
      <c r="L2051">
        <v>300</v>
      </c>
      <c r="M2051">
        <v>3</v>
      </c>
      <c r="N2051" t="s">
        <v>157</v>
      </c>
    </row>
    <row r="2052" spans="1:14" x14ac:dyDescent="0.2">
      <c r="A2052">
        <v>2521876</v>
      </c>
      <c r="B2052" s="1">
        <v>44977</v>
      </c>
      <c r="C2052" t="s">
        <v>172</v>
      </c>
      <c r="D2052" t="s">
        <v>151</v>
      </c>
      <c r="E2052">
        <v>0</v>
      </c>
      <c r="F2052">
        <v>18.5</v>
      </c>
      <c r="G2052" t="s">
        <v>172</v>
      </c>
      <c r="H2052" t="s">
        <v>10</v>
      </c>
      <c r="I2052">
        <v>75</v>
      </c>
      <c r="J2052">
        <v>0</v>
      </c>
      <c r="K2052">
        <v>90</v>
      </c>
      <c r="L2052">
        <v>300</v>
      </c>
      <c r="M2052">
        <v>3</v>
      </c>
      <c r="N2052" t="s">
        <v>157</v>
      </c>
    </row>
    <row r="2053" spans="1:14" x14ac:dyDescent="0.2">
      <c r="A2053">
        <v>2525907</v>
      </c>
      <c r="B2053" s="1">
        <v>44977</v>
      </c>
      <c r="C2053" t="s">
        <v>172</v>
      </c>
      <c r="D2053" t="s">
        <v>132</v>
      </c>
      <c r="E2053">
        <v>0</v>
      </c>
      <c r="F2053">
        <v>11.2</v>
      </c>
      <c r="G2053" t="s">
        <v>172</v>
      </c>
      <c r="H2053" t="s">
        <v>10</v>
      </c>
      <c r="I2053">
        <v>75</v>
      </c>
      <c r="J2053">
        <v>0</v>
      </c>
      <c r="K2053">
        <v>90</v>
      </c>
      <c r="L2053">
        <v>300</v>
      </c>
      <c r="M2053">
        <v>3</v>
      </c>
      <c r="N2053" t="s">
        <v>157</v>
      </c>
    </row>
    <row r="2054" spans="1:14" x14ac:dyDescent="0.2">
      <c r="A2054">
        <v>2521223</v>
      </c>
      <c r="B2054" s="1">
        <v>44977</v>
      </c>
      <c r="C2054" t="s">
        <v>172</v>
      </c>
      <c r="D2054" t="s">
        <v>135</v>
      </c>
      <c r="E2054">
        <v>0</v>
      </c>
      <c r="F2054">
        <v>34.700000000000003</v>
      </c>
      <c r="G2054" t="s">
        <v>172</v>
      </c>
      <c r="H2054" t="s">
        <v>10</v>
      </c>
      <c r="I2054">
        <v>75</v>
      </c>
      <c r="J2054">
        <v>0</v>
      </c>
      <c r="K2054">
        <v>90</v>
      </c>
      <c r="L2054">
        <v>300</v>
      </c>
      <c r="M2054">
        <v>3</v>
      </c>
      <c r="N2054" t="s">
        <v>157</v>
      </c>
    </row>
    <row r="2055" spans="1:14" x14ac:dyDescent="0.2">
      <c r="A2055">
        <v>2529636</v>
      </c>
      <c r="B2055" s="1">
        <v>44977</v>
      </c>
      <c r="C2055" t="s">
        <v>172</v>
      </c>
      <c r="D2055" t="s">
        <v>149</v>
      </c>
      <c r="E2055">
        <v>1</v>
      </c>
      <c r="F2055">
        <v>0.2</v>
      </c>
      <c r="G2055" t="s">
        <v>172</v>
      </c>
      <c r="H2055" t="s">
        <v>10</v>
      </c>
      <c r="I2055">
        <v>75</v>
      </c>
      <c r="J2055">
        <v>0</v>
      </c>
      <c r="K2055">
        <v>90</v>
      </c>
      <c r="L2055">
        <v>300</v>
      </c>
      <c r="M2055">
        <v>3</v>
      </c>
      <c r="N2055" t="s">
        <v>157</v>
      </c>
    </row>
    <row r="2056" spans="1:14" x14ac:dyDescent="0.2">
      <c r="A2056">
        <v>2527915</v>
      </c>
      <c r="B2056" s="1">
        <v>44977</v>
      </c>
      <c r="C2056" t="s">
        <v>172</v>
      </c>
      <c r="D2056" t="s">
        <v>151</v>
      </c>
      <c r="E2056">
        <v>0</v>
      </c>
      <c r="F2056">
        <v>1</v>
      </c>
      <c r="G2056" t="s">
        <v>172</v>
      </c>
      <c r="H2056" t="s">
        <v>10</v>
      </c>
      <c r="I2056">
        <v>75</v>
      </c>
      <c r="J2056">
        <v>0</v>
      </c>
      <c r="K2056">
        <v>90</v>
      </c>
      <c r="L2056">
        <v>300</v>
      </c>
      <c r="M2056">
        <v>3</v>
      </c>
      <c r="N2056" t="s">
        <v>157</v>
      </c>
    </row>
    <row r="2057" spans="1:14" x14ac:dyDescent="0.2">
      <c r="A2057">
        <v>2527382</v>
      </c>
      <c r="B2057" s="1">
        <v>44976</v>
      </c>
      <c r="C2057" t="s">
        <v>172</v>
      </c>
      <c r="D2057" t="s">
        <v>135</v>
      </c>
      <c r="E2057">
        <v>0</v>
      </c>
      <c r="F2057">
        <v>0.2</v>
      </c>
      <c r="G2057" t="s">
        <v>172</v>
      </c>
      <c r="H2057" t="s">
        <v>10</v>
      </c>
      <c r="I2057">
        <v>75</v>
      </c>
      <c r="J2057">
        <v>0</v>
      </c>
      <c r="K2057">
        <v>90</v>
      </c>
      <c r="L2057">
        <v>300</v>
      </c>
      <c r="M2057">
        <v>3</v>
      </c>
      <c r="N2057" t="s">
        <v>157</v>
      </c>
    </row>
    <row r="2058" spans="1:14" x14ac:dyDescent="0.2">
      <c r="A2058">
        <v>2526527</v>
      </c>
      <c r="B2058" s="1">
        <v>44976</v>
      </c>
      <c r="C2058" t="s">
        <v>172</v>
      </c>
      <c r="D2058" t="s">
        <v>138</v>
      </c>
      <c r="E2058">
        <v>1</v>
      </c>
      <c r="F2058">
        <v>6.9</v>
      </c>
      <c r="G2058" t="s">
        <v>172</v>
      </c>
      <c r="H2058" t="s">
        <v>10</v>
      </c>
      <c r="I2058">
        <v>75</v>
      </c>
      <c r="J2058">
        <v>0</v>
      </c>
      <c r="K2058">
        <v>90</v>
      </c>
      <c r="L2058">
        <v>300</v>
      </c>
      <c r="M2058">
        <v>3</v>
      </c>
      <c r="N2058" t="s">
        <v>157</v>
      </c>
    </row>
    <row r="2059" spans="1:14" x14ac:dyDescent="0.2">
      <c r="A2059">
        <v>2526145</v>
      </c>
      <c r="B2059" s="1">
        <v>44975</v>
      </c>
      <c r="C2059" t="s">
        <v>172</v>
      </c>
      <c r="D2059" t="s">
        <v>139</v>
      </c>
      <c r="E2059">
        <v>1</v>
      </c>
      <c r="F2059">
        <v>22.5</v>
      </c>
      <c r="G2059" t="s">
        <v>172</v>
      </c>
      <c r="H2059" t="s">
        <v>10</v>
      </c>
      <c r="I2059">
        <v>75</v>
      </c>
      <c r="J2059">
        <v>0</v>
      </c>
      <c r="K2059">
        <v>90</v>
      </c>
      <c r="L2059">
        <v>300</v>
      </c>
      <c r="M2059">
        <v>3</v>
      </c>
      <c r="N2059" t="s">
        <v>157</v>
      </c>
    </row>
    <row r="2060" spans="1:14" x14ac:dyDescent="0.2">
      <c r="A2060">
        <v>2525305</v>
      </c>
      <c r="B2060" s="1">
        <v>44975</v>
      </c>
      <c r="C2060" t="s">
        <v>172</v>
      </c>
      <c r="D2060" t="s">
        <v>149</v>
      </c>
      <c r="E2060">
        <v>1</v>
      </c>
      <c r="F2060">
        <v>0.4</v>
      </c>
      <c r="G2060" t="s">
        <v>172</v>
      </c>
      <c r="H2060" t="s">
        <v>10</v>
      </c>
      <c r="I2060">
        <v>75</v>
      </c>
      <c r="J2060">
        <v>0</v>
      </c>
      <c r="K2060">
        <v>90</v>
      </c>
      <c r="L2060">
        <v>300</v>
      </c>
      <c r="M2060">
        <v>3</v>
      </c>
      <c r="N2060" t="s">
        <v>157</v>
      </c>
    </row>
    <row r="2061" spans="1:14" x14ac:dyDescent="0.2">
      <c r="A2061">
        <v>2522779</v>
      </c>
      <c r="B2061" s="1">
        <v>44974</v>
      </c>
      <c r="C2061" t="s">
        <v>172</v>
      </c>
      <c r="D2061" t="s">
        <v>134</v>
      </c>
      <c r="E2061">
        <v>0</v>
      </c>
      <c r="F2061">
        <v>57</v>
      </c>
      <c r="G2061" t="s">
        <v>172</v>
      </c>
      <c r="H2061" t="s">
        <v>10</v>
      </c>
      <c r="I2061">
        <v>75</v>
      </c>
      <c r="J2061">
        <v>0</v>
      </c>
      <c r="K2061">
        <v>90</v>
      </c>
      <c r="L2061">
        <v>300</v>
      </c>
      <c r="M2061">
        <v>3</v>
      </c>
      <c r="N2061" t="s">
        <v>157</v>
      </c>
    </row>
    <row r="2062" spans="1:14" x14ac:dyDescent="0.2">
      <c r="A2062">
        <v>2524669</v>
      </c>
      <c r="B2062" s="1">
        <v>44974</v>
      </c>
      <c r="C2062" t="s">
        <v>172</v>
      </c>
      <c r="D2062" t="s">
        <v>138</v>
      </c>
      <c r="E2062">
        <v>0</v>
      </c>
      <c r="F2062">
        <v>1.2</v>
      </c>
      <c r="G2062" t="s">
        <v>172</v>
      </c>
      <c r="H2062" t="s">
        <v>10</v>
      </c>
      <c r="I2062">
        <v>75</v>
      </c>
      <c r="J2062">
        <v>0</v>
      </c>
      <c r="K2062">
        <v>90</v>
      </c>
      <c r="L2062">
        <v>300</v>
      </c>
      <c r="M2062">
        <v>3</v>
      </c>
      <c r="N2062" t="s">
        <v>157</v>
      </c>
    </row>
    <row r="2063" spans="1:14" x14ac:dyDescent="0.2">
      <c r="A2063">
        <v>2523561</v>
      </c>
      <c r="B2063" s="1">
        <v>44974</v>
      </c>
      <c r="C2063" t="s">
        <v>172</v>
      </c>
      <c r="D2063" t="s">
        <v>139</v>
      </c>
      <c r="E2063">
        <v>1</v>
      </c>
      <c r="F2063">
        <v>6.4</v>
      </c>
      <c r="G2063" t="s">
        <v>172</v>
      </c>
      <c r="H2063" t="s">
        <v>10</v>
      </c>
      <c r="I2063">
        <v>75</v>
      </c>
      <c r="J2063">
        <v>0</v>
      </c>
      <c r="K2063">
        <v>90</v>
      </c>
      <c r="L2063">
        <v>300</v>
      </c>
      <c r="M2063">
        <v>3</v>
      </c>
      <c r="N2063" t="s">
        <v>157</v>
      </c>
    </row>
    <row r="2064" spans="1:14" x14ac:dyDescent="0.2">
      <c r="A2064">
        <v>2524953</v>
      </c>
      <c r="B2064" s="1">
        <v>44974</v>
      </c>
      <c r="C2064" t="s">
        <v>172</v>
      </c>
      <c r="D2064" t="s">
        <v>139</v>
      </c>
      <c r="E2064">
        <v>0</v>
      </c>
      <c r="F2064">
        <v>0.6</v>
      </c>
      <c r="G2064" t="s">
        <v>172</v>
      </c>
      <c r="H2064" t="s">
        <v>10</v>
      </c>
      <c r="I2064">
        <v>75</v>
      </c>
      <c r="J2064">
        <v>0</v>
      </c>
      <c r="K2064">
        <v>90</v>
      </c>
      <c r="L2064">
        <v>300</v>
      </c>
      <c r="M2064">
        <v>3</v>
      </c>
      <c r="N2064" t="s">
        <v>157</v>
      </c>
    </row>
    <row r="2065" spans="1:14" x14ac:dyDescent="0.2">
      <c r="A2065">
        <v>2521927</v>
      </c>
      <c r="B2065" s="1">
        <v>44973</v>
      </c>
      <c r="C2065" t="s">
        <v>172</v>
      </c>
      <c r="D2065" t="s">
        <v>135</v>
      </c>
      <c r="E2065">
        <v>0</v>
      </c>
      <c r="F2065">
        <v>22.3</v>
      </c>
      <c r="G2065" t="s">
        <v>172</v>
      </c>
      <c r="H2065" t="s">
        <v>10</v>
      </c>
      <c r="I2065">
        <v>75</v>
      </c>
      <c r="J2065">
        <v>0</v>
      </c>
      <c r="K2065">
        <v>90</v>
      </c>
      <c r="L2065">
        <v>300</v>
      </c>
      <c r="M2065">
        <v>3</v>
      </c>
      <c r="N2065" t="s">
        <v>157</v>
      </c>
    </row>
    <row r="2066" spans="1:14" x14ac:dyDescent="0.2">
      <c r="A2066">
        <v>2522084</v>
      </c>
      <c r="B2066" s="1">
        <v>44973</v>
      </c>
      <c r="C2066" t="s">
        <v>172</v>
      </c>
      <c r="D2066" t="s">
        <v>152</v>
      </c>
      <c r="E2066">
        <v>1</v>
      </c>
      <c r="F2066">
        <v>0.4</v>
      </c>
      <c r="G2066" t="s">
        <v>172</v>
      </c>
      <c r="H2066" t="s">
        <v>10</v>
      </c>
      <c r="I2066">
        <v>75</v>
      </c>
      <c r="J2066">
        <v>0</v>
      </c>
      <c r="K2066">
        <v>90</v>
      </c>
      <c r="L2066">
        <v>300</v>
      </c>
      <c r="M2066">
        <v>3</v>
      </c>
      <c r="N2066" t="s">
        <v>157</v>
      </c>
    </row>
    <row r="2067" spans="1:14" x14ac:dyDescent="0.2">
      <c r="A2067">
        <v>2507058</v>
      </c>
      <c r="B2067" s="1">
        <v>44973</v>
      </c>
      <c r="C2067" t="s">
        <v>172</v>
      </c>
      <c r="D2067" t="s">
        <v>132</v>
      </c>
      <c r="E2067">
        <v>1</v>
      </c>
      <c r="F2067">
        <v>6</v>
      </c>
      <c r="G2067" t="s">
        <v>172</v>
      </c>
      <c r="H2067" t="s">
        <v>10</v>
      </c>
      <c r="I2067">
        <v>75</v>
      </c>
      <c r="J2067">
        <v>0</v>
      </c>
      <c r="K2067">
        <v>90</v>
      </c>
      <c r="L2067">
        <v>300</v>
      </c>
      <c r="M2067">
        <v>3</v>
      </c>
      <c r="N2067" t="s">
        <v>157</v>
      </c>
    </row>
    <row r="2068" spans="1:14" x14ac:dyDescent="0.2">
      <c r="A2068">
        <v>2520972</v>
      </c>
      <c r="B2068" s="1">
        <v>44973</v>
      </c>
      <c r="C2068" t="s">
        <v>172</v>
      </c>
      <c r="D2068" t="s">
        <v>141</v>
      </c>
      <c r="E2068">
        <v>1</v>
      </c>
      <c r="F2068">
        <v>7.2</v>
      </c>
      <c r="G2068" t="s">
        <v>172</v>
      </c>
      <c r="H2068" t="s">
        <v>10</v>
      </c>
      <c r="I2068">
        <v>75</v>
      </c>
      <c r="J2068">
        <v>0</v>
      </c>
      <c r="K2068">
        <v>90</v>
      </c>
      <c r="L2068">
        <v>300</v>
      </c>
      <c r="M2068">
        <v>3</v>
      </c>
      <c r="N2068" t="s">
        <v>157</v>
      </c>
    </row>
    <row r="2069" spans="1:14" x14ac:dyDescent="0.2">
      <c r="A2069">
        <v>2522013</v>
      </c>
      <c r="B2069" s="1">
        <v>44973</v>
      </c>
      <c r="C2069" t="s">
        <v>172</v>
      </c>
      <c r="D2069" t="s">
        <v>135</v>
      </c>
      <c r="E2069">
        <v>0</v>
      </c>
      <c r="F2069">
        <v>3.6</v>
      </c>
      <c r="G2069" t="s">
        <v>172</v>
      </c>
      <c r="H2069" t="s">
        <v>10</v>
      </c>
      <c r="I2069">
        <v>75</v>
      </c>
      <c r="J2069">
        <v>0</v>
      </c>
      <c r="K2069">
        <v>90</v>
      </c>
      <c r="L2069">
        <v>300</v>
      </c>
      <c r="M2069">
        <v>3</v>
      </c>
      <c r="N2069" t="s">
        <v>157</v>
      </c>
    </row>
    <row r="2070" spans="1:14" x14ac:dyDescent="0.2">
      <c r="A2070">
        <v>2509086</v>
      </c>
      <c r="B2070" s="1">
        <v>44973</v>
      </c>
      <c r="C2070" t="s">
        <v>172</v>
      </c>
      <c r="D2070" t="s">
        <v>132</v>
      </c>
      <c r="E2070">
        <v>0</v>
      </c>
      <c r="F2070">
        <v>23.4</v>
      </c>
      <c r="G2070" t="s">
        <v>172</v>
      </c>
      <c r="H2070" t="s">
        <v>10</v>
      </c>
      <c r="I2070">
        <v>75</v>
      </c>
      <c r="J2070">
        <v>0</v>
      </c>
      <c r="K2070">
        <v>90</v>
      </c>
      <c r="L2070">
        <v>300</v>
      </c>
      <c r="M2070">
        <v>3</v>
      </c>
      <c r="N2070" t="s">
        <v>157</v>
      </c>
    </row>
    <row r="2071" spans="1:14" x14ac:dyDescent="0.2">
      <c r="A2071">
        <v>2517636</v>
      </c>
      <c r="B2071" s="1">
        <v>44972</v>
      </c>
      <c r="C2071" t="s">
        <v>172</v>
      </c>
      <c r="D2071" t="s">
        <v>151</v>
      </c>
      <c r="E2071">
        <v>1</v>
      </c>
      <c r="F2071">
        <v>0.7</v>
      </c>
      <c r="G2071" t="s">
        <v>172</v>
      </c>
      <c r="H2071" t="s">
        <v>10</v>
      </c>
      <c r="I2071">
        <v>75</v>
      </c>
      <c r="J2071">
        <v>0</v>
      </c>
      <c r="K2071">
        <v>90</v>
      </c>
      <c r="L2071">
        <v>300</v>
      </c>
      <c r="M2071">
        <v>3</v>
      </c>
      <c r="N2071" t="s">
        <v>157</v>
      </c>
    </row>
    <row r="2072" spans="1:14" x14ac:dyDescent="0.2">
      <c r="A2072">
        <v>2519488</v>
      </c>
      <c r="B2072" s="1">
        <v>44972</v>
      </c>
      <c r="C2072" t="s">
        <v>172</v>
      </c>
      <c r="D2072" t="s">
        <v>142</v>
      </c>
      <c r="E2072">
        <v>1</v>
      </c>
      <c r="F2072">
        <v>16.7</v>
      </c>
      <c r="G2072" t="s">
        <v>172</v>
      </c>
      <c r="H2072" t="s">
        <v>10</v>
      </c>
      <c r="I2072">
        <v>75</v>
      </c>
      <c r="J2072">
        <v>0</v>
      </c>
      <c r="K2072">
        <v>90</v>
      </c>
      <c r="L2072">
        <v>300</v>
      </c>
      <c r="M2072">
        <v>3</v>
      </c>
      <c r="N2072" t="s">
        <v>157</v>
      </c>
    </row>
    <row r="2073" spans="1:14" x14ac:dyDescent="0.2">
      <c r="A2073">
        <v>2489627</v>
      </c>
      <c r="B2073" s="1">
        <v>44972</v>
      </c>
      <c r="C2073" t="s">
        <v>172</v>
      </c>
      <c r="D2073" t="s">
        <v>139</v>
      </c>
      <c r="E2073">
        <v>0</v>
      </c>
      <c r="F2073">
        <v>30.3</v>
      </c>
      <c r="G2073" t="s">
        <v>172</v>
      </c>
      <c r="H2073" t="s">
        <v>10</v>
      </c>
      <c r="I2073">
        <v>75</v>
      </c>
      <c r="J2073">
        <v>0</v>
      </c>
      <c r="K2073">
        <v>90</v>
      </c>
      <c r="L2073">
        <v>300</v>
      </c>
      <c r="M2073">
        <v>3</v>
      </c>
      <c r="N2073" t="s">
        <v>157</v>
      </c>
    </row>
    <row r="2074" spans="1:14" x14ac:dyDescent="0.2">
      <c r="A2074">
        <v>2518596</v>
      </c>
      <c r="B2074" s="1">
        <v>44972</v>
      </c>
      <c r="C2074" t="s">
        <v>172</v>
      </c>
      <c r="D2074" t="s">
        <v>135</v>
      </c>
      <c r="E2074">
        <v>1</v>
      </c>
      <c r="F2074">
        <v>0.5</v>
      </c>
      <c r="G2074" t="s">
        <v>172</v>
      </c>
      <c r="H2074" t="s">
        <v>10</v>
      </c>
      <c r="I2074">
        <v>75</v>
      </c>
      <c r="J2074">
        <v>0</v>
      </c>
      <c r="K2074">
        <v>90</v>
      </c>
      <c r="L2074">
        <v>300</v>
      </c>
      <c r="M2074">
        <v>3</v>
      </c>
      <c r="N2074" t="s">
        <v>157</v>
      </c>
    </row>
    <row r="2075" spans="1:14" x14ac:dyDescent="0.2">
      <c r="A2075">
        <v>2494599</v>
      </c>
      <c r="B2075" s="1">
        <v>44972</v>
      </c>
      <c r="C2075" t="s">
        <v>172</v>
      </c>
      <c r="D2075" t="s">
        <v>137</v>
      </c>
      <c r="E2075">
        <v>1</v>
      </c>
      <c r="F2075">
        <v>7.5</v>
      </c>
      <c r="G2075" t="s">
        <v>172</v>
      </c>
      <c r="H2075" t="s">
        <v>10</v>
      </c>
      <c r="I2075">
        <v>75</v>
      </c>
      <c r="J2075">
        <v>0</v>
      </c>
      <c r="K2075">
        <v>90</v>
      </c>
      <c r="L2075">
        <v>300</v>
      </c>
      <c r="M2075">
        <v>3</v>
      </c>
      <c r="N2075" t="s">
        <v>157</v>
      </c>
    </row>
    <row r="2076" spans="1:14" x14ac:dyDescent="0.2">
      <c r="A2076">
        <v>2516121</v>
      </c>
      <c r="B2076" s="1">
        <v>44971</v>
      </c>
      <c r="C2076" t="s">
        <v>172</v>
      </c>
      <c r="D2076" t="s">
        <v>135</v>
      </c>
      <c r="E2076">
        <v>1</v>
      </c>
      <c r="F2076">
        <v>1.2</v>
      </c>
      <c r="G2076" t="s">
        <v>172</v>
      </c>
      <c r="H2076" t="s">
        <v>10</v>
      </c>
      <c r="I2076">
        <v>75</v>
      </c>
      <c r="J2076">
        <v>0</v>
      </c>
      <c r="K2076">
        <v>90</v>
      </c>
      <c r="L2076">
        <v>300</v>
      </c>
      <c r="M2076">
        <v>3</v>
      </c>
      <c r="N2076" t="s">
        <v>157</v>
      </c>
    </row>
    <row r="2077" spans="1:14" x14ac:dyDescent="0.2">
      <c r="A2077">
        <v>2517830</v>
      </c>
      <c r="B2077" s="1">
        <v>44971</v>
      </c>
      <c r="C2077" t="s">
        <v>172</v>
      </c>
      <c r="D2077" t="s">
        <v>143</v>
      </c>
      <c r="E2077">
        <v>0</v>
      </c>
      <c r="F2077">
        <v>0.6</v>
      </c>
      <c r="G2077" t="s">
        <v>172</v>
      </c>
      <c r="H2077" t="s">
        <v>10</v>
      </c>
      <c r="I2077">
        <v>75</v>
      </c>
      <c r="J2077">
        <v>0</v>
      </c>
      <c r="K2077">
        <v>90</v>
      </c>
      <c r="L2077">
        <v>300</v>
      </c>
      <c r="M2077">
        <v>3</v>
      </c>
      <c r="N2077" t="s">
        <v>157</v>
      </c>
    </row>
    <row r="2078" spans="1:14" x14ac:dyDescent="0.2">
      <c r="A2078">
        <v>2515366</v>
      </c>
      <c r="B2078" s="1">
        <v>44971</v>
      </c>
      <c r="C2078" t="s">
        <v>172</v>
      </c>
      <c r="D2078" t="s">
        <v>142</v>
      </c>
      <c r="E2078">
        <v>1</v>
      </c>
      <c r="F2078">
        <v>2.6</v>
      </c>
      <c r="G2078" t="s">
        <v>172</v>
      </c>
      <c r="H2078" t="s">
        <v>10</v>
      </c>
      <c r="I2078">
        <v>75</v>
      </c>
      <c r="J2078">
        <v>0</v>
      </c>
      <c r="K2078">
        <v>90</v>
      </c>
      <c r="L2078">
        <v>300</v>
      </c>
      <c r="M2078">
        <v>3</v>
      </c>
      <c r="N2078" t="s">
        <v>157</v>
      </c>
    </row>
    <row r="2079" spans="1:14" x14ac:dyDescent="0.2">
      <c r="A2079">
        <v>2517142</v>
      </c>
      <c r="B2079" s="1">
        <v>44971</v>
      </c>
      <c r="C2079" t="s">
        <v>172</v>
      </c>
      <c r="D2079" t="s">
        <v>149</v>
      </c>
      <c r="E2079">
        <v>1</v>
      </c>
      <c r="F2079">
        <v>1.9</v>
      </c>
      <c r="G2079" t="s">
        <v>172</v>
      </c>
      <c r="H2079" t="s">
        <v>10</v>
      </c>
      <c r="I2079">
        <v>75</v>
      </c>
      <c r="J2079">
        <v>0</v>
      </c>
      <c r="K2079">
        <v>90</v>
      </c>
      <c r="L2079">
        <v>300</v>
      </c>
      <c r="M2079">
        <v>3</v>
      </c>
      <c r="N2079" t="s">
        <v>157</v>
      </c>
    </row>
    <row r="2080" spans="1:14" x14ac:dyDescent="0.2">
      <c r="A2080">
        <v>2516207</v>
      </c>
      <c r="B2080" s="1">
        <v>44971</v>
      </c>
      <c r="C2080" t="s">
        <v>172</v>
      </c>
      <c r="D2080" t="s">
        <v>135</v>
      </c>
      <c r="E2080">
        <v>0</v>
      </c>
      <c r="F2080">
        <v>68.8</v>
      </c>
      <c r="G2080" t="s">
        <v>172</v>
      </c>
      <c r="H2080" t="s">
        <v>10</v>
      </c>
      <c r="I2080">
        <v>75</v>
      </c>
      <c r="J2080">
        <v>0</v>
      </c>
      <c r="K2080">
        <v>90</v>
      </c>
      <c r="L2080">
        <v>300</v>
      </c>
      <c r="M2080">
        <v>3</v>
      </c>
      <c r="N2080" t="s">
        <v>157</v>
      </c>
    </row>
    <row r="2081" spans="1:14" x14ac:dyDescent="0.2">
      <c r="A2081">
        <v>2514184</v>
      </c>
      <c r="B2081" s="1">
        <v>44971</v>
      </c>
      <c r="C2081" t="s">
        <v>172</v>
      </c>
      <c r="D2081" t="s">
        <v>137</v>
      </c>
      <c r="E2081">
        <v>0</v>
      </c>
      <c r="F2081">
        <v>8.8000000000000007</v>
      </c>
      <c r="G2081" t="s">
        <v>172</v>
      </c>
      <c r="H2081" t="s">
        <v>10</v>
      </c>
      <c r="I2081">
        <v>75</v>
      </c>
      <c r="J2081">
        <v>0</v>
      </c>
      <c r="K2081">
        <v>90</v>
      </c>
      <c r="L2081">
        <v>300</v>
      </c>
      <c r="M2081">
        <v>3</v>
      </c>
      <c r="N2081" t="s">
        <v>157</v>
      </c>
    </row>
    <row r="2082" spans="1:14" x14ac:dyDescent="0.2">
      <c r="A2082">
        <v>2513560</v>
      </c>
      <c r="B2082" s="1">
        <v>44971</v>
      </c>
      <c r="C2082" t="s">
        <v>172</v>
      </c>
      <c r="D2082" t="s">
        <v>139</v>
      </c>
      <c r="E2082">
        <v>1</v>
      </c>
      <c r="F2082">
        <v>0</v>
      </c>
      <c r="G2082" t="s">
        <v>172</v>
      </c>
      <c r="H2082" t="s">
        <v>10</v>
      </c>
      <c r="I2082">
        <v>75</v>
      </c>
      <c r="J2082">
        <v>0</v>
      </c>
      <c r="K2082">
        <v>90</v>
      </c>
      <c r="L2082">
        <v>300</v>
      </c>
      <c r="M2082">
        <v>3</v>
      </c>
      <c r="N2082" t="s">
        <v>157</v>
      </c>
    </row>
    <row r="2083" spans="1:14" x14ac:dyDescent="0.2">
      <c r="A2083">
        <v>2513509</v>
      </c>
      <c r="B2083" s="1">
        <v>44970</v>
      </c>
      <c r="C2083" t="s">
        <v>172</v>
      </c>
      <c r="D2083" t="s">
        <v>143</v>
      </c>
      <c r="E2083">
        <v>1</v>
      </c>
      <c r="F2083">
        <v>6</v>
      </c>
      <c r="G2083" t="s">
        <v>172</v>
      </c>
      <c r="H2083" t="s">
        <v>10</v>
      </c>
      <c r="I2083">
        <v>75</v>
      </c>
      <c r="J2083">
        <v>0</v>
      </c>
      <c r="K2083">
        <v>90</v>
      </c>
      <c r="L2083">
        <v>300</v>
      </c>
      <c r="M2083">
        <v>3</v>
      </c>
      <c r="N2083" t="s">
        <v>157</v>
      </c>
    </row>
    <row r="2084" spans="1:14" x14ac:dyDescent="0.2">
      <c r="A2084">
        <v>2513159</v>
      </c>
      <c r="B2084" s="1">
        <v>44970</v>
      </c>
      <c r="C2084" t="s">
        <v>172</v>
      </c>
      <c r="D2084" t="s">
        <v>152</v>
      </c>
      <c r="E2084">
        <v>0</v>
      </c>
      <c r="F2084">
        <v>42.2</v>
      </c>
      <c r="G2084" t="s">
        <v>172</v>
      </c>
      <c r="H2084" t="s">
        <v>10</v>
      </c>
      <c r="I2084">
        <v>75</v>
      </c>
      <c r="J2084">
        <v>0</v>
      </c>
      <c r="K2084">
        <v>90</v>
      </c>
      <c r="L2084">
        <v>300</v>
      </c>
      <c r="M2084">
        <v>3</v>
      </c>
      <c r="N2084" t="s">
        <v>157</v>
      </c>
    </row>
    <row r="2085" spans="1:14" x14ac:dyDescent="0.2">
      <c r="A2085">
        <v>2513243</v>
      </c>
      <c r="B2085" s="1">
        <v>44970</v>
      </c>
      <c r="C2085" t="s">
        <v>172</v>
      </c>
      <c r="D2085" t="s">
        <v>138</v>
      </c>
      <c r="E2085">
        <v>0</v>
      </c>
      <c r="F2085">
        <v>11.3</v>
      </c>
      <c r="G2085" t="s">
        <v>172</v>
      </c>
      <c r="H2085" t="s">
        <v>10</v>
      </c>
      <c r="I2085">
        <v>75</v>
      </c>
      <c r="J2085">
        <v>0</v>
      </c>
      <c r="K2085">
        <v>90</v>
      </c>
      <c r="L2085">
        <v>300</v>
      </c>
      <c r="M2085">
        <v>3</v>
      </c>
      <c r="N2085" t="s">
        <v>157</v>
      </c>
    </row>
    <row r="2086" spans="1:14" x14ac:dyDescent="0.2">
      <c r="A2086">
        <v>2513532</v>
      </c>
      <c r="B2086" s="1">
        <v>44970</v>
      </c>
      <c r="C2086" t="s">
        <v>172</v>
      </c>
      <c r="D2086" t="s">
        <v>137</v>
      </c>
      <c r="E2086">
        <v>0</v>
      </c>
      <c r="F2086">
        <v>76.8</v>
      </c>
      <c r="G2086" t="s">
        <v>172</v>
      </c>
      <c r="H2086" t="s">
        <v>10</v>
      </c>
      <c r="I2086">
        <v>75</v>
      </c>
      <c r="J2086">
        <v>0</v>
      </c>
      <c r="K2086">
        <v>90</v>
      </c>
      <c r="L2086">
        <v>300</v>
      </c>
      <c r="M2086">
        <v>3</v>
      </c>
      <c r="N2086" t="s">
        <v>157</v>
      </c>
    </row>
    <row r="2087" spans="1:14" x14ac:dyDescent="0.2">
      <c r="A2087">
        <v>2508845</v>
      </c>
      <c r="B2087" s="1">
        <v>44970</v>
      </c>
      <c r="C2087" t="s">
        <v>172</v>
      </c>
      <c r="D2087" t="s">
        <v>141</v>
      </c>
      <c r="E2087">
        <v>1</v>
      </c>
      <c r="F2087">
        <v>3.6</v>
      </c>
      <c r="G2087" t="s">
        <v>172</v>
      </c>
      <c r="H2087" t="s">
        <v>10</v>
      </c>
      <c r="I2087">
        <v>75</v>
      </c>
      <c r="J2087">
        <v>0</v>
      </c>
      <c r="K2087">
        <v>90</v>
      </c>
      <c r="L2087">
        <v>300</v>
      </c>
      <c r="M2087">
        <v>3</v>
      </c>
      <c r="N2087" t="s">
        <v>157</v>
      </c>
    </row>
    <row r="2088" spans="1:14" x14ac:dyDescent="0.2">
      <c r="A2088">
        <v>2512926</v>
      </c>
      <c r="B2088" s="1">
        <v>44970</v>
      </c>
      <c r="C2088" t="s">
        <v>172</v>
      </c>
      <c r="D2088" t="s">
        <v>141</v>
      </c>
      <c r="E2088">
        <v>0</v>
      </c>
      <c r="F2088">
        <v>23.7</v>
      </c>
      <c r="G2088" t="s">
        <v>172</v>
      </c>
      <c r="H2088" t="s">
        <v>10</v>
      </c>
      <c r="I2088">
        <v>75</v>
      </c>
      <c r="J2088">
        <v>0</v>
      </c>
      <c r="K2088">
        <v>90</v>
      </c>
      <c r="L2088">
        <v>300</v>
      </c>
      <c r="M2088">
        <v>3</v>
      </c>
      <c r="N2088" t="s">
        <v>157</v>
      </c>
    </row>
    <row r="2089" spans="1:14" x14ac:dyDescent="0.2">
      <c r="A2089">
        <v>2514418</v>
      </c>
      <c r="B2089" s="1">
        <v>44970</v>
      </c>
      <c r="C2089" t="s">
        <v>172</v>
      </c>
      <c r="D2089" t="s">
        <v>134</v>
      </c>
      <c r="E2089">
        <v>0</v>
      </c>
      <c r="F2089">
        <v>22.6</v>
      </c>
      <c r="G2089" t="s">
        <v>172</v>
      </c>
      <c r="H2089" t="s">
        <v>10</v>
      </c>
      <c r="I2089">
        <v>75</v>
      </c>
      <c r="J2089">
        <v>0</v>
      </c>
      <c r="K2089">
        <v>90</v>
      </c>
      <c r="L2089">
        <v>300</v>
      </c>
      <c r="M2089">
        <v>3</v>
      </c>
      <c r="N2089" t="s">
        <v>157</v>
      </c>
    </row>
    <row r="2090" spans="1:14" x14ac:dyDescent="0.2">
      <c r="A2090">
        <v>2513242</v>
      </c>
      <c r="B2090" s="1">
        <v>44970</v>
      </c>
      <c r="C2090" t="s">
        <v>172</v>
      </c>
      <c r="D2090" t="s">
        <v>132</v>
      </c>
      <c r="E2090">
        <v>0</v>
      </c>
      <c r="F2090">
        <v>8.1999999999999993</v>
      </c>
      <c r="G2090" t="s">
        <v>172</v>
      </c>
      <c r="H2090" t="s">
        <v>10</v>
      </c>
      <c r="I2090">
        <v>75</v>
      </c>
      <c r="J2090">
        <v>0</v>
      </c>
      <c r="K2090">
        <v>90</v>
      </c>
      <c r="L2090">
        <v>300</v>
      </c>
      <c r="M2090">
        <v>3</v>
      </c>
      <c r="N2090" t="s">
        <v>157</v>
      </c>
    </row>
    <row r="2091" spans="1:14" x14ac:dyDescent="0.2">
      <c r="A2091">
        <v>2515272</v>
      </c>
      <c r="B2091" s="1">
        <v>44970</v>
      </c>
      <c r="C2091" t="s">
        <v>172</v>
      </c>
      <c r="D2091" t="s">
        <v>140</v>
      </c>
      <c r="E2091">
        <v>0</v>
      </c>
      <c r="F2091">
        <v>17</v>
      </c>
      <c r="G2091" t="s">
        <v>172</v>
      </c>
      <c r="H2091" t="s">
        <v>10</v>
      </c>
      <c r="I2091">
        <v>75</v>
      </c>
      <c r="J2091">
        <v>0</v>
      </c>
      <c r="K2091">
        <v>90</v>
      </c>
      <c r="L2091">
        <v>300</v>
      </c>
      <c r="M2091">
        <v>3</v>
      </c>
      <c r="N2091" t="s">
        <v>157</v>
      </c>
    </row>
    <row r="2092" spans="1:14" x14ac:dyDescent="0.2">
      <c r="A2092">
        <v>2512649</v>
      </c>
      <c r="B2092" s="1">
        <v>44970</v>
      </c>
      <c r="C2092" t="s">
        <v>172</v>
      </c>
      <c r="D2092" t="s">
        <v>140</v>
      </c>
      <c r="E2092">
        <v>1</v>
      </c>
      <c r="F2092">
        <v>1.3</v>
      </c>
      <c r="G2092" t="s">
        <v>172</v>
      </c>
      <c r="H2092" t="s">
        <v>10</v>
      </c>
      <c r="I2092">
        <v>75</v>
      </c>
      <c r="J2092">
        <v>0</v>
      </c>
      <c r="K2092">
        <v>90</v>
      </c>
      <c r="L2092">
        <v>300</v>
      </c>
      <c r="M2092">
        <v>3</v>
      </c>
      <c r="N2092" t="s">
        <v>157</v>
      </c>
    </row>
    <row r="2093" spans="1:14" x14ac:dyDescent="0.2">
      <c r="A2093">
        <v>2512169</v>
      </c>
      <c r="B2093" s="1">
        <v>44970</v>
      </c>
      <c r="C2093" t="s">
        <v>172</v>
      </c>
      <c r="D2093" t="s">
        <v>141</v>
      </c>
      <c r="E2093">
        <v>0</v>
      </c>
      <c r="F2093">
        <v>2.7</v>
      </c>
      <c r="G2093" t="s">
        <v>172</v>
      </c>
      <c r="H2093" t="s">
        <v>10</v>
      </c>
      <c r="I2093">
        <v>75</v>
      </c>
      <c r="J2093">
        <v>0</v>
      </c>
      <c r="K2093">
        <v>90</v>
      </c>
      <c r="L2093">
        <v>300</v>
      </c>
      <c r="M2093">
        <v>3</v>
      </c>
      <c r="N2093" t="s">
        <v>157</v>
      </c>
    </row>
    <row r="2094" spans="1:14" x14ac:dyDescent="0.2">
      <c r="A2094">
        <v>2514669</v>
      </c>
      <c r="B2094" s="1">
        <v>44970</v>
      </c>
      <c r="C2094" t="s">
        <v>172</v>
      </c>
      <c r="D2094" t="s">
        <v>135</v>
      </c>
      <c r="E2094">
        <v>1</v>
      </c>
      <c r="F2094">
        <v>8</v>
      </c>
      <c r="G2094" t="s">
        <v>172</v>
      </c>
      <c r="H2094" t="s">
        <v>10</v>
      </c>
      <c r="I2094">
        <v>75</v>
      </c>
      <c r="J2094">
        <v>0</v>
      </c>
      <c r="K2094">
        <v>90</v>
      </c>
      <c r="L2094">
        <v>300</v>
      </c>
      <c r="M2094">
        <v>3</v>
      </c>
      <c r="N2094" t="s">
        <v>157</v>
      </c>
    </row>
    <row r="2095" spans="1:14" x14ac:dyDescent="0.2">
      <c r="A2095">
        <v>2509025</v>
      </c>
      <c r="B2095" s="1">
        <v>44970</v>
      </c>
      <c r="C2095" t="s">
        <v>172</v>
      </c>
      <c r="D2095" t="s">
        <v>140</v>
      </c>
      <c r="E2095">
        <v>1</v>
      </c>
      <c r="F2095">
        <v>0.2</v>
      </c>
      <c r="G2095" t="s">
        <v>172</v>
      </c>
      <c r="H2095" t="s">
        <v>10</v>
      </c>
      <c r="I2095">
        <v>75</v>
      </c>
      <c r="J2095">
        <v>0</v>
      </c>
      <c r="K2095">
        <v>90</v>
      </c>
      <c r="L2095">
        <v>300</v>
      </c>
      <c r="M2095">
        <v>3</v>
      </c>
      <c r="N2095" t="s">
        <v>157</v>
      </c>
    </row>
    <row r="2096" spans="1:14" x14ac:dyDescent="0.2">
      <c r="A2096">
        <v>2514429</v>
      </c>
      <c r="B2096" s="1">
        <v>44970</v>
      </c>
      <c r="C2096" t="s">
        <v>172</v>
      </c>
      <c r="D2096" t="s">
        <v>143</v>
      </c>
      <c r="E2096">
        <v>0</v>
      </c>
      <c r="F2096">
        <v>15.5</v>
      </c>
      <c r="G2096" t="s">
        <v>172</v>
      </c>
      <c r="H2096" t="s">
        <v>10</v>
      </c>
      <c r="I2096">
        <v>75</v>
      </c>
      <c r="J2096">
        <v>0</v>
      </c>
      <c r="K2096">
        <v>90</v>
      </c>
      <c r="L2096">
        <v>300</v>
      </c>
      <c r="M2096">
        <v>3</v>
      </c>
      <c r="N2096" t="s">
        <v>157</v>
      </c>
    </row>
    <row r="2097" spans="1:14" x14ac:dyDescent="0.2">
      <c r="A2097">
        <v>2514648</v>
      </c>
      <c r="B2097" s="1">
        <v>44970</v>
      </c>
      <c r="C2097" t="s">
        <v>172</v>
      </c>
      <c r="D2097" t="s">
        <v>139</v>
      </c>
      <c r="E2097">
        <v>0</v>
      </c>
      <c r="F2097">
        <v>1</v>
      </c>
      <c r="G2097" t="s">
        <v>172</v>
      </c>
      <c r="H2097" t="s">
        <v>10</v>
      </c>
      <c r="I2097">
        <v>75</v>
      </c>
      <c r="J2097">
        <v>0</v>
      </c>
      <c r="K2097">
        <v>90</v>
      </c>
      <c r="L2097">
        <v>300</v>
      </c>
      <c r="M2097">
        <v>3</v>
      </c>
      <c r="N2097" t="s">
        <v>157</v>
      </c>
    </row>
    <row r="2098" spans="1:14" x14ac:dyDescent="0.2">
      <c r="A2098">
        <v>2513016</v>
      </c>
      <c r="B2098" s="1">
        <v>44970</v>
      </c>
      <c r="C2098" t="s">
        <v>172</v>
      </c>
      <c r="D2098" t="s">
        <v>141</v>
      </c>
      <c r="E2098">
        <v>0</v>
      </c>
      <c r="F2098">
        <v>0</v>
      </c>
      <c r="G2098" t="s">
        <v>172</v>
      </c>
      <c r="H2098" t="s">
        <v>10</v>
      </c>
      <c r="I2098">
        <v>75</v>
      </c>
      <c r="J2098">
        <v>0</v>
      </c>
      <c r="K2098">
        <v>90</v>
      </c>
      <c r="L2098">
        <v>300</v>
      </c>
      <c r="M2098">
        <v>3</v>
      </c>
      <c r="N2098" t="s">
        <v>157</v>
      </c>
    </row>
    <row r="2099" spans="1:14" x14ac:dyDescent="0.2">
      <c r="A2099">
        <v>2512116</v>
      </c>
      <c r="B2099" s="1">
        <v>44969</v>
      </c>
      <c r="C2099" t="s">
        <v>172</v>
      </c>
      <c r="D2099" t="s">
        <v>134</v>
      </c>
      <c r="E2099">
        <v>1</v>
      </c>
      <c r="F2099">
        <v>1.2</v>
      </c>
      <c r="G2099" t="s">
        <v>172</v>
      </c>
      <c r="H2099" t="s">
        <v>10</v>
      </c>
      <c r="I2099">
        <v>75</v>
      </c>
      <c r="J2099">
        <v>0</v>
      </c>
      <c r="K2099">
        <v>90</v>
      </c>
      <c r="L2099">
        <v>300</v>
      </c>
      <c r="M2099">
        <v>3</v>
      </c>
      <c r="N2099" t="s">
        <v>157</v>
      </c>
    </row>
    <row r="2100" spans="1:14" x14ac:dyDescent="0.2">
      <c r="A2100">
        <v>2510694</v>
      </c>
      <c r="B2100" s="1">
        <v>44968</v>
      </c>
      <c r="C2100" t="s">
        <v>172</v>
      </c>
      <c r="D2100" t="s">
        <v>135</v>
      </c>
      <c r="E2100">
        <v>0</v>
      </c>
      <c r="F2100">
        <v>6.5</v>
      </c>
      <c r="G2100" t="s">
        <v>172</v>
      </c>
      <c r="H2100" t="s">
        <v>10</v>
      </c>
      <c r="I2100">
        <v>75</v>
      </c>
      <c r="J2100">
        <v>0</v>
      </c>
      <c r="K2100">
        <v>90</v>
      </c>
      <c r="L2100">
        <v>300</v>
      </c>
      <c r="M2100">
        <v>3</v>
      </c>
      <c r="N2100" t="s">
        <v>157</v>
      </c>
    </row>
    <row r="2101" spans="1:14" x14ac:dyDescent="0.2">
      <c r="A2101">
        <v>2507676</v>
      </c>
      <c r="B2101" s="1">
        <v>44968</v>
      </c>
      <c r="C2101" t="s">
        <v>172</v>
      </c>
      <c r="D2101" t="s">
        <v>140</v>
      </c>
      <c r="E2101">
        <v>0</v>
      </c>
      <c r="F2101">
        <v>10.4</v>
      </c>
      <c r="G2101" t="s">
        <v>172</v>
      </c>
      <c r="H2101" t="s">
        <v>10</v>
      </c>
      <c r="I2101">
        <v>75</v>
      </c>
      <c r="J2101">
        <v>0</v>
      </c>
      <c r="K2101">
        <v>90</v>
      </c>
      <c r="L2101">
        <v>300</v>
      </c>
      <c r="M2101">
        <v>3</v>
      </c>
      <c r="N2101" t="s">
        <v>157</v>
      </c>
    </row>
    <row r="2102" spans="1:14" x14ac:dyDescent="0.2">
      <c r="A2102">
        <v>2511465</v>
      </c>
      <c r="B2102" s="1">
        <v>44968</v>
      </c>
      <c r="C2102" t="s">
        <v>172</v>
      </c>
      <c r="D2102" t="s">
        <v>139</v>
      </c>
      <c r="E2102">
        <v>0</v>
      </c>
      <c r="F2102">
        <v>1.9</v>
      </c>
      <c r="G2102" t="s">
        <v>172</v>
      </c>
      <c r="H2102" t="s">
        <v>10</v>
      </c>
      <c r="I2102">
        <v>75</v>
      </c>
      <c r="J2102">
        <v>0</v>
      </c>
      <c r="K2102">
        <v>90</v>
      </c>
      <c r="L2102">
        <v>300</v>
      </c>
      <c r="M2102">
        <v>3</v>
      </c>
      <c r="N2102" t="s">
        <v>157</v>
      </c>
    </row>
    <row r="2103" spans="1:14" x14ac:dyDescent="0.2">
      <c r="A2103">
        <v>2510613</v>
      </c>
      <c r="B2103" s="1">
        <v>44968</v>
      </c>
      <c r="C2103" t="s">
        <v>172</v>
      </c>
      <c r="D2103" t="s">
        <v>135</v>
      </c>
      <c r="E2103">
        <v>0</v>
      </c>
      <c r="F2103">
        <v>1.3</v>
      </c>
      <c r="G2103" t="s">
        <v>172</v>
      </c>
      <c r="H2103" t="s">
        <v>10</v>
      </c>
      <c r="I2103">
        <v>75</v>
      </c>
      <c r="J2103">
        <v>0</v>
      </c>
      <c r="K2103">
        <v>90</v>
      </c>
      <c r="L2103">
        <v>300</v>
      </c>
      <c r="M2103">
        <v>3</v>
      </c>
      <c r="N2103" t="s">
        <v>157</v>
      </c>
    </row>
    <row r="2104" spans="1:14" x14ac:dyDescent="0.2">
      <c r="A2104">
        <v>2508977</v>
      </c>
      <c r="B2104" s="1">
        <v>44967</v>
      </c>
      <c r="C2104" t="s">
        <v>172</v>
      </c>
      <c r="D2104" t="s">
        <v>135</v>
      </c>
      <c r="E2104">
        <v>0</v>
      </c>
      <c r="F2104">
        <v>4.0999999999999996</v>
      </c>
      <c r="G2104" t="s">
        <v>172</v>
      </c>
      <c r="H2104" t="s">
        <v>10</v>
      </c>
      <c r="I2104">
        <v>75</v>
      </c>
      <c r="J2104">
        <v>0</v>
      </c>
      <c r="K2104">
        <v>90</v>
      </c>
      <c r="L2104">
        <v>300</v>
      </c>
      <c r="M2104">
        <v>3</v>
      </c>
      <c r="N2104" t="s">
        <v>157</v>
      </c>
    </row>
    <row r="2105" spans="1:14" x14ac:dyDescent="0.2">
      <c r="A2105">
        <v>2507943</v>
      </c>
      <c r="B2105" s="1">
        <v>44967</v>
      </c>
      <c r="C2105" t="s">
        <v>172</v>
      </c>
      <c r="D2105" t="s">
        <v>139</v>
      </c>
      <c r="E2105">
        <v>0</v>
      </c>
      <c r="F2105">
        <v>6.4</v>
      </c>
      <c r="G2105" t="s">
        <v>172</v>
      </c>
      <c r="H2105" t="s">
        <v>10</v>
      </c>
      <c r="I2105">
        <v>75</v>
      </c>
      <c r="J2105">
        <v>0</v>
      </c>
      <c r="K2105">
        <v>90</v>
      </c>
      <c r="L2105">
        <v>300</v>
      </c>
      <c r="M2105">
        <v>3</v>
      </c>
      <c r="N2105" t="s">
        <v>157</v>
      </c>
    </row>
    <row r="2106" spans="1:14" x14ac:dyDescent="0.2">
      <c r="A2106">
        <v>2509291</v>
      </c>
      <c r="B2106" s="1">
        <v>44967</v>
      </c>
      <c r="C2106" t="s">
        <v>172</v>
      </c>
      <c r="D2106" t="s">
        <v>142</v>
      </c>
      <c r="E2106">
        <v>0</v>
      </c>
      <c r="F2106">
        <v>11.6</v>
      </c>
      <c r="G2106" t="s">
        <v>172</v>
      </c>
      <c r="H2106" t="s">
        <v>10</v>
      </c>
      <c r="I2106">
        <v>75</v>
      </c>
      <c r="J2106">
        <v>0</v>
      </c>
      <c r="K2106">
        <v>90</v>
      </c>
      <c r="L2106">
        <v>300</v>
      </c>
      <c r="M2106">
        <v>3</v>
      </c>
      <c r="N2106" t="s">
        <v>157</v>
      </c>
    </row>
    <row r="2107" spans="1:14" x14ac:dyDescent="0.2">
      <c r="A2107">
        <v>2509702</v>
      </c>
      <c r="B2107" s="1">
        <v>44967</v>
      </c>
      <c r="C2107" t="s">
        <v>172</v>
      </c>
      <c r="D2107" t="s">
        <v>140</v>
      </c>
      <c r="E2107">
        <v>1</v>
      </c>
      <c r="F2107">
        <v>12.2</v>
      </c>
      <c r="G2107" t="s">
        <v>172</v>
      </c>
      <c r="H2107" t="s">
        <v>10</v>
      </c>
      <c r="I2107">
        <v>75</v>
      </c>
      <c r="J2107">
        <v>0</v>
      </c>
      <c r="K2107">
        <v>90</v>
      </c>
      <c r="L2107">
        <v>300</v>
      </c>
      <c r="M2107">
        <v>3</v>
      </c>
      <c r="N2107" t="s">
        <v>157</v>
      </c>
    </row>
    <row r="2108" spans="1:14" x14ac:dyDescent="0.2">
      <c r="A2108">
        <v>2502504</v>
      </c>
      <c r="B2108" s="1">
        <v>44967</v>
      </c>
      <c r="C2108" t="s">
        <v>172</v>
      </c>
      <c r="D2108" t="s">
        <v>132</v>
      </c>
      <c r="E2108">
        <v>0</v>
      </c>
      <c r="F2108">
        <v>8.8000000000000007</v>
      </c>
      <c r="G2108" t="s">
        <v>172</v>
      </c>
      <c r="H2108" t="s">
        <v>10</v>
      </c>
      <c r="I2108">
        <v>75</v>
      </c>
      <c r="J2108">
        <v>0</v>
      </c>
      <c r="K2108">
        <v>90</v>
      </c>
      <c r="L2108">
        <v>300</v>
      </c>
      <c r="M2108">
        <v>3</v>
      </c>
      <c r="N2108" t="s">
        <v>157</v>
      </c>
    </row>
    <row r="2109" spans="1:14" x14ac:dyDescent="0.2">
      <c r="A2109">
        <v>2507879</v>
      </c>
      <c r="B2109" s="1">
        <v>44967</v>
      </c>
      <c r="C2109" t="s">
        <v>172</v>
      </c>
      <c r="D2109" t="s">
        <v>143</v>
      </c>
      <c r="E2109">
        <v>0</v>
      </c>
      <c r="F2109">
        <v>14.4</v>
      </c>
      <c r="G2109" t="s">
        <v>172</v>
      </c>
      <c r="H2109" t="s">
        <v>10</v>
      </c>
      <c r="I2109">
        <v>75</v>
      </c>
      <c r="J2109">
        <v>0</v>
      </c>
      <c r="K2109">
        <v>90</v>
      </c>
      <c r="L2109">
        <v>300</v>
      </c>
      <c r="M2109">
        <v>3</v>
      </c>
      <c r="N2109" t="s">
        <v>157</v>
      </c>
    </row>
    <row r="2110" spans="1:14" x14ac:dyDescent="0.2">
      <c r="A2110">
        <v>2505589</v>
      </c>
      <c r="B2110" s="1">
        <v>44967</v>
      </c>
      <c r="C2110" t="s">
        <v>172</v>
      </c>
      <c r="D2110" t="s">
        <v>142</v>
      </c>
      <c r="E2110">
        <v>1</v>
      </c>
      <c r="F2110">
        <v>3.4</v>
      </c>
      <c r="G2110" t="s">
        <v>172</v>
      </c>
      <c r="H2110" t="s">
        <v>10</v>
      </c>
      <c r="I2110">
        <v>75</v>
      </c>
      <c r="J2110">
        <v>0</v>
      </c>
      <c r="K2110">
        <v>90</v>
      </c>
      <c r="L2110">
        <v>300</v>
      </c>
      <c r="M2110">
        <v>3</v>
      </c>
      <c r="N2110" t="s">
        <v>157</v>
      </c>
    </row>
    <row r="2111" spans="1:14" x14ac:dyDescent="0.2">
      <c r="A2111">
        <v>2506464</v>
      </c>
      <c r="B2111" s="1">
        <v>44966</v>
      </c>
      <c r="C2111" t="s">
        <v>172</v>
      </c>
      <c r="D2111" t="s">
        <v>152</v>
      </c>
      <c r="E2111">
        <v>1</v>
      </c>
      <c r="F2111">
        <v>1.9</v>
      </c>
      <c r="G2111" t="s">
        <v>172</v>
      </c>
      <c r="H2111" t="s">
        <v>10</v>
      </c>
      <c r="I2111">
        <v>75</v>
      </c>
      <c r="J2111">
        <v>0</v>
      </c>
      <c r="K2111">
        <v>90</v>
      </c>
      <c r="L2111">
        <v>300</v>
      </c>
      <c r="M2111">
        <v>3</v>
      </c>
      <c r="N2111" t="s">
        <v>157</v>
      </c>
    </row>
    <row r="2112" spans="1:14" x14ac:dyDescent="0.2">
      <c r="A2112">
        <v>2506958</v>
      </c>
      <c r="B2112" s="1">
        <v>44966</v>
      </c>
      <c r="C2112" t="s">
        <v>172</v>
      </c>
      <c r="D2112" t="s">
        <v>135</v>
      </c>
      <c r="E2112">
        <v>1</v>
      </c>
      <c r="F2112">
        <v>2.1</v>
      </c>
      <c r="G2112" t="s">
        <v>172</v>
      </c>
      <c r="H2112" t="s">
        <v>10</v>
      </c>
      <c r="I2112">
        <v>75</v>
      </c>
      <c r="J2112">
        <v>0</v>
      </c>
      <c r="K2112">
        <v>90</v>
      </c>
      <c r="L2112">
        <v>300</v>
      </c>
      <c r="M2112">
        <v>3</v>
      </c>
      <c r="N2112" t="s">
        <v>157</v>
      </c>
    </row>
    <row r="2113" spans="1:14" x14ac:dyDescent="0.2">
      <c r="A2113">
        <v>2506578</v>
      </c>
      <c r="B2113" s="1">
        <v>44966</v>
      </c>
      <c r="C2113" t="s">
        <v>172</v>
      </c>
      <c r="D2113" t="s">
        <v>140</v>
      </c>
      <c r="E2113">
        <v>0</v>
      </c>
      <c r="F2113">
        <v>4.2</v>
      </c>
      <c r="G2113" t="s">
        <v>172</v>
      </c>
      <c r="H2113" t="s">
        <v>10</v>
      </c>
      <c r="I2113">
        <v>75</v>
      </c>
      <c r="J2113">
        <v>0</v>
      </c>
      <c r="K2113">
        <v>90</v>
      </c>
      <c r="L2113">
        <v>300</v>
      </c>
      <c r="M2113">
        <v>3</v>
      </c>
      <c r="N2113" t="s">
        <v>157</v>
      </c>
    </row>
    <row r="2114" spans="1:14" x14ac:dyDescent="0.2">
      <c r="A2114">
        <v>2505759</v>
      </c>
      <c r="B2114" s="1">
        <v>44966</v>
      </c>
      <c r="C2114" t="s">
        <v>172</v>
      </c>
      <c r="D2114" t="s">
        <v>136</v>
      </c>
      <c r="E2114">
        <v>0</v>
      </c>
      <c r="F2114">
        <v>16.5</v>
      </c>
      <c r="G2114" t="s">
        <v>172</v>
      </c>
      <c r="H2114" t="s">
        <v>10</v>
      </c>
      <c r="I2114">
        <v>75</v>
      </c>
      <c r="J2114">
        <v>0</v>
      </c>
      <c r="K2114">
        <v>90</v>
      </c>
      <c r="L2114">
        <v>300</v>
      </c>
      <c r="M2114">
        <v>3</v>
      </c>
      <c r="N2114" t="s">
        <v>157</v>
      </c>
    </row>
    <row r="2115" spans="1:14" x14ac:dyDescent="0.2">
      <c r="A2115">
        <v>2505961</v>
      </c>
      <c r="B2115" s="1">
        <v>44966</v>
      </c>
      <c r="C2115" t="s">
        <v>172</v>
      </c>
      <c r="D2115" t="s">
        <v>143</v>
      </c>
      <c r="E2115">
        <v>0</v>
      </c>
      <c r="F2115">
        <v>120.7</v>
      </c>
      <c r="G2115" t="s">
        <v>172</v>
      </c>
      <c r="H2115" t="s">
        <v>10</v>
      </c>
      <c r="I2115">
        <v>75</v>
      </c>
      <c r="J2115">
        <v>0</v>
      </c>
      <c r="K2115">
        <v>90</v>
      </c>
      <c r="L2115">
        <v>300</v>
      </c>
      <c r="M2115">
        <v>3</v>
      </c>
      <c r="N2115" t="s">
        <v>157</v>
      </c>
    </row>
    <row r="2116" spans="1:14" x14ac:dyDescent="0.2">
      <c r="A2116">
        <v>2498620</v>
      </c>
      <c r="B2116" s="1">
        <v>44966</v>
      </c>
      <c r="C2116" t="s">
        <v>172</v>
      </c>
      <c r="D2116" t="s">
        <v>151</v>
      </c>
      <c r="E2116">
        <v>1</v>
      </c>
      <c r="F2116">
        <v>3.9</v>
      </c>
      <c r="G2116" t="s">
        <v>172</v>
      </c>
      <c r="H2116" t="s">
        <v>10</v>
      </c>
      <c r="I2116">
        <v>75</v>
      </c>
      <c r="J2116">
        <v>0</v>
      </c>
      <c r="K2116">
        <v>90</v>
      </c>
      <c r="L2116">
        <v>300</v>
      </c>
      <c r="M2116">
        <v>3</v>
      </c>
      <c r="N2116" t="s">
        <v>157</v>
      </c>
    </row>
    <row r="2117" spans="1:14" x14ac:dyDescent="0.2">
      <c r="A2117">
        <v>2507098</v>
      </c>
      <c r="B2117" s="1">
        <v>44966</v>
      </c>
      <c r="C2117" t="s">
        <v>172</v>
      </c>
      <c r="D2117" t="s">
        <v>143</v>
      </c>
      <c r="E2117">
        <v>1</v>
      </c>
      <c r="F2117">
        <v>8</v>
      </c>
      <c r="G2117" t="s">
        <v>172</v>
      </c>
      <c r="H2117" t="s">
        <v>10</v>
      </c>
      <c r="I2117">
        <v>75</v>
      </c>
      <c r="J2117">
        <v>0</v>
      </c>
      <c r="K2117">
        <v>90</v>
      </c>
      <c r="L2117">
        <v>300</v>
      </c>
      <c r="M2117">
        <v>3</v>
      </c>
      <c r="N2117" t="s">
        <v>157</v>
      </c>
    </row>
    <row r="2118" spans="1:14" x14ac:dyDescent="0.2">
      <c r="A2118">
        <v>2507353</v>
      </c>
      <c r="B2118" s="1">
        <v>44966</v>
      </c>
      <c r="C2118" t="s">
        <v>172</v>
      </c>
      <c r="D2118" t="s">
        <v>138</v>
      </c>
      <c r="E2118">
        <v>1</v>
      </c>
      <c r="F2118">
        <v>8</v>
      </c>
      <c r="G2118" t="s">
        <v>172</v>
      </c>
      <c r="H2118" t="s">
        <v>10</v>
      </c>
      <c r="I2118">
        <v>75</v>
      </c>
      <c r="J2118">
        <v>0</v>
      </c>
      <c r="K2118">
        <v>90</v>
      </c>
      <c r="L2118">
        <v>300</v>
      </c>
      <c r="M2118">
        <v>3</v>
      </c>
      <c r="N2118" t="s">
        <v>157</v>
      </c>
    </row>
    <row r="2119" spans="1:14" x14ac:dyDescent="0.2">
      <c r="A2119">
        <v>2507797</v>
      </c>
      <c r="B2119" s="1">
        <v>44966</v>
      </c>
      <c r="C2119" t="s">
        <v>172</v>
      </c>
      <c r="D2119" t="s">
        <v>138</v>
      </c>
      <c r="E2119">
        <v>0</v>
      </c>
      <c r="F2119">
        <v>71.7</v>
      </c>
      <c r="G2119" t="s">
        <v>172</v>
      </c>
      <c r="H2119" t="s">
        <v>10</v>
      </c>
      <c r="I2119">
        <v>75</v>
      </c>
      <c r="J2119">
        <v>0</v>
      </c>
      <c r="K2119">
        <v>90</v>
      </c>
      <c r="L2119">
        <v>300</v>
      </c>
      <c r="M2119">
        <v>3</v>
      </c>
      <c r="N2119" t="s">
        <v>157</v>
      </c>
    </row>
    <row r="2120" spans="1:14" x14ac:dyDescent="0.2">
      <c r="A2120">
        <v>2502725</v>
      </c>
      <c r="B2120" s="1">
        <v>44965</v>
      </c>
      <c r="C2120" t="s">
        <v>172</v>
      </c>
      <c r="D2120" t="s">
        <v>132</v>
      </c>
      <c r="E2120">
        <v>0</v>
      </c>
      <c r="F2120">
        <v>6.8</v>
      </c>
      <c r="G2120" t="s">
        <v>172</v>
      </c>
      <c r="H2120" t="s">
        <v>10</v>
      </c>
      <c r="I2120">
        <v>75</v>
      </c>
      <c r="J2120">
        <v>0</v>
      </c>
      <c r="K2120">
        <v>90</v>
      </c>
      <c r="L2120">
        <v>300</v>
      </c>
      <c r="M2120">
        <v>3</v>
      </c>
      <c r="N2120" t="s">
        <v>157</v>
      </c>
    </row>
    <row r="2121" spans="1:14" x14ac:dyDescent="0.2">
      <c r="A2121">
        <v>2504451</v>
      </c>
      <c r="B2121" s="1">
        <v>44965</v>
      </c>
      <c r="C2121" t="s">
        <v>172</v>
      </c>
      <c r="D2121" t="s">
        <v>137</v>
      </c>
      <c r="E2121">
        <v>0</v>
      </c>
      <c r="F2121">
        <v>82</v>
      </c>
      <c r="G2121" t="s">
        <v>172</v>
      </c>
      <c r="H2121" t="s">
        <v>10</v>
      </c>
      <c r="I2121">
        <v>75</v>
      </c>
      <c r="J2121">
        <v>0</v>
      </c>
      <c r="K2121">
        <v>90</v>
      </c>
      <c r="L2121">
        <v>300</v>
      </c>
      <c r="M2121">
        <v>3</v>
      </c>
      <c r="N2121" t="s">
        <v>157</v>
      </c>
    </row>
    <row r="2122" spans="1:14" x14ac:dyDescent="0.2">
      <c r="A2122">
        <v>2501024</v>
      </c>
      <c r="B2122" s="1">
        <v>44965</v>
      </c>
      <c r="C2122" t="s">
        <v>172</v>
      </c>
      <c r="D2122" t="s">
        <v>135</v>
      </c>
      <c r="E2122">
        <v>0</v>
      </c>
      <c r="F2122">
        <v>33.4</v>
      </c>
      <c r="G2122" t="s">
        <v>172</v>
      </c>
      <c r="H2122" t="s">
        <v>10</v>
      </c>
      <c r="I2122">
        <v>75</v>
      </c>
      <c r="J2122">
        <v>0</v>
      </c>
      <c r="K2122">
        <v>90</v>
      </c>
      <c r="L2122">
        <v>300</v>
      </c>
      <c r="M2122">
        <v>3</v>
      </c>
      <c r="N2122" t="s">
        <v>157</v>
      </c>
    </row>
    <row r="2123" spans="1:14" x14ac:dyDescent="0.2">
      <c r="A2123">
        <v>2504377</v>
      </c>
      <c r="B2123" s="1">
        <v>44965</v>
      </c>
      <c r="C2123" t="s">
        <v>172</v>
      </c>
      <c r="D2123" t="s">
        <v>140</v>
      </c>
      <c r="E2123">
        <v>0</v>
      </c>
      <c r="F2123">
        <v>8</v>
      </c>
      <c r="G2123" t="s">
        <v>172</v>
      </c>
      <c r="H2123" t="s">
        <v>10</v>
      </c>
      <c r="I2123">
        <v>75</v>
      </c>
      <c r="J2123">
        <v>0</v>
      </c>
      <c r="K2123">
        <v>90</v>
      </c>
      <c r="L2123">
        <v>300</v>
      </c>
      <c r="M2123">
        <v>3</v>
      </c>
      <c r="N2123" t="s">
        <v>157</v>
      </c>
    </row>
    <row r="2124" spans="1:14" x14ac:dyDescent="0.2">
      <c r="A2124">
        <v>2487106</v>
      </c>
      <c r="B2124" s="1">
        <v>44965</v>
      </c>
      <c r="C2124" t="s">
        <v>172</v>
      </c>
      <c r="D2124" t="s">
        <v>143</v>
      </c>
      <c r="E2124">
        <v>0</v>
      </c>
      <c r="F2124">
        <v>0.5</v>
      </c>
      <c r="G2124" t="s">
        <v>172</v>
      </c>
      <c r="H2124" t="s">
        <v>10</v>
      </c>
      <c r="I2124">
        <v>75</v>
      </c>
      <c r="J2124">
        <v>0</v>
      </c>
      <c r="K2124">
        <v>90</v>
      </c>
      <c r="L2124">
        <v>300</v>
      </c>
      <c r="M2124">
        <v>3</v>
      </c>
      <c r="N2124" t="s">
        <v>157</v>
      </c>
    </row>
    <row r="2125" spans="1:14" x14ac:dyDescent="0.2">
      <c r="A2125">
        <v>2505192</v>
      </c>
      <c r="B2125" s="1">
        <v>44965</v>
      </c>
      <c r="C2125" t="s">
        <v>172</v>
      </c>
      <c r="D2125" t="s">
        <v>132</v>
      </c>
      <c r="E2125">
        <v>0</v>
      </c>
      <c r="F2125">
        <v>35.299999999999997</v>
      </c>
      <c r="G2125" t="s">
        <v>172</v>
      </c>
      <c r="H2125" t="s">
        <v>10</v>
      </c>
      <c r="I2125">
        <v>75</v>
      </c>
      <c r="J2125">
        <v>0</v>
      </c>
      <c r="K2125">
        <v>90</v>
      </c>
      <c r="L2125">
        <v>300</v>
      </c>
      <c r="M2125">
        <v>3</v>
      </c>
      <c r="N2125" t="s">
        <v>157</v>
      </c>
    </row>
    <row r="2126" spans="1:14" x14ac:dyDescent="0.2">
      <c r="A2126">
        <v>2504158</v>
      </c>
      <c r="B2126" s="1">
        <v>44965</v>
      </c>
      <c r="C2126" t="s">
        <v>172</v>
      </c>
      <c r="D2126" t="s">
        <v>151</v>
      </c>
      <c r="E2126">
        <v>0</v>
      </c>
      <c r="F2126">
        <v>15.6</v>
      </c>
      <c r="G2126" t="s">
        <v>172</v>
      </c>
      <c r="H2126" t="s">
        <v>10</v>
      </c>
      <c r="I2126">
        <v>75</v>
      </c>
      <c r="J2126">
        <v>0</v>
      </c>
      <c r="K2126">
        <v>90</v>
      </c>
      <c r="L2126">
        <v>300</v>
      </c>
      <c r="M2126">
        <v>3</v>
      </c>
      <c r="N2126" t="s">
        <v>157</v>
      </c>
    </row>
    <row r="2127" spans="1:14" x14ac:dyDescent="0.2">
      <c r="A2127">
        <v>2505261</v>
      </c>
      <c r="B2127" s="1">
        <v>44965</v>
      </c>
      <c r="C2127" t="s">
        <v>172</v>
      </c>
      <c r="D2127" t="s">
        <v>134</v>
      </c>
      <c r="E2127">
        <v>1</v>
      </c>
      <c r="F2127">
        <v>5.3</v>
      </c>
      <c r="G2127" t="s">
        <v>172</v>
      </c>
      <c r="H2127" t="s">
        <v>10</v>
      </c>
      <c r="I2127">
        <v>75</v>
      </c>
      <c r="J2127">
        <v>0</v>
      </c>
      <c r="K2127">
        <v>90</v>
      </c>
      <c r="L2127">
        <v>300</v>
      </c>
      <c r="M2127">
        <v>3</v>
      </c>
      <c r="N2127" t="s">
        <v>157</v>
      </c>
    </row>
    <row r="2128" spans="1:14" x14ac:dyDescent="0.2">
      <c r="A2128">
        <v>2498521</v>
      </c>
      <c r="B2128" s="1">
        <v>44965</v>
      </c>
      <c r="C2128" t="s">
        <v>172</v>
      </c>
      <c r="D2128" t="s">
        <v>151</v>
      </c>
      <c r="E2128">
        <v>1</v>
      </c>
      <c r="F2128">
        <v>2.6</v>
      </c>
      <c r="G2128" t="s">
        <v>172</v>
      </c>
      <c r="H2128" t="s">
        <v>10</v>
      </c>
      <c r="I2128">
        <v>75</v>
      </c>
      <c r="J2128">
        <v>0</v>
      </c>
      <c r="K2128">
        <v>90</v>
      </c>
      <c r="L2128">
        <v>300</v>
      </c>
      <c r="M2128">
        <v>3</v>
      </c>
      <c r="N2128" t="s">
        <v>157</v>
      </c>
    </row>
    <row r="2129" spans="1:14" x14ac:dyDescent="0.2">
      <c r="A2129">
        <v>2502752</v>
      </c>
      <c r="B2129" s="1">
        <v>44965</v>
      </c>
      <c r="C2129" t="s">
        <v>172</v>
      </c>
      <c r="D2129" t="s">
        <v>139</v>
      </c>
      <c r="E2129">
        <v>0</v>
      </c>
      <c r="F2129">
        <v>84.6</v>
      </c>
      <c r="G2129" t="s">
        <v>172</v>
      </c>
      <c r="H2129" t="s">
        <v>10</v>
      </c>
      <c r="I2129">
        <v>75</v>
      </c>
      <c r="J2129">
        <v>0</v>
      </c>
      <c r="K2129">
        <v>90</v>
      </c>
      <c r="L2129">
        <v>300</v>
      </c>
      <c r="M2129">
        <v>3</v>
      </c>
      <c r="N2129" t="s">
        <v>157</v>
      </c>
    </row>
    <row r="2130" spans="1:14" x14ac:dyDescent="0.2">
      <c r="A2130">
        <v>2502289</v>
      </c>
      <c r="B2130" s="1">
        <v>44965</v>
      </c>
      <c r="C2130" t="s">
        <v>172</v>
      </c>
      <c r="D2130" t="s">
        <v>142</v>
      </c>
      <c r="E2130">
        <v>0</v>
      </c>
      <c r="F2130">
        <v>11.5</v>
      </c>
      <c r="G2130" t="s">
        <v>172</v>
      </c>
      <c r="H2130" t="s">
        <v>10</v>
      </c>
      <c r="I2130">
        <v>75</v>
      </c>
      <c r="J2130">
        <v>0</v>
      </c>
      <c r="K2130">
        <v>90</v>
      </c>
      <c r="L2130">
        <v>300</v>
      </c>
      <c r="M2130">
        <v>3</v>
      </c>
      <c r="N2130" t="s">
        <v>157</v>
      </c>
    </row>
    <row r="2131" spans="1:14" x14ac:dyDescent="0.2">
      <c r="A2131">
        <v>2503304</v>
      </c>
      <c r="B2131" s="1">
        <v>44965</v>
      </c>
      <c r="C2131" t="s">
        <v>172</v>
      </c>
      <c r="D2131" t="s">
        <v>132</v>
      </c>
      <c r="E2131">
        <v>1</v>
      </c>
      <c r="F2131">
        <v>31.1</v>
      </c>
      <c r="G2131" t="s">
        <v>172</v>
      </c>
      <c r="H2131" t="s">
        <v>10</v>
      </c>
      <c r="I2131">
        <v>75</v>
      </c>
      <c r="J2131">
        <v>0</v>
      </c>
      <c r="K2131">
        <v>90</v>
      </c>
      <c r="L2131">
        <v>300</v>
      </c>
      <c r="M2131">
        <v>3</v>
      </c>
      <c r="N2131" t="s">
        <v>157</v>
      </c>
    </row>
    <row r="2132" spans="1:14" x14ac:dyDescent="0.2">
      <c r="A2132">
        <v>2487177</v>
      </c>
      <c r="B2132" s="1">
        <v>44964</v>
      </c>
      <c r="C2132" t="s">
        <v>172</v>
      </c>
      <c r="D2132" t="s">
        <v>141</v>
      </c>
      <c r="E2132">
        <v>0</v>
      </c>
      <c r="F2132">
        <v>0.6</v>
      </c>
      <c r="G2132" t="s">
        <v>172</v>
      </c>
      <c r="H2132" t="s">
        <v>10</v>
      </c>
      <c r="I2132">
        <v>75</v>
      </c>
      <c r="J2132">
        <v>0</v>
      </c>
      <c r="K2132">
        <v>90</v>
      </c>
      <c r="L2132">
        <v>300</v>
      </c>
      <c r="M2132">
        <v>3</v>
      </c>
      <c r="N2132" t="s">
        <v>157</v>
      </c>
    </row>
    <row r="2133" spans="1:14" x14ac:dyDescent="0.2">
      <c r="A2133">
        <v>2499589</v>
      </c>
      <c r="B2133" s="1">
        <v>44964</v>
      </c>
      <c r="C2133" t="s">
        <v>172</v>
      </c>
      <c r="D2133" t="s">
        <v>137</v>
      </c>
      <c r="E2133">
        <v>1</v>
      </c>
      <c r="F2133">
        <v>9</v>
      </c>
      <c r="G2133" t="s">
        <v>172</v>
      </c>
      <c r="H2133" t="s">
        <v>10</v>
      </c>
      <c r="I2133">
        <v>75</v>
      </c>
      <c r="J2133">
        <v>0</v>
      </c>
      <c r="K2133">
        <v>90</v>
      </c>
      <c r="L2133">
        <v>300</v>
      </c>
      <c r="M2133">
        <v>3</v>
      </c>
      <c r="N2133" t="s">
        <v>157</v>
      </c>
    </row>
    <row r="2134" spans="1:14" x14ac:dyDescent="0.2">
      <c r="A2134">
        <v>2501309</v>
      </c>
      <c r="B2134" s="1">
        <v>44964</v>
      </c>
      <c r="C2134" t="s">
        <v>172</v>
      </c>
      <c r="D2134" t="s">
        <v>132</v>
      </c>
      <c r="E2134">
        <v>0</v>
      </c>
      <c r="F2134">
        <v>0.9</v>
      </c>
      <c r="G2134" t="s">
        <v>172</v>
      </c>
      <c r="H2134" t="s">
        <v>10</v>
      </c>
      <c r="I2134">
        <v>75</v>
      </c>
      <c r="J2134">
        <v>0</v>
      </c>
      <c r="K2134">
        <v>90</v>
      </c>
      <c r="L2134">
        <v>300</v>
      </c>
      <c r="M2134">
        <v>3</v>
      </c>
      <c r="N2134" t="s">
        <v>157</v>
      </c>
    </row>
    <row r="2135" spans="1:14" x14ac:dyDescent="0.2">
      <c r="A2135">
        <v>2501217</v>
      </c>
      <c r="B2135" s="1">
        <v>44964</v>
      </c>
      <c r="C2135" t="s">
        <v>172</v>
      </c>
      <c r="D2135" t="s">
        <v>151</v>
      </c>
      <c r="E2135">
        <v>0</v>
      </c>
      <c r="F2135">
        <v>44</v>
      </c>
      <c r="G2135" t="s">
        <v>172</v>
      </c>
      <c r="H2135" t="s">
        <v>10</v>
      </c>
      <c r="I2135">
        <v>75</v>
      </c>
      <c r="J2135">
        <v>0</v>
      </c>
      <c r="K2135">
        <v>90</v>
      </c>
      <c r="L2135">
        <v>300</v>
      </c>
      <c r="M2135">
        <v>3</v>
      </c>
      <c r="N2135" t="s">
        <v>157</v>
      </c>
    </row>
    <row r="2136" spans="1:14" x14ac:dyDescent="0.2">
      <c r="A2136">
        <v>2500661</v>
      </c>
      <c r="B2136" s="1">
        <v>44964</v>
      </c>
      <c r="C2136" t="s">
        <v>172</v>
      </c>
      <c r="D2136" t="s">
        <v>137</v>
      </c>
      <c r="E2136">
        <v>0</v>
      </c>
      <c r="F2136">
        <v>14.3</v>
      </c>
      <c r="G2136" t="s">
        <v>172</v>
      </c>
      <c r="H2136" t="s">
        <v>10</v>
      </c>
      <c r="I2136">
        <v>75</v>
      </c>
      <c r="J2136">
        <v>0</v>
      </c>
      <c r="K2136">
        <v>90</v>
      </c>
      <c r="L2136">
        <v>300</v>
      </c>
      <c r="M2136">
        <v>3</v>
      </c>
      <c r="N2136" t="s">
        <v>157</v>
      </c>
    </row>
    <row r="2137" spans="1:14" x14ac:dyDescent="0.2">
      <c r="A2137">
        <v>2501827</v>
      </c>
      <c r="B2137" s="1">
        <v>44964</v>
      </c>
      <c r="C2137" t="s">
        <v>172</v>
      </c>
      <c r="D2137" t="s">
        <v>141</v>
      </c>
      <c r="E2137">
        <v>1</v>
      </c>
      <c r="F2137">
        <v>13.1</v>
      </c>
      <c r="G2137" t="s">
        <v>172</v>
      </c>
      <c r="H2137" t="s">
        <v>10</v>
      </c>
      <c r="I2137">
        <v>75</v>
      </c>
      <c r="J2137">
        <v>0</v>
      </c>
      <c r="K2137">
        <v>90</v>
      </c>
      <c r="L2137">
        <v>300</v>
      </c>
      <c r="M2137">
        <v>3</v>
      </c>
      <c r="N2137" t="s">
        <v>157</v>
      </c>
    </row>
    <row r="2138" spans="1:14" x14ac:dyDescent="0.2">
      <c r="A2138">
        <v>2502467</v>
      </c>
      <c r="B2138" s="1">
        <v>44964</v>
      </c>
      <c r="C2138" t="s">
        <v>172</v>
      </c>
      <c r="D2138" t="s">
        <v>138</v>
      </c>
      <c r="E2138">
        <v>1</v>
      </c>
      <c r="F2138">
        <v>0.5</v>
      </c>
      <c r="G2138" t="s">
        <v>172</v>
      </c>
      <c r="H2138" t="s">
        <v>10</v>
      </c>
      <c r="I2138">
        <v>75</v>
      </c>
      <c r="J2138">
        <v>0</v>
      </c>
      <c r="K2138">
        <v>90</v>
      </c>
      <c r="L2138">
        <v>300</v>
      </c>
      <c r="M2138">
        <v>3</v>
      </c>
      <c r="N2138" t="s">
        <v>157</v>
      </c>
    </row>
    <row r="2139" spans="1:14" x14ac:dyDescent="0.2">
      <c r="A2139">
        <v>2491933</v>
      </c>
      <c r="B2139" s="1">
        <v>44964</v>
      </c>
      <c r="C2139" t="s">
        <v>172</v>
      </c>
      <c r="D2139" t="s">
        <v>136</v>
      </c>
      <c r="E2139">
        <v>1</v>
      </c>
      <c r="F2139">
        <v>0.2</v>
      </c>
      <c r="G2139" t="s">
        <v>172</v>
      </c>
      <c r="H2139" t="s">
        <v>10</v>
      </c>
      <c r="I2139">
        <v>75</v>
      </c>
      <c r="J2139">
        <v>0</v>
      </c>
      <c r="K2139">
        <v>90</v>
      </c>
      <c r="L2139">
        <v>300</v>
      </c>
      <c r="M2139">
        <v>3</v>
      </c>
      <c r="N2139" t="s">
        <v>157</v>
      </c>
    </row>
    <row r="2140" spans="1:14" x14ac:dyDescent="0.2">
      <c r="A2140">
        <v>2501399</v>
      </c>
      <c r="B2140" s="1">
        <v>44964</v>
      </c>
      <c r="C2140" t="s">
        <v>172</v>
      </c>
      <c r="D2140" t="s">
        <v>139</v>
      </c>
      <c r="E2140">
        <v>1</v>
      </c>
      <c r="F2140">
        <v>1</v>
      </c>
      <c r="G2140" t="s">
        <v>172</v>
      </c>
      <c r="H2140" t="s">
        <v>10</v>
      </c>
      <c r="I2140">
        <v>75</v>
      </c>
      <c r="J2140">
        <v>0</v>
      </c>
      <c r="K2140">
        <v>90</v>
      </c>
      <c r="L2140">
        <v>300</v>
      </c>
      <c r="M2140">
        <v>3</v>
      </c>
      <c r="N2140" t="s">
        <v>157</v>
      </c>
    </row>
    <row r="2141" spans="1:14" x14ac:dyDescent="0.2">
      <c r="A2141">
        <v>2497856</v>
      </c>
      <c r="B2141" s="1">
        <v>44964</v>
      </c>
      <c r="C2141" t="s">
        <v>172</v>
      </c>
      <c r="D2141" t="s">
        <v>134</v>
      </c>
      <c r="E2141">
        <v>0</v>
      </c>
      <c r="F2141">
        <v>0</v>
      </c>
      <c r="G2141" t="s">
        <v>172</v>
      </c>
      <c r="H2141" t="s">
        <v>10</v>
      </c>
      <c r="I2141">
        <v>75</v>
      </c>
      <c r="J2141">
        <v>0</v>
      </c>
      <c r="K2141">
        <v>90</v>
      </c>
      <c r="L2141">
        <v>300</v>
      </c>
      <c r="M2141">
        <v>3</v>
      </c>
      <c r="N2141" t="s">
        <v>157</v>
      </c>
    </row>
    <row r="2142" spans="1:14" x14ac:dyDescent="0.2">
      <c r="A2142">
        <v>2498705</v>
      </c>
      <c r="B2142" s="1">
        <v>44963</v>
      </c>
      <c r="C2142" t="s">
        <v>172</v>
      </c>
      <c r="D2142" t="s">
        <v>138</v>
      </c>
      <c r="E2142">
        <v>1</v>
      </c>
      <c r="F2142">
        <v>0.7</v>
      </c>
      <c r="G2142" t="s">
        <v>172</v>
      </c>
      <c r="H2142" t="s">
        <v>10</v>
      </c>
      <c r="I2142">
        <v>75</v>
      </c>
      <c r="J2142">
        <v>0</v>
      </c>
      <c r="K2142">
        <v>90</v>
      </c>
      <c r="L2142">
        <v>300</v>
      </c>
      <c r="M2142">
        <v>3</v>
      </c>
      <c r="N2142" t="s">
        <v>157</v>
      </c>
    </row>
    <row r="2143" spans="1:14" x14ac:dyDescent="0.2">
      <c r="A2143">
        <v>2499077</v>
      </c>
      <c r="B2143" s="1">
        <v>44963</v>
      </c>
      <c r="C2143" t="s">
        <v>172</v>
      </c>
      <c r="D2143" t="s">
        <v>140</v>
      </c>
      <c r="E2143">
        <v>1</v>
      </c>
      <c r="F2143">
        <v>16.600000000000001</v>
      </c>
      <c r="G2143" t="s">
        <v>172</v>
      </c>
      <c r="H2143" t="s">
        <v>10</v>
      </c>
      <c r="I2143">
        <v>75</v>
      </c>
      <c r="J2143">
        <v>0</v>
      </c>
      <c r="K2143">
        <v>90</v>
      </c>
      <c r="L2143">
        <v>300</v>
      </c>
      <c r="M2143">
        <v>3</v>
      </c>
      <c r="N2143" t="s">
        <v>157</v>
      </c>
    </row>
    <row r="2144" spans="1:14" x14ac:dyDescent="0.2">
      <c r="A2144">
        <v>2492876</v>
      </c>
      <c r="B2144" s="1">
        <v>44963</v>
      </c>
      <c r="C2144" t="s">
        <v>172</v>
      </c>
      <c r="D2144" t="s">
        <v>136</v>
      </c>
      <c r="E2144">
        <v>0</v>
      </c>
      <c r="F2144">
        <v>2.9</v>
      </c>
      <c r="G2144" t="s">
        <v>172</v>
      </c>
      <c r="H2144" t="s">
        <v>10</v>
      </c>
      <c r="I2144">
        <v>75</v>
      </c>
      <c r="J2144">
        <v>0</v>
      </c>
      <c r="K2144">
        <v>90</v>
      </c>
      <c r="L2144">
        <v>300</v>
      </c>
      <c r="M2144">
        <v>3</v>
      </c>
      <c r="N2144" t="s">
        <v>157</v>
      </c>
    </row>
    <row r="2145" spans="1:14" x14ac:dyDescent="0.2">
      <c r="A2145">
        <v>2497717</v>
      </c>
      <c r="B2145" s="1">
        <v>44963</v>
      </c>
      <c r="C2145" t="s">
        <v>172</v>
      </c>
      <c r="D2145" t="s">
        <v>139</v>
      </c>
      <c r="E2145">
        <v>1</v>
      </c>
      <c r="F2145">
        <v>8.8000000000000007</v>
      </c>
      <c r="G2145" t="s">
        <v>172</v>
      </c>
      <c r="H2145" t="s">
        <v>10</v>
      </c>
      <c r="I2145">
        <v>75</v>
      </c>
      <c r="J2145">
        <v>0</v>
      </c>
      <c r="K2145">
        <v>90</v>
      </c>
      <c r="L2145">
        <v>300</v>
      </c>
      <c r="M2145">
        <v>3</v>
      </c>
      <c r="N2145" t="s">
        <v>157</v>
      </c>
    </row>
    <row r="2146" spans="1:14" x14ac:dyDescent="0.2">
      <c r="A2146">
        <v>2498664</v>
      </c>
      <c r="B2146" s="1">
        <v>44963</v>
      </c>
      <c r="C2146" t="s">
        <v>172</v>
      </c>
      <c r="D2146" t="s">
        <v>151</v>
      </c>
      <c r="E2146">
        <v>0</v>
      </c>
      <c r="F2146">
        <v>0.6</v>
      </c>
      <c r="G2146" t="s">
        <v>172</v>
      </c>
      <c r="H2146" t="s">
        <v>10</v>
      </c>
      <c r="I2146">
        <v>75</v>
      </c>
      <c r="J2146">
        <v>0</v>
      </c>
      <c r="K2146">
        <v>90</v>
      </c>
      <c r="L2146">
        <v>300</v>
      </c>
      <c r="M2146">
        <v>3</v>
      </c>
      <c r="N2146" t="s">
        <v>157</v>
      </c>
    </row>
    <row r="2147" spans="1:14" x14ac:dyDescent="0.2">
      <c r="A2147">
        <v>2499899</v>
      </c>
      <c r="B2147" s="1">
        <v>44963</v>
      </c>
      <c r="C2147" t="s">
        <v>172</v>
      </c>
      <c r="D2147" t="s">
        <v>139</v>
      </c>
      <c r="E2147">
        <v>1</v>
      </c>
      <c r="F2147">
        <v>4.7</v>
      </c>
      <c r="G2147" t="s">
        <v>172</v>
      </c>
      <c r="H2147" t="s">
        <v>10</v>
      </c>
      <c r="I2147">
        <v>75</v>
      </c>
      <c r="J2147">
        <v>0</v>
      </c>
      <c r="K2147">
        <v>90</v>
      </c>
      <c r="L2147">
        <v>300</v>
      </c>
      <c r="M2147">
        <v>3</v>
      </c>
      <c r="N2147" t="s">
        <v>157</v>
      </c>
    </row>
    <row r="2148" spans="1:14" x14ac:dyDescent="0.2">
      <c r="A2148">
        <v>2496444</v>
      </c>
      <c r="B2148" s="1">
        <v>44963</v>
      </c>
      <c r="C2148" t="s">
        <v>172</v>
      </c>
      <c r="D2148" t="s">
        <v>137</v>
      </c>
      <c r="E2148">
        <v>0</v>
      </c>
      <c r="F2148">
        <v>4.9000000000000004</v>
      </c>
      <c r="G2148" t="s">
        <v>172</v>
      </c>
      <c r="H2148" t="s">
        <v>10</v>
      </c>
      <c r="I2148">
        <v>75</v>
      </c>
      <c r="J2148">
        <v>0</v>
      </c>
      <c r="K2148">
        <v>90</v>
      </c>
      <c r="L2148">
        <v>300</v>
      </c>
      <c r="M2148">
        <v>3</v>
      </c>
      <c r="N2148" t="s">
        <v>157</v>
      </c>
    </row>
    <row r="2149" spans="1:14" x14ac:dyDescent="0.2">
      <c r="A2149">
        <v>2499876</v>
      </c>
      <c r="B2149" s="1">
        <v>44963</v>
      </c>
      <c r="C2149" t="s">
        <v>172</v>
      </c>
      <c r="D2149" t="s">
        <v>137</v>
      </c>
      <c r="E2149">
        <v>1</v>
      </c>
      <c r="F2149">
        <v>3.1</v>
      </c>
      <c r="G2149" t="s">
        <v>172</v>
      </c>
      <c r="H2149" t="s">
        <v>10</v>
      </c>
      <c r="I2149">
        <v>75</v>
      </c>
      <c r="J2149">
        <v>0</v>
      </c>
      <c r="K2149">
        <v>90</v>
      </c>
      <c r="L2149">
        <v>300</v>
      </c>
      <c r="M2149">
        <v>3</v>
      </c>
      <c r="N2149" t="s">
        <v>157</v>
      </c>
    </row>
    <row r="2150" spans="1:14" x14ac:dyDescent="0.2">
      <c r="A2150">
        <v>2450129</v>
      </c>
      <c r="B2150" s="1">
        <v>44963</v>
      </c>
      <c r="C2150" t="s">
        <v>172</v>
      </c>
      <c r="D2150" t="s">
        <v>138</v>
      </c>
      <c r="E2150">
        <v>1</v>
      </c>
      <c r="F2150">
        <v>0.2</v>
      </c>
      <c r="G2150" t="s">
        <v>172</v>
      </c>
      <c r="H2150" t="s">
        <v>10</v>
      </c>
      <c r="I2150">
        <v>75</v>
      </c>
      <c r="J2150">
        <v>0</v>
      </c>
      <c r="K2150">
        <v>90</v>
      </c>
      <c r="L2150">
        <v>300</v>
      </c>
      <c r="M2150">
        <v>3</v>
      </c>
      <c r="N2150" t="s">
        <v>157</v>
      </c>
    </row>
    <row r="2151" spans="1:14" x14ac:dyDescent="0.2">
      <c r="A2151">
        <v>2498134</v>
      </c>
      <c r="B2151" s="1">
        <v>44963</v>
      </c>
      <c r="C2151" t="s">
        <v>172</v>
      </c>
      <c r="D2151" t="s">
        <v>140</v>
      </c>
      <c r="E2151">
        <v>1</v>
      </c>
      <c r="F2151">
        <v>0.4</v>
      </c>
      <c r="G2151" t="s">
        <v>172</v>
      </c>
      <c r="H2151" t="s">
        <v>10</v>
      </c>
      <c r="I2151">
        <v>75</v>
      </c>
      <c r="J2151">
        <v>0</v>
      </c>
      <c r="K2151">
        <v>90</v>
      </c>
      <c r="L2151">
        <v>300</v>
      </c>
      <c r="M2151">
        <v>3</v>
      </c>
      <c r="N2151" t="s">
        <v>157</v>
      </c>
    </row>
    <row r="2152" spans="1:14" x14ac:dyDescent="0.2">
      <c r="A2152">
        <v>2496540</v>
      </c>
      <c r="B2152" s="1">
        <v>44962</v>
      </c>
      <c r="C2152" t="s">
        <v>172</v>
      </c>
      <c r="D2152" t="s">
        <v>140</v>
      </c>
      <c r="E2152">
        <v>1</v>
      </c>
      <c r="F2152">
        <v>5</v>
      </c>
      <c r="G2152" t="s">
        <v>172</v>
      </c>
      <c r="H2152" t="s">
        <v>10</v>
      </c>
      <c r="I2152">
        <v>75</v>
      </c>
      <c r="J2152">
        <v>0</v>
      </c>
      <c r="K2152">
        <v>90</v>
      </c>
      <c r="L2152">
        <v>300</v>
      </c>
      <c r="M2152">
        <v>3</v>
      </c>
      <c r="N2152" t="s">
        <v>157</v>
      </c>
    </row>
    <row r="2153" spans="1:14" x14ac:dyDescent="0.2">
      <c r="A2153">
        <v>2496215</v>
      </c>
      <c r="B2153" s="1">
        <v>44962</v>
      </c>
      <c r="C2153" t="s">
        <v>172</v>
      </c>
      <c r="D2153" t="s">
        <v>143</v>
      </c>
      <c r="E2153">
        <v>0</v>
      </c>
      <c r="F2153">
        <v>126.1</v>
      </c>
      <c r="G2153" t="s">
        <v>172</v>
      </c>
      <c r="H2153" t="s">
        <v>10</v>
      </c>
      <c r="I2153">
        <v>75</v>
      </c>
      <c r="J2153">
        <v>0</v>
      </c>
      <c r="K2153">
        <v>90</v>
      </c>
      <c r="L2153">
        <v>300</v>
      </c>
      <c r="M2153">
        <v>3</v>
      </c>
      <c r="N2153" t="s">
        <v>157</v>
      </c>
    </row>
    <row r="2154" spans="1:14" x14ac:dyDescent="0.2">
      <c r="A2154">
        <v>2495208</v>
      </c>
      <c r="B2154" s="1">
        <v>44961</v>
      </c>
      <c r="C2154" t="s">
        <v>172</v>
      </c>
      <c r="D2154" t="s">
        <v>152</v>
      </c>
      <c r="E2154">
        <v>1</v>
      </c>
      <c r="F2154">
        <v>6.5</v>
      </c>
      <c r="G2154" t="s">
        <v>172</v>
      </c>
      <c r="H2154" t="s">
        <v>10</v>
      </c>
      <c r="I2154">
        <v>75</v>
      </c>
      <c r="J2154">
        <v>0</v>
      </c>
      <c r="K2154">
        <v>90</v>
      </c>
      <c r="L2154">
        <v>300</v>
      </c>
      <c r="M2154">
        <v>3</v>
      </c>
      <c r="N2154" t="s">
        <v>157</v>
      </c>
    </row>
    <row r="2155" spans="1:14" x14ac:dyDescent="0.2">
      <c r="A2155">
        <v>2495366</v>
      </c>
      <c r="B2155" s="1">
        <v>44961</v>
      </c>
      <c r="C2155" t="s">
        <v>172</v>
      </c>
      <c r="D2155" t="s">
        <v>136</v>
      </c>
      <c r="E2155">
        <v>1</v>
      </c>
      <c r="F2155">
        <v>15</v>
      </c>
      <c r="G2155" t="s">
        <v>172</v>
      </c>
      <c r="H2155" t="s">
        <v>10</v>
      </c>
      <c r="I2155">
        <v>75</v>
      </c>
      <c r="J2155">
        <v>0</v>
      </c>
      <c r="K2155">
        <v>90</v>
      </c>
      <c r="L2155">
        <v>300</v>
      </c>
      <c r="M2155">
        <v>3</v>
      </c>
      <c r="N2155" t="s">
        <v>157</v>
      </c>
    </row>
    <row r="2156" spans="1:14" x14ac:dyDescent="0.2">
      <c r="A2156">
        <v>2495277</v>
      </c>
      <c r="B2156" s="1">
        <v>44961</v>
      </c>
      <c r="C2156" t="s">
        <v>172</v>
      </c>
      <c r="D2156" t="s">
        <v>143</v>
      </c>
      <c r="E2156">
        <v>0</v>
      </c>
      <c r="F2156">
        <v>0.2</v>
      </c>
      <c r="G2156" t="s">
        <v>172</v>
      </c>
      <c r="H2156" t="s">
        <v>10</v>
      </c>
      <c r="I2156">
        <v>75</v>
      </c>
      <c r="J2156">
        <v>0</v>
      </c>
      <c r="K2156">
        <v>90</v>
      </c>
      <c r="L2156">
        <v>300</v>
      </c>
      <c r="M2156">
        <v>3</v>
      </c>
      <c r="N2156" t="s">
        <v>157</v>
      </c>
    </row>
    <row r="2157" spans="1:14" x14ac:dyDescent="0.2">
      <c r="A2157">
        <v>2493971</v>
      </c>
      <c r="B2157" s="1">
        <v>44960</v>
      </c>
      <c r="C2157" t="s">
        <v>172</v>
      </c>
      <c r="D2157" t="s">
        <v>132</v>
      </c>
      <c r="E2157">
        <v>1</v>
      </c>
      <c r="F2157">
        <v>3.3</v>
      </c>
      <c r="G2157" t="s">
        <v>172</v>
      </c>
      <c r="H2157" t="s">
        <v>10</v>
      </c>
      <c r="I2157">
        <v>75</v>
      </c>
      <c r="J2157">
        <v>0</v>
      </c>
      <c r="K2157">
        <v>90</v>
      </c>
      <c r="L2157">
        <v>300</v>
      </c>
      <c r="M2157">
        <v>3</v>
      </c>
      <c r="N2157" t="s">
        <v>157</v>
      </c>
    </row>
    <row r="2158" spans="1:14" x14ac:dyDescent="0.2">
      <c r="A2158">
        <v>2490189</v>
      </c>
      <c r="B2158" s="1">
        <v>44960</v>
      </c>
      <c r="C2158" t="s">
        <v>172</v>
      </c>
      <c r="D2158" t="s">
        <v>151</v>
      </c>
      <c r="E2158">
        <v>1</v>
      </c>
      <c r="F2158">
        <v>9.1</v>
      </c>
      <c r="G2158" t="s">
        <v>172</v>
      </c>
      <c r="H2158" t="s">
        <v>10</v>
      </c>
      <c r="I2158">
        <v>75</v>
      </c>
      <c r="J2158">
        <v>0</v>
      </c>
      <c r="K2158">
        <v>90</v>
      </c>
      <c r="L2158">
        <v>300</v>
      </c>
      <c r="M2158">
        <v>3</v>
      </c>
      <c r="N2158" t="s">
        <v>157</v>
      </c>
    </row>
    <row r="2159" spans="1:14" x14ac:dyDescent="0.2">
      <c r="A2159">
        <v>2493277</v>
      </c>
      <c r="B2159" s="1">
        <v>44960</v>
      </c>
      <c r="C2159" t="s">
        <v>172</v>
      </c>
      <c r="D2159" t="s">
        <v>152</v>
      </c>
      <c r="E2159">
        <v>0</v>
      </c>
      <c r="F2159">
        <v>0.2</v>
      </c>
      <c r="G2159" t="s">
        <v>172</v>
      </c>
      <c r="H2159" t="s">
        <v>10</v>
      </c>
      <c r="I2159">
        <v>75</v>
      </c>
      <c r="J2159">
        <v>0</v>
      </c>
      <c r="K2159">
        <v>90</v>
      </c>
      <c r="L2159">
        <v>300</v>
      </c>
      <c r="M2159">
        <v>3</v>
      </c>
      <c r="N2159" t="s">
        <v>157</v>
      </c>
    </row>
    <row r="2160" spans="1:14" x14ac:dyDescent="0.2">
      <c r="A2160">
        <v>2493280</v>
      </c>
      <c r="B2160" s="1">
        <v>44960</v>
      </c>
      <c r="C2160" t="s">
        <v>172</v>
      </c>
      <c r="D2160" t="s">
        <v>141</v>
      </c>
      <c r="E2160">
        <v>0</v>
      </c>
      <c r="F2160">
        <v>0.2</v>
      </c>
      <c r="G2160" t="s">
        <v>172</v>
      </c>
      <c r="H2160" t="s">
        <v>10</v>
      </c>
      <c r="I2160">
        <v>75</v>
      </c>
      <c r="J2160">
        <v>0</v>
      </c>
      <c r="K2160">
        <v>90</v>
      </c>
      <c r="L2160">
        <v>300</v>
      </c>
      <c r="M2160">
        <v>3</v>
      </c>
      <c r="N2160" t="s">
        <v>157</v>
      </c>
    </row>
    <row r="2161" spans="1:14" x14ac:dyDescent="0.2">
      <c r="A2161">
        <v>2494641</v>
      </c>
      <c r="B2161" s="1">
        <v>44960</v>
      </c>
      <c r="C2161" t="s">
        <v>172</v>
      </c>
      <c r="D2161" t="s">
        <v>152</v>
      </c>
      <c r="E2161">
        <v>0</v>
      </c>
      <c r="F2161">
        <v>9.1</v>
      </c>
      <c r="G2161" t="s">
        <v>172</v>
      </c>
      <c r="H2161" t="s">
        <v>10</v>
      </c>
      <c r="I2161">
        <v>75</v>
      </c>
      <c r="J2161">
        <v>0</v>
      </c>
      <c r="K2161">
        <v>90</v>
      </c>
      <c r="L2161">
        <v>300</v>
      </c>
      <c r="M2161">
        <v>3</v>
      </c>
      <c r="N2161" t="s">
        <v>157</v>
      </c>
    </row>
    <row r="2162" spans="1:14" x14ac:dyDescent="0.2">
      <c r="A2162">
        <v>2483241</v>
      </c>
      <c r="B2162" s="1">
        <v>44960</v>
      </c>
      <c r="C2162" t="s">
        <v>172</v>
      </c>
      <c r="D2162" t="s">
        <v>140</v>
      </c>
      <c r="E2162">
        <v>0</v>
      </c>
      <c r="F2162">
        <v>0.2</v>
      </c>
      <c r="G2162" t="s">
        <v>172</v>
      </c>
      <c r="H2162" t="s">
        <v>10</v>
      </c>
      <c r="I2162">
        <v>75</v>
      </c>
      <c r="J2162">
        <v>0</v>
      </c>
      <c r="K2162">
        <v>90</v>
      </c>
      <c r="L2162">
        <v>300</v>
      </c>
      <c r="M2162">
        <v>3</v>
      </c>
      <c r="N2162" t="s">
        <v>157</v>
      </c>
    </row>
    <row r="2163" spans="1:14" x14ac:dyDescent="0.2">
      <c r="A2163">
        <v>2493024</v>
      </c>
      <c r="B2163" s="1">
        <v>44960</v>
      </c>
      <c r="C2163" t="s">
        <v>172</v>
      </c>
      <c r="D2163" t="s">
        <v>139</v>
      </c>
      <c r="E2163">
        <v>1</v>
      </c>
      <c r="F2163">
        <v>26.8</v>
      </c>
      <c r="G2163" t="s">
        <v>172</v>
      </c>
      <c r="H2163" t="s">
        <v>10</v>
      </c>
      <c r="I2163">
        <v>75</v>
      </c>
      <c r="J2163">
        <v>0</v>
      </c>
      <c r="K2163">
        <v>90</v>
      </c>
      <c r="L2163">
        <v>300</v>
      </c>
      <c r="M2163">
        <v>3</v>
      </c>
      <c r="N2163" t="s">
        <v>157</v>
      </c>
    </row>
    <row r="2164" spans="1:14" x14ac:dyDescent="0.2">
      <c r="A2164">
        <v>2489920</v>
      </c>
      <c r="B2164" s="1">
        <v>44959</v>
      </c>
      <c r="C2164" t="s">
        <v>172</v>
      </c>
      <c r="D2164" t="s">
        <v>142</v>
      </c>
      <c r="E2164">
        <v>1</v>
      </c>
      <c r="F2164">
        <v>13.5</v>
      </c>
      <c r="G2164" t="s">
        <v>172</v>
      </c>
      <c r="H2164" t="s">
        <v>10</v>
      </c>
      <c r="I2164">
        <v>75</v>
      </c>
      <c r="J2164">
        <v>0</v>
      </c>
      <c r="K2164">
        <v>90</v>
      </c>
      <c r="L2164">
        <v>300</v>
      </c>
      <c r="M2164">
        <v>3</v>
      </c>
      <c r="N2164" t="s">
        <v>157</v>
      </c>
    </row>
    <row r="2165" spans="1:14" x14ac:dyDescent="0.2">
      <c r="A2165">
        <v>2490300</v>
      </c>
      <c r="B2165" s="1">
        <v>44959</v>
      </c>
      <c r="C2165" t="s">
        <v>172</v>
      </c>
      <c r="D2165" t="s">
        <v>141</v>
      </c>
      <c r="E2165">
        <v>1</v>
      </c>
      <c r="F2165">
        <v>14.3</v>
      </c>
      <c r="G2165" t="s">
        <v>172</v>
      </c>
      <c r="H2165" t="s">
        <v>10</v>
      </c>
      <c r="I2165">
        <v>75</v>
      </c>
      <c r="J2165">
        <v>0</v>
      </c>
      <c r="K2165">
        <v>90</v>
      </c>
      <c r="L2165">
        <v>300</v>
      </c>
      <c r="M2165">
        <v>3</v>
      </c>
      <c r="N2165" t="s">
        <v>157</v>
      </c>
    </row>
    <row r="2166" spans="1:14" x14ac:dyDescent="0.2">
      <c r="A2166">
        <v>2490090</v>
      </c>
      <c r="B2166" s="1">
        <v>44959</v>
      </c>
      <c r="C2166" t="s">
        <v>172</v>
      </c>
      <c r="D2166" t="s">
        <v>137</v>
      </c>
      <c r="E2166">
        <v>0</v>
      </c>
      <c r="F2166">
        <v>1</v>
      </c>
      <c r="G2166" t="s">
        <v>172</v>
      </c>
      <c r="H2166" t="s">
        <v>10</v>
      </c>
      <c r="I2166">
        <v>75</v>
      </c>
      <c r="J2166">
        <v>0</v>
      </c>
      <c r="K2166">
        <v>90</v>
      </c>
      <c r="L2166">
        <v>300</v>
      </c>
      <c r="M2166">
        <v>3</v>
      </c>
      <c r="N2166" t="s">
        <v>157</v>
      </c>
    </row>
    <row r="2167" spans="1:14" x14ac:dyDescent="0.2">
      <c r="A2167">
        <v>2486946</v>
      </c>
      <c r="B2167" s="1">
        <v>44959</v>
      </c>
      <c r="C2167" t="s">
        <v>172</v>
      </c>
      <c r="D2167" t="s">
        <v>138</v>
      </c>
      <c r="E2167">
        <v>0</v>
      </c>
      <c r="F2167">
        <v>0.2</v>
      </c>
      <c r="G2167" t="s">
        <v>172</v>
      </c>
      <c r="H2167" t="s">
        <v>10</v>
      </c>
      <c r="I2167">
        <v>75</v>
      </c>
      <c r="J2167">
        <v>0</v>
      </c>
      <c r="K2167">
        <v>90</v>
      </c>
      <c r="L2167">
        <v>300</v>
      </c>
      <c r="M2167">
        <v>3</v>
      </c>
      <c r="N2167" t="s">
        <v>157</v>
      </c>
    </row>
    <row r="2168" spans="1:14" x14ac:dyDescent="0.2">
      <c r="A2168">
        <v>2488640</v>
      </c>
      <c r="B2168" s="1">
        <v>44959</v>
      </c>
      <c r="C2168" t="s">
        <v>172</v>
      </c>
      <c r="D2168" t="s">
        <v>143</v>
      </c>
      <c r="E2168">
        <v>0</v>
      </c>
      <c r="F2168">
        <v>19.5</v>
      </c>
      <c r="G2168" t="s">
        <v>172</v>
      </c>
      <c r="H2168" t="s">
        <v>10</v>
      </c>
      <c r="I2168">
        <v>75</v>
      </c>
      <c r="J2168">
        <v>0</v>
      </c>
      <c r="K2168">
        <v>90</v>
      </c>
      <c r="L2168">
        <v>300</v>
      </c>
      <c r="M2168">
        <v>3</v>
      </c>
      <c r="N2168" t="s">
        <v>157</v>
      </c>
    </row>
    <row r="2169" spans="1:14" x14ac:dyDescent="0.2">
      <c r="A2169">
        <v>2488524</v>
      </c>
      <c r="B2169" s="1">
        <v>44959</v>
      </c>
      <c r="C2169" t="s">
        <v>172</v>
      </c>
      <c r="D2169" t="s">
        <v>142</v>
      </c>
      <c r="E2169">
        <v>1</v>
      </c>
      <c r="F2169">
        <v>1.1000000000000001</v>
      </c>
      <c r="G2169" t="s">
        <v>172</v>
      </c>
      <c r="H2169" t="s">
        <v>10</v>
      </c>
      <c r="I2169">
        <v>75</v>
      </c>
      <c r="J2169">
        <v>0</v>
      </c>
      <c r="K2169">
        <v>90</v>
      </c>
      <c r="L2169">
        <v>300</v>
      </c>
      <c r="M2169">
        <v>3</v>
      </c>
      <c r="N2169" t="s">
        <v>157</v>
      </c>
    </row>
    <row r="2170" spans="1:14" x14ac:dyDescent="0.2">
      <c r="A2170">
        <v>2490897</v>
      </c>
      <c r="B2170" s="1">
        <v>44959</v>
      </c>
      <c r="C2170" t="s">
        <v>172</v>
      </c>
      <c r="D2170" t="s">
        <v>136</v>
      </c>
      <c r="E2170">
        <v>0</v>
      </c>
      <c r="F2170">
        <v>24.1</v>
      </c>
      <c r="G2170" t="s">
        <v>172</v>
      </c>
      <c r="H2170" t="s">
        <v>10</v>
      </c>
      <c r="I2170">
        <v>75</v>
      </c>
      <c r="J2170">
        <v>0</v>
      </c>
      <c r="K2170">
        <v>90</v>
      </c>
      <c r="L2170">
        <v>300</v>
      </c>
      <c r="M2170">
        <v>3</v>
      </c>
      <c r="N2170" t="s">
        <v>157</v>
      </c>
    </row>
    <row r="2171" spans="1:14" x14ac:dyDescent="0.2">
      <c r="A2171">
        <v>2490349</v>
      </c>
      <c r="B2171" s="1">
        <v>44959</v>
      </c>
      <c r="C2171" t="s">
        <v>172</v>
      </c>
      <c r="D2171" t="s">
        <v>138</v>
      </c>
      <c r="E2171">
        <v>1</v>
      </c>
      <c r="F2171">
        <v>0.8</v>
      </c>
      <c r="G2171" t="s">
        <v>172</v>
      </c>
      <c r="H2171" t="s">
        <v>10</v>
      </c>
      <c r="I2171">
        <v>75</v>
      </c>
      <c r="J2171">
        <v>0</v>
      </c>
      <c r="K2171">
        <v>90</v>
      </c>
      <c r="L2171">
        <v>300</v>
      </c>
      <c r="M2171">
        <v>3</v>
      </c>
      <c r="N2171" t="s">
        <v>157</v>
      </c>
    </row>
    <row r="2172" spans="1:14" x14ac:dyDescent="0.2">
      <c r="A2172">
        <v>2491151</v>
      </c>
      <c r="B2172" s="1">
        <v>44959</v>
      </c>
      <c r="C2172" t="s">
        <v>172</v>
      </c>
      <c r="D2172" t="s">
        <v>132</v>
      </c>
      <c r="E2172">
        <v>1</v>
      </c>
      <c r="F2172">
        <v>27.6</v>
      </c>
      <c r="G2172" t="s">
        <v>172</v>
      </c>
      <c r="H2172" t="s">
        <v>10</v>
      </c>
      <c r="I2172">
        <v>75</v>
      </c>
      <c r="J2172">
        <v>0</v>
      </c>
      <c r="K2172">
        <v>90</v>
      </c>
      <c r="L2172">
        <v>300</v>
      </c>
      <c r="M2172">
        <v>3</v>
      </c>
      <c r="N2172" t="s">
        <v>157</v>
      </c>
    </row>
    <row r="2173" spans="1:14" x14ac:dyDescent="0.2">
      <c r="A2173">
        <v>2491530</v>
      </c>
      <c r="B2173" s="1">
        <v>44959</v>
      </c>
      <c r="C2173" t="s">
        <v>172</v>
      </c>
      <c r="D2173" t="s">
        <v>149</v>
      </c>
      <c r="E2173">
        <v>0</v>
      </c>
      <c r="F2173">
        <v>22.1</v>
      </c>
      <c r="G2173" t="s">
        <v>172</v>
      </c>
      <c r="H2173" t="s">
        <v>10</v>
      </c>
      <c r="I2173">
        <v>75</v>
      </c>
      <c r="J2173">
        <v>0</v>
      </c>
      <c r="K2173">
        <v>90</v>
      </c>
      <c r="L2173">
        <v>300</v>
      </c>
      <c r="M2173">
        <v>3</v>
      </c>
      <c r="N2173" t="s">
        <v>157</v>
      </c>
    </row>
    <row r="2174" spans="1:14" x14ac:dyDescent="0.2">
      <c r="A2174">
        <v>2487225</v>
      </c>
      <c r="B2174" s="1">
        <v>44959</v>
      </c>
      <c r="C2174" t="s">
        <v>172</v>
      </c>
      <c r="D2174" t="s">
        <v>132</v>
      </c>
      <c r="E2174">
        <v>1</v>
      </c>
      <c r="F2174">
        <v>32.9</v>
      </c>
      <c r="G2174" t="s">
        <v>172</v>
      </c>
      <c r="H2174" t="s">
        <v>10</v>
      </c>
      <c r="I2174">
        <v>75</v>
      </c>
      <c r="J2174">
        <v>0</v>
      </c>
      <c r="K2174">
        <v>90</v>
      </c>
      <c r="L2174">
        <v>300</v>
      </c>
      <c r="M2174">
        <v>3</v>
      </c>
      <c r="N2174" t="s">
        <v>157</v>
      </c>
    </row>
    <row r="2175" spans="1:14" x14ac:dyDescent="0.2">
      <c r="A2175">
        <v>2488577</v>
      </c>
      <c r="B2175" s="1">
        <v>44958</v>
      </c>
      <c r="C2175" t="s">
        <v>172</v>
      </c>
      <c r="D2175" t="s">
        <v>138</v>
      </c>
      <c r="E2175">
        <v>0</v>
      </c>
      <c r="F2175">
        <v>26.7</v>
      </c>
      <c r="G2175" t="s">
        <v>172</v>
      </c>
      <c r="H2175" t="s">
        <v>10</v>
      </c>
      <c r="I2175">
        <v>75</v>
      </c>
      <c r="J2175">
        <v>0</v>
      </c>
      <c r="K2175">
        <v>90</v>
      </c>
      <c r="L2175">
        <v>300</v>
      </c>
      <c r="M2175">
        <v>3</v>
      </c>
      <c r="N2175" t="s">
        <v>157</v>
      </c>
    </row>
    <row r="2176" spans="1:14" x14ac:dyDescent="0.2">
      <c r="A2176">
        <v>2488123</v>
      </c>
      <c r="B2176" s="1">
        <v>44958</v>
      </c>
      <c r="C2176" t="s">
        <v>172</v>
      </c>
      <c r="D2176" t="s">
        <v>142</v>
      </c>
      <c r="E2176">
        <v>0</v>
      </c>
      <c r="F2176">
        <v>12.2</v>
      </c>
      <c r="G2176" t="s">
        <v>172</v>
      </c>
      <c r="H2176" t="s">
        <v>10</v>
      </c>
      <c r="I2176">
        <v>75</v>
      </c>
      <c r="J2176">
        <v>0</v>
      </c>
      <c r="K2176">
        <v>90</v>
      </c>
      <c r="L2176">
        <v>300</v>
      </c>
      <c r="M2176">
        <v>3</v>
      </c>
      <c r="N2176" t="s">
        <v>157</v>
      </c>
    </row>
    <row r="2177" spans="1:14" x14ac:dyDescent="0.2">
      <c r="A2177">
        <v>2489532</v>
      </c>
      <c r="B2177" s="1">
        <v>44958</v>
      </c>
      <c r="C2177" t="s">
        <v>172</v>
      </c>
      <c r="D2177" t="s">
        <v>134</v>
      </c>
      <c r="E2177">
        <v>1</v>
      </c>
      <c r="F2177">
        <v>7.1</v>
      </c>
      <c r="G2177" t="s">
        <v>172</v>
      </c>
      <c r="H2177" t="s">
        <v>10</v>
      </c>
      <c r="I2177">
        <v>75</v>
      </c>
      <c r="J2177">
        <v>0</v>
      </c>
      <c r="K2177">
        <v>90</v>
      </c>
      <c r="L2177">
        <v>300</v>
      </c>
      <c r="M2177">
        <v>3</v>
      </c>
      <c r="N2177" t="s">
        <v>157</v>
      </c>
    </row>
    <row r="2178" spans="1:14" x14ac:dyDescent="0.2">
      <c r="A2178">
        <v>2487319</v>
      </c>
      <c r="B2178" s="1">
        <v>44958</v>
      </c>
      <c r="C2178" t="s">
        <v>172</v>
      </c>
      <c r="D2178" t="s">
        <v>132</v>
      </c>
      <c r="E2178">
        <v>0</v>
      </c>
      <c r="F2178">
        <v>8.8000000000000007</v>
      </c>
      <c r="G2178" t="s">
        <v>172</v>
      </c>
      <c r="H2178" t="s">
        <v>10</v>
      </c>
      <c r="I2178">
        <v>75</v>
      </c>
      <c r="J2178">
        <v>0</v>
      </c>
      <c r="K2178">
        <v>90</v>
      </c>
      <c r="L2178">
        <v>300</v>
      </c>
      <c r="M2178">
        <v>3</v>
      </c>
      <c r="N2178" t="s">
        <v>157</v>
      </c>
    </row>
    <row r="2179" spans="1:14" x14ac:dyDescent="0.2">
      <c r="A2179">
        <v>2486777</v>
      </c>
      <c r="B2179" s="1">
        <v>44958</v>
      </c>
      <c r="C2179" t="s">
        <v>172</v>
      </c>
      <c r="D2179" t="s">
        <v>141</v>
      </c>
      <c r="E2179">
        <v>0</v>
      </c>
      <c r="F2179">
        <v>5.8</v>
      </c>
      <c r="G2179" t="s">
        <v>172</v>
      </c>
      <c r="H2179" t="s">
        <v>10</v>
      </c>
      <c r="I2179">
        <v>75</v>
      </c>
      <c r="J2179">
        <v>0</v>
      </c>
      <c r="K2179">
        <v>90</v>
      </c>
      <c r="L2179">
        <v>300</v>
      </c>
      <c r="M2179">
        <v>3</v>
      </c>
      <c r="N2179" t="s">
        <v>157</v>
      </c>
    </row>
    <row r="2180" spans="1:14" x14ac:dyDescent="0.2">
      <c r="A2180">
        <v>2488951</v>
      </c>
      <c r="B2180" s="1">
        <v>44958</v>
      </c>
      <c r="C2180" t="s">
        <v>172</v>
      </c>
      <c r="D2180" t="s">
        <v>136</v>
      </c>
      <c r="E2180">
        <v>1</v>
      </c>
      <c r="F2180">
        <v>0.6</v>
      </c>
      <c r="G2180" t="s">
        <v>172</v>
      </c>
      <c r="H2180" t="s">
        <v>10</v>
      </c>
      <c r="I2180">
        <v>75</v>
      </c>
      <c r="J2180">
        <v>0</v>
      </c>
      <c r="K2180">
        <v>90</v>
      </c>
      <c r="L2180">
        <v>300</v>
      </c>
      <c r="M2180">
        <v>3</v>
      </c>
      <c r="N2180" t="s">
        <v>157</v>
      </c>
    </row>
    <row r="2181" spans="1:14" x14ac:dyDescent="0.2">
      <c r="A2181">
        <v>2487157</v>
      </c>
      <c r="B2181" s="1">
        <v>44958</v>
      </c>
      <c r="C2181" t="s">
        <v>172</v>
      </c>
      <c r="D2181" t="s">
        <v>135</v>
      </c>
      <c r="E2181">
        <v>0</v>
      </c>
      <c r="F2181">
        <v>0.2</v>
      </c>
      <c r="G2181" t="s">
        <v>172</v>
      </c>
      <c r="H2181" t="s">
        <v>10</v>
      </c>
      <c r="I2181">
        <v>75</v>
      </c>
      <c r="J2181">
        <v>0</v>
      </c>
      <c r="K2181">
        <v>90</v>
      </c>
      <c r="L2181">
        <v>300</v>
      </c>
      <c r="M2181">
        <v>3</v>
      </c>
      <c r="N2181" t="s">
        <v>157</v>
      </c>
    </row>
    <row r="2182" spans="1:14" x14ac:dyDescent="0.2">
      <c r="A2182">
        <v>2484890</v>
      </c>
      <c r="B2182" s="1">
        <v>44957</v>
      </c>
      <c r="C2182" t="s">
        <v>172</v>
      </c>
      <c r="D2182" t="s">
        <v>134</v>
      </c>
      <c r="E2182">
        <v>0</v>
      </c>
      <c r="F2182">
        <v>64.599999999999994</v>
      </c>
      <c r="G2182" t="s">
        <v>172</v>
      </c>
      <c r="H2182" t="s">
        <v>10</v>
      </c>
      <c r="I2182">
        <v>75</v>
      </c>
      <c r="J2182">
        <v>0</v>
      </c>
      <c r="K2182">
        <v>90</v>
      </c>
      <c r="L2182">
        <v>300</v>
      </c>
      <c r="M2182">
        <v>3</v>
      </c>
      <c r="N2182" t="s">
        <v>157</v>
      </c>
    </row>
    <row r="2183" spans="1:14" x14ac:dyDescent="0.2">
      <c r="A2183">
        <v>2482083</v>
      </c>
      <c r="B2183" s="1">
        <v>44957</v>
      </c>
      <c r="C2183" t="s">
        <v>172</v>
      </c>
      <c r="D2183" t="s">
        <v>139</v>
      </c>
      <c r="E2183">
        <v>0</v>
      </c>
      <c r="F2183">
        <v>95.1</v>
      </c>
      <c r="G2183" t="s">
        <v>172</v>
      </c>
      <c r="H2183" t="s">
        <v>10</v>
      </c>
      <c r="I2183">
        <v>75</v>
      </c>
      <c r="J2183">
        <v>0</v>
      </c>
      <c r="K2183">
        <v>90</v>
      </c>
      <c r="L2183">
        <v>300</v>
      </c>
      <c r="M2183">
        <v>3</v>
      </c>
      <c r="N2183" t="s">
        <v>157</v>
      </c>
    </row>
    <row r="2184" spans="1:14" x14ac:dyDescent="0.2">
      <c r="A2184">
        <v>2484104</v>
      </c>
      <c r="B2184" s="1">
        <v>44957</v>
      </c>
      <c r="C2184" t="s">
        <v>172</v>
      </c>
      <c r="D2184" t="s">
        <v>140</v>
      </c>
      <c r="E2184">
        <v>0</v>
      </c>
      <c r="F2184">
        <v>3.6</v>
      </c>
      <c r="G2184" t="s">
        <v>172</v>
      </c>
      <c r="H2184" t="s">
        <v>10</v>
      </c>
      <c r="I2184">
        <v>75</v>
      </c>
      <c r="J2184">
        <v>0</v>
      </c>
      <c r="K2184">
        <v>90</v>
      </c>
      <c r="L2184">
        <v>300</v>
      </c>
      <c r="M2184">
        <v>3</v>
      </c>
      <c r="N2184" t="s">
        <v>157</v>
      </c>
    </row>
    <row r="2185" spans="1:14" x14ac:dyDescent="0.2">
      <c r="A2185">
        <v>2476272</v>
      </c>
      <c r="B2185" s="1">
        <v>44957</v>
      </c>
      <c r="C2185" t="s">
        <v>172</v>
      </c>
      <c r="D2185" t="s">
        <v>141</v>
      </c>
      <c r="E2185">
        <v>0</v>
      </c>
      <c r="F2185">
        <v>11.8</v>
      </c>
      <c r="G2185" t="s">
        <v>172</v>
      </c>
      <c r="H2185" t="s">
        <v>10</v>
      </c>
      <c r="I2185">
        <v>75</v>
      </c>
      <c r="J2185">
        <v>0</v>
      </c>
      <c r="K2185">
        <v>90</v>
      </c>
      <c r="L2185">
        <v>300</v>
      </c>
      <c r="M2185">
        <v>3</v>
      </c>
      <c r="N2185" t="s">
        <v>157</v>
      </c>
    </row>
    <row r="2186" spans="1:14" x14ac:dyDescent="0.2">
      <c r="A2186">
        <v>2484522</v>
      </c>
      <c r="B2186" s="1">
        <v>44957</v>
      </c>
      <c r="C2186" t="s">
        <v>172</v>
      </c>
      <c r="D2186" t="s">
        <v>134</v>
      </c>
      <c r="E2186">
        <v>0</v>
      </c>
      <c r="F2186">
        <v>0.6</v>
      </c>
      <c r="G2186" t="s">
        <v>172</v>
      </c>
      <c r="H2186" t="s">
        <v>10</v>
      </c>
      <c r="I2186">
        <v>75</v>
      </c>
      <c r="J2186">
        <v>0</v>
      </c>
      <c r="K2186">
        <v>90</v>
      </c>
      <c r="L2186">
        <v>300</v>
      </c>
      <c r="M2186">
        <v>3</v>
      </c>
      <c r="N2186" t="s">
        <v>157</v>
      </c>
    </row>
    <row r="2187" spans="1:14" x14ac:dyDescent="0.2">
      <c r="A2187">
        <v>2483632</v>
      </c>
      <c r="B2187" s="1">
        <v>44956</v>
      </c>
      <c r="C2187" t="s">
        <v>172</v>
      </c>
      <c r="D2187" t="s">
        <v>141</v>
      </c>
      <c r="E2187">
        <v>1</v>
      </c>
      <c r="F2187">
        <v>1</v>
      </c>
      <c r="G2187" t="s">
        <v>172</v>
      </c>
      <c r="H2187" t="s">
        <v>10</v>
      </c>
      <c r="I2187">
        <v>75</v>
      </c>
      <c r="J2187">
        <v>0</v>
      </c>
      <c r="K2187">
        <v>90</v>
      </c>
      <c r="L2187">
        <v>300</v>
      </c>
      <c r="M2187">
        <v>3</v>
      </c>
      <c r="N2187" t="s">
        <v>157</v>
      </c>
    </row>
    <row r="2188" spans="1:14" x14ac:dyDescent="0.2">
      <c r="A2188">
        <v>2482582</v>
      </c>
      <c r="B2188" s="1">
        <v>44956</v>
      </c>
      <c r="C2188" t="s">
        <v>172</v>
      </c>
      <c r="D2188" t="s">
        <v>141</v>
      </c>
      <c r="E2188">
        <v>1</v>
      </c>
      <c r="F2188">
        <v>0.6</v>
      </c>
      <c r="G2188" t="s">
        <v>172</v>
      </c>
      <c r="H2188" t="s">
        <v>10</v>
      </c>
      <c r="I2188">
        <v>75</v>
      </c>
      <c r="J2188">
        <v>0</v>
      </c>
      <c r="K2188">
        <v>90</v>
      </c>
      <c r="L2188">
        <v>300</v>
      </c>
      <c r="M2188">
        <v>3</v>
      </c>
      <c r="N2188" t="s">
        <v>157</v>
      </c>
    </row>
    <row r="2189" spans="1:14" x14ac:dyDescent="0.2">
      <c r="A2189">
        <v>2480106</v>
      </c>
      <c r="B2189" s="1">
        <v>44956</v>
      </c>
      <c r="C2189" t="s">
        <v>172</v>
      </c>
      <c r="D2189" t="s">
        <v>151</v>
      </c>
      <c r="E2189">
        <v>0</v>
      </c>
      <c r="F2189">
        <v>3</v>
      </c>
      <c r="G2189" t="s">
        <v>172</v>
      </c>
      <c r="H2189" t="s">
        <v>10</v>
      </c>
      <c r="I2189">
        <v>75</v>
      </c>
      <c r="J2189">
        <v>0</v>
      </c>
      <c r="K2189">
        <v>90</v>
      </c>
      <c r="L2189">
        <v>300</v>
      </c>
      <c r="M2189">
        <v>3</v>
      </c>
      <c r="N2189" t="s">
        <v>157</v>
      </c>
    </row>
    <row r="2190" spans="1:14" x14ac:dyDescent="0.2">
      <c r="A2190">
        <v>2480558</v>
      </c>
      <c r="B2190" s="1">
        <v>44956</v>
      </c>
      <c r="C2190" t="s">
        <v>172</v>
      </c>
      <c r="D2190" t="s">
        <v>152</v>
      </c>
      <c r="E2190">
        <v>1</v>
      </c>
      <c r="F2190">
        <v>0.4</v>
      </c>
      <c r="G2190" t="s">
        <v>172</v>
      </c>
      <c r="H2190" t="s">
        <v>10</v>
      </c>
      <c r="I2190">
        <v>75</v>
      </c>
      <c r="J2190">
        <v>0</v>
      </c>
      <c r="K2190">
        <v>90</v>
      </c>
      <c r="L2190">
        <v>300</v>
      </c>
      <c r="M2190">
        <v>3</v>
      </c>
      <c r="N2190" t="s">
        <v>157</v>
      </c>
    </row>
    <row r="2191" spans="1:14" x14ac:dyDescent="0.2">
      <c r="A2191">
        <v>2481758</v>
      </c>
      <c r="B2191" s="1">
        <v>44956</v>
      </c>
      <c r="C2191" t="s">
        <v>172</v>
      </c>
      <c r="D2191" t="s">
        <v>151</v>
      </c>
      <c r="E2191">
        <v>1</v>
      </c>
      <c r="F2191">
        <v>0.2</v>
      </c>
      <c r="G2191" t="s">
        <v>172</v>
      </c>
      <c r="H2191" t="s">
        <v>10</v>
      </c>
      <c r="I2191">
        <v>75</v>
      </c>
      <c r="J2191">
        <v>0</v>
      </c>
      <c r="K2191">
        <v>90</v>
      </c>
      <c r="L2191">
        <v>300</v>
      </c>
      <c r="M2191">
        <v>3</v>
      </c>
      <c r="N2191" t="s">
        <v>157</v>
      </c>
    </row>
    <row r="2192" spans="1:14" x14ac:dyDescent="0.2">
      <c r="A2192">
        <v>2466051</v>
      </c>
      <c r="B2192" s="1">
        <v>44956</v>
      </c>
      <c r="C2192" t="s">
        <v>172</v>
      </c>
      <c r="D2192" t="s">
        <v>137</v>
      </c>
      <c r="E2192">
        <v>1</v>
      </c>
      <c r="F2192">
        <v>0.4</v>
      </c>
      <c r="G2192" t="s">
        <v>172</v>
      </c>
      <c r="H2192" t="s">
        <v>10</v>
      </c>
      <c r="I2192">
        <v>75</v>
      </c>
      <c r="J2192">
        <v>0</v>
      </c>
      <c r="K2192">
        <v>90</v>
      </c>
      <c r="L2192">
        <v>300</v>
      </c>
      <c r="M2192">
        <v>3</v>
      </c>
      <c r="N2192" t="s">
        <v>157</v>
      </c>
    </row>
    <row r="2193" spans="1:14" x14ac:dyDescent="0.2">
      <c r="A2193">
        <v>2481625</v>
      </c>
      <c r="B2193" s="1">
        <v>44956</v>
      </c>
      <c r="C2193" t="s">
        <v>172</v>
      </c>
      <c r="D2193" t="s">
        <v>143</v>
      </c>
      <c r="E2193">
        <v>0</v>
      </c>
      <c r="F2193">
        <v>3.2</v>
      </c>
      <c r="G2193" t="s">
        <v>172</v>
      </c>
      <c r="H2193" t="s">
        <v>10</v>
      </c>
      <c r="I2193">
        <v>75</v>
      </c>
      <c r="J2193">
        <v>0</v>
      </c>
      <c r="K2193">
        <v>90</v>
      </c>
      <c r="L2193">
        <v>300</v>
      </c>
      <c r="M2193">
        <v>3</v>
      </c>
      <c r="N2193" t="s">
        <v>157</v>
      </c>
    </row>
    <row r="2194" spans="1:14" x14ac:dyDescent="0.2">
      <c r="A2194">
        <v>2483370</v>
      </c>
      <c r="B2194" s="1">
        <v>44956</v>
      </c>
      <c r="C2194" t="s">
        <v>172</v>
      </c>
      <c r="D2194" t="s">
        <v>151</v>
      </c>
      <c r="E2194">
        <v>1</v>
      </c>
      <c r="F2194">
        <v>22.5</v>
      </c>
      <c r="G2194" t="s">
        <v>172</v>
      </c>
      <c r="H2194" t="s">
        <v>10</v>
      </c>
      <c r="I2194">
        <v>75</v>
      </c>
      <c r="J2194">
        <v>0</v>
      </c>
      <c r="K2194">
        <v>90</v>
      </c>
      <c r="L2194">
        <v>300</v>
      </c>
      <c r="M2194">
        <v>3</v>
      </c>
      <c r="N2194" t="s">
        <v>157</v>
      </c>
    </row>
    <row r="2195" spans="1:14" x14ac:dyDescent="0.2">
      <c r="A2195">
        <v>2481661</v>
      </c>
      <c r="B2195" s="1">
        <v>44956</v>
      </c>
      <c r="C2195" t="s">
        <v>172</v>
      </c>
      <c r="D2195" t="s">
        <v>149</v>
      </c>
      <c r="E2195">
        <v>0</v>
      </c>
      <c r="F2195">
        <v>1.2</v>
      </c>
      <c r="G2195" t="s">
        <v>172</v>
      </c>
      <c r="H2195" t="s">
        <v>10</v>
      </c>
      <c r="I2195">
        <v>75</v>
      </c>
      <c r="J2195">
        <v>0</v>
      </c>
      <c r="K2195">
        <v>90</v>
      </c>
      <c r="L2195">
        <v>300</v>
      </c>
      <c r="M2195">
        <v>3</v>
      </c>
      <c r="N2195" t="s">
        <v>157</v>
      </c>
    </row>
    <row r="2196" spans="1:14" x14ac:dyDescent="0.2">
      <c r="A2196">
        <v>2481743</v>
      </c>
      <c r="B2196" s="1">
        <v>44956</v>
      </c>
      <c r="C2196" t="s">
        <v>172</v>
      </c>
      <c r="D2196" t="s">
        <v>136</v>
      </c>
      <c r="E2196">
        <v>1</v>
      </c>
      <c r="F2196">
        <v>3.5</v>
      </c>
      <c r="G2196" t="s">
        <v>172</v>
      </c>
      <c r="H2196" t="s">
        <v>10</v>
      </c>
      <c r="I2196">
        <v>75</v>
      </c>
      <c r="J2196">
        <v>0</v>
      </c>
      <c r="K2196">
        <v>90</v>
      </c>
      <c r="L2196">
        <v>300</v>
      </c>
      <c r="M2196">
        <v>3</v>
      </c>
      <c r="N2196" t="s">
        <v>157</v>
      </c>
    </row>
    <row r="2197" spans="1:14" x14ac:dyDescent="0.2">
      <c r="A2197">
        <v>2473794</v>
      </c>
      <c r="B2197" s="1">
        <v>44956</v>
      </c>
      <c r="C2197" t="s">
        <v>172</v>
      </c>
      <c r="D2197" t="s">
        <v>140</v>
      </c>
      <c r="E2197">
        <v>1</v>
      </c>
      <c r="F2197">
        <v>0.5</v>
      </c>
      <c r="G2197" t="s">
        <v>172</v>
      </c>
      <c r="H2197" t="s">
        <v>10</v>
      </c>
      <c r="I2197">
        <v>75</v>
      </c>
      <c r="J2197">
        <v>0</v>
      </c>
      <c r="K2197">
        <v>90</v>
      </c>
      <c r="L2197">
        <v>300</v>
      </c>
      <c r="M2197">
        <v>3</v>
      </c>
      <c r="N2197" t="s">
        <v>157</v>
      </c>
    </row>
    <row r="2198" spans="1:14" x14ac:dyDescent="0.2">
      <c r="A2198">
        <v>2482628</v>
      </c>
      <c r="B2198" s="1">
        <v>44956</v>
      </c>
      <c r="C2198" t="s">
        <v>172</v>
      </c>
      <c r="D2198" t="s">
        <v>134</v>
      </c>
      <c r="E2198">
        <v>1</v>
      </c>
      <c r="F2198">
        <v>0.4</v>
      </c>
      <c r="G2198" t="s">
        <v>172</v>
      </c>
      <c r="H2198" t="s">
        <v>10</v>
      </c>
      <c r="I2198">
        <v>75</v>
      </c>
      <c r="J2198">
        <v>0</v>
      </c>
      <c r="K2198">
        <v>90</v>
      </c>
      <c r="L2198">
        <v>300</v>
      </c>
      <c r="M2198">
        <v>3</v>
      </c>
      <c r="N2198" t="s">
        <v>157</v>
      </c>
    </row>
    <row r="2199" spans="1:14" x14ac:dyDescent="0.2">
      <c r="A2199">
        <v>2479995</v>
      </c>
      <c r="B2199" s="1">
        <v>44955</v>
      </c>
      <c r="C2199" t="s">
        <v>172</v>
      </c>
      <c r="D2199" t="s">
        <v>142</v>
      </c>
      <c r="E2199">
        <v>1</v>
      </c>
      <c r="F2199">
        <v>2.8</v>
      </c>
      <c r="G2199" t="s">
        <v>172</v>
      </c>
      <c r="H2199" t="s">
        <v>10</v>
      </c>
      <c r="I2199">
        <v>75</v>
      </c>
      <c r="J2199">
        <v>0</v>
      </c>
      <c r="K2199">
        <v>90</v>
      </c>
      <c r="L2199">
        <v>300</v>
      </c>
      <c r="M2199">
        <v>3</v>
      </c>
      <c r="N2199" t="s">
        <v>157</v>
      </c>
    </row>
    <row r="2200" spans="1:14" x14ac:dyDescent="0.2">
      <c r="A2200">
        <v>2472421</v>
      </c>
      <c r="B2200" s="1">
        <v>44955</v>
      </c>
      <c r="C2200" t="s">
        <v>172</v>
      </c>
      <c r="D2200" t="s">
        <v>152</v>
      </c>
      <c r="E2200">
        <v>1</v>
      </c>
      <c r="F2200">
        <v>17.3</v>
      </c>
      <c r="G2200" t="s">
        <v>172</v>
      </c>
      <c r="H2200" t="s">
        <v>10</v>
      </c>
      <c r="I2200">
        <v>75</v>
      </c>
      <c r="J2200">
        <v>0</v>
      </c>
      <c r="K2200">
        <v>90</v>
      </c>
      <c r="L2200">
        <v>300</v>
      </c>
      <c r="M2200">
        <v>3</v>
      </c>
      <c r="N2200" t="s">
        <v>157</v>
      </c>
    </row>
    <row r="2201" spans="1:14" x14ac:dyDescent="0.2">
      <c r="A2201">
        <v>2480653</v>
      </c>
      <c r="B2201" s="1">
        <v>44955</v>
      </c>
      <c r="C2201" t="s">
        <v>172</v>
      </c>
      <c r="D2201" t="s">
        <v>136</v>
      </c>
      <c r="E2201">
        <v>1</v>
      </c>
      <c r="F2201">
        <v>1</v>
      </c>
      <c r="G2201" t="s">
        <v>172</v>
      </c>
      <c r="H2201" t="s">
        <v>10</v>
      </c>
      <c r="I2201">
        <v>75</v>
      </c>
      <c r="J2201">
        <v>0</v>
      </c>
      <c r="K2201">
        <v>90</v>
      </c>
      <c r="L2201">
        <v>300</v>
      </c>
      <c r="M2201">
        <v>3</v>
      </c>
      <c r="N2201" t="s">
        <v>157</v>
      </c>
    </row>
    <row r="2202" spans="1:14" x14ac:dyDescent="0.2">
      <c r="A2202">
        <v>2480853</v>
      </c>
      <c r="B2202" s="1">
        <v>44955</v>
      </c>
      <c r="C2202" t="s">
        <v>172</v>
      </c>
      <c r="D2202" t="s">
        <v>151</v>
      </c>
      <c r="E2202">
        <v>0</v>
      </c>
      <c r="F2202">
        <v>0.2</v>
      </c>
      <c r="G2202" t="s">
        <v>172</v>
      </c>
      <c r="H2202" t="s">
        <v>10</v>
      </c>
      <c r="I2202">
        <v>75</v>
      </c>
      <c r="J2202">
        <v>0</v>
      </c>
      <c r="K2202">
        <v>90</v>
      </c>
      <c r="L2202">
        <v>300</v>
      </c>
      <c r="M2202">
        <v>3</v>
      </c>
      <c r="N2202" t="s">
        <v>157</v>
      </c>
    </row>
    <row r="2203" spans="1:14" x14ac:dyDescent="0.2">
      <c r="A2203">
        <v>2479738</v>
      </c>
      <c r="B2203" s="1">
        <v>44955</v>
      </c>
      <c r="C2203" t="s">
        <v>172</v>
      </c>
      <c r="D2203" t="s">
        <v>134</v>
      </c>
      <c r="E2203">
        <v>0</v>
      </c>
      <c r="F2203">
        <v>0</v>
      </c>
      <c r="G2203" t="s">
        <v>172</v>
      </c>
      <c r="H2203" t="s">
        <v>10</v>
      </c>
      <c r="I2203">
        <v>75</v>
      </c>
      <c r="J2203">
        <v>0</v>
      </c>
      <c r="K2203">
        <v>90</v>
      </c>
      <c r="L2203">
        <v>300</v>
      </c>
      <c r="M2203">
        <v>3</v>
      </c>
      <c r="N2203" t="s">
        <v>157</v>
      </c>
    </row>
    <row r="2204" spans="1:14" x14ac:dyDescent="0.2">
      <c r="A2204">
        <v>2480181</v>
      </c>
      <c r="B2204" s="1">
        <v>44955</v>
      </c>
      <c r="C2204" t="s">
        <v>172</v>
      </c>
      <c r="D2204" t="s">
        <v>142</v>
      </c>
      <c r="E2204">
        <v>0</v>
      </c>
      <c r="F2204">
        <v>0.4</v>
      </c>
      <c r="G2204" t="s">
        <v>172</v>
      </c>
      <c r="H2204" t="s">
        <v>10</v>
      </c>
      <c r="I2204">
        <v>75</v>
      </c>
      <c r="J2204">
        <v>0</v>
      </c>
      <c r="K2204">
        <v>90</v>
      </c>
      <c r="L2204">
        <v>300</v>
      </c>
      <c r="M2204">
        <v>3</v>
      </c>
      <c r="N2204" t="s">
        <v>157</v>
      </c>
    </row>
    <row r="2205" spans="1:14" x14ac:dyDescent="0.2">
      <c r="A2205">
        <v>2480384</v>
      </c>
      <c r="B2205" s="1">
        <v>44955</v>
      </c>
      <c r="C2205" t="s">
        <v>172</v>
      </c>
      <c r="D2205" t="s">
        <v>139</v>
      </c>
      <c r="E2205">
        <v>0</v>
      </c>
      <c r="F2205">
        <v>16</v>
      </c>
      <c r="G2205" t="s">
        <v>172</v>
      </c>
      <c r="H2205" t="s">
        <v>10</v>
      </c>
      <c r="I2205">
        <v>75</v>
      </c>
      <c r="J2205">
        <v>0</v>
      </c>
      <c r="K2205">
        <v>90</v>
      </c>
      <c r="L2205">
        <v>300</v>
      </c>
      <c r="M2205">
        <v>3</v>
      </c>
      <c r="N2205" t="s">
        <v>157</v>
      </c>
    </row>
    <row r="2206" spans="1:14" x14ac:dyDescent="0.2">
      <c r="A2206">
        <v>2479260</v>
      </c>
      <c r="B2206" s="1">
        <v>44954</v>
      </c>
      <c r="C2206" t="s">
        <v>172</v>
      </c>
      <c r="D2206" t="s">
        <v>140</v>
      </c>
      <c r="E2206">
        <v>1</v>
      </c>
      <c r="F2206">
        <v>2.8</v>
      </c>
      <c r="G2206" t="s">
        <v>172</v>
      </c>
      <c r="H2206" t="s">
        <v>10</v>
      </c>
      <c r="I2206">
        <v>75</v>
      </c>
      <c r="J2206">
        <v>0</v>
      </c>
      <c r="K2206">
        <v>90</v>
      </c>
      <c r="L2206">
        <v>300</v>
      </c>
      <c r="M2206">
        <v>3</v>
      </c>
      <c r="N2206" t="s">
        <v>157</v>
      </c>
    </row>
    <row r="2207" spans="1:14" x14ac:dyDescent="0.2">
      <c r="A2207">
        <v>2478319</v>
      </c>
      <c r="B2207" s="1">
        <v>44954</v>
      </c>
      <c r="C2207" t="s">
        <v>172</v>
      </c>
      <c r="D2207" t="s">
        <v>149</v>
      </c>
      <c r="E2207">
        <v>1</v>
      </c>
      <c r="F2207">
        <v>38.9</v>
      </c>
      <c r="G2207" t="s">
        <v>172</v>
      </c>
      <c r="H2207" t="s">
        <v>10</v>
      </c>
      <c r="I2207">
        <v>75</v>
      </c>
      <c r="J2207">
        <v>0</v>
      </c>
      <c r="K2207">
        <v>90</v>
      </c>
      <c r="L2207">
        <v>300</v>
      </c>
      <c r="M2207">
        <v>3</v>
      </c>
      <c r="N2207" t="s">
        <v>157</v>
      </c>
    </row>
    <row r="2208" spans="1:14" x14ac:dyDescent="0.2">
      <c r="A2208">
        <v>2478138</v>
      </c>
      <c r="B2208" s="1">
        <v>44954</v>
      </c>
      <c r="C2208" t="s">
        <v>172</v>
      </c>
      <c r="D2208" t="s">
        <v>140</v>
      </c>
      <c r="E2208">
        <v>1</v>
      </c>
      <c r="F2208">
        <v>0.4</v>
      </c>
      <c r="G2208" t="s">
        <v>172</v>
      </c>
      <c r="H2208" t="s">
        <v>10</v>
      </c>
      <c r="I2208">
        <v>75</v>
      </c>
      <c r="J2208">
        <v>0</v>
      </c>
      <c r="K2208">
        <v>90</v>
      </c>
      <c r="L2208">
        <v>300</v>
      </c>
      <c r="M2208">
        <v>3</v>
      </c>
      <c r="N2208" t="s">
        <v>157</v>
      </c>
    </row>
    <row r="2209" spans="1:14" x14ac:dyDescent="0.2">
      <c r="A2209">
        <v>2478182</v>
      </c>
      <c r="B2209" s="1">
        <v>44954</v>
      </c>
      <c r="C2209" t="s">
        <v>172</v>
      </c>
      <c r="D2209" t="s">
        <v>149</v>
      </c>
      <c r="E2209">
        <v>1</v>
      </c>
      <c r="F2209">
        <v>2.2000000000000002</v>
      </c>
      <c r="G2209" t="s">
        <v>172</v>
      </c>
      <c r="H2209" t="s">
        <v>10</v>
      </c>
      <c r="I2209">
        <v>75</v>
      </c>
      <c r="J2209">
        <v>0</v>
      </c>
      <c r="K2209">
        <v>90</v>
      </c>
      <c r="L2209">
        <v>300</v>
      </c>
      <c r="M2209">
        <v>3</v>
      </c>
      <c r="N2209" t="s">
        <v>157</v>
      </c>
    </row>
    <row r="2210" spans="1:14" x14ac:dyDescent="0.2">
      <c r="A2210">
        <v>2479359</v>
      </c>
      <c r="B2210" s="1">
        <v>44954</v>
      </c>
      <c r="C2210" t="s">
        <v>172</v>
      </c>
      <c r="D2210" t="s">
        <v>137</v>
      </c>
      <c r="E2210">
        <v>1</v>
      </c>
      <c r="F2210">
        <v>3.4</v>
      </c>
      <c r="G2210" t="s">
        <v>172</v>
      </c>
      <c r="H2210" t="s">
        <v>10</v>
      </c>
      <c r="I2210">
        <v>75</v>
      </c>
      <c r="J2210">
        <v>0</v>
      </c>
      <c r="K2210">
        <v>90</v>
      </c>
      <c r="L2210">
        <v>300</v>
      </c>
      <c r="M2210">
        <v>3</v>
      </c>
      <c r="N2210" t="s">
        <v>157</v>
      </c>
    </row>
    <row r="2211" spans="1:14" x14ac:dyDescent="0.2">
      <c r="A2211">
        <v>2476834</v>
      </c>
      <c r="B2211" s="1">
        <v>44954</v>
      </c>
      <c r="C2211" t="s">
        <v>172</v>
      </c>
      <c r="D2211" t="s">
        <v>143</v>
      </c>
      <c r="E2211">
        <v>1</v>
      </c>
      <c r="F2211">
        <v>151</v>
      </c>
      <c r="G2211" t="s">
        <v>172</v>
      </c>
      <c r="H2211" t="s">
        <v>10</v>
      </c>
      <c r="I2211">
        <v>75</v>
      </c>
      <c r="J2211">
        <v>0</v>
      </c>
      <c r="K2211">
        <v>90</v>
      </c>
      <c r="L2211">
        <v>300</v>
      </c>
      <c r="M2211">
        <v>3</v>
      </c>
      <c r="N2211" t="s">
        <v>157</v>
      </c>
    </row>
    <row r="2212" spans="1:14" x14ac:dyDescent="0.2">
      <c r="A2212">
        <v>2478021</v>
      </c>
      <c r="B2212" s="1">
        <v>44953</v>
      </c>
      <c r="C2212" t="s">
        <v>172</v>
      </c>
      <c r="D2212" t="s">
        <v>151</v>
      </c>
      <c r="E2212">
        <v>0</v>
      </c>
      <c r="F2212">
        <v>2.7</v>
      </c>
      <c r="G2212" t="s">
        <v>172</v>
      </c>
      <c r="H2212" t="s">
        <v>10</v>
      </c>
      <c r="I2212">
        <v>75</v>
      </c>
      <c r="J2212">
        <v>0</v>
      </c>
      <c r="K2212">
        <v>90</v>
      </c>
      <c r="L2212">
        <v>300</v>
      </c>
      <c r="M2212">
        <v>3</v>
      </c>
      <c r="N2212" t="s">
        <v>157</v>
      </c>
    </row>
    <row r="2213" spans="1:14" x14ac:dyDescent="0.2">
      <c r="A2213">
        <v>2477840</v>
      </c>
      <c r="B2213" s="1">
        <v>44953</v>
      </c>
      <c r="C2213" t="s">
        <v>172</v>
      </c>
      <c r="D2213" t="s">
        <v>141</v>
      </c>
      <c r="E2213">
        <v>0</v>
      </c>
      <c r="F2213">
        <v>0.4</v>
      </c>
      <c r="G2213" t="s">
        <v>172</v>
      </c>
      <c r="H2213" t="s">
        <v>10</v>
      </c>
      <c r="I2213">
        <v>75</v>
      </c>
      <c r="J2213">
        <v>0</v>
      </c>
      <c r="K2213">
        <v>90</v>
      </c>
      <c r="L2213">
        <v>300</v>
      </c>
      <c r="M2213">
        <v>3</v>
      </c>
      <c r="N2213" t="s">
        <v>157</v>
      </c>
    </row>
    <row r="2214" spans="1:14" x14ac:dyDescent="0.2">
      <c r="A2214">
        <v>2476638</v>
      </c>
      <c r="B2214" s="1">
        <v>44953</v>
      </c>
      <c r="C2214" t="s">
        <v>172</v>
      </c>
      <c r="D2214" t="s">
        <v>151</v>
      </c>
      <c r="E2214">
        <v>0</v>
      </c>
      <c r="F2214">
        <v>27.1</v>
      </c>
      <c r="G2214" t="s">
        <v>172</v>
      </c>
      <c r="H2214" t="s">
        <v>10</v>
      </c>
      <c r="I2214">
        <v>75</v>
      </c>
      <c r="J2214">
        <v>0</v>
      </c>
      <c r="K2214">
        <v>90</v>
      </c>
      <c r="L2214">
        <v>300</v>
      </c>
      <c r="M2214">
        <v>3</v>
      </c>
      <c r="N2214" t="s">
        <v>157</v>
      </c>
    </row>
    <row r="2215" spans="1:14" x14ac:dyDescent="0.2">
      <c r="A2215">
        <v>2460497</v>
      </c>
      <c r="B2215" s="1">
        <v>44953</v>
      </c>
      <c r="C2215" t="s">
        <v>172</v>
      </c>
      <c r="D2215" t="s">
        <v>143</v>
      </c>
      <c r="E2215">
        <v>0</v>
      </c>
      <c r="F2215">
        <v>15.1</v>
      </c>
      <c r="G2215" t="s">
        <v>172</v>
      </c>
      <c r="H2215" t="s">
        <v>10</v>
      </c>
      <c r="I2215">
        <v>75</v>
      </c>
      <c r="J2215">
        <v>0</v>
      </c>
      <c r="K2215">
        <v>90</v>
      </c>
      <c r="L2215">
        <v>300</v>
      </c>
      <c r="M2215">
        <v>3</v>
      </c>
      <c r="N2215" t="s">
        <v>157</v>
      </c>
    </row>
    <row r="2216" spans="1:14" x14ac:dyDescent="0.2">
      <c r="A2216">
        <v>2477150</v>
      </c>
      <c r="B2216" s="1">
        <v>44953</v>
      </c>
      <c r="C2216" t="s">
        <v>172</v>
      </c>
      <c r="D2216" t="s">
        <v>151</v>
      </c>
      <c r="E2216">
        <v>0</v>
      </c>
      <c r="F2216">
        <v>0.6</v>
      </c>
      <c r="G2216" t="s">
        <v>172</v>
      </c>
      <c r="H2216" t="s">
        <v>10</v>
      </c>
      <c r="I2216">
        <v>75</v>
      </c>
      <c r="J2216">
        <v>0</v>
      </c>
      <c r="K2216">
        <v>90</v>
      </c>
      <c r="L2216">
        <v>300</v>
      </c>
      <c r="M2216">
        <v>3</v>
      </c>
      <c r="N2216" t="s">
        <v>157</v>
      </c>
    </row>
    <row r="2217" spans="1:14" x14ac:dyDescent="0.2">
      <c r="A2217">
        <v>2476600</v>
      </c>
      <c r="B2217" s="1">
        <v>44953</v>
      </c>
      <c r="C2217" t="s">
        <v>172</v>
      </c>
      <c r="D2217" t="s">
        <v>141</v>
      </c>
      <c r="E2217">
        <v>0</v>
      </c>
      <c r="F2217">
        <v>0.8</v>
      </c>
      <c r="G2217" t="s">
        <v>172</v>
      </c>
      <c r="H2217" t="s">
        <v>10</v>
      </c>
      <c r="I2217">
        <v>75</v>
      </c>
      <c r="J2217">
        <v>0</v>
      </c>
      <c r="K2217">
        <v>90</v>
      </c>
      <c r="L2217">
        <v>300</v>
      </c>
      <c r="M2217">
        <v>3</v>
      </c>
      <c r="N2217" t="s">
        <v>157</v>
      </c>
    </row>
    <row r="2218" spans="1:14" x14ac:dyDescent="0.2">
      <c r="A2218">
        <v>2475785</v>
      </c>
      <c r="B2218" s="1">
        <v>44953</v>
      </c>
      <c r="C2218" t="s">
        <v>172</v>
      </c>
      <c r="D2218" t="s">
        <v>143</v>
      </c>
      <c r="E2218">
        <v>0</v>
      </c>
      <c r="F2218">
        <v>7.2</v>
      </c>
      <c r="G2218" t="s">
        <v>172</v>
      </c>
      <c r="H2218" t="s">
        <v>10</v>
      </c>
      <c r="I2218">
        <v>75</v>
      </c>
      <c r="J2218">
        <v>0</v>
      </c>
      <c r="K2218">
        <v>90</v>
      </c>
      <c r="L2218">
        <v>300</v>
      </c>
      <c r="M2218">
        <v>3</v>
      </c>
      <c r="N2218" t="s">
        <v>157</v>
      </c>
    </row>
    <row r="2219" spans="1:14" x14ac:dyDescent="0.2">
      <c r="A2219">
        <v>2477717</v>
      </c>
      <c r="B2219" s="1">
        <v>44953</v>
      </c>
      <c r="C2219" t="s">
        <v>172</v>
      </c>
      <c r="D2219" t="s">
        <v>138</v>
      </c>
      <c r="E2219">
        <v>0</v>
      </c>
      <c r="F2219">
        <v>2.4</v>
      </c>
      <c r="G2219" t="s">
        <v>172</v>
      </c>
      <c r="H2219" t="s">
        <v>10</v>
      </c>
      <c r="I2219">
        <v>75</v>
      </c>
      <c r="J2219">
        <v>0</v>
      </c>
      <c r="K2219">
        <v>90</v>
      </c>
      <c r="L2219">
        <v>300</v>
      </c>
      <c r="M2219">
        <v>3</v>
      </c>
      <c r="N2219" t="s">
        <v>157</v>
      </c>
    </row>
    <row r="2220" spans="1:14" x14ac:dyDescent="0.2">
      <c r="A2220">
        <v>2477826</v>
      </c>
      <c r="B2220" s="1">
        <v>44953</v>
      </c>
      <c r="C2220" t="s">
        <v>172</v>
      </c>
      <c r="D2220" t="s">
        <v>135</v>
      </c>
      <c r="E2220">
        <v>0</v>
      </c>
      <c r="F2220">
        <v>16</v>
      </c>
      <c r="G2220" t="s">
        <v>172</v>
      </c>
      <c r="H2220" t="s">
        <v>10</v>
      </c>
      <c r="I2220">
        <v>75</v>
      </c>
      <c r="J2220">
        <v>0</v>
      </c>
      <c r="K2220">
        <v>90</v>
      </c>
      <c r="L2220">
        <v>300</v>
      </c>
      <c r="M2220">
        <v>3</v>
      </c>
      <c r="N2220" t="s">
        <v>157</v>
      </c>
    </row>
    <row r="2221" spans="1:14" x14ac:dyDescent="0.2">
      <c r="A2221">
        <v>2477776</v>
      </c>
      <c r="B2221" s="1">
        <v>44953</v>
      </c>
      <c r="C2221" t="s">
        <v>172</v>
      </c>
      <c r="D2221" t="s">
        <v>137</v>
      </c>
      <c r="E2221">
        <v>0</v>
      </c>
      <c r="F2221">
        <v>3.7</v>
      </c>
      <c r="G2221" t="s">
        <v>172</v>
      </c>
      <c r="H2221" t="s">
        <v>10</v>
      </c>
      <c r="I2221">
        <v>75</v>
      </c>
      <c r="J2221">
        <v>0</v>
      </c>
      <c r="K2221">
        <v>90</v>
      </c>
      <c r="L2221">
        <v>300</v>
      </c>
      <c r="M2221">
        <v>3</v>
      </c>
      <c r="N2221" t="s">
        <v>157</v>
      </c>
    </row>
    <row r="2222" spans="1:14" x14ac:dyDescent="0.2">
      <c r="A2222">
        <v>2474373</v>
      </c>
      <c r="B2222" s="1">
        <v>44953</v>
      </c>
      <c r="C2222" t="s">
        <v>172</v>
      </c>
      <c r="D2222" t="s">
        <v>152</v>
      </c>
      <c r="E2222">
        <v>0</v>
      </c>
      <c r="F2222">
        <v>6.5</v>
      </c>
      <c r="G2222" t="s">
        <v>172</v>
      </c>
      <c r="H2222" t="s">
        <v>10</v>
      </c>
      <c r="I2222">
        <v>75</v>
      </c>
      <c r="J2222">
        <v>0</v>
      </c>
      <c r="K2222">
        <v>90</v>
      </c>
      <c r="L2222">
        <v>300</v>
      </c>
      <c r="M2222">
        <v>3</v>
      </c>
      <c r="N2222" t="s">
        <v>157</v>
      </c>
    </row>
    <row r="2223" spans="1:14" x14ac:dyDescent="0.2">
      <c r="A2223">
        <v>2477138</v>
      </c>
      <c r="B2223" s="1">
        <v>44953</v>
      </c>
      <c r="C2223" t="s">
        <v>172</v>
      </c>
      <c r="D2223" t="s">
        <v>137</v>
      </c>
      <c r="E2223">
        <v>0</v>
      </c>
      <c r="F2223">
        <v>5.3</v>
      </c>
      <c r="G2223" t="s">
        <v>172</v>
      </c>
      <c r="H2223" t="s">
        <v>10</v>
      </c>
      <c r="I2223">
        <v>75</v>
      </c>
      <c r="J2223">
        <v>0</v>
      </c>
      <c r="K2223">
        <v>90</v>
      </c>
      <c r="L2223">
        <v>300</v>
      </c>
      <c r="M2223">
        <v>3</v>
      </c>
      <c r="N2223" t="s">
        <v>157</v>
      </c>
    </row>
    <row r="2224" spans="1:14" x14ac:dyDescent="0.2">
      <c r="A2224">
        <v>2475558</v>
      </c>
      <c r="B2224" s="1">
        <v>44953</v>
      </c>
      <c r="C2224" t="s">
        <v>172</v>
      </c>
      <c r="D2224" t="s">
        <v>135</v>
      </c>
      <c r="E2224">
        <v>1</v>
      </c>
      <c r="F2224">
        <v>4</v>
      </c>
      <c r="G2224" t="s">
        <v>172</v>
      </c>
      <c r="H2224" t="s">
        <v>10</v>
      </c>
      <c r="I2224">
        <v>75</v>
      </c>
      <c r="J2224">
        <v>0</v>
      </c>
      <c r="K2224">
        <v>90</v>
      </c>
      <c r="L2224">
        <v>300</v>
      </c>
      <c r="M2224">
        <v>3</v>
      </c>
      <c r="N2224" t="s">
        <v>157</v>
      </c>
    </row>
    <row r="2225" spans="1:14" x14ac:dyDescent="0.2">
      <c r="A2225">
        <v>2472868</v>
      </c>
      <c r="B2225" s="1">
        <v>44952</v>
      </c>
      <c r="C2225" t="s">
        <v>172</v>
      </c>
      <c r="D2225" t="s">
        <v>138</v>
      </c>
      <c r="E2225">
        <v>0</v>
      </c>
      <c r="F2225">
        <v>43.1</v>
      </c>
      <c r="G2225" t="s">
        <v>172</v>
      </c>
      <c r="H2225" t="s">
        <v>10</v>
      </c>
      <c r="I2225">
        <v>75</v>
      </c>
      <c r="J2225">
        <v>0</v>
      </c>
      <c r="K2225">
        <v>90</v>
      </c>
      <c r="L2225">
        <v>300</v>
      </c>
      <c r="M2225">
        <v>3</v>
      </c>
      <c r="N2225" t="s">
        <v>157</v>
      </c>
    </row>
    <row r="2226" spans="1:14" x14ac:dyDescent="0.2">
      <c r="A2226">
        <v>2474881</v>
      </c>
      <c r="B2226" s="1">
        <v>44952</v>
      </c>
      <c r="C2226" t="s">
        <v>172</v>
      </c>
      <c r="D2226" t="s">
        <v>149</v>
      </c>
      <c r="E2226">
        <v>1</v>
      </c>
      <c r="F2226">
        <v>17.399999999999999</v>
      </c>
      <c r="G2226" t="s">
        <v>172</v>
      </c>
      <c r="H2226" t="s">
        <v>10</v>
      </c>
      <c r="I2226">
        <v>75</v>
      </c>
      <c r="J2226">
        <v>0</v>
      </c>
      <c r="K2226">
        <v>90</v>
      </c>
      <c r="L2226">
        <v>300</v>
      </c>
      <c r="M2226">
        <v>3</v>
      </c>
      <c r="N2226" t="s">
        <v>157</v>
      </c>
    </row>
    <row r="2227" spans="1:14" x14ac:dyDescent="0.2">
      <c r="A2227">
        <v>2473785</v>
      </c>
      <c r="B2227" s="1">
        <v>44952</v>
      </c>
      <c r="C2227" t="s">
        <v>172</v>
      </c>
      <c r="D2227" t="s">
        <v>140</v>
      </c>
      <c r="E2227">
        <v>0</v>
      </c>
      <c r="F2227">
        <v>4.5999999999999996</v>
      </c>
      <c r="G2227" t="s">
        <v>172</v>
      </c>
      <c r="H2227" t="s">
        <v>10</v>
      </c>
      <c r="I2227">
        <v>75</v>
      </c>
      <c r="J2227">
        <v>0</v>
      </c>
      <c r="K2227">
        <v>90</v>
      </c>
      <c r="L2227">
        <v>300</v>
      </c>
      <c r="M2227">
        <v>3</v>
      </c>
      <c r="N2227" t="s">
        <v>157</v>
      </c>
    </row>
    <row r="2228" spans="1:14" x14ac:dyDescent="0.2">
      <c r="A2228">
        <v>2474912</v>
      </c>
      <c r="B2228" s="1">
        <v>44952</v>
      </c>
      <c r="C2228" t="s">
        <v>172</v>
      </c>
      <c r="D2228" t="s">
        <v>137</v>
      </c>
      <c r="E2228">
        <v>0</v>
      </c>
      <c r="F2228">
        <v>0.4</v>
      </c>
      <c r="G2228" t="s">
        <v>172</v>
      </c>
      <c r="H2228" t="s">
        <v>10</v>
      </c>
      <c r="I2228">
        <v>75</v>
      </c>
      <c r="J2228">
        <v>0</v>
      </c>
      <c r="K2228">
        <v>90</v>
      </c>
      <c r="L2228">
        <v>300</v>
      </c>
      <c r="M2228">
        <v>3</v>
      </c>
      <c r="N2228" t="s">
        <v>157</v>
      </c>
    </row>
    <row r="2229" spans="1:14" x14ac:dyDescent="0.2">
      <c r="A2229">
        <v>2474394</v>
      </c>
      <c r="B2229" s="1">
        <v>44952</v>
      </c>
      <c r="C2229" t="s">
        <v>172</v>
      </c>
      <c r="D2229" t="s">
        <v>143</v>
      </c>
      <c r="E2229">
        <v>0</v>
      </c>
      <c r="F2229">
        <v>6.4</v>
      </c>
      <c r="G2229" t="s">
        <v>172</v>
      </c>
      <c r="H2229" t="s">
        <v>10</v>
      </c>
      <c r="I2229">
        <v>75</v>
      </c>
      <c r="J2229">
        <v>0</v>
      </c>
      <c r="K2229">
        <v>90</v>
      </c>
      <c r="L2229">
        <v>300</v>
      </c>
      <c r="M2229">
        <v>3</v>
      </c>
      <c r="N2229" t="s">
        <v>157</v>
      </c>
    </row>
    <row r="2230" spans="1:14" x14ac:dyDescent="0.2">
      <c r="A2230">
        <v>2475588</v>
      </c>
      <c r="B2230" s="1">
        <v>44952</v>
      </c>
      <c r="C2230" t="s">
        <v>172</v>
      </c>
      <c r="D2230" t="s">
        <v>137</v>
      </c>
      <c r="E2230">
        <v>0</v>
      </c>
      <c r="F2230">
        <v>32.5</v>
      </c>
      <c r="G2230" t="s">
        <v>172</v>
      </c>
      <c r="H2230" t="s">
        <v>10</v>
      </c>
      <c r="I2230">
        <v>75</v>
      </c>
      <c r="J2230">
        <v>0</v>
      </c>
      <c r="K2230">
        <v>90</v>
      </c>
      <c r="L2230">
        <v>300</v>
      </c>
      <c r="M2230">
        <v>3</v>
      </c>
      <c r="N2230" t="s">
        <v>157</v>
      </c>
    </row>
    <row r="2231" spans="1:14" x14ac:dyDescent="0.2">
      <c r="A2231">
        <v>2471075</v>
      </c>
      <c r="B2231" s="1">
        <v>44952</v>
      </c>
      <c r="C2231" t="s">
        <v>172</v>
      </c>
      <c r="D2231" t="s">
        <v>137</v>
      </c>
      <c r="E2231">
        <v>0</v>
      </c>
      <c r="F2231">
        <v>16.899999999999999</v>
      </c>
      <c r="G2231" t="s">
        <v>172</v>
      </c>
      <c r="H2231" t="s">
        <v>10</v>
      </c>
      <c r="I2231">
        <v>75</v>
      </c>
      <c r="J2231">
        <v>0</v>
      </c>
      <c r="K2231">
        <v>90</v>
      </c>
      <c r="L2231">
        <v>300</v>
      </c>
      <c r="M2231">
        <v>3</v>
      </c>
      <c r="N2231" t="s">
        <v>157</v>
      </c>
    </row>
    <row r="2232" spans="1:14" x14ac:dyDescent="0.2">
      <c r="A2232">
        <v>2474334</v>
      </c>
      <c r="B2232" s="1">
        <v>44952</v>
      </c>
      <c r="C2232" t="s">
        <v>172</v>
      </c>
      <c r="D2232" t="s">
        <v>149</v>
      </c>
      <c r="E2232">
        <v>1</v>
      </c>
      <c r="F2232">
        <v>218.5</v>
      </c>
      <c r="G2232" t="s">
        <v>172</v>
      </c>
      <c r="H2232" t="s">
        <v>10</v>
      </c>
      <c r="I2232">
        <v>75</v>
      </c>
      <c r="J2232">
        <v>0</v>
      </c>
      <c r="K2232">
        <v>90</v>
      </c>
      <c r="L2232">
        <v>300</v>
      </c>
      <c r="M2232">
        <v>3</v>
      </c>
      <c r="N2232" t="s">
        <v>157</v>
      </c>
    </row>
    <row r="2233" spans="1:14" x14ac:dyDescent="0.2">
      <c r="A2233">
        <v>2454622</v>
      </c>
      <c r="B2233" s="1">
        <v>44952</v>
      </c>
      <c r="C2233" t="s">
        <v>172</v>
      </c>
      <c r="D2233" t="s">
        <v>135</v>
      </c>
      <c r="E2233">
        <v>0</v>
      </c>
      <c r="F2233">
        <v>11.8</v>
      </c>
      <c r="G2233" t="s">
        <v>172</v>
      </c>
      <c r="H2233" t="s">
        <v>10</v>
      </c>
      <c r="I2233">
        <v>75</v>
      </c>
      <c r="J2233">
        <v>0</v>
      </c>
      <c r="K2233">
        <v>90</v>
      </c>
      <c r="L2233">
        <v>300</v>
      </c>
      <c r="M2233">
        <v>3</v>
      </c>
      <c r="N2233" t="s">
        <v>157</v>
      </c>
    </row>
    <row r="2234" spans="1:14" x14ac:dyDescent="0.2">
      <c r="A2234">
        <v>2475738</v>
      </c>
      <c r="B2234" s="1">
        <v>44952</v>
      </c>
      <c r="C2234" t="s">
        <v>172</v>
      </c>
      <c r="D2234" t="s">
        <v>137</v>
      </c>
      <c r="E2234">
        <v>0</v>
      </c>
      <c r="F2234">
        <v>2</v>
      </c>
      <c r="G2234" t="s">
        <v>172</v>
      </c>
      <c r="H2234" t="s">
        <v>10</v>
      </c>
      <c r="I2234">
        <v>75</v>
      </c>
      <c r="J2234">
        <v>0</v>
      </c>
      <c r="K2234">
        <v>90</v>
      </c>
      <c r="L2234">
        <v>300</v>
      </c>
      <c r="M2234">
        <v>3</v>
      </c>
      <c r="N2234" t="s">
        <v>157</v>
      </c>
    </row>
    <row r="2235" spans="1:14" x14ac:dyDescent="0.2">
      <c r="A2235">
        <v>2472429</v>
      </c>
      <c r="B2235" s="1">
        <v>44952</v>
      </c>
      <c r="C2235" t="s">
        <v>172</v>
      </c>
      <c r="D2235" t="s">
        <v>151</v>
      </c>
      <c r="E2235">
        <v>0</v>
      </c>
      <c r="F2235">
        <v>0.2</v>
      </c>
      <c r="G2235" t="s">
        <v>172</v>
      </c>
      <c r="H2235" t="s">
        <v>10</v>
      </c>
      <c r="I2235">
        <v>75</v>
      </c>
      <c r="J2235">
        <v>0</v>
      </c>
      <c r="K2235">
        <v>90</v>
      </c>
      <c r="L2235">
        <v>300</v>
      </c>
      <c r="M2235">
        <v>3</v>
      </c>
      <c r="N2235" t="s">
        <v>157</v>
      </c>
    </row>
    <row r="2236" spans="1:14" x14ac:dyDescent="0.2">
      <c r="A2236">
        <v>2472354</v>
      </c>
      <c r="B2236" s="1">
        <v>44952</v>
      </c>
      <c r="C2236" t="s">
        <v>172</v>
      </c>
      <c r="D2236" t="s">
        <v>136</v>
      </c>
      <c r="E2236">
        <v>1</v>
      </c>
      <c r="F2236">
        <v>0.6</v>
      </c>
      <c r="G2236" t="s">
        <v>172</v>
      </c>
      <c r="H2236" t="s">
        <v>10</v>
      </c>
      <c r="I2236">
        <v>75</v>
      </c>
      <c r="J2236">
        <v>0</v>
      </c>
      <c r="K2236">
        <v>90</v>
      </c>
      <c r="L2236">
        <v>300</v>
      </c>
      <c r="M2236">
        <v>3</v>
      </c>
      <c r="N2236" t="s">
        <v>157</v>
      </c>
    </row>
    <row r="2237" spans="1:14" x14ac:dyDescent="0.2">
      <c r="A2237">
        <v>2462433</v>
      </c>
      <c r="B2237" s="1">
        <v>44952</v>
      </c>
      <c r="C2237" t="s">
        <v>172</v>
      </c>
      <c r="D2237" t="s">
        <v>136</v>
      </c>
      <c r="E2237">
        <v>1</v>
      </c>
      <c r="F2237">
        <v>7.7</v>
      </c>
      <c r="G2237" t="s">
        <v>172</v>
      </c>
      <c r="H2237" t="s">
        <v>10</v>
      </c>
      <c r="I2237">
        <v>75</v>
      </c>
      <c r="J2237">
        <v>0</v>
      </c>
      <c r="K2237">
        <v>90</v>
      </c>
      <c r="L2237">
        <v>300</v>
      </c>
      <c r="M2237">
        <v>3</v>
      </c>
      <c r="N2237" t="s">
        <v>157</v>
      </c>
    </row>
    <row r="2238" spans="1:14" x14ac:dyDescent="0.2">
      <c r="A2238">
        <v>2466295</v>
      </c>
      <c r="B2238" s="1">
        <v>44951</v>
      </c>
      <c r="C2238" t="s">
        <v>172</v>
      </c>
      <c r="D2238" t="s">
        <v>136</v>
      </c>
      <c r="E2238">
        <v>1</v>
      </c>
      <c r="F2238">
        <v>0.2</v>
      </c>
      <c r="G2238" t="s">
        <v>172</v>
      </c>
      <c r="H2238" t="s">
        <v>10</v>
      </c>
      <c r="I2238">
        <v>75</v>
      </c>
      <c r="J2238">
        <v>0</v>
      </c>
      <c r="K2238">
        <v>90</v>
      </c>
      <c r="L2238">
        <v>300</v>
      </c>
      <c r="M2238">
        <v>3</v>
      </c>
      <c r="N2238" t="s">
        <v>157</v>
      </c>
    </row>
    <row r="2239" spans="1:14" x14ac:dyDescent="0.2">
      <c r="A2239">
        <v>2473122</v>
      </c>
      <c r="B2239" s="1">
        <v>44951</v>
      </c>
      <c r="C2239" t="s">
        <v>172</v>
      </c>
      <c r="D2239" t="s">
        <v>139</v>
      </c>
      <c r="E2239">
        <v>0</v>
      </c>
      <c r="F2239">
        <v>7.4</v>
      </c>
      <c r="G2239" t="s">
        <v>172</v>
      </c>
      <c r="H2239" t="s">
        <v>10</v>
      </c>
      <c r="I2239">
        <v>75</v>
      </c>
      <c r="J2239">
        <v>0</v>
      </c>
      <c r="K2239">
        <v>90</v>
      </c>
      <c r="L2239">
        <v>300</v>
      </c>
      <c r="M2239">
        <v>3</v>
      </c>
      <c r="N2239" t="s">
        <v>157</v>
      </c>
    </row>
    <row r="2240" spans="1:14" x14ac:dyDescent="0.2">
      <c r="A2240">
        <v>2472311</v>
      </c>
      <c r="B2240" s="1">
        <v>44951</v>
      </c>
      <c r="C2240" t="s">
        <v>172</v>
      </c>
      <c r="D2240" t="s">
        <v>134</v>
      </c>
      <c r="E2240">
        <v>1</v>
      </c>
      <c r="F2240">
        <v>0.2</v>
      </c>
      <c r="G2240" t="s">
        <v>172</v>
      </c>
      <c r="H2240" t="s">
        <v>10</v>
      </c>
      <c r="I2240">
        <v>75</v>
      </c>
      <c r="J2240">
        <v>0</v>
      </c>
      <c r="K2240">
        <v>90</v>
      </c>
      <c r="L2240">
        <v>300</v>
      </c>
      <c r="M2240">
        <v>3</v>
      </c>
      <c r="N2240" t="s">
        <v>157</v>
      </c>
    </row>
    <row r="2241" spans="1:14" x14ac:dyDescent="0.2">
      <c r="A2241">
        <v>2467853</v>
      </c>
      <c r="B2241" s="1">
        <v>44951</v>
      </c>
      <c r="C2241" t="s">
        <v>172</v>
      </c>
      <c r="D2241" t="s">
        <v>142</v>
      </c>
      <c r="E2241">
        <v>1</v>
      </c>
      <c r="F2241">
        <v>17.3</v>
      </c>
      <c r="G2241" t="s">
        <v>172</v>
      </c>
      <c r="H2241" t="s">
        <v>10</v>
      </c>
      <c r="I2241">
        <v>75</v>
      </c>
      <c r="J2241">
        <v>0</v>
      </c>
      <c r="K2241">
        <v>90</v>
      </c>
      <c r="L2241">
        <v>300</v>
      </c>
      <c r="M2241">
        <v>3</v>
      </c>
      <c r="N2241" t="s">
        <v>157</v>
      </c>
    </row>
    <row r="2242" spans="1:14" x14ac:dyDescent="0.2">
      <c r="A2242">
        <v>2472415</v>
      </c>
      <c r="B2242" s="1">
        <v>44951</v>
      </c>
      <c r="C2242" t="s">
        <v>172</v>
      </c>
      <c r="D2242" t="s">
        <v>151</v>
      </c>
      <c r="E2242">
        <v>1</v>
      </c>
      <c r="F2242">
        <v>16.3</v>
      </c>
      <c r="G2242" t="s">
        <v>172</v>
      </c>
      <c r="H2242" t="s">
        <v>10</v>
      </c>
      <c r="I2242">
        <v>75</v>
      </c>
      <c r="J2242">
        <v>0</v>
      </c>
      <c r="K2242">
        <v>90</v>
      </c>
      <c r="L2242">
        <v>300</v>
      </c>
      <c r="M2242">
        <v>3</v>
      </c>
      <c r="N2242" t="s">
        <v>157</v>
      </c>
    </row>
    <row r="2243" spans="1:14" x14ac:dyDescent="0.2">
      <c r="A2243">
        <v>2470995</v>
      </c>
      <c r="B2243" s="1">
        <v>44951</v>
      </c>
      <c r="C2243" t="s">
        <v>172</v>
      </c>
      <c r="D2243" t="s">
        <v>141</v>
      </c>
      <c r="E2243">
        <v>1</v>
      </c>
      <c r="F2243">
        <v>2.5</v>
      </c>
      <c r="G2243" t="s">
        <v>172</v>
      </c>
      <c r="H2243" t="s">
        <v>10</v>
      </c>
      <c r="I2243">
        <v>75</v>
      </c>
      <c r="J2243">
        <v>0</v>
      </c>
      <c r="K2243">
        <v>90</v>
      </c>
      <c r="L2243">
        <v>300</v>
      </c>
      <c r="M2243">
        <v>3</v>
      </c>
      <c r="N2243" t="s">
        <v>157</v>
      </c>
    </row>
    <row r="2244" spans="1:14" x14ac:dyDescent="0.2">
      <c r="A2244">
        <v>2467619</v>
      </c>
      <c r="B2244" s="1">
        <v>44951</v>
      </c>
      <c r="C2244" t="s">
        <v>172</v>
      </c>
      <c r="D2244" t="s">
        <v>138</v>
      </c>
      <c r="E2244">
        <v>1</v>
      </c>
      <c r="F2244">
        <v>34.4</v>
      </c>
      <c r="G2244" t="s">
        <v>172</v>
      </c>
      <c r="H2244" t="s">
        <v>10</v>
      </c>
      <c r="I2244">
        <v>75</v>
      </c>
      <c r="J2244">
        <v>0</v>
      </c>
      <c r="K2244">
        <v>90</v>
      </c>
      <c r="L2244">
        <v>300</v>
      </c>
      <c r="M2244">
        <v>3</v>
      </c>
      <c r="N2244" t="s">
        <v>157</v>
      </c>
    </row>
    <row r="2245" spans="1:14" x14ac:dyDescent="0.2">
      <c r="A2245">
        <v>2470912</v>
      </c>
      <c r="B2245" s="1">
        <v>44951</v>
      </c>
      <c r="C2245" t="s">
        <v>172</v>
      </c>
      <c r="D2245" t="s">
        <v>138</v>
      </c>
      <c r="E2245">
        <v>0</v>
      </c>
      <c r="F2245">
        <v>16.899999999999999</v>
      </c>
      <c r="G2245" t="s">
        <v>172</v>
      </c>
      <c r="H2245" t="s">
        <v>10</v>
      </c>
      <c r="I2245">
        <v>75</v>
      </c>
      <c r="J2245">
        <v>0</v>
      </c>
      <c r="K2245">
        <v>90</v>
      </c>
      <c r="L2245">
        <v>300</v>
      </c>
      <c r="M2245">
        <v>3</v>
      </c>
      <c r="N2245" t="s">
        <v>157</v>
      </c>
    </row>
    <row r="2246" spans="1:14" x14ac:dyDescent="0.2">
      <c r="A2246">
        <v>2471101</v>
      </c>
      <c r="B2246" s="1">
        <v>44951</v>
      </c>
      <c r="C2246" t="s">
        <v>172</v>
      </c>
      <c r="D2246" t="s">
        <v>140</v>
      </c>
      <c r="E2246">
        <v>1</v>
      </c>
      <c r="F2246">
        <v>7.2</v>
      </c>
      <c r="G2246" t="s">
        <v>172</v>
      </c>
      <c r="H2246" t="s">
        <v>10</v>
      </c>
      <c r="I2246">
        <v>75</v>
      </c>
      <c r="J2246">
        <v>0</v>
      </c>
      <c r="K2246">
        <v>90</v>
      </c>
      <c r="L2246">
        <v>300</v>
      </c>
      <c r="M2246">
        <v>3</v>
      </c>
      <c r="N2246" t="s">
        <v>157</v>
      </c>
    </row>
    <row r="2247" spans="1:14" x14ac:dyDescent="0.2">
      <c r="A2247">
        <v>2470667</v>
      </c>
      <c r="B2247" s="1">
        <v>44950</v>
      </c>
      <c r="C2247" t="s">
        <v>172</v>
      </c>
      <c r="D2247" t="s">
        <v>142</v>
      </c>
      <c r="E2247">
        <v>1</v>
      </c>
      <c r="F2247">
        <v>72.900000000000006</v>
      </c>
      <c r="G2247" t="s">
        <v>172</v>
      </c>
      <c r="H2247" t="s">
        <v>10</v>
      </c>
      <c r="I2247">
        <v>75</v>
      </c>
      <c r="J2247">
        <v>0</v>
      </c>
      <c r="K2247">
        <v>90</v>
      </c>
      <c r="L2247">
        <v>300</v>
      </c>
      <c r="M2247">
        <v>3</v>
      </c>
      <c r="N2247" t="s">
        <v>157</v>
      </c>
    </row>
    <row r="2248" spans="1:14" x14ac:dyDescent="0.2">
      <c r="A2248">
        <v>2470459</v>
      </c>
      <c r="B2248" s="1">
        <v>44950</v>
      </c>
      <c r="C2248" t="s">
        <v>172</v>
      </c>
      <c r="D2248" t="s">
        <v>139</v>
      </c>
      <c r="E2248">
        <v>1</v>
      </c>
      <c r="F2248">
        <v>2.2999999999999998</v>
      </c>
      <c r="G2248" t="s">
        <v>172</v>
      </c>
      <c r="H2248" t="s">
        <v>10</v>
      </c>
      <c r="I2248">
        <v>75</v>
      </c>
      <c r="J2248">
        <v>0</v>
      </c>
      <c r="K2248">
        <v>90</v>
      </c>
      <c r="L2248">
        <v>300</v>
      </c>
      <c r="M2248">
        <v>3</v>
      </c>
      <c r="N2248" t="s">
        <v>157</v>
      </c>
    </row>
    <row r="2249" spans="1:14" x14ac:dyDescent="0.2">
      <c r="A2249">
        <v>2462018</v>
      </c>
      <c r="B2249" s="1">
        <v>44950</v>
      </c>
      <c r="C2249" t="s">
        <v>172</v>
      </c>
      <c r="D2249" t="s">
        <v>140</v>
      </c>
      <c r="E2249">
        <v>1</v>
      </c>
      <c r="F2249">
        <v>17.3</v>
      </c>
      <c r="G2249" t="s">
        <v>172</v>
      </c>
      <c r="H2249" t="s">
        <v>10</v>
      </c>
      <c r="I2249">
        <v>75</v>
      </c>
      <c r="J2249">
        <v>0</v>
      </c>
      <c r="K2249">
        <v>90</v>
      </c>
      <c r="L2249">
        <v>300</v>
      </c>
      <c r="M2249">
        <v>3</v>
      </c>
      <c r="N2249" t="s">
        <v>157</v>
      </c>
    </row>
    <row r="2250" spans="1:14" x14ac:dyDescent="0.2">
      <c r="A2250">
        <v>2459015</v>
      </c>
      <c r="B2250" s="1">
        <v>44950</v>
      </c>
      <c r="C2250" t="s">
        <v>172</v>
      </c>
      <c r="D2250" t="s">
        <v>136</v>
      </c>
      <c r="E2250">
        <v>1</v>
      </c>
      <c r="F2250">
        <v>11.8</v>
      </c>
      <c r="G2250" t="s">
        <v>172</v>
      </c>
      <c r="H2250" t="s">
        <v>10</v>
      </c>
      <c r="I2250">
        <v>75</v>
      </c>
      <c r="J2250">
        <v>0</v>
      </c>
      <c r="K2250">
        <v>90</v>
      </c>
      <c r="L2250">
        <v>300</v>
      </c>
      <c r="M2250">
        <v>3</v>
      </c>
      <c r="N2250" t="s">
        <v>157</v>
      </c>
    </row>
    <row r="2251" spans="1:14" x14ac:dyDescent="0.2">
      <c r="A2251">
        <v>2465914</v>
      </c>
      <c r="B2251" s="1">
        <v>44950</v>
      </c>
      <c r="C2251" t="s">
        <v>172</v>
      </c>
      <c r="D2251" t="s">
        <v>136</v>
      </c>
      <c r="E2251">
        <v>0</v>
      </c>
      <c r="F2251">
        <v>1.1000000000000001</v>
      </c>
      <c r="G2251" t="s">
        <v>172</v>
      </c>
      <c r="H2251" t="s">
        <v>10</v>
      </c>
      <c r="I2251">
        <v>75</v>
      </c>
      <c r="J2251">
        <v>0</v>
      </c>
      <c r="K2251">
        <v>90</v>
      </c>
      <c r="L2251">
        <v>300</v>
      </c>
      <c r="M2251">
        <v>3</v>
      </c>
      <c r="N2251" t="s">
        <v>157</v>
      </c>
    </row>
    <row r="2252" spans="1:14" x14ac:dyDescent="0.2">
      <c r="A2252">
        <v>2469268</v>
      </c>
      <c r="B2252" s="1">
        <v>44950</v>
      </c>
      <c r="C2252" t="s">
        <v>172</v>
      </c>
      <c r="D2252" t="s">
        <v>140</v>
      </c>
      <c r="E2252">
        <v>1</v>
      </c>
      <c r="F2252">
        <v>5.4</v>
      </c>
      <c r="G2252" t="s">
        <v>172</v>
      </c>
      <c r="H2252" t="s">
        <v>10</v>
      </c>
      <c r="I2252">
        <v>75</v>
      </c>
      <c r="J2252">
        <v>0</v>
      </c>
      <c r="K2252">
        <v>90</v>
      </c>
      <c r="L2252">
        <v>300</v>
      </c>
      <c r="M2252">
        <v>3</v>
      </c>
      <c r="N2252" t="s">
        <v>157</v>
      </c>
    </row>
    <row r="2253" spans="1:14" x14ac:dyDescent="0.2">
      <c r="A2253">
        <v>2470153</v>
      </c>
      <c r="B2253" s="1">
        <v>44950</v>
      </c>
      <c r="C2253" t="s">
        <v>172</v>
      </c>
      <c r="D2253" t="s">
        <v>152</v>
      </c>
      <c r="E2253">
        <v>1</v>
      </c>
      <c r="F2253">
        <v>38.200000000000003</v>
      </c>
      <c r="G2253" t="s">
        <v>172</v>
      </c>
      <c r="H2253" t="s">
        <v>10</v>
      </c>
      <c r="I2253">
        <v>75</v>
      </c>
      <c r="J2253">
        <v>0</v>
      </c>
      <c r="K2253">
        <v>90</v>
      </c>
      <c r="L2253">
        <v>300</v>
      </c>
      <c r="M2253">
        <v>3</v>
      </c>
      <c r="N2253" t="s">
        <v>157</v>
      </c>
    </row>
    <row r="2254" spans="1:14" x14ac:dyDescent="0.2">
      <c r="A2254">
        <v>2470457</v>
      </c>
      <c r="B2254" s="1">
        <v>44950</v>
      </c>
      <c r="C2254" t="s">
        <v>172</v>
      </c>
      <c r="D2254" t="s">
        <v>152</v>
      </c>
      <c r="E2254">
        <v>0</v>
      </c>
      <c r="F2254">
        <v>20.2</v>
      </c>
      <c r="G2254" t="s">
        <v>172</v>
      </c>
      <c r="H2254" t="s">
        <v>10</v>
      </c>
      <c r="I2254">
        <v>75</v>
      </c>
      <c r="J2254">
        <v>0</v>
      </c>
      <c r="K2254">
        <v>90</v>
      </c>
      <c r="L2254">
        <v>300</v>
      </c>
      <c r="M2254">
        <v>3</v>
      </c>
      <c r="N2254" t="s">
        <v>157</v>
      </c>
    </row>
    <row r="2255" spans="1:14" x14ac:dyDescent="0.2">
      <c r="A2255">
        <v>2464562</v>
      </c>
      <c r="B2255" s="1">
        <v>44949</v>
      </c>
      <c r="C2255" t="s">
        <v>172</v>
      </c>
      <c r="D2255" t="s">
        <v>143</v>
      </c>
      <c r="E2255">
        <v>0</v>
      </c>
      <c r="F2255">
        <v>128.5</v>
      </c>
      <c r="G2255" t="s">
        <v>172</v>
      </c>
      <c r="H2255" t="s">
        <v>10</v>
      </c>
      <c r="I2255">
        <v>75</v>
      </c>
      <c r="J2255">
        <v>0</v>
      </c>
      <c r="K2255">
        <v>90</v>
      </c>
      <c r="L2255">
        <v>300</v>
      </c>
      <c r="M2255">
        <v>3</v>
      </c>
      <c r="N2255" t="s">
        <v>157</v>
      </c>
    </row>
    <row r="2256" spans="1:14" x14ac:dyDescent="0.2">
      <c r="A2256">
        <v>2466094</v>
      </c>
      <c r="B2256" s="1">
        <v>44949</v>
      </c>
      <c r="C2256" t="s">
        <v>172</v>
      </c>
      <c r="D2256" t="s">
        <v>140</v>
      </c>
      <c r="E2256">
        <v>1</v>
      </c>
      <c r="F2256">
        <v>26</v>
      </c>
      <c r="G2256" t="s">
        <v>172</v>
      </c>
      <c r="H2256" t="s">
        <v>10</v>
      </c>
      <c r="I2256">
        <v>75</v>
      </c>
      <c r="J2256">
        <v>0</v>
      </c>
      <c r="K2256">
        <v>90</v>
      </c>
      <c r="L2256">
        <v>300</v>
      </c>
      <c r="M2256">
        <v>3</v>
      </c>
      <c r="N2256" t="s">
        <v>157</v>
      </c>
    </row>
    <row r="2257" spans="1:14" x14ac:dyDescent="0.2">
      <c r="A2257">
        <v>2455083</v>
      </c>
      <c r="B2257" s="1">
        <v>44949</v>
      </c>
      <c r="C2257" t="s">
        <v>172</v>
      </c>
      <c r="D2257" t="s">
        <v>140</v>
      </c>
      <c r="E2257">
        <v>0</v>
      </c>
      <c r="F2257">
        <v>2.4</v>
      </c>
      <c r="G2257" t="s">
        <v>172</v>
      </c>
      <c r="H2257" t="s">
        <v>10</v>
      </c>
      <c r="I2257">
        <v>75</v>
      </c>
      <c r="J2257">
        <v>0</v>
      </c>
      <c r="K2257">
        <v>90</v>
      </c>
      <c r="L2257">
        <v>300</v>
      </c>
      <c r="M2257">
        <v>3</v>
      </c>
      <c r="N2257" t="s">
        <v>157</v>
      </c>
    </row>
    <row r="2258" spans="1:14" x14ac:dyDescent="0.2">
      <c r="A2258">
        <v>2455018</v>
      </c>
      <c r="B2258" s="1">
        <v>44949</v>
      </c>
      <c r="C2258" t="s">
        <v>172</v>
      </c>
      <c r="D2258" t="s">
        <v>138</v>
      </c>
      <c r="E2258">
        <v>1</v>
      </c>
      <c r="F2258">
        <v>0</v>
      </c>
      <c r="G2258" t="s">
        <v>172</v>
      </c>
      <c r="H2258" t="s">
        <v>10</v>
      </c>
      <c r="I2258">
        <v>75</v>
      </c>
      <c r="J2258">
        <v>0</v>
      </c>
      <c r="K2258">
        <v>90</v>
      </c>
      <c r="L2258">
        <v>300</v>
      </c>
      <c r="M2258">
        <v>3</v>
      </c>
      <c r="N2258" t="s">
        <v>157</v>
      </c>
    </row>
    <row r="2259" spans="1:14" x14ac:dyDescent="0.2">
      <c r="A2259">
        <v>2458516</v>
      </c>
      <c r="B2259" s="1">
        <v>44949</v>
      </c>
      <c r="C2259" t="s">
        <v>172</v>
      </c>
      <c r="D2259" t="s">
        <v>143</v>
      </c>
      <c r="E2259">
        <v>1</v>
      </c>
      <c r="F2259">
        <v>25.1</v>
      </c>
      <c r="G2259" t="s">
        <v>172</v>
      </c>
      <c r="H2259" t="s">
        <v>10</v>
      </c>
      <c r="I2259">
        <v>75</v>
      </c>
      <c r="J2259">
        <v>0</v>
      </c>
      <c r="K2259">
        <v>90</v>
      </c>
      <c r="L2259">
        <v>300</v>
      </c>
      <c r="M2259">
        <v>3</v>
      </c>
      <c r="N2259" t="s">
        <v>157</v>
      </c>
    </row>
    <row r="2260" spans="1:14" x14ac:dyDescent="0.2">
      <c r="A2260">
        <v>2467983</v>
      </c>
      <c r="B2260" s="1">
        <v>44949</v>
      </c>
      <c r="C2260" t="s">
        <v>172</v>
      </c>
      <c r="D2260" t="s">
        <v>137</v>
      </c>
      <c r="E2260">
        <v>0</v>
      </c>
      <c r="F2260">
        <v>0.7</v>
      </c>
      <c r="G2260" t="s">
        <v>172</v>
      </c>
      <c r="H2260" t="s">
        <v>10</v>
      </c>
      <c r="I2260">
        <v>75</v>
      </c>
      <c r="J2260">
        <v>0</v>
      </c>
      <c r="K2260">
        <v>90</v>
      </c>
      <c r="L2260">
        <v>300</v>
      </c>
      <c r="M2260">
        <v>3</v>
      </c>
      <c r="N2260" t="s">
        <v>157</v>
      </c>
    </row>
    <row r="2261" spans="1:14" x14ac:dyDescent="0.2">
      <c r="A2261">
        <v>2466836</v>
      </c>
      <c r="B2261" s="1">
        <v>44949</v>
      </c>
      <c r="C2261" t="s">
        <v>172</v>
      </c>
      <c r="D2261" t="s">
        <v>136</v>
      </c>
      <c r="E2261">
        <v>0</v>
      </c>
      <c r="F2261">
        <v>0.5</v>
      </c>
      <c r="G2261" t="s">
        <v>172</v>
      </c>
      <c r="H2261" t="s">
        <v>10</v>
      </c>
      <c r="I2261">
        <v>75</v>
      </c>
      <c r="J2261">
        <v>0</v>
      </c>
      <c r="K2261">
        <v>90</v>
      </c>
      <c r="L2261">
        <v>300</v>
      </c>
      <c r="M2261">
        <v>3</v>
      </c>
      <c r="N2261" t="s">
        <v>157</v>
      </c>
    </row>
    <row r="2262" spans="1:14" x14ac:dyDescent="0.2">
      <c r="A2262">
        <v>2465531</v>
      </c>
      <c r="B2262" s="1">
        <v>44949</v>
      </c>
      <c r="C2262" t="s">
        <v>172</v>
      </c>
      <c r="D2262" t="s">
        <v>141</v>
      </c>
      <c r="E2262">
        <v>1</v>
      </c>
      <c r="F2262">
        <v>1.2</v>
      </c>
      <c r="G2262" t="s">
        <v>172</v>
      </c>
      <c r="H2262" t="s">
        <v>10</v>
      </c>
      <c r="I2262">
        <v>75</v>
      </c>
      <c r="J2262">
        <v>0</v>
      </c>
      <c r="K2262">
        <v>90</v>
      </c>
      <c r="L2262">
        <v>300</v>
      </c>
      <c r="M2262">
        <v>3</v>
      </c>
      <c r="N2262" t="s">
        <v>157</v>
      </c>
    </row>
    <row r="2263" spans="1:14" x14ac:dyDescent="0.2">
      <c r="A2263">
        <v>2465973</v>
      </c>
      <c r="B2263" s="1">
        <v>44949</v>
      </c>
      <c r="C2263" t="s">
        <v>172</v>
      </c>
      <c r="D2263" t="s">
        <v>152</v>
      </c>
      <c r="E2263">
        <v>1</v>
      </c>
      <c r="F2263">
        <v>23.1</v>
      </c>
      <c r="G2263" t="s">
        <v>172</v>
      </c>
      <c r="H2263" t="s">
        <v>10</v>
      </c>
      <c r="I2263">
        <v>75</v>
      </c>
      <c r="J2263">
        <v>0</v>
      </c>
      <c r="K2263">
        <v>90</v>
      </c>
      <c r="L2263">
        <v>300</v>
      </c>
      <c r="M2263">
        <v>3</v>
      </c>
      <c r="N2263" t="s">
        <v>157</v>
      </c>
    </row>
    <row r="2264" spans="1:14" x14ac:dyDescent="0.2">
      <c r="A2264">
        <v>2466245</v>
      </c>
      <c r="B2264" s="1">
        <v>44949</v>
      </c>
      <c r="C2264" t="s">
        <v>172</v>
      </c>
      <c r="D2264" t="s">
        <v>142</v>
      </c>
      <c r="E2264">
        <v>1</v>
      </c>
      <c r="F2264">
        <v>0.2</v>
      </c>
      <c r="G2264" t="s">
        <v>172</v>
      </c>
      <c r="H2264" t="s">
        <v>10</v>
      </c>
      <c r="I2264">
        <v>75</v>
      </c>
      <c r="J2264">
        <v>0</v>
      </c>
      <c r="K2264">
        <v>90</v>
      </c>
      <c r="L2264">
        <v>300</v>
      </c>
      <c r="M2264">
        <v>3</v>
      </c>
      <c r="N2264" t="s">
        <v>157</v>
      </c>
    </row>
    <row r="2265" spans="1:14" x14ac:dyDescent="0.2">
      <c r="A2265">
        <v>2466156</v>
      </c>
      <c r="B2265" s="1">
        <v>44949</v>
      </c>
      <c r="C2265" t="s">
        <v>172</v>
      </c>
      <c r="D2265" t="s">
        <v>149</v>
      </c>
      <c r="E2265">
        <v>1</v>
      </c>
      <c r="F2265">
        <v>59.2</v>
      </c>
      <c r="G2265" t="s">
        <v>172</v>
      </c>
      <c r="H2265" t="s">
        <v>10</v>
      </c>
      <c r="I2265">
        <v>75</v>
      </c>
      <c r="J2265">
        <v>0</v>
      </c>
      <c r="K2265">
        <v>90</v>
      </c>
      <c r="L2265">
        <v>300</v>
      </c>
      <c r="M2265">
        <v>3</v>
      </c>
      <c r="N2265" t="s">
        <v>157</v>
      </c>
    </row>
    <row r="2266" spans="1:14" x14ac:dyDescent="0.2">
      <c r="A2266">
        <v>2437498</v>
      </c>
      <c r="B2266" s="1">
        <v>44949</v>
      </c>
      <c r="C2266" t="s">
        <v>172</v>
      </c>
      <c r="D2266" t="s">
        <v>142</v>
      </c>
      <c r="E2266">
        <v>1</v>
      </c>
      <c r="F2266">
        <v>0</v>
      </c>
      <c r="G2266" t="s">
        <v>172</v>
      </c>
      <c r="H2266" t="s">
        <v>10</v>
      </c>
      <c r="I2266">
        <v>75</v>
      </c>
      <c r="J2266">
        <v>0</v>
      </c>
      <c r="K2266">
        <v>90</v>
      </c>
      <c r="L2266">
        <v>300</v>
      </c>
      <c r="M2266">
        <v>3</v>
      </c>
      <c r="N2266" t="s">
        <v>157</v>
      </c>
    </row>
    <row r="2267" spans="1:14" x14ac:dyDescent="0.2">
      <c r="A2267">
        <v>2461542</v>
      </c>
      <c r="B2267" s="1">
        <v>44949</v>
      </c>
      <c r="C2267" t="s">
        <v>172</v>
      </c>
      <c r="D2267" t="s">
        <v>151</v>
      </c>
      <c r="E2267">
        <v>1</v>
      </c>
      <c r="F2267">
        <v>2.2000000000000002</v>
      </c>
      <c r="G2267" t="s">
        <v>172</v>
      </c>
      <c r="H2267" t="s">
        <v>10</v>
      </c>
      <c r="I2267">
        <v>75</v>
      </c>
      <c r="J2267">
        <v>0</v>
      </c>
      <c r="K2267">
        <v>90</v>
      </c>
      <c r="L2267">
        <v>300</v>
      </c>
      <c r="M2267">
        <v>3</v>
      </c>
      <c r="N2267" t="s">
        <v>157</v>
      </c>
    </row>
    <row r="2268" spans="1:14" x14ac:dyDescent="0.2">
      <c r="A2268">
        <v>2466157</v>
      </c>
      <c r="B2268" s="1">
        <v>44949</v>
      </c>
      <c r="C2268" t="s">
        <v>172</v>
      </c>
      <c r="D2268" t="s">
        <v>138</v>
      </c>
      <c r="E2268">
        <v>0</v>
      </c>
      <c r="F2268">
        <v>81.5</v>
      </c>
      <c r="G2268" t="s">
        <v>172</v>
      </c>
      <c r="H2268" t="s">
        <v>10</v>
      </c>
      <c r="I2268">
        <v>75</v>
      </c>
      <c r="J2268">
        <v>0</v>
      </c>
      <c r="K2268">
        <v>90</v>
      </c>
      <c r="L2268">
        <v>300</v>
      </c>
      <c r="M2268">
        <v>3</v>
      </c>
      <c r="N2268" t="s">
        <v>157</v>
      </c>
    </row>
    <row r="2269" spans="1:14" x14ac:dyDescent="0.2">
      <c r="A2269">
        <v>2467466</v>
      </c>
      <c r="B2269" s="1">
        <v>44949</v>
      </c>
      <c r="C2269" t="s">
        <v>172</v>
      </c>
      <c r="D2269" t="s">
        <v>140</v>
      </c>
      <c r="E2269">
        <v>0</v>
      </c>
      <c r="F2269">
        <v>229.4</v>
      </c>
      <c r="G2269" t="s">
        <v>172</v>
      </c>
      <c r="H2269" t="s">
        <v>10</v>
      </c>
      <c r="I2269">
        <v>75</v>
      </c>
      <c r="J2269">
        <v>0</v>
      </c>
      <c r="K2269">
        <v>90</v>
      </c>
      <c r="L2269">
        <v>300</v>
      </c>
      <c r="M2269">
        <v>3</v>
      </c>
      <c r="N2269" t="s">
        <v>157</v>
      </c>
    </row>
    <row r="2270" spans="1:14" x14ac:dyDescent="0.2">
      <c r="A2270">
        <v>2466152</v>
      </c>
      <c r="B2270" s="1">
        <v>44949</v>
      </c>
      <c r="C2270" t="s">
        <v>172</v>
      </c>
      <c r="D2270" t="s">
        <v>142</v>
      </c>
      <c r="E2270">
        <v>0</v>
      </c>
      <c r="F2270">
        <v>16</v>
      </c>
      <c r="G2270" t="s">
        <v>172</v>
      </c>
      <c r="H2270" t="s">
        <v>10</v>
      </c>
      <c r="I2270">
        <v>75</v>
      </c>
      <c r="J2270">
        <v>0</v>
      </c>
      <c r="K2270">
        <v>90</v>
      </c>
      <c r="L2270">
        <v>300</v>
      </c>
      <c r="M2270">
        <v>3</v>
      </c>
      <c r="N2270" t="s">
        <v>157</v>
      </c>
    </row>
    <row r="2271" spans="1:14" x14ac:dyDescent="0.2">
      <c r="A2271">
        <v>2464900</v>
      </c>
      <c r="B2271" s="1">
        <v>44948</v>
      </c>
      <c r="C2271" t="s">
        <v>172</v>
      </c>
      <c r="D2271" t="s">
        <v>141</v>
      </c>
      <c r="E2271">
        <v>1</v>
      </c>
      <c r="F2271">
        <v>0.7</v>
      </c>
      <c r="G2271" t="s">
        <v>172</v>
      </c>
      <c r="H2271" t="s">
        <v>10</v>
      </c>
      <c r="I2271">
        <v>75</v>
      </c>
      <c r="J2271">
        <v>0</v>
      </c>
      <c r="K2271">
        <v>90</v>
      </c>
      <c r="L2271">
        <v>300</v>
      </c>
      <c r="M2271">
        <v>3</v>
      </c>
      <c r="N2271" t="s">
        <v>157</v>
      </c>
    </row>
    <row r="2272" spans="1:14" x14ac:dyDescent="0.2">
      <c r="A2272">
        <v>2459219</v>
      </c>
      <c r="B2272" s="1">
        <v>44947</v>
      </c>
      <c r="C2272" t="s">
        <v>172</v>
      </c>
      <c r="D2272" t="s">
        <v>134</v>
      </c>
      <c r="E2272">
        <v>1</v>
      </c>
      <c r="F2272">
        <v>318.8</v>
      </c>
      <c r="G2272" t="s">
        <v>172</v>
      </c>
      <c r="H2272" t="s">
        <v>10</v>
      </c>
      <c r="I2272">
        <v>75</v>
      </c>
      <c r="J2272">
        <v>0</v>
      </c>
      <c r="K2272">
        <v>90</v>
      </c>
      <c r="L2272">
        <v>300</v>
      </c>
      <c r="M2272">
        <v>3</v>
      </c>
      <c r="N2272" t="s">
        <v>157</v>
      </c>
    </row>
    <row r="2273" spans="1:14" x14ac:dyDescent="0.2">
      <c r="A2273">
        <v>2463681</v>
      </c>
      <c r="B2273" s="1">
        <v>44947</v>
      </c>
      <c r="C2273" t="s">
        <v>172</v>
      </c>
      <c r="D2273" t="s">
        <v>143</v>
      </c>
      <c r="E2273">
        <v>1</v>
      </c>
      <c r="F2273">
        <v>3.1</v>
      </c>
      <c r="G2273" t="s">
        <v>172</v>
      </c>
      <c r="H2273" t="s">
        <v>10</v>
      </c>
      <c r="I2273">
        <v>75</v>
      </c>
      <c r="J2273">
        <v>0</v>
      </c>
      <c r="K2273">
        <v>90</v>
      </c>
      <c r="L2273">
        <v>300</v>
      </c>
      <c r="M2273">
        <v>3</v>
      </c>
      <c r="N2273" t="s">
        <v>157</v>
      </c>
    </row>
    <row r="2274" spans="1:14" x14ac:dyDescent="0.2">
      <c r="A2274">
        <v>2463691</v>
      </c>
      <c r="B2274" s="1">
        <v>44947</v>
      </c>
      <c r="C2274" t="s">
        <v>172</v>
      </c>
      <c r="D2274" t="s">
        <v>149</v>
      </c>
      <c r="E2274">
        <v>0</v>
      </c>
      <c r="F2274">
        <v>7</v>
      </c>
      <c r="G2274" t="s">
        <v>172</v>
      </c>
      <c r="H2274" t="s">
        <v>10</v>
      </c>
      <c r="I2274">
        <v>75</v>
      </c>
      <c r="J2274">
        <v>0</v>
      </c>
      <c r="K2274">
        <v>90</v>
      </c>
      <c r="L2274">
        <v>300</v>
      </c>
      <c r="M2274">
        <v>3</v>
      </c>
      <c r="N2274" t="s">
        <v>157</v>
      </c>
    </row>
    <row r="2275" spans="1:14" x14ac:dyDescent="0.2">
      <c r="A2275">
        <v>2463203</v>
      </c>
      <c r="B2275" s="1">
        <v>44947</v>
      </c>
      <c r="C2275" t="s">
        <v>172</v>
      </c>
      <c r="D2275" t="s">
        <v>137</v>
      </c>
      <c r="E2275">
        <v>1</v>
      </c>
      <c r="F2275">
        <v>3.6</v>
      </c>
      <c r="G2275" t="s">
        <v>172</v>
      </c>
      <c r="H2275" t="s">
        <v>10</v>
      </c>
      <c r="I2275">
        <v>75</v>
      </c>
      <c r="J2275">
        <v>0</v>
      </c>
      <c r="K2275">
        <v>90</v>
      </c>
      <c r="L2275">
        <v>300</v>
      </c>
      <c r="M2275">
        <v>3</v>
      </c>
      <c r="N2275" t="s">
        <v>157</v>
      </c>
    </row>
    <row r="2276" spans="1:14" x14ac:dyDescent="0.2">
      <c r="A2276">
        <v>2460295</v>
      </c>
      <c r="B2276" s="1">
        <v>44947</v>
      </c>
      <c r="C2276" t="s">
        <v>172</v>
      </c>
      <c r="D2276" t="s">
        <v>143</v>
      </c>
      <c r="E2276">
        <v>1</v>
      </c>
      <c r="F2276">
        <v>6</v>
      </c>
      <c r="G2276" t="s">
        <v>172</v>
      </c>
      <c r="H2276" t="s">
        <v>10</v>
      </c>
      <c r="I2276">
        <v>75</v>
      </c>
      <c r="J2276">
        <v>0</v>
      </c>
      <c r="K2276">
        <v>90</v>
      </c>
      <c r="L2276">
        <v>300</v>
      </c>
      <c r="M2276">
        <v>3</v>
      </c>
      <c r="N2276" t="s">
        <v>157</v>
      </c>
    </row>
    <row r="2277" spans="1:14" x14ac:dyDescent="0.2">
      <c r="A2277">
        <v>2457021</v>
      </c>
      <c r="B2277" s="1">
        <v>44947</v>
      </c>
      <c r="C2277" t="s">
        <v>172</v>
      </c>
      <c r="D2277" t="s">
        <v>136</v>
      </c>
      <c r="E2277">
        <v>0</v>
      </c>
      <c r="F2277">
        <v>9.9</v>
      </c>
      <c r="G2277" t="s">
        <v>172</v>
      </c>
      <c r="H2277" t="s">
        <v>10</v>
      </c>
      <c r="I2277">
        <v>75</v>
      </c>
      <c r="J2277">
        <v>0</v>
      </c>
      <c r="K2277">
        <v>90</v>
      </c>
      <c r="L2277">
        <v>300</v>
      </c>
      <c r="M2277">
        <v>3</v>
      </c>
      <c r="N2277" t="s">
        <v>157</v>
      </c>
    </row>
    <row r="2278" spans="1:14" x14ac:dyDescent="0.2">
      <c r="A2278">
        <v>2460843</v>
      </c>
      <c r="B2278" s="1">
        <v>44947</v>
      </c>
      <c r="C2278" t="s">
        <v>172</v>
      </c>
      <c r="D2278" t="s">
        <v>143</v>
      </c>
      <c r="E2278">
        <v>1</v>
      </c>
      <c r="F2278">
        <v>9</v>
      </c>
      <c r="G2278" t="s">
        <v>172</v>
      </c>
      <c r="H2278" t="s">
        <v>10</v>
      </c>
      <c r="I2278">
        <v>75</v>
      </c>
      <c r="J2278">
        <v>0</v>
      </c>
      <c r="K2278">
        <v>90</v>
      </c>
      <c r="L2278">
        <v>300</v>
      </c>
      <c r="M2278">
        <v>3</v>
      </c>
      <c r="N2278" t="s">
        <v>157</v>
      </c>
    </row>
    <row r="2279" spans="1:14" x14ac:dyDescent="0.2">
      <c r="A2279">
        <v>2463024</v>
      </c>
      <c r="B2279" s="1">
        <v>44947</v>
      </c>
      <c r="C2279" t="s">
        <v>172</v>
      </c>
      <c r="D2279" t="s">
        <v>134</v>
      </c>
      <c r="E2279">
        <v>0</v>
      </c>
      <c r="F2279">
        <v>0.9</v>
      </c>
      <c r="G2279" t="s">
        <v>172</v>
      </c>
      <c r="H2279" t="s">
        <v>10</v>
      </c>
      <c r="I2279">
        <v>75</v>
      </c>
      <c r="J2279">
        <v>0</v>
      </c>
      <c r="K2279">
        <v>90</v>
      </c>
      <c r="L2279">
        <v>300</v>
      </c>
      <c r="M2279">
        <v>3</v>
      </c>
      <c r="N2279" t="s">
        <v>157</v>
      </c>
    </row>
    <row r="2280" spans="1:14" x14ac:dyDescent="0.2">
      <c r="A2280">
        <v>2452419</v>
      </c>
      <c r="B2280" s="1">
        <v>44946</v>
      </c>
      <c r="C2280" t="s">
        <v>172</v>
      </c>
      <c r="D2280" t="s">
        <v>151</v>
      </c>
      <c r="E2280">
        <v>0</v>
      </c>
      <c r="F2280">
        <v>4.3</v>
      </c>
      <c r="G2280" t="s">
        <v>172</v>
      </c>
      <c r="H2280" t="s">
        <v>10</v>
      </c>
      <c r="I2280">
        <v>75</v>
      </c>
      <c r="J2280">
        <v>0</v>
      </c>
      <c r="K2280">
        <v>90</v>
      </c>
      <c r="L2280">
        <v>300</v>
      </c>
      <c r="M2280">
        <v>3</v>
      </c>
      <c r="N2280" t="s">
        <v>157</v>
      </c>
    </row>
    <row r="2281" spans="1:14" x14ac:dyDescent="0.2">
      <c r="A2281">
        <v>2460119</v>
      </c>
      <c r="B2281" s="1">
        <v>44946</v>
      </c>
      <c r="C2281" t="s">
        <v>172</v>
      </c>
      <c r="D2281" t="s">
        <v>139</v>
      </c>
      <c r="E2281">
        <v>0</v>
      </c>
      <c r="F2281">
        <v>12.2</v>
      </c>
      <c r="G2281" t="s">
        <v>172</v>
      </c>
      <c r="H2281" t="s">
        <v>10</v>
      </c>
      <c r="I2281">
        <v>75</v>
      </c>
      <c r="J2281">
        <v>0</v>
      </c>
      <c r="K2281">
        <v>90</v>
      </c>
      <c r="L2281">
        <v>300</v>
      </c>
      <c r="M2281">
        <v>3</v>
      </c>
      <c r="N2281" t="s">
        <v>157</v>
      </c>
    </row>
    <row r="2282" spans="1:14" x14ac:dyDescent="0.2">
      <c r="A2282">
        <v>2460344</v>
      </c>
      <c r="B2282" s="1">
        <v>44946</v>
      </c>
      <c r="C2282" t="s">
        <v>172</v>
      </c>
      <c r="D2282" t="s">
        <v>140</v>
      </c>
      <c r="E2282">
        <v>1</v>
      </c>
      <c r="F2282">
        <v>16</v>
      </c>
      <c r="G2282" t="s">
        <v>172</v>
      </c>
      <c r="H2282" t="s">
        <v>10</v>
      </c>
      <c r="I2282">
        <v>75</v>
      </c>
      <c r="J2282">
        <v>0</v>
      </c>
      <c r="K2282">
        <v>90</v>
      </c>
      <c r="L2282">
        <v>300</v>
      </c>
      <c r="M2282">
        <v>3</v>
      </c>
      <c r="N2282" t="s">
        <v>157</v>
      </c>
    </row>
    <row r="2283" spans="1:14" x14ac:dyDescent="0.2">
      <c r="A2283">
        <v>2459723</v>
      </c>
      <c r="B2283" s="1">
        <v>44946</v>
      </c>
      <c r="C2283" t="s">
        <v>172</v>
      </c>
      <c r="D2283" t="s">
        <v>141</v>
      </c>
      <c r="E2283">
        <v>1</v>
      </c>
      <c r="F2283">
        <v>11.2</v>
      </c>
      <c r="G2283" t="s">
        <v>172</v>
      </c>
      <c r="H2283" t="s">
        <v>10</v>
      </c>
      <c r="I2283">
        <v>75</v>
      </c>
      <c r="J2283">
        <v>0</v>
      </c>
      <c r="K2283">
        <v>90</v>
      </c>
      <c r="L2283">
        <v>300</v>
      </c>
      <c r="M2283">
        <v>3</v>
      </c>
      <c r="N2283" t="s">
        <v>157</v>
      </c>
    </row>
    <row r="2284" spans="1:14" x14ac:dyDescent="0.2">
      <c r="A2284">
        <v>2457438</v>
      </c>
      <c r="B2284" s="1">
        <v>44946</v>
      </c>
      <c r="C2284" t="s">
        <v>172</v>
      </c>
      <c r="D2284" t="s">
        <v>134</v>
      </c>
      <c r="E2284">
        <v>1</v>
      </c>
      <c r="F2284">
        <v>8.6</v>
      </c>
      <c r="G2284" t="s">
        <v>172</v>
      </c>
      <c r="H2284" t="s">
        <v>10</v>
      </c>
      <c r="I2284">
        <v>75</v>
      </c>
      <c r="J2284">
        <v>0</v>
      </c>
      <c r="K2284">
        <v>90</v>
      </c>
      <c r="L2284">
        <v>300</v>
      </c>
      <c r="M2284">
        <v>3</v>
      </c>
      <c r="N2284" t="s">
        <v>157</v>
      </c>
    </row>
    <row r="2285" spans="1:14" x14ac:dyDescent="0.2">
      <c r="A2285">
        <v>2458877</v>
      </c>
      <c r="B2285" s="1">
        <v>44946</v>
      </c>
      <c r="C2285" t="s">
        <v>172</v>
      </c>
      <c r="D2285" t="s">
        <v>142</v>
      </c>
      <c r="E2285">
        <v>0</v>
      </c>
      <c r="F2285">
        <v>1.4</v>
      </c>
      <c r="G2285" t="s">
        <v>172</v>
      </c>
      <c r="H2285" t="s">
        <v>10</v>
      </c>
      <c r="I2285">
        <v>75</v>
      </c>
      <c r="J2285">
        <v>0</v>
      </c>
      <c r="K2285">
        <v>90</v>
      </c>
      <c r="L2285">
        <v>300</v>
      </c>
      <c r="M2285">
        <v>3</v>
      </c>
      <c r="N2285" t="s">
        <v>157</v>
      </c>
    </row>
    <row r="2286" spans="1:14" x14ac:dyDescent="0.2">
      <c r="A2286">
        <v>2457476</v>
      </c>
      <c r="B2286" s="1">
        <v>44946</v>
      </c>
      <c r="C2286" t="s">
        <v>172</v>
      </c>
      <c r="D2286" t="s">
        <v>151</v>
      </c>
      <c r="E2286">
        <v>0</v>
      </c>
      <c r="F2286">
        <v>4.8</v>
      </c>
      <c r="G2286" t="s">
        <v>172</v>
      </c>
      <c r="H2286" t="s">
        <v>10</v>
      </c>
      <c r="I2286">
        <v>75</v>
      </c>
      <c r="J2286">
        <v>0</v>
      </c>
      <c r="K2286">
        <v>90</v>
      </c>
      <c r="L2286">
        <v>300</v>
      </c>
      <c r="M2286">
        <v>3</v>
      </c>
      <c r="N2286" t="s">
        <v>157</v>
      </c>
    </row>
    <row r="2287" spans="1:14" x14ac:dyDescent="0.2">
      <c r="A2287">
        <v>2460313</v>
      </c>
      <c r="B2287" s="1">
        <v>44946</v>
      </c>
      <c r="C2287" t="s">
        <v>172</v>
      </c>
      <c r="D2287" t="s">
        <v>149</v>
      </c>
      <c r="E2287">
        <v>1</v>
      </c>
      <c r="F2287">
        <v>0.2</v>
      </c>
      <c r="G2287" t="s">
        <v>172</v>
      </c>
      <c r="H2287" t="s">
        <v>10</v>
      </c>
      <c r="I2287">
        <v>75</v>
      </c>
      <c r="J2287">
        <v>0</v>
      </c>
      <c r="K2287">
        <v>90</v>
      </c>
      <c r="L2287">
        <v>300</v>
      </c>
      <c r="M2287">
        <v>3</v>
      </c>
      <c r="N2287" t="s">
        <v>157</v>
      </c>
    </row>
    <row r="2288" spans="1:14" x14ac:dyDescent="0.2">
      <c r="A2288">
        <v>2462103</v>
      </c>
      <c r="B2288" s="1">
        <v>44946</v>
      </c>
      <c r="C2288" t="s">
        <v>172</v>
      </c>
      <c r="D2288" t="s">
        <v>134</v>
      </c>
      <c r="E2288">
        <v>0</v>
      </c>
      <c r="F2288">
        <v>0.4</v>
      </c>
      <c r="G2288" t="s">
        <v>172</v>
      </c>
      <c r="H2288" t="s">
        <v>10</v>
      </c>
      <c r="I2288">
        <v>75</v>
      </c>
      <c r="J2288">
        <v>0</v>
      </c>
      <c r="K2288">
        <v>90</v>
      </c>
      <c r="L2288">
        <v>300</v>
      </c>
      <c r="M2288">
        <v>3</v>
      </c>
      <c r="N2288" t="s">
        <v>157</v>
      </c>
    </row>
    <row r="2289" spans="1:14" x14ac:dyDescent="0.2">
      <c r="A2289">
        <v>2458550</v>
      </c>
      <c r="B2289" s="1">
        <v>44945</v>
      </c>
      <c r="C2289" t="s">
        <v>172</v>
      </c>
      <c r="D2289" t="s">
        <v>138</v>
      </c>
      <c r="E2289">
        <v>1</v>
      </c>
      <c r="F2289">
        <v>4.4000000000000004</v>
      </c>
      <c r="G2289" t="s">
        <v>172</v>
      </c>
      <c r="H2289" t="s">
        <v>10</v>
      </c>
      <c r="I2289">
        <v>75</v>
      </c>
      <c r="J2289">
        <v>0</v>
      </c>
      <c r="K2289">
        <v>90</v>
      </c>
      <c r="L2289">
        <v>300</v>
      </c>
      <c r="M2289">
        <v>3</v>
      </c>
      <c r="N2289" t="s">
        <v>157</v>
      </c>
    </row>
    <row r="2290" spans="1:14" x14ac:dyDescent="0.2">
      <c r="A2290">
        <v>2457508</v>
      </c>
      <c r="B2290" s="1">
        <v>44945</v>
      </c>
      <c r="C2290" t="s">
        <v>172</v>
      </c>
      <c r="D2290" t="s">
        <v>139</v>
      </c>
      <c r="E2290">
        <v>0</v>
      </c>
      <c r="F2290">
        <v>11.4</v>
      </c>
      <c r="G2290" t="s">
        <v>172</v>
      </c>
      <c r="H2290" t="s">
        <v>10</v>
      </c>
      <c r="I2290">
        <v>75</v>
      </c>
      <c r="J2290">
        <v>0</v>
      </c>
      <c r="K2290">
        <v>90</v>
      </c>
      <c r="L2290">
        <v>300</v>
      </c>
      <c r="M2290">
        <v>3</v>
      </c>
      <c r="N2290" t="s">
        <v>157</v>
      </c>
    </row>
    <row r="2291" spans="1:14" x14ac:dyDescent="0.2">
      <c r="A2291">
        <v>2459267</v>
      </c>
      <c r="B2291" s="1">
        <v>44945</v>
      </c>
      <c r="C2291" t="s">
        <v>172</v>
      </c>
      <c r="D2291" t="s">
        <v>138</v>
      </c>
      <c r="E2291">
        <v>1</v>
      </c>
      <c r="F2291">
        <v>0.4</v>
      </c>
      <c r="G2291" t="s">
        <v>172</v>
      </c>
      <c r="H2291" t="s">
        <v>10</v>
      </c>
      <c r="I2291">
        <v>75</v>
      </c>
      <c r="J2291">
        <v>0</v>
      </c>
      <c r="K2291">
        <v>90</v>
      </c>
      <c r="L2291">
        <v>300</v>
      </c>
      <c r="M2291">
        <v>3</v>
      </c>
      <c r="N2291" t="s">
        <v>157</v>
      </c>
    </row>
    <row r="2292" spans="1:14" x14ac:dyDescent="0.2">
      <c r="A2292">
        <v>2458808</v>
      </c>
      <c r="B2292" s="1">
        <v>44945</v>
      </c>
      <c r="C2292" t="s">
        <v>172</v>
      </c>
      <c r="D2292" t="s">
        <v>152</v>
      </c>
      <c r="E2292">
        <v>1</v>
      </c>
      <c r="F2292">
        <v>2.5</v>
      </c>
      <c r="G2292" t="s">
        <v>172</v>
      </c>
      <c r="H2292" t="s">
        <v>10</v>
      </c>
      <c r="I2292">
        <v>75</v>
      </c>
      <c r="J2292">
        <v>0</v>
      </c>
      <c r="K2292">
        <v>90</v>
      </c>
      <c r="L2292">
        <v>300</v>
      </c>
      <c r="M2292">
        <v>3</v>
      </c>
      <c r="N2292" t="s">
        <v>157</v>
      </c>
    </row>
    <row r="2293" spans="1:14" x14ac:dyDescent="0.2">
      <c r="A2293">
        <v>2458859</v>
      </c>
      <c r="B2293" s="1">
        <v>44945</v>
      </c>
      <c r="C2293" t="s">
        <v>172</v>
      </c>
      <c r="D2293" t="s">
        <v>142</v>
      </c>
      <c r="E2293">
        <v>0</v>
      </c>
      <c r="F2293">
        <v>29</v>
      </c>
      <c r="G2293" t="s">
        <v>172</v>
      </c>
      <c r="H2293" t="s">
        <v>10</v>
      </c>
      <c r="I2293">
        <v>75</v>
      </c>
      <c r="J2293">
        <v>0</v>
      </c>
      <c r="K2293">
        <v>90</v>
      </c>
      <c r="L2293">
        <v>300</v>
      </c>
      <c r="M2293">
        <v>3</v>
      </c>
      <c r="N2293" t="s">
        <v>157</v>
      </c>
    </row>
    <row r="2294" spans="1:14" x14ac:dyDescent="0.2">
      <c r="A2294">
        <v>2458617</v>
      </c>
      <c r="B2294" s="1">
        <v>44945</v>
      </c>
      <c r="C2294" t="s">
        <v>172</v>
      </c>
      <c r="D2294" t="s">
        <v>142</v>
      </c>
      <c r="E2294">
        <v>1</v>
      </c>
      <c r="F2294">
        <v>7.7</v>
      </c>
      <c r="G2294" t="s">
        <v>172</v>
      </c>
      <c r="H2294" t="s">
        <v>10</v>
      </c>
      <c r="I2294">
        <v>75</v>
      </c>
      <c r="J2294">
        <v>0</v>
      </c>
      <c r="K2294">
        <v>90</v>
      </c>
      <c r="L2294">
        <v>300</v>
      </c>
      <c r="M2294">
        <v>3</v>
      </c>
      <c r="N2294" t="s">
        <v>157</v>
      </c>
    </row>
    <row r="2295" spans="1:14" x14ac:dyDescent="0.2">
      <c r="A2295">
        <v>2442513</v>
      </c>
      <c r="B2295" s="1">
        <v>44945</v>
      </c>
      <c r="C2295" t="s">
        <v>172</v>
      </c>
      <c r="D2295" t="s">
        <v>152</v>
      </c>
      <c r="E2295">
        <v>1</v>
      </c>
      <c r="F2295">
        <v>7.1</v>
      </c>
      <c r="G2295" t="s">
        <v>172</v>
      </c>
      <c r="H2295" t="s">
        <v>10</v>
      </c>
      <c r="I2295">
        <v>75</v>
      </c>
      <c r="J2295">
        <v>0</v>
      </c>
      <c r="K2295">
        <v>90</v>
      </c>
      <c r="L2295">
        <v>300</v>
      </c>
      <c r="M2295">
        <v>3</v>
      </c>
      <c r="N2295" t="s">
        <v>157</v>
      </c>
    </row>
    <row r="2296" spans="1:14" x14ac:dyDescent="0.2">
      <c r="A2296">
        <v>2457414</v>
      </c>
      <c r="B2296" s="1">
        <v>44944</v>
      </c>
      <c r="C2296" t="s">
        <v>172</v>
      </c>
      <c r="D2296" t="s">
        <v>132</v>
      </c>
      <c r="E2296">
        <v>1</v>
      </c>
      <c r="F2296">
        <v>0.9</v>
      </c>
      <c r="G2296" t="s">
        <v>172</v>
      </c>
      <c r="H2296" t="s">
        <v>10</v>
      </c>
      <c r="I2296">
        <v>75</v>
      </c>
      <c r="J2296">
        <v>0</v>
      </c>
      <c r="K2296">
        <v>90</v>
      </c>
      <c r="L2296">
        <v>300</v>
      </c>
      <c r="M2296">
        <v>3</v>
      </c>
      <c r="N2296" t="s">
        <v>157</v>
      </c>
    </row>
    <row r="2297" spans="1:14" x14ac:dyDescent="0.2">
      <c r="A2297">
        <v>2457204</v>
      </c>
      <c r="B2297" s="1">
        <v>44944</v>
      </c>
      <c r="C2297" t="s">
        <v>172</v>
      </c>
      <c r="D2297" t="s">
        <v>138</v>
      </c>
      <c r="E2297">
        <v>1</v>
      </c>
      <c r="F2297">
        <v>3</v>
      </c>
      <c r="G2297" t="s">
        <v>172</v>
      </c>
      <c r="H2297" t="s">
        <v>10</v>
      </c>
      <c r="I2297">
        <v>75</v>
      </c>
      <c r="J2297">
        <v>0</v>
      </c>
      <c r="K2297">
        <v>90</v>
      </c>
      <c r="L2297">
        <v>300</v>
      </c>
      <c r="M2297">
        <v>3</v>
      </c>
      <c r="N2297" t="s">
        <v>157</v>
      </c>
    </row>
    <row r="2298" spans="1:14" x14ac:dyDescent="0.2">
      <c r="A2298">
        <v>2449310</v>
      </c>
      <c r="B2298" s="1">
        <v>44944</v>
      </c>
      <c r="C2298" t="s">
        <v>172</v>
      </c>
      <c r="D2298" t="s">
        <v>139</v>
      </c>
      <c r="E2298">
        <v>1</v>
      </c>
      <c r="F2298">
        <v>0.8</v>
      </c>
      <c r="G2298" t="s">
        <v>172</v>
      </c>
      <c r="H2298" t="s">
        <v>10</v>
      </c>
      <c r="I2298">
        <v>75</v>
      </c>
      <c r="J2298">
        <v>0</v>
      </c>
      <c r="K2298">
        <v>90</v>
      </c>
      <c r="L2298">
        <v>300</v>
      </c>
      <c r="M2298">
        <v>3</v>
      </c>
      <c r="N2298" t="s">
        <v>157</v>
      </c>
    </row>
    <row r="2299" spans="1:14" x14ac:dyDescent="0.2">
      <c r="A2299">
        <v>2455766</v>
      </c>
      <c r="B2299" s="1">
        <v>44944</v>
      </c>
      <c r="C2299" t="s">
        <v>172</v>
      </c>
      <c r="D2299" t="s">
        <v>132</v>
      </c>
      <c r="E2299">
        <v>1</v>
      </c>
      <c r="F2299">
        <v>10</v>
      </c>
      <c r="G2299" t="s">
        <v>172</v>
      </c>
      <c r="H2299" t="s">
        <v>10</v>
      </c>
      <c r="I2299">
        <v>75</v>
      </c>
      <c r="J2299">
        <v>0</v>
      </c>
      <c r="K2299">
        <v>90</v>
      </c>
      <c r="L2299">
        <v>300</v>
      </c>
      <c r="M2299">
        <v>3</v>
      </c>
      <c r="N2299" t="s">
        <v>157</v>
      </c>
    </row>
    <row r="2300" spans="1:14" x14ac:dyDescent="0.2">
      <c r="A2300">
        <v>2449739</v>
      </c>
      <c r="B2300" s="1">
        <v>44944</v>
      </c>
      <c r="C2300" t="s">
        <v>172</v>
      </c>
      <c r="D2300" t="s">
        <v>141</v>
      </c>
      <c r="E2300">
        <v>1</v>
      </c>
      <c r="F2300">
        <v>1.9</v>
      </c>
      <c r="G2300" t="s">
        <v>172</v>
      </c>
      <c r="H2300" t="s">
        <v>10</v>
      </c>
      <c r="I2300">
        <v>75</v>
      </c>
      <c r="J2300">
        <v>0</v>
      </c>
      <c r="K2300">
        <v>90</v>
      </c>
      <c r="L2300">
        <v>300</v>
      </c>
      <c r="M2300">
        <v>3</v>
      </c>
      <c r="N2300" t="s">
        <v>157</v>
      </c>
    </row>
    <row r="2301" spans="1:14" x14ac:dyDescent="0.2">
      <c r="A2301">
        <v>2453034</v>
      </c>
      <c r="B2301" s="1">
        <v>44944</v>
      </c>
      <c r="C2301" t="s">
        <v>172</v>
      </c>
      <c r="D2301" t="s">
        <v>132</v>
      </c>
      <c r="E2301">
        <v>0</v>
      </c>
      <c r="F2301">
        <v>1</v>
      </c>
      <c r="G2301" t="s">
        <v>172</v>
      </c>
      <c r="H2301" t="s">
        <v>10</v>
      </c>
      <c r="I2301">
        <v>75</v>
      </c>
      <c r="J2301">
        <v>0</v>
      </c>
      <c r="K2301">
        <v>90</v>
      </c>
      <c r="L2301">
        <v>300</v>
      </c>
      <c r="M2301">
        <v>3</v>
      </c>
      <c r="N2301" t="s">
        <v>157</v>
      </c>
    </row>
    <row r="2302" spans="1:14" x14ac:dyDescent="0.2">
      <c r="A2302">
        <v>2452754</v>
      </c>
      <c r="B2302" s="1">
        <v>44943</v>
      </c>
      <c r="C2302" t="s">
        <v>172</v>
      </c>
      <c r="D2302" t="s">
        <v>152</v>
      </c>
      <c r="E2302">
        <v>0</v>
      </c>
      <c r="F2302">
        <v>12.5</v>
      </c>
      <c r="G2302" t="s">
        <v>172</v>
      </c>
      <c r="H2302" t="s">
        <v>10</v>
      </c>
      <c r="I2302">
        <v>75</v>
      </c>
      <c r="J2302">
        <v>0</v>
      </c>
      <c r="K2302">
        <v>90</v>
      </c>
      <c r="L2302">
        <v>300</v>
      </c>
      <c r="M2302">
        <v>3</v>
      </c>
      <c r="N2302" t="s">
        <v>157</v>
      </c>
    </row>
    <row r="2303" spans="1:14" x14ac:dyDescent="0.2">
      <c r="A2303">
        <v>2451176</v>
      </c>
      <c r="B2303" s="1">
        <v>44943</v>
      </c>
      <c r="C2303" t="s">
        <v>172</v>
      </c>
      <c r="D2303" t="s">
        <v>142</v>
      </c>
      <c r="E2303">
        <v>0</v>
      </c>
      <c r="F2303">
        <v>0.4</v>
      </c>
      <c r="G2303" t="s">
        <v>172</v>
      </c>
      <c r="H2303" t="s">
        <v>10</v>
      </c>
      <c r="I2303">
        <v>75</v>
      </c>
      <c r="J2303">
        <v>0</v>
      </c>
      <c r="K2303">
        <v>90</v>
      </c>
      <c r="L2303">
        <v>300</v>
      </c>
      <c r="M2303">
        <v>3</v>
      </c>
      <c r="N2303" t="s">
        <v>157</v>
      </c>
    </row>
    <row r="2304" spans="1:14" x14ac:dyDescent="0.2">
      <c r="A2304">
        <v>2452952</v>
      </c>
      <c r="B2304" s="1">
        <v>44943</v>
      </c>
      <c r="C2304" t="s">
        <v>172</v>
      </c>
      <c r="D2304" t="s">
        <v>140</v>
      </c>
      <c r="E2304">
        <v>0</v>
      </c>
      <c r="F2304">
        <v>10.6</v>
      </c>
      <c r="G2304" t="s">
        <v>172</v>
      </c>
      <c r="H2304" t="s">
        <v>10</v>
      </c>
      <c r="I2304">
        <v>75</v>
      </c>
      <c r="J2304">
        <v>0</v>
      </c>
      <c r="K2304">
        <v>90</v>
      </c>
      <c r="L2304">
        <v>300</v>
      </c>
      <c r="M2304">
        <v>3</v>
      </c>
      <c r="N2304" t="s">
        <v>157</v>
      </c>
    </row>
    <row r="2305" spans="1:14" x14ac:dyDescent="0.2">
      <c r="A2305">
        <v>2452589</v>
      </c>
      <c r="B2305" s="1">
        <v>44943</v>
      </c>
      <c r="C2305" t="s">
        <v>172</v>
      </c>
      <c r="D2305" t="s">
        <v>134</v>
      </c>
      <c r="E2305">
        <v>0</v>
      </c>
      <c r="F2305">
        <v>0.3</v>
      </c>
      <c r="G2305" t="s">
        <v>172</v>
      </c>
      <c r="H2305" t="s">
        <v>10</v>
      </c>
      <c r="I2305">
        <v>75</v>
      </c>
      <c r="J2305">
        <v>0</v>
      </c>
      <c r="K2305">
        <v>90</v>
      </c>
      <c r="L2305">
        <v>300</v>
      </c>
      <c r="M2305">
        <v>3</v>
      </c>
      <c r="N2305" t="s">
        <v>157</v>
      </c>
    </row>
    <row r="2306" spans="1:14" x14ac:dyDescent="0.2">
      <c r="A2306">
        <v>2454323</v>
      </c>
      <c r="B2306" s="1">
        <v>44943</v>
      </c>
      <c r="C2306" t="s">
        <v>172</v>
      </c>
      <c r="D2306" t="s">
        <v>141</v>
      </c>
      <c r="E2306">
        <v>0</v>
      </c>
      <c r="F2306">
        <v>3.7</v>
      </c>
      <c r="G2306" t="s">
        <v>172</v>
      </c>
      <c r="H2306" t="s">
        <v>10</v>
      </c>
      <c r="I2306">
        <v>75</v>
      </c>
      <c r="J2306">
        <v>0</v>
      </c>
      <c r="K2306">
        <v>90</v>
      </c>
      <c r="L2306">
        <v>300</v>
      </c>
      <c r="M2306">
        <v>3</v>
      </c>
      <c r="N2306" t="s">
        <v>157</v>
      </c>
    </row>
    <row r="2307" spans="1:14" x14ac:dyDescent="0.2">
      <c r="A2307">
        <v>2447230</v>
      </c>
      <c r="B2307" s="1">
        <v>44943</v>
      </c>
      <c r="C2307" t="s">
        <v>172</v>
      </c>
      <c r="D2307" t="s">
        <v>151</v>
      </c>
      <c r="E2307">
        <v>0</v>
      </c>
      <c r="F2307">
        <v>53.6</v>
      </c>
      <c r="G2307" t="s">
        <v>172</v>
      </c>
      <c r="H2307" t="s">
        <v>10</v>
      </c>
      <c r="I2307">
        <v>75</v>
      </c>
      <c r="J2307">
        <v>0</v>
      </c>
      <c r="K2307">
        <v>90</v>
      </c>
      <c r="L2307">
        <v>300</v>
      </c>
      <c r="M2307">
        <v>3</v>
      </c>
      <c r="N2307" t="s">
        <v>157</v>
      </c>
    </row>
    <row r="2308" spans="1:14" x14ac:dyDescent="0.2">
      <c r="A2308">
        <v>2454056</v>
      </c>
      <c r="B2308" s="1">
        <v>44943</v>
      </c>
      <c r="C2308" t="s">
        <v>172</v>
      </c>
      <c r="D2308" t="s">
        <v>151</v>
      </c>
      <c r="E2308">
        <v>0</v>
      </c>
      <c r="F2308">
        <v>14.7</v>
      </c>
      <c r="G2308" t="s">
        <v>172</v>
      </c>
      <c r="H2308" t="s">
        <v>10</v>
      </c>
      <c r="I2308">
        <v>75</v>
      </c>
      <c r="J2308">
        <v>0</v>
      </c>
      <c r="K2308">
        <v>90</v>
      </c>
      <c r="L2308">
        <v>300</v>
      </c>
      <c r="M2308">
        <v>3</v>
      </c>
      <c r="N2308" t="s">
        <v>157</v>
      </c>
    </row>
    <row r="2309" spans="1:14" x14ac:dyDescent="0.2">
      <c r="A2309">
        <v>2453017</v>
      </c>
      <c r="B2309" s="1">
        <v>44943</v>
      </c>
      <c r="C2309" t="s">
        <v>172</v>
      </c>
      <c r="D2309" t="s">
        <v>149</v>
      </c>
      <c r="E2309">
        <v>0</v>
      </c>
      <c r="F2309">
        <v>2.1</v>
      </c>
      <c r="G2309" t="s">
        <v>172</v>
      </c>
      <c r="H2309" t="s">
        <v>10</v>
      </c>
      <c r="I2309">
        <v>75</v>
      </c>
      <c r="J2309">
        <v>0</v>
      </c>
      <c r="K2309">
        <v>90</v>
      </c>
      <c r="L2309">
        <v>300</v>
      </c>
      <c r="M2309">
        <v>3</v>
      </c>
      <c r="N2309" t="s">
        <v>157</v>
      </c>
    </row>
    <row r="2310" spans="1:14" x14ac:dyDescent="0.2">
      <c r="A2310">
        <v>2452829</v>
      </c>
      <c r="B2310" s="1">
        <v>44943</v>
      </c>
      <c r="C2310" t="s">
        <v>172</v>
      </c>
      <c r="D2310" t="s">
        <v>135</v>
      </c>
      <c r="E2310">
        <v>1</v>
      </c>
      <c r="F2310">
        <v>7.7</v>
      </c>
      <c r="G2310" t="s">
        <v>172</v>
      </c>
      <c r="H2310" t="s">
        <v>10</v>
      </c>
      <c r="I2310">
        <v>75</v>
      </c>
      <c r="J2310">
        <v>0</v>
      </c>
      <c r="K2310">
        <v>90</v>
      </c>
      <c r="L2310">
        <v>300</v>
      </c>
      <c r="M2310">
        <v>3</v>
      </c>
      <c r="N2310" t="s">
        <v>157</v>
      </c>
    </row>
    <row r="2311" spans="1:14" x14ac:dyDescent="0.2">
      <c r="A2311">
        <v>2452734</v>
      </c>
      <c r="B2311" s="1">
        <v>44943</v>
      </c>
      <c r="C2311" t="s">
        <v>172</v>
      </c>
      <c r="D2311" t="s">
        <v>142</v>
      </c>
      <c r="E2311">
        <v>0</v>
      </c>
      <c r="F2311">
        <v>1.3</v>
      </c>
      <c r="G2311" t="s">
        <v>172</v>
      </c>
      <c r="H2311" t="s">
        <v>10</v>
      </c>
      <c r="I2311">
        <v>75</v>
      </c>
      <c r="J2311">
        <v>0</v>
      </c>
      <c r="K2311">
        <v>90</v>
      </c>
      <c r="L2311">
        <v>300</v>
      </c>
      <c r="M2311">
        <v>3</v>
      </c>
      <c r="N2311" t="s">
        <v>157</v>
      </c>
    </row>
    <row r="2312" spans="1:14" x14ac:dyDescent="0.2">
      <c r="A2312">
        <v>2453878</v>
      </c>
      <c r="B2312" s="1">
        <v>44943</v>
      </c>
      <c r="C2312" t="s">
        <v>172</v>
      </c>
      <c r="D2312" t="s">
        <v>143</v>
      </c>
      <c r="E2312">
        <v>0</v>
      </c>
      <c r="F2312">
        <v>1</v>
      </c>
      <c r="G2312" t="s">
        <v>172</v>
      </c>
      <c r="H2312" t="s">
        <v>10</v>
      </c>
      <c r="I2312">
        <v>75</v>
      </c>
      <c r="J2312">
        <v>0</v>
      </c>
      <c r="K2312">
        <v>90</v>
      </c>
      <c r="L2312">
        <v>300</v>
      </c>
      <c r="M2312">
        <v>3</v>
      </c>
      <c r="N2312" t="s">
        <v>157</v>
      </c>
    </row>
    <row r="2313" spans="1:14" x14ac:dyDescent="0.2">
      <c r="A2313">
        <v>2445988</v>
      </c>
      <c r="B2313" s="1">
        <v>44943</v>
      </c>
      <c r="C2313" t="s">
        <v>172</v>
      </c>
      <c r="D2313" t="s">
        <v>139</v>
      </c>
      <c r="E2313">
        <v>0</v>
      </c>
      <c r="F2313">
        <v>10.3</v>
      </c>
      <c r="G2313" t="s">
        <v>172</v>
      </c>
      <c r="H2313" t="s">
        <v>10</v>
      </c>
      <c r="I2313">
        <v>75</v>
      </c>
      <c r="J2313">
        <v>0</v>
      </c>
      <c r="K2313">
        <v>90</v>
      </c>
      <c r="L2313">
        <v>300</v>
      </c>
      <c r="M2313">
        <v>3</v>
      </c>
      <c r="N2313" t="s">
        <v>157</v>
      </c>
    </row>
    <row r="2314" spans="1:14" x14ac:dyDescent="0.2">
      <c r="A2314">
        <v>2453636</v>
      </c>
      <c r="B2314" s="1">
        <v>44943</v>
      </c>
      <c r="C2314" t="s">
        <v>172</v>
      </c>
      <c r="D2314" t="s">
        <v>141</v>
      </c>
      <c r="E2314">
        <v>0</v>
      </c>
      <c r="F2314">
        <v>4.8</v>
      </c>
      <c r="G2314" t="s">
        <v>172</v>
      </c>
      <c r="H2314" t="s">
        <v>10</v>
      </c>
      <c r="I2314">
        <v>75</v>
      </c>
      <c r="J2314">
        <v>0</v>
      </c>
      <c r="K2314">
        <v>90</v>
      </c>
      <c r="L2314">
        <v>300</v>
      </c>
      <c r="M2314">
        <v>3</v>
      </c>
      <c r="N2314" t="s">
        <v>157</v>
      </c>
    </row>
    <row r="2315" spans="1:14" x14ac:dyDescent="0.2">
      <c r="A2315">
        <v>2424259</v>
      </c>
      <c r="B2315" s="1">
        <v>44942</v>
      </c>
      <c r="C2315" t="s">
        <v>172</v>
      </c>
      <c r="D2315" t="s">
        <v>143</v>
      </c>
      <c r="E2315">
        <v>1</v>
      </c>
      <c r="F2315">
        <v>1.1000000000000001</v>
      </c>
      <c r="G2315" t="s">
        <v>172</v>
      </c>
      <c r="H2315" t="s">
        <v>10</v>
      </c>
      <c r="I2315">
        <v>75</v>
      </c>
      <c r="J2315">
        <v>0</v>
      </c>
      <c r="K2315">
        <v>90</v>
      </c>
      <c r="L2315">
        <v>300</v>
      </c>
      <c r="M2315">
        <v>3</v>
      </c>
      <c r="N2315" t="s">
        <v>157</v>
      </c>
    </row>
    <row r="2316" spans="1:14" x14ac:dyDescent="0.2">
      <c r="A2316">
        <v>2440354</v>
      </c>
      <c r="B2316" s="1">
        <v>44942</v>
      </c>
      <c r="C2316" t="s">
        <v>172</v>
      </c>
      <c r="D2316" t="s">
        <v>137</v>
      </c>
      <c r="E2316">
        <v>0</v>
      </c>
      <c r="F2316">
        <v>28.4</v>
      </c>
      <c r="G2316" t="s">
        <v>172</v>
      </c>
      <c r="H2316" t="s">
        <v>10</v>
      </c>
      <c r="I2316">
        <v>75</v>
      </c>
      <c r="J2316">
        <v>0</v>
      </c>
      <c r="K2316">
        <v>90</v>
      </c>
      <c r="L2316">
        <v>300</v>
      </c>
      <c r="M2316">
        <v>3</v>
      </c>
      <c r="N2316" t="s">
        <v>157</v>
      </c>
    </row>
    <row r="2317" spans="1:14" x14ac:dyDescent="0.2">
      <c r="A2317">
        <v>2451918</v>
      </c>
      <c r="B2317" s="1">
        <v>44942</v>
      </c>
      <c r="C2317" t="s">
        <v>172</v>
      </c>
      <c r="D2317" t="s">
        <v>140</v>
      </c>
      <c r="E2317">
        <v>1</v>
      </c>
      <c r="F2317">
        <v>127.8</v>
      </c>
      <c r="G2317" t="s">
        <v>172</v>
      </c>
      <c r="H2317" t="s">
        <v>10</v>
      </c>
      <c r="I2317">
        <v>75</v>
      </c>
      <c r="J2317">
        <v>0</v>
      </c>
      <c r="K2317">
        <v>90</v>
      </c>
      <c r="L2317">
        <v>300</v>
      </c>
      <c r="M2317">
        <v>3</v>
      </c>
      <c r="N2317" t="s">
        <v>157</v>
      </c>
    </row>
    <row r="2318" spans="1:14" x14ac:dyDescent="0.2">
      <c r="A2318">
        <v>2451889</v>
      </c>
      <c r="B2318" s="1">
        <v>44942</v>
      </c>
      <c r="C2318" t="s">
        <v>172</v>
      </c>
      <c r="D2318" t="s">
        <v>143</v>
      </c>
      <c r="E2318">
        <v>1</v>
      </c>
      <c r="F2318">
        <v>8.4</v>
      </c>
      <c r="G2318" t="s">
        <v>172</v>
      </c>
      <c r="H2318" t="s">
        <v>10</v>
      </c>
      <c r="I2318">
        <v>75</v>
      </c>
      <c r="J2318">
        <v>0</v>
      </c>
      <c r="K2318">
        <v>90</v>
      </c>
      <c r="L2318">
        <v>300</v>
      </c>
      <c r="M2318">
        <v>3</v>
      </c>
      <c r="N2318" t="s">
        <v>157</v>
      </c>
    </row>
    <row r="2319" spans="1:14" x14ac:dyDescent="0.2">
      <c r="A2319">
        <v>2450362</v>
      </c>
      <c r="B2319" s="1">
        <v>44942</v>
      </c>
      <c r="C2319" t="s">
        <v>172</v>
      </c>
      <c r="D2319" t="s">
        <v>138</v>
      </c>
      <c r="E2319">
        <v>1</v>
      </c>
      <c r="F2319">
        <v>0</v>
      </c>
      <c r="G2319" t="s">
        <v>172</v>
      </c>
      <c r="H2319" t="s">
        <v>10</v>
      </c>
      <c r="I2319">
        <v>75</v>
      </c>
      <c r="J2319">
        <v>0</v>
      </c>
      <c r="K2319">
        <v>90</v>
      </c>
      <c r="L2319">
        <v>300</v>
      </c>
      <c r="M2319">
        <v>3</v>
      </c>
      <c r="N2319" t="s">
        <v>157</v>
      </c>
    </row>
    <row r="2320" spans="1:14" x14ac:dyDescent="0.2">
      <c r="A2320">
        <v>2440483</v>
      </c>
      <c r="B2320" s="1">
        <v>44941</v>
      </c>
      <c r="C2320" t="s">
        <v>172</v>
      </c>
      <c r="D2320" t="s">
        <v>137</v>
      </c>
      <c r="E2320">
        <v>0</v>
      </c>
      <c r="F2320">
        <v>152</v>
      </c>
      <c r="G2320" t="s">
        <v>172</v>
      </c>
      <c r="H2320" t="s">
        <v>10</v>
      </c>
      <c r="I2320">
        <v>75</v>
      </c>
      <c r="J2320">
        <v>0</v>
      </c>
      <c r="K2320">
        <v>90</v>
      </c>
      <c r="L2320">
        <v>300</v>
      </c>
      <c r="M2320">
        <v>3</v>
      </c>
      <c r="N2320" t="s">
        <v>157</v>
      </c>
    </row>
    <row r="2321" spans="1:14" x14ac:dyDescent="0.2">
      <c r="A2321">
        <v>2448273</v>
      </c>
      <c r="B2321" s="1">
        <v>44941</v>
      </c>
      <c r="C2321" t="s">
        <v>172</v>
      </c>
      <c r="D2321" t="s">
        <v>138</v>
      </c>
      <c r="E2321">
        <v>0</v>
      </c>
      <c r="F2321">
        <v>90.7</v>
      </c>
      <c r="G2321" t="s">
        <v>172</v>
      </c>
      <c r="H2321" t="s">
        <v>10</v>
      </c>
      <c r="I2321">
        <v>75</v>
      </c>
      <c r="J2321">
        <v>0</v>
      </c>
      <c r="K2321">
        <v>90</v>
      </c>
      <c r="L2321">
        <v>300</v>
      </c>
      <c r="M2321">
        <v>3</v>
      </c>
      <c r="N2321" t="s">
        <v>157</v>
      </c>
    </row>
    <row r="2322" spans="1:14" x14ac:dyDescent="0.2">
      <c r="A2322">
        <v>2448359</v>
      </c>
      <c r="B2322" s="1">
        <v>44941</v>
      </c>
      <c r="C2322" t="s">
        <v>172</v>
      </c>
      <c r="D2322" t="s">
        <v>141</v>
      </c>
      <c r="E2322">
        <v>1</v>
      </c>
      <c r="F2322">
        <v>11.1</v>
      </c>
      <c r="G2322" t="s">
        <v>172</v>
      </c>
      <c r="H2322" t="s">
        <v>10</v>
      </c>
      <c r="I2322">
        <v>75</v>
      </c>
      <c r="J2322">
        <v>0</v>
      </c>
      <c r="K2322">
        <v>90</v>
      </c>
      <c r="L2322">
        <v>300</v>
      </c>
      <c r="M2322">
        <v>3</v>
      </c>
      <c r="N2322" t="s">
        <v>157</v>
      </c>
    </row>
    <row r="2323" spans="1:14" x14ac:dyDescent="0.2">
      <c r="A2323">
        <v>2448157</v>
      </c>
      <c r="B2323" s="1">
        <v>44941</v>
      </c>
      <c r="C2323" t="s">
        <v>172</v>
      </c>
      <c r="D2323" t="s">
        <v>152</v>
      </c>
      <c r="E2323">
        <v>1</v>
      </c>
      <c r="F2323">
        <v>75.900000000000006</v>
      </c>
      <c r="G2323" t="s">
        <v>172</v>
      </c>
      <c r="H2323" t="s">
        <v>10</v>
      </c>
      <c r="I2323">
        <v>75</v>
      </c>
      <c r="J2323">
        <v>0</v>
      </c>
      <c r="K2323">
        <v>90</v>
      </c>
      <c r="L2323">
        <v>300</v>
      </c>
      <c r="M2323">
        <v>3</v>
      </c>
      <c r="N2323" t="s">
        <v>157</v>
      </c>
    </row>
    <row r="2324" spans="1:14" x14ac:dyDescent="0.2">
      <c r="A2324">
        <v>2448368</v>
      </c>
      <c r="B2324" s="1">
        <v>44941</v>
      </c>
      <c r="C2324" t="s">
        <v>172</v>
      </c>
      <c r="D2324" t="s">
        <v>139</v>
      </c>
      <c r="E2324">
        <v>0</v>
      </c>
      <c r="F2324">
        <v>0.2</v>
      </c>
      <c r="G2324" t="s">
        <v>172</v>
      </c>
      <c r="H2324" t="s">
        <v>10</v>
      </c>
      <c r="I2324">
        <v>75</v>
      </c>
      <c r="J2324">
        <v>0</v>
      </c>
      <c r="K2324">
        <v>90</v>
      </c>
      <c r="L2324">
        <v>300</v>
      </c>
      <c r="M2324">
        <v>3</v>
      </c>
      <c r="N2324" t="s">
        <v>157</v>
      </c>
    </row>
    <row r="2325" spans="1:14" x14ac:dyDescent="0.2">
      <c r="A2325">
        <v>2447134</v>
      </c>
      <c r="B2325" s="1">
        <v>44940</v>
      </c>
      <c r="C2325" t="s">
        <v>172</v>
      </c>
      <c r="D2325" t="s">
        <v>138</v>
      </c>
      <c r="E2325">
        <v>0</v>
      </c>
      <c r="F2325">
        <v>0.4</v>
      </c>
      <c r="G2325" t="s">
        <v>172</v>
      </c>
      <c r="H2325" t="s">
        <v>10</v>
      </c>
      <c r="I2325">
        <v>75</v>
      </c>
      <c r="J2325">
        <v>0</v>
      </c>
      <c r="K2325">
        <v>90</v>
      </c>
      <c r="L2325">
        <v>300</v>
      </c>
      <c r="M2325">
        <v>3</v>
      </c>
      <c r="N2325" t="s">
        <v>157</v>
      </c>
    </row>
    <row r="2326" spans="1:14" x14ac:dyDescent="0.2">
      <c r="A2326">
        <v>2430890</v>
      </c>
      <c r="B2326" s="1">
        <v>44940</v>
      </c>
      <c r="C2326" t="s">
        <v>172</v>
      </c>
      <c r="D2326" t="s">
        <v>152</v>
      </c>
      <c r="E2326">
        <v>1</v>
      </c>
      <c r="F2326">
        <v>7.7</v>
      </c>
      <c r="G2326" t="s">
        <v>172</v>
      </c>
      <c r="H2326" t="s">
        <v>10</v>
      </c>
      <c r="I2326">
        <v>75</v>
      </c>
      <c r="J2326">
        <v>0</v>
      </c>
      <c r="K2326">
        <v>90</v>
      </c>
      <c r="L2326">
        <v>300</v>
      </c>
      <c r="M2326">
        <v>3</v>
      </c>
      <c r="N2326" t="s">
        <v>157</v>
      </c>
    </row>
    <row r="2327" spans="1:14" x14ac:dyDescent="0.2">
      <c r="A2327">
        <v>2447876</v>
      </c>
      <c r="B2327" s="1">
        <v>44940</v>
      </c>
      <c r="C2327" t="s">
        <v>172</v>
      </c>
      <c r="D2327" t="s">
        <v>151</v>
      </c>
      <c r="E2327">
        <v>1</v>
      </c>
      <c r="F2327">
        <v>6.9</v>
      </c>
      <c r="G2327" t="s">
        <v>172</v>
      </c>
      <c r="H2327" t="s">
        <v>10</v>
      </c>
      <c r="I2327">
        <v>75</v>
      </c>
      <c r="J2327">
        <v>0</v>
      </c>
      <c r="K2327">
        <v>90</v>
      </c>
      <c r="L2327">
        <v>300</v>
      </c>
      <c r="M2327">
        <v>3</v>
      </c>
      <c r="N2327" t="s">
        <v>157</v>
      </c>
    </row>
    <row r="2328" spans="1:14" x14ac:dyDescent="0.2">
      <c r="A2328">
        <v>2447003</v>
      </c>
      <c r="B2328" s="1">
        <v>44940</v>
      </c>
      <c r="C2328" t="s">
        <v>172</v>
      </c>
      <c r="D2328" t="s">
        <v>149</v>
      </c>
      <c r="E2328">
        <v>1</v>
      </c>
      <c r="F2328">
        <v>17.3</v>
      </c>
      <c r="G2328" t="s">
        <v>172</v>
      </c>
      <c r="H2328" t="s">
        <v>10</v>
      </c>
      <c r="I2328">
        <v>75</v>
      </c>
      <c r="J2328">
        <v>0</v>
      </c>
      <c r="K2328">
        <v>90</v>
      </c>
      <c r="L2328">
        <v>300</v>
      </c>
      <c r="M2328">
        <v>3</v>
      </c>
      <c r="N2328" t="s">
        <v>157</v>
      </c>
    </row>
    <row r="2329" spans="1:14" x14ac:dyDescent="0.2">
      <c r="A2329">
        <v>2447410</v>
      </c>
      <c r="B2329" s="1">
        <v>44940</v>
      </c>
      <c r="C2329" t="s">
        <v>172</v>
      </c>
      <c r="D2329" t="s">
        <v>149</v>
      </c>
      <c r="E2329">
        <v>0</v>
      </c>
      <c r="F2329">
        <v>2.4</v>
      </c>
      <c r="G2329" t="s">
        <v>172</v>
      </c>
      <c r="H2329" t="s">
        <v>10</v>
      </c>
      <c r="I2329">
        <v>75</v>
      </c>
      <c r="J2329">
        <v>0</v>
      </c>
      <c r="K2329">
        <v>90</v>
      </c>
      <c r="L2329">
        <v>300</v>
      </c>
      <c r="M2329">
        <v>3</v>
      </c>
      <c r="N2329" t="s">
        <v>157</v>
      </c>
    </row>
    <row r="2330" spans="1:14" x14ac:dyDescent="0.2">
      <c r="A2330">
        <v>2447740</v>
      </c>
      <c r="B2330" s="1">
        <v>44940</v>
      </c>
      <c r="C2330" t="s">
        <v>172</v>
      </c>
      <c r="D2330" t="s">
        <v>141</v>
      </c>
      <c r="E2330">
        <v>1</v>
      </c>
      <c r="F2330">
        <v>8</v>
      </c>
      <c r="G2330" t="s">
        <v>172</v>
      </c>
      <c r="H2330" t="s">
        <v>10</v>
      </c>
      <c r="I2330">
        <v>75</v>
      </c>
      <c r="J2330">
        <v>0</v>
      </c>
      <c r="K2330">
        <v>90</v>
      </c>
      <c r="L2330">
        <v>300</v>
      </c>
      <c r="M2330">
        <v>3</v>
      </c>
      <c r="N2330" t="s">
        <v>157</v>
      </c>
    </row>
    <row r="2331" spans="1:14" x14ac:dyDescent="0.2">
      <c r="A2331">
        <v>2447474</v>
      </c>
      <c r="B2331" s="1">
        <v>44940</v>
      </c>
      <c r="C2331" t="s">
        <v>172</v>
      </c>
      <c r="D2331" t="s">
        <v>141</v>
      </c>
      <c r="E2331">
        <v>1</v>
      </c>
      <c r="F2331">
        <v>63.3</v>
      </c>
      <c r="G2331" t="s">
        <v>172</v>
      </c>
      <c r="H2331" t="s">
        <v>10</v>
      </c>
      <c r="I2331">
        <v>75</v>
      </c>
      <c r="J2331">
        <v>0</v>
      </c>
      <c r="K2331">
        <v>90</v>
      </c>
      <c r="L2331">
        <v>300</v>
      </c>
      <c r="M2331">
        <v>3</v>
      </c>
      <c r="N2331" t="s">
        <v>157</v>
      </c>
    </row>
    <row r="2332" spans="1:14" x14ac:dyDescent="0.2">
      <c r="A2332">
        <v>2445376</v>
      </c>
      <c r="B2332" s="1">
        <v>44939</v>
      </c>
      <c r="C2332" t="s">
        <v>172</v>
      </c>
      <c r="D2332" t="s">
        <v>152</v>
      </c>
      <c r="E2332">
        <v>1</v>
      </c>
      <c r="F2332">
        <v>1.9</v>
      </c>
      <c r="G2332" t="s">
        <v>172</v>
      </c>
      <c r="H2332" t="s">
        <v>10</v>
      </c>
      <c r="I2332">
        <v>75</v>
      </c>
      <c r="J2332">
        <v>0</v>
      </c>
      <c r="K2332">
        <v>90</v>
      </c>
      <c r="L2332">
        <v>300</v>
      </c>
      <c r="M2332">
        <v>3</v>
      </c>
      <c r="N2332" t="s">
        <v>157</v>
      </c>
    </row>
    <row r="2333" spans="1:14" x14ac:dyDescent="0.2">
      <c r="A2333">
        <v>2442824</v>
      </c>
      <c r="B2333" s="1">
        <v>44939</v>
      </c>
      <c r="C2333" t="s">
        <v>172</v>
      </c>
      <c r="D2333" t="s">
        <v>138</v>
      </c>
      <c r="E2333">
        <v>1</v>
      </c>
      <c r="F2333">
        <v>17.100000000000001</v>
      </c>
      <c r="G2333" t="s">
        <v>172</v>
      </c>
      <c r="H2333" t="s">
        <v>10</v>
      </c>
      <c r="I2333">
        <v>75</v>
      </c>
      <c r="J2333">
        <v>0</v>
      </c>
      <c r="K2333">
        <v>90</v>
      </c>
      <c r="L2333">
        <v>300</v>
      </c>
      <c r="M2333">
        <v>3</v>
      </c>
      <c r="N2333" t="s">
        <v>157</v>
      </c>
    </row>
    <row r="2334" spans="1:14" x14ac:dyDescent="0.2">
      <c r="A2334">
        <v>2445666</v>
      </c>
      <c r="B2334" s="1">
        <v>44939</v>
      </c>
      <c r="C2334" t="s">
        <v>172</v>
      </c>
      <c r="D2334" t="s">
        <v>149</v>
      </c>
      <c r="E2334">
        <v>0</v>
      </c>
      <c r="F2334">
        <v>9.6999999999999993</v>
      </c>
      <c r="G2334" t="s">
        <v>172</v>
      </c>
      <c r="H2334" t="s">
        <v>10</v>
      </c>
      <c r="I2334">
        <v>75</v>
      </c>
      <c r="J2334">
        <v>0</v>
      </c>
      <c r="K2334">
        <v>90</v>
      </c>
      <c r="L2334">
        <v>300</v>
      </c>
      <c r="M2334">
        <v>3</v>
      </c>
      <c r="N2334" t="s">
        <v>157</v>
      </c>
    </row>
    <row r="2335" spans="1:14" x14ac:dyDescent="0.2">
      <c r="A2335">
        <v>2446099</v>
      </c>
      <c r="B2335" s="1">
        <v>44939</v>
      </c>
      <c r="C2335" t="s">
        <v>172</v>
      </c>
      <c r="D2335" t="s">
        <v>152</v>
      </c>
      <c r="E2335">
        <v>0</v>
      </c>
      <c r="F2335">
        <v>1.5</v>
      </c>
      <c r="G2335" t="s">
        <v>172</v>
      </c>
      <c r="H2335" t="s">
        <v>10</v>
      </c>
      <c r="I2335">
        <v>75</v>
      </c>
      <c r="J2335">
        <v>0</v>
      </c>
      <c r="K2335">
        <v>90</v>
      </c>
      <c r="L2335">
        <v>300</v>
      </c>
      <c r="M2335">
        <v>3</v>
      </c>
      <c r="N2335" t="s">
        <v>157</v>
      </c>
    </row>
    <row r="2336" spans="1:14" x14ac:dyDescent="0.2">
      <c r="A2336">
        <v>2444595</v>
      </c>
      <c r="B2336" s="1">
        <v>44939</v>
      </c>
      <c r="C2336" t="s">
        <v>172</v>
      </c>
      <c r="D2336" t="s">
        <v>140</v>
      </c>
      <c r="E2336">
        <v>1</v>
      </c>
      <c r="F2336">
        <v>182.3</v>
      </c>
      <c r="G2336" t="s">
        <v>172</v>
      </c>
      <c r="H2336" t="s">
        <v>10</v>
      </c>
      <c r="I2336">
        <v>75</v>
      </c>
      <c r="J2336">
        <v>0</v>
      </c>
      <c r="K2336">
        <v>90</v>
      </c>
      <c r="L2336">
        <v>300</v>
      </c>
      <c r="M2336">
        <v>3</v>
      </c>
      <c r="N2336" t="s">
        <v>157</v>
      </c>
    </row>
    <row r="2337" spans="1:14" x14ac:dyDescent="0.2">
      <c r="A2337">
        <v>2441894</v>
      </c>
      <c r="B2337" s="1">
        <v>44939</v>
      </c>
      <c r="C2337" t="s">
        <v>172</v>
      </c>
      <c r="D2337" t="s">
        <v>149</v>
      </c>
      <c r="E2337">
        <v>1</v>
      </c>
      <c r="F2337">
        <v>54.7</v>
      </c>
      <c r="G2337" t="s">
        <v>172</v>
      </c>
      <c r="H2337" t="s">
        <v>10</v>
      </c>
      <c r="I2337">
        <v>75</v>
      </c>
      <c r="J2337">
        <v>0</v>
      </c>
      <c r="K2337">
        <v>90</v>
      </c>
      <c r="L2337">
        <v>300</v>
      </c>
      <c r="M2337">
        <v>3</v>
      </c>
      <c r="N2337" t="s">
        <v>157</v>
      </c>
    </row>
    <row r="2338" spans="1:14" x14ac:dyDescent="0.2">
      <c r="A2338">
        <v>2445258</v>
      </c>
      <c r="B2338" s="1">
        <v>44939</v>
      </c>
      <c r="C2338" t="s">
        <v>172</v>
      </c>
      <c r="D2338" t="s">
        <v>140</v>
      </c>
      <c r="E2338">
        <v>0</v>
      </c>
      <c r="F2338">
        <v>0.4</v>
      </c>
      <c r="G2338" t="s">
        <v>172</v>
      </c>
      <c r="H2338" t="s">
        <v>10</v>
      </c>
      <c r="I2338">
        <v>75</v>
      </c>
      <c r="J2338">
        <v>0</v>
      </c>
      <c r="K2338">
        <v>90</v>
      </c>
      <c r="L2338">
        <v>300</v>
      </c>
      <c r="M2338">
        <v>3</v>
      </c>
      <c r="N2338" t="s">
        <v>157</v>
      </c>
    </row>
    <row r="2339" spans="1:14" x14ac:dyDescent="0.2">
      <c r="A2339">
        <v>2443830</v>
      </c>
      <c r="B2339" s="1">
        <v>44939</v>
      </c>
      <c r="C2339" t="s">
        <v>172</v>
      </c>
      <c r="D2339" t="s">
        <v>140</v>
      </c>
      <c r="E2339">
        <v>1</v>
      </c>
      <c r="F2339">
        <v>23.5</v>
      </c>
      <c r="G2339" t="s">
        <v>172</v>
      </c>
      <c r="H2339" t="s">
        <v>10</v>
      </c>
      <c r="I2339">
        <v>75</v>
      </c>
      <c r="J2339">
        <v>0</v>
      </c>
      <c r="K2339">
        <v>90</v>
      </c>
      <c r="L2339">
        <v>300</v>
      </c>
      <c r="M2339">
        <v>3</v>
      </c>
      <c r="N2339" t="s">
        <v>157</v>
      </c>
    </row>
    <row r="2340" spans="1:14" x14ac:dyDescent="0.2">
      <c r="A2340">
        <v>2443876</v>
      </c>
      <c r="B2340" s="1">
        <v>44939</v>
      </c>
      <c r="C2340" t="s">
        <v>172</v>
      </c>
      <c r="D2340" t="s">
        <v>139</v>
      </c>
      <c r="E2340">
        <v>0</v>
      </c>
      <c r="F2340">
        <v>123</v>
      </c>
      <c r="G2340" t="s">
        <v>172</v>
      </c>
      <c r="H2340" t="s">
        <v>10</v>
      </c>
      <c r="I2340">
        <v>75</v>
      </c>
      <c r="J2340">
        <v>0</v>
      </c>
      <c r="K2340">
        <v>90</v>
      </c>
      <c r="L2340">
        <v>300</v>
      </c>
      <c r="M2340">
        <v>3</v>
      </c>
      <c r="N2340" t="s">
        <v>157</v>
      </c>
    </row>
    <row r="2341" spans="1:14" x14ac:dyDescent="0.2">
      <c r="A2341">
        <v>2444388</v>
      </c>
      <c r="B2341" s="1">
        <v>44939</v>
      </c>
      <c r="C2341" t="s">
        <v>172</v>
      </c>
      <c r="D2341" t="s">
        <v>152</v>
      </c>
      <c r="E2341">
        <v>1</v>
      </c>
      <c r="F2341">
        <v>0.4</v>
      </c>
      <c r="G2341" t="s">
        <v>172</v>
      </c>
      <c r="H2341" t="s">
        <v>10</v>
      </c>
      <c r="I2341">
        <v>75</v>
      </c>
      <c r="J2341">
        <v>0</v>
      </c>
      <c r="K2341">
        <v>90</v>
      </c>
      <c r="L2341">
        <v>300</v>
      </c>
      <c r="M2341">
        <v>3</v>
      </c>
      <c r="N2341" t="s">
        <v>157</v>
      </c>
    </row>
    <row r="2342" spans="1:14" x14ac:dyDescent="0.2">
      <c r="A2342">
        <v>2442332</v>
      </c>
      <c r="B2342" s="1">
        <v>44938</v>
      </c>
      <c r="C2342" t="s">
        <v>172</v>
      </c>
      <c r="D2342" t="s">
        <v>132</v>
      </c>
      <c r="E2342">
        <v>1</v>
      </c>
      <c r="F2342">
        <v>0.7</v>
      </c>
      <c r="G2342" t="s">
        <v>172</v>
      </c>
      <c r="H2342" t="s">
        <v>10</v>
      </c>
      <c r="I2342">
        <v>75</v>
      </c>
      <c r="J2342">
        <v>0</v>
      </c>
      <c r="K2342">
        <v>90</v>
      </c>
      <c r="L2342">
        <v>300</v>
      </c>
      <c r="M2342">
        <v>3</v>
      </c>
      <c r="N2342" t="s">
        <v>157</v>
      </c>
    </row>
    <row r="2343" spans="1:14" x14ac:dyDescent="0.2">
      <c r="A2343">
        <v>2441839</v>
      </c>
      <c r="B2343" s="1">
        <v>44938</v>
      </c>
      <c r="C2343" t="s">
        <v>172</v>
      </c>
      <c r="D2343" t="s">
        <v>152</v>
      </c>
      <c r="E2343">
        <v>0</v>
      </c>
      <c r="F2343">
        <v>12.8</v>
      </c>
      <c r="G2343" t="s">
        <v>172</v>
      </c>
      <c r="H2343" t="s">
        <v>10</v>
      </c>
      <c r="I2343">
        <v>75</v>
      </c>
      <c r="J2343">
        <v>0</v>
      </c>
      <c r="K2343">
        <v>90</v>
      </c>
      <c r="L2343">
        <v>300</v>
      </c>
      <c r="M2343">
        <v>3</v>
      </c>
      <c r="N2343" t="s">
        <v>157</v>
      </c>
    </row>
    <row r="2344" spans="1:14" x14ac:dyDescent="0.2">
      <c r="A2344">
        <v>2441859</v>
      </c>
      <c r="B2344" s="1">
        <v>44938</v>
      </c>
      <c r="C2344" t="s">
        <v>172</v>
      </c>
      <c r="D2344" t="s">
        <v>141</v>
      </c>
      <c r="E2344">
        <v>1</v>
      </c>
      <c r="F2344">
        <v>1.8</v>
      </c>
      <c r="G2344" t="s">
        <v>172</v>
      </c>
      <c r="H2344" t="s">
        <v>10</v>
      </c>
      <c r="I2344">
        <v>75</v>
      </c>
      <c r="J2344">
        <v>0</v>
      </c>
      <c r="K2344">
        <v>90</v>
      </c>
      <c r="L2344">
        <v>300</v>
      </c>
      <c r="M2344">
        <v>3</v>
      </c>
      <c r="N2344" t="s">
        <v>157</v>
      </c>
    </row>
    <row r="2345" spans="1:14" x14ac:dyDescent="0.2">
      <c r="A2345">
        <v>2432091</v>
      </c>
      <c r="B2345" s="1">
        <v>44938</v>
      </c>
      <c r="C2345" t="s">
        <v>172</v>
      </c>
      <c r="D2345" t="s">
        <v>152</v>
      </c>
      <c r="E2345">
        <v>1</v>
      </c>
      <c r="F2345">
        <v>0.2</v>
      </c>
      <c r="G2345" t="s">
        <v>172</v>
      </c>
      <c r="H2345" t="s">
        <v>10</v>
      </c>
      <c r="I2345">
        <v>75</v>
      </c>
      <c r="J2345">
        <v>0</v>
      </c>
      <c r="K2345">
        <v>90</v>
      </c>
      <c r="L2345">
        <v>300</v>
      </c>
      <c r="M2345">
        <v>3</v>
      </c>
      <c r="N2345" t="s">
        <v>157</v>
      </c>
    </row>
    <row r="2346" spans="1:14" x14ac:dyDescent="0.2">
      <c r="A2346">
        <v>2442745</v>
      </c>
      <c r="B2346" s="1">
        <v>44938</v>
      </c>
      <c r="C2346" t="s">
        <v>172</v>
      </c>
      <c r="D2346" t="s">
        <v>141</v>
      </c>
      <c r="E2346">
        <v>0</v>
      </c>
      <c r="F2346">
        <v>4.5999999999999996</v>
      </c>
      <c r="G2346" t="s">
        <v>172</v>
      </c>
      <c r="H2346" t="s">
        <v>10</v>
      </c>
      <c r="I2346">
        <v>75</v>
      </c>
      <c r="J2346">
        <v>0</v>
      </c>
      <c r="K2346">
        <v>90</v>
      </c>
      <c r="L2346">
        <v>300</v>
      </c>
      <c r="M2346">
        <v>3</v>
      </c>
      <c r="N2346" t="s">
        <v>157</v>
      </c>
    </row>
    <row r="2347" spans="1:14" x14ac:dyDescent="0.2">
      <c r="A2347">
        <v>2431582</v>
      </c>
      <c r="B2347" s="1">
        <v>44938</v>
      </c>
      <c r="C2347" t="s">
        <v>172</v>
      </c>
      <c r="D2347" t="s">
        <v>139</v>
      </c>
      <c r="E2347">
        <v>1</v>
      </c>
      <c r="F2347">
        <v>3.3</v>
      </c>
      <c r="G2347" t="s">
        <v>172</v>
      </c>
      <c r="H2347" t="s">
        <v>10</v>
      </c>
      <c r="I2347">
        <v>75</v>
      </c>
      <c r="J2347">
        <v>0</v>
      </c>
      <c r="K2347">
        <v>90</v>
      </c>
      <c r="L2347">
        <v>300</v>
      </c>
      <c r="M2347">
        <v>3</v>
      </c>
      <c r="N2347" t="s">
        <v>157</v>
      </c>
    </row>
    <row r="2348" spans="1:14" x14ac:dyDescent="0.2">
      <c r="A2348">
        <v>2441898</v>
      </c>
      <c r="B2348" s="1">
        <v>44938</v>
      </c>
      <c r="C2348" t="s">
        <v>172</v>
      </c>
      <c r="D2348" t="s">
        <v>136</v>
      </c>
      <c r="E2348">
        <v>1</v>
      </c>
      <c r="F2348">
        <v>8</v>
      </c>
      <c r="G2348" t="s">
        <v>172</v>
      </c>
      <c r="H2348" t="s">
        <v>10</v>
      </c>
      <c r="I2348">
        <v>75</v>
      </c>
      <c r="J2348">
        <v>0</v>
      </c>
      <c r="K2348">
        <v>90</v>
      </c>
      <c r="L2348">
        <v>300</v>
      </c>
      <c r="M2348">
        <v>3</v>
      </c>
      <c r="N2348" t="s">
        <v>157</v>
      </c>
    </row>
    <row r="2349" spans="1:14" x14ac:dyDescent="0.2">
      <c r="A2349">
        <v>2438758</v>
      </c>
      <c r="B2349" s="1">
        <v>44937</v>
      </c>
      <c r="C2349" t="s">
        <v>172</v>
      </c>
      <c r="D2349" t="s">
        <v>137</v>
      </c>
      <c r="E2349">
        <v>1</v>
      </c>
      <c r="F2349">
        <v>0.2</v>
      </c>
      <c r="G2349" t="s">
        <v>172</v>
      </c>
      <c r="H2349" t="s">
        <v>10</v>
      </c>
      <c r="I2349">
        <v>75</v>
      </c>
      <c r="J2349">
        <v>0</v>
      </c>
      <c r="K2349">
        <v>90</v>
      </c>
      <c r="L2349">
        <v>300</v>
      </c>
      <c r="M2349">
        <v>3</v>
      </c>
      <c r="N2349" t="s">
        <v>157</v>
      </c>
    </row>
    <row r="2350" spans="1:14" x14ac:dyDescent="0.2">
      <c r="A2350">
        <v>2439544</v>
      </c>
      <c r="B2350" s="1">
        <v>44937</v>
      </c>
      <c r="C2350" t="s">
        <v>172</v>
      </c>
      <c r="D2350" t="s">
        <v>139</v>
      </c>
      <c r="E2350">
        <v>0</v>
      </c>
      <c r="F2350">
        <v>15</v>
      </c>
      <c r="G2350" t="s">
        <v>172</v>
      </c>
      <c r="H2350" t="s">
        <v>10</v>
      </c>
      <c r="I2350">
        <v>75</v>
      </c>
      <c r="J2350">
        <v>0</v>
      </c>
      <c r="K2350">
        <v>90</v>
      </c>
      <c r="L2350">
        <v>300</v>
      </c>
      <c r="M2350">
        <v>3</v>
      </c>
      <c r="N2350" t="s">
        <v>157</v>
      </c>
    </row>
    <row r="2351" spans="1:14" x14ac:dyDescent="0.2">
      <c r="A2351">
        <v>2441505</v>
      </c>
      <c r="B2351" s="1">
        <v>44937</v>
      </c>
      <c r="C2351" t="s">
        <v>172</v>
      </c>
      <c r="D2351" t="s">
        <v>141</v>
      </c>
      <c r="E2351">
        <v>0</v>
      </c>
      <c r="F2351">
        <v>2.1</v>
      </c>
      <c r="G2351" t="s">
        <v>172</v>
      </c>
      <c r="H2351" t="s">
        <v>10</v>
      </c>
      <c r="I2351">
        <v>75</v>
      </c>
      <c r="J2351">
        <v>0</v>
      </c>
      <c r="K2351">
        <v>90</v>
      </c>
      <c r="L2351">
        <v>300</v>
      </c>
      <c r="M2351">
        <v>3</v>
      </c>
      <c r="N2351" t="s">
        <v>157</v>
      </c>
    </row>
    <row r="2352" spans="1:14" x14ac:dyDescent="0.2">
      <c r="A2352">
        <v>2425437</v>
      </c>
      <c r="B2352" s="1">
        <v>44937</v>
      </c>
      <c r="C2352" t="s">
        <v>172</v>
      </c>
      <c r="D2352" t="s">
        <v>138</v>
      </c>
      <c r="E2352">
        <v>1</v>
      </c>
      <c r="F2352">
        <v>19.100000000000001</v>
      </c>
      <c r="G2352" t="s">
        <v>172</v>
      </c>
      <c r="H2352" t="s">
        <v>10</v>
      </c>
      <c r="I2352">
        <v>75</v>
      </c>
      <c r="J2352">
        <v>0</v>
      </c>
      <c r="K2352">
        <v>90</v>
      </c>
      <c r="L2352">
        <v>300</v>
      </c>
      <c r="M2352">
        <v>3</v>
      </c>
      <c r="N2352" t="s">
        <v>157</v>
      </c>
    </row>
    <row r="2353" spans="1:14" x14ac:dyDescent="0.2">
      <c r="A2353">
        <v>2438295</v>
      </c>
      <c r="B2353" s="1">
        <v>44936</v>
      </c>
      <c r="C2353" t="s">
        <v>172</v>
      </c>
      <c r="D2353" t="s">
        <v>141</v>
      </c>
      <c r="E2353">
        <v>1</v>
      </c>
      <c r="F2353">
        <v>2.2000000000000002</v>
      </c>
      <c r="G2353" t="s">
        <v>172</v>
      </c>
      <c r="H2353" t="s">
        <v>10</v>
      </c>
      <c r="I2353">
        <v>75</v>
      </c>
      <c r="J2353">
        <v>0</v>
      </c>
      <c r="K2353">
        <v>90</v>
      </c>
      <c r="L2353">
        <v>300</v>
      </c>
      <c r="M2353">
        <v>3</v>
      </c>
      <c r="N2353" t="s">
        <v>157</v>
      </c>
    </row>
    <row r="2354" spans="1:14" x14ac:dyDescent="0.2">
      <c r="A2354">
        <v>2436030</v>
      </c>
      <c r="B2354" s="1">
        <v>44936</v>
      </c>
      <c r="C2354" t="s">
        <v>172</v>
      </c>
      <c r="D2354" t="s">
        <v>143</v>
      </c>
      <c r="E2354">
        <v>0</v>
      </c>
      <c r="F2354">
        <v>7.2</v>
      </c>
      <c r="G2354" t="s">
        <v>172</v>
      </c>
      <c r="H2354" t="s">
        <v>10</v>
      </c>
      <c r="I2354">
        <v>75</v>
      </c>
      <c r="J2354">
        <v>0</v>
      </c>
      <c r="K2354">
        <v>90</v>
      </c>
      <c r="L2354">
        <v>300</v>
      </c>
      <c r="M2354">
        <v>3</v>
      </c>
      <c r="N2354" t="s">
        <v>157</v>
      </c>
    </row>
    <row r="2355" spans="1:14" x14ac:dyDescent="0.2">
      <c r="A2355">
        <v>2436193</v>
      </c>
      <c r="B2355" s="1">
        <v>44936</v>
      </c>
      <c r="C2355" t="s">
        <v>172</v>
      </c>
      <c r="D2355" t="s">
        <v>138</v>
      </c>
      <c r="E2355">
        <v>0</v>
      </c>
      <c r="F2355">
        <v>1</v>
      </c>
      <c r="G2355" t="s">
        <v>172</v>
      </c>
      <c r="H2355" t="s">
        <v>10</v>
      </c>
      <c r="I2355">
        <v>75</v>
      </c>
      <c r="J2355">
        <v>0</v>
      </c>
      <c r="K2355">
        <v>90</v>
      </c>
      <c r="L2355">
        <v>300</v>
      </c>
      <c r="M2355">
        <v>3</v>
      </c>
      <c r="N2355" t="s">
        <v>157</v>
      </c>
    </row>
    <row r="2356" spans="1:14" x14ac:dyDescent="0.2">
      <c r="A2356">
        <v>2438431</v>
      </c>
      <c r="B2356" s="1">
        <v>44936</v>
      </c>
      <c r="C2356" t="s">
        <v>172</v>
      </c>
      <c r="D2356" t="s">
        <v>132</v>
      </c>
      <c r="E2356">
        <v>1</v>
      </c>
      <c r="F2356">
        <v>3.8</v>
      </c>
      <c r="G2356" t="s">
        <v>172</v>
      </c>
      <c r="H2356" t="s">
        <v>10</v>
      </c>
      <c r="I2356">
        <v>75</v>
      </c>
      <c r="J2356">
        <v>0</v>
      </c>
      <c r="K2356">
        <v>90</v>
      </c>
      <c r="L2356">
        <v>300</v>
      </c>
      <c r="M2356">
        <v>3</v>
      </c>
      <c r="N2356" t="s">
        <v>157</v>
      </c>
    </row>
    <row r="2357" spans="1:14" x14ac:dyDescent="0.2">
      <c r="A2357">
        <v>2394403</v>
      </c>
      <c r="B2357" s="1">
        <v>44908</v>
      </c>
      <c r="C2357" t="s">
        <v>173</v>
      </c>
      <c r="D2357" t="s">
        <v>143</v>
      </c>
      <c r="E2357">
        <v>1</v>
      </c>
      <c r="F2357">
        <v>1.2</v>
      </c>
      <c r="G2357" t="s">
        <v>173</v>
      </c>
      <c r="H2357" t="s">
        <v>10</v>
      </c>
      <c r="I2357">
        <v>40</v>
      </c>
      <c r="J2357">
        <v>1</v>
      </c>
      <c r="K2357">
        <v>90</v>
      </c>
      <c r="L2357">
        <v>0</v>
      </c>
      <c r="M2357">
        <v>0</v>
      </c>
      <c r="N2357" t="s">
        <v>157</v>
      </c>
    </row>
    <row r="2358" spans="1:14" x14ac:dyDescent="0.2">
      <c r="A2358">
        <v>2389543</v>
      </c>
      <c r="B2358" s="1">
        <v>44904</v>
      </c>
      <c r="C2358" t="s">
        <v>173</v>
      </c>
      <c r="D2358" t="s">
        <v>132</v>
      </c>
      <c r="E2358">
        <v>1</v>
      </c>
      <c r="F2358">
        <v>0.8</v>
      </c>
      <c r="G2358" t="s">
        <v>173</v>
      </c>
      <c r="H2358" t="s">
        <v>10</v>
      </c>
      <c r="I2358">
        <v>40</v>
      </c>
      <c r="J2358">
        <v>1</v>
      </c>
      <c r="K2358">
        <v>90</v>
      </c>
      <c r="L2358">
        <v>0</v>
      </c>
      <c r="M2358">
        <v>0</v>
      </c>
      <c r="N2358" t="s">
        <v>157</v>
      </c>
    </row>
    <row r="2359" spans="1:14" x14ac:dyDescent="0.2">
      <c r="A2359">
        <v>2542351</v>
      </c>
      <c r="B2359" s="1">
        <v>44983</v>
      </c>
      <c r="C2359" t="s">
        <v>173</v>
      </c>
      <c r="D2359" t="s">
        <v>135</v>
      </c>
      <c r="E2359">
        <v>0</v>
      </c>
      <c r="F2359">
        <v>1.9</v>
      </c>
      <c r="G2359" t="s">
        <v>173</v>
      </c>
      <c r="H2359" t="s">
        <v>10</v>
      </c>
      <c r="I2359">
        <v>40</v>
      </c>
      <c r="J2359">
        <v>1</v>
      </c>
      <c r="K2359">
        <v>90</v>
      </c>
      <c r="L2359">
        <v>0</v>
      </c>
      <c r="M2359">
        <v>0</v>
      </c>
      <c r="N2359" t="s">
        <v>157</v>
      </c>
    </row>
    <row r="2360" spans="1:14" x14ac:dyDescent="0.2">
      <c r="A2360">
        <v>2533093</v>
      </c>
      <c r="B2360" s="1">
        <v>44978</v>
      </c>
      <c r="C2360" t="s">
        <v>173</v>
      </c>
      <c r="D2360" t="s">
        <v>134</v>
      </c>
      <c r="E2360">
        <v>1</v>
      </c>
      <c r="F2360">
        <v>0.5</v>
      </c>
      <c r="G2360" t="s">
        <v>173</v>
      </c>
      <c r="H2360" t="s">
        <v>10</v>
      </c>
      <c r="I2360">
        <v>40</v>
      </c>
      <c r="J2360">
        <v>1</v>
      </c>
      <c r="K2360">
        <v>90</v>
      </c>
      <c r="L2360">
        <v>0</v>
      </c>
      <c r="M2360">
        <v>0</v>
      </c>
      <c r="N2360" t="s">
        <v>157</v>
      </c>
    </row>
    <row r="2361" spans="1:14" x14ac:dyDescent="0.2">
      <c r="A2361">
        <v>2521086</v>
      </c>
      <c r="B2361" s="1">
        <v>44973</v>
      </c>
      <c r="C2361" t="s">
        <v>173</v>
      </c>
      <c r="D2361" t="s">
        <v>134</v>
      </c>
      <c r="E2361">
        <v>1</v>
      </c>
      <c r="F2361">
        <v>0.8</v>
      </c>
      <c r="G2361" t="s">
        <v>173</v>
      </c>
      <c r="H2361" t="s">
        <v>10</v>
      </c>
      <c r="I2361">
        <v>40</v>
      </c>
      <c r="J2361">
        <v>1</v>
      </c>
      <c r="K2361">
        <v>90</v>
      </c>
      <c r="L2361">
        <v>0</v>
      </c>
      <c r="M2361">
        <v>0</v>
      </c>
      <c r="N2361" t="s">
        <v>157</v>
      </c>
    </row>
    <row r="2362" spans="1:14" x14ac:dyDescent="0.2">
      <c r="A2362">
        <v>2506443</v>
      </c>
      <c r="B2362" s="1">
        <v>44967</v>
      </c>
      <c r="C2362" t="s">
        <v>173</v>
      </c>
      <c r="D2362" t="s">
        <v>138</v>
      </c>
      <c r="E2362">
        <v>1</v>
      </c>
      <c r="F2362">
        <v>2.1</v>
      </c>
      <c r="G2362" t="s">
        <v>173</v>
      </c>
      <c r="H2362" t="s">
        <v>10</v>
      </c>
      <c r="I2362">
        <v>40</v>
      </c>
      <c r="J2362">
        <v>1</v>
      </c>
      <c r="K2362">
        <v>90</v>
      </c>
      <c r="L2362">
        <v>0</v>
      </c>
      <c r="M2362">
        <v>0</v>
      </c>
      <c r="N2362" t="s">
        <v>157</v>
      </c>
    </row>
    <row r="2363" spans="1:14" x14ac:dyDescent="0.2">
      <c r="A2363">
        <v>2502879</v>
      </c>
      <c r="B2363" s="1">
        <v>44965</v>
      </c>
      <c r="C2363" t="s">
        <v>173</v>
      </c>
      <c r="D2363" t="s">
        <v>140</v>
      </c>
      <c r="E2363">
        <v>0</v>
      </c>
      <c r="F2363">
        <v>10.4</v>
      </c>
      <c r="G2363" t="s">
        <v>173</v>
      </c>
      <c r="H2363" t="s">
        <v>10</v>
      </c>
      <c r="I2363">
        <v>40</v>
      </c>
      <c r="J2363">
        <v>1</v>
      </c>
      <c r="K2363">
        <v>90</v>
      </c>
      <c r="L2363">
        <v>0</v>
      </c>
      <c r="M2363">
        <v>0</v>
      </c>
      <c r="N2363" t="s">
        <v>157</v>
      </c>
    </row>
    <row r="2364" spans="1:14" x14ac:dyDescent="0.2">
      <c r="A2364">
        <v>2495098</v>
      </c>
      <c r="B2364" s="1">
        <v>44961</v>
      </c>
      <c r="C2364" t="s">
        <v>173</v>
      </c>
      <c r="D2364" t="s">
        <v>132</v>
      </c>
      <c r="E2364">
        <v>1</v>
      </c>
      <c r="F2364">
        <v>2.5</v>
      </c>
      <c r="G2364" t="s">
        <v>173</v>
      </c>
      <c r="H2364" t="s">
        <v>10</v>
      </c>
      <c r="I2364">
        <v>40</v>
      </c>
      <c r="J2364">
        <v>1</v>
      </c>
      <c r="K2364">
        <v>90</v>
      </c>
      <c r="L2364">
        <v>0</v>
      </c>
      <c r="M2364">
        <v>0</v>
      </c>
      <c r="N2364" t="s">
        <v>157</v>
      </c>
    </row>
    <row r="2365" spans="1:14" x14ac:dyDescent="0.2">
      <c r="A2365">
        <v>2487065</v>
      </c>
      <c r="B2365" s="1">
        <v>44957</v>
      </c>
      <c r="C2365" t="s">
        <v>173</v>
      </c>
      <c r="D2365" t="s">
        <v>140</v>
      </c>
      <c r="E2365">
        <v>1</v>
      </c>
      <c r="F2365">
        <v>39.200000000000003</v>
      </c>
      <c r="G2365" t="s">
        <v>173</v>
      </c>
      <c r="H2365" t="s">
        <v>10</v>
      </c>
      <c r="I2365">
        <v>40</v>
      </c>
      <c r="J2365">
        <v>1</v>
      </c>
      <c r="K2365">
        <v>90</v>
      </c>
      <c r="L2365">
        <v>0</v>
      </c>
      <c r="M2365">
        <v>0</v>
      </c>
      <c r="N2365" t="s">
        <v>157</v>
      </c>
    </row>
    <row r="2366" spans="1:14" x14ac:dyDescent="0.2">
      <c r="A2366">
        <v>2483409</v>
      </c>
      <c r="B2366" s="1">
        <v>44956</v>
      </c>
      <c r="C2366" t="s">
        <v>173</v>
      </c>
      <c r="D2366" t="s">
        <v>151</v>
      </c>
      <c r="E2366">
        <v>0</v>
      </c>
      <c r="F2366">
        <v>18.7</v>
      </c>
      <c r="G2366" t="s">
        <v>173</v>
      </c>
      <c r="H2366" t="s">
        <v>10</v>
      </c>
      <c r="I2366">
        <v>40</v>
      </c>
      <c r="J2366">
        <v>1</v>
      </c>
      <c r="K2366">
        <v>90</v>
      </c>
      <c r="L2366">
        <v>0</v>
      </c>
      <c r="M2366">
        <v>0</v>
      </c>
      <c r="N2366" t="s">
        <v>157</v>
      </c>
    </row>
    <row r="2367" spans="1:14" x14ac:dyDescent="0.2">
      <c r="A2367">
        <v>2479867</v>
      </c>
      <c r="B2367" s="1">
        <v>44955</v>
      </c>
      <c r="C2367" t="s">
        <v>173</v>
      </c>
      <c r="D2367" t="s">
        <v>151</v>
      </c>
      <c r="E2367">
        <v>1</v>
      </c>
      <c r="F2367">
        <v>1.2</v>
      </c>
      <c r="G2367" t="s">
        <v>173</v>
      </c>
      <c r="H2367" t="s">
        <v>10</v>
      </c>
      <c r="I2367">
        <v>40</v>
      </c>
      <c r="J2367">
        <v>1</v>
      </c>
      <c r="K2367">
        <v>90</v>
      </c>
      <c r="L2367">
        <v>0</v>
      </c>
      <c r="M2367">
        <v>0</v>
      </c>
      <c r="N2367" t="s">
        <v>157</v>
      </c>
    </row>
    <row r="2368" spans="1:14" x14ac:dyDescent="0.2">
      <c r="A2368">
        <v>2476850</v>
      </c>
      <c r="B2368" s="1">
        <v>44953</v>
      </c>
      <c r="C2368" t="s">
        <v>173</v>
      </c>
      <c r="D2368" t="s">
        <v>149</v>
      </c>
      <c r="E2368">
        <v>0</v>
      </c>
      <c r="F2368">
        <v>2.9</v>
      </c>
      <c r="G2368" t="s">
        <v>173</v>
      </c>
      <c r="H2368" t="s">
        <v>10</v>
      </c>
      <c r="I2368">
        <v>40</v>
      </c>
      <c r="J2368">
        <v>1</v>
      </c>
      <c r="K2368">
        <v>90</v>
      </c>
      <c r="L2368">
        <v>0</v>
      </c>
      <c r="M2368">
        <v>0</v>
      </c>
      <c r="N2368" t="s">
        <v>157</v>
      </c>
    </row>
    <row r="2369" spans="1:14" x14ac:dyDescent="0.2">
      <c r="A2369">
        <v>2472912</v>
      </c>
      <c r="B2369" s="1">
        <v>44951</v>
      </c>
      <c r="C2369" t="s">
        <v>173</v>
      </c>
      <c r="D2369" t="s">
        <v>141</v>
      </c>
      <c r="E2369">
        <v>0</v>
      </c>
      <c r="F2369">
        <v>0</v>
      </c>
      <c r="G2369" t="s">
        <v>173</v>
      </c>
      <c r="H2369" t="s">
        <v>10</v>
      </c>
      <c r="I2369">
        <v>40</v>
      </c>
      <c r="J2369">
        <v>1</v>
      </c>
      <c r="K2369">
        <v>90</v>
      </c>
      <c r="L2369">
        <v>0</v>
      </c>
      <c r="M2369">
        <v>0</v>
      </c>
      <c r="N2369" t="s">
        <v>157</v>
      </c>
    </row>
    <row r="2370" spans="1:14" x14ac:dyDescent="0.2">
      <c r="A2370">
        <v>2446568</v>
      </c>
      <c r="B2370" s="1">
        <v>44942</v>
      </c>
      <c r="C2370" t="s">
        <v>173</v>
      </c>
      <c r="D2370" t="s">
        <v>149</v>
      </c>
      <c r="E2370">
        <v>1</v>
      </c>
      <c r="F2370">
        <v>2.9</v>
      </c>
      <c r="G2370" t="s">
        <v>173</v>
      </c>
      <c r="H2370" t="s">
        <v>10</v>
      </c>
      <c r="I2370">
        <v>40</v>
      </c>
      <c r="J2370">
        <v>1</v>
      </c>
      <c r="K2370">
        <v>90</v>
      </c>
      <c r="L2370">
        <v>0</v>
      </c>
      <c r="M2370">
        <v>0</v>
      </c>
      <c r="N2370" t="s">
        <v>157</v>
      </c>
    </row>
    <row r="2371" spans="1:14" x14ac:dyDescent="0.2">
      <c r="A2371">
        <v>2446952</v>
      </c>
      <c r="B2371" s="1">
        <v>44940</v>
      </c>
      <c r="C2371" t="s">
        <v>173</v>
      </c>
      <c r="D2371" t="s">
        <v>136</v>
      </c>
      <c r="E2371">
        <v>0</v>
      </c>
      <c r="F2371">
        <v>4.5999999999999996</v>
      </c>
      <c r="G2371" t="s">
        <v>173</v>
      </c>
      <c r="H2371" t="s">
        <v>10</v>
      </c>
      <c r="I2371">
        <v>40</v>
      </c>
      <c r="J2371">
        <v>1</v>
      </c>
      <c r="K2371">
        <v>90</v>
      </c>
      <c r="L2371">
        <v>0</v>
      </c>
      <c r="M2371">
        <v>0</v>
      </c>
      <c r="N2371" t="s">
        <v>157</v>
      </c>
    </row>
    <row r="2372" spans="1:14" x14ac:dyDescent="0.2">
      <c r="A2372">
        <v>2446652</v>
      </c>
      <c r="B2372" s="1">
        <v>44940</v>
      </c>
      <c r="C2372" t="s">
        <v>173</v>
      </c>
      <c r="D2372" t="s">
        <v>151</v>
      </c>
      <c r="E2372">
        <v>0</v>
      </c>
      <c r="F2372">
        <v>0.6</v>
      </c>
      <c r="G2372" t="s">
        <v>173</v>
      </c>
      <c r="H2372" t="s">
        <v>10</v>
      </c>
      <c r="I2372">
        <v>40</v>
      </c>
      <c r="J2372">
        <v>1</v>
      </c>
      <c r="K2372">
        <v>90</v>
      </c>
      <c r="L2372">
        <v>0</v>
      </c>
      <c r="M2372">
        <v>0</v>
      </c>
      <c r="N2372" t="s">
        <v>157</v>
      </c>
    </row>
    <row r="2373" spans="1:14" x14ac:dyDescent="0.2">
      <c r="A2373">
        <v>2416694</v>
      </c>
      <c r="B2373" s="1">
        <v>44925</v>
      </c>
      <c r="C2373" t="s">
        <v>174</v>
      </c>
      <c r="D2373" t="s">
        <v>140</v>
      </c>
      <c r="E2373">
        <v>1</v>
      </c>
      <c r="F2373">
        <v>29.4</v>
      </c>
      <c r="G2373" t="s">
        <v>174</v>
      </c>
      <c r="H2373" t="s">
        <v>10</v>
      </c>
      <c r="I2373">
        <v>75</v>
      </c>
      <c r="J2373">
        <v>1</v>
      </c>
      <c r="K2373">
        <v>90</v>
      </c>
      <c r="L2373">
        <v>0</v>
      </c>
      <c r="M2373">
        <v>0</v>
      </c>
      <c r="N2373" t="s">
        <v>157</v>
      </c>
    </row>
    <row r="2374" spans="1:14" x14ac:dyDescent="0.2">
      <c r="A2374">
        <v>2410025</v>
      </c>
      <c r="B2374" s="1">
        <v>44917</v>
      </c>
      <c r="C2374" t="s">
        <v>174</v>
      </c>
      <c r="D2374" t="s">
        <v>134</v>
      </c>
      <c r="E2374">
        <v>1</v>
      </c>
      <c r="F2374">
        <v>0.3</v>
      </c>
      <c r="G2374" t="s">
        <v>174</v>
      </c>
      <c r="H2374" t="s">
        <v>10</v>
      </c>
      <c r="I2374">
        <v>75</v>
      </c>
      <c r="J2374">
        <v>1</v>
      </c>
      <c r="K2374">
        <v>90</v>
      </c>
      <c r="L2374">
        <v>0</v>
      </c>
      <c r="M2374">
        <v>0</v>
      </c>
      <c r="N2374" t="s">
        <v>157</v>
      </c>
    </row>
    <row r="2375" spans="1:14" x14ac:dyDescent="0.2">
      <c r="A2375">
        <v>2406546</v>
      </c>
      <c r="B2375" s="1">
        <v>44915</v>
      </c>
      <c r="C2375" t="s">
        <v>174</v>
      </c>
      <c r="D2375" t="s">
        <v>136</v>
      </c>
      <c r="E2375">
        <v>1</v>
      </c>
      <c r="F2375">
        <v>27</v>
      </c>
      <c r="G2375" t="s">
        <v>174</v>
      </c>
      <c r="H2375" t="s">
        <v>10</v>
      </c>
      <c r="I2375">
        <v>75</v>
      </c>
      <c r="J2375">
        <v>1</v>
      </c>
      <c r="K2375">
        <v>90</v>
      </c>
      <c r="L2375">
        <v>0</v>
      </c>
      <c r="M2375">
        <v>0</v>
      </c>
      <c r="N2375" t="s">
        <v>157</v>
      </c>
    </row>
    <row r="2376" spans="1:14" x14ac:dyDescent="0.2">
      <c r="A2376">
        <v>2401770</v>
      </c>
      <c r="B2376" s="1">
        <v>44912</v>
      </c>
      <c r="C2376" t="s">
        <v>174</v>
      </c>
      <c r="D2376" t="s">
        <v>149</v>
      </c>
      <c r="E2376">
        <v>0</v>
      </c>
      <c r="F2376">
        <v>1.1000000000000001</v>
      </c>
      <c r="G2376" t="s">
        <v>174</v>
      </c>
      <c r="H2376" t="s">
        <v>10</v>
      </c>
      <c r="I2376">
        <v>75</v>
      </c>
      <c r="J2376">
        <v>1</v>
      </c>
      <c r="K2376">
        <v>90</v>
      </c>
      <c r="L2376">
        <v>0</v>
      </c>
      <c r="M2376">
        <v>0</v>
      </c>
      <c r="N2376" t="s">
        <v>157</v>
      </c>
    </row>
    <row r="2377" spans="1:14" x14ac:dyDescent="0.2">
      <c r="A2377">
        <v>2400725</v>
      </c>
      <c r="B2377" s="1">
        <v>44911</v>
      </c>
      <c r="C2377" t="s">
        <v>174</v>
      </c>
      <c r="D2377" t="s">
        <v>136</v>
      </c>
      <c r="E2377">
        <v>0</v>
      </c>
      <c r="F2377">
        <v>3.1</v>
      </c>
      <c r="G2377" t="s">
        <v>174</v>
      </c>
      <c r="H2377" t="s">
        <v>10</v>
      </c>
      <c r="I2377">
        <v>75</v>
      </c>
      <c r="J2377">
        <v>1</v>
      </c>
      <c r="K2377">
        <v>90</v>
      </c>
      <c r="L2377">
        <v>0</v>
      </c>
      <c r="M2377">
        <v>0</v>
      </c>
      <c r="N2377" t="s">
        <v>157</v>
      </c>
    </row>
    <row r="2378" spans="1:14" x14ac:dyDescent="0.2">
      <c r="A2378">
        <v>2366577</v>
      </c>
      <c r="B2378" s="1">
        <v>44898</v>
      </c>
      <c r="C2378" t="s">
        <v>174</v>
      </c>
      <c r="D2378" t="s">
        <v>143</v>
      </c>
      <c r="E2378">
        <v>0</v>
      </c>
      <c r="F2378">
        <v>0.6</v>
      </c>
      <c r="G2378" t="s">
        <v>174</v>
      </c>
      <c r="H2378" t="s">
        <v>10</v>
      </c>
      <c r="I2378">
        <v>75</v>
      </c>
      <c r="J2378">
        <v>1</v>
      </c>
      <c r="K2378">
        <v>90</v>
      </c>
      <c r="L2378">
        <v>0</v>
      </c>
      <c r="M2378">
        <v>0</v>
      </c>
      <c r="N2378" t="s">
        <v>157</v>
      </c>
    </row>
    <row r="2379" spans="1:14" x14ac:dyDescent="0.2">
      <c r="A2379">
        <v>2375500</v>
      </c>
      <c r="B2379" s="1">
        <v>44896</v>
      </c>
      <c r="C2379" t="s">
        <v>174</v>
      </c>
      <c r="D2379" t="s">
        <v>142</v>
      </c>
      <c r="E2379">
        <v>0</v>
      </c>
      <c r="F2379">
        <v>0.8</v>
      </c>
      <c r="G2379" t="s">
        <v>174</v>
      </c>
      <c r="H2379" t="s">
        <v>10</v>
      </c>
      <c r="I2379">
        <v>75</v>
      </c>
      <c r="J2379">
        <v>1</v>
      </c>
      <c r="K2379">
        <v>90</v>
      </c>
      <c r="L2379">
        <v>0</v>
      </c>
      <c r="M2379">
        <v>0</v>
      </c>
      <c r="N2379" t="s">
        <v>157</v>
      </c>
    </row>
    <row r="2380" spans="1:14" x14ac:dyDescent="0.2">
      <c r="A2380">
        <v>2542530</v>
      </c>
      <c r="B2380" s="1">
        <v>44983</v>
      </c>
      <c r="C2380" t="s">
        <v>174</v>
      </c>
      <c r="D2380" t="s">
        <v>136</v>
      </c>
      <c r="E2380">
        <v>0</v>
      </c>
      <c r="F2380">
        <v>6.7</v>
      </c>
      <c r="G2380" t="s">
        <v>174</v>
      </c>
      <c r="H2380" t="s">
        <v>10</v>
      </c>
      <c r="I2380">
        <v>75</v>
      </c>
      <c r="J2380">
        <v>1</v>
      </c>
      <c r="K2380">
        <v>90</v>
      </c>
      <c r="L2380">
        <v>0</v>
      </c>
      <c r="M2380">
        <v>0</v>
      </c>
      <c r="N2380" t="s">
        <v>157</v>
      </c>
    </row>
    <row r="2381" spans="1:14" x14ac:dyDescent="0.2">
      <c r="A2381">
        <v>2537818</v>
      </c>
      <c r="B2381" s="1">
        <v>44980</v>
      </c>
      <c r="C2381" t="s">
        <v>174</v>
      </c>
      <c r="D2381" t="s">
        <v>142</v>
      </c>
      <c r="E2381">
        <v>0</v>
      </c>
      <c r="F2381">
        <v>2.2000000000000002</v>
      </c>
      <c r="G2381" t="s">
        <v>174</v>
      </c>
      <c r="H2381" t="s">
        <v>10</v>
      </c>
      <c r="I2381">
        <v>75</v>
      </c>
      <c r="J2381">
        <v>1</v>
      </c>
      <c r="K2381">
        <v>90</v>
      </c>
      <c r="L2381">
        <v>0</v>
      </c>
      <c r="M2381">
        <v>0</v>
      </c>
      <c r="N2381" t="s">
        <v>157</v>
      </c>
    </row>
    <row r="2382" spans="1:14" x14ac:dyDescent="0.2">
      <c r="A2382">
        <v>2534716</v>
      </c>
      <c r="B2382" s="1">
        <v>44979</v>
      </c>
      <c r="C2382" t="s">
        <v>174</v>
      </c>
      <c r="D2382" t="s">
        <v>151</v>
      </c>
      <c r="E2382">
        <v>0</v>
      </c>
      <c r="F2382">
        <v>0.5</v>
      </c>
      <c r="G2382" t="s">
        <v>174</v>
      </c>
      <c r="H2382" t="s">
        <v>10</v>
      </c>
      <c r="I2382">
        <v>75</v>
      </c>
      <c r="J2382">
        <v>1</v>
      </c>
      <c r="K2382">
        <v>90</v>
      </c>
      <c r="L2382">
        <v>0</v>
      </c>
      <c r="M2382">
        <v>0</v>
      </c>
      <c r="N2382" t="s">
        <v>157</v>
      </c>
    </row>
    <row r="2383" spans="1:14" x14ac:dyDescent="0.2">
      <c r="A2383">
        <v>2523901</v>
      </c>
      <c r="B2383" s="1">
        <v>44974</v>
      </c>
      <c r="C2383" t="s">
        <v>174</v>
      </c>
      <c r="D2383" t="s">
        <v>141</v>
      </c>
      <c r="E2383">
        <v>1</v>
      </c>
      <c r="F2383">
        <v>1.3</v>
      </c>
      <c r="G2383" t="s">
        <v>174</v>
      </c>
      <c r="H2383" t="s">
        <v>10</v>
      </c>
      <c r="I2383">
        <v>75</v>
      </c>
      <c r="J2383">
        <v>1</v>
      </c>
      <c r="K2383">
        <v>90</v>
      </c>
      <c r="L2383">
        <v>0</v>
      </c>
      <c r="M2383">
        <v>0</v>
      </c>
      <c r="N2383" t="s">
        <v>157</v>
      </c>
    </row>
    <row r="2384" spans="1:14" x14ac:dyDescent="0.2">
      <c r="A2384">
        <v>2521473</v>
      </c>
      <c r="B2384" s="1">
        <v>44973</v>
      </c>
      <c r="C2384" t="s">
        <v>174</v>
      </c>
      <c r="D2384" t="s">
        <v>138</v>
      </c>
      <c r="E2384">
        <v>0</v>
      </c>
      <c r="F2384">
        <v>16.8</v>
      </c>
      <c r="G2384" t="s">
        <v>174</v>
      </c>
      <c r="H2384" t="s">
        <v>10</v>
      </c>
      <c r="I2384">
        <v>75</v>
      </c>
      <c r="J2384">
        <v>1</v>
      </c>
      <c r="K2384">
        <v>90</v>
      </c>
      <c r="L2384">
        <v>0</v>
      </c>
      <c r="M2384">
        <v>0</v>
      </c>
      <c r="N2384" t="s">
        <v>157</v>
      </c>
    </row>
    <row r="2385" spans="1:14" x14ac:dyDescent="0.2">
      <c r="A2385">
        <v>2493352</v>
      </c>
      <c r="B2385" s="1">
        <v>44970</v>
      </c>
      <c r="C2385" t="s">
        <v>174</v>
      </c>
      <c r="D2385" t="s">
        <v>136</v>
      </c>
      <c r="E2385">
        <v>0</v>
      </c>
      <c r="F2385">
        <v>200.3</v>
      </c>
      <c r="G2385" t="s">
        <v>174</v>
      </c>
      <c r="H2385" t="s">
        <v>10</v>
      </c>
      <c r="I2385">
        <v>75</v>
      </c>
      <c r="J2385">
        <v>1</v>
      </c>
      <c r="K2385">
        <v>90</v>
      </c>
      <c r="L2385">
        <v>0</v>
      </c>
      <c r="M2385">
        <v>0</v>
      </c>
      <c r="N2385" t="s">
        <v>157</v>
      </c>
    </row>
    <row r="2386" spans="1:14" x14ac:dyDescent="0.2">
      <c r="A2386">
        <v>2501532</v>
      </c>
      <c r="B2386" s="1">
        <v>44964</v>
      </c>
      <c r="C2386" t="s">
        <v>174</v>
      </c>
      <c r="D2386" t="s">
        <v>137</v>
      </c>
      <c r="E2386">
        <v>1</v>
      </c>
      <c r="F2386">
        <v>2.4</v>
      </c>
      <c r="G2386" t="s">
        <v>174</v>
      </c>
      <c r="H2386" t="s">
        <v>10</v>
      </c>
      <c r="I2386">
        <v>75</v>
      </c>
      <c r="J2386">
        <v>1</v>
      </c>
      <c r="K2386">
        <v>90</v>
      </c>
      <c r="L2386">
        <v>0</v>
      </c>
      <c r="M2386">
        <v>0</v>
      </c>
      <c r="N2386" t="s">
        <v>157</v>
      </c>
    </row>
    <row r="2387" spans="1:14" x14ac:dyDescent="0.2">
      <c r="A2387">
        <v>2497714</v>
      </c>
      <c r="B2387" s="1">
        <v>44963</v>
      </c>
      <c r="C2387" t="s">
        <v>174</v>
      </c>
      <c r="D2387" t="s">
        <v>134</v>
      </c>
      <c r="E2387">
        <v>1</v>
      </c>
      <c r="F2387">
        <v>18.2</v>
      </c>
      <c r="G2387" t="s">
        <v>174</v>
      </c>
      <c r="H2387" t="s">
        <v>10</v>
      </c>
      <c r="I2387">
        <v>75</v>
      </c>
      <c r="J2387">
        <v>1</v>
      </c>
      <c r="K2387">
        <v>90</v>
      </c>
      <c r="L2387">
        <v>0</v>
      </c>
      <c r="M2387">
        <v>0</v>
      </c>
      <c r="N2387" t="s">
        <v>157</v>
      </c>
    </row>
    <row r="2388" spans="1:14" x14ac:dyDescent="0.2">
      <c r="A2388">
        <v>2488329</v>
      </c>
      <c r="B2388" s="1">
        <v>44958</v>
      </c>
      <c r="C2388" t="s">
        <v>174</v>
      </c>
      <c r="D2388" t="s">
        <v>140</v>
      </c>
      <c r="E2388">
        <v>1</v>
      </c>
      <c r="F2388">
        <v>94.9</v>
      </c>
      <c r="G2388" t="s">
        <v>174</v>
      </c>
      <c r="H2388" t="s">
        <v>10</v>
      </c>
      <c r="I2388">
        <v>75</v>
      </c>
      <c r="J2388">
        <v>1</v>
      </c>
      <c r="K2388">
        <v>90</v>
      </c>
      <c r="L2388">
        <v>0</v>
      </c>
      <c r="M2388">
        <v>0</v>
      </c>
      <c r="N2388" t="s">
        <v>157</v>
      </c>
    </row>
    <row r="2389" spans="1:14" x14ac:dyDescent="0.2">
      <c r="A2389">
        <v>2478167</v>
      </c>
      <c r="B2389" s="1">
        <v>44954</v>
      </c>
      <c r="C2389" t="s">
        <v>174</v>
      </c>
      <c r="D2389" t="s">
        <v>149</v>
      </c>
      <c r="E2389">
        <v>1</v>
      </c>
      <c r="F2389">
        <v>16</v>
      </c>
      <c r="G2389" t="s">
        <v>174</v>
      </c>
      <c r="H2389" t="s">
        <v>10</v>
      </c>
      <c r="I2389">
        <v>75</v>
      </c>
      <c r="J2389">
        <v>1</v>
      </c>
      <c r="K2389">
        <v>90</v>
      </c>
      <c r="L2389">
        <v>0</v>
      </c>
      <c r="M2389">
        <v>0</v>
      </c>
      <c r="N2389" t="s">
        <v>157</v>
      </c>
    </row>
    <row r="2390" spans="1:14" x14ac:dyDescent="0.2">
      <c r="A2390">
        <v>2472146</v>
      </c>
      <c r="B2390" s="1">
        <v>44952</v>
      </c>
      <c r="C2390" t="s">
        <v>174</v>
      </c>
      <c r="D2390" t="s">
        <v>137</v>
      </c>
      <c r="E2390">
        <v>1</v>
      </c>
      <c r="F2390">
        <v>3.9</v>
      </c>
      <c r="G2390" t="s">
        <v>174</v>
      </c>
      <c r="H2390" t="s">
        <v>10</v>
      </c>
      <c r="I2390">
        <v>75</v>
      </c>
      <c r="J2390">
        <v>1</v>
      </c>
      <c r="K2390">
        <v>90</v>
      </c>
      <c r="L2390">
        <v>0</v>
      </c>
      <c r="M2390">
        <v>0</v>
      </c>
      <c r="N2390" t="s">
        <v>157</v>
      </c>
    </row>
    <row r="2391" spans="1:14" x14ac:dyDescent="0.2">
      <c r="A2391">
        <v>2467942</v>
      </c>
      <c r="B2391" s="1">
        <v>44950</v>
      </c>
      <c r="C2391" t="s">
        <v>174</v>
      </c>
      <c r="D2391" t="s">
        <v>137</v>
      </c>
      <c r="E2391">
        <v>0</v>
      </c>
      <c r="F2391">
        <v>2.2000000000000002</v>
      </c>
      <c r="G2391" t="s">
        <v>174</v>
      </c>
      <c r="H2391" t="s">
        <v>10</v>
      </c>
      <c r="I2391">
        <v>75</v>
      </c>
      <c r="J2391">
        <v>1</v>
      </c>
      <c r="K2391">
        <v>90</v>
      </c>
      <c r="L2391">
        <v>0</v>
      </c>
      <c r="M2391">
        <v>0</v>
      </c>
      <c r="N2391" t="s">
        <v>157</v>
      </c>
    </row>
    <row r="2392" spans="1:14" x14ac:dyDescent="0.2">
      <c r="A2392">
        <v>2460408</v>
      </c>
      <c r="B2392" s="1">
        <v>44947</v>
      </c>
      <c r="C2392" t="s">
        <v>174</v>
      </c>
      <c r="D2392" t="s">
        <v>151</v>
      </c>
      <c r="E2392">
        <v>0</v>
      </c>
      <c r="F2392">
        <v>20.100000000000001</v>
      </c>
      <c r="G2392" t="s">
        <v>174</v>
      </c>
      <c r="H2392" t="s">
        <v>10</v>
      </c>
      <c r="I2392">
        <v>75</v>
      </c>
      <c r="J2392">
        <v>1</v>
      </c>
      <c r="K2392">
        <v>90</v>
      </c>
      <c r="L2392">
        <v>0</v>
      </c>
      <c r="M2392">
        <v>0</v>
      </c>
      <c r="N2392" t="s">
        <v>157</v>
      </c>
    </row>
    <row r="2393" spans="1:14" x14ac:dyDescent="0.2">
      <c r="A2393">
        <v>2460426</v>
      </c>
      <c r="B2393" s="1">
        <v>44946</v>
      </c>
      <c r="C2393" t="s">
        <v>174</v>
      </c>
      <c r="D2393" t="s">
        <v>135</v>
      </c>
      <c r="E2393">
        <v>1</v>
      </c>
      <c r="F2393">
        <v>13.1</v>
      </c>
      <c r="G2393" t="s">
        <v>174</v>
      </c>
      <c r="H2393" t="s">
        <v>10</v>
      </c>
      <c r="I2393">
        <v>75</v>
      </c>
      <c r="J2393">
        <v>1</v>
      </c>
      <c r="K2393">
        <v>90</v>
      </c>
      <c r="L2393">
        <v>0</v>
      </c>
      <c r="M2393">
        <v>0</v>
      </c>
      <c r="N2393" t="s">
        <v>157</v>
      </c>
    </row>
    <row r="2394" spans="1:14" x14ac:dyDescent="0.2">
      <c r="A2394">
        <v>2457282</v>
      </c>
      <c r="B2394" s="1">
        <v>44945</v>
      </c>
      <c r="C2394" t="s">
        <v>174</v>
      </c>
      <c r="D2394" t="s">
        <v>139</v>
      </c>
      <c r="E2394">
        <v>1</v>
      </c>
      <c r="F2394">
        <v>0</v>
      </c>
      <c r="G2394" t="s">
        <v>174</v>
      </c>
      <c r="H2394" t="s">
        <v>10</v>
      </c>
      <c r="I2394">
        <v>75</v>
      </c>
      <c r="J2394">
        <v>1</v>
      </c>
      <c r="K2394">
        <v>90</v>
      </c>
      <c r="L2394">
        <v>0</v>
      </c>
      <c r="M2394">
        <v>0</v>
      </c>
      <c r="N2394" t="s">
        <v>157</v>
      </c>
    </row>
    <row r="2395" spans="1:14" x14ac:dyDescent="0.2">
      <c r="A2395">
        <v>2452690</v>
      </c>
      <c r="B2395" s="1">
        <v>44945</v>
      </c>
      <c r="C2395" t="s">
        <v>174</v>
      </c>
      <c r="D2395" t="s">
        <v>134</v>
      </c>
      <c r="E2395">
        <v>1</v>
      </c>
      <c r="F2395">
        <v>32.799999999999997</v>
      </c>
      <c r="G2395" t="s">
        <v>174</v>
      </c>
      <c r="H2395" t="s">
        <v>10</v>
      </c>
      <c r="I2395">
        <v>75</v>
      </c>
      <c r="J2395">
        <v>1</v>
      </c>
      <c r="K2395">
        <v>90</v>
      </c>
      <c r="L2395">
        <v>0</v>
      </c>
      <c r="M2395">
        <v>0</v>
      </c>
      <c r="N2395" t="s">
        <v>157</v>
      </c>
    </row>
    <row r="2396" spans="1:14" x14ac:dyDescent="0.2">
      <c r="A2396">
        <v>2459560</v>
      </c>
      <c r="B2396" s="1">
        <v>44945</v>
      </c>
      <c r="C2396" t="s">
        <v>174</v>
      </c>
      <c r="D2396" t="s">
        <v>141</v>
      </c>
      <c r="E2396">
        <v>1</v>
      </c>
      <c r="F2396">
        <v>0.8</v>
      </c>
      <c r="G2396" t="s">
        <v>174</v>
      </c>
      <c r="H2396" t="s">
        <v>10</v>
      </c>
      <c r="I2396">
        <v>75</v>
      </c>
      <c r="J2396">
        <v>1</v>
      </c>
      <c r="K2396">
        <v>90</v>
      </c>
      <c r="L2396">
        <v>0</v>
      </c>
      <c r="M2396">
        <v>0</v>
      </c>
      <c r="N2396" t="s">
        <v>157</v>
      </c>
    </row>
    <row r="2397" spans="1:14" x14ac:dyDescent="0.2">
      <c r="A2397">
        <v>2454048</v>
      </c>
      <c r="B2397" s="1">
        <v>44944</v>
      </c>
      <c r="C2397" t="s">
        <v>174</v>
      </c>
      <c r="D2397" t="s">
        <v>151</v>
      </c>
      <c r="E2397">
        <v>0</v>
      </c>
      <c r="F2397">
        <v>2.2000000000000002</v>
      </c>
      <c r="G2397" t="s">
        <v>174</v>
      </c>
      <c r="H2397" t="s">
        <v>10</v>
      </c>
      <c r="I2397">
        <v>75</v>
      </c>
      <c r="J2397">
        <v>1</v>
      </c>
      <c r="K2397">
        <v>90</v>
      </c>
      <c r="L2397">
        <v>0</v>
      </c>
      <c r="M2397">
        <v>0</v>
      </c>
      <c r="N2397" t="s">
        <v>157</v>
      </c>
    </row>
    <row r="2398" spans="1:14" x14ac:dyDescent="0.2">
      <c r="A2398">
        <v>2454827</v>
      </c>
      <c r="B2398" s="1">
        <v>44943</v>
      </c>
      <c r="C2398" t="s">
        <v>174</v>
      </c>
      <c r="D2398" t="s">
        <v>136</v>
      </c>
      <c r="E2398">
        <v>0</v>
      </c>
      <c r="F2398">
        <v>1.8</v>
      </c>
      <c r="G2398" t="s">
        <v>174</v>
      </c>
      <c r="H2398" t="s">
        <v>10</v>
      </c>
      <c r="I2398">
        <v>75</v>
      </c>
      <c r="J2398">
        <v>1</v>
      </c>
      <c r="K2398">
        <v>90</v>
      </c>
      <c r="L2398">
        <v>0</v>
      </c>
      <c r="M2398">
        <v>0</v>
      </c>
      <c r="N2398" t="s">
        <v>157</v>
      </c>
    </row>
    <row r="2399" spans="1:14" x14ac:dyDescent="0.2">
      <c r="A2399">
        <v>2416866</v>
      </c>
      <c r="B2399" s="1">
        <v>44925</v>
      </c>
      <c r="C2399" t="s">
        <v>175</v>
      </c>
      <c r="D2399" t="s">
        <v>136</v>
      </c>
      <c r="E2399">
        <v>1</v>
      </c>
      <c r="F2399">
        <v>0.6</v>
      </c>
      <c r="G2399" t="s">
        <v>175</v>
      </c>
      <c r="H2399" t="s">
        <v>10</v>
      </c>
      <c r="I2399">
        <v>75</v>
      </c>
      <c r="J2399">
        <v>1</v>
      </c>
      <c r="K2399">
        <v>90</v>
      </c>
      <c r="L2399">
        <v>0</v>
      </c>
      <c r="M2399">
        <v>0</v>
      </c>
      <c r="N2399" t="s">
        <v>157</v>
      </c>
    </row>
    <row r="2400" spans="1:14" x14ac:dyDescent="0.2">
      <c r="A2400">
        <v>2415598</v>
      </c>
      <c r="B2400" s="1">
        <v>44925</v>
      </c>
      <c r="C2400" t="s">
        <v>175</v>
      </c>
      <c r="D2400" t="s">
        <v>134</v>
      </c>
      <c r="E2400">
        <v>0</v>
      </c>
      <c r="F2400">
        <v>5.8</v>
      </c>
      <c r="G2400" t="s">
        <v>175</v>
      </c>
      <c r="H2400" t="s">
        <v>10</v>
      </c>
      <c r="I2400">
        <v>75</v>
      </c>
      <c r="J2400">
        <v>1</v>
      </c>
      <c r="K2400">
        <v>90</v>
      </c>
      <c r="L2400">
        <v>0</v>
      </c>
      <c r="M2400">
        <v>0</v>
      </c>
      <c r="N2400" t="s">
        <v>157</v>
      </c>
    </row>
    <row r="2401" spans="1:14" x14ac:dyDescent="0.2">
      <c r="A2401">
        <v>2375126</v>
      </c>
      <c r="B2401" s="1">
        <v>44896</v>
      </c>
      <c r="C2401" t="s">
        <v>175</v>
      </c>
      <c r="D2401" t="s">
        <v>139</v>
      </c>
      <c r="E2401">
        <v>1</v>
      </c>
      <c r="F2401">
        <v>0.4</v>
      </c>
      <c r="G2401" t="s">
        <v>175</v>
      </c>
      <c r="H2401" t="s">
        <v>10</v>
      </c>
      <c r="I2401">
        <v>75</v>
      </c>
      <c r="J2401">
        <v>1</v>
      </c>
      <c r="K2401">
        <v>90</v>
      </c>
      <c r="L2401">
        <v>0</v>
      </c>
      <c r="M2401">
        <v>0</v>
      </c>
      <c r="N2401" t="s">
        <v>157</v>
      </c>
    </row>
    <row r="2402" spans="1:14" x14ac:dyDescent="0.2">
      <c r="A2402">
        <v>2540253</v>
      </c>
      <c r="B2402" s="1">
        <v>44981</v>
      </c>
      <c r="C2402" t="s">
        <v>175</v>
      </c>
      <c r="D2402" t="s">
        <v>142</v>
      </c>
      <c r="E2402">
        <v>0</v>
      </c>
      <c r="F2402">
        <v>0.9</v>
      </c>
      <c r="G2402" t="s">
        <v>175</v>
      </c>
      <c r="H2402" t="s">
        <v>10</v>
      </c>
      <c r="I2402">
        <v>75</v>
      </c>
      <c r="J2402">
        <v>1</v>
      </c>
      <c r="K2402">
        <v>90</v>
      </c>
      <c r="L2402">
        <v>0</v>
      </c>
      <c r="M2402">
        <v>0</v>
      </c>
      <c r="N2402" t="s">
        <v>157</v>
      </c>
    </row>
    <row r="2403" spans="1:14" x14ac:dyDescent="0.2">
      <c r="A2403">
        <v>2496419</v>
      </c>
      <c r="B2403" s="1">
        <v>44962</v>
      </c>
      <c r="C2403" t="s">
        <v>175</v>
      </c>
      <c r="D2403" t="s">
        <v>142</v>
      </c>
      <c r="E2403">
        <v>0</v>
      </c>
      <c r="F2403">
        <v>0.6</v>
      </c>
      <c r="G2403" t="s">
        <v>175</v>
      </c>
      <c r="H2403" t="s">
        <v>10</v>
      </c>
      <c r="I2403">
        <v>75</v>
      </c>
      <c r="J2403">
        <v>1</v>
      </c>
      <c r="K2403">
        <v>90</v>
      </c>
      <c r="L2403">
        <v>0</v>
      </c>
      <c r="M2403">
        <v>0</v>
      </c>
      <c r="N2403" t="s">
        <v>157</v>
      </c>
    </row>
    <row r="2404" spans="1:14" x14ac:dyDescent="0.2">
      <c r="A2404">
        <v>2446389</v>
      </c>
      <c r="B2404" s="1">
        <v>44942</v>
      </c>
      <c r="C2404" t="s">
        <v>175</v>
      </c>
      <c r="D2404" t="s">
        <v>137</v>
      </c>
      <c r="E2404">
        <v>0</v>
      </c>
      <c r="F2404">
        <v>1.6</v>
      </c>
      <c r="G2404" t="s">
        <v>175</v>
      </c>
      <c r="H2404" t="s">
        <v>10</v>
      </c>
      <c r="I2404">
        <v>75</v>
      </c>
      <c r="J2404">
        <v>1</v>
      </c>
      <c r="K2404">
        <v>90</v>
      </c>
      <c r="L2404">
        <v>0</v>
      </c>
      <c r="M2404">
        <v>0</v>
      </c>
      <c r="N2404" t="s">
        <v>157</v>
      </c>
    </row>
    <row r="2405" spans="1:14" x14ac:dyDescent="0.2">
      <c r="A2405">
        <v>2405013</v>
      </c>
      <c r="B2405" s="1">
        <v>44914</v>
      </c>
      <c r="C2405" t="s">
        <v>176</v>
      </c>
      <c r="D2405" t="s">
        <v>135</v>
      </c>
      <c r="E2405">
        <v>0</v>
      </c>
      <c r="F2405">
        <v>0.6</v>
      </c>
      <c r="G2405" t="s">
        <v>176</v>
      </c>
      <c r="H2405" t="s">
        <v>31</v>
      </c>
      <c r="I2405">
        <v>0</v>
      </c>
      <c r="J2405">
        <v>1</v>
      </c>
      <c r="K2405">
        <v>90</v>
      </c>
      <c r="L2405">
        <v>0</v>
      </c>
      <c r="M2405">
        <v>0</v>
      </c>
      <c r="N2405" t="s">
        <v>157</v>
      </c>
    </row>
    <row r="2406" spans="1:14" x14ac:dyDescent="0.2">
      <c r="A2406">
        <v>2396646</v>
      </c>
      <c r="B2406" s="1">
        <v>44909</v>
      </c>
      <c r="C2406" t="s">
        <v>176</v>
      </c>
      <c r="D2406" t="s">
        <v>134</v>
      </c>
      <c r="E2406">
        <v>1</v>
      </c>
      <c r="F2406">
        <v>2.1</v>
      </c>
      <c r="G2406" t="s">
        <v>176</v>
      </c>
      <c r="H2406" t="s">
        <v>31</v>
      </c>
      <c r="I2406">
        <v>0</v>
      </c>
      <c r="J2406">
        <v>1</v>
      </c>
      <c r="K2406">
        <v>90</v>
      </c>
      <c r="L2406">
        <v>0</v>
      </c>
      <c r="M2406">
        <v>0</v>
      </c>
      <c r="N2406" t="s">
        <v>157</v>
      </c>
    </row>
    <row r="2407" spans="1:14" x14ac:dyDescent="0.2">
      <c r="A2407">
        <v>2527978</v>
      </c>
      <c r="B2407" s="1">
        <v>44977</v>
      </c>
      <c r="C2407" t="s">
        <v>176</v>
      </c>
      <c r="D2407" t="s">
        <v>143</v>
      </c>
      <c r="E2407">
        <v>1</v>
      </c>
      <c r="F2407">
        <v>2.8</v>
      </c>
      <c r="G2407" t="s">
        <v>176</v>
      </c>
      <c r="H2407" t="s">
        <v>31</v>
      </c>
      <c r="I2407">
        <v>0</v>
      </c>
      <c r="J2407">
        <v>1</v>
      </c>
      <c r="K2407">
        <v>90</v>
      </c>
      <c r="L2407">
        <v>0</v>
      </c>
      <c r="M2407">
        <v>0</v>
      </c>
      <c r="N2407" t="s">
        <v>157</v>
      </c>
    </row>
    <row r="2408" spans="1:14" x14ac:dyDescent="0.2">
      <c r="A2408">
        <v>2520316</v>
      </c>
      <c r="B2408" s="1">
        <v>44975</v>
      </c>
      <c r="C2408" t="s">
        <v>176</v>
      </c>
      <c r="D2408" t="s">
        <v>140</v>
      </c>
      <c r="E2408">
        <v>1</v>
      </c>
      <c r="F2408">
        <v>0.9</v>
      </c>
      <c r="G2408" t="s">
        <v>176</v>
      </c>
      <c r="H2408" t="s">
        <v>31</v>
      </c>
      <c r="I2408">
        <v>0</v>
      </c>
      <c r="J2408">
        <v>1</v>
      </c>
      <c r="K2408">
        <v>90</v>
      </c>
      <c r="L2408">
        <v>0</v>
      </c>
      <c r="M2408">
        <v>0</v>
      </c>
      <c r="N2408" t="s">
        <v>157</v>
      </c>
    </row>
    <row r="2409" spans="1:14" x14ac:dyDescent="0.2">
      <c r="A2409">
        <v>2500247</v>
      </c>
      <c r="B2409" s="1">
        <v>44964</v>
      </c>
      <c r="C2409" t="s">
        <v>176</v>
      </c>
      <c r="D2409" t="s">
        <v>134</v>
      </c>
      <c r="E2409">
        <v>1</v>
      </c>
      <c r="F2409">
        <v>0.9</v>
      </c>
      <c r="G2409" t="s">
        <v>176</v>
      </c>
      <c r="H2409" t="s">
        <v>31</v>
      </c>
      <c r="I2409">
        <v>0</v>
      </c>
      <c r="J2409">
        <v>1</v>
      </c>
      <c r="K2409">
        <v>90</v>
      </c>
      <c r="L2409">
        <v>0</v>
      </c>
      <c r="M2409">
        <v>0</v>
      </c>
      <c r="N2409" t="s">
        <v>157</v>
      </c>
    </row>
    <row r="2410" spans="1:14" x14ac:dyDescent="0.2">
      <c r="A2410">
        <v>2485404</v>
      </c>
      <c r="B2410" s="1">
        <v>44957</v>
      </c>
      <c r="C2410" t="s">
        <v>176</v>
      </c>
      <c r="D2410" t="s">
        <v>139</v>
      </c>
      <c r="E2410">
        <v>1</v>
      </c>
      <c r="F2410">
        <v>0.4</v>
      </c>
      <c r="G2410" t="s">
        <v>176</v>
      </c>
      <c r="H2410" t="s">
        <v>31</v>
      </c>
      <c r="I2410">
        <v>0</v>
      </c>
      <c r="J2410">
        <v>1</v>
      </c>
      <c r="K2410">
        <v>90</v>
      </c>
      <c r="L2410">
        <v>0</v>
      </c>
      <c r="M2410">
        <v>0</v>
      </c>
      <c r="N2410" t="s">
        <v>157</v>
      </c>
    </row>
    <row r="2411" spans="1:14" x14ac:dyDescent="0.2">
      <c r="A2411">
        <v>2476831</v>
      </c>
      <c r="B2411" s="1">
        <v>44953</v>
      </c>
      <c r="C2411" t="s">
        <v>176</v>
      </c>
      <c r="D2411" t="s">
        <v>152</v>
      </c>
      <c r="E2411">
        <v>0</v>
      </c>
      <c r="F2411">
        <v>1.1000000000000001</v>
      </c>
      <c r="G2411" t="s">
        <v>176</v>
      </c>
      <c r="H2411" t="s">
        <v>31</v>
      </c>
      <c r="I2411">
        <v>0</v>
      </c>
      <c r="J2411">
        <v>1</v>
      </c>
      <c r="K2411">
        <v>90</v>
      </c>
      <c r="L2411">
        <v>0</v>
      </c>
      <c r="M2411">
        <v>0</v>
      </c>
      <c r="N2411" t="s">
        <v>157</v>
      </c>
    </row>
    <row r="2412" spans="1:14" x14ac:dyDescent="0.2">
      <c r="A2412">
        <v>2472707</v>
      </c>
      <c r="B2412" s="1">
        <v>44951</v>
      </c>
      <c r="C2412" t="s">
        <v>176</v>
      </c>
      <c r="D2412" t="s">
        <v>135</v>
      </c>
      <c r="E2412">
        <v>1</v>
      </c>
      <c r="F2412">
        <v>0.5</v>
      </c>
      <c r="G2412" t="s">
        <v>176</v>
      </c>
      <c r="H2412" t="s">
        <v>31</v>
      </c>
      <c r="I2412">
        <v>0</v>
      </c>
      <c r="J2412">
        <v>1</v>
      </c>
      <c r="K2412">
        <v>90</v>
      </c>
      <c r="L2412">
        <v>0</v>
      </c>
      <c r="M2412">
        <v>0</v>
      </c>
      <c r="N2412" t="s">
        <v>157</v>
      </c>
    </row>
    <row r="2413" spans="1:14" x14ac:dyDescent="0.2">
      <c r="A2413">
        <v>2453966</v>
      </c>
      <c r="B2413" s="1">
        <v>44943</v>
      </c>
      <c r="C2413" t="s">
        <v>176</v>
      </c>
      <c r="D2413" t="s">
        <v>136</v>
      </c>
      <c r="E2413">
        <v>1</v>
      </c>
      <c r="F2413">
        <v>7.7</v>
      </c>
      <c r="G2413" t="s">
        <v>176</v>
      </c>
      <c r="H2413" t="s">
        <v>31</v>
      </c>
      <c r="I2413">
        <v>0</v>
      </c>
      <c r="J2413">
        <v>1</v>
      </c>
      <c r="K2413">
        <v>90</v>
      </c>
      <c r="L2413">
        <v>0</v>
      </c>
      <c r="M2413">
        <v>0</v>
      </c>
      <c r="N2413" t="s">
        <v>157</v>
      </c>
    </row>
    <row r="2414" spans="1:14" x14ac:dyDescent="0.2">
      <c r="A2414">
        <v>2445499</v>
      </c>
      <c r="B2414" s="1">
        <v>44939</v>
      </c>
      <c r="C2414" t="s">
        <v>176</v>
      </c>
      <c r="D2414" t="s">
        <v>138</v>
      </c>
      <c r="E2414">
        <v>1</v>
      </c>
      <c r="F2414">
        <v>2.5</v>
      </c>
      <c r="G2414" t="s">
        <v>176</v>
      </c>
      <c r="H2414" t="s">
        <v>31</v>
      </c>
      <c r="I2414">
        <v>0</v>
      </c>
      <c r="J2414">
        <v>1</v>
      </c>
      <c r="K2414">
        <v>90</v>
      </c>
      <c r="L2414">
        <v>0</v>
      </c>
      <c r="M2414">
        <v>0</v>
      </c>
      <c r="N2414" t="s">
        <v>157</v>
      </c>
    </row>
    <row r="2415" spans="1:14" x14ac:dyDescent="0.2">
      <c r="A2415">
        <v>2435717</v>
      </c>
      <c r="B2415" s="1">
        <v>44937</v>
      </c>
      <c r="C2415" t="s">
        <v>176</v>
      </c>
      <c r="D2415" t="s">
        <v>143</v>
      </c>
      <c r="E2415">
        <v>1</v>
      </c>
      <c r="F2415">
        <v>0</v>
      </c>
      <c r="G2415" t="s">
        <v>176</v>
      </c>
      <c r="H2415" t="s">
        <v>31</v>
      </c>
      <c r="I2415">
        <v>0</v>
      </c>
      <c r="J2415">
        <v>1</v>
      </c>
      <c r="K2415">
        <v>90</v>
      </c>
      <c r="L2415">
        <v>0</v>
      </c>
      <c r="M2415">
        <v>0</v>
      </c>
      <c r="N2415" t="s">
        <v>157</v>
      </c>
    </row>
    <row r="2416" spans="1:14" x14ac:dyDescent="0.2">
      <c r="A2416">
        <v>2436762</v>
      </c>
      <c r="B2416" s="1">
        <v>44937</v>
      </c>
      <c r="C2416" t="s">
        <v>176</v>
      </c>
      <c r="D2416" t="s">
        <v>138</v>
      </c>
      <c r="E2416">
        <v>1</v>
      </c>
      <c r="F2416">
        <v>2.6</v>
      </c>
      <c r="G2416" t="s">
        <v>176</v>
      </c>
      <c r="H2416" t="s">
        <v>31</v>
      </c>
      <c r="I2416">
        <v>0</v>
      </c>
      <c r="J2416">
        <v>1</v>
      </c>
      <c r="K2416">
        <v>90</v>
      </c>
      <c r="L2416">
        <v>0</v>
      </c>
      <c r="M2416">
        <v>0</v>
      </c>
      <c r="N2416" t="s">
        <v>157</v>
      </c>
    </row>
    <row r="2417" spans="1:14" x14ac:dyDescent="0.2">
      <c r="A2417">
        <v>2438160</v>
      </c>
      <c r="B2417" s="1">
        <v>44936</v>
      </c>
      <c r="C2417" t="s">
        <v>176</v>
      </c>
      <c r="D2417" t="s">
        <v>136</v>
      </c>
      <c r="E2417">
        <v>0</v>
      </c>
      <c r="F2417">
        <v>14.8</v>
      </c>
      <c r="G2417" t="s">
        <v>176</v>
      </c>
      <c r="H2417" t="s">
        <v>31</v>
      </c>
      <c r="I2417">
        <v>0</v>
      </c>
      <c r="J2417">
        <v>1</v>
      </c>
      <c r="K2417">
        <v>90</v>
      </c>
      <c r="L2417">
        <v>0</v>
      </c>
      <c r="M2417">
        <v>0</v>
      </c>
      <c r="N2417" t="s">
        <v>157</v>
      </c>
    </row>
    <row r="2418" spans="1:14" x14ac:dyDescent="0.2">
      <c r="A2418">
        <v>2380888</v>
      </c>
      <c r="B2418" s="1">
        <v>44900</v>
      </c>
      <c r="C2418" t="s">
        <v>177</v>
      </c>
      <c r="D2418" t="s">
        <v>138</v>
      </c>
      <c r="E2418">
        <v>0</v>
      </c>
      <c r="F2418">
        <v>40.6</v>
      </c>
      <c r="G2418" t="s">
        <v>177</v>
      </c>
      <c r="H2418" t="s">
        <v>10</v>
      </c>
      <c r="I2418">
        <v>50</v>
      </c>
      <c r="J2418">
        <v>50</v>
      </c>
      <c r="K2418">
        <v>90</v>
      </c>
      <c r="L2418">
        <v>0</v>
      </c>
      <c r="M2418">
        <v>0</v>
      </c>
      <c r="N2418" t="s">
        <v>157</v>
      </c>
    </row>
    <row r="2419" spans="1:14" x14ac:dyDescent="0.2">
      <c r="A2419">
        <v>2379894</v>
      </c>
      <c r="B2419" s="1">
        <v>44899</v>
      </c>
      <c r="C2419" t="s">
        <v>177</v>
      </c>
      <c r="D2419" t="s">
        <v>137</v>
      </c>
      <c r="E2419">
        <v>0</v>
      </c>
      <c r="F2419">
        <v>3.6</v>
      </c>
      <c r="G2419" t="s">
        <v>177</v>
      </c>
      <c r="H2419" t="s">
        <v>10</v>
      </c>
      <c r="I2419">
        <v>50</v>
      </c>
      <c r="J2419">
        <v>50</v>
      </c>
      <c r="K2419">
        <v>90</v>
      </c>
      <c r="L2419">
        <v>0</v>
      </c>
      <c r="M2419">
        <v>0</v>
      </c>
      <c r="N2419" t="s">
        <v>157</v>
      </c>
    </row>
    <row r="2420" spans="1:14" x14ac:dyDescent="0.2">
      <c r="A2420">
        <v>2358187</v>
      </c>
      <c r="B2420" s="1">
        <v>44896</v>
      </c>
      <c r="C2420" t="s">
        <v>177</v>
      </c>
      <c r="D2420" t="s">
        <v>143</v>
      </c>
      <c r="E2420">
        <v>1</v>
      </c>
      <c r="F2420">
        <v>8.5</v>
      </c>
      <c r="G2420" t="s">
        <v>177</v>
      </c>
      <c r="H2420" t="s">
        <v>10</v>
      </c>
      <c r="I2420">
        <v>50</v>
      </c>
      <c r="J2420">
        <v>50</v>
      </c>
      <c r="K2420">
        <v>90</v>
      </c>
      <c r="L2420">
        <v>0</v>
      </c>
      <c r="M2420">
        <v>0</v>
      </c>
      <c r="N2420" t="s">
        <v>157</v>
      </c>
    </row>
    <row r="2421" spans="1:14" x14ac:dyDescent="0.2">
      <c r="A2421">
        <v>2543582</v>
      </c>
      <c r="B2421" s="1">
        <v>44984</v>
      </c>
      <c r="C2421" t="s">
        <v>177</v>
      </c>
      <c r="D2421" t="s">
        <v>140</v>
      </c>
      <c r="E2421">
        <v>1</v>
      </c>
      <c r="F2421">
        <v>1.9</v>
      </c>
      <c r="G2421" t="s">
        <v>177</v>
      </c>
      <c r="H2421" t="s">
        <v>10</v>
      </c>
      <c r="I2421">
        <v>50</v>
      </c>
      <c r="J2421">
        <v>50</v>
      </c>
      <c r="K2421">
        <v>90</v>
      </c>
      <c r="L2421">
        <v>0</v>
      </c>
      <c r="M2421">
        <v>0</v>
      </c>
      <c r="N2421" t="s">
        <v>157</v>
      </c>
    </row>
    <row r="2422" spans="1:14" x14ac:dyDescent="0.2">
      <c r="A2422">
        <v>2527604</v>
      </c>
      <c r="B2422" s="1">
        <v>44979</v>
      </c>
      <c r="C2422" t="s">
        <v>177</v>
      </c>
      <c r="D2422" t="s">
        <v>140</v>
      </c>
      <c r="E2422">
        <v>0</v>
      </c>
      <c r="F2422">
        <v>12.3</v>
      </c>
      <c r="G2422" t="s">
        <v>177</v>
      </c>
      <c r="H2422" t="s">
        <v>10</v>
      </c>
      <c r="I2422">
        <v>50</v>
      </c>
      <c r="J2422">
        <v>50</v>
      </c>
      <c r="K2422">
        <v>90</v>
      </c>
      <c r="L2422">
        <v>0</v>
      </c>
      <c r="M2422">
        <v>0</v>
      </c>
      <c r="N2422" t="s">
        <v>157</v>
      </c>
    </row>
    <row r="2423" spans="1:14" x14ac:dyDescent="0.2">
      <c r="A2423">
        <v>2489400</v>
      </c>
      <c r="B2423" s="1">
        <v>44962</v>
      </c>
      <c r="C2423" t="s">
        <v>177</v>
      </c>
      <c r="D2423" t="s">
        <v>138</v>
      </c>
      <c r="E2423">
        <v>1</v>
      </c>
      <c r="F2423">
        <v>0.2</v>
      </c>
      <c r="G2423" t="s">
        <v>177</v>
      </c>
      <c r="H2423" t="s">
        <v>10</v>
      </c>
      <c r="I2423">
        <v>50</v>
      </c>
      <c r="J2423">
        <v>50</v>
      </c>
      <c r="K2423">
        <v>90</v>
      </c>
      <c r="L2423">
        <v>0</v>
      </c>
      <c r="M2423">
        <v>0</v>
      </c>
      <c r="N2423" t="s">
        <v>157</v>
      </c>
    </row>
    <row r="2424" spans="1:14" x14ac:dyDescent="0.2">
      <c r="A2424">
        <v>2479533</v>
      </c>
      <c r="B2424" s="1">
        <v>44957</v>
      </c>
      <c r="C2424" t="s">
        <v>177</v>
      </c>
      <c r="D2424" t="s">
        <v>134</v>
      </c>
      <c r="E2424">
        <v>0</v>
      </c>
      <c r="F2424">
        <v>18.100000000000001</v>
      </c>
      <c r="G2424" t="s">
        <v>177</v>
      </c>
      <c r="H2424" t="s">
        <v>10</v>
      </c>
      <c r="I2424">
        <v>50</v>
      </c>
      <c r="J2424">
        <v>50</v>
      </c>
      <c r="K2424">
        <v>90</v>
      </c>
      <c r="L2424">
        <v>0</v>
      </c>
      <c r="M2424">
        <v>0</v>
      </c>
      <c r="N2424" t="s">
        <v>157</v>
      </c>
    </row>
    <row r="2425" spans="1:14" x14ac:dyDescent="0.2">
      <c r="A2425">
        <v>2453115</v>
      </c>
      <c r="B2425" s="1">
        <v>44944</v>
      </c>
      <c r="C2425" t="s">
        <v>177</v>
      </c>
      <c r="D2425" t="s">
        <v>141</v>
      </c>
      <c r="E2425">
        <v>1</v>
      </c>
      <c r="F2425">
        <v>1.3</v>
      </c>
      <c r="G2425" t="s">
        <v>177</v>
      </c>
      <c r="H2425" t="s">
        <v>10</v>
      </c>
      <c r="I2425">
        <v>50</v>
      </c>
      <c r="J2425">
        <v>50</v>
      </c>
      <c r="K2425">
        <v>90</v>
      </c>
      <c r="L2425">
        <v>0</v>
      </c>
      <c r="M2425">
        <v>0</v>
      </c>
      <c r="N2425" t="s">
        <v>157</v>
      </c>
    </row>
    <row r="2426" spans="1:14" x14ac:dyDescent="0.2">
      <c r="A2426">
        <v>2445999</v>
      </c>
      <c r="B2426" s="1">
        <v>44939</v>
      </c>
      <c r="C2426" t="s">
        <v>177</v>
      </c>
      <c r="D2426" t="s">
        <v>138</v>
      </c>
      <c r="E2426">
        <v>0</v>
      </c>
      <c r="F2426">
        <v>0.6</v>
      </c>
      <c r="G2426" t="s">
        <v>177</v>
      </c>
      <c r="H2426" t="s">
        <v>10</v>
      </c>
      <c r="I2426">
        <v>50</v>
      </c>
      <c r="J2426">
        <v>50</v>
      </c>
      <c r="K2426">
        <v>90</v>
      </c>
      <c r="L2426">
        <v>0</v>
      </c>
      <c r="M2426">
        <v>0</v>
      </c>
      <c r="N2426" t="s">
        <v>157</v>
      </c>
    </row>
    <row r="2427" spans="1:14" x14ac:dyDescent="0.2">
      <c r="A2427">
        <v>2422554</v>
      </c>
      <c r="B2427" s="1">
        <v>44936</v>
      </c>
      <c r="C2427" t="s">
        <v>177</v>
      </c>
      <c r="D2427" t="s">
        <v>140</v>
      </c>
      <c r="E2427">
        <v>1</v>
      </c>
      <c r="F2427">
        <v>3.2</v>
      </c>
      <c r="G2427" t="s">
        <v>177</v>
      </c>
      <c r="H2427" t="s">
        <v>10</v>
      </c>
      <c r="I2427">
        <v>50</v>
      </c>
      <c r="J2427">
        <v>50</v>
      </c>
      <c r="K2427">
        <v>90</v>
      </c>
      <c r="L2427">
        <v>0</v>
      </c>
      <c r="M2427">
        <v>0</v>
      </c>
      <c r="N2427" t="s">
        <v>157</v>
      </c>
    </row>
    <row r="2428" spans="1:14" x14ac:dyDescent="0.2">
      <c r="A2428">
        <v>2416822</v>
      </c>
      <c r="B2428" s="1">
        <v>44925</v>
      </c>
      <c r="C2428" t="s">
        <v>178</v>
      </c>
      <c r="D2428" t="s">
        <v>143</v>
      </c>
      <c r="E2428">
        <v>1</v>
      </c>
      <c r="F2428">
        <v>17.5</v>
      </c>
      <c r="G2428" t="s">
        <v>178</v>
      </c>
      <c r="H2428" t="s">
        <v>10</v>
      </c>
      <c r="I2428">
        <v>50</v>
      </c>
      <c r="J2428">
        <v>1</v>
      </c>
      <c r="K2428">
        <v>90</v>
      </c>
      <c r="L2428">
        <v>0</v>
      </c>
      <c r="M2428">
        <v>0</v>
      </c>
      <c r="N2428" t="s">
        <v>157</v>
      </c>
    </row>
    <row r="2429" spans="1:14" x14ac:dyDescent="0.2">
      <c r="A2429">
        <v>2416822</v>
      </c>
      <c r="B2429" s="1">
        <v>44925</v>
      </c>
      <c r="C2429" t="s">
        <v>178</v>
      </c>
      <c r="D2429" t="s">
        <v>143</v>
      </c>
      <c r="E2429">
        <v>1</v>
      </c>
      <c r="F2429">
        <v>17.5</v>
      </c>
      <c r="G2429" t="s">
        <v>178</v>
      </c>
      <c r="H2429" t="s">
        <v>10</v>
      </c>
      <c r="I2429">
        <v>50</v>
      </c>
      <c r="J2429">
        <v>1</v>
      </c>
      <c r="K2429">
        <v>90</v>
      </c>
      <c r="L2429">
        <v>0</v>
      </c>
      <c r="M2429">
        <v>0</v>
      </c>
      <c r="N2429" t="s">
        <v>157</v>
      </c>
    </row>
    <row r="2430" spans="1:14" x14ac:dyDescent="0.2">
      <c r="A2430">
        <v>2397924</v>
      </c>
      <c r="B2430" s="1">
        <v>44910</v>
      </c>
      <c r="C2430" t="s">
        <v>178</v>
      </c>
      <c r="D2430" t="s">
        <v>152</v>
      </c>
      <c r="E2430">
        <v>1</v>
      </c>
      <c r="F2430">
        <v>14.1</v>
      </c>
      <c r="G2430" t="s">
        <v>178</v>
      </c>
      <c r="H2430" t="s">
        <v>10</v>
      </c>
      <c r="I2430">
        <v>50</v>
      </c>
      <c r="J2430">
        <v>1</v>
      </c>
      <c r="K2430">
        <v>90</v>
      </c>
      <c r="L2430">
        <v>0</v>
      </c>
      <c r="M2430">
        <v>0</v>
      </c>
      <c r="N2430" t="s">
        <v>157</v>
      </c>
    </row>
    <row r="2431" spans="1:14" x14ac:dyDescent="0.2">
      <c r="A2431">
        <v>2397924</v>
      </c>
      <c r="B2431" s="1">
        <v>44910</v>
      </c>
      <c r="C2431" t="s">
        <v>178</v>
      </c>
      <c r="D2431" t="s">
        <v>152</v>
      </c>
      <c r="E2431">
        <v>1</v>
      </c>
      <c r="F2431">
        <v>14.1</v>
      </c>
      <c r="G2431" t="s">
        <v>178</v>
      </c>
      <c r="H2431" t="s">
        <v>10</v>
      </c>
      <c r="I2431">
        <v>50</v>
      </c>
      <c r="J2431">
        <v>1</v>
      </c>
      <c r="K2431">
        <v>90</v>
      </c>
      <c r="L2431">
        <v>0</v>
      </c>
      <c r="M2431">
        <v>0</v>
      </c>
      <c r="N2431" t="s">
        <v>157</v>
      </c>
    </row>
    <row r="2432" spans="1:14" x14ac:dyDescent="0.2">
      <c r="A2432">
        <v>2387773</v>
      </c>
      <c r="B2432" s="1">
        <v>44914</v>
      </c>
      <c r="C2432" t="s">
        <v>179</v>
      </c>
      <c r="D2432" t="s">
        <v>136</v>
      </c>
      <c r="E2432">
        <v>0</v>
      </c>
      <c r="F2432">
        <v>3.9</v>
      </c>
      <c r="G2432" t="s">
        <v>179</v>
      </c>
      <c r="H2432" t="s">
        <v>31</v>
      </c>
      <c r="I2432">
        <v>0</v>
      </c>
      <c r="J2432">
        <v>0</v>
      </c>
      <c r="K2432">
        <v>0</v>
      </c>
      <c r="L2432">
        <v>0</v>
      </c>
      <c r="M2432">
        <v>0</v>
      </c>
      <c r="N2432" t="s">
        <v>157</v>
      </c>
    </row>
    <row r="2433" spans="1:14" x14ac:dyDescent="0.2">
      <c r="A2433">
        <v>2387773</v>
      </c>
      <c r="B2433" s="1">
        <v>44914</v>
      </c>
      <c r="C2433" t="s">
        <v>179</v>
      </c>
      <c r="D2433" t="s">
        <v>136</v>
      </c>
      <c r="E2433">
        <v>0</v>
      </c>
      <c r="F2433">
        <v>3.9</v>
      </c>
      <c r="G2433" t="s">
        <v>179</v>
      </c>
      <c r="H2433" t="s">
        <v>31</v>
      </c>
      <c r="I2433">
        <v>0</v>
      </c>
      <c r="J2433">
        <v>0</v>
      </c>
      <c r="K2433">
        <v>0</v>
      </c>
      <c r="L2433">
        <v>0</v>
      </c>
      <c r="M2433">
        <v>0</v>
      </c>
      <c r="N2433" t="s">
        <v>157</v>
      </c>
    </row>
    <row r="2434" spans="1:14" x14ac:dyDescent="0.2">
      <c r="A2434">
        <v>2377458</v>
      </c>
      <c r="B2434" s="1">
        <v>44902</v>
      </c>
      <c r="C2434" t="s">
        <v>179</v>
      </c>
      <c r="D2434" t="s">
        <v>141</v>
      </c>
      <c r="E2434">
        <v>1</v>
      </c>
      <c r="F2434">
        <v>11.5</v>
      </c>
      <c r="G2434" t="s">
        <v>179</v>
      </c>
      <c r="H2434" t="s">
        <v>31</v>
      </c>
      <c r="I2434">
        <v>0</v>
      </c>
      <c r="J2434">
        <v>0</v>
      </c>
      <c r="K2434">
        <v>0</v>
      </c>
      <c r="L2434">
        <v>0</v>
      </c>
      <c r="M2434">
        <v>0</v>
      </c>
      <c r="N2434" t="s">
        <v>157</v>
      </c>
    </row>
    <row r="2435" spans="1:14" x14ac:dyDescent="0.2">
      <c r="A2435">
        <v>2377458</v>
      </c>
      <c r="B2435" s="1">
        <v>44902</v>
      </c>
      <c r="C2435" t="s">
        <v>179</v>
      </c>
      <c r="D2435" t="s">
        <v>141</v>
      </c>
      <c r="E2435">
        <v>1</v>
      </c>
      <c r="F2435">
        <v>11.5</v>
      </c>
      <c r="G2435" t="s">
        <v>179</v>
      </c>
      <c r="H2435" t="s">
        <v>31</v>
      </c>
      <c r="I2435">
        <v>0</v>
      </c>
      <c r="J2435">
        <v>0</v>
      </c>
      <c r="K2435">
        <v>0</v>
      </c>
      <c r="L2435">
        <v>0</v>
      </c>
      <c r="M2435">
        <v>0</v>
      </c>
      <c r="N2435" t="s">
        <v>157</v>
      </c>
    </row>
    <row r="2436" spans="1:14" x14ac:dyDescent="0.2">
      <c r="A2436">
        <v>2378660</v>
      </c>
      <c r="B2436" s="1">
        <v>44900</v>
      </c>
      <c r="C2436" t="s">
        <v>179</v>
      </c>
      <c r="D2436" t="s">
        <v>152</v>
      </c>
      <c r="E2436">
        <v>1</v>
      </c>
      <c r="F2436">
        <v>17.3</v>
      </c>
      <c r="G2436" t="s">
        <v>179</v>
      </c>
      <c r="H2436" t="s">
        <v>31</v>
      </c>
      <c r="I2436">
        <v>0</v>
      </c>
      <c r="J2436">
        <v>0</v>
      </c>
      <c r="K2436">
        <v>0</v>
      </c>
      <c r="L2436">
        <v>0</v>
      </c>
      <c r="M2436">
        <v>0</v>
      </c>
      <c r="N2436" t="s">
        <v>157</v>
      </c>
    </row>
    <row r="2437" spans="1:14" x14ac:dyDescent="0.2">
      <c r="A2437">
        <v>2378660</v>
      </c>
      <c r="B2437" s="1">
        <v>44900</v>
      </c>
      <c r="C2437" t="s">
        <v>179</v>
      </c>
      <c r="D2437" t="s">
        <v>152</v>
      </c>
      <c r="E2437">
        <v>1</v>
      </c>
      <c r="F2437">
        <v>17.3</v>
      </c>
      <c r="G2437" t="s">
        <v>179</v>
      </c>
      <c r="H2437" t="s">
        <v>31</v>
      </c>
      <c r="I2437">
        <v>0</v>
      </c>
      <c r="J2437">
        <v>0</v>
      </c>
      <c r="K2437">
        <v>0</v>
      </c>
      <c r="L2437">
        <v>0</v>
      </c>
      <c r="M2437">
        <v>0</v>
      </c>
      <c r="N2437" t="s">
        <v>157</v>
      </c>
    </row>
    <row r="2438" spans="1:14" x14ac:dyDescent="0.2">
      <c r="A2438">
        <v>2375237</v>
      </c>
      <c r="B2438" s="1">
        <v>44897</v>
      </c>
      <c r="C2438" t="s">
        <v>179</v>
      </c>
      <c r="D2438" t="s">
        <v>137</v>
      </c>
      <c r="E2438">
        <v>0</v>
      </c>
      <c r="F2438">
        <v>0.4</v>
      </c>
      <c r="G2438" t="s">
        <v>179</v>
      </c>
      <c r="H2438" t="s">
        <v>31</v>
      </c>
      <c r="I2438">
        <v>0</v>
      </c>
      <c r="J2438">
        <v>0</v>
      </c>
      <c r="K2438">
        <v>0</v>
      </c>
      <c r="L2438">
        <v>0</v>
      </c>
      <c r="M2438">
        <v>0</v>
      </c>
      <c r="N2438" t="s">
        <v>157</v>
      </c>
    </row>
    <row r="2439" spans="1:14" x14ac:dyDescent="0.2">
      <c r="A2439">
        <v>2375237</v>
      </c>
      <c r="B2439" s="1">
        <v>44897</v>
      </c>
      <c r="C2439" t="s">
        <v>179</v>
      </c>
      <c r="D2439" t="s">
        <v>137</v>
      </c>
      <c r="E2439">
        <v>0</v>
      </c>
      <c r="F2439">
        <v>0.4</v>
      </c>
      <c r="G2439" t="s">
        <v>179</v>
      </c>
      <c r="H2439" t="s">
        <v>31</v>
      </c>
      <c r="I2439">
        <v>0</v>
      </c>
      <c r="J2439">
        <v>0</v>
      </c>
      <c r="K2439">
        <v>0</v>
      </c>
      <c r="L2439">
        <v>0</v>
      </c>
      <c r="M2439">
        <v>0</v>
      </c>
      <c r="N2439" t="s">
        <v>157</v>
      </c>
    </row>
    <row r="2440" spans="1:14" x14ac:dyDescent="0.2">
      <c r="A2440">
        <v>2533589</v>
      </c>
      <c r="B2440" s="1">
        <v>44979</v>
      </c>
      <c r="C2440" t="s">
        <v>179</v>
      </c>
      <c r="D2440" t="s">
        <v>132</v>
      </c>
      <c r="E2440">
        <v>1</v>
      </c>
      <c r="F2440">
        <v>4.5999999999999996</v>
      </c>
      <c r="G2440" t="s">
        <v>179</v>
      </c>
      <c r="H2440" t="s">
        <v>31</v>
      </c>
      <c r="I2440">
        <v>0</v>
      </c>
      <c r="J2440">
        <v>0</v>
      </c>
      <c r="K2440">
        <v>0</v>
      </c>
      <c r="L2440">
        <v>0</v>
      </c>
      <c r="M2440">
        <v>0</v>
      </c>
      <c r="N2440" t="s">
        <v>157</v>
      </c>
    </row>
    <row r="2441" spans="1:14" x14ac:dyDescent="0.2">
      <c r="A2441">
        <v>2533589</v>
      </c>
      <c r="B2441" s="1">
        <v>44979</v>
      </c>
      <c r="C2441" t="s">
        <v>179</v>
      </c>
      <c r="D2441" t="s">
        <v>132</v>
      </c>
      <c r="E2441">
        <v>1</v>
      </c>
      <c r="F2441">
        <v>4.5999999999999996</v>
      </c>
      <c r="G2441" t="s">
        <v>179</v>
      </c>
      <c r="H2441" t="s">
        <v>31</v>
      </c>
      <c r="I2441">
        <v>0</v>
      </c>
      <c r="J2441">
        <v>0</v>
      </c>
      <c r="K2441">
        <v>0</v>
      </c>
      <c r="L2441">
        <v>0</v>
      </c>
      <c r="M2441">
        <v>0</v>
      </c>
      <c r="N2441" t="s">
        <v>157</v>
      </c>
    </row>
    <row r="2442" spans="1:14" x14ac:dyDescent="0.2">
      <c r="A2442">
        <v>2491719</v>
      </c>
      <c r="B2442" s="1">
        <v>44963</v>
      </c>
      <c r="C2442" t="s">
        <v>179</v>
      </c>
      <c r="D2442" t="s">
        <v>139</v>
      </c>
      <c r="E2442">
        <v>0</v>
      </c>
      <c r="F2442">
        <v>8.6999999999999993</v>
      </c>
      <c r="G2442" t="s">
        <v>179</v>
      </c>
      <c r="H2442" t="s">
        <v>31</v>
      </c>
      <c r="I2442">
        <v>0</v>
      </c>
      <c r="J2442">
        <v>0</v>
      </c>
      <c r="K2442">
        <v>0</v>
      </c>
      <c r="L2442">
        <v>0</v>
      </c>
      <c r="M2442">
        <v>0</v>
      </c>
      <c r="N2442" t="s">
        <v>157</v>
      </c>
    </row>
    <row r="2443" spans="1:14" x14ac:dyDescent="0.2">
      <c r="A2443">
        <v>2491719</v>
      </c>
      <c r="B2443" s="1">
        <v>44963</v>
      </c>
      <c r="C2443" t="s">
        <v>179</v>
      </c>
      <c r="D2443" t="s">
        <v>139</v>
      </c>
      <c r="E2443">
        <v>0</v>
      </c>
      <c r="F2443">
        <v>8.6999999999999993</v>
      </c>
      <c r="G2443" t="s">
        <v>179</v>
      </c>
      <c r="H2443" t="s">
        <v>31</v>
      </c>
      <c r="I2443">
        <v>0</v>
      </c>
      <c r="J2443">
        <v>0</v>
      </c>
      <c r="K2443">
        <v>0</v>
      </c>
      <c r="L2443">
        <v>0</v>
      </c>
      <c r="M2443">
        <v>0</v>
      </c>
      <c r="N2443" t="s">
        <v>157</v>
      </c>
    </row>
    <row r="2444" spans="1:14" x14ac:dyDescent="0.2">
      <c r="A2444">
        <v>2490530</v>
      </c>
      <c r="B2444" s="1">
        <v>44959</v>
      </c>
      <c r="C2444" t="s">
        <v>179</v>
      </c>
      <c r="D2444" t="s">
        <v>137</v>
      </c>
      <c r="E2444">
        <v>1</v>
      </c>
      <c r="F2444">
        <v>6.3</v>
      </c>
      <c r="G2444" t="s">
        <v>179</v>
      </c>
      <c r="H2444" t="s">
        <v>31</v>
      </c>
      <c r="I2444">
        <v>0</v>
      </c>
      <c r="J2444">
        <v>0</v>
      </c>
      <c r="K2444">
        <v>0</v>
      </c>
      <c r="L2444">
        <v>0</v>
      </c>
      <c r="M2444">
        <v>0</v>
      </c>
      <c r="N2444" t="s">
        <v>157</v>
      </c>
    </row>
    <row r="2445" spans="1:14" x14ac:dyDescent="0.2">
      <c r="A2445">
        <v>2490530</v>
      </c>
      <c r="B2445" s="1">
        <v>44959</v>
      </c>
      <c r="C2445" t="s">
        <v>179</v>
      </c>
      <c r="D2445" t="s">
        <v>137</v>
      </c>
      <c r="E2445">
        <v>1</v>
      </c>
      <c r="F2445">
        <v>6.3</v>
      </c>
      <c r="G2445" t="s">
        <v>179</v>
      </c>
      <c r="H2445" t="s">
        <v>31</v>
      </c>
      <c r="I2445">
        <v>0</v>
      </c>
      <c r="J2445">
        <v>0</v>
      </c>
      <c r="K2445">
        <v>0</v>
      </c>
      <c r="L2445">
        <v>0</v>
      </c>
      <c r="M2445">
        <v>0</v>
      </c>
      <c r="N2445" t="s">
        <v>157</v>
      </c>
    </row>
    <row r="2446" spans="1:14" x14ac:dyDescent="0.2">
      <c r="A2446">
        <v>2466328</v>
      </c>
      <c r="B2446" s="1">
        <v>44950</v>
      </c>
      <c r="C2446" t="s">
        <v>179</v>
      </c>
      <c r="D2446" t="s">
        <v>134</v>
      </c>
      <c r="E2446">
        <v>0</v>
      </c>
      <c r="F2446">
        <v>1.2</v>
      </c>
      <c r="G2446" t="s">
        <v>179</v>
      </c>
      <c r="H2446" t="s">
        <v>31</v>
      </c>
      <c r="I2446">
        <v>0</v>
      </c>
      <c r="J2446">
        <v>0</v>
      </c>
      <c r="K2446">
        <v>0</v>
      </c>
      <c r="L2446">
        <v>0</v>
      </c>
      <c r="M2446">
        <v>0</v>
      </c>
      <c r="N2446" t="s">
        <v>157</v>
      </c>
    </row>
    <row r="2447" spans="1:14" x14ac:dyDescent="0.2">
      <c r="A2447">
        <v>2466328</v>
      </c>
      <c r="B2447" s="1">
        <v>44950</v>
      </c>
      <c r="C2447" t="s">
        <v>179</v>
      </c>
      <c r="D2447" t="s">
        <v>134</v>
      </c>
      <c r="E2447">
        <v>0</v>
      </c>
      <c r="F2447">
        <v>1.2</v>
      </c>
      <c r="G2447" t="s">
        <v>179</v>
      </c>
      <c r="H2447" t="s">
        <v>31</v>
      </c>
      <c r="I2447">
        <v>0</v>
      </c>
      <c r="J2447">
        <v>0</v>
      </c>
      <c r="K2447">
        <v>0</v>
      </c>
      <c r="L2447">
        <v>0</v>
      </c>
      <c r="M2447">
        <v>0</v>
      </c>
      <c r="N2447" t="s">
        <v>157</v>
      </c>
    </row>
    <row r="2448" spans="1:14" x14ac:dyDescent="0.2">
      <c r="A2448">
        <v>2457077</v>
      </c>
      <c r="B2448" s="1">
        <v>44944</v>
      </c>
      <c r="C2448" t="s">
        <v>179</v>
      </c>
      <c r="D2448" t="s">
        <v>152</v>
      </c>
      <c r="E2448">
        <v>1</v>
      </c>
      <c r="F2448">
        <v>12.2</v>
      </c>
      <c r="G2448" t="s">
        <v>179</v>
      </c>
      <c r="H2448" t="s">
        <v>31</v>
      </c>
      <c r="I2448">
        <v>0</v>
      </c>
      <c r="J2448">
        <v>0</v>
      </c>
      <c r="K2448">
        <v>0</v>
      </c>
      <c r="L2448">
        <v>0</v>
      </c>
      <c r="M2448">
        <v>0</v>
      </c>
      <c r="N2448" t="s">
        <v>157</v>
      </c>
    </row>
    <row r="2449" spans="1:14" x14ac:dyDescent="0.2">
      <c r="A2449">
        <v>2457077</v>
      </c>
      <c r="B2449" s="1">
        <v>44944</v>
      </c>
      <c r="C2449" t="s">
        <v>179</v>
      </c>
      <c r="D2449" t="s">
        <v>152</v>
      </c>
      <c r="E2449">
        <v>1</v>
      </c>
      <c r="F2449">
        <v>12.2</v>
      </c>
      <c r="G2449" t="s">
        <v>179</v>
      </c>
      <c r="H2449" t="s">
        <v>31</v>
      </c>
      <c r="I2449">
        <v>0</v>
      </c>
      <c r="J2449">
        <v>0</v>
      </c>
      <c r="K2449">
        <v>0</v>
      </c>
      <c r="L2449">
        <v>0</v>
      </c>
      <c r="M2449">
        <v>0</v>
      </c>
      <c r="N2449" t="s">
        <v>157</v>
      </c>
    </row>
    <row r="2450" spans="1:14" x14ac:dyDescent="0.2">
      <c r="A2450">
        <v>2415753</v>
      </c>
      <c r="B2450" s="1">
        <v>44925</v>
      </c>
      <c r="C2450" t="s">
        <v>180</v>
      </c>
      <c r="D2450" t="s">
        <v>135</v>
      </c>
      <c r="E2450">
        <v>1</v>
      </c>
      <c r="F2450">
        <v>0.8</v>
      </c>
      <c r="N2450" t="s">
        <v>157</v>
      </c>
    </row>
    <row r="2451" spans="1:14" x14ac:dyDescent="0.2">
      <c r="A2451">
        <v>2414902</v>
      </c>
      <c r="B2451" s="1">
        <v>44924</v>
      </c>
      <c r="C2451" t="s">
        <v>180</v>
      </c>
      <c r="D2451" t="s">
        <v>151</v>
      </c>
      <c r="E2451">
        <v>1</v>
      </c>
      <c r="F2451">
        <v>0.6</v>
      </c>
      <c r="N2451" t="s">
        <v>157</v>
      </c>
    </row>
    <row r="2452" spans="1:14" x14ac:dyDescent="0.2">
      <c r="A2452">
        <v>2414409</v>
      </c>
      <c r="B2452" s="1">
        <v>44923</v>
      </c>
      <c r="C2452" t="s">
        <v>180</v>
      </c>
      <c r="D2452" t="s">
        <v>132</v>
      </c>
      <c r="E2452">
        <v>0</v>
      </c>
      <c r="F2452">
        <v>11</v>
      </c>
      <c r="N2452" t="s">
        <v>157</v>
      </c>
    </row>
    <row r="2453" spans="1:14" x14ac:dyDescent="0.2">
      <c r="A2453">
        <v>2413269</v>
      </c>
      <c r="B2453" s="1">
        <v>44923</v>
      </c>
      <c r="C2453" t="s">
        <v>180</v>
      </c>
      <c r="D2453" t="s">
        <v>142</v>
      </c>
      <c r="E2453">
        <v>0</v>
      </c>
      <c r="F2453">
        <v>0</v>
      </c>
      <c r="N2453" t="s">
        <v>157</v>
      </c>
    </row>
    <row r="2454" spans="1:14" x14ac:dyDescent="0.2">
      <c r="A2454">
        <v>2413521</v>
      </c>
      <c r="B2454" s="1">
        <v>44923</v>
      </c>
      <c r="C2454" t="s">
        <v>180</v>
      </c>
      <c r="D2454" t="s">
        <v>143</v>
      </c>
      <c r="E2454">
        <v>0</v>
      </c>
      <c r="F2454">
        <v>0.2</v>
      </c>
      <c r="N2454" t="s">
        <v>157</v>
      </c>
    </row>
    <row r="2455" spans="1:14" x14ac:dyDescent="0.2">
      <c r="A2455">
        <v>2396004</v>
      </c>
      <c r="B2455" s="1">
        <v>44921</v>
      </c>
      <c r="C2455" t="s">
        <v>180</v>
      </c>
      <c r="D2455" t="s">
        <v>149</v>
      </c>
      <c r="E2455">
        <v>0</v>
      </c>
      <c r="F2455">
        <v>4.2</v>
      </c>
      <c r="N2455" t="s">
        <v>157</v>
      </c>
    </row>
    <row r="2456" spans="1:14" x14ac:dyDescent="0.2">
      <c r="A2456">
        <v>2404262</v>
      </c>
      <c r="B2456" s="1">
        <v>44918</v>
      </c>
      <c r="C2456" t="s">
        <v>180</v>
      </c>
      <c r="D2456" t="s">
        <v>138</v>
      </c>
      <c r="E2456">
        <v>0</v>
      </c>
      <c r="F2456">
        <v>37.5</v>
      </c>
      <c r="N2456" t="s">
        <v>157</v>
      </c>
    </row>
    <row r="2457" spans="1:14" x14ac:dyDescent="0.2">
      <c r="A2457">
        <v>2405113</v>
      </c>
      <c r="B2457" s="1">
        <v>44917</v>
      </c>
      <c r="C2457" t="s">
        <v>180</v>
      </c>
      <c r="D2457" t="s">
        <v>137</v>
      </c>
      <c r="E2457">
        <v>1</v>
      </c>
      <c r="F2457">
        <v>0.4</v>
      </c>
      <c r="N2457" t="s">
        <v>157</v>
      </c>
    </row>
    <row r="2458" spans="1:14" x14ac:dyDescent="0.2">
      <c r="A2458">
        <v>2385740</v>
      </c>
      <c r="B2458" s="1">
        <v>44916</v>
      </c>
      <c r="C2458" t="s">
        <v>180</v>
      </c>
      <c r="D2458" t="s">
        <v>142</v>
      </c>
      <c r="E2458">
        <v>1</v>
      </c>
      <c r="F2458">
        <v>0.5</v>
      </c>
      <c r="N2458" t="s">
        <v>157</v>
      </c>
    </row>
    <row r="2459" spans="1:14" x14ac:dyDescent="0.2">
      <c r="A2459">
        <v>2401382</v>
      </c>
      <c r="B2459" s="1">
        <v>44915</v>
      </c>
      <c r="C2459" t="s">
        <v>180</v>
      </c>
      <c r="D2459" t="s">
        <v>135</v>
      </c>
      <c r="E2459">
        <v>1</v>
      </c>
      <c r="F2459">
        <v>6.1</v>
      </c>
      <c r="N2459" t="s">
        <v>157</v>
      </c>
    </row>
    <row r="2460" spans="1:14" x14ac:dyDescent="0.2">
      <c r="A2460">
        <v>2404577</v>
      </c>
      <c r="B2460" s="1">
        <v>44915</v>
      </c>
      <c r="C2460" t="s">
        <v>180</v>
      </c>
      <c r="D2460" t="s">
        <v>140</v>
      </c>
      <c r="E2460">
        <v>0</v>
      </c>
      <c r="F2460">
        <v>0.9</v>
      </c>
      <c r="N2460" t="s">
        <v>157</v>
      </c>
    </row>
    <row r="2461" spans="1:14" x14ac:dyDescent="0.2">
      <c r="A2461">
        <v>2404572</v>
      </c>
      <c r="B2461" s="1">
        <v>44914</v>
      </c>
      <c r="C2461" t="s">
        <v>180</v>
      </c>
      <c r="D2461" t="s">
        <v>132</v>
      </c>
      <c r="E2461">
        <v>1</v>
      </c>
      <c r="F2461">
        <v>0.4</v>
      </c>
      <c r="N2461" t="s">
        <v>157</v>
      </c>
    </row>
    <row r="2462" spans="1:14" x14ac:dyDescent="0.2">
      <c r="A2462">
        <v>2397120</v>
      </c>
      <c r="B2462" s="1">
        <v>44914</v>
      </c>
      <c r="C2462" t="s">
        <v>180</v>
      </c>
      <c r="D2462" t="s">
        <v>152</v>
      </c>
      <c r="E2462">
        <v>1</v>
      </c>
      <c r="F2462">
        <v>47.4</v>
      </c>
      <c r="N2462" t="s">
        <v>157</v>
      </c>
    </row>
    <row r="2463" spans="1:14" x14ac:dyDescent="0.2">
      <c r="A2463">
        <v>2404293</v>
      </c>
      <c r="B2463" s="1">
        <v>44914</v>
      </c>
      <c r="C2463" t="s">
        <v>180</v>
      </c>
      <c r="D2463" t="s">
        <v>138</v>
      </c>
      <c r="E2463">
        <v>1</v>
      </c>
      <c r="F2463">
        <v>5.7</v>
      </c>
      <c r="N2463" t="s">
        <v>157</v>
      </c>
    </row>
    <row r="2464" spans="1:14" x14ac:dyDescent="0.2">
      <c r="A2464">
        <v>2401668</v>
      </c>
      <c r="B2464" s="1">
        <v>44913</v>
      </c>
      <c r="C2464" t="s">
        <v>180</v>
      </c>
      <c r="D2464" t="s">
        <v>152</v>
      </c>
      <c r="E2464">
        <v>0</v>
      </c>
      <c r="F2464">
        <v>36.9</v>
      </c>
      <c r="N2464" t="s">
        <v>157</v>
      </c>
    </row>
    <row r="2465" spans="1:14" x14ac:dyDescent="0.2">
      <c r="A2465">
        <v>2378796</v>
      </c>
      <c r="B2465" s="1">
        <v>44910</v>
      </c>
      <c r="C2465" t="s">
        <v>180</v>
      </c>
      <c r="D2465" t="s">
        <v>142</v>
      </c>
      <c r="E2465">
        <v>0</v>
      </c>
      <c r="F2465">
        <v>1.1000000000000001</v>
      </c>
      <c r="N2465" t="s">
        <v>157</v>
      </c>
    </row>
    <row r="2466" spans="1:14" x14ac:dyDescent="0.2">
      <c r="A2466">
        <v>2395310</v>
      </c>
      <c r="B2466" s="1">
        <v>44909</v>
      </c>
      <c r="C2466" t="s">
        <v>180</v>
      </c>
      <c r="D2466" t="s">
        <v>152</v>
      </c>
      <c r="E2466">
        <v>0</v>
      </c>
      <c r="F2466">
        <v>0.8</v>
      </c>
      <c r="N2466" t="s">
        <v>157</v>
      </c>
    </row>
    <row r="2467" spans="1:14" x14ac:dyDescent="0.2">
      <c r="A2467">
        <v>2394499</v>
      </c>
      <c r="B2467" s="1">
        <v>44908</v>
      </c>
      <c r="C2467" t="s">
        <v>180</v>
      </c>
      <c r="D2467" t="s">
        <v>151</v>
      </c>
      <c r="E2467">
        <v>1</v>
      </c>
      <c r="F2467">
        <v>2.6</v>
      </c>
      <c r="N2467" t="s">
        <v>157</v>
      </c>
    </row>
    <row r="2468" spans="1:14" x14ac:dyDescent="0.2">
      <c r="A2468">
        <v>2396225</v>
      </c>
      <c r="B2468" s="1">
        <v>44908</v>
      </c>
      <c r="C2468" t="s">
        <v>180</v>
      </c>
      <c r="D2468" t="s">
        <v>139</v>
      </c>
      <c r="E2468">
        <v>1</v>
      </c>
      <c r="F2468">
        <v>0.4</v>
      </c>
      <c r="N2468" t="s">
        <v>157</v>
      </c>
    </row>
    <row r="2469" spans="1:14" x14ac:dyDescent="0.2">
      <c r="A2469">
        <v>2394740</v>
      </c>
      <c r="B2469" s="1">
        <v>44908</v>
      </c>
      <c r="C2469" t="s">
        <v>180</v>
      </c>
      <c r="D2469" t="s">
        <v>135</v>
      </c>
      <c r="E2469">
        <v>0</v>
      </c>
      <c r="F2469">
        <v>6.2</v>
      </c>
      <c r="N2469" t="s">
        <v>157</v>
      </c>
    </row>
    <row r="2470" spans="1:14" x14ac:dyDescent="0.2">
      <c r="A2470">
        <v>2394747</v>
      </c>
      <c r="B2470" s="1">
        <v>44908</v>
      </c>
      <c r="C2470" t="s">
        <v>180</v>
      </c>
      <c r="D2470" t="s">
        <v>138</v>
      </c>
      <c r="E2470">
        <v>0</v>
      </c>
      <c r="F2470">
        <v>0.2</v>
      </c>
      <c r="N2470" t="s">
        <v>157</v>
      </c>
    </row>
    <row r="2471" spans="1:14" x14ac:dyDescent="0.2">
      <c r="A2471">
        <v>2387308</v>
      </c>
      <c r="B2471" s="1">
        <v>44908</v>
      </c>
      <c r="C2471" t="s">
        <v>180</v>
      </c>
      <c r="D2471" t="s">
        <v>142</v>
      </c>
      <c r="E2471">
        <v>0</v>
      </c>
      <c r="F2471">
        <v>0.6</v>
      </c>
      <c r="N2471" t="s">
        <v>157</v>
      </c>
    </row>
    <row r="2472" spans="1:14" x14ac:dyDescent="0.2">
      <c r="A2472">
        <v>2394245</v>
      </c>
      <c r="B2472" s="1">
        <v>44907</v>
      </c>
      <c r="C2472" t="s">
        <v>180</v>
      </c>
      <c r="D2472" t="s">
        <v>136</v>
      </c>
      <c r="E2472">
        <v>0</v>
      </c>
      <c r="F2472">
        <v>10.6</v>
      </c>
      <c r="N2472" t="s">
        <v>157</v>
      </c>
    </row>
    <row r="2473" spans="1:14" x14ac:dyDescent="0.2">
      <c r="A2473">
        <v>2392709</v>
      </c>
      <c r="B2473" s="1">
        <v>44907</v>
      </c>
      <c r="C2473" t="s">
        <v>180</v>
      </c>
      <c r="D2473" t="s">
        <v>139</v>
      </c>
      <c r="E2473">
        <v>1</v>
      </c>
      <c r="F2473">
        <v>8.4</v>
      </c>
      <c r="N2473" t="s">
        <v>157</v>
      </c>
    </row>
    <row r="2474" spans="1:14" x14ac:dyDescent="0.2">
      <c r="A2474">
        <v>2383581</v>
      </c>
      <c r="B2474" s="1">
        <v>44905</v>
      </c>
      <c r="C2474" t="s">
        <v>180</v>
      </c>
      <c r="D2474" t="s">
        <v>151</v>
      </c>
      <c r="E2474">
        <v>0</v>
      </c>
      <c r="F2474">
        <v>9.4</v>
      </c>
      <c r="N2474" t="s">
        <v>157</v>
      </c>
    </row>
    <row r="2475" spans="1:14" x14ac:dyDescent="0.2">
      <c r="A2475">
        <v>2384298</v>
      </c>
      <c r="B2475" s="1">
        <v>44904</v>
      </c>
      <c r="C2475" t="s">
        <v>180</v>
      </c>
      <c r="D2475" t="s">
        <v>140</v>
      </c>
      <c r="E2475">
        <v>0</v>
      </c>
      <c r="F2475">
        <v>2.2000000000000002</v>
      </c>
      <c r="N2475" t="s">
        <v>157</v>
      </c>
    </row>
    <row r="2476" spans="1:14" x14ac:dyDescent="0.2">
      <c r="A2476">
        <v>2384961</v>
      </c>
      <c r="B2476" s="1">
        <v>44902</v>
      </c>
      <c r="C2476" t="s">
        <v>180</v>
      </c>
      <c r="D2476" t="s">
        <v>132</v>
      </c>
      <c r="E2476">
        <v>0</v>
      </c>
      <c r="F2476">
        <v>2.2000000000000002</v>
      </c>
      <c r="N2476" t="s">
        <v>157</v>
      </c>
    </row>
    <row r="2477" spans="1:14" x14ac:dyDescent="0.2">
      <c r="A2477">
        <v>2380436</v>
      </c>
      <c r="B2477" s="1">
        <v>44901</v>
      </c>
      <c r="C2477" t="s">
        <v>180</v>
      </c>
      <c r="D2477" t="s">
        <v>135</v>
      </c>
      <c r="E2477">
        <v>0</v>
      </c>
      <c r="F2477">
        <v>1</v>
      </c>
      <c r="N2477" t="s">
        <v>157</v>
      </c>
    </row>
    <row r="2478" spans="1:14" x14ac:dyDescent="0.2">
      <c r="A2478">
        <v>2377741</v>
      </c>
      <c r="B2478" s="1">
        <v>44899</v>
      </c>
      <c r="C2478" t="s">
        <v>180</v>
      </c>
      <c r="D2478" t="s">
        <v>137</v>
      </c>
      <c r="E2478">
        <v>1</v>
      </c>
      <c r="F2478">
        <v>195.9</v>
      </c>
      <c r="N2478" t="s">
        <v>157</v>
      </c>
    </row>
    <row r="2479" spans="1:14" x14ac:dyDescent="0.2">
      <c r="A2479">
        <v>2374722</v>
      </c>
      <c r="B2479" s="1">
        <v>44897</v>
      </c>
      <c r="C2479" t="s">
        <v>180</v>
      </c>
      <c r="D2479" t="s">
        <v>152</v>
      </c>
      <c r="E2479">
        <v>0</v>
      </c>
      <c r="F2479">
        <v>2.2999999999999998</v>
      </c>
      <c r="N2479" t="s">
        <v>157</v>
      </c>
    </row>
    <row r="2480" spans="1:14" x14ac:dyDescent="0.2">
      <c r="A2480">
        <v>2372409</v>
      </c>
      <c r="B2480" s="1">
        <v>44896</v>
      </c>
      <c r="C2480" t="s">
        <v>180</v>
      </c>
      <c r="D2480" t="s">
        <v>134</v>
      </c>
      <c r="E2480">
        <v>0</v>
      </c>
      <c r="F2480">
        <v>0.2</v>
      </c>
      <c r="N2480" t="s">
        <v>157</v>
      </c>
    </row>
    <row r="2481" spans="1:14" x14ac:dyDescent="0.2">
      <c r="A2481">
        <v>2375483</v>
      </c>
      <c r="B2481" s="1">
        <v>44896</v>
      </c>
      <c r="C2481" t="s">
        <v>180</v>
      </c>
      <c r="D2481" t="s">
        <v>136</v>
      </c>
      <c r="E2481">
        <v>0</v>
      </c>
      <c r="F2481">
        <v>11.3</v>
      </c>
      <c r="N2481" t="s">
        <v>157</v>
      </c>
    </row>
    <row r="2482" spans="1:14" x14ac:dyDescent="0.2">
      <c r="A2482">
        <v>2370932</v>
      </c>
      <c r="B2482" s="1">
        <v>44896</v>
      </c>
      <c r="C2482" t="s">
        <v>180</v>
      </c>
      <c r="D2482" t="s">
        <v>138</v>
      </c>
      <c r="E2482">
        <v>1</v>
      </c>
      <c r="F2482">
        <v>1</v>
      </c>
      <c r="N2482" t="s">
        <v>157</v>
      </c>
    </row>
    <row r="2483" spans="1:14" x14ac:dyDescent="0.2">
      <c r="A2483">
        <v>2543269</v>
      </c>
      <c r="B2483" s="1">
        <v>44984</v>
      </c>
      <c r="C2483" t="s">
        <v>180</v>
      </c>
      <c r="D2483" t="s">
        <v>143</v>
      </c>
      <c r="E2483">
        <v>1</v>
      </c>
      <c r="F2483">
        <v>0.2</v>
      </c>
      <c r="N2483" t="s">
        <v>157</v>
      </c>
    </row>
    <row r="2484" spans="1:14" x14ac:dyDescent="0.2">
      <c r="A2484">
        <v>2536837</v>
      </c>
      <c r="B2484" s="1">
        <v>44981</v>
      </c>
      <c r="C2484" t="s">
        <v>180</v>
      </c>
      <c r="D2484" t="s">
        <v>134</v>
      </c>
      <c r="E2484">
        <v>1</v>
      </c>
      <c r="F2484">
        <v>98</v>
      </c>
      <c r="N2484" t="s">
        <v>157</v>
      </c>
    </row>
    <row r="2485" spans="1:14" x14ac:dyDescent="0.2">
      <c r="A2485">
        <v>2540345</v>
      </c>
      <c r="B2485" s="1">
        <v>44981</v>
      </c>
      <c r="C2485" t="s">
        <v>180</v>
      </c>
      <c r="D2485" t="s">
        <v>135</v>
      </c>
      <c r="E2485">
        <v>1</v>
      </c>
      <c r="F2485">
        <v>4.8</v>
      </c>
      <c r="N2485" t="s">
        <v>157</v>
      </c>
    </row>
    <row r="2486" spans="1:14" x14ac:dyDescent="0.2">
      <c r="A2486">
        <v>2535289</v>
      </c>
      <c r="B2486" s="1">
        <v>44980</v>
      </c>
      <c r="C2486" t="s">
        <v>180</v>
      </c>
      <c r="D2486" t="s">
        <v>142</v>
      </c>
      <c r="E2486">
        <v>0</v>
      </c>
      <c r="F2486">
        <v>13.1</v>
      </c>
      <c r="N2486" t="s">
        <v>157</v>
      </c>
    </row>
    <row r="2487" spans="1:14" x14ac:dyDescent="0.2">
      <c r="A2487">
        <v>2534347</v>
      </c>
      <c r="B2487" s="1">
        <v>44979</v>
      </c>
      <c r="C2487" t="s">
        <v>180</v>
      </c>
      <c r="D2487" t="s">
        <v>136</v>
      </c>
      <c r="E2487">
        <v>0</v>
      </c>
      <c r="F2487">
        <v>49</v>
      </c>
      <c r="N2487" t="s">
        <v>157</v>
      </c>
    </row>
    <row r="2488" spans="1:14" x14ac:dyDescent="0.2">
      <c r="A2488">
        <v>2532452</v>
      </c>
      <c r="B2488" s="1">
        <v>44979</v>
      </c>
      <c r="C2488" t="s">
        <v>180</v>
      </c>
      <c r="D2488" t="s">
        <v>139</v>
      </c>
      <c r="E2488">
        <v>1</v>
      </c>
      <c r="F2488">
        <v>10.9</v>
      </c>
      <c r="N2488" t="s">
        <v>157</v>
      </c>
    </row>
    <row r="2489" spans="1:14" x14ac:dyDescent="0.2">
      <c r="A2489">
        <v>2533511</v>
      </c>
      <c r="B2489" s="1">
        <v>44979</v>
      </c>
      <c r="C2489" t="s">
        <v>180</v>
      </c>
      <c r="D2489" t="s">
        <v>138</v>
      </c>
      <c r="E2489">
        <v>0</v>
      </c>
      <c r="F2489">
        <v>4.0999999999999996</v>
      </c>
      <c r="N2489" t="s">
        <v>157</v>
      </c>
    </row>
    <row r="2490" spans="1:14" x14ac:dyDescent="0.2">
      <c r="A2490">
        <v>2531647</v>
      </c>
      <c r="B2490" s="1">
        <v>44978</v>
      </c>
      <c r="C2490" t="s">
        <v>180</v>
      </c>
      <c r="D2490" t="s">
        <v>134</v>
      </c>
      <c r="E2490">
        <v>1</v>
      </c>
      <c r="F2490">
        <v>0.4</v>
      </c>
      <c r="N2490" t="s">
        <v>157</v>
      </c>
    </row>
    <row r="2491" spans="1:14" x14ac:dyDescent="0.2">
      <c r="A2491">
        <v>2526395</v>
      </c>
      <c r="B2491" s="1">
        <v>44976</v>
      </c>
      <c r="C2491" t="s">
        <v>180</v>
      </c>
      <c r="D2491" t="s">
        <v>139</v>
      </c>
      <c r="E2491">
        <v>0</v>
      </c>
      <c r="F2491">
        <v>12.7</v>
      </c>
      <c r="N2491" t="s">
        <v>157</v>
      </c>
    </row>
    <row r="2492" spans="1:14" x14ac:dyDescent="0.2">
      <c r="A2492">
        <v>2519986</v>
      </c>
      <c r="B2492" s="1">
        <v>44976</v>
      </c>
      <c r="C2492" t="s">
        <v>180</v>
      </c>
      <c r="D2492" t="s">
        <v>136</v>
      </c>
      <c r="E2492">
        <v>0</v>
      </c>
      <c r="F2492">
        <v>0.8</v>
      </c>
      <c r="N2492" t="s">
        <v>157</v>
      </c>
    </row>
    <row r="2493" spans="1:14" x14ac:dyDescent="0.2">
      <c r="A2493">
        <v>2510977</v>
      </c>
      <c r="B2493" s="1">
        <v>44973</v>
      </c>
      <c r="C2493" t="s">
        <v>180</v>
      </c>
      <c r="D2493" t="s">
        <v>139</v>
      </c>
      <c r="E2493">
        <v>0</v>
      </c>
      <c r="F2493">
        <v>8</v>
      </c>
      <c r="N2493" t="s">
        <v>157</v>
      </c>
    </row>
    <row r="2494" spans="1:14" x14ac:dyDescent="0.2">
      <c r="A2494">
        <v>2521276</v>
      </c>
      <c r="B2494" s="1">
        <v>44973</v>
      </c>
      <c r="C2494" t="s">
        <v>180</v>
      </c>
      <c r="D2494" t="s">
        <v>134</v>
      </c>
      <c r="E2494">
        <v>0</v>
      </c>
      <c r="F2494">
        <v>24.8</v>
      </c>
      <c r="N2494" t="s">
        <v>157</v>
      </c>
    </row>
    <row r="2495" spans="1:14" x14ac:dyDescent="0.2">
      <c r="A2495">
        <v>2517704</v>
      </c>
      <c r="B2495" s="1">
        <v>44972</v>
      </c>
      <c r="C2495" t="s">
        <v>180</v>
      </c>
      <c r="D2495" t="s">
        <v>138</v>
      </c>
      <c r="E2495">
        <v>0</v>
      </c>
      <c r="F2495">
        <v>2.9</v>
      </c>
      <c r="N2495" t="s">
        <v>157</v>
      </c>
    </row>
    <row r="2496" spans="1:14" x14ac:dyDescent="0.2">
      <c r="A2496">
        <v>2518610</v>
      </c>
      <c r="B2496" s="1">
        <v>44972</v>
      </c>
      <c r="C2496" t="s">
        <v>180</v>
      </c>
      <c r="D2496" t="s">
        <v>134</v>
      </c>
      <c r="E2496">
        <v>0</v>
      </c>
      <c r="F2496">
        <v>5.3</v>
      </c>
      <c r="N2496" t="s">
        <v>157</v>
      </c>
    </row>
    <row r="2497" spans="1:14" x14ac:dyDescent="0.2">
      <c r="A2497">
        <v>2515423</v>
      </c>
      <c r="B2497" s="1">
        <v>44971</v>
      </c>
      <c r="C2497" t="s">
        <v>180</v>
      </c>
      <c r="D2497" t="s">
        <v>136</v>
      </c>
      <c r="E2497">
        <v>0</v>
      </c>
      <c r="F2497">
        <v>0.4</v>
      </c>
      <c r="N2497" t="s">
        <v>157</v>
      </c>
    </row>
    <row r="2498" spans="1:14" x14ac:dyDescent="0.2">
      <c r="A2498">
        <v>2512432</v>
      </c>
      <c r="B2498" s="1">
        <v>44971</v>
      </c>
      <c r="C2498" t="s">
        <v>180</v>
      </c>
      <c r="D2498" t="s">
        <v>143</v>
      </c>
      <c r="E2498">
        <v>0</v>
      </c>
      <c r="F2498">
        <v>0.5</v>
      </c>
      <c r="N2498" t="s">
        <v>157</v>
      </c>
    </row>
    <row r="2499" spans="1:14" x14ac:dyDescent="0.2">
      <c r="A2499">
        <v>2493511</v>
      </c>
      <c r="B2499" s="1">
        <v>44970</v>
      </c>
      <c r="C2499" t="s">
        <v>180</v>
      </c>
      <c r="D2499" t="s">
        <v>138</v>
      </c>
      <c r="E2499">
        <v>0</v>
      </c>
      <c r="F2499">
        <v>0.4</v>
      </c>
      <c r="N2499" t="s">
        <v>157</v>
      </c>
    </row>
    <row r="2500" spans="1:14" x14ac:dyDescent="0.2">
      <c r="A2500">
        <v>2503715</v>
      </c>
      <c r="B2500" s="1">
        <v>44970</v>
      </c>
      <c r="C2500" t="s">
        <v>180</v>
      </c>
      <c r="D2500" t="s">
        <v>142</v>
      </c>
      <c r="E2500">
        <v>0</v>
      </c>
      <c r="F2500">
        <v>24.6</v>
      </c>
      <c r="N2500" t="s">
        <v>157</v>
      </c>
    </row>
    <row r="2501" spans="1:14" x14ac:dyDescent="0.2">
      <c r="A2501">
        <v>2510865</v>
      </c>
      <c r="B2501" s="1">
        <v>44968</v>
      </c>
      <c r="C2501" t="s">
        <v>180</v>
      </c>
      <c r="D2501" t="s">
        <v>139</v>
      </c>
      <c r="E2501">
        <v>0</v>
      </c>
      <c r="F2501">
        <v>0.4</v>
      </c>
      <c r="N2501" t="s">
        <v>157</v>
      </c>
    </row>
    <row r="2502" spans="1:14" x14ac:dyDescent="0.2">
      <c r="A2502">
        <v>2510270</v>
      </c>
      <c r="B2502" s="1">
        <v>44968</v>
      </c>
      <c r="C2502" t="s">
        <v>180</v>
      </c>
      <c r="D2502" t="s">
        <v>136</v>
      </c>
      <c r="E2502">
        <v>1</v>
      </c>
      <c r="F2502">
        <v>24.4</v>
      </c>
      <c r="N2502" t="s">
        <v>157</v>
      </c>
    </row>
    <row r="2503" spans="1:14" x14ac:dyDescent="0.2">
      <c r="A2503">
        <v>2503761</v>
      </c>
      <c r="B2503" s="1">
        <v>44967</v>
      </c>
      <c r="C2503" t="s">
        <v>180</v>
      </c>
      <c r="D2503" t="s">
        <v>143</v>
      </c>
      <c r="E2503">
        <v>1</v>
      </c>
      <c r="F2503">
        <v>2.8</v>
      </c>
      <c r="N2503" t="s">
        <v>157</v>
      </c>
    </row>
    <row r="2504" spans="1:14" x14ac:dyDescent="0.2">
      <c r="A2504">
        <v>2504332</v>
      </c>
      <c r="B2504" s="1">
        <v>44967</v>
      </c>
      <c r="C2504" t="s">
        <v>180</v>
      </c>
      <c r="D2504" t="s">
        <v>136</v>
      </c>
      <c r="E2504">
        <v>0</v>
      </c>
      <c r="F2504">
        <v>33.9</v>
      </c>
      <c r="N2504" t="s">
        <v>157</v>
      </c>
    </row>
    <row r="2505" spans="1:14" x14ac:dyDescent="0.2">
      <c r="A2505">
        <v>2507937</v>
      </c>
      <c r="B2505" s="1">
        <v>44967</v>
      </c>
      <c r="C2505" t="s">
        <v>180</v>
      </c>
      <c r="D2505" t="s">
        <v>138</v>
      </c>
      <c r="E2505">
        <v>0</v>
      </c>
      <c r="F2505">
        <v>1.1000000000000001</v>
      </c>
      <c r="N2505" t="s">
        <v>157</v>
      </c>
    </row>
    <row r="2506" spans="1:14" x14ac:dyDescent="0.2">
      <c r="A2506">
        <v>2505433</v>
      </c>
      <c r="B2506" s="1">
        <v>44966</v>
      </c>
      <c r="C2506" t="s">
        <v>180</v>
      </c>
      <c r="D2506" t="s">
        <v>142</v>
      </c>
      <c r="E2506">
        <v>0</v>
      </c>
      <c r="F2506">
        <v>0.2</v>
      </c>
      <c r="N2506" t="s">
        <v>157</v>
      </c>
    </row>
    <row r="2507" spans="1:14" x14ac:dyDescent="0.2">
      <c r="A2507">
        <v>2507186</v>
      </c>
      <c r="B2507" s="1">
        <v>44966</v>
      </c>
      <c r="C2507" t="s">
        <v>180</v>
      </c>
      <c r="D2507" t="s">
        <v>137</v>
      </c>
      <c r="E2507">
        <v>1</v>
      </c>
      <c r="F2507">
        <v>117.3</v>
      </c>
      <c r="N2507" t="s">
        <v>157</v>
      </c>
    </row>
    <row r="2508" spans="1:14" x14ac:dyDescent="0.2">
      <c r="A2508">
        <v>2502016</v>
      </c>
      <c r="B2508" s="1">
        <v>44966</v>
      </c>
      <c r="C2508" t="s">
        <v>180</v>
      </c>
      <c r="D2508" t="s">
        <v>136</v>
      </c>
      <c r="E2508">
        <v>0</v>
      </c>
      <c r="F2508">
        <v>0.4</v>
      </c>
      <c r="N2508" t="s">
        <v>157</v>
      </c>
    </row>
    <row r="2509" spans="1:14" x14ac:dyDescent="0.2">
      <c r="A2509">
        <v>2485582</v>
      </c>
      <c r="B2509" s="1">
        <v>44966</v>
      </c>
      <c r="C2509" t="s">
        <v>180</v>
      </c>
      <c r="D2509" t="s">
        <v>141</v>
      </c>
      <c r="E2509">
        <v>1</v>
      </c>
      <c r="F2509">
        <v>120.5</v>
      </c>
      <c r="N2509" t="s">
        <v>157</v>
      </c>
    </row>
    <row r="2510" spans="1:14" x14ac:dyDescent="0.2">
      <c r="A2510">
        <v>2503952</v>
      </c>
      <c r="B2510" s="1">
        <v>44965</v>
      </c>
      <c r="C2510" t="s">
        <v>180</v>
      </c>
      <c r="D2510" t="s">
        <v>142</v>
      </c>
      <c r="E2510">
        <v>1</v>
      </c>
      <c r="F2510">
        <v>25.2</v>
      </c>
      <c r="N2510" t="s">
        <v>157</v>
      </c>
    </row>
    <row r="2511" spans="1:14" x14ac:dyDescent="0.2">
      <c r="A2511">
        <v>2503676</v>
      </c>
      <c r="B2511" s="1">
        <v>44965</v>
      </c>
      <c r="C2511" t="s">
        <v>180</v>
      </c>
      <c r="D2511" t="s">
        <v>141</v>
      </c>
      <c r="E2511">
        <v>0</v>
      </c>
      <c r="F2511">
        <v>75.7</v>
      </c>
      <c r="N2511" t="s">
        <v>157</v>
      </c>
    </row>
    <row r="2512" spans="1:14" x14ac:dyDescent="0.2">
      <c r="A2512">
        <v>2503737</v>
      </c>
      <c r="B2512" s="1">
        <v>44965</v>
      </c>
      <c r="C2512" t="s">
        <v>180</v>
      </c>
      <c r="D2512" t="s">
        <v>149</v>
      </c>
      <c r="E2512">
        <v>0</v>
      </c>
      <c r="F2512">
        <v>11.1</v>
      </c>
      <c r="N2512" t="s">
        <v>157</v>
      </c>
    </row>
    <row r="2513" spans="1:14" x14ac:dyDescent="0.2">
      <c r="A2513">
        <v>2499014</v>
      </c>
      <c r="B2513" s="1">
        <v>44964</v>
      </c>
      <c r="C2513" t="s">
        <v>180</v>
      </c>
      <c r="D2513" t="s">
        <v>140</v>
      </c>
      <c r="E2513">
        <v>1</v>
      </c>
      <c r="F2513">
        <v>50.9</v>
      </c>
      <c r="N2513" t="s">
        <v>157</v>
      </c>
    </row>
    <row r="2514" spans="1:14" x14ac:dyDescent="0.2">
      <c r="A2514">
        <v>2499792</v>
      </c>
      <c r="B2514" s="1">
        <v>44964</v>
      </c>
      <c r="C2514" t="s">
        <v>180</v>
      </c>
      <c r="D2514" t="s">
        <v>138</v>
      </c>
      <c r="E2514">
        <v>1</v>
      </c>
      <c r="F2514">
        <v>8</v>
      </c>
      <c r="N2514" t="s">
        <v>157</v>
      </c>
    </row>
    <row r="2515" spans="1:14" x14ac:dyDescent="0.2">
      <c r="A2515">
        <v>2492065</v>
      </c>
      <c r="B2515" s="1">
        <v>44964</v>
      </c>
      <c r="C2515" t="s">
        <v>180</v>
      </c>
      <c r="D2515" t="s">
        <v>136</v>
      </c>
      <c r="E2515">
        <v>0</v>
      </c>
      <c r="F2515">
        <v>6.1</v>
      </c>
      <c r="N2515" t="s">
        <v>157</v>
      </c>
    </row>
    <row r="2516" spans="1:14" x14ac:dyDescent="0.2">
      <c r="A2516">
        <v>2474393</v>
      </c>
      <c r="B2516" s="1">
        <v>44964</v>
      </c>
      <c r="C2516" t="s">
        <v>180</v>
      </c>
      <c r="D2516" t="s">
        <v>132</v>
      </c>
      <c r="E2516">
        <v>0</v>
      </c>
      <c r="F2516">
        <v>0.2</v>
      </c>
      <c r="N2516" t="s">
        <v>157</v>
      </c>
    </row>
    <row r="2517" spans="1:14" x14ac:dyDescent="0.2">
      <c r="A2517">
        <v>2501266</v>
      </c>
      <c r="B2517" s="1">
        <v>44964</v>
      </c>
      <c r="C2517" t="s">
        <v>180</v>
      </c>
      <c r="D2517" t="s">
        <v>141</v>
      </c>
      <c r="E2517">
        <v>1</v>
      </c>
      <c r="F2517">
        <v>47.1</v>
      </c>
      <c r="N2517" t="s">
        <v>157</v>
      </c>
    </row>
    <row r="2518" spans="1:14" x14ac:dyDescent="0.2">
      <c r="A2518">
        <v>2499819</v>
      </c>
      <c r="B2518" s="1">
        <v>44963</v>
      </c>
      <c r="C2518" t="s">
        <v>180</v>
      </c>
      <c r="D2518" t="s">
        <v>134</v>
      </c>
      <c r="E2518">
        <v>1</v>
      </c>
      <c r="F2518">
        <v>9.1</v>
      </c>
      <c r="N2518" t="s">
        <v>157</v>
      </c>
    </row>
    <row r="2519" spans="1:14" x14ac:dyDescent="0.2">
      <c r="A2519">
        <v>2498063</v>
      </c>
      <c r="B2519" s="1">
        <v>44963</v>
      </c>
      <c r="C2519" t="s">
        <v>180</v>
      </c>
      <c r="D2519" t="s">
        <v>134</v>
      </c>
      <c r="E2519">
        <v>0</v>
      </c>
      <c r="F2519">
        <v>0.8</v>
      </c>
      <c r="N2519" t="s">
        <v>157</v>
      </c>
    </row>
    <row r="2520" spans="1:14" x14ac:dyDescent="0.2">
      <c r="A2520">
        <v>2496906</v>
      </c>
      <c r="B2520" s="1">
        <v>44963</v>
      </c>
      <c r="C2520" t="s">
        <v>180</v>
      </c>
      <c r="D2520" t="s">
        <v>135</v>
      </c>
      <c r="E2520">
        <v>1</v>
      </c>
      <c r="F2520">
        <v>0.2</v>
      </c>
      <c r="N2520" t="s">
        <v>157</v>
      </c>
    </row>
    <row r="2521" spans="1:14" x14ac:dyDescent="0.2">
      <c r="A2521">
        <v>2493468</v>
      </c>
      <c r="B2521" s="1">
        <v>44961</v>
      </c>
      <c r="C2521" t="s">
        <v>180</v>
      </c>
      <c r="D2521" t="s">
        <v>142</v>
      </c>
      <c r="E2521">
        <v>0</v>
      </c>
      <c r="F2521">
        <v>22.1</v>
      </c>
      <c r="N2521" t="s">
        <v>157</v>
      </c>
    </row>
    <row r="2522" spans="1:14" x14ac:dyDescent="0.2">
      <c r="A2522">
        <v>2493459</v>
      </c>
      <c r="B2522" s="1">
        <v>44960</v>
      </c>
      <c r="C2522" t="s">
        <v>180</v>
      </c>
      <c r="D2522" t="s">
        <v>134</v>
      </c>
      <c r="E2522">
        <v>0</v>
      </c>
      <c r="F2522">
        <v>2.1</v>
      </c>
      <c r="N2522" t="s">
        <v>157</v>
      </c>
    </row>
    <row r="2523" spans="1:14" x14ac:dyDescent="0.2">
      <c r="A2523">
        <v>2489080</v>
      </c>
      <c r="B2523" s="1">
        <v>44959</v>
      </c>
      <c r="C2523" t="s">
        <v>180</v>
      </c>
      <c r="D2523" t="s">
        <v>136</v>
      </c>
      <c r="E2523">
        <v>0</v>
      </c>
      <c r="F2523">
        <v>6.5</v>
      </c>
      <c r="N2523" t="s">
        <v>157</v>
      </c>
    </row>
    <row r="2524" spans="1:14" x14ac:dyDescent="0.2">
      <c r="A2524">
        <v>2488159</v>
      </c>
      <c r="B2524" s="1">
        <v>44959</v>
      </c>
      <c r="C2524" t="s">
        <v>180</v>
      </c>
      <c r="D2524" t="s">
        <v>138</v>
      </c>
      <c r="E2524">
        <v>1</v>
      </c>
      <c r="F2524">
        <v>4.7</v>
      </c>
      <c r="N2524" t="s">
        <v>157</v>
      </c>
    </row>
    <row r="2525" spans="1:14" x14ac:dyDescent="0.2">
      <c r="A2525">
        <v>2488153</v>
      </c>
      <c r="B2525" s="1">
        <v>44958</v>
      </c>
      <c r="C2525" t="s">
        <v>180</v>
      </c>
      <c r="D2525" t="s">
        <v>143</v>
      </c>
      <c r="E2525">
        <v>0</v>
      </c>
      <c r="F2525">
        <v>19.5</v>
      </c>
      <c r="N2525" t="s">
        <v>157</v>
      </c>
    </row>
    <row r="2526" spans="1:14" x14ac:dyDescent="0.2">
      <c r="A2526">
        <v>2482535</v>
      </c>
      <c r="B2526" s="1">
        <v>44958</v>
      </c>
      <c r="C2526" t="s">
        <v>180</v>
      </c>
      <c r="D2526" t="s">
        <v>152</v>
      </c>
      <c r="E2526">
        <v>0</v>
      </c>
      <c r="F2526">
        <v>0</v>
      </c>
      <c r="N2526" t="s">
        <v>157</v>
      </c>
    </row>
    <row r="2527" spans="1:14" x14ac:dyDescent="0.2">
      <c r="A2527">
        <v>2485278</v>
      </c>
      <c r="B2527" s="1">
        <v>44957</v>
      </c>
      <c r="C2527" t="s">
        <v>180</v>
      </c>
      <c r="D2527" t="s">
        <v>141</v>
      </c>
      <c r="E2527">
        <v>0</v>
      </c>
      <c r="F2527">
        <v>0.2</v>
      </c>
      <c r="N2527" t="s">
        <v>157</v>
      </c>
    </row>
    <row r="2528" spans="1:14" x14ac:dyDescent="0.2">
      <c r="A2528">
        <v>2482681</v>
      </c>
      <c r="B2528" s="1">
        <v>44957</v>
      </c>
      <c r="C2528" t="s">
        <v>180</v>
      </c>
      <c r="D2528" t="s">
        <v>138</v>
      </c>
      <c r="E2528">
        <v>0</v>
      </c>
      <c r="F2528">
        <v>71.2</v>
      </c>
      <c r="N2528" t="s">
        <v>157</v>
      </c>
    </row>
    <row r="2529" spans="1:14" x14ac:dyDescent="0.2">
      <c r="A2529">
        <v>2486312</v>
      </c>
      <c r="B2529" s="1">
        <v>44957</v>
      </c>
      <c r="C2529" t="s">
        <v>180</v>
      </c>
      <c r="D2529" t="s">
        <v>151</v>
      </c>
      <c r="E2529">
        <v>0</v>
      </c>
      <c r="F2529">
        <v>0</v>
      </c>
      <c r="N2529" t="s">
        <v>157</v>
      </c>
    </row>
    <row r="2530" spans="1:14" x14ac:dyDescent="0.2">
      <c r="A2530">
        <v>2477964</v>
      </c>
      <c r="B2530" s="1">
        <v>44957</v>
      </c>
      <c r="C2530" t="s">
        <v>180</v>
      </c>
      <c r="D2530" t="s">
        <v>149</v>
      </c>
      <c r="E2530">
        <v>0</v>
      </c>
      <c r="F2530">
        <v>1.8</v>
      </c>
      <c r="N2530" t="s">
        <v>157</v>
      </c>
    </row>
    <row r="2531" spans="1:14" x14ac:dyDescent="0.2">
      <c r="A2531">
        <v>2480825</v>
      </c>
      <c r="B2531" s="1">
        <v>44956</v>
      </c>
      <c r="C2531" t="s">
        <v>180</v>
      </c>
      <c r="D2531" t="s">
        <v>132</v>
      </c>
      <c r="E2531">
        <v>0</v>
      </c>
      <c r="F2531">
        <v>0.5</v>
      </c>
      <c r="N2531" t="s">
        <v>157</v>
      </c>
    </row>
    <row r="2532" spans="1:14" x14ac:dyDescent="0.2">
      <c r="A2532">
        <v>2483620</v>
      </c>
      <c r="B2532" s="1">
        <v>44956</v>
      </c>
      <c r="C2532" t="s">
        <v>180</v>
      </c>
      <c r="D2532" t="s">
        <v>134</v>
      </c>
      <c r="E2532">
        <v>0</v>
      </c>
      <c r="F2532">
        <v>0.2</v>
      </c>
      <c r="N2532" t="s">
        <v>157</v>
      </c>
    </row>
    <row r="2533" spans="1:14" x14ac:dyDescent="0.2">
      <c r="A2533">
        <v>2459446</v>
      </c>
      <c r="B2533" s="1">
        <v>44954</v>
      </c>
      <c r="C2533" t="s">
        <v>180</v>
      </c>
      <c r="D2533" t="s">
        <v>142</v>
      </c>
      <c r="E2533">
        <v>1</v>
      </c>
      <c r="F2533">
        <v>0.5</v>
      </c>
      <c r="N2533" t="s">
        <v>157</v>
      </c>
    </row>
    <row r="2534" spans="1:14" x14ac:dyDescent="0.2">
      <c r="A2534">
        <v>2453704</v>
      </c>
      <c r="B2534" s="1">
        <v>44953</v>
      </c>
      <c r="C2534" t="s">
        <v>180</v>
      </c>
      <c r="D2534" t="s">
        <v>143</v>
      </c>
      <c r="E2534">
        <v>0</v>
      </c>
      <c r="F2534">
        <v>0.5</v>
      </c>
      <c r="N2534" t="s">
        <v>157</v>
      </c>
    </row>
    <row r="2535" spans="1:14" x14ac:dyDescent="0.2">
      <c r="A2535">
        <v>2472469</v>
      </c>
      <c r="B2535" s="1">
        <v>44953</v>
      </c>
      <c r="C2535" t="s">
        <v>180</v>
      </c>
      <c r="D2535" t="s">
        <v>137</v>
      </c>
      <c r="E2535">
        <v>1</v>
      </c>
      <c r="F2535">
        <v>0.6</v>
      </c>
      <c r="N2535" t="s">
        <v>157</v>
      </c>
    </row>
    <row r="2536" spans="1:14" x14ac:dyDescent="0.2">
      <c r="A2536">
        <v>2473168</v>
      </c>
      <c r="B2536" s="1">
        <v>44952</v>
      </c>
      <c r="C2536" t="s">
        <v>180</v>
      </c>
      <c r="D2536" t="s">
        <v>152</v>
      </c>
      <c r="E2536">
        <v>0</v>
      </c>
      <c r="F2536">
        <v>8.1999999999999993</v>
      </c>
      <c r="N2536" t="s">
        <v>157</v>
      </c>
    </row>
    <row r="2537" spans="1:14" x14ac:dyDescent="0.2">
      <c r="A2537">
        <v>2471333</v>
      </c>
      <c r="B2537" s="1">
        <v>44951</v>
      </c>
      <c r="C2537" t="s">
        <v>180</v>
      </c>
      <c r="D2537" t="s">
        <v>151</v>
      </c>
      <c r="E2537">
        <v>1</v>
      </c>
      <c r="F2537">
        <v>0.7</v>
      </c>
      <c r="N2537" t="s">
        <v>157</v>
      </c>
    </row>
    <row r="2538" spans="1:14" x14ac:dyDescent="0.2">
      <c r="A2538">
        <v>2471157</v>
      </c>
      <c r="B2538" s="1">
        <v>44951</v>
      </c>
      <c r="C2538" t="s">
        <v>180</v>
      </c>
      <c r="D2538" t="s">
        <v>143</v>
      </c>
      <c r="E2538">
        <v>1</v>
      </c>
      <c r="F2538">
        <v>0.9</v>
      </c>
      <c r="N2538" t="s">
        <v>157</v>
      </c>
    </row>
    <row r="2539" spans="1:14" x14ac:dyDescent="0.2">
      <c r="A2539">
        <v>2466792</v>
      </c>
      <c r="B2539" s="1">
        <v>44950</v>
      </c>
      <c r="C2539" t="s">
        <v>180</v>
      </c>
      <c r="D2539" t="s">
        <v>151</v>
      </c>
      <c r="E2539">
        <v>0</v>
      </c>
      <c r="F2539">
        <v>1.8</v>
      </c>
      <c r="N2539" t="s">
        <v>157</v>
      </c>
    </row>
    <row r="2540" spans="1:14" x14ac:dyDescent="0.2">
      <c r="A2540">
        <v>2466576</v>
      </c>
      <c r="B2540" s="1">
        <v>44950</v>
      </c>
      <c r="C2540" t="s">
        <v>180</v>
      </c>
      <c r="D2540" t="s">
        <v>136</v>
      </c>
      <c r="E2540">
        <v>0</v>
      </c>
      <c r="F2540">
        <v>0.5</v>
      </c>
      <c r="N2540" t="s">
        <v>157</v>
      </c>
    </row>
    <row r="2541" spans="1:14" x14ac:dyDescent="0.2">
      <c r="A2541">
        <v>2427819</v>
      </c>
      <c r="B2541" s="1">
        <v>44949</v>
      </c>
      <c r="C2541" t="s">
        <v>180</v>
      </c>
      <c r="D2541" t="s">
        <v>137</v>
      </c>
      <c r="E2541">
        <v>0</v>
      </c>
      <c r="F2541">
        <v>0.5</v>
      </c>
      <c r="N2541" t="s">
        <v>157</v>
      </c>
    </row>
    <row r="2542" spans="1:14" x14ac:dyDescent="0.2">
      <c r="A2542">
        <v>2452480</v>
      </c>
      <c r="B2542" s="1">
        <v>44948</v>
      </c>
      <c r="C2542" t="s">
        <v>180</v>
      </c>
      <c r="D2542" t="s">
        <v>140</v>
      </c>
      <c r="E2542">
        <v>1</v>
      </c>
      <c r="F2542">
        <v>12.9</v>
      </c>
      <c r="N2542" t="s">
        <v>157</v>
      </c>
    </row>
    <row r="2543" spans="1:14" x14ac:dyDescent="0.2">
      <c r="A2543">
        <v>2449002</v>
      </c>
      <c r="B2543" s="1">
        <v>44948</v>
      </c>
      <c r="C2543" t="s">
        <v>180</v>
      </c>
      <c r="D2543" t="s">
        <v>135</v>
      </c>
      <c r="E2543">
        <v>0</v>
      </c>
      <c r="F2543">
        <v>2.7</v>
      </c>
      <c r="N2543" t="s">
        <v>157</v>
      </c>
    </row>
    <row r="2544" spans="1:14" x14ac:dyDescent="0.2">
      <c r="A2544">
        <v>2462882</v>
      </c>
      <c r="B2544" s="1">
        <v>44947</v>
      </c>
      <c r="C2544" t="s">
        <v>180</v>
      </c>
      <c r="D2544" t="s">
        <v>137</v>
      </c>
      <c r="E2544">
        <v>0</v>
      </c>
      <c r="F2544">
        <v>0.5</v>
      </c>
      <c r="N2544" t="s">
        <v>157</v>
      </c>
    </row>
    <row r="2545" spans="1:14" x14ac:dyDescent="0.2">
      <c r="A2545">
        <v>2458780</v>
      </c>
      <c r="B2545" s="1">
        <v>44946</v>
      </c>
      <c r="C2545" t="s">
        <v>180</v>
      </c>
      <c r="D2545" t="s">
        <v>142</v>
      </c>
      <c r="E2545">
        <v>0</v>
      </c>
      <c r="F2545">
        <v>0.8</v>
      </c>
      <c r="N2545" t="s">
        <v>157</v>
      </c>
    </row>
    <row r="2546" spans="1:14" x14ac:dyDescent="0.2">
      <c r="A2546">
        <v>2456299</v>
      </c>
      <c r="B2546" s="1">
        <v>44945</v>
      </c>
      <c r="C2546" t="s">
        <v>180</v>
      </c>
      <c r="D2546" t="s">
        <v>149</v>
      </c>
      <c r="E2546">
        <v>0</v>
      </c>
      <c r="F2546">
        <v>11</v>
      </c>
      <c r="N2546" t="s">
        <v>157</v>
      </c>
    </row>
    <row r="2547" spans="1:14" x14ac:dyDescent="0.2">
      <c r="A2547">
        <v>2450894</v>
      </c>
      <c r="B2547" s="1">
        <v>44945</v>
      </c>
      <c r="C2547" t="s">
        <v>180</v>
      </c>
      <c r="D2547" t="s">
        <v>151</v>
      </c>
      <c r="E2547">
        <v>0</v>
      </c>
      <c r="F2547">
        <v>0.5</v>
      </c>
      <c r="N2547" t="s">
        <v>157</v>
      </c>
    </row>
    <row r="2548" spans="1:14" x14ac:dyDescent="0.2">
      <c r="A2548">
        <v>2456673</v>
      </c>
      <c r="B2548" s="1">
        <v>44945</v>
      </c>
      <c r="C2548" t="s">
        <v>180</v>
      </c>
      <c r="D2548" t="s">
        <v>139</v>
      </c>
      <c r="E2548">
        <v>0</v>
      </c>
      <c r="F2548">
        <v>0.2</v>
      </c>
      <c r="N2548" t="s">
        <v>157</v>
      </c>
    </row>
    <row r="2549" spans="1:14" x14ac:dyDescent="0.2">
      <c r="A2549">
        <v>2453670</v>
      </c>
      <c r="B2549" s="1">
        <v>44945</v>
      </c>
      <c r="C2549" t="s">
        <v>180</v>
      </c>
      <c r="D2549" t="s">
        <v>142</v>
      </c>
      <c r="E2549">
        <v>0</v>
      </c>
      <c r="F2549">
        <v>9.9</v>
      </c>
      <c r="N2549" t="s">
        <v>157</v>
      </c>
    </row>
    <row r="2550" spans="1:14" x14ac:dyDescent="0.2">
      <c r="A2550">
        <v>2439368</v>
      </c>
      <c r="B2550" s="1">
        <v>44944</v>
      </c>
      <c r="C2550" t="s">
        <v>180</v>
      </c>
      <c r="D2550" t="s">
        <v>143</v>
      </c>
      <c r="E2550">
        <v>1</v>
      </c>
      <c r="F2550">
        <v>4.4000000000000004</v>
      </c>
      <c r="N2550" t="s">
        <v>157</v>
      </c>
    </row>
    <row r="2551" spans="1:14" x14ac:dyDescent="0.2">
      <c r="A2551">
        <v>2452605</v>
      </c>
      <c r="B2551" s="1">
        <v>44943</v>
      </c>
      <c r="C2551" t="s">
        <v>180</v>
      </c>
      <c r="D2551" t="s">
        <v>135</v>
      </c>
      <c r="E2551">
        <v>0</v>
      </c>
      <c r="F2551">
        <v>1.8</v>
      </c>
      <c r="N2551" t="s">
        <v>157</v>
      </c>
    </row>
    <row r="2552" spans="1:14" x14ac:dyDescent="0.2">
      <c r="A2552">
        <v>2445024</v>
      </c>
      <c r="B2552" s="1">
        <v>44942</v>
      </c>
      <c r="C2552" t="s">
        <v>180</v>
      </c>
      <c r="D2552" t="s">
        <v>149</v>
      </c>
      <c r="E2552">
        <v>1</v>
      </c>
      <c r="F2552">
        <v>170.1</v>
      </c>
      <c r="N2552" t="s">
        <v>157</v>
      </c>
    </row>
    <row r="2553" spans="1:14" x14ac:dyDescent="0.2">
      <c r="A2553">
        <v>2444981</v>
      </c>
      <c r="B2553" s="1">
        <v>44941</v>
      </c>
      <c r="C2553" t="s">
        <v>180</v>
      </c>
      <c r="D2553" t="s">
        <v>138</v>
      </c>
      <c r="E2553">
        <v>1</v>
      </c>
      <c r="F2553">
        <v>0.5</v>
      </c>
      <c r="N2553" t="s">
        <v>157</v>
      </c>
    </row>
    <row r="2554" spans="1:14" x14ac:dyDescent="0.2">
      <c r="A2554">
        <v>2446651</v>
      </c>
      <c r="B2554" s="1">
        <v>44940</v>
      </c>
      <c r="C2554" t="s">
        <v>180</v>
      </c>
      <c r="D2554" t="s">
        <v>141</v>
      </c>
      <c r="E2554">
        <v>1</v>
      </c>
      <c r="F2554">
        <v>0.5</v>
      </c>
      <c r="N2554" t="s">
        <v>157</v>
      </c>
    </row>
    <row r="2555" spans="1:14" x14ac:dyDescent="0.2">
      <c r="A2555">
        <v>2440050</v>
      </c>
      <c r="B2555" s="1">
        <v>44939</v>
      </c>
      <c r="C2555" t="s">
        <v>180</v>
      </c>
      <c r="D2555" t="s">
        <v>132</v>
      </c>
      <c r="E2555">
        <v>1</v>
      </c>
      <c r="F2555">
        <v>0.5</v>
      </c>
      <c r="N2555" t="s">
        <v>157</v>
      </c>
    </row>
    <row r="2556" spans="1:14" x14ac:dyDescent="0.2">
      <c r="A2556">
        <v>2439389</v>
      </c>
      <c r="B2556" s="1">
        <v>44938</v>
      </c>
      <c r="C2556" t="s">
        <v>180</v>
      </c>
      <c r="D2556" t="s">
        <v>141</v>
      </c>
      <c r="E2556">
        <v>1</v>
      </c>
      <c r="F2556">
        <v>10.1</v>
      </c>
      <c r="N2556" t="s">
        <v>157</v>
      </c>
    </row>
    <row r="2557" spans="1:14" x14ac:dyDescent="0.2">
      <c r="A2557">
        <v>2441390</v>
      </c>
      <c r="B2557" s="1">
        <v>44938</v>
      </c>
      <c r="C2557" t="s">
        <v>180</v>
      </c>
      <c r="D2557" t="s">
        <v>151</v>
      </c>
      <c r="E2557">
        <v>1</v>
      </c>
      <c r="F2557">
        <v>66.400000000000006</v>
      </c>
      <c r="N2557" t="s">
        <v>157</v>
      </c>
    </row>
    <row r="2558" spans="1:14" x14ac:dyDescent="0.2">
      <c r="A2558">
        <v>2433852</v>
      </c>
      <c r="B2558" s="1">
        <v>44937</v>
      </c>
      <c r="C2558" t="s">
        <v>180</v>
      </c>
      <c r="D2558" t="s">
        <v>141</v>
      </c>
      <c r="E2558">
        <v>1</v>
      </c>
      <c r="F2558">
        <v>8.4</v>
      </c>
      <c r="N2558" t="s">
        <v>157</v>
      </c>
    </row>
    <row r="2559" spans="1:14" x14ac:dyDescent="0.2">
      <c r="A2559">
        <v>2433710</v>
      </c>
      <c r="B2559" s="1">
        <v>44937</v>
      </c>
      <c r="C2559" t="s">
        <v>180</v>
      </c>
      <c r="D2559" t="s">
        <v>143</v>
      </c>
      <c r="E2559">
        <v>1</v>
      </c>
      <c r="F2559">
        <v>0.9</v>
      </c>
      <c r="N2559" t="s">
        <v>157</v>
      </c>
    </row>
    <row r="2560" spans="1:14" x14ac:dyDescent="0.2">
      <c r="A2560">
        <v>2434662</v>
      </c>
      <c r="B2560" s="1">
        <v>44937</v>
      </c>
      <c r="C2560" t="s">
        <v>180</v>
      </c>
      <c r="D2560" t="s">
        <v>143</v>
      </c>
      <c r="E2560">
        <v>1</v>
      </c>
      <c r="F2560">
        <v>0.2</v>
      </c>
      <c r="N2560" t="s">
        <v>157</v>
      </c>
    </row>
    <row r="2561" spans="1:14" x14ac:dyDescent="0.2">
      <c r="A2561">
        <v>2434653</v>
      </c>
      <c r="B2561" s="1">
        <v>44936</v>
      </c>
      <c r="C2561" t="s">
        <v>180</v>
      </c>
      <c r="D2561" t="s">
        <v>135</v>
      </c>
      <c r="E2561">
        <v>0</v>
      </c>
      <c r="F2561">
        <v>10.3</v>
      </c>
      <c r="N2561" t="s">
        <v>157</v>
      </c>
    </row>
    <row r="2562" spans="1:14" x14ac:dyDescent="0.2">
      <c r="A2562">
        <v>2417108</v>
      </c>
      <c r="B2562" s="1">
        <v>44925</v>
      </c>
      <c r="C2562" t="s">
        <v>181</v>
      </c>
      <c r="D2562" t="s">
        <v>135</v>
      </c>
      <c r="E2562">
        <v>0</v>
      </c>
      <c r="F2562">
        <v>6.8</v>
      </c>
      <c r="G2562" t="s">
        <v>181</v>
      </c>
      <c r="H2562" t="s">
        <v>31</v>
      </c>
      <c r="I2562">
        <v>0</v>
      </c>
      <c r="J2562">
        <v>0</v>
      </c>
      <c r="K2562">
        <v>0</v>
      </c>
      <c r="L2562">
        <v>0</v>
      </c>
      <c r="M2562">
        <v>0</v>
      </c>
      <c r="N2562" t="s">
        <v>157</v>
      </c>
    </row>
    <row r="2563" spans="1:14" x14ac:dyDescent="0.2">
      <c r="A2563">
        <v>2403816</v>
      </c>
      <c r="B2563" s="1">
        <v>44915</v>
      </c>
      <c r="C2563" t="s">
        <v>181</v>
      </c>
      <c r="D2563" t="s">
        <v>137</v>
      </c>
      <c r="E2563">
        <v>0</v>
      </c>
      <c r="F2563">
        <v>24.4</v>
      </c>
      <c r="G2563" t="s">
        <v>181</v>
      </c>
      <c r="H2563" t="s">
        <v>31</v>
      </c>
      <c r="I2563">
        <v>0</v>
      </c>
      <c r="J2563">
        <v>0</v>
      </c>
      <c r="K2563">
        <v>0</v>
      </c>
      <c r="L2563">
        <v>0</v>
      </c>
      <c r="M2563">
        <v>0</v>
      </c>
      <c r="N2563" t="s">
        <v>157</v>
      </c>
    </row>
    <row r="2564" spans="1:14" x14ac:dyDescent="0.2">
      <c r="A2564">
        <v>2400586</v>
      </c>
      <c r="B2564" s="1">
        <v>44911</v>
      </c>
      <c r="C2564" t="s">
        <v>181</v>
      </c>
      <c r="D2564" t="s">
        <v>140</v>
      </c>
      <c r="E2564">
        <v>0</v>
      </c>
      <c r="F2564">
        <v>1.3</v>
      </c>
      <c r="G2564" t="s">
        <v>181</v>
      </c>
      <c r="H2564" t="s">
        <v>31</v>
      </c>
      <c r="I2564">
        <v>0</v>
      </c>
      <c r="J2564">
        <v>0</v>
      </c>
      <c r="K2564">
        <v>0</v>
      </c>
      <c r="L2564">
        <v>0</v>
      </c>
      <c r="M2564">
        <v>0</v>
      </c>
      <c r="N2564" t="s">
        <v>157</v>
      </c>
    </row>
    <row r="2565" spans="1:14" x14ac:dyDescent="0.2">
      <c r="A2565">
        <v>2396561</v>
      </c>
      <c r="B2565" s="1">
        <v>44909</v>
      </c>
      <c r="C2565" t="s">
        <v>181</v>
      </c>
      <c r="D2565" t="s">
        <v>149</v>
      </c>
      <c r="E2565">
        <v>0</v>
      </c>
      <c r="F2565">
        <v>1</v>
      </c>
      <c r="G2565" t="s">
        <v>181</v>
      </c>
      <c r="H2565" t="s">
        <v>31</v>
      </c>
      <c r="I2565">
        <v>0</v>
      </c>
      <c r="J2565">
        <v>0</v>
      </c>
      <c r="K2565">
        <v>0</v>
      </c>
      <c r="L2565">
        <v>0</v>
      </c>
      <c r="M2565">
        <v>0</v>
      </c>
      <c r="N2565" t="s">
        <v>157</v>
      </c>
    </row>
    <row r="2566" spans="1:14" x14ac:dyDescent="0.2">
      <c r="A2566">
        <v>2386940</v>
      </c>
      <c r="B2566" s="1">
        <v>44903</v>
      </c>
      <c r="C2566" t="s">
        <v>181</v>
      </c>
      <c r="D2566" t="s">
        <v>135</v>
      </c>
      <c r="E2566">
        <v>1</v>
      </c>
      <c r="F2566">
        <v>4.8</v>
      </c>
      <c r="G2566" t="s">
        <v>181</v>
      </c>
      <c r="H2566" t="s">
        <v>31</v>
      </c>
      <c r="I2566">
        <v>0</v>
      </c>
      <c r="J2566">
        <v>0</v>
      </c>
      <c r="K2566">
        <v>0</v>
      </c>
      <c r="L2566">
        <v>0</v>
      </c>
      <c r="M2566">
        <v>0</v>
      </c>
      <c r="N2566" t="s">
        <v>157</v>
      </c>
    </row>
    <row r="2567" spans="1:14" x14ac:dyDescent="0.2">
      <c r="A2567">
        <v>2533355</v>
      </c>
      <c r="B2567" s="1">
        <v>44979</v>
      </c>
      <c r="C2567" t="s">
        <v>181</v>
      </c>
      <c r="D2567" t="s">
        <v>132</v>
      </c>
      <c r="E2567">
        <v>0</v>
      </c>
      <c r="F2567">
        <v>4.4000000000000004</v>
      </c>
      <c r="G2567" t="s">
        <v>181</v>
      </c>
      <c r="H2567" t="s">
        <v>31</v>
      </c>
      <c r="I2567">
        <v>0</v>
      </c>
      <c r="J2567">
        <v>0</v>
      </c>
      <c r="K2567">
        <v>0</v>
      </c>
      <c r="L2567">
        <v>0</v>
      </c>
      <c r="M2567">
        <v>0</v>
      </c>
      <c r="N2567" t="s">
        <v>157</v>
      </c>
    </row>
    <row r="2568" spans="1:14" x14ac:dyDescent="0.2">
      <c r="A2568">
        <v>2531126</v>
      </c>
      <c r="B2568" s="1">
        <v>44978</v>
      </c>
      <c r="C2568" t="s">
        <v>181</v>
      </c>
      <c r="D2568" t="s">
        <v>152</v>
      </c>
      <c r="E2568">
        <v>1</v>
      </c>
      <c r="F2568">
        <v>0.5</v>
      </c>
      <c r="G2568" t="s">
        <v>181</v>
      </c>
      <c r="H2568" t="s">
        <v>31</v>
      </c>
      <c r="I2568">
        <v>0</v>
      </c>
      <c r="J2568">
        <v>0</v>
      </c>
      <c r="K2568">
        <v>0</v>
      </c>
      <c r="L2568">
        <v>0</v>
      </c>
      <c r="M2568">
        <v>0</v>
      </c>
      <c r="N2568" t="s">
        <v>157</v>
      </c>
    </row>
    <row r="2569" spans="1:14" x14ac:dyDescent="0.2">
      <c r="A2569">
        <v>2512324</v>
      </c>
      <c r="B2569" s="1">
        <v>44973</v>
      </c>
      <c r="C2569" t="s">
        <v>181</v>
      </c>
      <c r="D2569" t="s">
        <v>132</v>
      </c>
      <c r="E2569">
        <v>1</v>
      </c>
      <c r="F2569">
        <v>6.1</v>
      </c>
      <c r="G2569" t="s">
        <v>181</v>
      </c>
      <c r="H2569" t="s">
        <v>31</v>
      </c>
      <c r="I2569">
        <v>0</v>
      </c>
      <c r="J2569">
        <v>0</v>
      </c>
      <c r="K2569">
        <v>0</v>
      </c>
      <c r="L2569">
        <v>0</v>
      </c>
      <c r="M2569">
        <v>0</v>
      </c>
      <c r="N2569" t="s">
        <v>157</v>
      </c>
    </row>
    <row r="2570" spans="1:14" x14ac:dyDescent="0.2">
      <c r="A2570">
        <v>2516867</v>
      </c>
      <c r="B2570" s="1">
        <v>44971</v>
      </c>
      <c r="C2570" t="s">
        <v>181</v>
      </c>
      <c r="D2570" t="s">
        <v>142</v>
      </c>
      <c r="E2570">
        <v>0</v>
      </c>
      <c r="F2570">
        <v>23.6</v>
      </c>
      <c r="G2570" t="s">
        <v>181</v>
      </c>
      <c r="H2570" t="s">
        <v>31</v>
      </c>
      <c r="I2570">
        <v>0</v>
      </c>
      <c r="J2570">
        <v>0</v>
      </c>
      <c r="K2570">
        <v>0</v>
      </c>
      <c r="L2570">
        <v>0</v>
      </c>
      <c r="M2570">
        <v>0</v>
      </c>
      <c r="N2570" t="s">
        <v>157</v>
      </c>
    </row>
    <row r="2571" spans="1:14" x14ac:dyDescent="0.2">
      <c r="A2571">
        <v>2498700</v>
      </c>
      <c r="B2571" s="1">
        <v>44965</v>
      </c>
      <c r="C2571" t="s">
        <v>181</v>
      </c>
      <c r="D2571" t="s">
        <v>139</v>
      </c>
      <c r="E2571">
        <v>1</v>
      </c>
      <c r="F2571">
        <v>50.3</v>
      </c>
      <c r="G2571" t="s">
        <v>181</v>
      </c>
      <c r="H2571" t="s">
        <v>31</v>
      </c>
      <c r="I2571">
        <v>0</v>
      </c>
      <c r="J2571">
        <v>0</v>
      </c>
      <c r="K2571">
        <v>0</v>
      </c>
      <c r="L2571">
        <v>0</v>
      </c>
      <c r="M2571">
        <v>0</v>
      </c>
      <c r="N2571" t="s">
        <v>157</v>
      </c>
    </row>
    <row r="2572" spans="1:14" x14ac:dyDescent="0.2">
      <c r="A2572">
        <v>2502295</v>
      </c>
      <c r="B2572" s="1">
        <v>44964</v>
      </c>
      <c r="C2572" t="s">
        <v>181</v>
      </c>
      <c r="D2572" t="s">
        <v>143</v>
      </c>
      <c r="E2572">
        <v>1</v>
      </c>
      <c r="F2572">
        <v>16.600000000000001</v>
      </c>
      <c r="G2572" t="s">
        <v>181</v>
      </c>
      <c r="H2572" t="s">
        <v>31</v>
      </c>
      <c r="I2572">
        <v>0</v>
      </c>
      <c r="J2572">
        <v>0</v>
      </c>
      <c r="K2572">
        <v>0</v>
      </c>
      <c r="L2572">
        <v>0</v>
      </c>
      <c r="M2572">
        <v>0</v>
      </c>
      <c r="N2572" t="s">
        <v>157</v>
      </c>
    </row>
    <row r="2573" spans="1:14" x14ac:dyDescent="0.2">
      <c r="A2573">
        <v>2495458</v>
      </c>
      <c r="B2573" s="1">
        <v>44963</v>
      </c>
      <c r="C2573" t="s">
        <v>181</v>
      </c>
      <c r="D2573" t="s">
        <v>140</v>
      </c>
      <c r="E2573">
        <v>0</v>
      </c>
      <c r="F2573">
        <v>114.8</v>
      </c>
      <c r="G2573" t="s">
        <v>181</v>
      </c>
      <c r="H2573" t="s">
        <v>31</v>
      </c>
      <c r="I2573">
        <v>0</v>
      </c>
      <c r="J2573">
        <v>0</v>
      </c>
      <c r="K2573">
        <v>0</v>
      </c>
      <c r="L2573">
        <v>0</v>
      </c>
      <c r="M2573">
        <v>0</v>
      </c>
      <c r="N2573" t="s">
        <v>157</v>
      </c>
    </row>
    <row r="2574" spans="1:14" x14ac:dyDescent="0.2">
      <c r="A2574">
        <v>2451010</v>
      </c>
      <c r="B2574" s="1">
        <v>44942</v>
      </c>
      <c r="C2574" t="s">
        <v>181</v>
      </c>
      <c r="D2574" t="s">
        <v>132</v>
      </c>
      <c r="E2574">
        <v>0</v>
      </c>
      <c r="F2574">
        <v>0.9</v>
      </c>
      <c r="G2574" t="s">
        <v>181</v>
      </c>
      <c r="H2574" t="s">
        <v>31</v>
      </c>
      <c r="I2574">
        <v>0</v>
      </c>
      <c r="J2574">
        <v>0</v>
      </c>
      <c r="K2574">
        <v>0</v>
      </c>
      <c r="L2574">
        <v>0</v>
      </c>
      <c r="M2574">
        <v>0</v>
      </c>
      <c r="N2574" t="s">
        <v>157</v>
      </c>
    </row>
    <row r="2575" spans="1:14" x14ac:dyDescent="0.2">
      <c r="A2575">
        <v>2417766</v>
      </c>
      <c r="B2575" s="1">
        <v>44925</v>
      </c>
      <c r="C2575" t="s">
        <v>182</v>
      </c>
      <c r="D2575" t="s">
        <v>140</v>
      </c>
      <c r="E2575">
        <v>0</v>
      </c>
      <c r="F2575">
        <v>0.5</v>
      </c>
      <c r="N2575" t="s">
        <v>157</v>
      </c>
    </row>
    <row r="2576" spans="1:14" x14ac:dyDescent="0.2">
      <c r="A2576">
        <v>2414404</v>
      </c>
      <c r="B2576" s="1">
        <v>44923</v>
      </c>
      <c r="C2576" t="s">
        <v>182</v>
      </c>
      <c r="D2576" t="s">
        <v>140</v>
      </c>
      <c r="E2576">
        <v>1</v>
      </c>
      <c r="F2576">
        <v>4.9000000000000004</v>
      </c>
      <c r="N2576" t="s">
        <v>157</v>
      </c>
    </row>
    <row r="2577" spans="1:14" x14ac:dyDescent="0.2">
      <c r="A2577">
        <v>2408407</v>
      </c>
      <c r="B2577" s="1">
        <v>44919</v>
      </c>
      <c r="C2577" t="s">
        <v>182</v>
      </c>
      <c r="D2577" t="s">
        <v>143</v>
      </c>
      <c r="E2577">
        <v>1</v>
      </c>
      <c r="F2577">
        <v>0.4</v>
      </c>
      <c r="N2577" t="s">
        <v>157</v>
      </c>
    </row>
    <row r="2578" spans="1:14" x14ac:dyDescent="0.2">
      <c r="A2578">
        <v>2377386</v>
      </c>
      <c r="B2578" s="1">
        <v>44907</v>
      </c>
      <c r="C2578" t="s">
        <v>182</v>
      </c>
      <c r="D2578" t="s">
        <v>134</v>
      </c>
      <c r="E2578">
        <v>0</v>
      </c>
      <c r="F2578">
        <v>2.7</v>
      </c>
      <c r="N2578" t="s">
        <v>157</v>
      </c>
    </row>
    <row r="2579" spans="1:14" x14ac:dyDescent="0.2">
      <c r="A2579">
        <v>2369164</v>
      </c>
      <c r="B2579" s="1">
        <v>44902</v>
      </c>
      <c r="C2579" t="s">
        <v>182</v>
      </c>
      <c r="D2579" t="s">
        <v>132</v>
      </c>
      <c r="E2579">
        <v>0</v>
      </c>
      <c r="F2579">
        <v>18.5</v>
      </c>
      <c r="N2579" t="s">
        <v>157</v>
      </c>
    </row>
    <row r="2580" spans="1:14" x14ac:dyDescent="0.2">
      <c r="A2580">
        <v>2383459</v>
      </c>
      <c r="B2580" s="1">
        <v>44901</v>
      </c>
      <c r="C2580" t="s">
        <v>182</v>
      </c>
      <c r="D2580" t="s">
        <v>136</v>
      </c>
      <c r="E2580">
        <v>0</v>
      </c>
      <c r="F2580">
        <v>1.5</v>
      </c>
      <c r="N2580" t="s">
        <v>157</v>
      </c>
    </row>
    <row r="2581" spans="1:14" x14ac:dyDescent="0.2">
      <c r="A2581">
        <v>2525703</v>
      </c>
      <c r="B2581" s="1">
        <v>44981</v>
      </c>
      <c r="C2581" t="s">
        <v>182</v>
      </c>
      <c r="D2581" t="s">
        <v>152</v>
      </c>
      <c r="E2581">
        <v>1</v>
      </c>
      <c r="F2581">
        <v>0.5</v>
      </c>
      <c r="N2581" t="s">
        <v>157</v>
      </c>
    </row>
    <row r="2582" spans="1:14" x14ac:dyDescent="0.2">
      <c r="A2582">
        <v>2485668</v>
      </c>
      <c r="B2582" s="1">
        <v>44957</v>
      </c>
      <c r="C2582" t="s">
        <v>182</v>
      </c>
      <c r="D2582" t="s">
        <v>149</v>
      </c>
      <c r="E2582">
        <v>0</v>
      </c>
      <c r="F2582">
        <v>7.7</v>
      </c>
      <c r="N2582" t="s">
        <v>157</v>
      </c>
    </row>
    <row r="2583" spans="1:14" x14ac:dyDescent="0.2">
      <c r="A2583">
        <v>2461433</v>
      </c>
      <c r="B2583" s="1">
        <v>44951</v>
      </c>
      <c r="C2583" t="s">
        <v>182</v>
      </c>
      <c r="D2583" t="s">
        <v>140</v>
      </c>
      <c r="E2583">
        <v>0</v>
      </c>
      <c r="F2583">
        <v>4.9000000000000004</v>
      </c>
      <c r="N2583" t="s">
        <v>157</v>
      </c>
    </row>
    <row r="2584" spans="1:14" x14ac:dyDescent="0.2">
      <c r="A2584">
        <v>2433287</v>
      </c>
      <c r="B2584" s="1">
        <v>44936</v>
      </c>
      <c r="C2584" t="s">
        <v>182</v>
      </c>
      <c r="D2584" t="s">
        <v>151</v>
      </c>
      <c r="E2584">
        <v>0</v>
      </c>
      <c r="F2584">
        <v>1.1000000000000001</v>
      </c>
      <c r="N2584" t="s">
        <v>157</v>
      </c>
    </row>
    <row r="2585" spans="1:14" x14ac:dyDescent="0.2">
      <c r="A2585">
        <v>2412848</v>
      </c>
      <c r="B2585" s="1">
        <v>44921</v>
      </c>
      <c r="C2585" t="s">
        <v>183</v>
      </c>
      <c r="D2585" t="s">
        <v>143</v>
      </c>
      <c r="E2585">
        <v>1</v>
      </c>
      <c r="F2585">
        <v>1.6</v>
      </c>
      <c r="G2585" t="s">
        <v>183</v>
      </c>
      <c r="H2585" t="s">
        <v>10</v>
      </c>
      <c r="I2585">
        <v>40</v>
      </c>
      <c r="J2585">
        <v>1</v>
      </c>
      <c r="K2585">
        <v>90</v>
      </c>
      <c r="L2585">
        <v>0</v>
      </c>
      <c r="M2585">
        <v>0</v>
      </c>
      <c r="N2585" t="s">
        <v>157</v>
      </c>
    </row>
    <row r="2586" spans="1:14" x14ac:dyDescent="0.2">
      <c r="A2586">
        <v>2402742</v>
      </c>
      <c r="B2586" s="1">
        <v>44913</v>
      </c>
      <c r="C2586" t="s">
        <v>183</v>
      </c>
      <c r="D2586" t="s">
        <v>149</v>
      </c>
      <c r="E2586">
        <v>0</v>
      </c>
      <c r="F2586">
        <v>1.3</v>
      </c>
      <c r="G2586" t="s">
        <v>183</v>
      </c>
      <c r="H2586" t="s">
        <v>10</v>
      </c>
      <c r="I2586">
        <v>40</v>
      </c>
      <c r="J2586">
        <v>1</v>
      </c>
      <c r="K2586">
        <v>90</v>
      </c>
      <c r="L2586">
        <v>0</v>
      </c>
      <c r="M2586">
        <v>0</v>
      </c>
      <c r="N2586" t="s">
        <v>157</v>
      </c>
    </row>
    <row r="2587" spans="1:14" x14ac:dyDescent="0.2">
      <c r="A2587">
        <v>2382950</v>
      </c>
      <c r="B2587" s="1">
        <v>44901</v>
      </c>
      <c r="C2587" t="s">
        <v>183</v>
      </c>
      <c r="D2587" t="s">
        <v>136</v>
      </c>
      <c r="E2587">
        <v>1</v>
      </c>
      <c r="F2587">
        <v>0.4</v>
      </c>
      <c r="G2587" t="s">
        <v>183</v>
      </c>
      <c r="H2587" t="s">
        <v>10</v>
      </c>
      <c r="I2587">
        <v>40</v>
      </c>
      <c r="J2587">
        <v>1</v>
      </c>
      <c r="K2587">
        <v>90</v>
      </c>
      <c r="L2587">
        <v>0</v>
      </c>
      <c r="M2587">
        <v>0</v>
      </c>
      <c r="N2587" t="s">
        <v>157</v>
      </c>
    </row>
    <row r="2588" spans="1:14" x14ac:dyDescent="0.2">
      <c r="A2588">
        <v>2537688</v>
      </c>
      <c r="B2588" s="1">
        <v>44980</v>
      </c>
      <c r="C2588" t="s">
        <v>183</v>
      </c>
      <c r="D2588" t="s">
        <v>135</v>
      </c>
      <c r="E2588">
        <v>1</v>
      </c>
      <c r="F2588">
        <v>29.7</v>
      </c>
      <c r="G2588" t="s">
        <v>183</v>
      </c>
      <c r="H2588" t="s">
        <v>10</v>
      </c>
      <c r="I2588">
        <v>40</v>
      </c>
      <c r="J2588">
        <v>1</v>
      </c>
      <c r="K2588">
        <v>90</v>
      </c>
      <c r="L2588">
        <v>0</v>
      </c>
      <c r="M2588">
        <v>0</v>
      </c>
      <c r="N2588" t="s">
        <v>157</v>
      </c>
    </row>
    <row r="2589" spans="1:14" x14ac:dyDescent="0.2">
      <c r="A2589">
        <v>2521312</v>
      </c>
      <c r="B2589" s="1">
        <v>44973</v>
      </c>
      <c r="C2589" t="s">
        <v>183</v>
      </c>
      <c r="D2589" t="s">
        <v>136</v>
      </c>
      <c r="E2589">
        <v>1</v>
      </c>
      <c r="F2589">
        <v>2</v>
      </c>
      <c r="G2589" t="s">
        <v>183</v>
      </c>
      <c r="H2589" t="s">
        <v>10</v>
      </c>
      <c r="I2589">
        <v>40</v>
      </c>
      <c r="J2589">
        <v>1</v>
      </c>
      <c r="K2589">
        <v>90</v>
      </c>
      <c r="L2589">
        <v>0</v>
      </c>
      <c r="M2589">
        <v>0</v>
      </c>
      <c r="N2589" t="s">
        <v>157</v>
      </c>
    </row>
    <row r="2590" spans="1:14" x14ac:dyDescent="0.2">
      <c r="A2590">
        <v>2507511</v>
      </c>
      <c r="B2590" s="1">
        <v>44966</v>
      </c>
      <c r="C2590" t="s">
        <v>183</v>
      </c>
      <c r="D2590" t="s">
        <v>151</v>
      </c>
      <c r="E2590">
        <v>0</v>
      </c>
      <c r="F2590">
        <v>11.5</v>
      </c>
      <c r="G2590" t="s">
        <v>183</v>
      </c>
      <c r="H2590" t="s">
        <v>10</v>
      </c>
      <c r="I2590">
        <v>40</v>
      </c>
      <c r="J2590">
        <v>1</v>
      </c>
      <c r="K2590">
        <v>90</v>
      </c>
      <c r="L2590">
        <v>0</v>
      </c>
      <c r="M2590">
        <v>0</v>
      </c>
      <c r="N2590" t="s">
        <v>157</v>
      </c>
    </row>
    <row r="2591" spans="1:14" x14ac:dyDescent="0.2">
      <c r="A2591">
        <v>2499239</v>
      </c>
      <c r="B2591" s="1">
        <v>44963</v>
      </c>
      <c r="C2591" t="s">
        <v>183</v>
      </c>
      <c r="D2591" t="s">
        <v>139</v>
      </c>
      <c r="E2591">
        <v>0</v>
      </c>
      <c r="F2591">
        <v>42.6</v>
      </c>
      <c r="G2591" t="s">
        <v>183</v>
      </c>
      <c r="H2591" t="s">
        <v>10</v>
      </c>
      <c r="I2591">
        <v>40</v>
      </c>
      <c r="J2591">
        <v>1</v>
      </c>
      <c r="K2591">
        <v>90</v>
      </c>
      <c r="L2591">
        <v>0</v>
      </c>
      <c r="M2591">
        <v>0</v>
      </c>
      <c r="N2591" t="s">
        <v>157</v>
      </c>
    </row>
    <row r="2592" spans="1:14" x14ac:dyDescent="0.2">
      <c r="A2592">
        <v>2480474</v>
      </c>
      <c r="B2592" s="1">
        <v>44955</v>
      </c>
      <c r="C2592" t="s">
        <v>183</v>
      </c>
      <c r="D2592" t="s">
        <v>149</v>
      </c>
      <c r="E2592">
        <v>1</v>
      </c>
      <c r="F2592">
        <v>16</v>
      </c>
      <c r="G2592" t="s">
        <v>183</v>
      </c>
      <c r="H2592" t="s">
        <v>10</v>
      </c>
      <c r="I2592">
        <v>40</v>
      </c>
      <c r="J2592">
        <v>1</v>
      </c>
      <c r="K2592">
        <v>90</v>
      </c>
      <c r="L2592">
        <v>0</v>
      </c>
      <c r="M2592">
        <v>0</v>
      </c>
      <c r="N2592" t="s">
        <v>157</v>
      </c>
    </row>
    <row r="2593" spans="1:14" x14ac:dyDescent="0.2">
      <c r="A2593">
        <v>2451572</v>
      </c>
      <c r="B2593" s="1">
        <v>44942</v>
      </c>
      <c r="C2593" t="s">
        <v>183</v>
      </c>
      <c r="D2593" t="s">
        <v>134</v>
      </c>
      <c r="E2593">
        <v>0</v>
      </c>
      <c r="F2593">
        <v>10</v>
      </c>
      <c r="G2593" t="s">
        <v>183</v>
      </c>
      <c r="H2593" t="s">
        <v>10</v>
      </c>
      <c r="I2593">
        <v>40</v>
      </c>
      <c r="J2593">
        <v>1</v>
      </c>
      <c r="K2593">
        <v>90</v>
      </c>
      <c r="L2593">
        <v>0</v>
      </c>
      <c r="M2593">
        <v>0</v>
      </c>
      <c r="N2593" t="s">
        <v>157</v>
      </c>
    </row>
    <row r="2594" spans="1:14" x14ac:dyDescent="0.2">
      <c r="A2594">
        <v>2496253</v>
      </c>
      <c r="B2594" s="1">
        <v>44962</v>
      </c>
      <c r="C2594" t="s">
        <v>184</v>
      </c>
      <c r="D2594" t="s">
        <v>136</v>
      </c>
      <c r="E2594">
        <v>1</v>
      </c>
      <c r="F2594">
        <v>0.6</v>
      </c>
      <c r="G2594" t="s">
        <v>184</v>
      </c>
      <c r="H2594" t="s">
        <v>10</v>
      </c>
      <c r="I2594">
        <v>75</v>
      </c>
      <c r="J2594">
        <v>1</v>
      </c>
      <c r="K2594">
        <v>90</v>
      </c>
      <c r="L2594">
        <v>0</v>
      </c>
      <c r="M2594">
        <v>0</v>
      </c>
      <c r="N2594" t="s">
        <v>157</v>
      </c>
    </row>
    <row r="2595" spans="1:14" x14ac:dyDescent="0.2">
      <c r="A2595">
        <v>2486763</v>
      </c>
      <c r="B2595" s="1">
        <v>44958</v>
      </c>
      <c r="C2595" t="s">
        <v>184</v>
      </c>
      <c r="D2595" t="s">
        <v>134</v>
      </c>
      <c r="E2595">
        <v>0</v>
      </c>
      <c r="F2595">
        <v>7</v>
      </c>
      <c r="G2595" t="s">
        <v>184</v>
      </c>
      <c r="H2595" t="s">
        <v>10</v>
      </c>
      <c r="I2595">
        <v>75</v>
      </c>
      <c r="J2595">
        <v>1</v>
      </c>
      <c r="K2595">
        <v>90</v>
      </c>
      <c r="L2595">
        <v>0</v>
      </c>
      <c r="M2595">
        <v>0</v>
      </c>
      <c r="N2595" t="s">
        <v>157</v>
      </c>
    </row>
    <row r="2596" spans="1:14" x14ac:dyDescent="0.2">
      <c r="A2596">
        <v>2486212</v>
      </c>
      <c r="B2596" s="1">
        <v>44957</v>
      </c>
      <c r="C2596" t="s">
        <v>184</v>
      </c>
      <c r="D2596" t="s">
        <v>132</v>
      </c>
      <c r="E2596">
        <v>1</v>
      </c>
      <c r="F2596">
        <v>1.9</v>
      </c>
      <c r="G2596" t="s">
        <v>184</v>
      </c>
      <c r="H2596" t="s">
        <v>10</v>
      </c>
      <c r="I2596">
        <v>75</v>
      </c>
      <c r="J2596">
        <v>1</v>
      </c>
      <c r="K2596">
        <v>90</v>
      </c>
      <c r="L2596">
        <v>0</v>
      </c>
      <c r="M2596">
        <v>0</v>
      </c>
      <c r="N2596" t="s">
        <v>157</v>
      </c>
    </row>
    <row r="2597" spans="1:14" x14ac:dyDescent="0.2">
      <c r="A2597">
        <v>2486579</v>
      </c>
      <c r="B2597" s="1">
        <v>44957</v>
      </c>
      <c r="C2597" t="s">
        <v>184</v>
      </c>
      <c r="D2597" t="s">
        <v>132</v>
      </c>
      <c r="E2597">
        <v>1</v>
      </c>
      <c r="F2597">
        <v>1.4</v>
      </c>
      <c r="G2597" t="s">
        <v>184</v>
      </c>
      <c r="H2597" t="s">
        <v>10</v>
      </c>
      <c r="I2597">
        <v>75</v>
      </c>
      <c r="J2597">
        <v>1</v>
      </c>
      <c r="K2597">
        <v>90</v>
      </c>
      <c r="L2597">
        <v>0</v>
      </c>
      <c r="M2597">
        <v>0</v>
      </c>
      <c r="N2597" t="s">
        <v>157</v>
      </c>
    </row>
    <row r="2598" spans="1:14" x14ac:dyDescent="0.2">
      <c r="A2598">
        <v>2486120</v>
      </c>
      <c r="B2598" s="1">
        <v>44957</v>
      </c>
      <c r="C2598" t="s">
        <v>184</v>
      </c>
      <c r="D2598" t="s">
        <v>138</v>
      </c>
      <c r="E2598">
        <v>0</v>
      </c>
      <c r="F2598">
        <v>0</v>
      </c>
      <c r="G2598" t="s">
        <v>184</v>
      </c>
      <c r="H2598" t="s">
        <v>10</v>
      </c>
      <c r="I2598">
        <v>75</v>
      </c>
      <c r="J2598">
        <v>1</v>
      </c>
      <c r="K2598">
        <v>90</v>
      </c>
      <c r="L2598">
        <v>0</v>
      </c>
      <c r="M2598">
        <v>0</v>
      </c>
      <c r="N2598" t="s">
        <v>157</v>
      </c>
    </row>
    <row r="2599" spans="1:14" x14ac:dyDescent="0.2">
      <c r="A2599">
        <v>2407514</v>
      </c>
      <c r="B2599" s="1">
        <v>44923</v>
      </c>
      <c r="C2599" t="s">
        <v>185</v>
      </c>
      <c r="D2599" t="s">
        <v>142</v>
      </c>
      <c r="E2599">
        <v>0</v>
      </c>
      <c r="F2599">
        <v>0.6</v>
      </c>
      <c r="G2599" t="s">
        <v>185</v>
      </c>
      <c r="H2599" t="s">
        <v>10</v>
      </c>
      <c r="I2599">
        <v>75</v>
      </c>
      <c r="J2599">
        <v>1</v>
      </c>
      <c r="K2599">
        <v>90</v>
      </c>
      <c r="L2599">
        <v>0</v>
      </c>
      <c r="M2599">
        <v>0</v>
      </c>
      <c r="N2599" t="s">
        <v>157</v>
      </c>
    </row>
    <row r="2600" spans="1:14" x14ac:dyDescent="0.2">
      <c r="A2600">
        <v>2413010</v>
      </c>
      <c r="B2600" s="1">
        <v>44921</v>
      </c>
      <c r="C2600" t="s">
        <v>185</v>
      </c>
      <c r="D2600" t="s">
        <v>143</v>
      </c>
      <c r="E2600">
        <v>1</v>
      </c>
      <c r="F2600">
        <v>1.2</v>
      </c>
      <c r="G2600" t="s">
        <v>185</v>
      </c>
      <c r="H2600" t="s">
        <v>10</v>
      </c>
      <c r="I2600">
        <v>75</v>
      </c>
      <c r="J2600">
        <v>1</v>
      </c>
      <c r="K2600">
        <v>90</v>
      </c>
      <c r="L2600">
        <v>0</v>
      </c>
      <c r="M2600">
        <v>0</v>
      </c>
      <c r="N2600" t="s">
        <v>157</v>
      </c>
    </row>
    <row r="2601" spans="1:14" x14ac:dyDescent="0.2">
      <c r="A2601">
        <v>2400154</v>
      </c>
      <c r="B2601" s="1">
        <v>44910</v>
      </c>
      <c r="C2601" t="s">
        <v>185</v>
      </c>
      <c r="D2601" t="s">
        <v>139</v>
      </c>
      <c r="E2601">
        <v>0</v>
      </c>
      <c r="F2601">
        <v>0.6</v>
      </c>
      <c r="G2601" t="s">
        <v>185</v>
      </c>
      <c r="H2601" t="s">
        <v>10</v>
      </c>
      <c r="I2601">
        <v>75</v>
      </c>
      <c r="J2601">
        <v>1</v>
      </c>
      <c r="K2601">
        <v>90</v>
      </c>
      <c r="L2601">
        <v>0</v>
      </c>
      <c r="M2601">
        <v>0</v>
      </c>
      <c r="N2601" t="s">
        <v>157</v>
      </c>
    </row>
    <row r="2602" spans="1:14" x14ac:dyDescent="0.2">
      <c r="A2602">
        <v>2398131</v>
      </c>
      <c r="B2602" s="1">
        <v>44909</v>
      </c>
      <c r="C2602" t="s">
        <v>185</v>
      </c>
      <c r="D2602" t="s">
        <v>139</v>
      </c>
      <c r="E2602">
        <v>0</v>
      </c>
      <c r="F2602">
        <v>0.6</v>
      </c>
      <c r="G2602" t="s">
        <v>185</v>
      </c>
      <c r="H2602" t="s">
        <v>10</v>
      </c>
      <c r="I2602">
        <v>75</v>
      </c>
      <c r="J2602">
        <v>1</v>
      </c>
      <c r="K2602">
        <v>90</v>
      </c>
      <c r="L2602">
        <v>0</v>
      </c>
      <c r="M2602">
        <v>0</v>
      </c>
      <c r="N2602" t="s">
        <v>157</v>
      </c>
    </row>
    <row r="2603" spans="1:14" x14ac:dyDescent="0.2">
      <c r="A2603">
        <v>2398118</v>
      </c>
      <c r="B2603" s="1">
        <v>44909</v>
      </c>
      <c r="C2603" t="s">
        <v>185</v>
      </c>
      <c r="D2603" t="s">
        <v>152</v>
      </c>
      <c r="E2603">
        <v>0</v>
      </c>
      <c r="F2603">
        <v>0.6</v>
      </c>
      <c r="G2603" t="s">
        <v>185</v>
      </c>
      <c r="H2603" t="s">
        <v>10</v>
      </c>
      <c r="I2603">
        <v>75</v>
      </c>
      <c r="J2603">
        <v>1</v>
      </c>
      <c r="K2603">
        <v>90</v>
      </c>
      <c r="L2603">
        <v>0</v>
      </c>
      <c r="M2603">
        <v>0</v>
      </c>
      <c r="N2603" t="s">
        <v>157</v>
      </c>
    </row>
    <row r="2604" spans="1:14" x14ac:dyDescent="0.2">
      <c r="A2604">
        <v>2392352</v>
      </c>
      <c r="B2604" s="1">
        <v>44907</v>
      </c>
      <c r="C2604" t="s">
        <v>185</v>
      </c>
      <c r="D2604" t="s">
        <v>141</v>
      </c>
      <c r="E2604">
        <v>1</v>
      </c>
      <c r="F2604">
        <v>0.8</v>
      </c>
      <c r="G2604" t="s">
        <v>185</v>
      </c>
      <c r="H2604" t="s">
        <v>10</v>
      </c>
      <c r="I2604">
        <v>75</v>
      </c>
      <c r="J2604">
        <v>1</v>
      </c>
      <c r="K2604">
        <v>90</v>
      </c>
      <c r="L2604">
        <v>0</v>
      </c>
      <c r="M2604">
        <v>0</v>
      </c>
      <c r="N2604" t="s">
        <v>157</v>
      </c>
    </row>
    <row r="2605" spans="1:14" x14ac:dyDescent="0.2">
      <c r="A2605">
        <v>2389650</v>
      </c>
      <c r="B2605" s="1">
        <v>44904</v>
      </c>
      <c r="C2605" t="s">
        <v>185</v>
      </c>
      <c r="D2605" t="s">
        <v>135</v>
      </c>
      <c r="E2605">
        <v>1</v>
      </c>
      <c r="F2605">
        <v>0.6</v>
      </c>
      <c r="G2605" t="s">
        <v>185</v>
      </c>
      <c r="H2605" t="s">
        <v>10</v>
      </c>
      <c r="I2605">
        <v>75</v>
      </c>
      <c r="J2605">
        <v>1</v>
      </c>
      <c r="K2605">
        <v>90</v>
      </c>
      <c r="L2605">
        <v>0</v>
      </c>
      <c r="M2605">
        <v>0</v>
      </c>
      <c r="N2605" t="s">
        <v>157</v>
      </c>
    </row>
    <row r="2606" spans="1:14" x14ac:dyDescent="0.2">
      <c r="A2606">
        <v>2389678</v>
      </c>
      <c r="B2606" s="1">
        <v>44904</v>
      </c>
      <c r="C2606" t="s">
        <v>185</v>
      </c>
      <c r="D2606" t="s">
        <v>139</v>
      </c>
      <c r="E2606">
        <v>0</v>
      </c>
      <c r="F2606">
        <v>0.6</v>
      </c>
      <c r="G2606" t="s">
        <v>185</v>
      </c>
      <c r="H2606" t="s">
        <v>10</v>
      </c>
      <c r="I2606">
        <v>75</v>
      </c>
      <c r="J2606">
        <v>1</v>
      </c>
      <c r="K2606">
        <v>90</v>
      </c>
      <c r="L2606">
        <v>0</v>
      </c>
      <c r="M2606">
        <v>0</v>
      </c>
      <c r="N2606" t="s">
        <v>157</v>
      </c>
    </row>
    <row r="2607" spans="1:14" x14ac:dyDescent="0.2">
      <c r="A2607">
        <v>2389613</v>
      </c>
      <c r="B2607" s="1">
        <v>44904</v>
      </c>
      <c r="C2607" t="s">
        <v>185</v>
      </c>
      <c r="D2607" t="s">
        <v>152</v>
      </c>
      <c r="E2607">
        <v>0</v>
      </c>
      <c r="F2607">
        <v>0.6</v>
      </c>
      <c r="G2607" t="s">
        <v>185</v>
      </c>
      <c r="H2607" t="s">
        <v>10</v>
      </c>
      <c r="I2607">
        <v>75</v>
      </c>
      <c r="J2607">
        <v>1</v>
      </c>
      <c r="K2607">
        <v>90</v>
      </c>
      <c r="L2607">
        <v>0</v>
      </c>
      <c r="M2607">
        <v>0</v>
      </c>
      <c r="N2607" t="s">
        <v>157</v>
      </c>
    </row>
    <row r="2608" spans="1:14" x14ac:dyDescent="0.2">
      <c r="A2608">
        <v>2375563</v>
      </c>
      <c r="B2608" s="1">
        <v>44896</v>
      </c>
      <c r="C2608" t="s">
        <v>185</v>
      </c>
      <c r="D2608" t="s">
        <v>134</v>
      </c>
      <c r="E2608">
        <v>1</v>
      </c>
      <c r="F2608">
        <v>0.6</v>
      </c>
      <c r="G2608" t="s">
        <v>185</v>
      </c>
      <c r="H2608" t="s">
        <v>10</v>
      </c>
      <c r="I2608">
        <v>75</v>
      </c>
      <c r="J2608">
        <v>1</v>
      </c>
      <c r="K2608">
        <v>90</v>
      </c>
      <c r="L2608">
        <v>0</v>
      </c>
      <c r="M2608">
        <v>0</v>
      </c>
      <c r="N2608" t="s">
        <v>157</v>
      </c>
    </row>
    <row r="2609" spans="1:14" x14ac:dyDescent="0.2">
      <c r="A2609">
        <v>2530632</v>
      </c>
      <c r="B2609" s="1">
        <v>44978</v>
      </c>
      <c r="C2609" t="s">
        <v>185</v>
      </c>
      <c r="D2609" t="s">
        <v>134</v>
      </c>
      <c r="E2609">
        <v>0</v>
      </c>
      <c r="F2609">
        <v>1</v>
      </c>
      <c r="G2609" t="s">
        <v>185</v>
      </c>
      <c r="H2609" t="s">
        <v>10</v>
      </c>
      <c r="I2609">
        <v>75</v>
      </c>
      <c r="J2609">
        <v>1</v>
      </c>
      <c r="K2609">
        <v>90</v>
      </c>
      <c r="L2609">
        <v>0</v>
      </c>
      <c r="M2609">
        <v>0</v>
      </c>
      <c r="N2609" t="s">
        <v>157</v>
      </c>
    </row>
    <row r="2610" spans="1:14" x14ac:dyDescent="0.2">
      <c r="A2610">
        <v>2530633</v>
      </c>
      <c r="B2610" s="1">
        <v>44978</v>
      </c>
      <c r="C2610" t="s">
        <v>185</v>
      </c>
      <c r="D2610" t="s">
        <v>132</v>
      </c>
      <c r="E2610">
        <v>0</v>
      </c>
      <c r="F2610">
        <v>0.8</v>
      </c>
      <c r="G2610" t="s">
        <v>185</v>
      </c>
      <c r="H2610" t="s">
        <v>10</v>
      </c>
      <c r="I2610">
        <v>75</v>
      </c>
      <c r="J2610">
        <v>1</v>
      </c>
      <c r="K2610">
        <v>90</v>
      </c>
      <c r="L2610">
        <v>0</v>
      </c>
      <c r="M2610">
        <v>0</v>
      </c>
      <c r="N2610" t="s">
        <v>157</v>
      </c>
    </row>
    <row r="2611" spans="1:14" x14ac:dyDescent="0.2">
      <c r="A2611">
        <v>2525008</v>
      </c>
      <c r="B2611" s="1">
        <v>44974</v>
      </c>
      <c r="C2611" t="s">
        <v>185</v>
      </c>
      <c r="D2611" t="s">
        <v>149</v>
      </c>
      <c r="E2611">
        <v>0</v>
      </c>
      <c r="F2611">
        <v>0.8</v>
      </c>
      <c r="G2611" t="s">
        <v>185</v>
      </c>
      <c r="H2611" t="s">
        <v>10</v>
      </c>
      <c r="I2611">
        <v>75</v>
      </c>
      <c r="J2611">
        <v>1</v>
      </c>
      <c r="K2611">
        <v>90</v>
      </c>
      <c r="L2611">
        <v>0</v>
      </c>
      <c r="M2611">
        <v>0</v>
      </c>
      <c r="N2611" t="s">
        <v>157</v>
      </c>
    </row>
    <row r="2612" spans="1:14" x14ac:dyDescent="0.2">
      <c r="A2612">
        <v>2470867</v>
      </c>
      <c r="B2612" s="1">
        <v>44951</v>
      </c>
      <c r="C2612" t="s">
        <v>185</v>
      </c>
      <c r="D2612" t="s">
        <v>143</v>
      </c>
      <c r="E2612">
        <v>0</v>
      </c>
      <c r="F2612">
        <v>0.8</v>
      </c>
      <c r="G2612" t="s">
        <v>185</v>
      </c>
      <c r="H2612" t="s">
        <v>10</v>
      </c>
      <c r="I2612">
        <v>75</v>
      </c>
      <c r="J2612">
        <v>1</v>
      </c>
      <c r="K2612">
        <v>90</v>
      </c>
      <c r="L2612">
        <v>0</v>
      </c>
      <c r="M2612">
        <v>0</v>
      </c>
      <c r="N2612" t="s">
        <v>157</v>
      </c>
    </row>
    <row r="2613" spans="1:14" x14ac:dyDescent="0.2">
      <c r="A2613">
        <v>2470886</v>
      </c>
      <c r="B2613" s="1">
        <v>44951</v>
      </c>
      <c r="C2613" t="s">
        <v>185</v>
      </c>
      <c r="D2613" t="s">
        <v>149</v>
      </c>
      <c r="E2613">
        <v>0</v>
      </c>
      <c r="F2613">
        <v>1</v>
      </c>
      <c r="G2613" t="s">
        <v>185</v>
      </c>
      <c r="H2613" t="s">
        <v>10</v>
      </c>
      <c r="I2613">
        <v>75</v>
      </c>
      <c r="J2613">
        <v>1</v>
      </c>
      <c r="K2613">
        <v>90</v>
      </c>
      <c r="L2613">
        <v>0</v>
      </c>
      <c r="M2613">
        <v>0</v>
      </c>
      <c r="N2613" t="s">
        <v>157</v>
      </c>
    </row>
    <row r="2614" spans="1:14" x14ac:dyDescent="0.2">
      <c r="A2614">
        <v>2442381</v>
      </c>
      <c r="B2614" s="1">
        <v>44938</v>
      </c>
      <c r="C2614" t="s">
        <v>185</v>
      </c>
      <c r="D2614" t="s">
        <v>152</v>
      </c>
      <c r="E2614">
        <v>0</v>
      </c>
      <c r="F2614">
        <v>0.6</v>
      </c>
      <c r="G2614" t="s">
        <v>185</v>
      </c>
      <c r="H2614" t="s">
        <v>10</v>
      </c>
      <c r="I2614">
        <v>75</v>
      </c>
      <c r="J2614">
        <v>1</v>
      </c>
      <c r="K2614">
        <v>90</v>
      </c>
      <c r="L2614">
        <v>0</v>
      </c>
      <c r="M2614">
        <v>0</v>
      </c>
      <c r="N2614" t="s">
        <v>157</v>
      </c>
    </row>
    <row r="2615" spans="1:14" x14ac:dyDescent="0.2">
      <c r="A2615">
        <v>2414196</v>
      </c>
      <c r="B2615" s="1">
        <v>44923</v>
      </c>
      <c r="C2615" t="s">
        <v>186</v>
      </c>
      <c r="D2615" t="s">
        <v>141</v>
      </c>
      <c r="E2615">
        <v>1</v>
      </c>
      <c r="F2615">
        <v>0.2</v>
      </c>
      <c r="G2615" t="s">
        <v>186</v>
      </c>
      <c r="H2615" t="s">
        <v>31</v>
      </c>
      <c r="I2615">
        <v>0</v>
      </c>
      <c r="J2615">
        <v>0</v>
      </c>
      <c r="K2615">
        <v>0</v>
      </c>
      <c r="L2615">
        <v>0</v>
      </c>
      <c r="M2615">
        <v>0</v>
      </c>
      <c r="N2615" t="s">
        <v>157</v>
      </c>
    </row>
    <row r="2616" spans="1:14" x14ac:dyDescent="0.2">
      <c r="A2616">
        <v>2414196</v>
      </c>
      <c r="B2616" s="1">
        <v>44923</v>
      </c>
      <c r="C2616" t="s">
        <v>186</v>
      </c>
      <c r="D2616" t="s">
        <v>141</v>
      </c>
      <c r="E2616">
        <v>1</v>
      </c>
      <c r="F2616">
        <v>0.2</v>
      </c>
      <c r="G2616" t="s">
        <v>186</v>
      </c>
      <c r="H2616" t="s">
        <v>31</v>
      </c>
      <c r="I2616">
        <v>0</v>
      </c>
      <c r="J2616">
        <v>0</v>
      </c>
      <c r="K2616">
        <v>0</v>
      </c>
      <c r="L2616">
        <v>0</v>
      </c>
      <c r="M2616">
        <v>0</v>
      </c>
      <c r="N2616" t="s">
        <v>157</v>
      </c>
    </row>
    <row r="2617" spans="1:14" x14ac:dyDescent="0.2">
      <c r="A2617">
        <v>2409899</v>
      </c>
      <c r="B2617" s="1">
        <v>44918</v>
      </c>
      <c r="C2617" t="s">
        <v>186</v>
      </c>
      <c r="D2617" t="s">
        <v>135</v>
      </c>
      <c r="E2617">
        <v>1</v>
      </c>
      <c r="F2617">
        <v>2.1</v>
      </c>
      <c r="G2617" t="s">
        <v>186</v>
      </c>
      <c r="H2617" t="s">
        <v>31</v>
      </c>
      <c r="I2617">
        <v>0</v>
      </c>
      <c r="J2617">
        <v>0</v>
      </c>
      <c r="K2617">
        <v>0</v>
      </c>
      <c r="L2617">
        <v>0</v>
      </c>
      <c r="M2617">
        <v>0</v>
      </c>
      <c r="N2617" t="s">
        <v>157</v>
      </c>
    </row>
    <row r="2618" spans="1:14" x14ac:dyDescent="0.2">
      <c r="A2618">
        <v>2409899</v>
      </c>
      <c r="B2618" s="1">
        <v>44918</v>
      </c>
      <c r="C2618" t="s">
        <v>186</v>
      </c>
      <c r="D2618" t="s">
        <v>135</v>
      </c>
      <c r="E2618">
        <v>1</v>
      </c>
      <c r="F2618">
        <v>2.1</v>
      </c>
      <c r="G2618" t="s">
        <v>186</v>
      </c>
      <c r="H2618" t="s">
        <v>31</v>
      </c>
      <c r="I2618">
        <v>0</v>
      </c>
      <c r="J2618">
        <v>0</v>
      </c>
      <c r="K2618">
        <v>0</v>
      </c>
      <c r="L2618">
        <v>0</v>
      </c>
      <c r="M2618">
        <v>0</v>
      </c>
      <c r="N2618" t="s">
        <v>157</v>
      </c>
    </row>
    <row r="2619" spans="1:14" x14ac:dyDescent="0.2">
      <c r="A2619">
        <v>2383242</v>
      </c>
      <c r="B2619" s="1">
        <v>44901</v>
      </c>
      <c r="C2619" t="s">
        <v>186</v>
      </c>
      <c r="D2619" t="s">
        <v>141</v>
      </c>
      <c r="E2619">
        <v>1</v>
      </c>
      <c r="F2619">
        <v>0.8</v>
      </c>
      <c r="G2619" t="s">
        <v>186</v>
      </c>
      <c r="H2619" t="s">
        <v>31</v>
      </c>
      <c r="I2619">
        <v>0</v>
      </c>
      <c r="J2619">
        <v>0</v>
      </c>
      <c r="K2619">
        <v>0</v>
      </c>
      <c r="L2619">
        <v>0</v>
      </c>
      <c r="M2619">
        <v>0</v>
      </c>
      <c r="N2619" t="s">
        <v>157</v>
      </c>
    </row>
    <row r="2620" spans="1:14" x14ac:dyDescent="0.2">
      <c r="A2620">
        <v>2383242</v>
      </c>
      <c r="B2620" s="1">
        <v>44901</v>
      </c>
      <c r="C2620" t="s">
        <v>186</v>
      </c>
      <c r="D2620" t="s">
        <v>141</v>
      </c>
      <c r="E2620">
        <v>1</v>
      </c>
      <c r="F2620">
        <v>0.8</v>
      </c>
      <c r="G2620" t="s">
        <v>186</v>
      </c>
      <c r="H2620" t="s">
        <v>31</v>
      </c>
      <c r="I2620">
        <v>0</v>
      </c>
      <c r="J2620">
        <v>0</v>
      </c>
      <c r="K2620">
        <v>0</v>
      </c>
      <c r="L2620">
        <v>0</v>
      </c>
      <c r="M2620">
        <v>0</v>
      </c>
      <c r="N2620" t="s">
        <v>157</v>
      </c>
    </row>
    <row r="2621" spans="1:14" x14ac:dyDescent="0.2">
      <c r="A2621">
        <v>2364580</v>
      </c>
      <c r="B2621" s="1">
        <v>44900</v>
      </c>
      <c r="C2621" t="s">
        <v>186</v>
      </c>
      <c r="D2621" t="s">
        <v>140</v>
      </c>
      <c r="E2621">
        <v>0</v>
      </c>
      <c r="F2621">
        <v>83.6</v>
      </c>
      <c r="G2621" t="s">
        <v>186</v>
      </c>
      <c r="H2621" t="s">
        <v>31</v>
      </c>
      <c r="I2621">
        <v>0</v>
      </c>
      <c r="J2621">
        <v>0</v>
      </c>
      <c r="K2621">
        <v>0</v>
      </c>
      <c r="L2621">
        <v>0</v>
      </c>
      <c r="M2621">
        <v>0</v>
      </c>
      <c r="N2621" t="s">
        <v>157</v>
      </c>
    </row>
    <row r="2622" spans="1:14" x14ac:dyDescent="0.2">
      <c r="A2622">
        <v>2364580</v>
      </c>
      <c r="B2622" s="1">
        <v>44900</v>
      </c>
      <c r="C2622" t="s">
        <v>186</v>
      </c>
      <c r="D2622" t="s">
        <v>140</v>
      </c>
      <c r="E2622">
        <v>0</v>
      </c>
      <c r="F2622">
        <v>83.6</v>
      </c>
      <c r="G2622" t="s">
        <v>186</v>
      </c>
      <c r="H2622" t="s">
        <v>31</v>
      </c>
      <c r="I2622">
        <v>0</v>
      </c>
      <c r="J2622">
        <v>0</v>
      </c>
      <c r="K2622">
        <v>0</v>
      </c>
      <c r="L2622">
        <v>0</v>
      </c>
      <c r="M2622">
        <v>0</v>
      </c>
      <c r="N2622" t="s">
        <v>157</v>
      </c>
    </row>
    <row r="2623" spans="1:14" x14ac:dyDescent="0.2">
      <c r="A2623">
        <v>2541224</v>
      </c>
      <c r="B2623" s="1">
        <v>44982</v>
      </c>
      <c r="C2623" t="s">
        <v>186</v>
      </c>
      <c r="D2623" t="s">
        <v>140</v>
      </c>
      <c r="E2623">
        <v>0</v>
      </c>
      <c r="F2623">
        <v>1.1000000000000001</v>
      </c>
      <c r="G2623" t="s">
        <v>186</v>
      </c>
      <c r="H2623" t="s">
        <v>31</v>
      </c>
      <c r="I2623">
        <v>0</v>
      </c>
      <c r="J2623">
        <v>0</v>
      </c>
      <c r="K2623">
        <v>0</v>
      </c>
      <c r="L2623">
        <v>0</v>
      </c>
      <c r="M2623">
        <v>0</v>
      </c>
      <c r="N2623" t="s">
        <v>157</v>
      </c>
    </row>
    <row r="2624" spans="1:14" x14ac:dyDescent="0.2">
      <c r="A2624">
        <v>2541224</v>
      </c>
      <c r="B2624" s="1">
        <v>44982</v>
      </c>
      <c r="C2624" t="s">
        <v>186</v>
      </c>
      <c r="D2624" t="s">
        <v>140</v>
      </c>
      <c r="E2624">
        <v>0</v>
      </c>
      <c r="F2624">
        <v>1.1000000000000001</v>
      </c>
      <c r="G2624" t="s">
        <v>186</v>
      </c>
      <c r="H2624" t="s">
        <v>31</v>
      </c>
      <c r="I2624">
        <v>0</v>
      </c>
      <c r="J2624">
        <v>0</v>
      </c>
      <c r="K2624">
        <v>0</v>
      </c>
      <c r="L2624">
        <v>0</v>
      </c>
      <c r="M2624">
        <v>0</v>
      </c>
      <c r="N2624" t="s">
        <v>157</v>
      </c>
    </row>
    <row r="2625" spans="1:14" x14ac:dyDescent="0.2">
      <c r="A2625">
        <v>2533918</v>
      </c>
      <c r="B2625" s="1">
        <v>44979</v>
      </c>
      <c r="C2625" t="s">
        <v>186</v>
      </c>
      <c r="D2625" t="s">
        <v>136</v>
      </c>
      <c r="E2625">
        <v>0</v>
      </c>
      <c r="F2625">
        <v>89.4</v>
      </c>
      <c r="G2625" t="s">
        <v>186</v>
      </c>
      <c r="H2625" t="s">
        <v>31</v>
      </c>
      <c r="I2625">
        <v>0</v>
      </c>
      <c r="J2625">
        <v>0</v>
      </c>
      <c r="K2625">
        <v>0</v>
      </c>
      <c r="L2625">
        <v>0</v>
      </c>
      <c r="M2625">
        <v>0</v>
      </c>
      <c r="N2625" t="s">
        <v>157</v>
      </c>
    </row>
    <row r="2626" spans="1:14" x14ac:dyDescent="0.2">
      <c r="A2626">
        <v>2533918</v>
      </c>
      <c r="B2626" s="1">
        <v>44979</v>
      </c>
      <c r="C2626" t="s">
        <v>186</v>
      </c>
      <c r="D2626" t="s">
        <v>136</v>
      </c>
      <c r="E2626">
        <v>0</v>
      </c>
      <c r="F2626">
        <v>89.4</v>
      </c>
      <c r="G2626" t="s">
        <v>186</v>
      </c>
      <c r="H2626" t="s">
        <v>31</v>
      </c>
      <c r="I2626">
        <v>0</v>
      </c>
      <c r="J2626">
        <v>0</v>
      </c>
      <c r="K2626">
        <v>0</v>
      </c>
      <c r="L2626">
        <v>0</v>
      </c>
      <c r="M2626">
        <v>0</v>
      </c>
      <c r="N2626" t="s">
        <v>157</v>
      </c>
    </row>
    <row r="2627" spans="1:14" x14ac:dyDescent="0.2">
      <c r="A2627">
        <v>2528738</v>
      </c>
      <c r="B2627" s="1">
        <v>44977</v>
      </c>
      <c r="C2627" t="s">
        <v>186</v>
      </c>
      <c r="D2627" t="s">
        <v>134</v>
      </c>
      <c r="E2627">
        <v>1</v>
      </c>
      <c r="F2627">
        <v>10.9</v>
      </c>
      <c r="G2627" t="s">
        <v>186</v>
      </c>
      <c r="H2627" t="s">
        <v>31</v>
      </c>
      <c r="I2627">
        <v>0</v>
      </c>
      <c r="J2627">
        <v>0</v>
      </c>
      <c r="K2627">
        <v>0</v>
      </c>
      <c r="L2627">
        <v>0</v>
      </c>
      <c r="M2627">
        <v>0</v>
      </c>
      <c r="N2627" t="s">
        <v>157</v>
      </c>
    </row>
    <row r="2628" spans="1:14" x14ac:dyDescent="0.2">
      <c r="A2628">
        <v>2528738</v>
      </c>
      <c r="B2628" s="1">
        <v>44977</v>
      </c>
      <c r="C2628" t="s">
        <v>186</v>
      </c>
      <c r="D2628" t="s">
        <v>134</v>
      </c>
      <c r="E2628">
        <v>1</v>
      </c>
      <c r="F2628">
        <v>10.9</v>
      </c>
      <c r="G2628" t="s">
        <v>186</v>
      </c>
      <c r="H2628" t="s">
        <v>31</v>
      </c>
      <c r="I2628">
        <v>0</v>
      </c>
      <c r="J2628">
        <v>0</v>
      </c>
      <c r="K2628">
        <v>0</v>
      </c>
      <c r="L2628">
        <v>0</v>
      </c>
      <c r="M2628">
        <v>0</v>
      </c>
      <c r="N2628" t="s">
        <v>157</v>
      </c>
    </row>
    <row r="2629" spans="1:14" x14ac:dyDescent="0.2">
      <c r="A2629">
        <v>2523371</v>
      </c>
      <c r="B2629" s="1">
        <v>44974</v>
      </c>
      <c r="C2629" t="s">
        <v>186</v>
      </c>
      <c r="D2629" t="s">
        <v>152</v>
      </c>
      <c r="E2629">
        <v>1</v>
      </c>
      <c r="F2629">
        <v>0.7</v>
      </c>
      <c r="G2629" t="s">
        <v>186</v>
      </c>
      <c r="H2629" t="s">
        <v>31</v>
      </c>
      <c r="I2629">
        <v>0</v>
      </c>
      <c r="J2629">
        <v>0</v>
      </c>
      <c r="K2629">
        <v>0</v>
      </c>
      <c r="L2629">
        <v>0</v>
      </c>
      <c r="M2629">
        <v>0</v>
      </c>
      <c r="N2629" t="s">
        <v>157</v>
      </c>
    </row>
    <row r="2630" spans="1:14" x14ac:dyDescent="0.2">
      <c r="A2630">
        <v>2523371</v>
      </c>
      <c r="B2630" s="1">
        <v>44974</v>
      </c>
      <c r="C2630" t="s">
        <v>186</v>
      </c>
      <c r="D2630" t="s">
        <v>152</v>
      </c>
      <c r="E2630">
        <v>1</v>
      </c>
      <c r="F2630">
        <v>0.7</v>
      </c>
      <c r="G2630" t="s">
        <v>186</v>
      </c>
      <c r="H2630" t="s">
        <v>31</v>
      </c>
      <c r="I2630">
        <v>0</v>
      </c>
      <c r="J2630">
        <v>0</v>
      </c>
      <c r="K2630">
        <v>0</v>
      </c>
      <c r="L2630">
        <v>0</v>
      </c>
      <c r="M2630">
        <v>0</v>
      </c>
      <c r="N2630" t="s">
        <v>157</v>
      </c>
    </row>
    <row r="2631" spans="1:14" x14ac:dyDescent="0.2">
      <c r="A2631">
        <v>2496755</v>
      </c>
      <c r="B2631" s="1">
        <v>44962</v>
      </c>
      <c r="C2631" t="s">
        <v>186</v>
      </c>
      <c r="D2631" t="s">
        <v>140</v>
      </c>
      <c r="E2631">
        <v>0</v>
      </c>
      <c r="F2631">
        <v>1</v>
      </c>
      <c r="G2631" t="s">
        <v>186</v>
      </c>
      <c r="H2631" t="s">
        <v>31</v>
      </c>
      <c r="I2631">
        <v>0</v>
      </c>
      <c r="J2631">
        <v>0</v>
      </c>
      <c r="K2631">
        <v>0</v>
      </c>
      <c r="L2631">
        <v>0</v>
      </c>
      <c r="M2631">
        <v>0</v>
      </c>
      <c r="N2631" t="s">
        <v>157</v>
      </c>
    </row>
    <row r="2632" spans="1:14" x14ac:dyDescent="0.2">
      <c r="A2632">
        <v>2496755</v>
      </c>
      <c r="B2632" s="1">
        <v>44962</v>
      </c>
      <c r="C2632" t="s">
        <v>186</v>
      </c>
      <c r="D2632" t="s">
        <v>140</v>
      </c>
      <c r="E2632">
        <v>0</v>
      </c>
      <c r="F2632">
        <v>1</v>
      </c>
      <c r="G2632" t="s">
        <v>186</v>
      </c>
      <c r="H2632" t="s">
        <v>31</v>
      </c>
      <c r="I2632">
        <v>0</v>
      </c>
      <c r="J2632">
        <v>0</v>
      </c>
      <c r="K2632">
        <v>0</v>
      </c>
      <c r="L2632">
        <v>0</v>
      </c>
      <c r="M2632">
        <v>0</v>
      </c>
      <c r="N2632" t="s">
        <v>157</v>
      </c>
    </row>
    <row r="2633" spans="1:14" x14ac:dyDescent="0.2">
      <c r="A2633">
        <v>2477965</v>
      </c>
      <c r="B2633" s="1">
        <v>44953</v>
      </c>
      <c r="C2633" t="s">
        <v>186</v>
      </c>
      <c r="D2633" t="s">
        <v>143</v>
      </c>
      <c r="E2633">
        <v>1</v>
      </c>
      <c r="F2633">
        <v>19.3</v>
      </c>
      <c r="G2633" t="s">
        <v>186</v>
      </c>
      <c r="H2633" t="s">
        <v>31</v>
      </c>
      <c r="I2633">
        <v>0</v>
      </c>
      <c r="J2633">
        <v>0</v>
      </c>
      <c r="K2633">
        <v>0</v>
      </c>
      <c r="L2633">
        <v>0</v>
      </c>
      <c r="M2633">
        <v>0</v>
      </c>
      <c r="N2633" t="s">
        <v>157</v>
      </c>
    </row>
    <row r="2634" spans="1:14" x14ac:dyDescent="0.2">
      <c r="A2634">
        <v>2477965</v>
      </c>
      <c r="B2634" s="1">
        <v>44953</v>
      </c>
      <c r="C2634" t="s">
        <v>186</v>
      </c>
      <c r="D2634" t="s">
        <v>143</v>
      </c>
      <c r="E2634">
        <v>1</v>
      </c>
      <c r="F2634">
        <v>19.3</v>
      </c>
      <c r="G2634" t="s">
        <v>186</v>
      </c>
      <c r="H2634" t="s">
        <v>31</v>
      </c>
      <c r="I2634">
        <v>0</v>
      </c>
      <c r="J2634">
        <v>0</v>
      </c>
      <c r="K2634">
        <v>0</v>
      </c>
      <c r="L2634">
        <v>0</v>
      </c>
      <c r="M2634">
        <v>0</v>
      </c>
      <c r="N2634" t="s">
        <v>157</v>
      </c>
    </row>
    <row r="2635" spans="1:14" x14ac:dyDescent="0.2">
      <c r="A2635">
        <v>2460164</v>
      </c>
      <c r="B2635" s="1">
        <v>44951</v>
      </c>
      <c r="C2635" t="s">
        <v>186</v>
      </c>
      <c r="D2635" t="s">
        <v>135</v>
      </c>
      <c r="E2635">
        <v>1</v>
      </c>
      <c r="F2635">
        <v>34.1</v>
      </c>
      <c r="G2635" t="s">
        <v>186</v>
      </c>
      <c r="H2635" t="s">
        <v>31</v>
      </c>
      <c r="I2635">
        <v>0</v>
      </c>
      <c r="J2635">
        <v>0</v>
      </c>
      <c r="K2635">
        <v>0</v>
      </c>
      <c r="L2635">
        <v>0</v>
      </c>
      <c r="M2635">
        <v>0</v>
      </c>
      <c r="N2635" t="s">
        <v>157</v>
      </c>
    </row>
    <row r="2636" spans="1:14" x14ac:dyDescent="0.2">
      <c r="A2636">
        <v>2460164</v>
      </c>
      <c r="B2636" s="1">
        <v>44951</v>
      </c>
      <c r="C2636" t="s">
        <v>186</v>
      </c>
      <c r="D2636" t="s">
        <v>135</v>
      </c>
      <c r="E2636">
        <v>1</v>
      </c>
      <c r="F2636">
        <v>34.1</v>
      </c>
      <c r="G2636" t="s">
        <v>186</v>
      </c>
      <c r="H2636" t="s">
        <v>31</v>
      </c>
      <c r="I2636">
        <v>0</v>
      </c>
      <c r="J2636">
        <v>0</v>
      </c>
      <c r="K2636">
        <v>0</v>
      </c>
      <c r="L2636">
        <v>0</v>
      </c>
      <c r="M2636">
        <v>0</v>
      </c>
      <c r="N2636" t="s">
        <v>157</v>
      </c>
    </row>
    <row r="2637" spans="1:14" x14ac:dyDescent="0.2">
      <c r="A2637">
        <v>2464913</v>
      </c>
      <c r="B2637" s="1">
        <v>44949</v>
      </c>
      <c r="C2637" t="s">
        <v>186</v>
      </c>
      <c r="D2637" t="s">
        <v>152</v>
      </c>
      <c r="E2637">
        <v>1</v>
      </c>
      <c r="F2637">
        <v>21.3</v>
      </c>
      <c r="G2637" t="s">
        <v>186</v>
      </c>
      <c r="H2637" t="s">
        <v>31</v>
      </c>
      <c r="I2637">
        <v>0</v>
      </c>
      <c r="J2637">
        <v>0</v>
      </c>
      <c r="K2637">
        <v>0</v>
      </c>
      <c r="L2637">
        <v>0</v>
      </c>
      <c r="M2637">
        <v>0</v>
      </c>
      <c r="N2637" t="s">
        <v>157</v>
      </c>
    </row>
    <row r="2638" spans="1:14" x14ac:dyDescent="0.2">
      <c r="A2638">
        <v>2464913</v>
      </c>
      <c r="B2638" s="1">
        <v>44949</v>
      </c>
      <c r="C2638" t="s">
        <v>186</v>
      </c>
      <c r="D2638" t="s">
        <v>152</v>
      </c>
      <c r="E2638">
        <v>1</v>
      </c>
      <c r="F2638">
        <v>21.3</v>
      </c>
      <c r="G2638" t="s">
        <v>186</v>
      </c>
      <c r="H2638" t="s">
        <v>31</v>
      </c>
      <c r="I2638">
        <v>0</v>
      </c>
      <c r="J2638">
        <v>0</v>
      </c>
      <c r="K2638">
        <v>0</v>
      </c>
      <c r="L2638">
        <v>0</v>
      </c>
      <c r="M2638">
        <v>0</v>
      </c>
      <c r="N2638" t="s">
        <v>157</v>
      </c>
    </row>
    <row r="2639" spans="1:14" x14ac:dyDescent="0.2">
      <c r="A2639">
        <v>2465099</v>
      </c>
      <c r="B2639" s="1">
        <v>44948</v>
      </c>
      <c r="C2639" t="s">
        <v>186</v>
      </c>
      <c r="D2639" t="s">
        <v>135</v>
      </c>
      <c r="E2639">
        <v>0</v>
      </c>
      <c r="F2639">
        <v>0.6</v>
      </c>
      <c r="G2639" t="s">
        <v>186</v>
      </c>
      <c r="H2639" t="s">
        <v>31</v>
      </c>
      <c r="I2639">
        <v>0</v>
      </c>
      <c r="J2639">
        <v>0</v>
      </c>
      <c r="K2639">
        <v>0</v>
      </c>
      <c r="L2639">
        <v>0</v>
      </c>
      <c r="M2639">
        <v>0</v>
      </c>
      <c r="N2639" t="s">
        <v>157</v>
      </c>
    </row>
    <row r="2640" spans="1:14" x14ac:dyDescent="0.2">
      <c r="A2640">
        <v>2465099</v>
      </c>
      <c r="B2640" s="1">
        <v>44948</v>
      </c>
      <c r="C2640" t="s">
        <v>186</v>
      </c>
      <c r="D2640" t="s">
        <v>135</v>
      </c>
      <c r="E2640">
        <v>0</v>
      </c>
      <c r="F2640">
        <v>0.6</v>
      </c>
      <c r="G2640" t="s">
        <v>186</v>
      </c>
      <c r="H2640" t="s">
        <v>31</v>
      </c>
      <c r="I2640">
        <v>0</v>
      </c>
      <c r="J2640">
        <v>0</v>
      </c>
      <c r="K2640">
        <v>0</v>
      </c>
      <c r="L2640">
        <v>0</v>
      </c>
      <c r="M2640">
        <v>0</v>
      </c>
      <c r="N2640" t="s">
        <v>157</v>
      </c>
    </row>
    <row r="2641" spans="1:14" x14ac:dyDescent="0.2">
      <c r="A2641">
        <v>2439039</v>
      </c>
      <c r="B2641" s="1">
        <v>44937</v>
      </c>
      <c r="C2641" t="s">
        <v>186</v>
      </c>
      <c r="D2641" t="s">
        <v>140</v>
      </c>
      <c r="E2641">
        <v>0</v>
      </c>
      <c r="F2641">
        <v>11.8</v>
      </c>
      <c r="G2641" t="s">
        <v>186</v>
      </c>
      <c r="H2641" t="s">
        <v>31</v>
      </c>
      <c r="I2641">
        <v>0</v>
      </c>
      <c r="J2641">
        <v>0</v>
      </c>
      <c r="K2641">
        <v>0</v>
      </c>
      <c r="L2641">
        <v>0</v>
      </c>
      <c r="M2641">
        <v>0</v>
      </c>
      <c r="N2641" t="s">
        <v>157</v>
      </c>
    </row>
    <row r="2642" spans="1:14" x14ac:dyDescent="0.2">
      <c r="A2642">
        <v>2439039</v>
      </c>
      <c r="B2642" s="1">
        <v>44937</v>
      </c>
      <c r="C2642" t="s">
        <v>186</v>
      </c>
      <c r="D2642" t="s">
        <v>140</v>
      </c>
      <c r="E2642">
        <v>0</v>
      </c>
      <c r="F2642">
        <v>11.8</v>
      </c>
      <c r="G2642" t="s">
        <v>186</v>
      </c>
      <c r="H2642" t="s">
        <v>31</v>
      </c>
      <c r="I2642">
        <v>0</v>
      </c>
      <c r="J2642">
        <v>0</v>
      </c>
      <c r="K2642">
        <v>0</v>
      </c>
      <c r="L2642">
        <v>0</v>
      </c>
      <c r="M2642">
        <v>0</v>
      </c>
      <c r="N2642" t="s">
        <v>157</v>
      </c>
    </row>
    <row r="2643" spans="1:14" x14ac:dyDescent="0.2">
      <c r="A2643">
        <v>2393090</v>
      </c>
      <c r="B2643" s="1">
        <v>44907</v>
      </c>
      <c r="C2643" t="s">
        <v>187</v>
      </c>
      <c r="D2643" t="s">
        <v>140</v>
      </c>
      <c r="E2643">
        <v>1</v>
      </c>
      <c r="F2643">
        <v>2.9</v>
      </c>
      <c r="G2643" t="s">
        <v>187</v>
      </c>
      <c r="H2643" t="s">
        <v>10</v>
      </c>
      <c r="I2643">
        <v>50</v>
      </c>
      <c r="J2643">
        <v>0</v>
      </c>
      <c r="K2643">
        <v>0</v>
      </c>
      <c r="L2643">
        <v>0</v>
      </c>
      <c r="M2643">
        <v>0</v>
      </c>
      <c r="N2643" t="s">
        <v>157</v>
      </c>
    </row>
    <row r="2644" spans="1:14" x14ac:dyDescent="0.2">
      <c r="A2644">
        <v>2393090</v>
      </c>
      <c r="B2644" s="1">
        <v>44907</v>
      </c>
      <c r="C2644" t="s">
        <v>187</v>
      </c>
      <c r="D2644" t="s">
        <v>140</v>
      </c>
      <c r="E2644">
        <v>1</v>
      </c>
      <c r="F2644">
        <v>2.9</v>
      </c>
      <c r="G2644" t="s">
        <v>187</v>
      </c>
      <c r="H2644" t="s">
        <v>10</v>
      </c>
      <c r="I2644">
        <v>50</v>
      </c>
      <c r="J2644">
        <v>0</v>
      </c>
      <c r="K2644">
        <v>0</v>
      </c>
      <c r="L2644">
        <v>0</v>
      </c>
      <c r="M2644">
        <v>0</v>
      </c>
      <c r="N2644" t="s">
        <v>157</v>
      </c>
    </row>
    <row r="2645" spans="1:14" x14ac:dyDescent="0.2">
      <c r="A2645">
        <v>2529494</v>
      </c>
      <c r="B2645" s="1">
        <v>44977</v>
      </c>
      <c r="C2645" t="s">
        <v>187</v>
      </c>
      <c r="D2645" t="s">
        <v>151</v>
      </c>
      <c r="E2645">
        <v>1</v>
      </c>
      <c r="F2645">
        <v>2</v>
      </c>
      <c r="G2645" t="s">
        <v>187</v>
      </c>
      <c r="H2645" t="s">
        <v>10</v>
      </c>
      <c r="I2645">
        <v>50</v>
      </c>
      <c r="J2645">
        <v>0</v>
      </c>
      <c r="K2645">
        <v>0</v>
      </c>
      <c r="L2645">
        <v>0</v>
      </c>
      <c r="M2645">
        <v>0</v>
      </c>
      <c r="N2645" t="s">
        <v>157</v>
      </c>
    </row>
    <row r="2646" spans="1:14" x14ac:dyDescent="0.2">
      <c r="A2646">
        <v>2529494</v>
      </c>
      <c r="B2646" s="1">
        <v>44977</v>
      </c>
      <c r="C2646" t="s">
        <v>187</v>
      </c>
      <c r="D2646" t="s">
        <v>151</v>
      </c>
      <c r="E2646">
        <v>1</v>
      </c>
      <c r="F2646">
        <v>2</v>
      </c>
      <c r="G2646" t="s">
        <v>187</v>
      </c>
      <c r="H2646" t="s">
        <v>10</v>
      </c>
      <c r="I2646">
        <v>50</v>
      </c>
      <c r="J2646">
        <v>0</v>
      </c>
      <c r="K2646">
        <v>0</v>
      </c>
      <c r="L2646">
        <v>0</v>
      </c>
      <c r="M2646">
        <v>0</v>
      </c>
      <c r="N2646" t="s">
        <v>157</v>
      </c>
    </row>
    <row r="2647" spans="1:14" x14ac:dyDescent="0.2">
      <c r="A2647">
        <v>2490134</v>
      </c>
      <c r="B2647" s="1">
        <v>44959</v>
      </c>
      <c r="C2647" t="s">
        <v>187</v>
      </c>
      <c r="D2647" t="s">
        <v>134</v>
      </c>
      <c r="E2647">
        <v>0</v>
      </c>
      <c r="F2647">
        <v>18.899999999999999</v>
      </c>
      <c r="G2647" t="s">
        <v>187</v>
      </c>
      <c r="H2647" t="s">
        <v>10</v>
      </c>
      <c r="I2647">
        <v>50</v>
      </c>
      <c r="J2647">
        <v>0</v>
      </c>
      <c r="K2647">
        <v>0</v>
      </c>
      <c r="L2647">
        <v>0</v>
      </c>
      <c r="M2647">
        <v>0</v>
      </c>
      <c r="N2647" t="s">
        <v>157</v>
      </c>
    </row>
    <row r="2648" spans="1:14" x14ac:dyDescent="0.2">
      <c r="A2648">
        <v>2490134</v>
      </c>
      <c r="B2648" s="1">
        <v>44959</v>
      </c>
      <c r="C2648" t="s">
        <v>187</v>
      </c>
      <c r="D2648" t="s">
        <v>134</v>
      </c>
      <c r="E2648">
        <v>0</v>
      </c>
      <c r="F2648">
        <v>18.899999999999999</v>
      </c>
      <c r="G2648" t="s">
        <v>187</v>
      </c>
      <c r="H2648" t="s">
        <v>10</v>
      </c>
      <c r="I2648">
        <v>50</v>
      </c>
      <c r="J2648">
        <v>0</v>
      </c>
      <c r="K2648">
        <v>0</v>
      </c>
      <c r="L2648">
        <v>0</v>
      </c>
      <c r="M2648">
        <v>0</v>
      </c>
      <c r="N2648" t="s">
        <v>157</v>
      </c>
    </row>
    <row r="2649" spans="1:14" x14ac:dyDescent="0.2">
      <c r="A2649">
        <v>2459297</v>
      </c>
      <c r="B2649" s="1">
        <v>44946</v>
      </c>
      <c r="C2649" t="s">
        <v>187</v>
      </c>
      <c r="D2649" t="s">
        <v>137</v>
      </c>
      <c r="E2649">
        <v>0</v>
      </c>
      <c r="F2649">
        <v>13.2</v>
      </c>
      <c r="G2649" t="s">
        <v>187</v>
      </c>
      <c r="H2649" t="s">
        <v>10</v>
      </c>
      <c r="I2649">
        <v>50</v>
      </c>
      <c r="J2649">
        <v>0</v>
      </c>
      <c r="K2649">
        <v>0</v>
      </c>
      <c r="L2649">
        <v>0</v>
      </c>
      <c r="M2649">
        <v>0</v>
      </c>
      <c r="N2649" t="s">
        <v>157</v>
      </c>
    </row>
    <row r="2650" spans="1:14" x14ac:dyDescent="0.2">
      <c r="A2650">
        <v>2459297</v>
      </c>
      <c r="B2650" s="1">
        <v>44946</v>
      </c>
      <c r="C2650" t="s">
        <v>187</v>
      </c>
      <c r="D2650" t="s">
        <v>137</v>
      </c>
      <c r="E2650">
        <v>0</v>
      </c>
      <c r="F2650">
        <v>13.2</v>
      </c>
      <c r="G2650" t="s">
        <v>187</v>
      </c>
      <c r="H2650" t="s">
        <v>10</v>
      </c>
      <c r="I2650">
        <v>50</v>
      </c>
      <c r="J2650">
        <v>0</v>
      </c>
      <c r="K2650">
        <v>0</v>
      </c>
      <c r="L2650">
        <v>0</v>
      </c>
      <c r="M2650">
        <v>0</v>
      </c>
      <c r="N2650" t="s">
        <v>157</v>
      </c>
    </row>
    <row r="2651" spans="1:14" x14ac:dyDescent="0.2">
      <c r="A2651">
        <v>2445462</v>
      </c>
      <c r="B2651" s="1">
        <v>44943</v>
      </c>
      <c r="C2651" t="s">
        <v>187</v>
      </c>
      <c r="D2651" t="s">
        <v>152</v>
      </c>
      <c r="E2651">
        <v>1</v>
      </c>
      <c r="F2651">
        <v>2.4</v>
      </c>
      <c r="G2651" t="s">
        <v>187</v>
      </c>
      <c r="H2651" t="s">
        <v>10</v>
      </c>
      <c r="I2651">
        <v>50</v>
      </c>
      <c r="J2651">
        <v>0</v>
      </c>
      <c r="K2651">
        <v>0</v>
      </c>
      <c r="L2651">
        <v>0</v>
      </c>
      <c r="M2651">
        <v>0</v>
      </c>
      <c r="N2651" t="s">
        <v>157</v>
      </c>
    </row>
    <row r="2652" spans="1:14" x14ac:dyDescent="0.2">
      <c r="A2652">
        <v>2445462</v>
      </c>
      <c r="B2652" s="1">
        <v>44943</v>
      </c>
      <c r="C2652" t="s">
        <v>187</v>
      </c>
      <c r="D2652" t="s">
        <v>152</v>
      </c>
      <c r="E2652">
        <v>1</v>
      </c>
      <c r="F2652">
        <v>2.4</v>
      </c>
      <c r="G2652" t="s">
        <v>187</v>
      </c>
      <c r="H2652" t="s">
        <v>10</v>
      </c>
      <c r="I2652">
        <v>50</v>
      </c>
      <c r="J2652">
        <v>0</v>
      </c>
      <c r="K2652">
        <v>0</v>
      </c>
      <c r="L2652">
        <v>0</v>
      </c>
      <c r="M2652">
        <v>0</v>
      </c>
      <c r="N2652" t="s">
        <v>157</v>
      </c>
    </row>
    <row r="2653" spans="1:14" x14ac:dyDescent="0.2">
      <c r="A2653">
        <v>2380468</v>
      </c>
      <c r="B2653" s="1">
        <v>44900</v>
      </c>
      <c r="C2653" t="s">
        <v>188</v>
      </c>
      <c r="D2653" t="s">
        <v>149</v>
      </c>
      <c r="E2653">
        <v>0</v>
      </c>
      <c r="F2653">
        <v>17.100000000000001</v>
      </c>
      <c r="G2653" t="s">
        <v>188</v>
      </c>
      <c r="H2653" t="s">
        <v>10</v>
      </c>
      <c r="I2653">
        <v>40</v>
      </c>
      <c r="J2653">
        <v>1</v>
      </c>
      <c r="K2653">
        <v>90</v>
      </c>
      <c r="L2653">
        <v>0</v>
      </c>
      <c r="M2653">
        <v>0</v>
      </c>
      <c r="N2653" t="s">
        <v>157</v>
      </c>
    </row>
    <row r="2654" spans="1:14" x14ac:dyDescent="0.2">
      <c r="A2654">
        <v>2417575</v>
      </c>
      <c r="B2654" s="1">
        <v>44925</v>
      </c>
      <c r="C2654" t="s">
        <v>189</v>
      </c>
      <c r="D2654" t="s">
        <v>135</v>
      </c>
      <c r="E2654">
        <v>1</v>
      </c>
      <c r="F2654">
        <v>0.9</v>
      </c>
      <c r="N2654" t="s">
        <v>157</v>
      </c>
    </row>
    <row r="2655" spans="1:14" x14ac:dyDescent="0.2">
      <c r="A2655">
        <v>2416910</v>
      </c>
      <c r="B2655" s="1">
        <v>44925</v>
      </c>
      <c r="C2655" t="s">
        <v>189</v>
      </c>
      <c r="D2655" t="s">
        <v>142</v>
      </c>
      <c r="E2655">
        <v>0</v>
      </c>
      <c r="F2655">
        <v>0.9</v>
      </c>
      <c r="N2655" t="s">
        <v>157</v>
      </c>
    </row>
    <row r="2656" spans="1:14" x14ac:dyDescent="0.2">
      <c r="A2656">
        <v>2415420</v>
      </c>
      <c r="B2656" s="1">
        <v>44924</v>
      </c>
      <c r="C2656" t="s">
        <v>189</v>
      </c>
      <c r="D2656" t="s">
        <v>152</v>
      </c>
      <c r="E2656">
        <v>1</v>
      </c>
      <c r="F2656">
        <v>0.5</v>
      </c>
      <c r="N2656" t="s">
        <v>157</v>
      </c>
    </row>
    <row r="2657" spans="1:14" x14ac:dyDescent="0.2">
      <c r="A2657">
        <v>2416388</v>
      </c>
      <c r="B2657" s="1">
        <v>44924</v>
      </c>
      <c r="C2657" t="s">
        <v>189</v>
      </c>
      <c r="D2657" t="s">
        <v>139</v>
      </c>
      <c r="E2657">
        <v>1</v>
      </c>
      <c r="F2657">
        <v>2</v>
      </c>
      <c r="N2657" t="s">
        <v>157</v>
      </c>
    </row>
    <row r="2658" spans="1:14" x14ac:dyDescent="0.2">
      <c r="A2658">
        <v>2390770</v>
      </c>
      <c r="B2658" s="1">
        <v>44924</v>
      </c>
      <c r="C2658" t="s">
        <v>189</v>
      </c>
      <c r="D2658" t="s">
        <v>142</v>
      </c>
      <c r="E2658">
        <v>1</v>
      </c>
      <c r="F2658">
        <v>0.6</v>
      </c>
      <c r="N2658" t="s">
        <v>157</v>
      </c>
    </row>
    <row r="2659" spans="1:14" x14ac:dyDescent="0.2">
      <c r="A2659">
        <v>2416166</v>
      </c>
      <c r="B2659" s="1">
        <v>44924</v>
      </c>
      <c r="C2659" t="s">
        <v>189</v>
      </c>
      <c r="D2659" t="s">
        <v>151</v>
      </c>
      <c r="E2659">
        <v>1</v>
      </c>
      <c r="F2659">
        <v>3.7</v>
      </c>
      <c r="N2659" t="s">
        <v>157</v>
      </c>
    </row>
    <row r="2660" spans="1:14" x14ac:dyDescent="0.2">
      <c r="A2660">
        <v>2416173</v>
      </c>
      <c r="B2660" s="1">
        <v>44924</v>
      </c>
      <c r="C2660" t="s">
        <v>189</v>
      </c>
      <c r="D2660" t="s">
        <v>135</v>
      </c>
      <c r="E2660">
        <v>0</v>
      </c>
      <c r="F2660">
        <v>0.8</v>
      </c>
      <c r="N2660" t="s">
        <v>157</v>
      </c>
    </row>
    <row r="2661" spans="1:14" x14ac:dyDescent="0.2">
      <c r="A2661">
        <v>2416293</v>
      </c>
      <c r="B2661" s="1">
        <v>44924</v>
      </c>
      <c r="C2661" t="s">
        <v>189</v>
      </c>
      <c r="D2661" t="s">
        <v>149</v>
      </c>
      <c r="E2661">
        <v>1</v>
      </c>
      <c r="F2661">
        <v>0.2</v>
      </c>
      <c r="N2661" t="s">
        <v>157</v>
      </c>
    </row>
    <row r="2662" spans="1:14" x14ac:dyDescent="0.2">
      <c r="A2662">
        <v>2415203</v>
      </c>
      <c r="B2662" s="1">
        <v>44923</v>
      </c>
      <c r="C2662" t="s">
        <v>189</v>
      </c>
      <c r="D2662" t="s">
        <v>143</v>
      </c>
      <c r="E2662">
        <v>0</v>
      </c>
      <c r="F2662">
        <v>0.8</v>
      </c>
      <c r="N2662" t="s">
        <v>157</v>
      </c>
    </row>
    <row r="2663" spans="1:14" x14ac:dyDescent="0.2">
      <c r="A2663">
        <v>2415026</v>
      </c>
      <c r="B2663" s="1">
        <v>44923</v>
      </c>
      <c r="C2663" t="s">
        <v>189</v>
      </c>
      <c r="D2663" t="s">
        <v>141</v>
      </c>
      <c r="E2663">
        <v>0</v>
      </c>
      <c r="F2663">
        <v>14.5</v>
      </c>
      <c r="N2663" t="s">
        <v>157</v>
      </c>
    </row>
    <row r="2664" spans="1:14" x14ac:dyDescent="0.2">
      <c r="A2664">
        <v>2411827</v>
      </c>
      <c r="B2664" s="1">
        <v>44922</v>
      </c>
      <c r="C2664" t="s">
        <v>189</v>
      </c>
      <c r="D2664" t="s">
        <v>149</v>
      </c>
      <c r="E2664">
        <v>1</v>
      </c>
      <c r="F2664">
        <v>0.6</v>
      </c>
      <c r="N2664" t="s">
        <v>157</v>
      </c>
    </row>
    <row r="2665" spans="1:14" x14ac:dyDescent="0.2">
      <c r="A2665">
        <v>2413173</v>
      </c>
      <c r="B2665" s="1">
        <v>44922</v>
      </c>
      <c r="C2665" t="s">
        <v>189</v>
      </c>
      <c r="D2665" t="s">
        <v>138</v>
      </c>
      <c r="E2665">
        <v>1</v>
      </c>
      <c r="F2665">
        <v>2.6</v>
      </c>
      <c r="N2665" t="s">
        <v>157</v>
      </c>
    </row>
    <row r="2666" spans="1:14" x14ac:dyDescent="0.2">
      <c r="A2666">
        <v>2412729</v>
      </c>
      <c r="B2666" s="1">
        <v>44921</v>
      </c>
      <c r="C2666" t="s">
        <v>189</v>
      </c>
      <c r="D2666" t="s">
        <v>139</v>
      </c>
      <c r="E2666">
        <v>0</v>
      </c>
      <c r="F2666">
        <v>1.4</v>
      </c>
      <c r="N2666" t="s">
        <v>157</v>
      </c>
    </row>
    <row r="2667" spans="1:14" x14ac:dyDescent="0.2">
      <c r="A2667">
        <v>2399419</v>
      </c>
      <c r="B2667" s="1">
        <v>44921</v>
      </c>
      <c r="C2667" t="s">
        <v>189</v>
      </c>
      <c r="D2667" t="s">
        <v>152</v>
      </c>
      <c r="E2667">
        <v>1</v>
      </c>
      <c r="F2667">
        <v>9</v>
      </c>
      <c r="N2667" t="s">
        <v>157</v>
      </c>
    </row>
    <row r="2668" spans="1:14" x14ac:dyDescent="0.2">
      <c r="A2668">
        <v>2412581</v>
      </c>
      <c r="B2668" s="1">
        <v>44921</v>
      </c>
      <c r="C2668" t="s">
        <v>189</v>
      </c>
      <c r="D2668" t="s">
        <v>152</v>
      </c>
      <c r="E2668">
        <v>0</v>
      </c>
      <c r="F2668">
        <v>0.2</v>
      </c>
      <c r="N2668" t="s">
        <v>157</v>
      </c>
    </row>
    <row r="2669" spans="1:14" x14ac:dyDescent="0.2">
      <c r="A2669">
        <v>2402641</v>
      </c>
      <c r="B2669" s="1">
        <v>44920</v>
      </c>
      <c r="C2669" t="s">
        <v>189</v>
      </c>
      <c r="D2669" t="s">
        <v>142</v>
      </c>
      <c r="E2669">
        <v>1</v>
      </c>
      <c r="F2669">
        <v>5.0999999999999996</v>
      </c>
      <c r="N2669" t="s">
        <v>157</v>
      </c>
    </row>
    <row r="2670" spans="1:14" x14ac:dyDescent="0.2">
      <c r="A2670">
        <v>2412278</v>
      </c>
      <c r="B2670" s="1">
        <v>44920</v>
      </c>
      <c r="C2670" t="s">
        <v>189</v>
      </c>
      <c r="D2670" t="s">
        <v>134</v>
      </c>
      <c r="E2670">
        <v>0</v>
      </c>
      <c r="F2670">
        <v>0.6</v>
      </c>
      <c r="N2670" t="s">
        <v>157</v>
      </c>
    </row>
    <row r="2671" spans="1:14" x14ac:dyDescent="0.2">
      <c r="A2671">
        <v>2391142</v>
      </c>
      <c r="B2671" s="1">
        <v>44919</v>
      </c>
      <c r="C2671" t="s">
        <v>189</v>
      </c>
      <c r="D2671" t="s">
        <v>136</v>
      </c>
      <c r="E2671">
        <v>1</v>
      </c>
      <c r="F2671">
        <v>0.8</v>
      </c>
      <c r="N2671" t="s">
        <v>157</v>
      </c>
    </row>
    <row r="2672" spans="1:14" x14ac:dyDescent="0.2">
      <c r="A2672">
        <v>2398286</v>
      </c>
      <c r="B2672" s="1">
        <v>44918</v>
      </c>
      <c r="C2672" t="s">
        <v>189</v>
      </c>
      <c r="D2672" t="s">
        <v>141</v>
      </c>
      <c r="E2672">
        <v>0</v>
      </c>
      <c r="F2672">
        <v>5.2</v>
      </c>
      <c r="N2672" t="s">
        <v>157</v>
      </c>
    </row>
    <row r="2673" spans="1:14" x14ac:dyDescent="0.2">
      <c r="A2673">
        <v>2390828</v>
      </c>
      <c r="B2673" s="1">
        <v>44918</v>
      </c>
      <c r="C2673" t="s">
        <v>189</v>
      </c>
      <c r="D2673" t="s">
        <v>136</v>
      </c>
      <c r="E2673">
        <v>0</v>
      </c>
      <c r="F2673">
        <v>20.2</v>
      </c>
      <c r="N2673" t="s">
        <v>157</v>
      </c>
    </row>
    <row r="2674" spans="1:14" x14ac:dyDescent="0.2">
      <c r="A2674">
        <v>2409222</v>
      </c>
      <c r="B2674" s="1">
        <v>44917</v>
      </c>
      <c r="C2674" t="s">
        <v>189</v>
      </c>
      <c r="D2674" t="s">
        <v>137</v>
      </c>
      <c r="E2674">
        <v>1</v>
      </c>
      <c r="F2674">
        <v>4.5</v>
      </c>
      <c r="N2674" t="s">
        <v>157</v>
      </c>
    </row>
    <row r="2675" spans="1:14" x14ac:dyDescent="0.2">
      <c r="A2675">
        <v>2408959</v>
      </c>
      <c r="B2675" s="1">
        <v>44917</v>
      </c>
      <c r="C2675" t="s">
        <v>189</v>
      </c>
      <c r="D2675" t="s">
        <v>141</v>
      </c>
      <c r="E2675">
        <v>1</v>
      </c>
      <c r="F2675">
        <v>0.2</v>
      </c>
      <c r="N2675" t="s">
        <v>157</v>
      </c>
    </row>
    <row r="2676" spans="1:14" x14ac:dyDescent="0.2">
      <c r="A2676">
        <v>2408945</v>
      </c>
      <c r="B2676" s="1">
        <v>44917</v>
      </c>
      <c r="C2676" t="s">
        <v>189</v>
      </c>
      <c r="D2676" t="s">
        <v>140</v>
      </c>
      <c r="E2676">
        <v>0</v>
      </c>
      <c r="F2676">
        <v>0.3</v>
      </c>
      <c r="N2676" t="s">
        <v>157</v>
      </c>
    </row>
    <row r="2677" spans="1:14" x14ac:dyDescent="0.2">
      <c r="A2677">
        <v>2408682</v>
      </c>
      <c r="B2677" s="1">
        <v>44917</v>
      </c>
      <c r="C2677" t="s">
        <v>189</v>
      </c>
      <c r="D2677" t="s">
        <v>139</v>
      </c>
      <c r="E2677">
        <v>1</v>
      </c>
      <c r="F2677">
        <v>1</v>
      </c>
      <c r="N2677" t="s">
        <v>157</v>
      </c>
    </row>
    <row r="2678" spans="1:14" x14ac:dyDescent="0.2">
      <c r="A2678">
        <v>2408904</v>
      </c>
      <c r="B2678" s="1">
        <v>44917</v>
      </c>
      <c r="C2678" t="s">
        <v>189</v>
      </c>
      <c r="D2678" t="s">
        <v>138</v>
      </c>
      <c r="E2678">
        <v>1</v>
      </c>
      <c r="F2678">
        <v>0.6</v>
      </c>
      <c r="N2678" t="s">
        <v>157</v>
      </c>
    </row>
    <row r="2679" spans="1:14" x14ac:dyDescent="0.2">
      <c r="A2679">
        <v>2407076</v>
      </c>
      <c r="B2679" s="1">
        <v>44916</v>
      </c>
      <c r="C2679" t="s">
        <v>189</v>
      </c>
      <c r="D2679" t="s">
        <v>152</v>
      </c>
      <c r="E2679">
        <v>0</v>
      </c>
      <c r="F2679">
        <v>0.6</v>
      </c>
      <c r="N2679" t="s">
        <v>157</v>
      </c>
    </row>
    <row r="2680" spans="1:14" x14ac:dyDescent="0.2">
      <c r="A2680">
        <v>2408483</v>
      </c>
      <c r="B2680" s="1">
        <v>44916</v>
      </c>
      <c r="C2680" t="s">
        <v>189</v>
      </c>
      <c r="D2680" t="s">
        <v>143</v>
      </c>
      <c r="E2680">
        <v>0</v>
      </c>
      <c r="F2680">
        <v>0.6</v>
      </c>
      <c r="N2680" t="s">
        <v>157</v>
      </c>
    </row>
    <row r="2681" spans="1:14" x14ac:dyDescent="0.2">
      <c r="A2681">
        <v>2400515</v>
      </c>
      <c r="B2681" s="1">
        <v>44916</v>
      </c>
      <c r="C2681" t="s">
        <v>189</v>
      </c>
      <c r="D2681" t="s">
        <v>152</v>
      </c>
      <c r="E2681">
        <v>1</v>
      </c>
      <c r="F2681">
        <v>2.9</v>
      </c>
      <c r="N2681" t="s">
        <v>157</v>
      </c>
    </row>
    <row r="2682" spans="1:14" x14ac:dyDescent="0.2">
      <c r="A2682">
        <v>2401686</v>
      </c>
      <c r="B2682" s="1">
        <v>44916</v>
      </c>
      <c r="C2682" t="s">
        <v>189</v>
      </c>
      <c r="D2682" t="s">
        <v>140</v>
      </c>
      <c r="E2682">
        <v>0</v>
      </c>
      <c r="F2682">
        <v>1</v>
      </c>
      <c r="N2682" t="s">
        <v>157</v>
      </c>
    </row>
    <row r="2683" spans="1:14" x14ac:dyDescent="0.2">
      <c r="A2683">
        <v>2403271</v>
      </c>
      <c r="B2683" s="1">
        <v>44915</v>
      </c>
      <c r="C2683" t="s">
        <v>189</v>
      </c>
      <c r="D2683" t="s">
        <v>135</v>
      </c>
      <c r="E2683">
        <v>1</v>
      </c>
      <c r="F2683">
        <v>8.6</v>
      </c>
      <c r="N2683" t="s">
        <v>157</v>
      </c>
    </row>
    <row r="2684" spans="1:14" x14ac:dyDescent="0.2">
      <c r="A2684">
        <v>2406938</v>
      </c>
      <c r="B2684" s="1">
        <v>44915</v>
      </c>
      <c r="C2684" t="s">
        <v>189</v>
      </c>
      <c r="D2684" t="s">
        <v>132</v>
      </c>
      <c r="E2684">
        <v>0</v>
      </c>
      <c r="F2684">
        <v>2.8</v>
      </c>
      <c r="N2684" t="s">
        <v>157</v>
      </c>
    </row>
    <row r="2685" spans="1:14" x14ac:dyDescent="0.2">
      <c r="A2685">
        <v>2405095</v>
      </c>
      <c r="B2685" s="1">
        <v>44915</v>
      </c>
      <c r="C2685" t="s">
        <v>189</v>
      </c>
      <c r="D2685" t="s">
        <v>137</v>
      </c>
      <c r="E2685">
        <v>1</v>
      </c>
      <c r="F2685">
        <v>1</v>
      </c>
      <c r="N2685" t="s">
        <v>157</v>
      </c>
    </row>
    <row r="2686" spans="1:14" x14ac:dyDescent="0.2">
      <c r="A2686">
        <v>2405032</v>
      </c>
      <c r="B2686" s="1">
        <v>44914</v>
      </c>
      <c r="C2686" t="s">
        <v>189</v>
      </c>
      <c r="D2686" t="s">
        <v>149</v>
      </c>
      <c r="E2686">
        <v>1</v>
      </c>
      <c r="F2686">
        <v>0.6</v>
      </c>
      <c r="N2686" t="s">
        <v>157</v>
      </c>
    </row>
    <row r="2687" spans="1:14" x14ac:dyDescent="0.2">
      <c r="A2687">
        <v>2403606</v>
      </c>
      <c r="B2687" s="1">
        <v>44914</v>
      </c>
      <c r="C2687" t="s">
        <v>189</v>
      </c>
      <c r="D2687" t="s">
        <v>136</v>
      </c>
      <c r="E2687">
        <v>1</v>
      </c>
      <c r="F2687">
        <v>2.8</v>
      </c>
      <c r="N2687" t="s">
        <v>157</v>
      </c>
    </row>
    <row r="2688" spans="1:14" x14ac:dyDescent="0.2">
      <c r="A2688">
        <v>2391277</v>
      </c>
      <c r="B2688" s="1">
        <v>44914</v>
      </c>
      <c r="C2688" t="s">
        <v>189</v>
      </c>
      <c r="D2688" t="s">
        <v>135</v>
      </c>
      <c r="E2688">
        <v>0</v>
      </c>
      <c r="F2688">
        <v>0.6</v>
      </c>
      <c r="N2688" t="s">
        <v>157</v>
      </c>
    </row>
    <row r="2689" spans="1:14" x14ac:dyDescent="0.2">
      <c r="A2689">
        <v>2405081</v>
      </c>
      <c r="B2689" s="1">
        <v>44914</v>
      </c>
      <c r="C2689" t="s">
        <v>189</v>
      </c>
      <c r="D2689" t="s">
        <v>135</v>
      </c>
      <c r="E2689">
        <v>0</v>
      </c>
      <c r="F2689">
        <v>0.6</v>
      </c>
      <c r="N2689" t="s">
        <v>157</v>
      </c>
    </row>
    <row r="2690" spans="1:14" x14ac:dyDescent="0.2">
      <c r="A2690">
        <v>2402723</v>
      </c>
      <c r="B2690" s="1">
        <v>44914</v>
      </c>
      <c r="C2690" t="s">
        <v>189</v>
      </c>
      <c r="D2690" t="s">
        <v>152</v>
      </c>
      <c r="E2690">
        <v>1</v>
      </c>
      <c r="F2690">
        <v>0.9</v>
      </c>
      <c r="N2690" t="s">
        <v>157</v>
      </c>
    </row>
    <row r="2691" spans="1:14" x14ac:dyDescent="0.2">
      <c r="A2691">
        <v>2405078</v>
      </c>
      <c r="B2691" s="1">
        <v>44914</v>
      </c>
      <c r="C2691" t="s">
        <v>189</v>
      </c>
      <c r="D2691" t="s">
        <v>151</v>
      </c>
      <c r="E2691">
        <v>0</v>
      </c>
      <c r="F2691">
        <v>0.6</v>
      </c>
      <c r="N2691" t="s">
        <v>157</v>
      </c>
    </row>
    <row r="2692" spans="1:14" x14ac:dyDescent="0.2">
      <c r="A2692">
        <v>2390730</v>
      </c>
      <c r="B2692" s="1">
        <v>44914</v>
      </c>
      <c r="C2692" t="s">
        <v>189</v>
      </c>
      <c r="D2692" t="s">
        <v>140</v>
      </c>
      <c r="E2692">
        <v>1</v>
      </c>
      <c r="F2692">
        <v>1.4</v>
      </c>
      <c r="N2692" t="s">
        <v>157</v>
      </c>
    </row>
    <row r="2693" spans="1:14" x14ac:dyDescent="0.2">
      <c r="A2693">
        <v>2405030</v>
      </c>
      <c r="B2693" s="1">
        <v>44914</v>
      </c>
      <c r="C2693" t="s">
        <v>189</v>
      </c>
      <c r="D2693" t="s">
        <v>142</v>
      </c>
      <c r="E2693">
        <v>0</v>
      </c>
      <c r="F2693">
        <v>0.6</v>
      </c>
      <c r="N2693" t="s">
        <v>157</v>
      </c>
    </row>
    <row r="2694" spans="1:14" x14ac:dyDescent="0.2">
      <c r="A2694">
        <v>2404374</v>
      </c>
      <c r="B2694" s="1">
        <v>44914</v>
      </c>
      <c r="C2694" t="s">
        <v>189</v>
      </c>
      <c r="D2694" t="s">
        <v>142</v>
      </c>
      <c r="E2694">
        <v>0</v>
      </c>
      <c r="F2694">
        <v>0.6</v>
      </c>
      <c r="N2694" t="s">
        <v>157</v>
      </c>
    </row>
    <row r="2695" spans="1:14" x14ac:dyDescent="0.2">
      <c r="A2695">
        <v>2403254</v>
      </c>
      <c r="B2695" s="1">
        <v>44913</v>
      </c>
      <c r="C2695" t="s">
        <v>189</v>
      </c>
      <c r="D2695" t="s">
        <v>134</v>
      </c>
      <c r="E2695">
        <v>1</v>
      </c>
      <c r="F2695">
        <v>1</v>
      </c>
      <c r="N2695" t="s">
        <v>157</v>
      </c>
    </row>
    <row r="2696" spans="1:14" x14ac:dyDescent="0.2">
      <c r="A2696">
        <v>2403158</v>
      </c>
      <c r="B2696" s="1">
        <v>44913</v>
      </c>
      <c r="C2696" t="s">
        <v>189</v>
      </c>
      <c r="D2696" t="s">
        <v>152</v>
      </c>
      <c r="E2696">
        <v>1</v>
      </c>
      <c r="F2696">
        <v>0.9</v>
      </c>
      <c r="N2696" t="s">
        <v>157</v>
      </c>
    </row>
    <row r="2697" spans="1:14" x14ac:dyDescent="0.2">
      <c r="A2697">
        <v>2403243</v>
      </c>
      <c r="B2697" s="1">
        <v>44913</v>
      </c>
      <c r="C2697" t="s">
        <v>189</v>
      </c>
      <c r="D2697" t="s">
        <v>149</v>
      </c>
      <c r="E2697">
        <v>0</v>
      </c>
      <c r="F2697">
        <v>0.6</v>
      </c>
      <c r="N2697" t="s">
        <v>157</v>
      </c>
    </row>
    <row r="2698" spans="1:14" x14ac:dyDescent="0.2">
      <c r="A2698">
        <v>2398195</v>
      </c>
      <c r="B2698" s="1">
        <v>44913</v>
      </c>
      <c r="C2698" t="s">
        <v>189</v>
      </c>
      <c r="D2698" t="s">
        <v>132</v>
      </c>
      <c r="E2698">
        <v>0</v>
      </c>
      <c r="F2698">
        <v>1.2</v>
      </c>
      <c r="N2698" t="s">
        <v>157</v>
      </c>
    </row>
    <row r="2699" spans="1:14" x14ac:dyDescent="0.2">
      <c r="A2699">
        <v>2403080</v>
      </c>
      <c r="B2699" s="1">
        <v>44913</v>
      </c>
      <c r="C2699" t="s">
        <v>189</v>
      </c>
      <c r="D2699" t="s">
        <v>149</v>
      </c>
      <c r="E2699">
        <v>0</v>
      </c>
      <c r="F2699">
        <v>0.8</v>
      </c>
      <c r="N2699" t="s">
        <v>157</v>
      </c>
    </row>
    <row r="2700" spans="1:14" x14ac:dyDescent="0.2">
      <c r="A2700">
        <v>2402907</v>
      </c>
      <c r="B2700" s="1">
        <v>44913</v>
      </c>
      <c r="C2700" t="s">
        <v>189</v>
      </c>
      <c r="D2700" t="s">
        <v>132</v>
      </c>
      <c r="E2700">
        <v>0</v>
      </c>
      <c r="F2700">
        <v>2.1</v>
      </c>
      <c r="N2700" t="s">
        <v>157</v>
      </c>
    </row>
    <row r="2701" spans="1:14" x14ac:dyDescent="0.2">
      <c r="A2701">
        <v>2393454</v>
      </c>
      <c r="B2701" s="1">
        <v>44913</v>
      </c>
      <c r="C2701" t="s">
        <v>189</v>
      </c>
      <c r="D2701" t="s">
        <v>138</v>
      </c>
      <c r="E2701">
        <v>1</v>
      </c>
      <c r="F2701">
        <v>1.6</v>
      </c>
      <c r="N2701" t="s">
        <v>157</v>
      </c>
    </row>
    <row r="2702" spans="1:14" x14ac:dyDescent="0.2">
      <c r="A2702">
        <v>2403294</v>
      </c>
      <c r="B2702" s="1">
        <v>44913</v>
      </c>
      <c r="C2702" t="s">
        <v>189</v>
      </c>
      <c r="D2702" t="s">
        <v>134</v>
      </c>
      <c r="E2702">
        <v>1</v>
      </c>
      <c r="F2702">
        <v>0.2</v>
      </c>
      <c r="N2702" t="s">
        <v>157</v>
      </c>
    </row>
    <row r="2703" spans="1:14" x14ac:dyDescent="0.2">
      <c r="A2703">
        <v>2402810</v>
      </c>
      <c r="B2703" s="1">
        <v>44913</v>
      </c>
      <c r="C2703" t="s">
        <v>189</v>
      </c>
      <c r="D2703" t="s">
        <v>152</v>
      </c>
      <c r="E2703">
        <v>1</v>
      </c>
      <c r="F2703">
        <v>0.6</v>
      </c>
      <c r="N2703" t="s">
        <v>157</v>
      </c>
    </row>
    <row r="2704" spans="1:14" x14ac:dyDescent="0.2">
      <c r="A2704">
        <v>2403004</v>
      </c>
      <c r="B2704" s="1">
        <v>44913</v>
      </c>
      <c r="C2704" t="s">
        <v>189</v>
      </c>
      <c r="D2704" t="s">
        <v>135</v>
      </c>
      <c r="E2704">
        <v>1</v>
      </c>
      <c r="F2704">
        <v>1.8</v>
      </c>
      <c r="N2704" t="s">
        <v>157</v>
      </c>
    </row>
    <row r="2705" spans="1:14" x14ac:dyDescent="0.2">
      <c r="A2705">
        <v>2403257</v>
      </c>
      <c r="B2705" s="1">
        <v>44913</v>
      </c>
      <c r="C2705" t="s">
        <v>189</v>
      </c>
      <c r="D2705" t="s">
        <v>137</v>
      </c>
      <c r="E2705">
        <v>1</v>
      </c>
      <c r="F2705">
        <v>0.5</v>
      </c>
      <c r="N2705" t="s">
        <v>157</v>
      </c>
    </row>
    <row r="2706" spans="1:14" x14ac:dyDescent="0.2">
      <c r="A2706">
        <v>2403434</v>
      </c>
      <c r="B2706" s="1">
        <v>44913</v>
      </c>
      <c r="C2706" t="s">
        <v>189</v>
      </c>
      <c r="D2706" t="s">
        <v>136</v>
      </c>
      <c r="E2706">
        <v>1</v>
      </c>
      <c r="F2706">
        <v>0.5</v>
      </c>
      <c r="N2706" t="s">
        <v>157</v>
      </c>
    </row>
    <row r="2707" spans="1:14" x14ac:dyDescent="0.2">
      <c r="A2707">
        <v>2401950</v>
      </c>
      <c r="B2707" s="1">
        <v>44912</v>
      </c>
      <c r="C2707" t="s">
        <v>189</v>
      </c>
      <c r="D2707" t="s">
        <v>137</v>
      </c>
      <c r="E2707">
        <v>0</v>
      </c>
      <c r="F2707">
        <v>0.4</v>
      </c>
      <c r="N2707" t="s">
        <v>157</v>
      </c>
    </row>
    <row r="2708" spans="1:14" x14ac:dyDescent="0.2">
      <c r="A2708">
        <v>2401805</v>
      </c>
      <c r="B2708" s="1">
        <v>44912</v>
      </c>
      <c r="C2708" t="s">
        <v>189</v>
      </c>
      <c r="D2708" t="s">
        <v>149</v>
      </c>
      <c r="E2708">
        <v>1</v>
      </c>
      <c r="F2708">
        <v>0.6</v>
      </c>
      <c r="N2708" t="s">
        <v>157</v>
      </c>
    </row>
    <row r="2709" spans="1:14" x14ac:dyDescent="0.2">
      <c r="A2709">
        <v>2402387</v>
      </c>
      <c r="B2709" s="1">
        <v>44912</v>
      </c>
      <c r="C2709" t="s">
        <v>189</v>
      </c>
      <c r="D2709" t="s">
        <v>151</v>
      </c>
      <c r="E2709">
        <v>0</v>
      </c>
      <c r="F2709">
        <v>7</v>
      </c>
      <c r="N2709" t="s">
        <v>157</v>
      </c>
    </row>
    <row r="2710" spans="1:14" x14ac:dyDescent="0.2">
      <c r="A2710">
        <v>2391502</v>
      </c>
      <c r="B2710" s="1">
        <v>44911</v>
      </c>
      <c r="C2710" t="s">
        <v>189</v>
      </c>
      <c r="D2710" t="s">
        <v>136</v>
      </c>
      <c r="E2710">
        <v>1</v>
      </c>
      <c r="F2710">
        <v>0.5</v>
      </c>
      <c r="N2710" t="s">
        <v>157</v>
      </c>
    </row>
    <row r="2711" spans="1:14" x14ac:dyDescent="0.2">
      <c r="A2711">
        <v>2393912</v>
      </c>
      <c r="B2711" s="1">
        <v>44911</v>
      </c>
      <c r="C2711" t="s">
        <v>189</v>
      </c>
      <c r="D2711" t="s">
        <v>140</v>
      </c>
      <c r="E2711">
        <v>0</v>
      </c>
      <c r="F2711">
        <v>0.5</v>
      </c>
      <c r="N2711" t="s">
        <v>157</v>
      </c>
    </row>
    <row r="2712" spans="1:14" x14ac:dyDescent="0.2">
      <c r="A2712">
        <v>2400339</v>
      </c>
      <c r="B2712" s="1">
        <v>44911</v>
      </c>
      <c r="C2712" t="s">
        <v>189</v>
      </c>
      <c r="D2712" t="s">
        <v>135</v>
      </c>
      <c r="E2712">
        <v>1</v>
      </c>
      <c r="F2712">
        <v>0.5</v>
      </c>
      <c r="N2712" t="s">
        <v>157</v>
      </c>
    </row>
    <row r="2713" spans="1:14" x14ac:dyDescent="0.2">
      <c r="A2713">
        <v>2401139</v>
      </c>
      <c r="B2713" s="1">
        <v>44911</v>
      </c>
      <c r="C2713" t="s">
        <v>189</v>
      </c>
      <c r="D2713" t="s">
        <v>143</v>
      </c>
      <c r="E2713">
        <v>0</v>
      </c>
      <c r="F2713">
        <v>0.9</v>
      </c>
      <c r="N2713" t="s">
        <v>157</v>
      </c>
    </row>
    <row r="2714" spans="1:14" x14ac:dyDescent="0.2">
      <c r="A2714">
        <v>2401419</v>
      </c>
      <c r="B2714" s="1">
        <v>44911</v>
      </c>
      <c r="C2714" t="s">
        <v>189</v>
      </c>
      <c r="D2714" t="s">
        <v>135</v>
      </c>
      <c r="E2714">
        <v>1</v>
      </c>
      <c r="F2714">
        <v>0.6</v>
      </c>
      <c r="N2714" t="s">
        <v>157</v>
      </c>
    </row>
    <row r="2715" spans="1:14" x14ac:dyDescent="0.2">
      <c r="A2715">
        <v>2399621</v>
      </c>
      <c r="B2715" s="1">
        <v>44911</v>
      </c>
      <c r="C2715" t="s">
        <v>189</v>
      </c>
      <c r="D2715" t="s">
        <v>139</v>
      </c>
      <c r="E2715">
        <v>0</v>
      </c>
      <c r="F2715">
        <v>4.9000000000000004</v>
      </c>
      <c r="N2715" t="s">
        <v>157</v>
      </c>
    </row>
    <row r="2716" spans="1:14" x14ac:dyDescent="0.2">
      <c r="A2716">
        <v>2400399</v>
      </c>
      <c r="B2716" s="1">
        <v>44911</v>
      </c>
      <c r="C2716" t="s">
        <v>189</v>
      </c>
      <c r="D2716" t="s">
        <v>136</v>
      </c>
      <c r="E2716">
        <v>0</v>
      </c>
      <c r="F2716">
        <v>2</v>
      </c>
      <c r="N2716" t="s">
        <v>157</v>
      </c>
    </row>
    <row r="2717" spans="1:14" x14ac:dyDescent="0.2">
      <c r="A2717">
        <v>2400701</v>
      </c>
      <c r="B2717" s="1">
        <v>44911</v>
      </c>
      <c r="C2717" t="s">
        <v>189</v>
      </c>
      <c r="D2717" t="s">
        <v>141</v>
      </c>
      <c r="E2717">
        <v>0</v>
      </c>
      <c r="F2717">
        <v>0.6</v>
      </c>
      <c r="N2717" t="s">
        <v>157</v>
      </c>
    </row>
    <row r="2718" spans="1:14" x14ac:dyDescent="0.2">
      <c r="A2718">
        <v>2399201</v>
      </c>
      <c r="B2718" s="1">
        <v>44910</v>
      </c>
      <c r="C2718" t="s">
        <v>189</v>
      </c>
      <c r="D2718" t="s">
        <v>141</v>
      </c>
      <c r="E2718">
        <v>0</v>
      </c>
      <c r="F2718">
        <v>5.6</v>
      </c>
      <c r="N2718" t="s">
        <v>157</v>
      </c>
    </row>
    <row r="2719" spans="1:14" x14ac:dyDescent="0.2">
      <c r="A2719">
        <v>2399473</v>
      </c>
      <c r="B2719" s="1">
        <v>44910</v>
      </c>
      <c r="C2719" t="s">
        <v>189</v>
      </c>
      <c r="D2719" t="s">
        <v>151</v>
      </c>
      <c r="E2719">
        <v>0</v>
      </c>
      <c r="F2719">
        <v>1.2</v>
      </c>
      <c r="N2719" t="s">
        <v>157</v>
      </c>
    </row>
    <row r="2720" spans="1:14" x14ac:dyDescent="0.2">
      <c r="A2720">
        <v>2399421</v>
      </c>
      <c r="B2720" s="1">
        <v>44910</v>
      </c>
      <c r="C2720" t="s">
        <v>189</v>
      </c>
      <c r="D2720" t="s">
        <v>142</v>
      </c>
      <c r="E2720">
        <v>0</v>
      </c>
      <c r="F2720">
        <v>0.5</v>
      </c>
      <c r="N2720" t="s">
        <v>157</v>
      </c>
    </row>
    <row r="2721" spans="1:14" x14ac:dyDescent="0.2">
      <c r="A2721">
        <v>2391504</v>
      </c>
      <c r="B2721" s="1">
        <v>44910</v>
      </c>
      <c r="C2721" t="s">
        <v>189</v>
      </c>
      <c r="D2721" t="s">
        <v>151</v>
      </c>
      <c r="E2721">
        <v>0</v>
      </c>
      <c r="F2721">
        <v>23.2</v>
      </c>
      <c r="N2721" t="s">
        <v>157</v>
      </c>
    </row>
    <row r="2722" spans="1:14" x14ac:dyDescent="0.2">
      <c r="A2722">
        <v>2399840</v>
      </c>
      <c r="B2722" s="1">
        <v>44910</v>
      </c>
      <c r="C2722" t="s">
        <v>189</v>
      </c>
      <c r="D2722" t="s">
        <v>151</v>
      </c>
      <c r="E2722">
        <v>1</v>
      </c>
      <c r="F2722">
        <v>0.2</v>
      </c>
      <c r="N2722" t="s">
        <v>157</v>
      </c>
    </row>
    <row r="2723" spans="1:14" x14ac:dyDescent="0.2">
      <c r="A2723">
        <v>2399649</v>
      </c>
      <c r="B2723" s="1">
        <v>44910</v>
      </c>
      <c r="C2723" t="s">
        <v>189</v>
      </c>
      <c r="D2723" t="s">
        <v>137</v>
      </c>
      <c r="E2723">
        <v>0</v>
      </c>
      <c r="F2723">
        <v>2.9</v>
      </c>
      <c r="N2723" t="s">
        <v>157</v>
      </c>
    </row>
    <row r="2724" spans="1:14" x14ac:dyDescent="0.2">
      <c r="A2724">
        <v>2399942</v>
      </c>
      <c r="B2724" s="1">
        <v>44910</v>
      </c>
      <c r="C2724" t="s">
        <v>189</v>
      </c>
      <c r="D2724" t="s">
        <v>137</v>
      </c>
      <c r="E2724">
        <v>0</v>
      </c>
      <c r="F2724">
        <v>0.6</v>
      </c>
      <c r="N2724" t="s">
        <v>157</v>
      </c>
    </row>
    <row r="2725" spans="1:14" x14ac:dyDescent="0.2">
      <c r="A2725">
        <v>2399638</v>
      </c>
      <c r="B2725" s="1">
        <v>44910</v>
      </c>
      <c r="C2725" t="s">
        <v>189</v>
      </c>
      <c r="D2725" t="s">
        <v>141</v>
      </c>
      <c r="E2725">
        <v>1</v>
      </c>
      <c r="F2725">
        <v>0.7</v>
      </c>
      <c r="N2725" t="s">
        <v>157</v>
      </c>
    </row>
    <row r="2726" spans="1:14" x14ac:dyDescent="0.2">
      <c r="A2726">
        <v>2398820</v>
      </c>
      <c r="B2726" s="1">
        <v>44910</v>
      </c>
      <c r="C2726" t="s">
        <v>189</v>
      </c>
      <c r="D2726" t="s">
        <v>141</v>
      </c>
      <c r="E2726">
        <v>0</v>
      </c>
      <c r="F2726">
        <v>4.2</v>
      </c>
      <c r="N2726" t="s">
        <v>157</v>
      </c>
    </row>
    <row r="2727" spans="1:14" x14ac:dyDescent="0.2">
      <c r="A2727">
        <v>2399506</v>
      </c>
      <c r="B2727" s="1">
        <v>44910</v>
      </c>
      <c r="C2727" t="s">
        <v>189</v>
      </c>
      <c r="D2727" t="s">
        <v>142</v>
      </c>
      <c r="E2727">
        <v>0</v>
      </c>
      <c r="F2727">
        <v>0.6</v>
      </c>
      <c r="N2727" t="s">
        <v>157</v>
      </c>
    </row>
    <row r="2728" spans="1:14" x14ac:dyDescent="0.2">
      <c r="A2728">
        <v>2399923</v>
      </c>
      <c r="B2728" s="1">
        <v>44910</v>
      </c>
      <c r="C2728" t="s">
        <v>189</v>
      </c>
      <c r="D2728" t="s">
        <v>134</v>
      </c>
      <c r="E2728">
        <v>0</v>
      </c>
      <c r="F2728">
        <v>1.7</v>
      </c>
      <c r="N2728" t="s">
        <v>157</v>
      </c>
    </row>
    <row r="2729" spans="1:14" x14ac:dyDescent="0.2">
      <c r="A2729">
        <v>2399482</v>
      </c>
      <c r="B2729" s="1">
        <v>44910</v>
      </c>
      <c r="C2729" t="s">
        <v>189</v>
      </c>
      <c r="D2729" t="s">
        <v>152</v>
      </c>
      <c r="E2729">
        <v>0</v>
      </c>
      <c r="F2729">
        <v>0.5</v>
      </c>
      <c r="N2729" t="s">
        <v>157</v>
      </c>
    </row>
    <row r="2730" spans="1:14" x14ac:dyDescent="0.2">
      <c r="A2730">
        <v>2391648</v>
      </c>
      <c r="B2730" s="1">
        <v>44910</v>
      </c>
      <c r="C2730" t="s">
        <v>189</v>
      </c>
      <c r="D2730" t="s">
        <v>151</v>
      </c>
      <c r="E2730">
        <v>1</v>
      </c>
      <c r="F2730">
        <v>0.8</v>
      </c>
      <c r="N2730" t="s">
        <v>157</v>
      </c>
    </row>
    <row r="2731" spans="1:14" x14ac:dyDescent="0.2">
      <c r="A2731">
        <v>2396222</v>
      </c>
      <c r="B2731" s="1">
        <v>44910</v>
      </c>
      <c r="C2731" t="s">
        <v>189</v>
      </c>
      <c r="D2731" t="s">
        <v>137</v>
      </c>
      <c r="E2731">
        <v>0</v>
      </c>
      <c r="F2731">
        <v>1.4</v>
      </c>
      <c r="N2731" t="s">
        <v>157</v>
      </c>
    </row>
    <row r="2732" spans="1:14" x14ac:dyDescent="0.2">
      <c r="A2732">
        <v>2390919</v>
      </c>
      <c r="B2732" s="1">
        <v>44910</v>
      </c>
      <c r="C2732" t="s">
        <v>189</v>
      </c>
      <c r="D2732" t="s">
        <v>136</v>
      </c>
      <c r="E2732">
        <v>0</v>
      </c>
      <c r="F2732">
        <v>1.8</v>
      </c>
      <c r="N2732" t="s">
        <v>157</v>
      </c>
    </row>
    <row r="2733" spans="1:14" x14ac:dyDescent="0.2">
      <c r="A2733">
        <v>2399423</v>
      </c>
      <c r="B2733" s="1">
        <v>44910</v>
      </c>
      <c r="C2733" t="s">
        <v>189</v>
      </c>
      <c r="D2733" t="s">
        <v>139</v>
      </c>
      <c r="E2733">
        <v>0</v>
      </c>
      <c r="F2733">
        <v>0.6</v>
      </c>
      <c r="N2733" t="s">
        <v>157</v>
      </c>
    </row>
    <row r="2734" spans="1:14" x14ac:dyDescent="0.2">
      <c r="A2734">
        <v>2399642</v>
      </c>
      <c r="B2734" s="1">
        <v>44910</v>
      </c>
      <c r="C2734" t="s">
        <v>189</v>
      </c>
      <c r="D2734" t="s">
        <v>135</v>
      </c>
      <c r="E2734">
        <v>1</v>
      </c>
      <c r="F2734">
        <v>0.6</v>
      </c>
      <c r="N2734" t="s">
        <v>157</v>
      </c>
    </row>
    <row r="2735" spans="1:14" x14ac:dyDescent="0.2">
      <c r="A2735">
        <v>2399527</v>
      </c>
      <c r="B2735" s="1">
        <v>44910</v>
      </c>
      <c r="C2735" t="s">
        <v>189</v>
      </c>
      <c r="D2735" t="s">
        <v>136</v>
      </c>
      <c r="E2735">
        <v>1</v>
      </c>
      <c r="F2735">
        <v>1.9</v>
      </c>
      <c r="N2735" t="s">
        <v>157</v>
      </c>
    </row>
    <row r="2736" spans="1:14" x14ac:dyDescent="0.2">
      <c r="A2736">
        <v>2391810</v>
      </c>
      <c r="B2736" s="1">
        <v>44910</v>
      </c>
      <c r="C2736" t="s">
        <v>189</v>
      </c>
      <c r="D2736" t="s">
        <v>149</v>
      </c>
      <c r="E2736">
        <v>0</v>
      </c>
      <c r="F2736">
        <v>0.6</v>
      </c>
      <c r="N2736" t="s">
        <v>157</v>
      </c>
    </row>
    <row r="2737" spans="1:14" x14ac:dyDescent="0.2">
      <c r="A2737">
        <v>2399626</v>
      </c>
      <c r="B2737" s="1">
        <v>44910</v>
      </c>
      <c r="C2737" t="s">
        <v>189</v>
      </c>
      <c r="D2737" t="s">
        <v>140</v>
      </c>
      <c r="E2737">
        <v>0</v>
      </c>
      <c r="F2737">
        <v>11.6</v>
      </c>
      <c r="N2737" t="s">
        <v>157</v>
      </c>
    </row>
    <row r="2738" spans="1:14" x14ac:dyDescent="0.2">
      <c r="A2738">
        <v>2399494</v>
      </c>
      <c r="B2738" s="1">
        <v>44910</v>
      </c>
      <c r="C2738" t="s">
        <v>189</v>
      </c>
      <c r="D2738" t="s">
        <v>137</v>
      </c>
      <c r="E2738">
        <v>1</v>
      </c>
      <c r="F2738">
        <v>0.5</v>
      </c>
      <c r="N2738" t="s">
        <v>157</v>
      </c>
    </row>
    <row r="2739" spans="1:14" x14ac:dyDescent="0.2">
      <c r="A2739">
        <v>2398694</v>
      </c>
      <c r="B2739" s="1">
        <v>44910</v>
      </c>
      <c r="C2739" t="s">
        <v>189</v>
      </c>
      <c r="D2739" t="s">
        <v>138</v>
      </c>
      <c r="E2739">
        <v>0</v>
      </c>
      <c r="F2739">
        <v>1.4</v>
      </c>
      <c r="N2739" t="s">
        <v>157</v>
      </c>
    </row>
    <row r="2740" spans="1:14" x14ac:dyDescent="0.2">
      <c r="A2740">
        <v>2390891</v>
      </c>
      <c r="B2740" s="1">
        <v>44910</v>
      </c>
      <c r="C2740" t="s">
        <v>189</v>
      </c>
      <c r="D2740" t="s">
        <v>135</v>
      </c>
      <c r="E2740">
        <v>0</v>
      </c>
      <c r="F2740">
        <v>0.6</v>
      </c>
      <c r="N2740" t="s">
        <v>157</v>
      </c>
    </row>
    <row r="2741" spans="1:14" x14ac:dyDescent="0.2">
      <c r="A2741">
        <v>2398321</v>
      </c>
      <c r="B2741" s="1">
        <v>44910</v>
      </c>
      <c r="C2741" t="s">
        <v>189</v>
      </c>
      <c r="D2741" t="s">
        <v>152</v>
      </c>
      <c r="E2741">
        <v>1</v>
      </c>
      <c r="F2741">
        <v>0.8</v>
      </c>
      <c r="N2741" t="s">
        <v>157</v>
      </c>
    </row>
    <row r="2742" spans="1:14" x14ac:dyDescent="0.2">
      <c r="A2742">
        <v>2400007</v>
      </c>
      <c r="B2742" s="1">
        <v>44910</v>
      </c>
      <c r="C2742" t="s">
        <v>189</v>
      </c>
      <c r="D2742" t="s">
        <v>143</v>
      </c>
      <c r="E2742">
        <v>1</v>
      </c>
      <c r="F2742">
        <v>0.6</v>
      </c>
      <c r="N2742" t="s">
        <v>157</v>
      </c>
    </row>
    <row r="2743" spans="1:14" x14ac:dyDescent="0.2">
      <c r="A2743">
        <v>2399462</v>
      </c>
      <c r="B2743" s="1">
        <v>44910</v>
      </c>
      <c r="C2743" t="s">
        <v>189</v>
      </c>
      <c r="D2743" t="s">
        <v>149</v>
      </c>
      <c r="E2743">
        <v>0</v>
      </c>
      <c r="F2743">
        <v>0.5</v>
      </c>
      <c r="N2743" t="s">
        <v>157</v>
      </c>
    </row>
    <row r="2744" spans="1:14" x14ac:dyDescent="0.2">
      <c r="A2744">
        <v>2393538</v>
      </c>
      <c r="B2744" s="1">
        <v>44909</v>
      </c>
      <c r="C2744" t="s">
        <v>189</v>
      </c>
      <c r="D2744" t="s">
        <v>140</v>
      </c>
      <c r="E2744">
        <v>1</v>
      </c>
      <c r="F2744">
        <v>20.3</v>
      </c>
      <c r="N2744" t="s">
        <v>157</v>
      </c>
    </row>
    <row r="2745" spans="1:14" x14ac:dyDescent="0.2">
      <c r="A2745">
        <v>2397833</v>
      </c>
      <c r="B2745" s="1">
        <v>44909</v>
      </c>
      <c r="C2745" t="s">
        <v>189</v>
      </c>
      <c r="D2745" t="s">
        <v>149</v>
      </c>
      <c r="E2745">
        <v>0</v>
      </c>
      <c r="F2745">
        <v>1.8</v>
      </c>
      <c r="N2745" t="s">
        <v>157</v>
      </c>
    </row>
    <row r="2746" spans="1:14" x14ac:dyDescent="0.2">
      <c r="A2746">
        <v>2391848</v>
      </c>
      <c r="B2746" s="1">
        <v>44909</v>
      </c>
      <c r="C2746" t="s">
        <v>189</v>
      </c>
      <c r="D2746" t="s">
        <v>141</v>
      </c>
      <c r="E2746">
        <v>0</v>
      </c>
      <c r="F2746">
        <v>2.7</v>
      </c>
      <c r="N2746" t="s">
        <v>157</v>
      </c>
    </row>
    <row r="2747" spans="1:14" x14ac:dyDescent="0.2">
      <c r="A2747">
        <v>2390934</v>
      </c>
      <c r="B2747" s="1">
        <v>44909</v>
      </c>
      <c r="C2747" t="s">
        <v>189</v>
      </c>
      <c r="D2747" t="s">
        <v>135</v>
      </c>
      <c r="E2747">
        <v>1</v>
      </c>
      <c r="F2747">
        <v>0.4</v>
      </c>
      <c r="N2747" t="s">
        <v>157</v>
      </c>
    </row>
    <row r="2748" spans="1:14" x14ac:dyDescent="0.2">
      <c r="A2748">
        <v>2397402</v>
      </c>
      <c r="B2748" s="1">
        <v>44909</v>
      </c>
      <c r="C2748" t="s">
        <v>189</v>
      </c>
      <c r="D2748" t="s">
        <v>138</v>
      </c>
      <c r="E2748">
        <v>0</v>
      </c>
      <c r="F2748">
        <v>1.4</v>
      </c>
      <c r="N2748" t="s">
        <v>157</v>
      </c>
    </row>
    <row r="2749" spans="1:14" x14ac:dyDescent="0.2">
      <c r="A2749">
        <v>2397840</v>
      </c>
      <c r="B2749" s="1">
        <v>44909</v>
      </c>
      <c r="C2749" t="s">
        <v>189</v>
      </c>
      <c r="D2749" t="s">
        <v>149</v>
      </c>
      <c r="E2749">
        <v>0</v>
      </c>
      <c r="F2749">
        <v>0.6</v>
      </c>
      <c r="N2749" t="s">
        <v>157</v>
      </c>
    </row>
    <row r="2750" spans="1:14" x14ac:dyDescent="0.2">
      <c r="A2750">
        <v>2397568</v>
      </c>
      <c r="B2750" s="1">
        <v>44909</v>
      </c>
      <c r="C2750" t="s">
        <v>189</v>
      </c>
      <c r="D2750" t="s">
        <v>139</v>
      </c>
      <c r="E2750">
        <v>0</v>
      </c>
      <c r="F2750">
        <v>1.6</v>
      </c>
      <c r="N2750" t="s">
        <v>157</v>
      </c>
    </row>
    <row r="2751" spans="1:14" x14ac:dyDescent="0.2">
      <c r="A2751">
        <v>2391355</v>
      </c>
      <c r="B2751" s="1">
        <v>44909</v>
      </c>
      <c r="C2751" t="s">
        <v>189</v>
      </c>
      <c r="D2751" t="s">
        <v>151</v>
      </c>
      <c r="E2751">
        <v>1</v>
      </c>
      <c r="F2751">
        <v>0.6</v>
      </c>
      <c r="N2751" t="s">
        <v>157</v>
      </c>
    </row>
    <row r="2752" spans="1:14" x14ac:dyDescent="0.2">
      <c r="A2752">
        <v>2392022</v>
      </c>
      <c r="B2752" s="1">
        <v>44909</v>
      </c>
      <c r="C2752" t="s">
        <v>189</v>
      </c>
      <c r="D2752" t="s">
        <v>132</v>
      </c>
      <c r="E2752">
        <v>0</v>
      </c>
      <c r="F2752">
        <v>0.4</v>
      </c>
      <c r="N2752" t="s">
        <v>157</v>
      </c>
    </row>
    <row r="2753" spans="1:14" x14ac:dyDescent="0.2">
      <c r="A2753">
        <v>2396261</v>
      </c>
      <c r="B2753" s="1">
        <v>44909</v>
      </c>
      <c r="C2753" t="s">
        <v>189</v>
      </c>
      <c r="D2753" t="s">
        <v>136</v>
      </c>
      <c r="E2753">
        <v>1</v>
      </c>
      <c r="F2753">
        <v>1.4</v>
      </c>
      <c r="N2753" t="s">
        <v>157</v>
      </c>
    </row>
    <row r="2754" spans="1:14" x14ac:dyDescent="0.2">
      <c r="A2754">
        <v>2390739</v>
      </c>
      <c r="B2754" s="1">
        <v>44909</v>
      </c>
      <c r="C2754" t="s">
        <v>189</v>
      </c>
      <c r="D2754" t="s">
        <v>143</v>
      </c>
      <c r="E2754">
        <v>1</v>
      </c>
      <c r="F2754">
        <v>1.1000000000000001</v>
      </c>
      <c r="N2754" t="s">
        <v>157</v>
      </c>
    </row>
    <row r="2755" spans="1:14" x14ac:dyDescent="0.2">
      <c r="A2755">
        <v>2395711</v>
      </c>
      <c r="B2755" s="1">
        <v>44909</v>
      </c>
      <c r="C2755" t="s">
        <v>189</v>
      </c>
      <c r="D2755" t="s">
        <v>149</v>
      </c>
      <c r="E2755">
        <v>0</v>
      </c>
      <c r="F2755">
        <v>0.6</v>
      </c>
      <c r="N2755" t="s">
        <v>157</v>
      </c>
    </row>
    <row r="2756" spans="1:14" x14ac:dyDescent="0.2">
      <c r="A2756">
        <v>2390867</v>
      </c>
      <c r="B2756" s="1">
        <v>44909</v>
      </c>
      <c r="C2756" t="s">
        <v>189</v>
      </c>
      <c r="D2756" t="s">
        <v>143</v>
      </c>
      <c r="E2756">
        <v>0</v>
      </c>
      <c r="F2756">
        <v>1.6</v>
      </c>
      <c r="N2756" t="s">
        <v>157</v>
      </c>
    </row>
    <row r="2757" spans="1:14" x14ac:dyDescent="0.2">
      <c r="A2757">
        <v>2395741</v>
      </c>
      <c r="B2757" s="1">
        <v>44908</v>
      </c>
      <c r="C2757" t="s">
        <v>189</v>
      </c>
      <c r="D2757" t="s">
        <v>140</v>
      </c>
      <c r="E2757">
        <v>0</v>
      </c>
      <c r="F2757">
        <v>1.7</v>
      </c>
      <c r="N2757" t="s">
        <v>157</v>
      </c>
    </row>
    <row r="2758" spans="1:14" x14ac:dyDescent="0.2">
      <c r="A2758">
        <v>2390784</v>
      </c>
      <c r="B2758" s="1">
        <v>44908</v>
      </c>
      <c r="C2758" t="s">
        <v>189</v>
      </c>
      <c r="D2758" t="s">
        <v>137</v>
      </c>
      <c r="E2758">
        <v>0</v>
      </c>
      <c r="F2758">
        <v>0.4</v>
      </c>
      <c r="N2758" t="s">
        <v>157</v>
      </c>
    </row>
    <row r="2759" spans="1:14" x14ac:dyDescent="0.2">
      <c r="A2759">
        <v>2394645</v>
      </c>
      <c r="B2759" s="1">
        <v>44908</v>
      </c>
      <c r="C2759" t="s">
        <v>189</v>
      </c>
      <c r="D2759" t="s">
        <v>142</v>
      </c>
      <c r="E2759">
        <v>0</v>
      </c>
      <c r="F2759">
        <v>0.4</v>
      </c>
      <c r="N2759" t="s">
        <v>157</v>
      </c>
    </row>
    <row r="2760" spans="1:14" x14ac:dyDescent="0.2">
      <c r="A2760">
        <v>2394317</v>
      </c>
      <c r="B2760" s="1">
        <v>44908</v>
      </c>
      <c r="C2760" t="s">
        <v>189</v>
      </c>
      <c r="D2760" t="s">
        <v>143</v>
      </c>
      <c r="E2760">
        <v>0</v>
      </c>
      <c r="F2760">
        <v>2.7</v>
      </c>
      <c r="N2760" t="s">
        <v>157</v>
      </c>
    </row>
    <row r="2761" spans="1:14" x14ac:dyDescent="0.2">
      <c r="A2761">
        <v>2391087</v>
      </c>
      <c r="B2761" s="1">
        <v>44908</v>
      </c>
      <c r="C2761" t="s">
        <v>189</v>
      </c>
      <c r="D2761" t="s">
        <v>151</v>
      </c>
      <c r="E2761">
        <v>0</v>
      </c>
      <c r="F2761">
        <v>0.5</v>
      </c>
      <c r="N2761" t="s">
        <v>157</v>
      </c>
    </row>
    <row r="2762" spans="1:14" x14ac:dyDescent="0.2">
      <c r="A2762">
        <v>2392091</v>
      </c>
      <c r="B2762" s="1">
        <v>44908</v>
      </c>
      <c r="C2762" t="s">
        <v>189</v>
      </c>
      <c r="D2762" t="s">
        <v>138</v>
      </c>
      <c r="E2762">
        <v>0</v>
      </c>
      <c r="F2762">
        <v>1.5</v>
      </c>
      <c r="N2762" t="s">
        <v>157</v>
      </c>
    </row>
    <row r="2763" spans="1:14" x14ac:dyDescent="0.2">
      <c r="A2763">
        <v>2394736</v>
      </c>
      <c r="B2763" s="1">
        <v>44908</v>
      </c>
      <c r="C2763" t="s">
        <v>189</v>
      </c>
      <c r="D2763" t="s">
        <v>136</v>
      </c>
      <c r="E2763">
        <v>1</v>
      </c>
      <c r="F2763">
        <v>1.1000000000000001</v>
      </c>
      <c r="N2763" t="s">
        <v>157</v>
      </c>
    </row>
    <row r="2764" spans="1:14" x14ac:dyDescent="0.2">
      <c r="A2764">
        <v>2395689</v>
      </c>
      <c r="B2764" s="1">
        <v>44908</v>
      </c>
      <c r="C2764" t="s">
        <v>189</v>
      </c>
      <c r="D2764" t="s">
        <v>140</v>
      </c>
      <c r="E2764">
        <v>1</v>
      </c>
      <c r="F2764">
        <v>0.6</v>
      </c>
      <c r="N2764" t="s">
        <v>157</v>
      </c>
    </row>
    <row r="2765" spans="1:14" x14ac:dyDescent="0.2">
      <c r="A2765">
        <v>2394811</v>
      </c>
      <c r="B2765" s="1">
        <v>44908</v>
      </c>
      <c r="C2765" t="s">
        <v>189</v>
      </c>
      <c r="D2765" t="s">
        <v>134</v>
      </c>
      <c r="E2765">
        <v>1</v>
      </c>
      <c r="F2765">
        <v>0.9</v>
      </c>
      <c r="N2765" t="s">
        <v>157</v>
      </c>
    </row>
    <row r="2766" spans="1:14" x14ac:dyDescent="0.2">
      <c r="A2766">
        <v>2395250</v>
      </c>
      <c r="B2766" s="1">
        <v>44908</v>
      </c>
      <c r="C2766" t="s">
        <v>189</v>
      </c>
      <c r="D2766" t="s">
        <v>132</v>
      </c>
      <c r="E2766">
        <v>0</v>
      </c>
      <c r="F2766">
        <v>0.6</v>
      </c>
      <c r="N2766" t="s">
        <v>157</v>
      </c>
    </row>
    <row r="2767" spans="1:14" x14ac:dyDescent="0.2">
      <c r="A2767">
        <v>2394067</v>
      </c>
      <c r="B2767" s="1">
        <v>44907</v>
      </c>
      <c r="C2767" t="s">
        <v>189</v>
      </c>
      <c r="D2767" t="s">
        <v>140</v>
      </c>
      <c r="E2767">
        <v>1</v>
      </c>
      <c r="F2767">
        <v>2.8</v>
      </c>
      <c r="N2767" t="s">
        <v>157</v>
      </c>
    </row>
    <row r="2768" spans="1:14" x14ac:dyDescent="0.2">
      <c r="A2768">
        <v>2393738</v>
      </c>
      <c r="B2768" s="1">
        <v>44907</v>
      </c>
      <c r="C2768" t="s">
        <v>189</v>
      </c>
      <c r="D2768" t="s">
        <v>138</v>
      </c>
      <c r="E2768">
        <v>1</v>
      </c>
      <c r="F2768">
        <v>1</v>
      </c>
      <c r="N2768" t="s">
        <v>157</v>
      </c>
    </row>
    <row r="2769" spans="1:14" x14ac:dyDescent="0.2">
      <c r="A2769">
        <v>2392444</v>
      </c>
      <c r="B2769" s="1">
        <v>44907</v>
      </c>
      <c r="C2769" t="s">
        <v>189</v>
      </c>
      <c r="D2769" t="s">
        <v>135</v>
      </c>
      <c r="E2769">
        <v>1</v>
      </c>
      <c r="F2769">
        <v>14</v>
      </c>
      <c r="N2769" t="s">
        <v>157</v>
      </c>
    </row>
    <row r="2770" spans="1:14" x14ac:dyDescent="0.2">
      <c r="A2770">
        <v>2392635</v>
      </c>
      <c r="B2770" s="1">
        <v>44907</v>
      </c>
      <c r="C2770" t="s">
        <v>189</v>
      </c>
      <c r="D2770" t="s">
        <v>149</v>
      </c>
      <c r="E2770">
        <v>1</v>
      </c>
      <c r="F2770">
        <v>0.4</v>
      </c>
      <c r="N2770" t="s">
        <v>157</v>
      </c>
    </row>
    <row r="2771" spans="1:14" x14ac:dyDescent="0.2">
      <c r="A2771">
        <v>2393905</v>
      </c>
      <c r="B2771" s="1">
        <v>44907</v>
      </c>
      <c r="C2771" t="s">
        <v>189</v>
      </c>
      <c r="D2771" t="s">
        <v>136</v>
      </c>
      <c r="E2771">
        <v>0</v>
      </c>
      <c r="F2771">
        <v>2.7</v>
      </c>
      <c r="N2771" t="s">
        <v>157</v>
      </c>
    </row>
    <row r="2772" spans="1:14" x14ac:dyDescent="0.2">
      <c r="A2772">
        <v>2391148</v>
      </c>
      <c r="B2772" s="1">
        <v>44907</v>
      </c>
      <c r="C2772" t="s">
        <v>189</v>
      </c>
      <c r="D2772" t="s">
        <v>140</v>
      </c>
      <c r="E2772">
        <v>1</v>
      </c>
      <c r="F2772">
        <v>0.4</v>
      </c>
      <c r="N2772" t="s">
        <v>157</v>
      </c>
    </row>
    <row r="2773" spans="1:14" x14ac:dyDescent="0.2">
      <c r="A2773">
        <v>2391156</v>
      </c>
      <c r="B2773" s="1">
        <v>44907</v>
      </c>
      <c r="C2773" t="s">
        <v>189</v>
      </c>
      <c r="D2773" t="s">
        <v>152</v>
      </c>
      <c r="E2773">
        <v>1</v>
      </c>
      <c r="F2773">
        <v>16.5</v>
      </c>
      <c r="N2773" t="s">
        <v>157</v>
      </c>
    </row>
    <row r="2774" spans="1:14" x14ac:dyDescent="0.2">
      <c r="A2774">
        <v>2393182</v>
      </c>
      <c r="B2774" s="1">
        <v>44907</v>
      </c>
      <c r="C2774" t="s">
        <v>189</v>
      </c>
      <c r="D2774" t="s">
        <v>137</v>
      </c>
      <c r="E2774">
        <v>1</v>
      </c>
      <c r="F2774">
        <v>0.4</v>
      </c>
      <c r="N2774" t="s">
        <v>157</v>
      </c>
    </row>
    <row r="2775" spans="1:14" x14ac:dyDescent="0.2">
      <c r="A2775">
        <v>2393253</v>
      </c>
      <c r="B2775" s="1">
        <v>44907</v>
      </c>
      <c r="C2775" t="s">
        <v>189</v>
      </c>
      <c r="D2775" t="s">
        <v>151</v>
      </c>
      <c r="E2775">
        <v>1</v>
      </c>
      <c r="F2775">
        <v>0.9</v>
      </c>
      <c r="N2775" t="s">
        <v>157</v>
      </c>
    </row>
    <row r="2776" spans="1:14" x14ac:dyDescent="0.2">
      <c r="A2776">
        <v>2392717</v>
      </c>
      <c r="B2776" s="1">
        <v>44907</v>
      </c>
      <c r="C2776" t="s">
        <v>189</v>
      </c>
      <c r="D2776" t="s">
        <v>140</v>
      </c>
      <c r="E2776">
        <v>1</v>
      </c>
      <c r="F2776">
        <v>1</v>
      </c>
      <c r="N2776" t="s">
        <v>157</v>
      </c>
    </row>
    <row r="2777" spans="1:14" x14ac:dyDescent="0.2">
      <c r="A2777">
        <v>2392396</v>
      </c>
      <c r="B2777" s="1">
        <v>44907</v>
      </c>
      <c r="C2777" t="s">
        <v>189</v>
      </c>
      <c r="D2777" t="s">
        <v>136</v>
      </c>
      <c r="E2777">
        <v>0</v>
      </c>
      <c r="F2777">
        <v>0.6</v>
      </c>
      <c r="N2777" t="s">
        <v>157</v>
      </c>
    </row>
    <row r="2778" spans="1:14" x14ac:dyDescent="0.2">
      <c r="A2778">
        <v>2393733</v>
      </c>
      <c r="B2778" s="1">
        <v>44907</v>
      </c>
      <c r="C2778" t="s">
        <v>189</v>
      </c>
      <c r="D2778" t="s">
        <v>151</v>
      </c>
      <c r="E2778">
        <v>1</v>
      </c>
      <c r="F2778">
        <v>0.4</v>
      </c>
      <c r="N2778" t="s">
        <v>157</v>
      </c>
    </row>
    <row r="2779" spans="1:14" x14ac:dyDescent="0.2">
      <c r="A2779">
        <v>2392468</v>
      </c>
      <c r="B2779" s="1">
        <v>44907</v>
      </c>
      <c r="C2779" t="s">
        <v>189</v>
      </c>
      <c r="D2779" t="s">
        <v>149</v>
      </c>
      <c r="E2779">
        <v>1</v>
      </c>
      <c r="F2779">
        <v>0.6</v>
      </c>
      <c r="N2779" t="s">
        <v>157</v>
      </c>
    </row>
    <row r="2780" spans="1:14" x14ac:dyDescent="0.2">
      <c r="A2780">
        <v>2392459</v>
      </c>
      <c r="B2780" s="1">
        <v>44907</v>
      </c>
      <c r="C2780" t="s">
        <v>189</v>
      </c>
      <c r="D2780" t="s">
        <v>151</v>
      </c>
      <c r="E2780">
        <v>0</v>
      </c>
      <c r="F2780">
        <v>0.6</v>
      </c>
      <c r="N2780" t="s">
        <v>157</v>
      </c>
    </row>
    <row r="2781" spans="1:14" x14ac:dyDescent="0.2">
      <c r="A2781">
        <v>2391909</v>
      </c>
      <c r="B2781" s="1">
        <v>44907</v>
      </c>
      <c r="C2781" t="s">
        <v>189</v>
      </c>
      <c r="D2781" t="s">
        <v>138</v>
      </c>
      <c r="E2781">
        <v>1</v>
      </c>
      <c r="F2781">
        <v>1.2</v>
      </c>
      <c r="N2781" t="s">
        <v>157</v>
      </c>
    </row>
    <row r="2782" spans="1:14" x14ac:dyDescent="0.2">
      <c r="A2782">
        <v>2390830</v>
      </c>
      <c r="B2782" s="1">
        <v>44907</v>
      </c>
      <c r="C2782" t="s">
        <v>189</v>
      </c>
      <c r="D2782" t="s">
        <v>149</v>
      </c>
      <c r="E2782">
        <v>1</v>
      </c>
      <c r="F2782">
        <v>9</v>
      </c>
      <c r="N2782" t="s">
        <v>157</v>
      </c>
    </row>
    <row r="2783" spans="1:14" x14ac:dyDescent="0.2">
      <c r="A2783">
        <v>2390735</v>
      </c>
      <c r="B2783" s="1">
        <v>44906</v>
      </c>
      <c r="C2783" t="s">
        <v>189</v>
      </c>
      <c r="D2783" t="s">
        <v>137</v>
      </c>
      <c r="E2783">
        <v>1</v>
      </c>
      <c r="F2783">
        <v>0.6</v>
      </c>
      <c r="N2783" t="s">
        <v>157</v>
      </c>
    </row>
    <row r="2784" spans="1:14" x14ac:dyDescent="0.2">
      <c r="A2784">
        <v>2391472</v>
      </c>
      <c r="B2784" s="1">
        <v>44906</v>
      </c>
      <c r="C2784" t="s">
        <v>189</v>
      </c>
      <c r="D2784" t="s">
        <v>138</v>
      </c>
      <c r="E2784">
        <v>1</v>
      </c>
      <c r="F2784">
        <v>3.6</v>
      </c>
      <c r="N2784" t="s">
        <v>157</v>
      </c>
    </row>
    <row r="2785" spans="1:14" x14ac:dyDescent="0.2">
      <c r="A2785">
        <v>2391707</v>
      </c>
      <c r="B2785" s="1">
        <v>44906</v>
      </c>
      <c r="C2785" t="s">
        <v>189</v>
      </c>
      <c r="D2785" t="s">
        <v>142</v>
      </c>
      <c r="E2785">
        <v>0</v>
      </c>
      <c r="F2785">
        <v>0.6</v>
      </c>
      <c r="N2785" t="s">
        <v>157</v>
      </c>
    </row>
    <row r="2786" spans="1:14" x14ac:dyDescent="0.2">
      <c r="A2786">
        <v>2392053</v>
      </c>
      <c r="B2786" s="1">
        <v>44906</v>
      </c>
      <c r="C2786" t="s">
        <v>189</v>
      </c>
      <c r="D2786" t="s">
        <v>139</v>
      </c>
      <c r="E2786">
        <v>1</v>
      </c>
      <c r="F2786">
        <v>0.6</v>
      </c>
      <c r="N2786" t="s">
        <v>157</v>
      </c>
    </row>
    <row r="2787" spans="1:14" x14ac:dyDescent="0.2">
      <c r="A2787">
        <v>2391670</v>
      </c>
      <c r="B2787" s="1">
        <v>44906</v>
      </c>
      <c r="C2787" t="s">
        <v>189</v>
      </c>
      <c r="D2787" t="s">
        <v>141</v>
      </c>
      <c r="E2787">
        <v>1</v>
      </c>
      <c r="F2787">
        <v>0.8</v>
      </c>
      <c r="N2787" t="s">
        <v>157</v>
      </c>
    </row>
    <row r="2788" spans="1:14" x14ac:dyDescent="0.2">
      <c r="A2788">
        <v>2391884</v>
      </c>
      <c r="B2788" s="1">
        <v>44906</v>
      </c>
      <c r="C2788" t="s">
        <v>189</v>
      </c>
      <c r="D2788" t="s">
        <v>152</v>
      </c>
      <c r="E2788">
        <v>0</v>
      </c>
      <c r="F2788">
        <v>0.4</v>
      </c>
      <c r="N2788" t="s">
        <v>157</v>
      </c>
    </row>
    <row r="2789" spans="1:14" x14ac:dyDescent="0.2">
      <c r="A2789">
        <v>2391667</v>
      </c>
      <c r="B2789" s="1">
        <v>44906</v>
      </c>
      <c r="C2789" t="s">
        <v>189</v>
      </c>
      <c r="D2789" t="s">
        <v>135</v>
      </c>
      <c r="E2789">
        <v>1</v>
      </c>
      <c r="F2789">
        <v>0.6</v>
      </c>
      <c r="N2789" t="s">
        <v>157</v>
      </c>
    </row>
    <row r="2790" spans="1:14" x14ac:dyDescent="0.2">
      <c r="A2790">
        <v>2391962</v>
      </c>
      <c r="B2790" s="1">
        <v>44906</v>
      </c>
      <c r="C2790" t="s">
        <v>189</v>
      </c>
      <c r="D2790" t="s">
        <v>135</v>
      </c>
      <c r="E2790">
        <v>1</v>
      </c>
      <c r="F2790">
        <v>1.7</v>
      </c>
      <c r="N2790" t="s">
        <v>157</v>
      </c>
    </row>
    <row r="2791" spans="1:14" x14ac:dyDescent="0.2">
      <c r="A2791">
        <v>2391482</v>
      </c>
      <c r="B2791" s="1">
        <v>44906</v>
      </c>
      <c r="C2791" t="s">
        <v>189</v>
      </c>
      <c r="D2791" t="s">
        <v>137</v>
      </c>
      <c r="E2791">
        <v>0</v>
      </c>
      <c r="F2791">
        <v>0.8</v>
      </c>
      <c r="N2791" t="s">
        <v>157</v>
      </c>
    </row>
    <row r="2792" spans="1:14" x14ac:dyDescent="0.2">
      <c r="A2792">
        <v>2390906</v>
      </c>
      <c r="B2792" s="1">
        <v>44906</v>
      </c>
      <c r="C2792" t="s">
        <v>189</v>
      </c>
      <c r="D2792" t="s">
        <v>142</v>
      </c>
      <c r="E2792">
        <v>1</v>
      </c>
      <c r="F2792">
        <v>0.6</v>
      </c>
      <c r="N2792" t="s">
        <v>157</v>
      </c>
    </row>
    <row r="2793" spans="1:14" x14ac:dyDescent="0.2">
      <c r="A2793">
        <v>2391583</v>
      </c>
      <c r="B2793" s="1">
        <v>44906</v>
      </c>
      <c r="C2793" t="s">
        <v>189</v>
      </c>
      <c r="D2793" t="s">
        <v>143</v>
      </c>
      <c r="E2793">
        <v>1</v>
      </c>
      <c r="F2793">
        <v>0.6</v>
      </c>
      <c r="N2793" t="s">
        <v>157</v>
      </c>
    </row>
    <row r="2794" spans="1:14" x14ac:dyDescent="0.2">
      <c r="A2794">
        <v>2391659</v>
      </c>
      <c r="B2794" s="1">
        <v>44906</v>
      </c>
      <c r="C2794" t="s">
        <v>189</v>
      </c>
      <c r="D2794" t="s">
        <v>149</v>
      </c>
      <c r="E2794">
        <v>1</v>
      </c>
      <c r="F2794">
        <v>1.8</v>
      </c>
      <c r="N2794" t="s">
        <v>157</v>
      </c>
    </row>
    <row r="2795" spans="1:14" x14ac:dyDescent="0.2">
      <c r="A2795">
        <v>2390941</v>
      </c>
      <c r="B2795" s="1">
        <v>44906</v>
      </c>
      <c r="C2795" t="s">
        <v>189</v>
      </c>
      <c r="D2795" t="s">
        <v>149</v>
      </c>
      <c r="E2795">
        <v>1</v>
      </c>
      <c r="F2795">
        <v>0.8</v>
      </c>
      <c r="N2795" t="s">
        <v>157</v>
      </c>
    </row>
    <row r="2796" spans="1:14" x14ac:dyDescent="0.2">
      <c r="A2796">
        <v>2391858</v>
      </c>
      <c r="B2796" s="1">
        <v>44906</v>
      </c>
      <c r="C2796" t="s">
        <v>189</v>
      </c>
      <c r="D2796" t="s">
        <v>142</v>
      </c>
      <c r="E2796">
        <v>0</v>
      </c>
      <c r="F2796">
        <v>1.4</v>
      </c>
      <c r="N2796" t="s">
        <v>157</v>
      </c>
    </row>
    <row r="2797" spans="1:14" x14ac:dyDescent="0.2">
      <c r="A2797">
        <v>2390728</v>
      </c>
      <c r="B2797" s="1">
        <v>44906</v>
      </c>
      <c r="C2797" t="s">
        <v>189</v>
      </c>
      <c r="D2797" t="s">
        <v>138</v>
      </c>
      <c r="E2797">
        <v>1</v>
      </c>
      <c r="F2797">
        <v>0.6</v>
      </c>
      <c r="N2797" t="s">
        <v>157</v>
      </c>
    </row>
    <row r="2798" spans="1:14" x14ac:dyDescent="0.2">
      <c r="A2798">
        <v>2390809</v>
      </c>
      <c r="B2798" s="1">
        <v>44906</v>
      </c>
      <c r="C2798" t="s">
        <v>189</v>
      </c>
      <c r="D2798" t="s">
        <v>136</v>
      </c>
      <c r="E2798">
        <v>0</v>
      </c>
      <c r="F2798">
        <v>1.8</v>
      </c>
      <c r="N2798" t="s">
        <v>157</v>
      </c>
    </row>
    <row r="2799" spans="1:14" x14ac:dyDescent="0.2">
      <c r="A2799">
        <v>2391513</v>
      </c>
      <c r="B2799" s="1">
        <v>44906</v>
      </c>
      <c r="C2799" t="s">
        <v>189</v>
      </c>
      <c r="D2799" t="s">
        <v>142</v>
      </c>
      <c r="E2799">
        <v>1</v>
      </c>
      <c r="F2799">
        <v>1</v>
      </c>
      <c r="N2799" t="s">
        <v>157</v>
      </c>
    </row>
    <row r="2800" spans="1:14" x14ac:dyDescent="0.2">
      <c r="A2800">
        <v>2391613</v>
      </c>
      <c r="B2800" s="1">
        <v>44906</v>
      </c>
      <c r="C2800" t="s">
        <v>189</v>
      </c>
      <c r="D2800" t="s">
        <v>138</v>
      </c>
      <c r="E2800">
        <v>0</v>
      </c>
      <c r="F2800">
        <v>3.5</v>
      </c>
      <c r="N2800" t="s">
        <v>157</v>
      </c>
    </row>
    <row r="2801" spans="1:14" x14ac:dyDescent="0.2">
      <c r="A2801">
        <v>2391750</v>
      </c>
      <c r="B2801" s="1">
        <v>44906</v>
      </c>
      <c r="C2801" t="s">
        <v>189</v>
      </c>
      <c r="D2801" t="s">
        <v>149</v>
      </c>
      <c r="E2801">
        <v>0</v>
      </c>
      <c r="F2801">
        <v>7.4</v>
      </c>
      <c r="N2801" t="s">
        <v>157</v>
      </c>
    </row>
    <row r="2802" spans="1:14" x14ac:dyDescent="0.2">
      <c r="A2802">
        <v>2391588</v>
      </c>
      <c r="B2802" s="1">
        <v>44906</v>
      </c>
      <c r="C2802" t="s">
        <v>189</v>
      </c>
      <c r="D2802" t="s">
        <v>152</v>
      </c>
      <c r="E2802">
        <v>0</v>
      </c>
      <c r="F2802">
        <v>1</v>
      </c>
      <c r="N2802" t="s">
        <v>157</v>
      </c>
    </row>
    <row r="2803" spans="1:14" x14ac:dyDescent="0.2">
      <c r="A2803">
        <v>2391601</v>
      </c>
      <c r="B2803" s="1">
        <v>44906</v>
      </c>
      <c r="C2803" t="s">
        <v>189</v>
      </c>
      <c r="D2803" t="s">
        <v>137</v>
      </c>
      <c r="E2803">
        <v>0</v>
      </c>
      <c r="F2803">
        <v>1</v>
      </c>
      <c r="N2803" t="s">
        <v>157</v>
      </c>
    </row>
    <row r="2804" spans="1:14" x14ac:dyDescent="0.2">
      <c r="A2804">
        <v>2391360</v>
      </c>
      <c r="B2804" s="1">
        <v>44906</v>
      </c>
      <c r="C2804" t="s">
        <v>189</v>
      </c>
      <c r="D2804" t="s">
        <v>137</v>
      </c>
      <c r="E2804">
        <v>1</v>
      </c>
      <c r="F2804">
        <v>0.6</v>
      </c>
      <c r="N2804" t="s">
        <v>157</v>
      </c>
    </row>
    <row r="2805" spans="1:14" x14ac:dyDescent="0.2">
      <c r="A2805">
        <v>2391662</v>
      </c>
      <c r="B2805" s="1">
        <v>44906</v>
      </c>
      <c r="C2805" t="s">
        <v>189</v>
      </c>
      <c r="D2805" t="s">
        <v>132</v>
      </c>
      <c r="E2805">
        <v>0</v>
      </c>
      <c r="F2805">
        <v>0.4</v>
      </c>
      <c r="N2805" t="s">
        <v>157</v>
      </c>
    </row>
    <row r="2806" spans="1:14" x14ac:dyDescent="0.2">
      <c r="A2806">
        <v>2390970</v>
      </c>
      <c r="B2806" s="1">
        <v>44906</v>
      </c>
      <c r="C2806" t="s">
        <v>189</v>
      </c>
      <c r="D2806" t="s">
        <v>151</v>
      </c>
      <c r="E2806">
        <v>1</v>
      </c>
      <c r="F2806">
        <v>0.6</v>
      </c>
      <c r="N2806" t="s">
        <v>157</v>
      </c>
    </row>
    <row r="2807" spans="1:14" x14ac:dyDescent="0.2">
      <c r="A2807">
        <v>2392000</v>
      </c>
      <c r="B2807" s="1">
        <v>44906</v>
      </c>
      <c r="C2807" t="s">
        <v>189</v>
      </c>
      <c r="D2807" t="s">
        <v>139</v>
      </c>
      <c r="E2807">
        <v>0</v>
      </c>
      <c r="F2807">
        <v>0.4</v>
      </c>
      <c r="N2807" t="s">
        <v>157</v>
      </c>
    </row>
    <row r="2808" spans="1:14" x14ac:dyDescent="0.2">
      <c r="A2808">
        <v>2390806</v>
      </c>
      <c r="B2808" s="1">
        <v>44906</v>
      </c>
      <c r="C2808" t="s">
        <v>189</v>
      </c>
      <c r="D2808" t="s">
        <v>140</v>
      </c>
      <c r="E2808">
        <v>0</v>
      </c>
      <c r="F2808">
        <v>0.6</v>
      </c>
      <c r="N2808" t="s">
        <v>157</v>
      </c>
    </row>
    <row r="2809" spans="1:14" x14ac:dyDescent="0.2">
      <c r="A2809">
        <v>2391343</v>
      </c>
      <c r="B2809" s="1">
        <v>44906</v>
      </c>
      <c r="C2809" t="s">
        <v>189</v>
      </c>
      <c r="D2809" t="s">
        <v>141</v>
      </c>
      <c r="E2809">
        <v>0</v>
      </c>
      <c r="F2809">
        <v>1</v>
      </c>
      <c r="N2809" t="s">
        <v>157</v>
      </c>
    </row>
    <row r="2810" spans="1:14" x14ac:dyDescent="0.2">
      <c r="A2810">
        <v>2391123</v>
      </c>
      <c r="B2810" s="1">
        <v>44906</v>
      </c>
      <c r="C2810" t="s">
        <v>189</v>
      </c>
      <c r="D2810" t="s">
        <v>139</v>
      </c>
      <c r="E2810">
        <v>1</v>
      </c>
      <c r="F2810">
        <v>15.9</v>
      </c>
      <c r="N2810" t="s">
        <v>157</v>
      </c>
    </row>
    <row r="2811" spans="1:14" x14ac:dyDescent="0.2">
      <c r="A2811">
        <v>2391755</v>
      </c>
      <c r="B2811" s="1">
        <v>44906</v>
      </c>
      <c r="C2811" t="s">
        <v>189</v>
      </c>
      <c r="D2811" t="s">
        <v>134</v>
      </c>
      <c r="E2811">
        <v>1</v>
      </c>
      <c r="F2811">
        <v>0.4</v>
      </c>
      <c r="N2811" t="s">
        <v>157</v>
      </c>
    </row>
    <row r="2812" spans="1:14" x14ac:dyDescent="0.2">
      <c r="A2812">
        <v>2391537</v>
      </c>
      <c r="B2812" s="1">
        <v>44906</v>
      </c>
      <c r="C2812" t="s">
        <v>189</v>
      </c>
      <c r="D2812" t="s">
        <v>134</v>
      </c>
      <c r="E2812">
        <v>0</v>
      </c>
      <c r="F2812">
        <v>0.6</v>
      </c>
      <c r="N2812" t="s">
        <v>157</v>
      </c>
    </row>
    <row r="2813" spans="1:14" x14ac:dyDescent="0.2">
      <c r="A2813">
        <v>2391061</v>
      </c>
      <c r="B2813" s="1">
        <v>44906</v>
      </c>
      <c r="C2813" t="s">
        <v>189</v>
      </c>
      <c r="D2813" t="s">
        <v>136</v>
      </c>
      <c r="E2813">
        <v>1</v>
      </c>
      <c r="F2813">
        <v>19</v>
      </c>
      <c r="N2813" t="s">
        <v>157</v>
      </c>
    </row>
    <row r="2814" spans="1:14" x14ac:dyDescent="0.2">
      <c r="A2814">
        <v>2391225</v>
      </c>
      <c r="B2814" s="1">
        <v>44906</v>
      </c>
      <c r="C2814" t="s">
        <v>189</v>
      </c>
      <c r="D2814" t="s">
        <v>136</v>
      </c>
      <c r="E2814">
        <v>0</v>
      </c>
      <c r="F2814">
        <v>0.6</v>
      </c>
      <c r="N2814" t="s">
        <v>157</v>
      </c>
    </row>
    <row r="2815" spans="1:14" x14ac:dyDescent="0.2">
      <c r="A2815">
        <v>2391476</v>
      </c>
      <c r="B2815" s="1">
        <v>44906</v>
      </c>
      <c r="C2815" t="s">
        <v>189</v>
      </c>
      <c r="D2815" t="s">
        <v>136</v>
      </c>
      <c r="E2815">
        <v>1</v>
      </c>
      <c r="F2815">
        <v>0.2</v>
      </c>
      <c r="N2815" t="s">
        <v>157</v>
      </c>
    </row>
    <row r="2816" spans="1:14" x14ac:dyDescent="0.2">
      <c r="A2816">
        <v>2391889</v>
      </c>
      <c r="B2816" s="1">
        <v>44906</v>
      </c>
      <c r="C2816" t="s">
        <v>189</v>
      </c>
      <c r="D2816" t="s">
        <v>138</v>
      </c>
      <c r="E2816">
        <v>1</v>
      </c>
      <c r="F2816">
        <v>6</v>
      </c>
      <c r="N2816" t="s">
        <v>157</v>
      </c>
    </row>
    <row r="2817" spans="1:14" x14ac:dyDescent="0.2">
      <c r="A2817">
        <v>2391567</v>
      </c>
      <c r="B2817" s="1">
        <v>44906</v>
      </c>
      <c r="C2817" t="s">
        <v>189</v>
      </c>
      <c r="D2817" t="s">
        <v>151</v>
      </c>
      <c r="E2817">
        <v>0</v>
      </c>
      <c r="F2817">
        <v>0.6</v>
      </c>
      <c r="N2817" t="s">
        <v>157</v>
      </c>
    </row>
    <row r="2818" spans="1:14" x14ac:dyDescent="0.2">
      <c r="A2818">
        <v>2391141</v>
      </c>
      <c r="B2818" s="1">
        <v>44906</v>
      </c>
      <c r="C2818" t="s">
        <v>189</v>
      </c>
      <c r="D2818" t="s">
        <v>136</v>
      </c>
      <c r="E2818">
        <v>0</v>
      </c>
      <c r="F2818">
        <v>0.5</v>
      </c>
      <c r="N2818" t="s">
        <v>157</v>
      </c>
    </row>
    <row r="2819" spans="1:14" x14ac:dyDescent="0.2">
      <c r="A2819">
        <v>2391169</v>
      </c>
      <c r="B2819" s="1">
        <v>44906</v>
      </c>
      <c r="C2819" t="s">
        <v>189</v>
      </c>
      <c r="D2819" t="s">
        <v>139</v>
      </c>
      <c r="E2819">
        <v>0</v>
      </c>
      <c r="F2819">
        <v>0.6</v>
      </c>
      <c r="N2819" t="s">
        <v>157</v>
      </c>
    </row>
    <row r="2820" spans="1:14" x14ac:dyDescent="0.2">
      <c r="A2820">
        <v>2391211</v>
      </c>
      <c r="B2820" s="1">
        <v>44906</v>
      </c>
      <c r="C2820" t="s">
        <v>189</v>
      </c>
      <c r="D2820" t="s">
        <v>142</v>
      </c>
      <c r="E2820">
        <v>1</v>
      </c>
      <c r="F2820">
        <v>0.6</v>
      </c>
      <c r="N2820" t="s">
        <v>157</v>
      </c>
    </row>
    <row r="2821" spans="1:14" x14ac:dyDescent="0.2">
      <c r="A2821">
        <v>2391367</v>
      </c>
      <c r="B2821" s="1">
        <v>44906</v>
      </c>
      <c r="C2821" t="s">
        <v>189</v>
      </c>
      <c r="D2821" t="s">
        <v>137</v>
      </c>
      <c r="E2821">
        <v>1</v>
      </c>
      <c r="F2821">
        <v>0.8</v>
      </c>
      <c r="N2821" t="s">
        <v>157</v>
      </c>
    </row>
    <row r="2822" spans="1:14" x14ac:dyDescent="0.2">
      <c r="A2822">
        <v>2391499</v>
      </c>
      <c r="B2822" s="1">
        <v>44906</v>
      </c>
      <c r="C2822" t="s">
        <v>189</v>
      </c>
      <c r="D2822" t="s">
        <v>134</v>
      </c>
      <c r="E2822">
        <v>0</v>
      </c>
      <c r="F2822">
        <v>1.8</v>
      </c>
      <c r="N2822" t="s">
        <v>157</v>
      </c>
    </row>
    <row r="2823" spans="1:14" x14ac:dyDescent="0.2">
      <c r="A2823">
        <v>2390789</v>
      </c>
      <c r="B2823" s="1">
        <v>44905</v>
      </c>
      <c r="C2823" t="s">
        <v>189</v>
      </c>
      <c r="D2823" t="s">
        <v>149</v>
      </c>
      <c r="E2823">
        <v>1</v>
      </c>
      <c r="F2823">
        <v>0.6</v>
      </c>
      <c r="N2823" t="s">
        <v>157</v>
      </c>
    </row>
    <row r="2824" spans="1:14" x14ac:dyDescent="0.2">
      <c r="A2824">
        <v>2390782</v>
      </c>
      <c r="B2824" s="1">
        <v>44905</v>
      </c>
      <c r="C2824" t="s">
        <v>189</v>
      </c>
      <c r="D2824" t="s">
        <v>132</v>
      </c>
      <c r="E2824">
        <v>1</v>
      </c>
      <c r="F2824">
        <v>0.6</v>
      </c>
      <c r="N2824" t="s">
        <v>157</v>
      </c>
    </row>
    <row r="2825" spans="1:14" x14ac:dyDescent="0.2">
      <c r="A2825">
        <v>2390940</v>
      </c>
      <c r="B2825" s="1">
        <v>44905</v>
      </c>
      <c r="C2825" t="s">
        <v>189</v>
      </c>
      <c r="D2825" t="s">
        <v>139</v>
      </c>
      <c r="E2825">
        <v>0</v>
      </c>
      <c r="F2825">
        <v>0.6</v>
      </c>
      <c r="N2825" t="s">
        <v>157</v>
      </c>
    </row>
    <row r="2826" spans="1:14" x14ac:dyDescent="0.2">
      <c r="A2826">
        <v>2391107</v>
      </c>
      <c r="B2826" s="1">
        <v>44905</v>
      </c>
      <c r="C2826" t="s">
        <v>189</v>
      </c>
      <c r="D2826" t="s">
        <v>152</v>
      </c>
      <c r="E2826">
        <v>0</v>
      </c>
      <c r="F2826">
        <v>0.6</v>
      </c>
      <c r="N2826" t="s">
        <v>157</v>
      </c>
    </row>
    <row r="2827" spans="1:14" x14ac:dyDescent="0.2">
      <c r="A2827">
        <v>2391217</v>
      </c>
      <c r="B2827" s="1">
        <v>44905</v>
      </c>
      <c r="C2827" t="s">
        <v>189</v>
      </c>
      <c r="D2827" t="s">
        <v>141</v>
      </c>
      <c r="E2827">
        <v>1</v>
      </c>
      <c r="F2827">
        <v>0.6</v>
      </c>
      <c r="N2827" t="s">
        <v>157</v>
      </c>
    </row>
    <row r="2828" spans="1:14" x14ac:dyDescent="0.2">
      <c r="A2828">
        <v>2391172</v>
      </c>
      <c r="B2828" s="1">
        <v>44905</v>
      </c>
      <c r="C2828" t="s">
        <v>189</v>
      </c>
      <c r="D2828" t="s">
        <v>140</v>
      </c>
      <c r="E2828">
        <v>1</v>
      </c>
      <c r="F2828">
        <v>1</v>
      </c>
      <c r="N2828" t="s">
        <v>157</v>
      </c>
    </row>
    <row r="2829" spans="1:14" x14ac:dyDescent="0.2">
      <c r="A2829">
        <v>2390841</v>
      </c>
      <c r="B2829" s="1">
        <v>44905</v>
      </c>
      <c r="C2829" t="s">
        <v>189</v>
      </c>
      <c r="D2829" t="s">
        <v>139</v>
      </c>
      <c r="E2829">
        <v>1</v>
      </c>
      <c r="F2829">
        <v>0.6</v>
      </c>
      <c r="N2829" t="s">
        <v>157</v>
      </c>
    </row>
    <row r="2830" spans="1:14" x14ac:dyDescent="0.2">
      <c r="A2830">
        <v>2390988</v>
      </c>
      <c r="B2830" s="1">
        <v>44905</v>
      </c>
      <c r="C2830" t="s">
        <v>189</v>
      </c>
      <c r="D2830" t="s">
        <v>137</v>
      </c>
      <c r="E2830">
        <v>0</v>
      </c>
      <c r="F2830">
        <v>0.6</v>
      </c>
      <c r="N2830" t="s">
        <v>157</v>
      </c>
    </row>
    <row r="2831" spans="1:14" x14ac:dyDescent="0.2">
      <c r="A2831">
        <v>2390749</v>
      </c>
      <c r="B2831" s="1">
        <v>44905</v>
      </c>
      <c r="C2831" t="s">
        <v>189</v>
      </c>
      <c r="D2831" t="s">
        <v>142</v>
      </c>
      <c r="E2831">
        <v>0</v>
      </c>
      <c r="F2831">
        <v>0.6</v>
      </c>
      <c r="N2831" t="s">
        <v>157</v>
      </c>
    </row>
    <row r="2832" spans="1:14" x14ac:dyDescent="0.2">
      <c r="A2832">
        <v>2390981</v>
      </c>
      <c r="B2832" s="1">
        <v>44905</v>
      </c>
      <c r="C2832" t="s">
        <v>189</v>
      </c>
      <c r="D2832" t="s">
        <v>142</v>
      </c>
      <c r="E2832">
        <v>0</v>
      </c>
      <c r="F2832">
        <v>0.6</v>
      </c>
      <c r="N2832" t="s">
        <v>157</v>
      </c>
    </row>
    <row r="2833" spans="1:14" x14ac:dyDescent="0.2">
      <c r="A2833">
        <v>2390917</v>
      </c>
      <c r="B2833" s="1">
        <v>44905</v>
      </c>
      <c r="C2833" t="s">
        <v>189</v>
      </c>
      <c r="D2833" t="s">
        <v>139</v>
      </c>
      <c r="E2833">
        <v>0</v>
      </c>
      <c r="F2833">
        <v>2.4</v>
      </c>
      <c r="N2833" t="s">
        <v>157</v>
      </c>
    </row>
    <row r="2834" spans="1:14" x14ac:dyDescent="0.2">
      <c r="A2834">
        <v>2391240</v>
      </c>
      <c r="B2834" s="1">
        <v>44905</v>
      </c>
      <c r="C2834" t="s">
        <v>189</v>
      </c>
      <c r="D2834" t="s">
        <v>135</v>
      </c>
      <c r="E2834">
        <v>1</v>
      </c>
      <c r="F2834">
        <v>0.6</v>
      </c>
      <c r="N2834" t="s">
        <v>157</v>
      </c>
    </row>
    <row r="2835" spans="1:14" x14ac:dyDescent="0.2">
      <c r="A2835">
        <v>2390961</v>
      </c>
      <c r="B2835" s="1">
        <v>44905</v>
      </c>
      <c r="C2835" t="s">
        <v>189</v>
      </c>
      <c r="D2835" t="s">
        <v>139</v>
      </c>
      <c r="E2835">
        <v>1</v>
      </c>
      <c r="F2835">
        <v>18.5</v>
      </c>
      <c r="N2835" t="s">
        <v>157</v>
      </c>
    </row>
    <row r="2836" spans="1:14" x14ac:dyDescent="0.2">
      <c r="A2836">
        <v>2390933</v>
      </c>
      <c r="B2836" s="1">
        <v>44905</v>
      </c>
      <c r="C2836" t="s">
        <v>189</v>
      </c>
      <c r="D2836" t="s">
        <v>134</v>
      </c>
      <c r="E2836">
        <v>1</v>
      </c>
      <c r="F2836">
        <v>0.6</v>
      </c>
      <c r="N2836" t="s">
        <v>157</v>
      </c>
    </row>
    <row r="2837" spans="1:14" x14ac:dyDescent="0.2">
      <c r="A2837">
        <v>2390819</v>
      </c>
      <c r="B2837" s="1">
        <v>44905</v>
      </c>
      <c r="C2837" t="s">
        <v>189</v>
      </c>
      <c r="D2837" t="s">
        <v>139</v>
      </c>
      <c r="E2837">
        <v>1</v>
      </c>
      <c r="F2837">
        <v>0.6</v>
      </c>
      <c r="N2837" t="s">
        <v>157</v>
      </c>
    </row>
    <row r="2838" spans="1:14" x14ac:dyDescent="0.2">
      <c r="A2838">
        <v>2391157</v>
      </c>
      <c r="B2838" s="1">
        <v>44905</v>
      </c>
      <c r="C2838" t="s">
        <v>189</v>
      </c>
      <c r="D2838" t="s">
        <v>151</v>
      </c>
      <c r="E2838">
        <v>0</v>
      </c>
      <c r="F2838">
        <v>1.2</v>
      </c>
      <c r="N2838" t="s">
        <v>157</v>
      </c>
    </row>
    <row r="2839" spans="1:14" x14ac:dyDescent="0.2">
      <c r="A2839">
        <v>2390813</v>
      </c>
      <c r="B2839" s="1">
        <v>44905</v>
      </c>
      <c r="C2839" t="s">
        <v>189</v>
      </c>
      <c r="D2839" t="s">
        <v>132</v>
      </c>
      <c r="E2839">
        <v>0</v>
      </c>
      <c r="F2839">
        <v>1</v>
      </c>
      <c r="N2839" t="s">
        <v>157</v>
      </c>
    </row>
    <row r="2840" spans="1:14" x14ac:dyDescent="0.2">
      <c r="A2840">
        <v>2390552</v>
      </c>
      <c r="B2840" s="1">
        <v>44905</v>
      </c>
      <c r="C2840" t="s">
        <v>189</v>
      </c>
      <c r="D2840" t="s">
        <v>141</v>
      </c>
      <c r="E2840">
        <v>1</v>
      </c>
      <c r="F2840">
        <v>0.6</v>
      </c>
      <c r="N2840" t="s">
        <v>157</v>
      </c>
    </row>
    <row r="2841" spans="1:14" x14ac:dyDescent="0.2">
      <c r="A2841">
        <v>2390820</v>
      </c>
      <c r="B2841" s="1">
        <v>44905</v>
      </c>
      <c r="C2841" t="s">
        <v>189</v>
      </c>
      <c r="D2841" t="s">
        <v>134</v>
      </c>
      <c r="E2841">
        <v>0</v>
      </c>
      <c r="F2841">
        <v>0.6</v>
      </c>
      <c r="N2841" t="s">
        <v>157</v>
      </c>
    </row>
    <row r="2842" spans="1:14" x14ac:dyDescent="0.2">
      <c r="A2842">
        <v>2390868</v>
      </c>
      <c r="B2842" s="1">
        <v>44905</v>
      </c>
      <c r="C2842" t="s">
        <v>189</v>
      </c>
      <c r="D2842" t="s">
        <v>140</v>
      </c>
      <c r="E2842">
        <v>1</v>
      </c>
      <c r="F2842">
        <v>0.6</v>
      </c>
      <c r="N2842" t="s">
        <v>157</v>
      </c>
    </row>
    <row r="2843" spans="1:14" x14ac:dyDescent="0.2">
      <c r="A2843">
        <v>2391250</v>
      </c>
      <c r="B2843" s="1">
        <v>44905</v>
      </c>
      <c r="C2843" t="s">
        <v>189</v>
      </c>
      <c r="D2843" t="s">
        <v>137</v>
      </c>
      <c r="E2843">
        <v>0</v>
      </c>
      <c r="F2843">
        <v>0.6</v>
      </c>
      <c r="N2843" t="s">
        <v>157</v>
      </c>
    </row>
    <row r="2844" spans="1:14" x14ac:dyDescent="0.2">
      <c r="A2844">
        <v>2391303</v>
      </c>
      <c r="B2844" s="1">
        <v>44905</v>
      </c>
      <c r="C2844" t="s">
        <v>189</v>
      </c>
      <c r="D2844" t="s">
        <v>137</v>
      </c>
      <c r="E2844">
        <v>1</v>
      </c>
      <c r="F2844">
        <v>1</v>
      </c>
      <c r="N2844" t="s">
        <v>157</v>
      </c>
    </row>
    <row r="2845" spans="1:14" x14ac:dyDescent="0.2">
      <c r="A2845">
        <v>2390768</v>
      </c>
      <c r="B2845" s="1">
        <v>44905</v>
      </c>
      <c r="C2845" t="s">
        <v>189</v>
      </c>
      <c r="D2845" t="s">
        <v>142</v>
      </c>
      <c r="E2845">
        <v>0</v>
      </c>
      <c r="F2845">
        <v>0.8</v>
      </c>
      <c r="N2845" t="s">
        <v>157</v>
      </c>
    </row>
    <row r="2846" spans="1:14" x14ac:dyDescent="0.2">
      <c r="A2846">
        <v>2390956</v>
      </c>
      <c r="B2846" s="1">
        <v>44905</v>
      </c>
      <c r="C2846" t="s">
        <v>189</v>
      </c>
      <c r="D2846" t="s">
        <v>132</v>
      </c>
      <c r="E2846">
        <v>1</v>
      </c>
      <c r="F2846">
        <v>0.4</v>
      </c>
      <c r="N2846" t="s">
        <v>157</v>
      </c>
    </row>
    <row r="2847" spans="1:14" x14ac:dyDescent="0.2">
      <c r="A2847">
        <v>2391080</v>
      </c>
      <c r="B2847" s="1">
        <v>44905</v>
      </c>
      <c r="C2847" t="s">
        <v>189</v>
      </c>
      <c r="D2847" t="s">
        <v>138</v>
      </c>
      <c r="E2847">
        <v>1</v>
      </c>
      <c r="F2847">
        <v>0.6</v>
      </c>
      <c r="N2847" t="s">
        <v>157</v>
      </c>
    </row>
    <row r="2848" spans="1:14" x14ac:dyDescent="0.2">
      <c r="A2848">
        <v>2390831</v>
      </c>
      <c r="B2848" s="1">
        <v>44905</v>
      </c>
      <c r="C2848" t="s">
        <v>189</v>
      </c>
      <c r="D2848" t="s">
        <v>136</v>
      </c>
      <c r="E2848">
        <v>1</v>
      </c>
      <c r="F2848">
        <v>0.6</v>
      </c>
      <c r="N2848" t="s">
        <v>157</v>
      </c>
    </row>
    <row r="2849" spans="1:14" x14ac:dyDescent="0.2">
      <c r="A2849">
        <v>2390822</v>
      </c>
      <c r="B2849" s="1">
        <v>44905</v>
      </c>
      <c r="C2849" t="s">
        <v>189</v>
      </c>
      <c r="D2849" t="s">
        <v>136</v>
      </c>
      <c r="E2849">
        <v>1</v>
      </c>
      <c r="F2849">
        <v>0.6</v>
      </c>
      <c r="N2849" t="s">
        <v>157</v>
      </c>
    </row>
    <row r="2850" spans="1:14" x14ac:dyDescent="0.2">
      <c r="A2850">
        <v>2390717</v>
      </c>
      <c r="B2850" s="1">
        <v>44905</v>
      </c>
      <c r="C2850" t="s">
        <v>189</v>
      </c>
      <c r="D2850" t="s">
        <v>140</v>
      </c>
      <c r="E2850">
        <v>1</v>
      </c>
      <c r="F2850">
        <v>1.8</v>
      </c>
      <c r="N2850" t="s">
        <v>157</v>
      </c>
    </row>
    <row r="2851" spans="1:14" x14ac:dyDescent="0.2">
      <c r="A2851">
        <v>2391101</v>
      </c>
      <c r="B2851" s="1">
        <v>44905</v>
      </c>
      <c r="C2851" t="s">
        <v>189</v>
      </c>
      <c r="D2851" t="s">
        <v>138</v>
      </c>
      <c r="E2851">
        <v>0</v>
      </c>
      <c r="F2851">
        <v>0.4</v>
      </c>
      <c r="N2851" t="s">
        <v>157</v>
      </c>
    </row>
    <row r="2852" spans="1:14" x14ac:dyDescent="0.2">
      <c r="A2852">
        <v>2391255</v>
      </c>
      <c r="B2852" s="1">
        <v>44905</v>
      </c>
      <c r="C2852" t="s">
        <v>189</v>
      </c>
      <c r="D2852" t="s">
        <v>132</v>
      </c>
      <c r="E2852">
        <v>1</v>
      </c>
      <c r="F2852">
        <v>1.4</v>
      </c>
      <c r="N2852" t="s">
        <v>157</v>
      </c>
    </row>
    <row r="2853" spans="1:14" x14ac:dyDescent="0.2">
      <c r="A2853">
        <v>2390804</v>
      </c>
      <c r="B2853" s="1">
        <v>44905</v>
      </c>
      <c r="C2853" t="s">
        <v>189</v>
      </c>
      <c r="D2853" t="s">
        <v>140</v>
      </c>
      <c r="E2853">
        <v>0</v>
      </c>
      <c r="F2853">
        <v>0.6</v>
      </c>
      <c r="N2853" t="s">
        <v>157</v>
      </c>
    </row>
    <row r="2854" spans="1:14" x14ac:dyDescent="0.2">
      <c r="A2854">
        <v>2391011</v>
      </c>
      <c r="B2854" s="1">
        <v>44905</v>
      </c>
      <c r="C2854" t="s">
        <v>189</v>
      </c>
      <c r="D2854" t="s">
        <v>151</v>
      </c>
      <c r="E2854">
        <v>1</v>
      </c>
      <c r="F2854">
        <v>0.6</v>
      </c>
      <c r="N2854" t="s">
        <v>157</v>
      </c>
    </row>
    <row r="2855" spans="1:14" x14ac:dyDescent="0.2">
      <c r="A2855">
        <v>2390864</v>
      </c>
      <c r="B2855" s="1">
        <v>44905</v>
      </c>
      <c r="C2855" t="s">
        <v>189</v>
      </c>
      <c r="D2855" t="s">
        <v>152</v>
      </c>
      <c r="E2855">
        <v>1</v>
      </c>
      <c r="F2855">
        <v>1.2</v>
      </c>
      <c r="N2855" t="s">
        <v>157</v>
      </c>
    </row>
    <row r="2856" spans="1:14" x14ac:dyDescent="0.2">
      <c r="A2856">
        <v>2391122</v>
      </c>
      <c r="B2856" s="1">
        <v>44905</v>
      </c>
      <c r="C2856" t="s">
        <v>189</v>
      </c>
      <c r="D2856" t="s">
        <v>142</v>
      </c>
      <c r="E2856">
        <v>0</v>
      </c>
      <c r="F2856">
        <v>0.6</v>
      </c>
      <c r="N2856" t="s">
        <v>157</v>
      </c>
    </row>
    <row r="2857" spans="1:14" x14ac:dyDescent="0.2">
      <c r="A2857">
        <v>2390783</v>
      </c>
      <c r="B2857" s="1">
        <v>44905</v>
      </c>
      <c r="C2857" t="s">
        <v>189</v>
      </c>
      <c r="D2857" t="s">
        <v>151</v>
      </c>
      <c r="E2857">
        <v>0</v>
      </c>
      <c r="F2857">
        <v>0.6</v>
      </c>
      <c r="N2857" t="s">
        <v>157</v>
      </c>
    </row>
    <row r="2858" spans="1:14" x14ac:dyDescent="0.2">
      <c r="A2858">
        <v>2390880</v>
      </c>
      <c r="B2858" s="1">
        <v>44905</v>
      </c>
      <c r="C2858" t="s">
        <v>189</v>
      </c>
      <c r="D2858" t="s">
        <v>135</v>
      </c>
      <c r="E2858">
        <v>1</v>
      </c>
      <c r="F2858">
        <v>1.5</v>
      </c>
      <c r="N2858" t="s">
        <v>157</v>
      </c>
    </row>
    <row r="2859" spans="1:14" x14ac:dyDescent="0.2">
      <c r="A2859">
        <v>2391185</v>
      </c>
      <c r="B2859" s="1">
        <v>44905</v>
      </c>
      <c r="C2859" t="s">
        <v>189</v>
      </c>
      <c r="D2859" t="s">
        <v>135</v>
      </c>
      <c r="E2859">
        <v>1</v>
      </c>
      <c r="F2859">
        <v>0.6</v>
      </c>
      <c r="N2859" t="s">
        <v>157</v>
      </c>
    </row>
    <row r="2860" spans="1:14" x14ac:dyDescent="0.2">
      <c r="A2860">
        <v>2390792</v>
      </c>
      <c r="B2860" s="1">
        <v>44905</v>
      </c>
      <c r="C2860" t="s">
        <v>189</v>
      </c>
      <c r="D2860" t="s">
        <v>134</v>
      </c>
      <c r="E2860">
        <v>0</v>
      </c>
      <c r="F2860">
        <v>0.6</v>
      </c>
      <c r="N2860" t="s">
        <v>157</v>
      </c>
    </row>
    <row r="2861" spans="1:14" x14ac:dyDescent="0.2">
      <c r="A2861">
        <v>2390965</v>
      </c>
      <c r="B2861" s="1">
        <v>44905</v>
      </c>
      <c r="C2861" t="s">
        <v>189</v>
      </c>
      <c r="D2861" t="s">
        <v>137</v>
      </c>
      <c r="E2861">
        <v>1</v>
      </c>
      <c r="F2861">
        <v>0.4</v>
      </c>
      <c r="N2861" t="s">
        <v>157</v>
      </c>
    </row>
    <row r="2862" spans="1:14" x14ac:dyDescent="0.2">
      <c r="A2862">
        <v>2390982</v>
      </c>
      <c r="B2862" s="1">
        <v>44905</v>
      </c>
      <c r="C2862" t="s">
        <v>189</v>
      </c>
      <c r="D2862" t="s">
        <v>134</v>
      </c>
      <c r="E2862">
        <v>0</v>
      </c>
      <c r="F2862">
        <v>0.4</v>
      </c>
      <c r="N2862" t="s">
        <v>157</v>
      </c>
    </row>
    <row r="2863" spans="1:14" x14ac:dyDescent="0.2">
      <c r="A2863">
        <v>2390834</v>
      </c>
      <c r="B2863" s="1">
        <v>44905</v>
      </c>
      <c r="C2863" t="s">
        <v>189</v>
      </c>
      <c r="D2863" t="s">
        <v>142</v>
      </c>
      <c r="E2863">
        <v>1</v>
      </c>
      <c r="F2863">
        <v>0.6</v>
      </c>
      <c r="N2863" t="s">
        <v>157</v>
      </c>
    </row>
    <row r="2864" spans="1:14" x14ac:dyDescent="0.2">
      <c r="A2864">
        <v>2390860</v>
      </c>
      <c r="B2864" s="1">
        <v>44905</v>
      </c>
      <c r="C2864" t="s">
        <v>189</v>
      </c>
      <c r="D2864" t="s">
        <v>152</v>
      </c>
      <c r="E2864">
        <v>0</v>
      </c>
      <c r="F2864">
        <v>0.6</v>
      </c>
      <c r="N2864" t="s">
        <v>157</v>
      </c>
    </row>
    <row r="2865" spans="1:14" x14ac:dyDescent="0.2">
      <c r="A2865">
        <v>2391069</v>
      </c>
      <c r="B2865" s="1">
        <v>44905</v>
      </c>
      <c r="C2865" t="s">
        <v>189</v>
      </c>
      <c r="D2865" t="s">
        <v>143</v>
      </c>
      <c r="E2865">
        <v>1</v>
      </c>
      <c r="F2865">
        <v>2.5</v>
      </c>
      <c r="N2865" t="s">
        <v>157</v>
      </c>
    </row>
    <row r="2866" spans="1:14" x14ac:dyDescent="0.2">
      <c r="A2866">
        <v>2390788</v>
      </c>
      <c r="B2866" s="1">
        <v>44905</v>
      </c>
      <c r="C2866" t="s">
        <v>189</v>
      </c>
      <c r="D2866" t="s">
        <v>149</v>
      </c>
      <c r="E2866">
        <v>1</v>
      </c>
      <c r="F2866">
        <v>0.6</v>
      </c>
      <c r="N2866" t="s">
        <v>157</v>
      </c>
    </row>
    <row r="2867" spans="1:14" x14ac:dyDescent="0.2">
      <c r="A2867">
        <v>2390787</v>
      </c>
      <c r="B2867" s="1">
        <v>44905</v>
      </c>
      <c r="C2867" t="s">
        <v>189</v>
      </c>
      <c r="D2867" t="s">
        <v>141</v>
      </c>
      <c r="E2867">
        <v>0</v>
      </c>
      <c r="F2867">
        <v>1.9</v>
      </c>
      <c r="N2867" t="s">
        <v>157</v>
      </c>
    </row>
    <row r="2868" spans="1:14" x14ac:dyDescent="0.2">
      <c r="A2868">
        <v>2391070</v>
      </c>
      <c r="B2868" s="1">
        <v>44905</v>
      </c>
      <c r="C2868" t="s">
        <v>189</v>
      </c>
      <c r="D2868" t="s">
        <v>140</v>
      </c>
      <c r="E2868">
        <v>1</v>
      </c>
      <c r="F2868">
        <v>0.6</v>
      </c>
      <c r="N2868" t="s">
        <v>157</v>
      </c>
    </row>
    <row r="2869" spans="1:14" x14ac:dyDescent="0.2">
      <c r="A2869">
        <v>2391194</v>
      </c>
      <c r="B2869" s="1">
        <v>44905</v>
      </c>
      <c r="C2869" t="s">
        <v>189</v>
      </c>
      <c r="D2869" t="s">
        <v>141</v>
      </c>
      <c r="E2869">
        <v>1</v>
      </c>
      <c r="F2869">
        <v>30.2</v>
      </c>
      <c r="N2869" t="s">
        <v>157</v>
      </c>
    </row>
    <row r="2870" spans="1:14" x14ac:dyDescent="0.2">
      <c r="A2870">
        <v>2390726</v>
      </c>
      <c r="B2870" s="1">
        <v>44905</v>
      </c>
      <c r="C2870" t="s">
        <v>189</v>
      </c>
      <c r="D2870" t="s">
        <v>152</v>
      </c>
      <c r="E2870">
        <v>0</v>
      </c>
      <c r="F2870">
        <v>3.8</v>
      </c>
      <c r="N2870" t="s">
        <v>157</v>
      </c>
    </row>
    <row r="2871" spans="1:14" x14ac:dyDescent="0.2">
      <c r="A2871">
        <v>2391237</v>
      </c>
      <c r="B2871" s="1">
        <v>44905</v>
      </c>
      <c r="C2871" t="s">
        <v>189</v>
      </c>
      <c r="D2871" t="s">
        <v>151</v>
      </c>
      <c r="E2871">
        <v>1</v>
      </c>
      <c r="F2871">
        <v>0.6</v>
      </c>
      <c r="N2871" t="s">
        <v>157</v>
      </c>
    </row>
    <row r="2872" spans="1:14" x14ac:dyDescent="0.2">
      <c r="A2872">
        <v>2390821</v>
      </c>
      <c r="B2872" s="1">
        <v>44905</v>
      </c>
      <c r="C2872" t="s">
        <v>189</v>
      </c>
      <c r="D2872" t="s">
        <v>136</v>
      </c>
      <c r="E2872">
        <v>1</v>
      </c>
      <c r="F2872">
        <v>1.4</v>
      </c>
      <c r="N2872" t="s">
        <v>157</v>
      </c>
    </row>
    <row r="2873" spans="1:14" x14ac:dyDescent="0.2">
      <c r="A2873">
        <v>2390870</v>
      </c>
      <c r="B2873" s="1">
        <v>44905</v>
      </c>
      <c r="C2873" t="s">
        <v>189</v>
      </c>
      <c r="D2873" t="s">
        <v>151</v>
      </c>
      <c r="E2873">
        <v>1</v>
      </c>
      <c r="F2873">
        <v>1.4</v>
      </c>
      <c r="N2873" t="s">
        <v>157</v>
      </c>
    </row>
    <row r="2874" spans="1:14" x14ac:dyDescent="0.2">
      <c r="A2874">
        <v>2391138</v>
      </c>
      <c r="B2874" s="1">
        <v>44905</v>
      </c>
      <c r="C2874" t="s">
        <v>189</v>
      </c>
      <c r="D2874" t="s">
        <v>151</v>
      </c>
      <c r="E2874">
        <v>1</v>
      </c>
      <c r="F2874">
        <v>1.2</v>
      </c>
      <c r="N2874" t="s">
        <v>157</v>
      </c>
    </row>
    <row r="2875" spans="1:14" x14ac:dyDescent="0.2">
      <c r="A2875">
        <v>2390796</v>
      </c>
      <c r="B2875" s="1">
        <v>44905</v>
      </c>
      <c r="C2875" t="s">
        <v>189</v>
      </c>
      <c r="D2875" t="s">
        <v>143</v>
      </c>
      <c r="E2875">
        <v>1</v>
      </c>
      <c r="F2875">
        <v>0.8</v>
      </c>
      <c r="N2875" t="s">
        <v>157</v>
      </c>
    </row>
    <row r="2876" spans="1:14" x14ac:dyDescent="0.2">
      <c r="A2876">
        <v>2390948</v>
      </c>
      <c r="B2876" s="1">
        <v>44905</v>
      </c>
      <c r="C2876" t="s">
        <v>189</v>
      </c>
      <c r="D2876" t="s">
        <v>138</v>
      </c>
      <c r="E2876">
        <v>0</v>
      </c>
      <c r="F2876">
        <v>0.2</v>
      </c>
      <c r="N2876" t="s">
        <v>157</v>
      </c>
    </row>
    <row r="2877" spans="1:14" x14ac:dyDescent="0.2">
      <c r="A2877">
        <v>2391236</v>
      </c>
      <c r="B2877" s="1">
        <v>44905</v>
      </c>
      <c r="C2877" t="s">
        <v>189</v>
      </c>
      <c r="D2877" t="s">
        <v>141</v>
      </c>
      <c r="E2877">
        <v>0</v>
      </c>
      <c r="F2877">
        <v>0.4</v>
      </c>
      <c r="N2877" t="s">
        <v>157</v>
      </c>
    </row>
    <row r="2878" spans="1:14" x14ac:dyDescent="0.2">
      <c r="A2878">
        <v>2390799</v>
      </c>
      <c r="B2878" s="1">
        <v>44905</v>
      </c>
      <c r="C2878" t="s">
        <v>189</v>
      </c>
      <c r="D2878" t="s">
        <v>141</v>
      </c>
      <c r="E2878">
        <v>0</v>
      </c>
      <c r="F2878">
        <v>0.6</v>
      </c>
      <c r="N2878" t="s">
        <v>157</v>
      </c>
    </row>
    <row r="2879" spans="1:14" x14ac:dyDescent="0.2">
      <c r="A2879">
        <v>2390795</v>
      </c>
      <c r="B2879" s="1">
        <v>44905</v>
      </c>
      <c r="C2879" t="s">
        <v>189</v>
      </c>
      <c r="D2879" t="s">
        <v>143</v>
      </c>
      <c r="E2879">
        <v>1</v>
      </c>
      <c r="F2879">
        <v>0.6</v>
      </c>
      <c r="N2879" t="s">
        <v>157</v>
      </c>
    </row>
    <row r="2880" spans="1:14" x14ac:dyDescent="0.2">
      <c r="A2880">
        <v>2390873</v>
      </c>
      <c r="B2880" s="1">
        <v>44905</v>
      </c>
      <c r="C2880" t="s">
        <v>189</v>
      </c>
      <c r="D2880" t="s">
        <v>141</v>
      </c>
      <c r="E2880">
        <v>1</v>
      </c>
      <c r="F2880">
        <v>0.6</v>
      </c>
      <c r="N2880" t="s">
        <v>157</v>
      </c>
    </row>
    <row r="2881" spans="1:14" x14ac:dyDescent="0.2">
      <c r="A2881">
        <v>2390780</v>
      </c>
      <c r="B2881" s="1">
        <v>44905</v>
      </c>
      <c r="C2881" t="s">
        <v>189</v>
      </c>
      <c r="D2881" t="s">
        <v>140</v>
      </c>
      <c r="E2881">
        <v>0</v>
      </c>
      <c r="F2881">
        <v>0.4</v>
      </c>
      <c r="N2881" t="s">
        <v>157</v>
      </c>
    </row>
    <row r="2882" spans="1:14" x14ac:dyDescent="0.2">
      <c r="A2882">
        <v>2390777</v>
      </c>
      <c r="B2882" s="1">
        <v>44905</v>
      </c>
      <c r="C2882" t="s">
        <v>189</v>
      </c>
      <c r="D2882" t="s">
        <v>139</v>
      </c>
      <c r="E2882">
        <v>0</v>
      </c>
      <c r="F2882">
        <v>0.6</v>
      </c>
      <c r="N2882" t="s">
        <v>157</v>
      </c>
    </row>
    <row r="2883" spans="1:14" x14ac:dyDescent="0.2">
      <c r="A2883">
        <v>2391053</v>
      </c>
      <c r="B2883" s="1">
        <v>44905</v>
      </c>
      <c r="C2883" t="s">
        <v>189</v>
      </c>
      <c r="D2883" t="s">
        <v>151</v>
      </c>
      <c r="E2883">
        <v>1</v>
      </c>
      <c r="F2883">
        <v>0.8</v>
      </c>
      <c r="N2883" t="s">
        <v>157</v>
      </c>
    </row>
    <row r="2884" spans="1:14" x14ac:dyDescent="0.2">
      <c r="A2884">
        <v>2390884</v>
      </c>
      <c r="B2884" s="1">
        <v>44905</v>
      </c>
      <c r="C2884" t="s">
        <v>189</v>
      </c>
      <c r="D2884" t="s">
        <v>143</v>
      </c>
      <c r="E2884">
        <v>1</v>
      </c>
      <c r="F2884">
        <v>0.4</v>
      </c>
      <c r="N2884" t="s">
        <v>157</v>
      </c>
    </row>
    <row r="2885" spans="1:14" x14ac:dyDescent="0.2">
      <c r="A2885">
        <v>2390772</v>
      </c>
      <c r="B2885" s="1">
        <v>44905</v>
      </c>
      <c r="C2885" t="s">
        <v>189</v>
      </c>
      <c r="D2885" t="s">
        <v>152</v>
      </c>
      <c r="E2885">
        <v>0</v>
      </c>
      <c r="F2885">
        <v>0.6</v>
      </c>
      <c r="N2885" t="s">
        <v>157</v>
      </c>
    </row>
    <row r="2886" spans="1:14" x14ac:dyDescent="0.2">
      <c r="A2886">
        <v>2391066</v>
      </c>
      <c r="B2886" s="1">
        <v>44905</v>
      </c>
      <c r="C2886" t="s">
        <v>189</v>
      </c>
      <c r="D2886" t="s">
        <v>136</v>
      </c>
      <c r="E2886">
        <v>1</v>
      </c>
      <c r="F2886">
        <v>0.4</v>
      </c>
      <c r="N2886" t="s">
        <v>157</v>
      </c>
    </row>
    <row r="2887" spans="1:14" x14ac:dyDescent="0.2">
      <c r="A2887">
        <v>2390786</v>
      </c>
      <c r="B2887" s="1">
        <v>44905</v>
      </c>
      <c r="C2887" t="s">
        <v>189</v>
      </c>
      <c r="D2887" t="s">
        <v>140</v>
      </c>
      <c r="E2887">
        <v>0</v>
      </c>
      <c r="F2887">
        <v>0.2</v>
      </c>
      <c r="N2887" t="s">
        <v>157</v>
      </c>
    </row>
    <row r="2888" spans="1:14" x14ac:dyDescent="0.2">
      <c r="A2888">
        <v>2390890</v>
      </c>
      <c r="B2888" s="1">
        <v>44905</v>
      </c>
      <c r="C2888" t="s">
        <v>189</v>
      </c>
      <c r="D2888" t="s">
        <v>141</v>
      </c>
      <c r="E2888">
        <v>0</v>
      </c>
      <c r="F2888">
        <v>0.6</v>
      </c>
      <c r="N2888" t="s">
        <v>157</v>
      </c>
    </row>
    <row r="2889" spans="1:14" x14ac:dyDescent="0.2">
      <c r="A2889">
        <v>2390808</v>
      </c>
      <c r="B2889" s="1">
        <v>44905</v>
      </c>
      <c r="C2889" t="s">
        <v>189</v>
      </c>
      <c r="D2889" t="s">
        <v>140</v>
      </c>
      <c r="E2889">
        <v>1</v>
      </c>
      <c r="F2889">
        <v>0.6</v>
      </c>
      <c r="N2889" t="s">
        <v>157</v>
      </c>
    </row>
    <row r="2890" spans="1:14" x14ac:dyDescent="0.2">
      <c r="A2890">
        <v>2390835</v>
      </c>
      <c r="B2890" s="1">
        <v>44905</v>
      </c>
      <c r="C2890" t="s">
        <v>189</v>
      </c>
      <c r="D2890" t="s">
        <v>140</v>
      </c>
      <c r="E2890">
        <v>1</v>
      </c>
      <c r="F2890">
        <v>0.6</v>
      </c>
      <c r="N2890" t="s">
        <v>157</v>
      </c>
    </row>
    <row r="2891" spans="1:14" x14ac:dyDescent="0.2">
      <c r="A2891">
        <v>2390694</v>
      </c>
      <c r="B2891" s="1">
        <v>44905</v>
      </c>
      <c r="C2891" t="s">
        <v>189</v>
      </c>
      <c r="D2891" t="s">
        <v>140</v>
      </c>
      <c r="E2891">
        <v>0</v>
      </c>
      <c r="F2891">
        <v>0.6</v>
      </c>
      <c r="N2891" t="s">
        <v>157</v>
      </c>
    </row>
    <row r="2892" spans="1:14" x14ac:dyDescent="0.2">
      <c r="A2892">
        <v>2390805</v>
      </c>
      <c r="B2892" s="1">
        <v>44905</v>
      </c>
      <c r="C2892" t="s">
        <v>189</v>
      </c>
      <c r="D2892" t="s">
        <v>140</v>
      </c>
      <c r="E2892">
        <v>1</v>
      </c>
      <c r="F2892">
        <v>1</v>
      </c>
      <c r="N2892" t="s">
        <v>157</v>
      </c>
    </row>
    <row r="2893" spans="1:14" x14ac:dyDescent="0.2">
      <c r="A2893">
        <v>2390737</v>
      </c>
      <c r="B2893" s="1">
        <v>44905</v>
      </c>
      <c r="C2893" t="s">
        <v>189</v>
      </c>
      <c r="D2893" t="s">
        <v>137</v>
      </c>
      <c r="E2893">
        <v>1</v>
      </c>
      <c r="F2893">
        <v>0.4</v>
      </c>
      <c r="N2893" t="s">
        <v>157</v>
      </c>
    </row>
    <row r="2894" spans="1:14" x14ac:dyDescent="0.2">
      <c r="A2894">
        <v>2390849</v>
      </c>
      <c r="B2894" s="1">
        <v>44905</v>
      </c>
      <c r="C2894" t="s">
        <v>189</v>
      </c>
      <c r="D2894" t="s">
        <v>152</v>
      </c>
      <c r="E2894">
        <v>1</v>
      </c>
      <c r="F2894">
        <v>0.4</v>
      </c>
      <c r="N2894" t="s">
        <v>157</v>
      </c>
    </row>
    <row r="2895" spans="1:14" x14ac:dyDescent="0.2">
      <c r="A2895">
        <v>2390743</v>
      </c>
      <c r="B2895" s="1">
        <v>44905</v>
      </c>
      <c r="C2895" t="s">
        <v>189</v>
      </c>
      <c r="D2895" t="s">
        <v>149</v>
      </c>
      <c r="E2895">
        <v>1</v>
      </c>
      <c r="F2895">
        <v>0.6</v>
      </c>
      <c r="N2895" t="s">
        <v>157</v>
      </c>
    </row>
    <row r="2896" spans="1:14" x14ac:dyDescent="0.2">
      <c r="A2896">
        <v>2386699</v>
      </c>
      <c r="B2896" s="1">
        <v>44904</v>
      </c>
      <c r="C2896" t="s">
        <v>189</v>
      </c>
      <c r="D2896" t="s">
        <v>132</v>
      </c>
      <c r="E2896">
        <v>1</v>
      </c>
      <c r="F2896">
        <v>24.1</v>
      </c>
      <c r="N2896" t="s">
        <v>157</v>
      </c>
    </row>
    <row r="2897" spans="1:14" x14ac:dyDescent="0.2">
      <c r="A2897">
        <v>2379965</v>
      </c>
      <c r="B2897" s="1">
        <v>44904</v>
      </c>
      <c r="C2897" t="s">
        <v>189</v>
      </c>
      <c r="D2897" t="s">
        <v>143</v>
      </c>
      <c r="E2897">
        <v>1</v>
      </c>
      <c r="F2897">
        <v>0.8</v>
      </c>
      <c r="N2897" t="s">
        <v>157</v>
      </c>
    </row>
    <row r="2898" spans="1:14" x14ac:dyDescent="0.2">
      <c r="A2898">
        <v>2388050</v>
      </c>
      <c r="B2898" s="1">
        <v>44904</v>
      </c>
      <c r="C2898" t="s">
        <v>189</v>
      </c>
      <c r="D2898" t="s">
        <v>143</v>
      </c>
      <c r="E2898">
        <v>0</v>
      </c>
      <c r="F2898">
        <v>0.8</v>
      </c>
      <c r="N2898" t="s">
        <v>157</v>
      </c>
    </row>
    <row r="2899" spans="1:14" x14ac:dyDescent="0.2">
      <c r="A2899">
        <v>2387995</v>
      </c>
      <c r="B2899" s="1">
        <v>44903</v>
      </c>
      <c r="C2899" t="s">
        <v>189</v>
      </c>
      <c r="D2899" t="s">
        <v>136</v>
      </c>
      <c r="E2899">
        <v>0</v>
      </c>
      <c r="F2899">
        <v>0.4</v>
      </c>
      <c r="N2899" t="s">
        <v>157</v>
      </c>
    </row>
    <row r="2900" spans="1:14" x14ac:dyDescent="0.2">
      <c r="A2900">
        <v>2383845</v>
      </c>
      <c r="B2900" s="1">
        <v>44902</v>
      </c>
      <c r="C2900" t="s">
        <v>189</v>
      </c>
      <c r="D2900" t="s">
        <v>142</v>
      </c>
      <c r="E2900">
        <v>0</v>
      </c>
      <c r="F2900">
        <v>1.5</v>
      </c>
      <c r="N2900" t="s">
        <v>157</v>
      </c>
    </row>
    <row r="2901" spans="1:14" x14ac:dyDescent="0.2">
      <c r="A2901">
        <v>2383878</v>
      </c>
      <c r="B2901" s="1">
        <v>44901</v>
      </c>
      <c r="C2901" t="s">
        <v>189</v>
      </c>
      <c r="D2901" t="s">
        <v>149</v>
      </c>
      <c r="E2901">
        <v>1</v>
      </c>
      <c r="F2901">
        <v>0.6</v>
      </c>
      <c r="N2901" t="s">
        <v>157</v>
      </c>
    </row>
    <row r="2902" spans="1:14" x14ac:dyDescent="0.2">
      <c r="A2902">
        <v>2380994</v>
      </c>
      <c r="B2902" s="1">
        <v>44900</v>
      </c>
      <c r="C2902" t="s">
        <v>189</v>
      </c>
      <c r="D2902" t="s">
        <v>135</v>
      </c>
      <c r="E2902">
        <v>1</v>
      </c>
      <c r="F2902">
        <v>0.4</v>
      </c>
      <c r="N2902" t="s">
        <v>157</v>
      </c>
    </row>
    <row r="2903" spans="1:14" x14ac:dyDescent="0.2">
      <c r="A2903">
        <v>2381507</v>
      </c>
      <c r="B2903" s="1">
        <v>44900</v>
      </c>
      <c r="C2903" t="s">
        <v>189</v>
      </c>
      <c r="D2903" t="s">
        <v>134</v>
      </c>
      <c r="E2903">
        <v>0</v>
      </c>
      <c r="F2903">
        <v>0.6</v>
      </c>
      <c r="N2903" t="s">
        <v>157</v>
      </c>
    </row>
    <row r="2904" spans="1:14" x14ac:dyDescent="0.2">
      <c r="A2904">
        <v>2381920</v>
      </c>
      <c r="B2904" s="1">
        <v>44900</v>
      </c>
      <c r="C2904" t="s">
        <v>189</v>
      </c>
      <c r="D2904" t="s">
        <v>149</v>
      </c>
      <c r="E2904">
        <v>0</v>
      </c>
      <c r="F2904">
        <v>0.6</v>
      </c>
      <c r="N2904" t="s">
        <v>157</v>
      </c>
    </row>
    <row r="2905" spans="1:14" x14ac:dyDescent="0.2">
      <c r="A2905">
        <v>2377487</v>
      </c>
      <c r="B2905" s="1">
        <v>44899</v>
      </c>
      <c r="C2905" t="s">
        <v>189</v>
      </c>
      <c r="D2905" t="s">
        <v>138</v>
      </c>
      <c r="E2905">
        <v>1</v>
      </c>
      <c r="F2905">
        <v>2.6</v>
      </c>
      <c r="N2905" t="s">
        <v>157</v>
      </c>
    </row>
    <row r="2906" spans="1:14" x14ac:dyDescent="0.2">
      <c r="A2906">
        <v>2379537</v>
      </c>
      <c r="B2906" s="1">
        <v>44899</v>
      </c>
      <c r="C2906" t="s">
        <v>189</v>
      </c>
      <c r="D2906" t="s">
        <v>137</v>
      </c>
      <c r="E2906">
        <v>0</v>
      </c>
      <c r="F2906">
        <v>1.8</v>
      </c>
      <c r="N2906" t="s">
        <v>157</v>
      </c>
    </row>
    <row r="2907" spans="1:14" x14ac:dyDescent="0.2">
      <c r="A2907">
        <v>2379889</v>
      </c>
      <c r="B2907" s="1">
        <v>44899</v>
      </c>
      <c r="C2907" t="s">
        <v>189</v>
      </c>
      <c r="D2907" t="s">
        <v>137</v>
      </c>
      <c r="E2907">
        <v>1</v>
      </c>
      <c r="F2907">
        <v>0.6</v>
      </c>
      <c r="N2907" t="s">
        <v>157</v>
      </c>
    </row>
    <row r="2908" spans="1:14" x14ac:dyDescent="0.2">
      <c r="A2908">
        <v>2379799</v>
      </c>
      <c r="B2908" s="1">
        <v>44899</v>
      </c>
      <c r="C2908" t="s">
        <v>189</v>
      </c>
      <c r="D2908" t="s">
        <v>135</v>
      </c>
      <c r="E2908">
        <v>0</v>
      </c>
      <c r="F2908">
        <v>0.4</v>
      </c>
      <c r="N2908" t="s">
        <v>157</v>
      </c>
    </row>
    <row r="2909" spans="1:14" x14ac:dyDescent="0.2">
      <c r="A2909">
        <v>2379818</v>
      </c>
      <c r="B2909" s="1">
        <v>44899</v>
      </c>
      <c r="C2909" t="s">
        <v>189</v>
      </c>
      <c r="D2909" t="s">
        <v>151</v>
      </c>
      <c r="E2909">
        <v>0</v>
      </c>
      <c r="F2909">
        <v>16.7</v>
      </c>
      <c r="N2909" t="s">
        <v>157</v>
      </c>
    </row>
    <row r="2910" spans="1:14" x14ac:dyDescent="0.2">
      <c r="A2910">
        <v>2342442</v>
      </c>
      <c r="B2910" s="1">
        <v>44897</v>
      </c>
      <c r="C2910" t="s">
        <v>189</v>
      </c>
      <c r="D2910" t="s">
        <v>132</v>
      </c>
      <c r="E2910">
        <v>0</v>
      </c>
      <c r="F2910">
        <v>0.5</v>
      </c>
      <c r="N2910" t="s">
        <v>157</v>
      </c>
    </row>
    <row r="2911" spans="1:14" x14ac:dyDescent="0.2">
      <c r="A2911">
        <v>2377946</v>
      </c>
      <c r="B2911" s="1">
        <v>44897</v>
      </c>
      <c r="C2911" t="s">
        <v>189</v>
      </c>
      <c r="D2911" t="s">
        <v>140</v>
      </c>
      <c r="E2911">
        <v>1</v>
      </c>
      <c r="F2911">
        <v>0.6</v>
      </c>
      <c r="N2911" t="s">
        <v>157</v>
      </c>
    </row>
    <row r="2912" spans="1:14" x14ac:dyDescent="0.2">
      <c r="A2912">
        <v>2541531</v>
      </c>
      <c r="B2912" s="1">
        <v>44982</v>
      </c>
      <c r="C2912" t="s">
        <v>189</v>
      </c>
      <c r="D2912" t="s">
        <v>136</v>
      </c>
      <c r="E2912">
        <v>0</v>
      </c>
      <c r="F2912">
        <v>0.8</v>
      </c>
      <c r="N2912" t="s">
        <v>157</v>
      </c>
    </row>
    <row r="2913" spans="1:14" x14ac:dyDescent="0.2">
      <c r="A2913">
        <v>2485150</v>
      </c>
      <c r="B2913" s="1">
        <v>44981</v>
      </c>
      <c r="C2913" t="s">
        <v>189</v>
      </c>
      <c r="D2913" t="s">
        <v>140</v>
      </c>
      <c r="E2913">
        <v>1</v>
      </c>
      <c r="F2913">
        <v>0.6</v>
      </c>
      <c r="N2913" t="s">
        <v>157</v>
      </c>
    </row>
    <row r="2914" spans="1:14" x14ac:dyDescent="0.2">
      <c r="A2914">
        <v>2530269</v>
      </c>
      <c r="B2914" s="1">
        <v>44980</v>
      </c>
      <c r="C2914" t="s">
        <v>189</v>
      </c>
      <c r="D2914" t="s">
        <v>142</v>
      </c>
      <c r="E2914">
        <v>1</v>
      </c>
      <c r="F2914">
        <v>18.7</v>
      </c>
      <c r="N2914" t="s">
        <v>157</v>
      </c>
    </row>
    <row r="2915" spans="1:14" x14ac:dyDescent="0.2">
      <c r="A2915">
        <v>2479536</v>
      </c>
      <c r="B2915" s="1">
        <v>44978</v>
      </c>
      <c r="C2915" t="s">
        <v>189</v>
      </c>
      <c r="D2915" t="s">
        <v>149</v>
      </c>
      <c r="E2915">
        <v>0</v>
      </c>
      <c r="F2915">
        <v>1.4</v>
      </c>
      <c r="N2915" t="s">
        <v>157</v>
      </c>
    </row>
    <row r="2916" spans="1:14" x14ac:dyDescent="0.2">
      <c r="A2916">
        <v>2485170</v>
      </c>
      <c r="B2916" s="1">
        <v>44978</v>
      </c>
      <c r="C2916" t="s">
        <v>189</v>
      </c>
      <c r="D2916" t="s">
        <v>132</v>
      </c>
      <c r="E2916">
        <v>0</v>
      </c>
      <c r="F2916">
        <v>4.2</v>
      </c>
      <c r="N2916" t="s">
        <v>157</v>
      </c>
    </row>
    <row r="2917" spans="1:14" x14ac:dyDescent="0.2">
      <c r="A2917">
        <v>2479836</v>
      </c>
      <c r="B2917" s="1">
        <v>44978</v>
      </c>
      <c r="C2917" t="s">
        <v>189</v>
      </c>
      <c r="D2917" t="s">
        <v>134</v>
      </c>
      <c r="E2917">
        <v>1</v>
      </c>
      <c r="F2917">
        <v>0.6</v>
      </c>
      <c r="N2917" t="s">
        <v>157</v>
      </c>
    </row>
    <row r="2918" spans="1:14" x14ac:dyDescent="0.2">
      <c r="A2918">
        <v>2527097</v>
      </c>
      <c r="B2918" s="1">
        <v>44977</v>
      </c>
      <c r="C2918" t="s">
        <v>189</v>
      </c>
      <c r="D2918" t="s">
        <v>135</v>
      </c>
      <c r="E2918">
        <v>1</v>
      </c>
      <c r="F2918">
        <v>1.8</v>
      </c>
      <c r="N2918" t="s">
        <v>157</v>
      </c>
    </row>
    <row r="2919" spans="1:14" x14ac:dyDescent="0.2">
      <c r="A2919">
        <v>2527277</v>
      </c>
      <c r="B2919" s="1">
        <v>44976</v>
      </c>
      <c r="C2919" t="s">
        <v>189</v>
      </c>
      <c r="D2919" t="s">
        <v>135</v>
      </c>
      <c r="E2919">
        <v>0</v>
      </c>
      <c r="F2919">
        <v>1.5</v>
      </c>
      <c r="N2919" t="s">
        <v>157</v>
      </c>
    </row>
    <row r="2920" spans="1:14" x14ac:dyDescent="0.2">
      <c r="A2920">
        <v>2524985</v>
      </c>
      <c r="B2920" s="1">
        <v>44974</v>
      </c>
      <c r="C2920" t="s">
        <v>189</v>
      </c>
      <c r="D2920" t="s">
        <v>149</v>
      </c>
      <c r="E2920">
        <v>0</v>
      </c>
      <c r="F2920">
        <v>0.8</v>
      </c>
      <c r="N2920" t="s">
        <v>157</v>
      </c>
    </row>
    <row r="2921" spans="1:14" x14ac:dyDescent="0.2">
      <c r="A2921">
        <v>2523138</v>
      </c>
      <c r="B2921" s="1">
        <v>44974</v>
      </c>
      <c r="C2921" t="s">
        <v>189</v>
      </c>
      <c r="D2921" t="s">
        <v>135</v>
      </c>
      <c r="E2921">
        <v>0</v>
      </c>
      <c r="F2921">
        <v>0.5</v>
      </c>
      <c r="N2921" t="s">
        <v>157</v>
      </c>
    </row>
    <row r="2922" spans="1:14" x14ac:dyDescent="0.2">
      <c r="A2922">
        <v>2524711</v>
      </c>
      <c r="B2922" s="1">
        <v>44974</v>
      </c>
      <c r="C2922" t="s">
        <v>189</v>
      </c>
      <c r="D2922" t="s">
        <v>141</v>
      </c>
      <c r="E2922">
        <v>0</v>
      </c>
      <c r="F2922">
        <v>1.4</v>
      </c>
      <c r="N2922" t="s">
        <v>157</v>
      </c>
    </row>
    <row r="2923" spans="1:14" x14ac:dyDescent="0.2">
      <c r="A2923">
        <v>2524528</v>
      </c>
      <c r="B2923" s="1">
        <v>44974</v>
      </c>
      <c r="C2923" t="s">
        <v>189</v>
      </c>
      <c r="D2923" t="s">
        <v>142</v>
      </c>
      <c r="E2923">
        <v>0</v>
      </c>
      <c r="F2923">
        <v>0.6</v>
      </c>
      <c r="N2923" t="s">
        <v>157</v>
      </c>
    </row>
    <row r="2924" spans="1:14" x14ac:dyDescent="0.2">
      <c r="A2924">
        <v>2515182</v>
      </c>
      <c r="B2924" s="1">
        <v>44972</v>
      </c>
      <c r="C2924" t="s">
        <v>189</v>
      </c>
      <c r="D2924" t="s">
        <v>140</v>
      </c>
      <c r="E2924">
        <v>1</v>
      </c>
      <c r="F2924">
        <v>2.2000000000000002</v>
      </c>
      <c r="N2924" t="s">
        <v>157</v>
      </c>
    </row>
    <row r="2925" spans="1:14" x14ac:dyDescent="0.2">
      <c r="A2925">
        <v>2485011</v>
      </c>
      <c r="B2925" s="1">
        <v>44972</v>
      </c>
      <c r="C2925" t="s">
        <v>189</v>
      </c>
      <c r="D2925" t="s">
        <v>152</v>
      </c>
      <c r="E2925">
        <v>1</v>
      </c>
      <c r="F2925">
        <v>0.6</v>
      </c>
      <c r="N2925" t="s">
        <v>157</v>
      </c>
    </row>
    <row r="2926" spans="1:14" x14ac:dyDescent="0.2">
      <c r="A2926">
        <v>2486694</v>
      </c>
      <c r="B2926" s="1">
        <v>44972</v>
      </c>
      <c r="C2926" t="s">
        <v>189</v>
      </c>
      <c r="D2926" t="s">
        <v>151</v>
      </c>
      <c r="E2926">
        <v>0</v>
      </c>
      <c r="F2926">
        <v>2.8</v>
      </c>
      <c r="N2926" t="s">
        <v>157</v>
      </c>
    </row>
    <row r="2927" spans="1:14" x14ac:dyDescent="0.2">
      <c r="A2927">
        <v>2485843</v>
      </c>
      <c r="B2927" s="1">
        <v>44972</v>
      </c>
      <c r="C2927" t="s">
        <v>189</v>
      </c>
      <c r="D2927" t="s">
        <v>138</v>
      </c>
      <c r="E2927">
        <v>1</v>
      </c>
      <c r="F2927">
        <v>4</v>
      </c>
      <c r="N2927" t="s">
        <v>157</v>
      </c>
    </row>
    <row r="2928" spans="1:14" x14ac:dyDescent="0.2">
      <c r="A2928">
        <v>2507274</v>
      </c>
      <c r="B2928" s="1">
        <v>44972</v>
      </c>
      <c r="C2928" t="s">
        <v>189</v>
      </c>
      <c r="D2928" t="s">
        <v>137</v>
      </c>
      <c r="E2928">
        <v>1</v>
      </c>
      <c r="F2928">
        <v>2.6</v>
      </c>
      <c r="N2928" t="s">
        <v>157</v>
      </c>
    </row>
    <row r="2929" spans="1:14" x14ac:dyDescent="0.2">
      <c r="A2929">
        <v>2516221</v>
      </c>
      <c r="B2929" s="1">
        <v>44971</v>
      </c>
      <c r="C2929" t="s">
        <v>189</v>
      </c>
      <c r="D2929" t="s">
        <v>142</v>
      </c>
      <c r="E2929">
        <v>1</v>
      </c>
      <c r="F2929">
        <v>24.8</v>
      </c>
      <c r="N2929" t="s">
        <v>157</v>
      </c>
    </row>
    <row r="2930" spans="1:14" x14ac:dyDescent="0.2">
      <c r="A2930">
        <v>2515703</v>
      </c>
      <c r="B2930" s="1">
        <v>44971</v>
      </c>
      <c r="C2930" t="s">
        <v>189</v>
      </c>
      <c r="D2930" t="s">
        <v>138</v>
      </c>
      <c r="E2930">
        <v>0</v>
      </c>
      <c r="F2930">
        <v>3.5</v>
      </c>
      <c r="N2930" t="s">
        <v>157</v>
      </c>
    </row>
    <row r="2931" spans="1:14" x14ac:dyDescent="0.2">
      <c r="A2931">
        <v>2517833</v>
      </c>
      <c r="B2931" s="1">
        <v>44971</v>
      </c>
      <c r="C2931" t="s">
        <v>189</v>
      </c>
      <c r="D2931" t="s">
        <v>141</v>
      </c>
      <c r="E2931">
        <v>1</v>
      </c>
      <c r="F2931">
        <v>0.6</v>
      </c>
      <c r="N2931" t="s">
        <v>157</v>
      </c>
    </row>
    <row r="2932" spans="1:14" x14ac:dyDescent="0.2">
      <c r="A2932">
        <v>2516627</v>
      </c>
      <c r="B2932" s="1">
        <v>44971</v>
      </c>
      <c r="C2932" t="s">
        <v>189</v>
      </c>
      <c r="D2932" t="s">
        <v>142</v>
      </c>
      <c r="E2932">
        <v>1</v>
      </c>
      <c r="F2932">
        <v>1</v>
      </c>
      <c r="N2932" t="s">
        <v>157</v>
      </c>
    </row>
    <row r="2933" spans="1:14" x14ac:dyDescent="0.2">
      <c r="A2933">
        <v>2486259</v>
      </c>
      <c r="B2933" s="1">
        <v>44970</v>
      </c>
      <c r="C2933" t="s">
        <v>189</v>
      </c>
      <c r="D2933" t="s">
        <v>142</v>
      </c>
      <c r="E2933">
        <v>0</v>
      </c>
      <c r="F2933">
        <v>14.7</v>
      </c>
      <c r="N2933" t="s">
        <v>157</v>
      </c>
    </row>
    <row r="2934" spans="1:14" x14ac:dyDescent="0.2">
      <c r="A2934">
        <v>2430953</v>
      </c>
      <c r="B2934" s="1">
        <v>44970</v>
      </c>
      <c r="C2934" t="s">
        <v>189</v>
      </c>
      <c r="D2934" t="s">
        <v>142</v>
      </c>
      <c r="E2934">
        <v>0</v>
      </c>
      <c r="F2934">
        <v>2.2999999999999998</v>
      </c>
      <c r="N2934" t="s">
        <v>157</v>
      </c>
    </row>
    <row r="2935" spans="1:14" x14ac:dyDescent="0.2">
      <c r="A2935">
        <v>2464075</v>
      </c>
      <c r="B2935" s="1">
        <v>44970</v>
      </c>
      <c r="C2935" t="s">
        <v>189</v>
      </c>
      <c r="D2935" t="s">
        <v>149</v>
      </c>
      <c r="E2935">
        <v>1</v>
      </c>
      <c r="F2935">
        <v>0.8</v>
      </c>
      <c r="N2935" t="s">
        <v>157</v>
      </c>
    </row>
    <row r="2936" spans="1:14" x14ac:dyDescent="0.2">
      <c r="A2936">
        <v>2479546</v>
      </c>
      <c r="B2936" s="1">
        <v>44969</v>
      </c>
      <c r="C2936" t="s">
        <v>189</v>
      </c>
      <c r="D2936" t="s">
        <v>136</v>
      </c>
      <c r="E2936">
        <v>1</v>
      </c>
      <c r="F2936">
        <v>2</v>
      </c>
      <c r="N2936" t="s">
        <v>157</v>
      </c>
    </row>
    <row r="2937" spans="1:14" x14ac:dyDescent="0.2">
      <c r="A2937">
        <v>2511378</v>
      </c>
      <c r="B2937" s="1">
        <v>44968</v>
      </c>
      <c r="C2937" t="s">
        <v>189</v>
      </c>
      <c r="D2937" t="s">
        <v>151</v>
      </c>
      <c r="E2937">
        <v>0</v>
      </c>
      <c r="F2937">
        <v>3.8</v>
      </c>
      <c r="N2937" t="s">
        <v>157</v>
      </c>
    </row>
    <row r="2938" spans="1:14" x14ac:dyDescent="0.2">
      <c r="A2938">
        <v>2511341</v>
      </c>
      <c r="B2938" s="1">
        <v>44968</v>
      </c>
      <c r="C2938" t="s">
        <v>189</v>
      </c>
      <c r="D2938" t="s">
        <v>136</v>
      </c>
      <c r="E2938">
        <v>1</v>
      </c>
      <c r="F2938">
        <v>27.2</v>
      </c>
      <c r="N2938" t="s">
        <v>157</v>
      </c>
    </row>
    <row r="2939" spans="1:14" x14ac:dyDescent="0.2">
      <c r="A2939">
        <v>2500671</v>
      </c>
      <c r="B2939" s="1">
        <v>44968</v>
      </c>
      <c r="C2939" t="s">
        <v>189</v>
      </c>
      <c r="D2939" t="s">
        <v>152</v>
      </c>
      <c r="E2939">
        <v>1</v>
      </c>
      <c r="F2939">
        <v>1</v>
      </c>
      <c r="N2939" t="s">
        <v>157</v>
      </c>
    </row>
    <row r="2940" spans="1:14" x14ac:dyDescent="0.2">
      <c r="A2940">
        <v>2507657</v>
      </c>
      <c r="B2940" s="1">
        <v>44967</v>
      </c>
      <c r="C2940" t="s">
        <v>189</v>
      </c>
      <c r="D2940" t="s">
        <v>136</v>
      </c>
      <c r="E2940">
        <v>0</v>
      </c>
      <c r="F2940">
        <v>3.1</v>
      </c>
      <c r="N2940" t="s">
        <v>157</v>
      </c>
    </row>
    <row r="2941" spans="1:14" x14ac:dyDescent="0.2">
      <c r="A2941">
        <v>2506997</v>
      </c>
      <c r="B2941" s="1">
        <v>44967</v>
      </c>
      <c r="C2941" t="s">
        <v>189</v>
      </c>
      <c r="D2941" t="s">
        <v>142</v>
      </c>
      <c r="E2941">
        <v>0</v>
      </c>
      <c r="F2941">
        <v>1</v>
      </c>
      <c r="N2941" t="s">
        <v>157</v>
      </c>
    </row>
    <row r="2942" spans="1:14" x14ac:dyDescent="0.2">
      <c r="A2942">
        <v>2507194</v>
      </c>
      <c r="B2942" s="1">
        <v>44967</v>
      </c>
      <c r="C2942" t="s">
        <v>189</v>
      </c>
      <c r="D2942" t="s">
        <v>149</v>
      </c>
      <c r="E2942">
        <v>0</v>
      </c>
      <c r="F2942">
        <v>0.8</v>
      </c>
      <c r="N2942" t="s">
        <v>157</v>
      </c>
    </row>
    <row r="2943" spans="1:14" x14ac:dyDescent="0.2">
      <c r="A2943">
        <v>2507226</v>
      </c>
      <c r="B2943" s="1">
        <v>44966</v>
      </c>
      <c r="C2943" t="s">
        <v>189</v>
      </c>
      <c r="D2943" t="s">
        <v>152</v>
      </c>
      <c r="E2943">
        <v>1</v>
      </c>
      <c r="F2943">
        <v>1.4</v>
      </c>
      <c r="N2943" t="s">
        <v>157</v>
      </c>
    </row>
    <row r="2944" spans="1:14" x14ac:dyDescent="0.2">
      <c r="A2944">
        <v>2473357</v>
      </c>
      <c r="B2944" s="1">
        <v>44966</v>
      </c>
      <c r="C2944" t="s">
        <v>189</v>
      </c>
      <c r="D2944" t="s">
        <v>137</v>
      </c>
      <c r="E2944">
        <v>1</v>
      </c>
      <c r="F2944">
        <v>2.6</v>
      </c>
      <c r="N2944" t="s">
        <v>157</v>
      </c>
    </row>
    <row r="2945" spans="1:14" x14ac:dyDescent="0.2">
      <c r="A2945">
        <v>2507080</v>
      </c>
      <c r="B2945" s="1">
        <v>44966</v>
      </c>
      <c r="C2945" t="s">
        <v>189</v>
      </c>
      <c r="D2945" t="s">
        <v>151</v>
      </c>
      <c r="E2945">
        <v>1</v>
      </c>
      <c r="F2945">
        <v>0.5</v>
      </c>
      <c r="N2945" t="s">
        <v>157</v>
      </c>
    </row>
    <row r="2946" spans="1:14" x14ac:dyDescent="0.2">
      <c r="A2946">
        <v>2479125</v>
      </c>
      <c r="B2946" s="1">
        <v>44965</v>
      </c>
      <c r="C2946" t="s">
        <v>189</v>
      </c>
      <c r="D2946" t="s">
        <v>135</v>
      </c>
      <c r="E2946">
        <v>0</v>
      </c>
      <c r="F2946">
        <v>1.7</v>
      </c>
      <c r="N2946" t="s">
        <v>157</v>
      </c>
    </row>
    <row r="2947" spans="1:14" x14ac:dyDescent="0.2">
      <c r="A2947">
        <v>2481307</v>
      </c>
      <c r="B2947" s="1">
        <v>44965</v>
      </c>
      <c r="C2947" t="s">
        <v>189</v>
      </c>
      <c r="D2947" t="s">
        <v>142</v>
      </c>
      <c r="E2947">
        <v>1</v>
      </c>
      <c r="F2947">
        <v>2.5</v>
      </c>
      <c r="N2947" t="s">
        <v>157</v>
      </c>
    </row>
    <row r="2948" spans="1:14" x14ac:dyDescent="0.2">
      <c r="A2948">
        <v>2419345</v>
      </c>
      <c r="B2948" s="1">
        <v>44965</v>
      </c>
      <c r="C2948" t="s">
        <v>189</v>
      </c>
      <c r="D2948" t="s">
        <v>135</v>
      </c>
      <c r="E2948">
        <v>0</v>
      </c>
      <c r="F2948">
        <v>0.6</v>
      </c>
      <c r="N2948" t="s">
        <v>157</v>
      </c>
    </row>
    <row r="2949" spans="1:14" x14ac:dyDescent="0.2">
      <c r="A2949">
        <v>2501807</v>
      </c>
      <c r="B2949" s="1">
        <v>44964</v>
      </c>
      <c r="C2949" t="s">
        <v>189</v>
      </c>
      <c r="D2949" t="s">
        <v>139</v>
      </c>
      <c r="E2949">
        <v>1</v>
      </c>
      <c r="F2949">
        <v>0.8</v>
      </c>
      <c r="N2949" t="s">
        <v>157</v>
      </c>
    </row>
    <row r="2950" spans="1:14" x14ac:dyDescent="0.2">
      <c r="A2950">
        <v>2501913</v>
      </c>
      <c r="B2950" s="1">
        <v>44964</v>
      </c>
      <c r="C2950" t="s">
        <v>189</v>
      </c>
      <c r="D2950" t="s">
        <v>143</v>
      </c>
      <c r="E2950">
        <v>1</v>
      </c>
      <c r="F2950">
        <v>1.2</v>
      </c>
      <c r="N2950" t="s">
        <v>157</v>
      </c>
    </row>
    <row r="2951" spans="1:14" x14ac:dyDescent="0.2">
      <c r="A2951">
        <v>2497775</v>
      </c>
      <c r="B2951" s="1">
        <v>44964</v>
      </c>
      <c r="C2951" t="s">
        <v>189</v>
      </c>
      <c r="D2951" t="s">
        <v>149</v>
      </c>
      <c r="E2951">
        <v>0</v>
      </c>
      <c r="F2951">
        <v>0.8</v>
      </c>
      <c r="N2951" t="s">
        <v>157</v>
      </c>
    </row>
    <row r="2952" spans="1:14" x14ac:dyDescent="0.2">
      <c r="A2952">
        <v>2441840</v>
      </c>
      <c r="B2952" s="1">
        <v>44964</v>
      </c>
      <c r="C2952" t="s">
        <v>189</v>
      </c>
      <c r="D2952" t="s">
        <v>142</v>
      </c>
      <c r="E2952">
        <v>1</v>
      </c>
      <c r="F2952">
        <v>3.5</v>
      </c>
      <c r="N2952" t="s">
        <v>157</v>
      </c>
    </row>
    <row r="2953" spans="1:14" x14ac:dyDescent="0.2">
      <c r="A2953">
        <v>2485037</v>
      </c>
      <c r="B2953" s="1">
        <v>44963</v>
      </c>
      <c r="C2953" t="s">
        <v>189</v>
      </c>
      <c r="D2953" t="s">
        <v>149</v>
      </c>
      <c r="E2953">
        <v>0</v>
      </c>
      <c r="F2953">
        <v>1.2</v>
      </c>
      <c r="N2953" t="s">
        <v>157</v>
      </c>
    </row>
    <row r="2954" spans="1:14" x14ac:dyDescent="0.2">
      <c r="A2954">
        <v>2496138</v>
      </c>
      <c r="B2954" s="1">
        <v>44963</v>
      </c>
      <c r="C2954" t="s">
        <v>189</v>
      </c>
      <c r="D2954" t="s">
        <v>140</v>
      </c>
      <c r="E2954">
        <v>0</v>
      </c>
      <c r="F2954">
        <v>0.5</v>
      </c>
      <c r="N2954" t="s">
        <v>157</v>
      </c>
    </row>
    <row r="2955" spans="1:14" x14ac:dyDescent="0.2">
      <c r="A2955">
        <v>2498166</v>
      </c>
      <c r="B2955" s="1">
        <v>44963</v>
      </c>
      <c r="C2955" t="s">
        <v>189</v>
      </c>
      <c r="D2955" t="s">
        <v>135</v>
      </c>
      <c r="E2955">
        <v>0</v>
      </c>
      <c r="F2955">
        <v>67.3</v>
      </c>
      <c r="N2955" t="s">
        <v>157</v>
      </c>
    </row>
    <row r="2956" spans="1:14" x14ac:dyDescent="0.2">
      <c r="A2956">
        <v>2465550</v>
      </c>
      <c r="B2956" s="1">
        <v>44963</v>
      </c>
      <c r="C2956" t="s">
        <v>189</v>
      </c>
      <c r="D2956" t="s">
        <v>151</v>
      </c>
      <c r="E2956">
        <v>1</v>
      </c>
      <c r="F2956">
        <v>0.5</v>
      </c>
      <c r="N2956" t="s">
        <v>157</v>
      </c>
    </row>
    <row r="2957" spans="1:14" x14ac:dyDescent="0.2">
      <c r="A2957">
        <v>2486215</v>
      </c>
      <c r="B2957" s="1">
        <v>44961</v>
      </c>
      <c r="C2957" t="s">
        <v>189</v>
      </c>
      <c r="D2957" t="s">
        <v>139</v>
      </c>
      <c r="E2957">
        <v>0</v>
      </c>
      <c r="F2957">
        <v>1.2</v>
      </c>
      <c r="N2957" t="s">
        <v>157</v>
      </c>
    </row>
    <row r="2958" spans="1:14" x14ac:dyDescent="0.2">
      <c r="A2958">
        <v>2463775</v>
      </c>
      <c r="B2958" s="1">
        <v>44961</v>
      </c>
      <c r="C2958" t="s">
        <v>189</v>
      </c>
      <c r="D2958" t="s">
        <v>143</v>
      </c>
      <c r="E2958">
        <v>1</v>
      </c>
      <c r="F2958">
        <v>0.6</v>
      </c>
      <c r="N2958" t="s">
        <v>157</v>
      </c>
    </row>
    <row r="2959" spans="1:14" x14ac:dyDescent="0.2">
      <c r="A2959">
        <v>2486369</v>
      </c>
      <c r="B2959" s="1">
        <v>44960</v>
      </c>
      <c r="C2959" t="s">
        <v>189</v>
      </c>
      <c r="D2959" t="s">
        <v>143</v>
      </c>
      <c r="E2959">
        <v>0</v>
      </c>
      <c r="F2959">
        <v>1.8</v>
      </c>
      <c r="N2959" t="s">
        <v>157</v>
      </c>
    </row>
    <row r="2960" spans="1:14" x14ac:dyDescent="0.2">
      <c r="A2960">
        <v>2494488</v>
      </c>
      <c r="B2960" s="1">
        <v>44960</v>
      </c>
      <c r="C2960" t="s">
        <v>189</v>
      </c>
      <c r="D2960" t="s">
        <v>143</v>
      </c>
      <c r="E2960">
        <v>0</v>
      </c>
      <c r="F2960">
        <v>0.6</v>
      </c>
      <c r="N2960" t="s">
        <v>157</v>
      </c>
    </row>
    <row r="2961" spans="1:14" x14ac:dyDescent="0.2">
      <c r="A2961">
        <v>2483011</v>
      </c>
      <c r="B2961" s="1">
        <v>44960</v>
      </c>
      <c r="C2961" t="s">
        <v>189</v>
      </c>
      <c r="D2961" t="s">
        <v>135</v>
      </c>
      <c r="E2961">
        <v>1</v>
      </c>
      <c r="F2961">
        <v>7.2</v>
      </c>
      <c r="N2961" t="s">
        <v>157</v>
      </c>
    </row>
    <row r="2962" spans="1:14" x14ac:dyDescent="0.2">
      <c r="A2962">
        <v>2486705</v>
      </c>
      <c r="B2962" s="1">
        <v>44960</v>
      </c>
      <c r="C2962" t="s">
        <v>189</v>
      </c>
      <c r="D2962" t="s">
        <v>141</v>
      </c>
      <c r="E2962">
        <v>1</v>
      </c>
      <c r="F2962">
        <v>0.5</v>
      </c>
      <c r="N2962" t="s">
        <v>157</v>
      </c>
    </row>
    <row r="2963" spans="1:14" x14ac:dyDescent="0.2">
      <c r="A2963">
        <v>2485969</v>
      </c>
      <c r="B2963" s="1">
        <v>44960</v>
      </c>
      <c r="C2963" t="s">
        <v>189</v>
      </c>
      <c r="D2963" t="s">
        <v>135</v>
      </c>
      <c r="E2963">
        <v>1</v>
      </c>
      <c r="F2963">
        <v>1</v>
      </c>
      <c r="N2963" t="s">
        <v>157</v>
      </c>
    </row>
    <row r="2964" spans="1:14" x14ac:dyDescent="0.2">
      <c r="A2964">
        <v>2479897</v>
      </c>
      <c r="B2964" s="1">
        <v>44959</v>
      </c>
      <c r="C2964" t="s">
        <v>189</v>
      </c>
      <c r="D2964" t="s">
        <v>138</v>
      </c>
      <c r="E2964">
        <v>0</v>
      </c>
      <c r="F2964">
        <v>0.6</v>
      </c>
      <c r="N2964" t="s">
        <v>157</v>
      </c>
    </row>
    <row r="2965" spans="1:14" x14ac:dyDescent="0.2">
      <c r="A2965">
        <v>2484621</v>
      </c>
      <c r="B2965" s="1">
        <v>44959</v>
      </c>
      <c r="C2965" t="s">
        <v>189</v>
      </c>
      <c r="D2965" t="s">
        <v>134</v>
      </c>
      <c r="E2965">
        <v>0</v>
      </c>
      <c r="F2965">
        <v>1.2</v>
      </c>
      <c r="N2965" t="s">
        <v>157</v>
      </c>
    </row>
    <row r="2966" spans="1:14" x14ac:dyDescent="0.2">
      <c r="A2966">
        <v>2486270</v>
      </c>
      <c r="B2966" s="1">
        <v>44959</v>
      </c>
      <c r="C2966" t="s">
        <v>189</v>
      </c>
      <c r="D2966" t="s">
        <v>141</v>
      </c>
      <c r="E2966">
        <v>0</v>
      </c>
      <c r="F2966">
        <v>0.5</v>
      </c>
      <c r="N2966" t="s">
        <v>157</v>
      </c>
    </row>
    <row r="2967" spans="1:14" x14ac:dyDescent="0.2">
      <c r="A2967">
        <v>2479255</v>
      </c>
      <c r="B2967" s="1">
        <v>44959</v>
      </c>
      <c r="C2967" t="s">
        <v>189</v>
      </c>
      <c r="D2967" t="s">
        <v>141</v>
      </c>
      <c r="E2967">
        <v>1</v>
      </c>
      <c r="F2967">
        <v>2.1</v>
      </c>
      <c r="N2967" t="s">
        <v>157</v>
      </c>
    </row>
    <row r="2968" spans="1:14" x14ac:dyDescent="0.2">
      <c r="A2968">
        <v>2487462</v>
      </c>
      <c r="B2968" s="1">
        <v>44959</v>
      </c>
      <c r="C2968" t="s">
        <v>189</v>
      </c>
      <c r="D2968" t="s">
        <v>132</v>
      </c>
      <c r="E2968">
        <v>0</v>
      </c>
      <c r="F2968">
        <v>6.4</v>
      </c>
      <c r="N2968" t="s">
        <v>157</v>
      </c>
    </row>
    <row r="2969" spans="1:14" x14ac:dyDescent="0.2">
      <c r="A2969">
        <v>2485536</v>
      </c>
      <c r="B2969" s="1">
        <v>44959</v>
      </c>
      <c r="C2969" t="s">
        <v>189</v>
      </c>
      <c r="D2969" t="s">
        <v>135</v>
      </c>
      <c r="E2969">
        <v>0</v>
      </c>
      <c r="F2969">
        <v>0.6</v>
      </c>
      <c r="N2969" t="s">
        <v>157</v>
      </c>
    </row>
    <row r="2970" spans="1:14" x14ac:dyDescent="0.2">
      <c r="A2970">
        <v>2484616</v>
      </c>
      <c r="B2970" s="1">
        <v>44959</v>
      </c>
      <c r="C2970" t="s">
        <v>189</v>
      </c>
      <c r="D2970" t="s">
        <v>136</v>
      </c>
      <c r="E2970">
        <v>1</v>
      </c>
      <c r="F2970">
        <v>0.6</v>
      </c>
      <c r="N2970" t="s">
        <v>157</v>
      </c>
    </row>
    <row r="2971" spans="1:14" x14ac:dyDescent="0.2">
      <c r="A2971">
        <v>2479126</v>
      </c>
      <c r="B2971" s="1">
        <v>44959</v>
      </c>
      <c r="C2971" t="s">
        <v>189</v>
      </c>
      <c r="D2971" t="s">
        <v>138</v>
      </c>
      <c r="E2971">
        <v>0</v>
      </c>
      <c r="F2971">
        <v>0.8</v>
      </c>
      <c r="N2971" t="s">
        <v>157</v>
      </c>
    </row>
    <row r="2972" spans="1:14" x14ac:dyDescent="0.2">
      <c r="A2972">
        <v>2490903</v>
      </c>
      <c r="B2972" s="1">
        <v>44959</v>
      </c>
      <c r="C2972" t="s">
        <v>189</v>
      </c>
      <c r="D2972" t="s">
        <v>151</v>
      </c>
      <c r="E2972">
        <v>1</v>
      </c>
      <c r="F2972">
        <v>4.5</v>
      </c>
      <c r="N2972" t="s">
        <v>157</v>
      </c>
    </row>
    <row r="2973" spans="1:14" x14ac:dyDescent="0.2">
      <c r="A2973">
        <v>2486428</v>
      </c>
      <c r="B2973" s="1">
        <v>44959</v>
      </c>
      <c r="C2973" t="s">
        <v>189</v>
      </c>
      <c r="D2973" t="s">
        <v>140</v>
      </c>
      <c r="E2973">
        <v>0</v>
      </c>
      <c r="F2973">
        <v>0.6</v>
      </c>
      <c r="N2973" t="s">
        <v>157</v>
      </c>
    </row>
    <row r="2974" spans="1:14" x14ac:dyDescent="0.2">
      <c r="A2974">
        <v>2490894</v>
      </c>
      <c r="B2974" s="1">
        <v>44959</v>
      </c>
      <c r="C2974" t="s">
        <v>189</v>
      </c>
      <c r="D2974" t="s">
        <v>136</v>
      </c>
      <c r="E2974">
        <v>0</v>
      </c>
      <c r="F2974">
        <v>0.8</v>
      </c>
      <c r="N2974" t="s">
        <v>157</v>
      </c>
    </row>
    <row r="2975" spans="1:14" x14ac:dyDescent="0.2">
      <c r="A2975">
        <v>2489529</v>
      </c>
      <c r="B2975" s="1">
        <v>44958</v>
      </c>
      <c r="C2975" t="s">
        <v>189</v>
      </c>
      <c r="D2975" t="s">
        <v>134</v>
      </c>
      <c r="E2975">
        <v>1</v>
      </c>
      <c r="F2975">
        <v>0.4</v>
      </c>
      <c r="N2975" t="s">
        <v>157</v>
      </c>
    </row>
    <row r="2976" spans="1:14" x14ac:dyDescent="0.2">
      <c r="A2976">
        <v>2475274</v>
      </c>
      <c r="B2976" s="1">
        <v>44958</v>
      </c>
      <c r="C2976" t="s">
        <v>189</v>
      </c>
      <c r="D2976" t="s">
        <v>140</v>
      </c>
      <c r="E2976">
        <v>0</v>
      </c>
      <c r="F2976">
        <v>0.6</v>
      </c>
      <c r="N2976" t="s">
        <v>157</v>
      </c>
    </row>
    <row r="2977" spans="1:14" x14ac:dyDescent="0.2">
      <c r="A2977">
        <v>2485635</v>
      </c>
      <c r="B2977" s="1">
        <v>44958</v>
      </c>
      <c r="C2977" t="s">
        <v>189</v>
      </c>
      <c r="D2977" t="s">
        <v>149</v>
      </c>
      <c r="E2977">
        <v>1</v>
      </c>
      <c r="F2977">
        <v>0.8</v>
      </c>
      <c r="N2977" t="s">
        <v>157</v>
      </c>
    </row>
    <row r="2978" spans="1:14" x14ac:dyDescent="0.2">
      <c r="A2978">
        <v>2485840</v>
      </c>
      <c r="B2978" s="1">
        <v>44958</v>
      </c>
      <c r="C2978" t="s">
        <v>189</v>
      </c>
      <c r="D2978" t="s">
        <v>140</v>
      </c>
      <c r="E2978">
        <v>0</v>
      </c>
      <c r="F2978">
        <v>0.2</v>
      </c>
      <c r="N2978" t="s">
        <v>157</v>
      </c>
    </row>
    <row r="2979" spans="1:14" x14ac:dyDescent="0.2">
      <c r="A2979">
        <v>2485468</v>
      </c>
      <c r="B2979" s="1">
        <v>44958</v>
      </c>
      <c r="C2979" t="s">
        <v>189</v>
      </c>
      <c r="D2979" t="s">
        <v>141</v>
      </c>
      <c r="E2979">
        <v>0</v>
      </c>
      <c r="F2979">
        <v>0.6</v>
      </c>
      <c r="N2979" t="s">
        <v>157</v>
      </c>
    </row>
    <row r="2980" spans="1:14" x14ac:dyDescent="0.2">
      <c r="A2980">
        <v>2485936</v>
      </c>
      <c r="B2980" s="1">
        <v>44958</v>
      </c>
      <c r="C2980" t="s">
        <v>189</v>
      </c>
      <c r="D2980" t="s">
        <v>152</v>
      </c>
      <c r="E2980">
        <v>0</v>
      </c>
      <c r="F2980">
        <v>0.6</v>
      </c>
      <c r="N2980" t="s">
        <v>157</v>
      </c>
    </row>
    <row r="2981" spans="1:14" x14ac:dyDescent="0.2">
      <c r="A2981">
        <v>2486736</v>
      </c>
      <c r="B2981" s="1">
        <v>44958</v>
      </c>
      <c r="C2981" t="s">
        <v>189</v>
      </c>
      <c r="D2981" t="s">
        <v>140</v>
      </c>
      <c r="E2981">
        <v>1</v>
      </c>
      <c r="F2981">
        <v>0.6</v>
      </c>
      <c r="N2981" t="s">
        <v>157</v>
      </c>
    </row>
    <row r="2982" spans="1:14" x14ac:dyDescent="0.2">
      <c r="A2982">
        <v>2486864</v>
      </c>
      <c r="B2982" s="1">
        <v>44958</v>
      </c>
      <c r="C2982" t="s">
        <v>189</v>
      </c>
      <c r="D2982" t="s">
        <v>132</v>
      </c>
      <c r="E2982">
        <v>1</v>
      </c>
      <c r="F2982">
        <v>0.4</v>
      </c>
      <c r="N2982" t="s">
        <v>157</v>
      </c>
    </row>
    <row r="2983" spans="1:14" x14ac:dyDescent="0.2">
      <c r="A2983">
        <v>2487201</v>
      </c>
      <c r="B2983" s="1">
        <v>44958</v>
      </c>
      <c r="C2983" t="s">
        <v>189</v>
      </c>
      <c r="D2983" t="s">
        <v>149</v>
      </c>
      <c r="E2983">
        <v>1</v>
      </c>
      <c r="F2983">
        <v>1.2</v>
      </c>
      <c r="N2983" t="s">
        <v>157</v>
      </c>
    </row>
    <row r="2984" spans="1:14" x14ac:dyDescent="0.2">
      <c r="A2984">
        <v>2486625</v>
      </c>
      <c r="B2984" s="1">
        <v>44958</v>
      </c>
      <c r="C2984" t="s">
        <v>189</v>
      </c>
      <c r="D2984" t="s">
        <v>149</v>
      </c>
      <c r="E2984">
        <v>1</v>
      </c>
      <c r="F2984">
        <v>6.6</v>
      </c>
      <c r="N2984" t="s">
        <v>157</v>
      </c>
    </row>
    <row r="2985" spans="1:14" x14ac:dyDescent="0.2">
      <c r="A2985">
        <v>2485129</v>
      </c>
      <c r="B2985" s="1">
        <v>44958</v>
      </c>
      <c r="C2985" t="s">
        <v>189</v>
      </c>
      <c r="D2985" t="s">
        <v>152</v>
      </c>
      <c r="E2985">
        <v>0</v>
      </c>
      <c r="F2985">
        <v>0.6</v>
      </c>
      <c r="N2985" t="s">
        <v>157</v>
      </c>
    </row>
    <row r="2986" spans="1:14" x14ac:dyDescent="0.2">
      <c r="A2986">
        <v>2487158</v>
      </c>
      <c r="B2986" s="1">
        <v>44958</v>
      </c>
      <c r="C2986" t="s">
        <v>189</v>
      </c>
      <c r="D2986" t="s">
        <v>132</v>
      </c>
      <c r="E2986">
        <v>1</v>
      </c>
      <c r="F2986">
        <v>0.8</v>
      </c>
      <c r="N2986" t="s">
        <v>157</v>
      </c>
    </row>
    <row r="2987" spans="1:14" x14ac:dyDescent="0.2">
      <c r="A2987">
        <v>2487078</v>
      </c>
      <c r="B2987" s="1">
        <v>44958</v>
      </c>
      <c r="C2987" t="s">
        <v>189</v>
      </c>
      <c r="D2987" t="s">
        <v>137</v>
      </c>
      <c r="E2987">
        <v>0</v>
      </c>
      <c r="F2987">
        <v>0.8</v>
      </c>
      <c r="N2987" t="s">
        <v>157</v>
      </c>
    </row>
    <row r="2988" spans="1:14" x14ac:dyDescent="0.2">
      <c r="A2988">
        <v>2485367</v>
      </c>
      <c r="B2988" s="1">
        <v>44958</v>
      </c>
      <c r="C2988" t="s">
        <v>189</v>
      </c>
      <c r="D2988" t="s">
        <v>142</v>
      </c>
      <c r="E2988">
        <v>1</v>
      </c>
      <c r="F2988">
        <v>0.4</v>
      </c>
      <c r="N2988" t="s">
        <v>157</v>
      </c>
    </row>
    <row r="2989" spans="1:14" x14ac:dyDescent="0.2">
      <c r="A2989">
        <v>2484978</v>
      </c>
      <c r="B2989" s="1">
        <v>44958</v>
      </c>
      <c r="C2989" t="s">
        <v>189</v>
      </c>
      <c r="D2989" t="s">
        <v>136</v>
      </c>
      <c r="E2989">
        <v>1</v>
      </c>
      <c r="F2989">
        <v>0.6</v>
      </c>
      <c r="N2989" t="s">
        <v>157</v>
      </c>
    </row>
    <row r="2990" spans="1:14" x14ac:dyDescent="0.2">
      <c r="A2990">
        <v>2485124</v>
      </c>
      <c r="B2990" s="1">
        <v>44958</v>
      </c>
      <c r="C2990" t="s">
        <v>189</v>
      </c>
      <c r="D2990" t="s">
        <v>132</v>
      </c>
      <c r="E2990">
        <v>1</v>
      </c>
      <c r="F2990">
        <v>1</v>
      </c>
      <c r="N2990" t="s">
        <v>157</v>
      </c>
    </row>
    <row r="2991" spans="1:14" x14ac:dyDescent="0.2">
      <c r="A2991">
        <v>2485008</v>
      </c>
      <c r="B2991" s="1">
        <v>44958</v>
      </c>
      <c r="C2991" t="s">
        <v>189</v>
      </c>
      <c r="D2991" t="s">
        <v>135</v>
      </c>
      <c r="E2991">
        <v>0</v>
      </c>
      <c r="F2991">
        <v>0.6</v>
      </c>
      <c r="N2991" t="s">
        <v>157</v>
      </c>
    </row>
    <row r="2992" spans="1:14" x14ac:dyDescent="0.2">
      <c r="A2992">
        <v>2486958</v>
      </c>
      <c r="B2992" s="1">
        <v>44958</v>
      </c>
      <c r="C2992" t="s">
        <v>189</v>
      </c>
      <c r="D2992" t="s">
        <v>139</v>
      </c>
      <c r="E2992">
        <v>1</v>
      </c>
      <c r="F2992">
        <v>2</v>
      </c>
      <c r="N2992" t="s">
        <v>157</v>
      </c>
    </row>
    <row r="2993" spans="1:14" x14ac:dyDescent="0.2">
      <c r="A2993">
        <v>2485096</v>
      </c>
      <c r="B2993" s="1">
        <v>44958</v>
      </c>
      <c r="C2993" t="s">
        <v>189</v>
      </c>
      <c r="D2993" t="s">
        <v>137</v>
      </c>
      <c r="E2993">
        <v>1</v>
      </c>
      <c r="F2993">
        <v>1.2</v>
      </c>
      <c r="N2993" t="s">
        <v>157</v>
      </c>
    </row>
    <row r="2994" spans="1:14" x14ac:dyDescent="0.2">
      <c r="A2994">
        <v>2487762</v>
      </c>
      <c r="B2994" s="1">
        <v>44958</v>
      </c>
      <c r="C2994" t="s">
        <v>189</v>
      </c>
      <c r="D2994" t="s">
        <v>137</v>
      </c>
      <c r="E2994">
        <v>1</v>
      </c>
      <c r="F2994">
        <v>0.8</v>
      </c>
      <c r="N2994" t="s">
        <v>157</v>
      </c>
    </row>
    <row r="2995" spans="1:14" x14ac:dyDescent="0.2">
      <c r="A2995">
        <v>2486889</v>
      </c>
      <c r="B2995" s="1">
        <v>44958</v>
      </c>
      <c r="C2995" t="s">
        <v>189</v>
      </c>
      <c r="D2995" t="s">
        <v>134</v>
      </c>
      <c r="E2995">
        <v>0</v>
      </c>
      <c r="F2995">
        <v>2.1</v>
      </c>
      <c r="N2995" t="s">
        <v>157</v>
      </c>
    </row>
    <row r="2996" spans="1:14" x14ac:dyDescent="0.2">
      <c r="A2996">
        <v>2487161</v>
      </c>
      <c r="B2996" s="1">
        <v>44958</v>
      </c>
      <c r="C2996" t="s">
        <v>189</v>
      </c>
      <c r="D2996" t="s">
        <v>152</v>
      </c>
      <c r="E2996">
        <v>1</v>
      </c>
      <c r="F2996">
        <v>0.8</v>
      </c>
      <c r="N2996" t="s">
        <v>157</v>
      </c>
    </row>
    <row r="2997" spans="1:14" x14ac:dyDescent="0.2">
      <c r="A2997">
        <v>2487346</v>
      </c>
      <c r="B2997" s="1">
        <v>44958</v>
      </c>
      <c r="C2997" t="s">
        <v>189</v>
      </c>
      <c r="D2997" t="s">
        <v>142</v>
      </c>
      <c r="E2997">
        <v>0</v>
      </c>
      <c r="F2997">
        <v>1.6</v>
      </c>
      <c r="N2997" t="s">
        <v>157</v>
      </c>
    </row>
    <row r="2998" spans="1:14" x14ac:dyDescent="0.2">
      <c r="A2998">
        <v>2486162</v>
      </c>
      <c r="B2998" s="1">
        <v>44958</v>
      </c>
      <c r="C2998" t="s">
        <v>189</v>
      </c>
      <c r="D2998" t="s">
        <v>149</v>
      </c>
      <c r="E2998">
        <v>0</v>
      </c>
      <c r="F2998">
        <v>0.5</v>
      </c>
      <c r="N2998" t="s">
        <v>157</v>
      </c>
    </row>
    <row r="2999" spans="1:14" x14ac:dyDescent="0.2">
      <c r="A2999">
        <v>2486895</v>
      </c>
      <c r="B2999" s="1">
        <v>44957</v>
      </c>
      <c r="C2999" t="s">
        <v>189</v>
      </c>
      <c r="D2999" t="s">
        <v>136</v>
      </c>
      <c r="E2999">
        <v>0</v>
      </c>
      <c r="F2999">
        <v>5.4</v>
      </c>
      <c r="N2999" t="s">
        <v>157</v>
      </c>
    </row>
    <row r="3000" spans="1:14" x14ac:dyDescent="0.2">
      <c r="A3000">
        <v>2485062</v>
      </c>
      <c r="B3000" s="1">
        <v>44957</v>
      </c>
      <c r="C3000" t="s">
        <v>189</v>
      </c>
      <c r="D3000" t="s">
        <v>134</v>
      </c>
      <c r="E3000">
        <v>0</v>
      </c>
      <c r="F3000">
        <v>0.8</v>
      </c>
      <c r="N3000" t="s">
        <v>157</v>
      </c>
    </row>
    <row r="3001" spans="1:14" x14ac:dyDescent="0.2">
      <c r="A3001">
        <v>2485034</v>
      </c>
      <c r="B3001" s="1">
        <v>44957</v>
      </c>
      <c r="C3001" t="s">
        <v>189</v>
      </c>
      <c r="D3001" t="s">
        <v>138</v>
      </c>
      <c r="E3001">
        <v>0</v>
      </c>
      <c r="F3001">
        <v>11.8</v>
      </c>
      <c r="N3001" t="s">
        <v>157</v>
      </c>
    </row>
    <row r="3002" spans="1:14" x14ac:dyDescent="0.2">
      <c r="A3002">
        <v>2485967</v>
      </c>
      <c r="B3002" s="1">
        <v>44957</v>
      </c>
      <c r="C3002" t="s">
        <v>189</v>
      </c>
      <c r="D3002" t="s">
        <v>137</v>
      </c>
      <c r="E3002">
        <v>1</v>
      </c>
      <c r="F3002">
        <v>1.4</v>
      </c>
      <c r="N3002" t="s">
        <v>157</v>
      </c>
    </row>
    <row r="3003" spans="1:14" x14ac:dyDescent="0.2">
      <c r="A3003">
        <v>2485086</v>
      </c>
      <c r="B3003" s="1">
        <v>44957</v>
      </c>
      <c r="C3003" t="s">
        <v>189</v>
      </c>
      <c r="D3003" t="s">
        <v>140</v>
      </c>
      <c r="E3003">
        <v>1</v>
      </c>
      <c r="F3003">
        <v>30.2</v>
      </c>
      <c r="N3003" t="s">
        <v>157</v>
      </c>
    </row>
    <row r="3004" spans="1:14" x14ac:dyDescent="0.2">
      <c r="A3004">
        <v>2484991</v>
      </c>
      <c r="B3004" s="1">
        <v>44957</v>
      </c>
      <c r="C3004" t="s">
        <v>189</v>
      </c>
      <c r="D3004" t="s">
        <v>140</v>
      </c>
      <c r="E3004">
        <v>1</v>
      </c>
      <c r="F3004">
        <v>4.9000000000000004</v>
      </c>
      <c r="N3004" t="s">
        <v>157</v>
      </c>
    </row>
    <row r="3005" spans="1:14" x14ac:dyDescent="0.2">
      <c r="A3005">
        <v>2479288</v>
      </c>
      <c r="B3005" s="1">
        <v>44957</v>
      </c>
      <c r="C3005" t="s">
        <v>189</v>
      </c>
      <c r="D3005" t="s">
        <v>140</v>
      </c>
      <c r="E3005">
        <v>1</v>
      </c>
      <c r="F3005">
        <v>0.6</v>
      </c>
      <c r="N3005" t="s">
        <v>157</v>
      </c>
    </row>
    <row r="3006" spans="1:14" x14ac:dyDescent="0.2">
      <c r="A3006">
        <v>2481293</v>
      </c>
      <c r="B3006" s="1">
        <v>44957</v>
      </c>
      <c r="C3006" t="s">
        <v>189</v>
      </c>
      <c r="D3006" t="s">
        <v>138</v>
      </c>
      <c r="E3006">
        <v>1</v>
      </c>
      <c r="F3006">
        <v>0.4</v>
      </c>
      <c r="N3006" t="s">
        <v>157</v>
      </c>
    </row>
    <row r="3007" spans="1:14" x14ac:dyDescent="0.2">
      <c r="A3007">
        <v>2486411</v>
      </c>
      <c r="B3007" s="1">
        <v>44957</v>
      </c>
      <c r="C3007" t="s">
        <v>189</v>
      </c>
      <c r="D3007" t="s">
        <v>142</v>
      </c>
      <c r="E3007">
        <v>0</v>
      </c>
      <c r="F3007">
        <v>0.5</v>
      </c>
      <c r="N3007" t="s">
        <v>157</v>
      </c>
    </row>
    <row r="3008" spans="1:14" x14ac:dyDescent="0.2">
      <c r="A3008">
        <v>2485292</v>
      </c>
      <c r="B3008" s="1">
        <v>44957</v>
      </c>
      <c r="C3008" t="s">
        <v>189</v>
      </c>
      <c r="D3008" t="s">
        <v>139</v>
      </c>
      <c r="E3008">
        <v>1</v>
      </c>
      <c r="F3008">
        <v>0.6</v>
      </c>
      <c r="N3008" t="s">
        <v>157</v>
      </c>
    </row>
    <row r="3009" spans="1:14" x14ac:dyDescent="0.2">
      <c r="A3009">
        <v>2486244</v>
      </c>
      <c r="B3009" s="1">
        <v>44957</v>
      </c>
      <c r="C3009" t="s">
        <v>189</v>
      </c>
      <c r="D3009" t="s">
        <v>134</v>
      </c>
      <c r="E3009">
        <v>0</v>
      </c>
      <c r="F3009">
        <v>0.6</v>
      </c>
      <c r="N3009" t="s">
        <v>157</v>
      </c>
    </row>
    <row r="3010" spans="1:14" x14ac:dyDescent="0.2">
      <c r="A3010">
        <v>2480891</v>
      </c>
      <c r="B3010" s="1">
        <v>44957</v>
      </c>
      <c r="C3010" t="s">
        <v>189</v>
      </c>
      <c r="D3010" t="s">
        <v>138</v>
      </c>
      <c r="E3010">
        <v>0</v>
      </c>
      <c r="F3010">
        <v>1</v>
      </c>
      <c r="N3010" t="s">
        <v>157</v>
      </c>
    </row>
    <row r="3011" spans="1:14" x14ac:dyDescent="0.2">
      <c r="A3011">
        <v>2486535</v>
      </c>
      <c r="B3011" s="1">
        <v>44957</v>
      </c>
      <c r="C3011" t="s">
        <v>189</v>
      </c>
      <c r="D3011" t="s">
        <v>138</v>
      </c>
      <c r="E3011">
        <v>0</v>
      </c>
      <c r="F3011">
        <v>0.8</v>
      </c>
      <c r="N3011" t="s">
        <v>157</v>
      </c>
    </row>
    <row r="3012" spans="1:14" x14ac:dyDescent="0.2">
      <c r="A3012">
        <v>2485283</v>
      </c>
      <c r="B3012" s="1">
        <v>44957</v>
      </c>
      <c r="C3012" t="s">
        <v>189</v>
      </c>
      <c r="D3012" t="s">
        <v>140</v>
      </c>
      <c r="E3012">
        <v>1</v>
      </c>
      <c r="F3012">
        <v>29.9</v>
      </c>
      <c r="N3012" t="s">
        <v>157</v>
      </c>
    </row>
    <row r="3013" spans="1:14" x14ac:dyDescent="0.2">
      <c r="A3013">
        <v>2486286</v>
      </c>
      <c r="B3013" s="1">
        <v>44957</v>
      </c>
      <c r="C3013" t="s">
        <v>189</v>
      </c>
      <c r="D3013" t="s">
        <v>142</v>
      </c>
      <c r="E3013">
        <v>0</v>
      </c>
      <c r="F3013">
        <v>0.8</v>
      </c>
      <c r="N3013" t="s">
        <v>157</v>
      </c>
    </row>
    <row r="3014" spans="1:14" x14ac:dyDescent="0.2">
      <c r="A3014">
        <v>2486501</v>
      </c>
      <c r="B3014" s="1">
        <v>44957</v>
      </c>
      <c r="C3014" t="s">
        <v>189</v>
      </c>
      <c r="D3014" t="s">
        <v>140</v>
      </c>
      <c r="E3014">
        <v>1</v>
      </c>
      <c r="F3014">
        <v>2.7</v>
      </c>
      <c r="N3014" t="s">
        <v>157</v>
      </c>
    </row>
    <row r="3015" spans="1:14" x14ac:dyDescent="0.2">
      <c r="A3015">
        <v>2485629</v>
      </c>
      <c r="B3015" s="1">
        <v>44957</v>
      </c>
      <c r="C3015" t="s">
        <v>189</v>
      </c>
      <c r="D3015" t="s">
        <v>138</v>
      </c>
      <c r="E3015">
        <v>1</v>
      </c>
      <c r="F3015">
        <v>0.7</v>
      </c>
      <c r="N3015" t="s">
        <v>157</v>
      </c>
    </row>
    <row r="3016" spans="1:14" x14ac:dyDescent="0.2">
      <c r="A3016">
        <v>2484984</v>
      </c>
      <c r="B3016" s="1">
        <v>44957</v>
      </c>
      <c r="C3016" t="s">
        <v>189</v>
      </c>
      <c r="D3016" t="s">
        <v>140</v>
      </c>
      <c r="E3016">
        <v>1</v>
      </c>
      <c r="F3016">
        <v>0.6</v>
      </c>
      <c r="N3016" t="s">
        <v>157</v>
      </c>
    </row>
    <row r="3017" spans="1:14" x14ac:dyDescent="0.2">
      <c r="A3017">
        <v>2485817</v>
      </c>
      <c r="B3017" s="1">
        <v>44957</v>
      </c>
      <c r="C3017" t="s">
        <v>189</v>
      </c>
      <c r="D3017" t="s">
        <v>143</v>
      </c>
      <c r="E3017">
        <v>0</v>
      </c>
      <c r="F3017">
        <v>1.4</v>
      </c>
      <c r="N3017" t="s">
        <v>157</v>
      </c>
    </row>
    <row r="3018" spans="1:14" x14ac:dyDescent="0.2">
      <c r="A3018">
        <v>2479954</v>
      </c>
      <c r="B3018" s="1">
        <v>44957</v>
      </c>
      <c r="C3018" t="s">
        <v>189</v>
      </c>
      <c r="D3018" t="s">
        <v>149</v>
      </c>
      <c r="E3018">
        <v>0</v>
      </c>
      <c r="F3018">
        <v>5</v>
      </c>
      <c r="N3018" t="s">
        <v>157</v>
      </c>
    </row>
    <row r="3019" spans="1:14" x14ac:dyDescent="0.2">
      <c r="A3019">
        <v>2486665</v>
      </c>
      <c r="B3019" s="1">
        <v>44957</v>
      </c>
      <c r="C3019" t="s">
        <v>189</v>
      </c>
      <c r="D3019" t="s">
        <v>152</v>
      </c>
      <c r="E3019">
        <v>0</v>
      </c>
      <c r="F3019">
        <v>0.8</v>
      </c>
      <c r="N3019" t="s">
        <v>157</v>
      </c>
    </row>
    <row r="3020" spans="1:14" x14ac:dyDescent="0.2">
      <c r="A3020">
        <v>2485472</v>
      </c>
      <c r="B3020" s="1">
        <v>44957</v>
      </c>
      <c r="C3020" t="s">
        <v>189</v>
      </c>
      <c r="D3020" t="s">
        <v>140</v>
      </c>
      <c r="E3020">
        <v>0</v>
      </c>
      <c r="F3020">
        <v>2.1</v>
      </c>
      <c r="N3020" t="s">
        <v>157</v>
      </c>
    </row>
    <row r="3021" spans="1:14" x14ac:dyDescent="0.2">
      <c r="A3021">
        <v>2485875</v>
      </c>
      <c r="B3021" s="1">
        <v>44957</v>
      </c>
      <c r="C3021" t="s">
        <v>189</v>
      </c>
      <c r="D3021" t="s">
        <v>134</v>
      </c>
      <c r="E3021">
        <v>1</v>
      </c>
      <c r="F3021">
        <v>1.4</v>
      </c>
      <c r="N3021" t="s">
        <v>157</v>
      </c>
    </row>
    <row r="3022" spans="1:14" x14ac:dyDescent="0.2">
      <c r="A3022">
        <v>2486683</v>
      </c>
      <c r="B3022" s="1">
        <v>44957</v>
      </c>
      <c r="C3022" t="s">
        <v>189</v>
      </c>
      <c r="D3022" t="s">
        <v>149</v>
      </c>
      <c r="E3022">
        <v>0</v>
      </c>
      <c r="F3022">
        <v>1.1000000000000001</v>
      </c>
      <c r="N3022" t="s">
        <v>157</v>
      </c>
    </row>
    <row r="3023" spans="1:14" x14ac:dyDescent="0.2">
      <c r="A3023">
        <v>2484632</v>
      </c>
      <c r="B3023" s="1">
        <v>44957</v>
      </c>
      <c r="C3023" t="s">
        <v>189</v>
      </c>
      <c r="D3023" t="s">
        <v>151</v>
      </c>
      <c r="E3023">
        <v>1</v>
      </c>
      <c r="F3023">
        <v>3.2</v>
      </c>
      <c r="N3023" t="s">
        <v>157</v>
      </c>
    </row>
    <row r="3024" spans="1:14" x14ac:dyDescent="0.2">
      <c r="A3024">
        <v>2486198</v>
      </c>
      <c r="B3024" s="1">
        <v>44957</v>
      </c>
      <c r="C3024" t="s">
        <v>189</v>
      </c>
      <c r="D3024" t="s">
        <v>136</v>
      </c>
      <c r="E3024">
        <v>0</v>
      </c>
      <c r="F3024">
        <v>0.8</v>
      </c>
      <c r="N3024" t="s">
        <v>157</v>
      </c>
    </row>
    <row r="3025" spans="1:14" x14ac:dyDescent="0.2">
      <c r="A3025">
        <v>2485492</v>
      </c>
      <c r="B3025" s="1">
        <v>44957</v>
      </c>
      <c r="C3025" t="s">
        <v>189</v>
      </c>
      <c r="D3025" t="s">
        <v>136</v>
      </c>
      <c r="E3025">
        <v>1</v>
      </c>
      <c r="F3025">
        <v>1.6</v>
      </c>
      <c r="N3025" t="s">
        <v>157</v>
      </c>
    </row>
    <row r="3026" spans="1:14" x14ac:dyDescent="0.2">
      <c r="A3026">
        <v>2484973</v>
      </c>
      <c r="B3026" s="1">
        <v>44957</v>
      </c>
      <c r="C3026" t="s">
        <v>189</v>
      </c>
      <c r="D3026" t="s">
        <v>139</v>
      </c>
      <c r="E3026">
        <v>0</v>
      </c>
      <c r="F3026">
        <v>0.8</v>
      </c>
      <c r="N3026" t="s">
        <v>157</v>
      </c>
    </row>
    <row r="3027" spans="1:14" x14ac:dyDescent="0.2">
      <c r="A3027">
        <v>2485639</v>
      </c>
      <c r="B3027" s="1">
        <v>44957</v>
      </c>
      <c r="C3027" t="s">
        <v>189</v>
      </c>
      <c r="D3027" t="s">
        <v>151</v>
      </c>
      <c r="E3027">
        <v>0</v>
      </c>
      <c r="F3027">
        <v>1.1000000000000001</v>
      </c>
      <c r="N3027" t="s">
        <v>157</v>
      </c>
    </row>
    <row r="3028" spans="1:14" x14ac:dyDescent="0.2">
      <c r="A3028">
        <v>2485237</v>
      </c>
      <c r="B3028" s="1">
        <v>44957</v>
      </c>
      <c r="C3028" t="s">
        <v>189</v>
      </c>
      <c r="D3028" t="s">
        <v>134</v>
      </c>
      <c r="E3028">
        <v>0</v>
      </c>
      <c r="F3028">
        <v>1.4</v>
      </c>
      <c r="N3028" t="s">
        <v>157</v>
      </c>
    </row>
    <row r="3029" spans="1:14" x14ac:dyDescent="0.2">
      <c r="A3029">
        <v>2485351</v>
      </c>
      <c r="B3029" s="1">
        <v>44957</v>
      </c>
      <c r="C3029" t="s">
        <v>189</v>
      </c>
      <c r="D3029" t="s">
        <v>151</v>
      </c>
      <c r="E3029">
        <v>0</v>
      </c>
      <c r="F3029">
        <v>1.5</v>
      </c>
      <c r="N3029" t="s">
        <v>157</v>
      </c>
    </row>
    <row r="3030" spans="1:14" x14ac:dyDescent="0.2">
      <c r="A3030">
        <v>2486691</v>
      </c>
      <c r="B3030" s="1">
        <v>44957</v>
      </c>
      <c r="C3030" t="s">
        <v>189</v>
      </c>
      <c r="D3030" t="s">
        <v>140</v>
      </c>
      <c r="E3030">
        <v>0</v>
      </c>
      <c r="F3030">
        <v>0.6</v>
      </c>
      <c r="N3030" t="s">
        <v>157</v>
      </c>
    </row>
    <row r="3031" spans="1:14" x14ac:dyDescent="0.2">
      <c r="A3031">
        <v>2487017</v>
      </c>
      <c r="B3031" s="1">
        <v>44957</v>
      </c>
      <c r="C3031" t="s">
        <v>189</v>
      </c>
      <c r="D3031" t="s">
        <v>142</v>
      </c>
      <c r="E3031">
        <v>1</v>
      </c>
      <c r="F3031">
        <v>2.2999999999999998</v>
      </c>
      <c r="N3031" t="s">
        <v>157</v>
      </c>
    </row>
    <row r="3032" spans="1:14" x14ac:dyDescent="0.2">
      <c r="A3032">
        <v>2485762</v>
      </c>
      <c r="B3032" s="1">
        <v>44957</v>
      </c>
      <c r="C3032" t="s">
        <v>189</v>
      </c>
      <c r="D3032" t="s">
        <v>152</v>
      </c>
      <c r="E3032">
        <v>0</v>
      </c>
      <c r="F3032">
        <v>0.4</v>
      </c>
      <c r="N3032" t="s">
        <v>157</v>
      </c>
    </row>
    <row r="3033" spans="1:14" x14ac:dyDescent="0.2">
      <c r="A3033">
        <v>2485088</v>
      </c>
      <c r="B3033" s="1">
        <v>44957</v>
      </c>
      <c r="C3033" t="s">
        <v>189</v>
      </c>
      <c r="D3033" t="s">
        <v>134</v>
      </c>
      <c r="E3033">
        <v>0</v>
      </c>
      <c r="F3033">
        <v>1</v>
      </c>
      <c r="N3033" t="s">
        <v>157</v>
      </c>
    </row>
    <row r="3034" spans="1:14" x14ac:dyDescent="0.2">
      <c r="A3034">
        <v>2486135</v>
      </c>
      <c r="B3034" s="1">
        <v>44957</v>
      </c>
      <c r="C3034" t="s">
        <v>189</v>
      </c>
      <c r="D3034" t="s">
        <v>151</v>
      </c>
      <c r="E3034">
        <v>1</v>
      </c>
      <c r="F3034">
        <v>0.6</v>
      </c>
      <c r="N3034" t="s">
        <v>157</v>
      </c>
    </row>
    <row r="3035" spans="1:14" x14ac:dyDescent="0.2">
      <c r="A3035">
        <v>2485620</v>
      </c>
      <c r="B3035" s="1">
        <v>44957</v>
      </c>
      <c r="C3035" t="s">
        <v>189</v>
      </c>
      <c r="D3035" t="s">
        <v>132</v>
      </c>
      <c r="E3035">
        <v>1</v>
      </c>
      <c r="F3035">
        <v>0.4</v>
      </c>
      <c r="N3035" t="s">
        <v>157</v>
      </c>
    </row>
    <row r="3036" spans="1:14" x14ac:dyDescent="0.2">
      <c r="A3036">
        <v>2484998</v>
      </c>
      <c r="B3036" s="1">
        <v>44957</v>
      </c>
      <c r="C3036" t="s">
        <v>189</v>
      </c>
      <c r="D3036" t="s">
        <v>149</v>
      </c>
      <c r="E3036">
        <v>0</v>
      </c>
      <c r="F3036">
        <v>0.6</v>
      </c>
      <c r="N3036" t="s">
        <v>157</v>
      </c>
    </row>
    <row r="3037" spans="1:14" x14ac:dyDescent="0.2">
      <c r="A3037">
        <v>2484968</v>
      </c>
      <c r="B3037" s="1">
        <v>44957</v>
      </c>
      <c r="C3037" t="s">
        <v>189</v>
      </c>
      <c r="D3037" t="s">
        <v>134</v>
      </c>
      <c r="E3037">
        <v>1</v>
      </c>
      <c r="F3037">
        <v>0.6</v>
      </c>
      <c r="N3037" t="s">
        <v>157</v>
      </c>
    </row>
    <row r="3038" spans="1:14" x14ac:dyDescent="0.2">
      <c r="A3038">
        <v>2485955</v>
      </c>
      <c r="B3038" s="1">
        <v>44957</v>
      </c>
      <c r="C3038" t="s">
        <v>189</v>
      </c>
      <c r="D3038" t="s">
        <v>134</v>
      </c>
      <c r="E3038">
        <v>1</v>
      </c>
      <c r="F3038">
        <v>0.6</v>
      </c>
      <c r="N3038" t="s">
        <v>157</v>
      </c>
    </row>
    <row r="3039" spans="1:14" x14ac:dyDescent="0.2">
      <c r="A3039">
        <v>2486814</v>
      </c>
      <c r="B3039" s="1">
        <v>44957</v>
      </c>
      <c r="C3039" t="s">
        <v>189</v>
      </c>
      <c r="D3039" t="s">
        <v>137</v>
      </c>
      <c r="E3039">
        <v>1</v>
      </c>
      <c r="F3039">
        <v>0.4</v>
      </c>
      <c r="N3039" t="s">
        <v>157</v>
      </c>
    </row>
    <row r="3040" spans="1:14" x14ac:dyDescent="0.2">
      <c r="A3040">
        <v>2484364</v>
      </c>
      <c r="B3040" s="1">
        <v>44957</v>
      </c>
      <c r="C3040" t="s">
        <v>189</v>
      </c>
      <c r="D3040" t="s">
        <v>141</v>
      </c>
      <c r="E3040">
        <v>0</v>
      </c>
      <c r="F3040">
        <v>7.6</v>
      </c>
      <c r="N3040" t="s">
        <v>157</v>
      </c>
    </row>
    <row r="3041" spans="1:14" x14ac:dyDescent="0.2">
      <c r="A3041">
        <v>2485700</v>
      </c>
      <c r="B3041" s="1">
        <v>44957</v>
      </c>
      <c r="C3041" t="s">
        <v>189</v>
      </c>
      <c r="D3041" t="s">
        <v>132</v>
      </c>
      <c r="E3041">
        <v>1</v>
      </c>
      <c r="F3041">
        <v>0.4</v>
      </c>
      <c r="N3041" t="s">
        <v>157</v>
      </c>
    </row>
    <row r="3042" spans="1:14" x14ac:dyDescent="0.2">
      <c r="A3042">
        <v>2486834</v>
      </c>
      <c r="B3042" s="1">
        <v>44957</v>
      </c>
      <c r="C3042" t="s">
        <v>189</v>
      </c>
      <c r="D3042" t="s">
        <v>139</v>
      </c>
      <c r="E3042">
        <v>1</v>
      </c>
      <c r="F3042">
        <v>0.2</v>
      </c>
      <c r="N3042" t="s">
        <v>157</v>
      </c>
    </row>
    <row r="3043" spans="1:14" x14ac:dyDescent="0.2">
      <c r="A3043">
        <v>2485664</v>
      </c>
      <c r="B3043" s="1">
        <v>44957</v>
      </c>
      <c r="C3043" t="s">
        <v>189</v>
      </c>
      <c r="D3043" t="s">
        <v>141</v>
      </c>
      <c r="E3043">
        <v>1</v>
      </c>
      <c r="F3043">
        <v>0.6</v>
      </c>
      <c r="N3043" t="s">
        <v>157</v>
      </c>
    </row>
    <row r="3044" spans="1:14" x14ac:dyDescent="0.2">
      <c r="A3044">
        <v>2472171</v>
      </c>
      <c r="B3044" s="1">
        <v>44957</v>
      </c>
      <c r="C3044" t="s">
        <v>189</v>
      </c>
      <c r="D3044" t="s">
        <v>140</v>
      </c>
      <c r="E3044">
        <v>1</v>
      </c>
      <c r="F3044">
        <v>34.799999999999997</v>
      </c>
      <c r="N3044" t="s">
        <v>157</v>
      </c>
    </row>
    <row r="3045" spans="1:14" x14ac:dyDescent="0.2">
      <c r="A3045">
        <v>2479111</v>
      </c>
      <c r="B3045" s="1">
        <v>44957</v>
      </c>
      <c r="C3045" t="s">
        <v>189</v>
      </c>
      <c r="D3045" t="s">
        <v>151</v>
      </c>
      <c r="E3045">
        <v>1</v>
      </c>
      <c r="F3045">
        <v>1.1000000000000001</v>
      </c>
      <c r="N3045" t="s">
        <v>157</v>
      </c>
    </row>
    <row r="3046" spans="1:14" x14ac:dyDescent="0.2">
      <c r="A3046">
        <v>2485937</v>
      </c>
      <c r="B3046" s="1">
        <v>44957</v>
      </c>
      <c r="C3046" t="s">
        <v>189</v>
      </c>
      <c r="D3046" t="s">
        <v>138</v>
      </c>
      <c r="E3046">
        <v>0</v>
      </c>
      <c r="F3046">
        <v>2.2999999999999998</v>
      </c>
      <c r="N3046" t="s">
        <v>157</v>
      </c>
    </row>
    <row r="3047" spans="1:14" x14ac:dyDescent="0.2">
      <c r="A3047">
        <v>2473022</v>
      </c>
      <c r="B3047" s="1">
        <v>44957</v>
      </c>
      <c r="C3047" t="s">
        <v>189</v>
      </c>
      <c r="D3047" t="s">
        <v>149</v>
      </c>
      <c r="E3047">
        <v>1</v>
      </c>
      <c r="F3047">
        <v>0.4</v>
      </c>
      <c r="N3047" t="s">
        <v>157</v>
      </c>
    </row>
    <row r="3048" spans="1:14" x14ac:dyDescent="0.2">
      <c r="A3048">
        <v>2485141</v>
      </c>
      <c r="B3048" s="1">
        <v>44957</v>
      </c>
      <c r="C3048" t="s">
        <v>189</v>
      </c>
      <c r="D3048" t="s">
        <v>142</v>
      </c>
      <c r="E3048">
        <v>1</v>
      </c>
      <c r="F3048">
        <v>0.5</v>
      </c>
      <c r="N3048" t="s">
        <v>157</v>
      </c>
    </row>
    <row r="3049" spans="1:14" x14ac:dyDescent="0.2">
      <c r="A3049">
        <v>2485279</v>
      </c>
      <c r="B3049" s="1">
        <v>44957</v>
      </c>
      <c r="C3049" t="s">
        <v>189</v>
      </c>
      <c r="D3049" t="s">
        <v>139</v>
      </c>
      <c r="E3049">
        <v>1</v>
      </c>
      <c r="F3049">
        <v>0.6</v>
      </c>
      <c r="N3049" t="s">
        <v>157</v>
      </c>
    </row>
    <row r="3050" spans="1:14" x14ac:dyDescent="0.2">
      <c r="A3050">
        <v>2485521</v>
      </c>
      <c r="B3050" s="1">
        <v>44957</v>
      </c>
      <c r="C3050" t="s">
        <v>189</v>
      </c>
      <c r="D3050" t="s">
        <v>138</v>
      </c>
      <c r="E3050">
        <v>1</v>
      </c>
      <c r="F3050">
        <v>0.6</v>
      </c>
      <c r="N3050" t="s">
        <v>157</v>
      </c>
    </row>
    <row r="3051" spans="1:14" x14ac:dyDescent="0.2">
      <c r="A3051">
        <v>2486452</v>
      </c>
      <c r="B3051" s="1">
        <v>44957</v>
      </c>
      <c r="C3051" t="s">
        <v>189</v>
      </c>
      <c r="D3051" t="s">
        <v>139</v>
      </c>
      <c r="E3051">
        <v>1</v>
      </c>
      <c r="F3051">
        <v>1.2</v>
      </c>
      <c r="N3051" t="s">
        <v>157</v>
      </c>
    </row>
    <row r="3052" spans="1:14" x14ac:dyDescent="0.2">
      <c r="A3052">
        <v>2485087</v>
      </c>
      <c r="B3052" s="1">
        <v>44957</v>
      </c>
      <c r="C3052" t="s">
        <v>189</v>
      </c>
      <c r="D3052" t="s">
        <v>139</v>
      </c>
      <c r="E3052">
        <v>1</v>
      </c>
      <c r="F3052">
        <v>7.8</v>
      </c>
      <c r="N3052" t="s">
        <v>157</v>
      </c>
    </row>
    <row r="3053" spans="1:14" x14ac:dyDescent="0.2">
      <c r="A3053">
        <v>2479081</v>
      </c>
      <c r="B3053" s="1">
        <v>44957</v>
      </c>
      <c r="C3053" t="s">
        <v>189</v>
      </c>
      <c r="D3053" t="s">
        <v>138</v>
      </c>
      <c r="E3053">
        <v>1</v>
      </c>
      <c r="F3053">
        <v>1.8</v>
      </c>
      <c r="N3053" t="s">
        <v>157</v>
      </c>
    </row>
    <row r="3054" spans="1:14" x14ac:dyDescent="0.2">
      <c r="A3054">
        <v>2485731</v>
      </c>
      <c r="B3054" s="1">
        <v>44957</v>
      </c>
      <c r="C3054" t="s">
        <v>189</v>
      </c>
      <c r="D3054" t="s">
        <v>137</v>
      </c>
      <c r="E3054">
        <v>1</v>
      </c>
      <c r="F3054">
        <v>0.6</v>
      </c>
      <c r="N3054" t="s">
        <v>157</v>
      </c>
    </row>
    <row r="3055" spans="1:14" x14ac:dyDescent="0.2">
      <c r="A3055">
        <v>2486781</v>
      </c>
      <c r="B3055" s="1">
        <v>44957</v>
      </c>
      <c r="C3055" t="s">
        <v>189</v>
      </c>
      <c r="D3055" t="s">
        <v>136</v>
      </c>
      <c r="E3055">
        <v>0</v>
      </c>
      <c r="F3055">
        <v>0.6</v>
      </c>
      <c r="N3055" t="s">
        <v>157</v>
      </c>
    </row>
    <row r="3056" spans="1:14" x14ac:dyDescent="0.2">
      <c r="A3056">
        <v>2486982</v>
      </c>
      <c r="B3056" s="1">
        <v>44957</v>
      </c>
      <c r="C3056" t="s">
        <v>189</v>
      </c>
      <c r="D3056" t="s">
        <v>136</v>
      </c>
      <c r="E3056">
        <v>0</v>
      </c>
      <c r="F3056">
        <v>0.9</v>
      </c>
      <c r="N3056" t="s">
        <v>157</v>
      </c>
    </row>
    <row r="3057" spans="1:14" x14ac:dyDescent="0.2">
      <c r="A3057">
        <v>2476237</v>
      </c>
      <c r="B3057" s="1">
        <v>44957</v>
      </c>
      <c r="C3057" t="s">
        <v>189</v>
      </c>
      <c r="D3057" t="s">
        <v>139</v>
      </c>
      <c r="E3057">
        <v>0</v>
      </c>
      <c r="F3057">
        <v>6</v>
      </c>
      <c r="N3057" t="s">
        <v>157</v>
      </c>
    </row>
    <row r="3058" spans="1:14" x14ac:dyDescent="0.2">
      <c r="A3058">
        <v>2487072</v>
      </c>
      <c r="B3058" s="1">
        <v>44957</v>
      </c>
      <c r="C3058" t="s">
        <v>189</v>
      </c>
      <c r="D3058" t="s">
        <v>151</v>
      </c>
      <c r="E3058">
        <v>1</v>
      </c>
      <c r="F3058">
        <v>2.4</v>
      </c>
      <c r="N3058" t="s">
        <v>157</v>
      </c>
    </row>
    <row r="3059" spans="1:14" x14ac:dyDescent="0.2">
      <c r="A3059">
        <v>2485136</v>
      </c>
      <c r="B3059" s="1">
        <v>44957</v>
      </c>
      <c r="C3059" t="s">
        <v>189</v>
      </c>
      <c r="D3059" t="s">
        <v>138</v>
      </c>
      <c r="E3059">
        <v>0</v>
      </c>
      <c r="F3059">
        <v>0.8</v>
      </c>
      <c r="N3059" t="s">
        <v>157</v>
      </c>
    </row>
    <row r="3060" spans="1:14" x14ac:dyDescent="0.2">
      <c r="A3060">
        <v>2485230</v>
      </c>
      <c r="B3060" s="1">
        <v>44957</v>
      </c>
      <c r="C3060" t="s">
        <v>189</v>
      </c>
      <c r="D3060" t="s">
        <v>134</v>
      </c>
      <c r="E3060">
        <v>1</v>
      </c>
      <c r="F3060">
        <v>0.8</v>
      </c>
      <c r="N3060" t="s">
        <v>157</v>
      </c>
    </row>
    <row r="3061" spans="1:14" x14ac:dyDescent="0.2">
      <c r="A3061">
        <v>2486453</v>
      </c>
      <c r="B3061" s="1">
        <v>44957</v>
      </c>
      <c r="C3061" t="s">
        <v>189</v>
      </c>
      <c r="D3061" t="s">
        <v>135</v>
      </c>
      <c r="E3061">
        <v>0</v>
      </c>
      <c r="F3061">
        <v>1.1000000000000001</v>
      </c>
      <c r="N3061" t="s">
        <v>157</v>
      </c>
    </row>
    <row r="3062" spans="1:14" x14ac:dyDescent="0.2">
      <c r="A3062">
        <v>2487024</v>
      </c>
      <c r="B3062" s="1">
        <v>44957</v>
      </c>
      <c r="C3062" t="s">
        <v>189</v>
      </c>
      <c r="D3062" t="s">
        <v>141</v>
      </c>
      <c r="E3062">
        <v>0</v>
      </c>
      <c r="F3062">
        <v>1</v>
      </c>
      <c r="N3062" t="s">
        <v>157</v>
      </c>
    </row>
    <row r="3063" spans="1:14" x14ac:dyDescent="0.2">
      <c r="A3063">
        <v>2485488</v>
      </c>
      <c r="B3063" s="1">
        <v>44957</v>
      </c>
      <c r="C3063" t="s">
        <v>189</v>
      </c>
      <c r="D3063" t="s">
        <v>135</v>
      </c>
      <c r="E3063">
        <v>0</v>
      </c>
      <c r="F3063">
        <v>4</v>
      </c>
      <c r="N3063" t="s">
        <v>157</v>
      </c>
    </row>
    <row r="3064" spans="1:14" x14ac:dyDescent="0.2">
      <c r="A3064">
        <v>2485097</v>
      </c>
      <c r="B3064" s="1">
        <v>44957</v>
      </c>
      <c r="C3064" t="s">
        <v>189</v>
      </c>
      <c r="D3064" t="s">
        <v>136</v>
      </c>
      <c r="E3064">
        <v>1</v>
      </c>
      <c r="F3064">
        <v>1</v>
      </c>
      <c r="N3064" t="s">
        <v>157</v>
      </c>
    </row>
    <row r="3065" spans="1:14" x14ac:dyDescent="0.2">
      <c r="A3065">
        <v>2484841</v>
      </c>
      <c r="B3065" s="1">
        <v>44957</v>
      </c>
      <c r="C3065" t="s">
        <v>189</v>
      </c>
      <c r="D3065" t="s">
        <v>140</v>
      </c>
      <c r="E3065">
        <v>0</v>
      </c>
      <c r="F3065">
        <v>0.4</v>
      </c>
      <c r="N3065" t="s">
        <v>157</v>
      </c>
    </row>
    <row r="3066" spans="1:14" x14ac:dyDescent="0.2">
      <c r="A3066">
        <v>2485084</v>
      </c>
      <c r="B3066" s="1">
        <v>44957</v>
      </c>
      <c r="C3066" t="s">
        <v>189</v>
      </c>
      <c r="D3066" t="s">
        <v>138</v>
      </c>
      <c r="E3066">
        <v>1</v>
      </c>
      <c r="F3066">
        <v>15.8</v>
      </c>
      <c r="N3066" t="s">
        <v>157</v>
      </c>
    </row>
    <row r="3067" spans="1:14" x14ac:dyDescent="0.2">
      <c r="A3067">
        <v>2437912</v>
      </c>
      <c r="B3067" s="1">
        <v>44957</v>
      </c>
      <c r="C3067" t="s">
        <v>189</v>
      </c>
      <c r="D3067" t="s">
        <v>134</v>
      </c>
      <c r="E3067">
        <v>0</v>
      </c>
      <c r="F3067">
        <v>0.5</v>
      </c>
      <c r="N3067" t="s">
        <v>157</v>
      </c>
    </row>
    <row r="3068" spans="1:14" x14ac:dyDescent="0.2">
      <c r="A3068">
        <v>2486686</v>
      </c>
      <c r="B3068" s="1">
        <v>44957</v>
      </c>
      <c r="C3068" t="s">
        <v>189</v>
      </c>
      <c r="D3068" t="s">
        <v>152</v>
      </c>
      <c r="E3068">
        <v>0</v>
      </c>
      <c r="F3068">
        <v>0.8</v>
      </c>
      <c r="N3068" t="s">
        <v>157</v>
      </c>
    </row>
    <row r="3069" spans="1:14" x14ac:dyDescent="0.2">
      <c r="A3069">
        <v>2485725</v>
      </c>
      <c r="B3069" s="1">
        <v>44957</v>
      </c>
      <c r="C3069" t="s">
        <v>189</v>
      </c>
      <c r="D3069" t="s">
        <v>141</v>
      </c>
      <c r="E3069">
        <v>0</v>
      </c>
      <c r="F3069">
        <v>2.5</v>
      </c>
      <c r="N3069" t="s">
        <v>157</v>
      </c>
    </row>
    <row r="3070" spans="1:14" x14ac:dyDescent="0.2">
      <c r="A3070">
        <v>2485007</v>
      </c>
      <c r="B3070" s="1">
        <v>44957</v>
      </c>
      <c r="C3070" t="s">
        <v>189</v>
      </c>
      <c r="D3070" t="s">
        <v>137</v>
      </c>
      <c r="E3070">
        <v>0</v>
      </c>
      <c r="F3070">
        <v>5.7</v>
      </c>
      <c r="N3070" t="s">
        <v>157</v>
      </c>
    </row>
    <row r="3071" spans="1:14" x14ac:dyDescent="0.2">
      <c r="A3071">
        <v>2485442</v>
      </c>
      <c r="B3071" s="1">
        <v>44957</v>
      </c>
      <c r="C3071" t="s">
        <v>189</v>
      </c>
      <c r="D3071" t="s">
        <v>137</v>
      </c>
      <c r="E3071">
        <v>1</v>
      </c>
      <c r="F3071">
        <v>9.3000000000000007</v>
      </c>
      <c r="N3071" t="s">
        <v>157</v>
      </c>
    </row>
    <row r="3072" spans="1:14" x14ac:dyDescent="0.2">
      <c r="A3072">
        <v>2485490</v>
      </c>
      <c r="B3072" s="1">
        <v>44957</v>
      </c>
      <c r="C3072" t="s">
        <v>189</v>
      </c>
      <c r="D3072" t="s">
        <v>134</v>
      </c>
      <c r="E3072">
        <v>1</v>
      </c>
      <c r="F3072">
        <v>0.8</v>
      </c>
      <c r="N3072" t="s">
        <v>157</v>
      </c>
    </row>
    <row r="3073" spans="1:14" x14ac:dyDescent="0.2">
      <c r="A3073">
        <v>2485214</v>
      </c>
      <c r="B3073" s="1">
        <v>44957</v>
      </c>
      <c r="C3073" t="s">
        <v>189</v>
      </c>
      <c r="D3073" t="s">
        <v>143</v>
      </c>
      <c r="E3073">
        <v>0</v>
      </c>
      <c r="F3073">
        <v>1</v>
      </c>
      <c r="N3073" t="s">
        <v>157</v>
      </c>
    </row>
    <row r="3074" spans="1:14" x14ac:dyDescent="0.2">
      <c r="A3074">
        <v>2479544</v>
      </c>
      <c r="B3074" s="1">
        <v>44957</v>
      </c>
      <c r="C3074" t="s">
        <v>189</v>
      </c>
      <c r="D3074" t="s">
        <v>141</v>
      </c>
      <c r="E3074">
        <v>1</v>
      </c>
      <c r="F3074">
        <v>0.8</v>
      </c>
      <c r="N3074" t="s">
        <v>157</v>
      </c>
    </row>
    <row r="3075" spans="1:14" x14ac:dyDescent="0.2">
      <c r="A3075">
        <v>2485149</v>
      </c>
      <c r="B3075" s="1">
        <v>44957</v>
      </c>
      <c r="C3075" t="s">
        <v>189</v>
      </c>
      <c r="D3075" t="s">
        <v>135</v>
      </c>
      <c r="E3075">
        <v>1</v>
      </c>
      <c r="F3075">
        <v>1.2</v>
      </c>
      <c r="N3075" t="s">
        <v>157</v>
      </c>
    </row>
    <row r="3076" spans="1:14" x14ac:dyDescent="0.2">
      <c r="A3076">
        <v>2485293</v>
      </c>
      <c r="B3076" s="1">
        <v>44957</v>
      </c>
      <c r="C3076" t="s">
        <v>189</v>
      </c>
      <c r="D3076" t="s">
        <v>136</v>
      </c>
      <c r="E3076">
        <v>0</v>
      </c>
      <c r="F3076">
        <v>0.5</v>
      </c>
      <c r="N3076" t="s">
        <v>157</v>
      </c>
    </row>
    <row r="3077" spans="1:14" x14ac:dyDescent="0.2">
      <c r="A3077">
        <v>2486185</v>
      </c>
      <c r="B3077" s="1">
        <v>44957</v>
      </c>
      <c r="C3077" t="s">
        <v>189</v>
      </c>
      <c r="D3077" t="s">
        <v>135</v>
      </c>
      <c r="E3077">
        <v>0</v>
      </c>
      <c r="F3077">
        <v>2.6</v>
      </c>
      <c r="N3077" t="s">
        <v>157</v>
      </c>
    </row>
    <row r="3078" spans="1:14" x14ac:dyDescent="0.2">
      <c r="A3078">
        <v>2479378</v>
      </c>
      <c r="B3078" s="1">
        <v>44957</v>
      </c>
      <c r="C3078" t="s">
        <v>189</v>
      </c>
      <c r="D3078" t="s">
        <v>132</v>
      </c>
      <c r="E3078">
        <v>1</v>
      </c>
      <c r="F3078">
        <v>2.7</v>
      </c>
      <c r="N3078" t="s">
        <v>157</v>
      </c>
    </row>
    <row r="3079" spans="1:14" x14ac:dyDescent="0.2">
      <c r="A3079">
        <v>2483136</v>
      </c>
      <c r="B3079" s="1">
        <v>44957</v>
      </c>
      <c r="C3079" t="s">
        <v>189</v>
      </c>
      <c r="D3079" t="s">
        <v>151</v>
      </c>
      <c r="E3079">
        <v>0</v>
      </c>
      <c r="F3079">
        <v>11.2</v>
      </c>
      <c r="N3079" t="s">
        <v>157</v>
      </c>
    </row>
    <row r="3080" spans="1:14" x14ac:dyDescent="0.2">
      <c r="A3080">
        <v>2485209</v>
      </c>
      <c r="B3080" s="1">
        <v>44957</v>
      </c>
      <c r="C3080" t="s">
        <v>189</v>
      </c>
      <c r="D3080" t="s">
        <v>139</v>
      </c>
      <c r="E3080">
        <v>1</v>
      </c>
      <c r="F3080">
        <v>2</v>
      </c>
      <c r="N3080" t="s">
        <v>157</v>
      </c>
    </row>
    <row r="3081" spans="1:14" x14ac:dyDescent="0.2">
      <c r="A3081">
        <v>2485420</v>
      </c>
      <c r="B3081" s="1">
        <v>44957</v>
      </c>
      <c r="C3081" t="s">
        <v>189</v>
      </c>
      <c r="D3081" t="s">
        <v>134</v>
      </c>
      <c r="E3081">
        <v>0</v>
      </c>
      <c r="F3081">
        <v>0.2</v>
      </c>
      <c r="N3081" t="s">
        <v>157</v>
      </c>
    </row>
    <row r="3082" spans="1:14" x14ac:dyDescent="0.2">
      <c r="A3082">
        <v>2482843</v>
      </c>
      <c r="B3082" s="1">
        <v>44957</v>
      </c>
      <c r="C3082" t="s">
        <v>189</v>
      </c>
      <c r="D3082" t="s">
        <v>140</v>
      </c>
      <c r="E3082">
        <v>0</v>
      </c>
      <c r="F3082">
        <v>1.1000000000000001</v>
      </c>
      <c r="N3082" t="s">
        <v>157</v>
      </c>
    </row>
    <row r="3083" spans="1:14" x14ac:dyDescent="0.2">
      <c r="A3083">
        <v>2485575</v>
      </c>
      <c r="B3083" s="1">
        <v>44957</v>
      </c>
      <c r="C3083" t="s">
        <v>189</v>
      </c>
      <c r="D3083" t="s">
        <v>138</v>
      </c>
      <c r="E3083">
        <v>1</v>
      </c>
      <c r="F3083">
        <v>0.4</v>
      </c>
      <c r="N3083" t="s">
        <v>157</v>
      </c>
    </row>
    <row r="3084" spans="1:14" x14ac:dyDescent="0.2">
      <c r="A3084">
        <v>2479175</v>
      </c>
      <c r="B3084" s="1">
        <v>44957</v>
      </c>
      <c r="C3084" t="s">
        <v>189</v>
      </c>
      <c r="D3084" t="s">
        <v>135</v>
      </c>
      <c r="E3084">
        <v>0</v>
      </c>
      <c r="F3084">
        <v>1.1000000000000001</v>
      </c>
      <c r="N3084" t="s">
        <v>157</v>
      </c>
    </row>
    <row r="3085" spans="1:14" x14ac:dyDescent="0.2">
      <c r="A3085">
        <v>2486708</v>
      </c>
      <c r="B3085" s="1">
        <v>44957</v>
      </c>
      <c r="C3085" t="s">
        <v>189</v>
      </c>
      <c r="D3085" t="s">
        <v>138</v>
      </c>
      <c r="E3085">
        <v>0</v>
      </c>
      <c r="F3085">
        <v>0.6</v>
      </c>
      <c r="N3085" t="s">
        <v>157</v>
      </c>
    </row>
    <row r="3086" spans="1:14" x14ac:dyDescent="0.2">
      <c r="A3086">
        <v>2486136</v>
      </c>
      <c r="B3086" s="1">
        <v>44957</v>
      </c>
      <c r="C3086" t="s">
        <v>189</v>
      </c>
      <c r="D3086" t="s">
        <v>141</v>
      </c>
      <c r="E3086">
        <v>1</v>
      </c>
      <c r="F3086">
        <v>0.6</v>
      </c>
      <c r="N3086" t="s">
        <v>157</v>
      </c>
    </row>
    <row r="3087" spans="1:14" x14ac:dyDescent="0.2">
      <c r="A3087">
        <v>2485782</v>
      </c>
      <c r="B3087" s="1">
        <v>44957</v>
      </c>
      <c r="C3087" t="s">
        <v>189</v>
      </c>
      <c r="D3087" t="s">
        <v>132</v>
      </c>
      <c r="E3087">
        <v>1</v>
      </c>
      <c r="F3087">
        <v>0.6</v>
      </c>
      <c r="N3087" t="s">
        <v>157</v>
      </c>
    </row>
    <row r="3088" spans="1:14" x14ac:dyDescent="0.2">
      <c r="A3088">
        <v>2479110</v>
      </c>
      <c r="B3088" s="1">
        <v>44957</v>
      </c>
      <c r="C3088" t="s">
        <v>189</v>
      </c>
      <c r="D3088" t="s">
        <v>136</v>
      </c>
      <c r="E3088">
        <v>0</v>
      </c>
      <c r="F3088">
        <v>6</v>
      </c>
      <c r="N3088" t="s">
        <v>157</v>
      </c>
    </row>
    <row r="3089" spans="1:14" x14ac:dyDescent="0.2">
      <c r="A3089">
        <v>2485133</v>
      </c>
      <c r="B3089" s="1">
        <v>44957</v>
      </c>
      <c r="C3089" t="s">
        <v>189</v>
      </c>
      <c r="D3089" t="s">
        <v>135</v>
      </c>
      <c r="E3089">
        <v>1</v>
      </c>
      <c r="F3089">
        <v>0.8</v>
      </c>
      <c r="N3089" t="s">
        <v>157</v>
      </c>
    </row>
    <row r="3090" spans="1:14" x14ac:dyDescent="0.2">
      <c r="A3090">
        <v>2479122</v>
      </c>
      <c r="B3090" s="1">
        <v>44957</v>
      </c>
      <c r="C3090" t="s">
        <v>189</v>
      </c>
      <c r="D3090" t="s">
        <v>143</v>
      </c>
      <c r="E3090">
        <v>0</v>
      </c>
      <c r="F3090">
        <v>2.1</v>
      </c>
      <c r="N3090" t="s">
        <v>157</v>
      </c>
    </row>
    <row r="3091" spans="1:14" x14ac:dyDescent="0.2">
      <c r="A3091">
        <v>2485229</v>
      </c>
      <c r="B3091" s="1">
        <v>44957</v>
      </c>
      <c r="C3091" t="s">
        <v>189</v>
      </c>
      <c r="D3091" t="s">
        <v>139</v>
      </c>
      <c r="E3091">
        <v>0</v>
      </c>
      <c r="F3091">
        <v>2.6</v>
      </c>
      <c r="N3091" t="s">
        <v>157</v>
      </c>
    </row>
    <row r="3092" spans="1:14" x14ac:dyDescent="0.2">
      <c r="A3092">
        <v>2485108</v>
      </c>
      <c r="B3092" s="1">
        <v>44957</v>
      </c>
      <c r="C3092" t="s">
        <v>189</v>
      </c>
      <c r="D3092" t="s">
        <v>136</v>
      </c>
      <c r="E3092">
        <v>1</v>
      </c>
      <c r="F3092">
        <v>25.2</v>
      </c>
      <c r="N3092" t="s">
        <v>157</v>
      </c>
    </row>
    <row r="3093" spans="1:14" x14ac:dyDescent="0.2">
      <c r="A3093">
        <v>2485125</v>
      </c>
      <c r="B3093" s="1">
        <v>44957</v>
      </c>
      <c r="C3093" t="s">
        <v>189</v>
      </c>
      <c r="D3093" t="s">
        <v>143</v>
      </c>
      <c r="E3093">
        <v>1</v>
      </c>
      <c r="F3093">
        <v>13.2</v>
      </c>
      <c r="N3093" t="s">
        <v>157</v>
      </c>
    </row>
    <row r="3094" spans="1:14" x14ac:dyDescent="0.2">
      <c r="A3094">
        <v>2486219</v>
      </c>
      <c r="B3094" s="1">
        <v>44957</v>
      </c>
      <c r="C3094" t="s">
        <v>189</v>
      </c>
      <c r="D3094" t="s">
        <v>152</v>
      </c>
      <c r="E3094">
        <v>0</v>
      </c>
      <c r="F3094">
        <v>16</v>
      </c>
      <c r="N3094" t="s">
        <v>157</v>
      </c>
    </row>
    <row r="3095" spans="1:14" x14ac:dyDescent="0.2">
      <c r="A3095">
        <v>2486670</v>
      </c>
      <c r="B3095" s="1">
        <v>44957</v>
      </c>
      <c r="C3095" t="s">
        <v>189</v>
      </c>
      <c r="D3095" t="s">
        <v>141</v>
      </c>
      <c r="E3095">
        <v>1</v>
      </c>
      <c r="F3095">
        <v>0.5</v>
      </c>
      <c r="N3095" t="s">
        <v>157</v>
      </c>
    </row>
    <row r="3096" spans="1:14" x14ac:dyDescent="0.2">
      <c r="A3096">
        <v>2482238</v>
      </c>
      <c r="B3096" s="1">
        <v>44957</v>
      </c>
      <c r="C3096" t="s">
        <v>189</v>
      </c>
      <c r="D3096" t="s">
        <v>136</v>
      </c>
      <c r="E3096">
        <v>0</v>
      </c>
      <c r="F3096">
        <v>0.4</v>
      </c>
      <c r="N3096" t="s">
        <v>157</v>
      </c>
    </row>
    <row r="3097" spans="1:14" x14ac:dyDescent="0.2">
      <c r="A3097">
        <v>2485515</v>
      </c>
      <c r="B3097" s="1">
        <v>44957</v>
      </c>
      <c r="C3097" t="s">
        <v>189</v>
      </c>
      <c r="D3097" t="s">
        <v>132</v>
      </c>
      <c r="E3097">
        <v>1</v>
      </c>
      <c r="F3097">
        <v>1.9</v>
      </c>
      <c r="N3097" t="s">
        <v>157</v>
      </c>
    </row>
    <row r="3098" spans="1:14" x14ac:dyDescent="0.2">
      <c r="A3098">
        <v>2487080</v>
      </c>
      <c r="B3098" s="1">
        <v>44957</v>
      </c>
      <c r="C3098" t="s">
        <v>189</v>
      </c>
      <c r="D3098" t="s">
        <v>141</v>
      </c>
      <c r="E3098">
        <v>1</v>
      </c>
      <c r="F3098">
        <v>0.5</v>
      </c>
      <c r="N3098" t="s">
        <v>157</v>
      </c>
    </row>
    <row r="3099" spans="1:14" x14ac:dyDescent="0.2">
      <c r="A3099">
        <v>2486583</v>
      </c>
      <c r="B3099" s="1">
        <v>44957</v>
      </c>
      <c r="C3099" t="s">
        <v>189</v>
      </c>
      <c r="D3099" t="s">
        <v>142</v>
      </c>
      <c r="E3099">
        <v>1</v>
      </c>
      <c r="F3099">
        <v>0.6</v>
      </c>
      <c r="N3099" t="s">
        <v>157</v>
      </c>
    </row>
    <row r="3100" spans="1:14" x14ac:dyDescent="0.2">
      <c r="A3100">
        <v>2485231</v>
      </c>
      <c r="B3100" s="1">
        <v>44957</v>
      </c>
      <c r="C3100" t="s">
        <v>189</v>
      </c>
      <c r="D3100" t="s">
        <v>132</v>
      </c>
      <c r="E3100">
        <v>1</v>
      </c>
      <c r="F3100">
        <v>3.4</v>
      </c>
      <c r="N3100" t="s">
        <v>157</v>
      </c>
    </row>
    <row r="3101" spans="1:14" x14ac:dyDescent="0.2">
      <c r="A3101">
        <v>2485467</v>
      </c>
      <c r="B3101" s="1">
        <v>44957</v>
      </c>
      <c r="C3101" t="s">
        <v>189</v>
      </c>
      <c r="D3101" t="s">
        <v>149</v>
      </c>
      <c r="E3101">
        <v>1</v>
      </c>
      <c r="F3101">
        <v>0.6</v>
      </c>
      <c r="N3101" t="s">
        <v>157</v>
      </c>
    </row>
    <row r="3102" spans="1:14" x14ac:dyDescent="0.2">
      <c r="A3102">
        <v>2486581</v>
      </c>
      <c r="B3102" s="1">
        <v>44957</v>
      </c>
      <c r="C3102" t="s">
        <v>189</v>
      </c>
      <c r="D3102" t="s">
        <v>152</v>
      </c>
      <c r="E3102">
        <v>0</v>
      </c>
      <c r="F3102">
        <v>1.3</v>
      </c>
      <c r="N3102" t="s">
        <v>157</v>
      </c>
    </row>
    <row r="3103" spans="1:14" x14ac:dyDescent="0.2">
      <c r="A3103">
        <v>2485031</v>
      </c>
      <c r="B3103" s="1">
        <v>44957</v>
      </c>
      <c r="C3103" t="s">
        <v>189</v>
      </c>
      <c r="D3103" t="s">
        <v>141</v>
      </c>
      <c r="E3103">
        <v>1</v>
      </c>
      <c r="F3103">
        <v>0.6</v>
      </c>
      <c r="N3103" t="s">
        <v>157</v>
      </c>
    </row>
    <row r="3104" spans="1:14" x14ac:dyDescent="0.2">
      <c r="A3104">
        <v>2486906</v>
      </c>
      <c r="B3104" s="1">
        <v>44957</v>
      </c>
      <c r="C3104" t="s">
        <v>189</v>
      </c>
      <c r="D3104" t="s">
        <v>135</v>
      </c>
      <c r="E3104">
        <v>0</v>
      </c>
      <c r="F3104">
        <v>2.9</v>
      </c>
      <c r="N3104" t="s">
        <v>157</v>
      </c>
    </row>
    <row r="3105" spans="1:14" x14ac:dyDescent="0.2">
      <c r="A3105">
        <v>2485361</v>
      </c>
      <c r="B3105" s="1">
        <v>44957</v>
      </c>
      <c r="C3105" t="s">
        <v>189</v>
      </c>
      <c r="D3105" t="s">
        <v>132</v>
      </c>
      <c r="E3105">
        <v>1</v>
      </c>
      <c r="F3105">
        <v>7.1</v>
      </c>
      <c r="N3105" t="s">
        <v>157</v>
      </c>
    </row>
    <row r="3106" spans="1:14" x14ac:dyDescent="0.2">
      <c r="A3106">
        <v>2486807</v>
      </c>
      <c r="B3106" s="1">
        <v>44957</v>
      </c>
      <c r="C3106" t="s">
        <v>189</v>
      </c>
      <c r="D3106" t="s">
        <v>140</v>
      </c>
      <c r="E3106">
        <v>0</v>
      </c>
      <c r="F3106">
        <v>2.5</v>
      </c>
      <c r="N3106" t="s">
        <v>157</v>
      </c>
    </row>
    <row r="3107" spans="1:14" x14ac:dyDescent="0.2">
      <c r="A3107">
        <v>2485845</v>
      </c>
      <c r="B3107" s="1">
        <v>44957</v>
      </c>
      <c r="C3107" t="s">
        <v>189</v>
      </c>
      <c r="D3107" t="s">
        <v>140</v>
      </c>
      <c r="E3107">
        <v>0</v>
      </c>
      <c r="F3107">
        <v>1</v>
      </c>
      <c r="N3107" t="s">
        <v>157</v>
      </c>
    </row>
    <row r="3108" spans="1:14" x14ac:dyDescent="0.2">
      <c r="A3108">
        <v>2485542</v>
      </c>
      <c r="B3108" s="1">
        <v>44957</v>
      </c>
      <c r="C3108" t="s">
        <v>189</v>
      </c>
      <c r="D3108" t="s">
        <v>143</v>
      </c>
      <c r="E3108">
        <v>1</v>
      </c>
      <c r="F3108">
        <v>0.8</v>
      </c>
      <c r="N3108" t="s">
        <v>157</v>
      </c>
    </row>
    <row r="3109" spans="1:14" x14ac:dyDescent="0.2">
      <c r="A3109">
        <v>2484989</v>
      </c>
      <c r="B3109" s="1">
        <v>44957</v>
      </c>
      <c r="C3109" t="s">
        <v>189</v>
      </c>
      <c r="D3109" t="s">
        <v>143</v>
      </c>
      <c r="E3109">
        <v>1</v>
      </c>
      <c r="F3109">
        <v>0.6</v>
      </c>
      <c r="N3109" t="s">
        <v>157</v>
      </c>
    </row>
    <row r="3110" spans="1:14" x14ac:dyDescent="0.2">
      <c r="A3110">
        <v>2486252</v>
      </c>
      <c r="B3110" s="1">
        <v>44957</v>
      </c>
      <c r="C3110" t="s">
        <v>189</v>
      </c>
      <c r="D3110" t="s">
        <v>149</v>
      </c>
      <c r="E3110">
        <v>1</v>
      </c>
      <c r="F3110">
        <v>2.2999999999999998</v>
      </c>
      <c r="N3110" t="s">
        <v>157</v>
      </c>
    </row>
    <row r="3111" spans="1:14" x14ac:dyDescent="0.2">
      <c r="A3111">
        <v>2485118</v>
      </c>
      <c r="B3111" s="1">
        <v>44957</v>
      </c>
      <c r="C3111" t="s">
        <v>189</v>
      </c>
      <c r="D3111" t="s">
        <v>140</v>
      </c>
      <c r="E3111">
        <v>1</v>
      </c>
      <c r="F3111">
        <v>0.6</v>
      </c>
      <c r="N3111" t="s">
        <v>157</v>
      </c>
    </row>
    <row r="3112" spans="1:14" x14ac:dyDescent="0.2">
      <c r="A3112">
        <v>2485954</v>
      </c>
      <c r="B3112" s="1">
        <v>44957</v>
      </c>
      <c r="C3112" t="s">
        <v>189</v>
      </c>
      <c r="D3112" t="s">
        <v>149</v>
      </c>
      <c r="E3112">
        <v>1</v>
      </c>
      <c r="F3112">
        <v>0.5</v>
      </c>
      <c r="N3112" t="s">
        <v>157</v>
      </c>
    </row>
    <row r="3113" spans="1:14" x14ac:dyDescent="0.2">
      <c r="A3113">
        <v>2485844</v>
      </c>
      <c r="B3113" s="1">
        <v>44957</v>
      </c>
      <c r="C3113" t="s">
        <v>189</v>
      </c>
      <c r="D3113" t="s">
        <v>134</v>
      </c>
      <c r="E3113">
        <v>0</v>
      </c>
      <c r="F3113">
        <v>2.4</v>
      </c>
      <c r="N3113" t="s">
        <v>157</v>
      </c>
    </row>
    <row r="3114" spans="1:14" x14ac:dyDescent="0.2">
      <c r="A3114">
        <v>2485427</v>
      </c>
      <c r="B3114" s="1">
        <v>44957</v>
      </c>
      <c r="C3114" t="s">
        <v>189</v>
      </c>
      <c r="D3114" t="s">
        <v>141</v>
      </c>
      <c r="E3114">
        <v>1</v>
      </c>
      <c r="F3114">
        <v>1.6</v>
      </c>
      <c r="N3114" t="s">
        <v>157</v>
      </c>
    </row>
    <row r="3115" spans="1:14" x14ac:dyDescent="0.2">
      <c r="A3115">
        <v>2485443</v>
      </c>
      <c r="B3115" s="1">
        <v>44957</v>
      </c>
      <c r="C3115" t="s">
        <v>189</v>
      </c>
      <c r="D3115" t="s">
        <v>149</v>
      </c>
      <c r="E3115">
        <v>1</v>
      </c>
      <c r="F3115">
        <v>2.5</v>
      </c>
      <c r="N3115" t="s">
        <v>157</v>
      </c>
    </row>
    <row r="3116" spans="1:14" x14ac:dyDescent="0.2">
      <c r="A3116">
        <v>2485980</v>
      </c>
      <c r="B3116" s="1">
        <v>44957</v>
      </c>
      <c r="C3116" t="s">
        <v>189</v>
      </c>
      <c r="D3116" t="s">
        <v>136</v>
      </c>
      <c r="E3116">
        <v>0</v>
      </c>
      <c r="F3116">
        <v>3.7</v>
      </c>
      <c r="N3116" t="s">
        <v>157</v>
      </c>
    </row>
    <row r="3117" spans="1:14" x14ac:dyDescent="0.2">
      <c r="A3117">
        <v>2486114</v>
      </c>
      <c r="B3117" s="1">
        <v>44957</v>
      </c>
      <c r="C3117" t="s">
        <v>189</v>
      </c>
      <c r="D3117" t="s">
        <v>135</v>
      </c>
      <c r="E3117">
        <v>0</v>
      </c>
      <c r="F3117">
        <v>1.8</v>
      </c>
      <c r="N3117" t="s">
        <v>157</v>
      </c>
    </row>
    <row r="3118" spans="1:14" x14ac:dyDescent="0.2">
      <c r="A3118">
        <v>2486871</v>
      </c>
      <c r="B3118" s="1">
        <v>44957</v>
      </c>
      <c r="C3118" t="s">
        <v>189</v>
      </c>
      <c r="D3118" t="s">
        <v>140</v>
      </c>
      <c r="E3118">
        <v>0</v>
      </c>
      <c r="F3118">
        <v>1.2</v>
      </c>
      <c r="N3118" t="s">
        <v>157</v>
      </c>
    </row>
    <row r="3119" spans="1:14" x14ac:dyDescent="0.2">
      <c r="A3119">
        <v>2486990</v>
      </c>
      <c r="B3119" s="1">
        <v>44957</v>
      </c>
      <c r="C3119" t="s">
        <v>189</v>
      </c>
      <c r="D3119" t="s">
        <v>142</v>
      </c>
      <c r="E3119">
        <v>0</v>
      </c>
      <c r="F3119">
        <v>0.6</v>
      </c>
      <c r="N3119" t="s">
        <v>157</v>
      </c>
    </row>
    <row r="3120" spans="1:14" x14ac:dyDescent="0.2">
      <c r="A3120">
        <v>2484504</v>
      </c>
      <c r="B3120" s="1">
        <v>44957</v>
      </c>
      <c r="C3120" t="s">
        <v>189</v>
      </c>
      <c r="D3120" t="s">
        <v>138</v>
      </c>
      <c r="E3120">
        <v>1</v>
      </c>
      <c r="F3120">
        <v>0.9</v>
      </c>
      <c r="N3120" t="s">
        <v>157</v>
      </c>
    </row>
    <row r="3121" spans="1:14" x14ac:dyDescent="0.2">
      <c r="A3121">
        <v>2485021</v>
      </c>
      <c r="B3121" s="1">
        <v>44957</v>
      </c>
      <c r="C3121" t="s">
        <v>189</v>
      </c>
      <c r="D3121" t="s">
        <v>134</v>
      </c>
      <c r="E3121">
        <v>1</v>
      </c>
      <c r="F3121">
        <v>0.7</v>
      </c>
      <c r="N3121" t="s">
        <v>157</v>
      </c>
    </row>
    <row r="3122" spans="1:14" x14ac:dyDescent="0.2">
      <c r="A3122">
        <v>2483989</v>
      </c>
      <c r="B3122" s="1">
        <v>44957</v>
      </c>
      <c r="C3122" t="s">
        <v>189</v>
      </c>
      <c r="D3122" t="s">
        <v>136</v>
      </c>
      <c r="E3122">
        <v>1</v>
      </c>
      <c r="F3122">
        <v>1</v>
      </c>
      <c r="N3122" t="s">
        <v>157</v>
      </c>
    </row>
    <row r="3123" spans="1:14" x14ac:dyDescent="0.2">
      <c r="A3123">
        <v>2486060</v>
      </c>
      <c r="B3123" s="1">
        <v>44957</v>
      </c>
      <c r="C3123" t="s">
        <v>189</v>
      </c>
      <c r="D3123" t="s">
        <v>139</v>
      </c>
      <c r="E3123">
        <v>0</v>
      </c>
      <c r="F3123">
        <v>0.6</v>
      </c>
      <c r="N3123" t="s">
        <v>157</v>
      </c>
    </row>
    <row r="3124" spans="1:14" x14ac:dyDescent="0.2">
      <c r="A3124">
        <v>2485898</v>
      </c>
      <c r="B3124" s="1">
        <v>44957</v>
      </c>
      <c r="C3124" t="s">
        <v>189</v>
      </c>
      <c r="D3124" t="s">
        <v>149</v>
      </c>
      <c r="E3124">
        <v>1</v>
      </c>
      <c r="F3124">
        <v>0.6</v>
      </c>
      <c r="N3124" t="s">
        <v>157</v>
      </c>
    </row>
    <row r="3125" spans="1:14" x14ac:dyDescent="0.2">
      <c r="A3125">
        <v>2485383</v>
      </c>
      <c r="B3125" s="1">
        <v>44957</v>
      </c>
      <c r="C3125" t="s">
        <v>189</v>
      </c>
      <c r="D3125" t="s">
        <v>151</v>
      </c>
      <c r="E3125">
        <v>0</v>
      </c>
      <c r="F3125">
        <v>0.8</v>
      </c>
      <c r="N3125" t="s">
        <v>157</v>
      </c>
    </row>
    <row r="3126" spans="1:14" x14ac:dyDescent="0.2">
      <c r="A3126">
        <v>2485006</v>
      </c>
      <c r="B3126" s="1">
        <v>44957</v>
      </c>
      <c r="C3126" t="s">
        <v>189</v>
      </c>
      <c r="D3126" t="s">
        <v>138</v>
      </c>
      <c r="E3126">
        <v>1</v>
      </c>
      <c r="F3126">
        <v>0.4</v>
      </c>
      <c r="N3126" t="s">
        <v>157</v>
      </c>
    </row>
    <row r="3127" spans="1:14" x14ac:dyDescent="0.2">
      <c r="A3127">
        <v>2486836</v>
      </c>
      <c r="B3127" s="1">
        <v>44957</v>
      </c>
      <c r="C3127" t="s">
        <v>189</v>
      </c>
      <c r="D3127" t="s">
        <v>139</v>
      </c>
      <c r="E3127">
        <v>1</v>
      </c>
      <c r="F3127">
        <v>0.8</v>
      </c>
      <c r="N3127" t="s">
        <v>157</v>
      </c>
    </row>
    <row r="3128" spans="1:14" x14ac:dyDescent="0.2">
      <c r="A3128">
        <v>2486886</v>
      </c>
      <c r="B3128" s="1">
        <v>44957</v>
      </c>
      <c r="C3128" t="s">
        <v>189</v>
      </c>
      <c r="D3128" t="s">
        <v>139</v>
      </c>
      <c r="E3128">
        <v>0</v>
      </c>
      <c r="F3128">
        <v>0.6</v>
      </c>
      <c r="N3128" t="s">
        <v>157</v>
      </c>
    </row>
    <row r="3129" spans="1:14" x14ac:dyDescent="0.2">
      <c r="A3129">
        <v>2485188</v>
      </c>
      <c r="B3129" s="1">
        <v>44957</v>
      </c>
      <c r="C3129" t="s">
        <v>189</v>
      </c>
      <c r="D3129" t="s">
        <v>149</v>
      </c>
      <c r="E3129">
        <v>1</v>
      </c>
      <c r="F3129">
        <v>0.6</v>
      </c>
      <c r="N3129" t="s">
        <v>157</v>
      </c>
    </row>
    <row r="3130" spans="1:14" x14ac:dyDescent="0.2">
      <c r="A3130">
        <v>2485360</v>
      </c>
      <c r="B3130" s="1">
        <v>44957</v>
      </c>
      <c r="C3130" t="s">
        <v>189</v>
      </c>
      <c r="D3130" t="s">
        <v>136</v>
      </c>
      <c r="E3130">
        <v>0</v>
      </c>
      <c r="F3130">
        <v>0.4</v>
      </c>
      <c r="N3130" t="s">
        <v>157</v>
      </c>
    </row>
    <row r="3131" spans="1:14" x14ac:dyDescent="0.2">
      <c r="A3131">
        <v>2485483</v>
      </c>
      <c r="B3131" s="1">
        <v>44957</v>
      </c>
      <c r="C3131" t="s">
        <v>189</v>
      </c>
      <c r="D3131" t="s">
        <v>141</v>
      </c>
      <c r="E3131">
        <v>1</v>
      </c>
      <c r="F3131">
        <v>0.6</v>
      </c>
      <c r="N3131" t="s">
        <v>157</v>
      </c>
    </row>
    <row r="3132" spans="1:14" x14ac:dyDescent="0.2">
      <c r="A3132">
        <v>2486987</v>
      </c>
      <c r="B3132" s="1">
        <v>44957</v>
      </c>
      <c r="C3132" t="s">
        <v>189</v>
      </c>
      <c r="D3132" t="s">
        <v>142</v>
      </c>
      <c r="E3132">
        <v>0</v>
      </c>
      <c r="F3132">
        <v>0.7</v>
      </c>
      <c r="N3132" t="s">
        <v>157</v>
      </c>
    </row>
    <row r="3133" spans="1:14" x14ac:dyDescent="0.2">
      <c r="A3133">
        <v>2485783</v>
      </c>
      <c r="B3133" s="1">
        <v>44957</v>
      </c>
      <c r="C3133" t="s">
        <v>189</v>
      </c>
      <c r="D3133" t="s">
        <v>143</v>
      </c>
      <c r="E3133">
        <v>0</v>
      </c>
      <c r="F3133">
        <v>0.8</v>
      </c>
      <c r="N3133" t="s">
        <v>157</v>
      </c>
    </row>
    <row r="3134" spans="1:14" x14ac:dyDescent="0.2">
      <c r="A3134">
        <v>2485044</v>
      </c>
      <c r="B3134" s="1">
        <v>44957</v>
      </c>
      <c r="C3134" t="s">
        <v>189</v>
      </c>
      <c r="D3134" t="s">
        <v>140</v>
      </c>
      <c r="E3134">
        <v>1</v>
      </c>
      <c r="F3134">
        <v>10.6</v>
      </c>
      <c r="N3134" t="s">
        <v>157</v>
      </c>
    </row>
    <row r="3135" spans="1:14" x14ac:dyDescent="0.2">
      <c r="A3135">
        <v>2486117</v>
      </c>
      <c r="B3135" s="1">
        <v>44957</v>
      </c>
      <c r="C3135" t="s">
        <v>189</v>
      </c>
      <c r="D3135" t="s">
        <v>141</v>
      </c>
      <c r="E3135">
        <v>1</v>
      </c>
      <c r="F3135">
        <v>0.6</v>
      </c>
      <c r="N3135" t="s">
        <v>157</v>
      </c>
    </row>
    <row r="3136" spans="1:14" x14ac:dyDescent="0.2">
      <c r="A3136">
        <v>2485296</v>
      </c>
      <c r="B3136" s="1">
        <v>44957</v>
      </c>
      <c r="C3136" t="s">
        <v>189</v>
      </c>
      <c r="D3136" t="s">
        <v>132</v>
      </c>
      <c r="E3136">
        <v>0</v>
      </c>
      <c r="F3136">
        <v>0.9</v>
      </c>
      <c r="N3136" t="s">
        <v>157</v>
      </c>
    </row>
    <row r="3137" spans="1:14" x14ac:dyDescent="0.2">
      <c r="A3137">
        <v>2479806</v>
      </c>
      <c r="B3137" s="1">
        <v>44957</v>
      </c>
      <c r="C3137" t="s">
        <v>189</v>
      </c>
      <c r="D3137" t="s">
        <v>135</v>
      </c>
      <c r="E3137">
        <v>1</v>
      </c>
      <c r="F3137">
        <v>0.9</v>
      </c>
      <c r="N3137" t="s">
        <v>157</v>
      </c>
    </row>
    <row r="3138" spans="1:14" x14ac:dyDescent="0.2">
      <c r="A3138">
        <v>2486373</v>
      </c>
      <c r="B3138" s="1">
        <v>44957</v>
      </c>
      <c r="C3138" t="s">
        <v>189</v>
      </c>
      <c r="D3138" t="s">
        <v>151</v>
      </c>
      <c r="E3138">
        <v>0</v>
      </c>
      <c r="F3138">
        <v>0.6</v>
      </c>
      <c r="N3138" t="s">
        <v>157</v>
      </c>
    </row>
    <row r="3139" spans="1:14" x14ac:dyDescent="0.2">
      <c r="A3139">
        <v>2479673</v>
      </c>
      <c r="B3139" s="1">
        <v>44957</v>
      </c>
      <c r="C3139" t="s">
        <v>189</v>
      </c>
      <c r="D3139" t="s">
        <v>138</v>
      </c>
      <c r="E3139">
        <v>1</v>
      </c>
      <c r="F3139">
        <v>0.6</v>
      </c>
      <c r="N3139" t="s">
        <v>157</v>
      </c>
    </row>
    <row r="3140" spans="1:14" x14ac:dyDescent="0.2">
      <c r="A3140">
        <v>2476478</v>
      </c>
      <c r="B3140" s="1">
        <v>44957</v>
      </c>
      <c r="C3140" t="s">
        <v>189</v>
      </c>
      <c r="D3140" t="s">
        <v>139</v>
      </c>
      <c r="E3140">
        <v>0</v>
      </c>
      <c r="F3140">
        <v>0.7</v>
      </c>
      <c r="N3140" t="s">
        <v>157</v>
      </c>
    </row>
    <row r="3141" spans="1:14" x14ac:dyDescent="0.2">
      <c r="A3141">
        <v>2480808</v>
      </c>
      <c r="B3141" s="1">
        <v>44957</v>
      </c>
      <c r="C3141" t="s">
        <v>189</v>
      </c>
      <c r="D3141" t="s">
        <v>139</v>
      </c>
      <c r="E3141">
        <v>0</v>
      </c>
      <c r="F3141">
        <v>0.8</v>
      </c>
      <c r="N3141" t="s">
        <v>157</v>
      </c>
    </row>
    <row r="3142" spans="1:14" x14ac:dyDescent="0.2">
      <c r="A3142">
        <v>2486307</v>
      </c>
      <c r="B3142" s="1">
        <v>44957</v>
      </c>
      <c r="C3142" t="s">
        <v>189</v>
      </c>
      <c r="D3142" t="s">
        <v>149</v>
      </c>
      <c r="E3142">
        <v>1</v>
      </c>
      <c r="F3142">
        <v>0.6</v>
      </c>
      <c r="N3142" t="s">
        <v>157</v>
      </c>
    </row>
    <row r="3143" spans="1:14" x14ac:dyDescent="0.2">
      <c r="A3143">
        <v>2483861</v>
      </c>
      <c r="B3143" s="1">
        <v>44957</v>
      </c>
      <c r="C3143" t="s">
        <v>189</v>
      </c>
      <c r="D3143" t="s">
        <v>136</v>
      </c>
      <c r="E3143">
        <v>1</v>
      </c>
      <c r="F3143">
        <v>0.6</v>
      </c>
      <c r="N3143" t="s">
        <v>157</v>
      </c>
    </row>
    <row r="3144" spans="1:14" x14ac:dyDescent="0.2">
      <c r="A3144">
        <v>2486559</v>
      </c>
      <c r="B3144" s="1">
        <v>44957</v>
      </c>
      <c r="C3144" t="s">
        <v>189</v>
      </c>
      <c r="D3144" t="s">
        <v>151</v>
      </c>
      <c r="E3144">
        <v>0</v>
      </c>
      <c r="F3144">
        <v>0.6</v>
      </c>
      <c r="N3144" t="s">
        <v>157</v>
      </c>
    </row>
    <row r="3145" spans="1:14" x14ac:dyDescent="0.2">
      <c r="A3145">
        <v>2486153</v>
      </c>
      <c r="B3145" s="1">
        <v>44957</v>
      </c>
      <c r="C3145" t="s">
        <v>189</v>
      </c>
      <c r="D3145" t="s">
        <v>143</v>
      </c>
      <c r="E3145">
        <v>0</v>
      </c>
      <c r="F3145">
        <v>0.6</v>
      </c>
      <c r="N3145" t="s">
        <v>157</v>
      </c>
    </row>
    <row r="3146" spans="1:14" x14ac:dyDescent="0.2">
      <c r="A3146">
        <v>2486560</v>
      </c>
      <c r="B3146" s="1">
        <v>44957</v>
      </c>
      <c r="C3146" t="s">
        <v>189</v>
      </c>
      <c r="D3146" t="s">
        <v>143</v>
      </c>
      <c r="E3146">
        <v>0</v>
      </c>
      <c r="F3146">
        <v>0.4</v>
      </c>
      <c r="N3146" t="s">
        <v>157</v>
      </c>
    </row>
    <row r="3147" spans="1:14" x14ac:dyDescent="0.2">
      <c r="A3147">
        <v>2481302</v>
      </c>
      <c r="B3147" s="1">
        <v>44956</v>
      </c>
      <c r="C3147" t="s">
        <v>189</v>
      </c>
      <c r="D3147" t="s">
        <v>134</v>
      </c>
      <c r="E3147">
        <v>0</v>
      </c>
      <c r="F3147">
        <v>0.6</v>
      </c>
      <c r="N3147" t="s">
        <v>157</v>
      </c>
    </row>
    <row r="3148" spans="1:14" x14ac:dyDescent="0.2">
      <c r="A3148">
        <v>2428910</v>
      </c>
      <c r="B3148" s="1">
        <v>44956</v>
      </c>
      <c r="C3148" t="s">
        <v>189</v>
      </c>
      <c r="D3148" t="s">
        <v>152</v>
      </c>
      <c r="E3148">
        <v>0</v>
      </c>
      <c r="F3148">
        <v>0.7</v>
      </c>
      <c r="N3148" t="s">
        <v>157</v>
      </c>
    </row>
    <row r="3149" spans="1:14" x14ac:dyDescent="0.2">
      <c r="A3149">
        <v>2479076</v>
      </c>
      <c r="B3149" s="1">
        <v>44956</v>
      </c>
      <c r="C3149" t="s">
        <v>189</v>
      </c>
      <c r="D3149" t="s">
        <v>134</v>
      </c>
      <c r="E3149">
        <v>1</v>
      </c>
      <c r="F3149">
        <v>1.2</v>
      </c>
      <c r="N3149" t="s">
        <v>157</v>
      </c>
    </row>
    <row r="3150" spans="1:14" x14ac:dyDescent="0.2">
      <c r="A3150">
        <v>2483213</v>
      </c>
      <c r="B3150" s="1">
        <v>44956</v>
      </c>
      <c r="C3150" t="s">
        <v>189</v>
      </c>
      <c r="D3150" t="s">
        <v>149</v>
      </c>
      <c r="E3150">
        <v>0</v>
      </c>
      <c r="F3150">
        <v>38.6</v>
      </c>
      <c r="N3150" t="s">
        <v>157</v>
      </c>
    </row>
    <row r="3151" spans="1:14" x14ac:dyDescent="0.2">
      <c r="A3151">
        <v>2474952</v>
      </c>
      <c r="B3151" s="1">
        <v>44956</v>
      </c>
      <c r="C3151" t="s">
        <v>189</v>
      </c>
      <c r="D3151" t="s">
        <v>151</v>
      </c>
      <c r="E3151">
        <v>0</v>
      </c>
      <c r="F3151">
        <v>6</v>
      </c>
      <c r="N3151" t="s">
        <v>157</v>
      </c>
    </row>
    <row r="3152" spans="1:14" x14ac:dyDescent="0.2">
      <c r="A3152">
        <v>2483344</v>
      </c>
      <c r="B3152" s="1">
        <v>44956</v>
      </c>
      <c r="C3152" t="s">
        <v>189</v>
      </c>
      <c r="D3152" t="s">
        <v>135</v>
      </c>
      <c r="E3152">
        <v>0</v>
      </c>
      <c r="F3152">
        <v>3.9</v>
      </c>
      <c r="N3152" t="s">
        <v>157</v>
      </c>
    </row>
    <row r="3153" spans="1:14" x14ac:dyDescent="0.2">
      <c r="A3153">
        <v>2473021</v>
      </c>
      <c r="B3153" s="1">
        <v>44956</v>
      </c>
      <c r="C3153" t="s">
        <v>189</v>
      </c>
      <c r="D3153" t="s">
        <v>151</v>
      </c>
      <c r="E3153">
        <v>0</v>
      </c>
      <c r="F3153">
        <v>3.8</v>
      </c>
      <c r="N3153" t="s">
        <v>157</v>
      </c>
    </row>
    <row r="3154" spans="1:14" x14ac:dyDescent="0.2">
      <c r="A3154">
        <v>2483106</v>
      </c>
      <c r="B3154" s="1">
        <v>44956</v>
      </c>
      <c r="C3154" t="s">
        <v>189</v>
      </c>
      <c r="D3154" t="s">
        <v>141</v>
      </c>
      <c r="E3154">
        <v>0</v>
      </c>
      <c r="F3154">
        <v>0.7</v>
      </c>
      <c r="N3154" t="s">
        <v>157</v>
      </c>
    </row>
    <row r="3155" spans="1:14" x14ac:dyDescent="0.2">
      <c r="A3155">
        <v>2475366</v>
      </c>
      <c r="B3155" s="1">
        <v>44956</v>
      </c>
      <c r="C3155" t="s">
        <v>189</v>
      </c>
      <c r="D3155" t="s">
        <v>143</v>
      </c>
      <c r="E3155">
        <v>1</v>
      </c>
      <c r="F3155">
        <v>2.4</v>
      </c>
      <c r="N3155" t="s">
        <v>157</v>
      </c>
    </row>
    <row r="3156" spans="1:14" x14ac:dyDescent="0.2">
      <c r="A3156">
        <v>2479899</v>
      </c>
      <c r="B3156" s="1">
        <v>44956</v>
      </c>
      <c r="C3156" t="s">
        <v>189</v>
      </c>
      <c r="D3156" t="s">
        <v>142</v>
      </c>
      <c r="E3156">
        <v>0</v>
      </c>
      <c r="F3156">
        <v>0.7</v>
      </c>
      <c r="N3156" t="s">
        <v>157</v>
      </c>
    </row>
    <row r="3157" spans="1:14" x14ac:dyDescent="0.2">
      <c r="A3157">
        <v>2479187</v>
      </c>
      <c r="B3157" s="1">
        <v>44956</v>
      </c>
      <c r="C3157" t="s">
        <v>189</v>
      </c>
      <c r="D3157" t="s">
        <v>139</v>
      </c>
      <c r="E3157">
        <v>0</v>
      </c>
      <c r="F3157">
        <v>0.5</v>
      </c>
      <c r="N3157" t="s">
        <v>157</v>
      </c>
    </row>
    <row r="3158" spans="1:14" x14ac:dyDescent="0.2">
      <c r="A3158">
        <v>2480287</v>
      </c>
      <c r="B3158" s="1">
        <v>44956</v>
      </c>
      <c r="C3158" t="s">
        <v>189</v>
      </c>
      <c r="D3158" t="s">
        <v>140</v>
      </c>
      <c r="E3158">
        <v>1</v>
      </c>
      <c r="F3158">
        <v>2.4</v>
      </c>
      <c r="N3158" t="s">
        <v>157</v>
      </c>
    </row>
    <row r="3159" spans="1:14" x14ac:dyDescent="0.2">
      <c r="A3159">
        <v>2484037</v>
      </c>
      <c r="B3159" s="1">
        <v>44956</v>
      </c>
      <c r="C3159" t="s">
        <v>189</v>
      </c>
      <c r="D3159" t="s">
        <v>138</v>
      </c>
      <c r="E3159">
        <v>0</v>
      </c>
      <c r="F3159">
        <v>1.4</v>
      </c>
      <c r="N3159" t="s">
        <v>157</v>
      </c>
    </row>
    <row r="3160" spans="1:14" x14ac:dyDescent="0.2">
      <c r="A3160">
        <v>2463412</v>
      </c>
      <c r="B3160" s="1">
        <v>44956</v>
      </c>
      <c r="C3160" t="s">
        <v>189</v>
      </c>
      <c r="D3160" t="s">
        <v>135</v>
      </c>
      <c r="E3160">
        <v>1</v>
      </c>
      <c r="F3160">
        <v>1.5</v>
      </c>
      <c r="N3160" t="s">
        <v>157</v>
      </c>
    </row>
    <row r="3161" spans="1:14" x14ac:dyDescent="0.2">
      <c r="A3161">
        <v>2480459</v>
      </c>
      <c r="B3161" s="1">
        <v>44956</v>
      </c>
      <c r="C3161" t="s">
        <v>189</v>
      </c>
      <c r="D3161" t="s">
        <v>132</v>
      </c>
      <c r="E3161">
        <v>1</v>
      </c>
      <c r="F3161">
        <v>0.6</v>
      </c>
      <c r="N3161" t="s">
        <v>157</v>
      </c>
    </row>
    <row r="3162" spans="1:14" x14ac:dyDescent="0.2">
      <c r="A3162">
        <v>2479932</v>
      </c>
      <c r="B3162" s="1">
        <v>44956</v>
      </c>
      <c r="C3162" t="s">
        <v>189</v>
      </c>
      <c r="D3162" t="s">
        <v>134</v>
      </c>
      <c r="E3162">
        <v>1</v>
      </c>
      <c r="F3162">
        <v>0.6</v>
      </c>
      <c r="N3162" t="s">
        <v>157</v>
      </c>
    </row>
    <row r="3163" spans="1:14" x14ac:dyDescent="0.2">
      <c r="A3163">
        <v>2482297</v>
      </c>
      <c r="B3163" s="1">
        <v>44956</v>
      </c>
      <c r="C3163" t="s">
        <v>189</v>
      </c>
      <c r="D3163" t="s">
        <v>151</v>
      </c>
      <c r="E3163">
        <v>1</v>
      </c>
      <c r="F3163">
        <v>0.6</v>
      </c>
      <c r="N3163" t="s">
        <v>157</v>
      </c>
    </row>
    <row r="3164" spans="1:14" x14ac:dyDescent="0.2">
      <c r="A3164">
        <v>2476471</v>
      </c>
      <c r="B3164" s="1">
        <v>44956</v>
      </c>
      <c r="C3164" t="s">
        <v>189</v>
      </c>
      <c r="D3164" t="s">
        <v>140</v>
      </c>
      <c r="E3164">
        <v>0</v>
      </c>
      <c r="F3164">
        <v>0.5</v>
      </c>
      <c r="N3164" t="s">
        <v>157</v>
      </c>
    </row>
    <row r="3165" spans="1:14" x14ac:dyDescent="0.2">
      <c r="A3165">
        <v>2480902</v>
      </c>
      <c r="B3165" s="1">
        <v>44956</v>
      </c>
      <c r="C3165" t="s">
        <v>189</v>
      </c>
      <c r="D3165" t="s">
        <v>141</v>
      </c>
      <c r="E3165">
        <v>1</v>
      </c>
      <c r="F3165">
        <v>0.7</v>
      </c>
      <c r="N3165" t="s">
        <v>157</v>
      </c>
    </row>
    <row r="3166" spans="1:14" x14ac:dyDescent="0.2">
      <c r="A3166">
        <v>2481590</v>
      </c>
      <c r="B3166" s="1">
        <v>44956</v>
      </c>
      <c r="C3166" t="s">
        <v>189</v>
      </c>
      <c r="D3166" t="s">
        <v>152</v>
      </c>
      <c r="E3166">
        <v>1</v>
      </c>
      <c r="F3166">
        <v>2.6</v>
      </c>
      <c r="N3166" t="s">
        <v>157</v>
      </c>
    </row>
    <row r="3167" spans="1:14" x14ac:dyDescent="0.2">
      <c r="A3167">
        <v>2483672</v>
      </c>
      <c r="B3167" s="1">
        <v>44956</v>
      </c>
      <c r="C3167" t="s">
        <v>189</v>
      </c>
      <c r="D3167" t="s">
        <v>135</v>
      </c>
      <c r="E3167">
        <v>1</v>
      </c>
      <c r="F3167">
        <v>0.4</v>
      </c>
      <c r="N3167" t="s">
        <v>157</v>
      </c>
    </row>
    <row r="3168" spans="1:14" x14ac:dyDescent="0.2">
      <c r="A3168">
        <v>2482838</v>
      </c>
      <c r="B3168" s="1">
        <v>44956</v>
      </c>
      <c r="C3168" t="s">
        <v>189</v>
      </c>
      <c r="D3168" t="s">
        <v>141</v>
      </c>
      <c r="E3168">
        <v>0</v>
      </c>
      <c r="F3168">
        <v>0.6</v>
      </c>
      <c r="N3168" t="s">
        <v>157</v>
      </c>
    </row>
    <row r="3169" spans="1:14" x14ac:dyDescent="0.2">
      <c r="A3169">
        <v>2482228</v>
      </c>
      <c r="B3169" s="1">
        <v>44956</v>
      </c>
      <c r="C3169" t="s">
        <v>189</v>
      </c>
      <c r="D3169" t="s">
        <v>138</v>
      </c>
      <c r="E3169">
        <v>0</v>
      </c>
      <c r="F3169">
        <v>0.6</v>
      </c>
      <c r="N3169" t="s">
        <v>157</v>
      </c>
    </row>
    <row r="3170" spans="1:14" x14ac:dyDescent="0.2">
      <c r="A3170">
        <v>2479268</v>
      </c>
      <c r="B3170" s="1">
        <v>44956</v>
      </c>
      <c r="C3170" t="s">
        <v>189</v>
      </c>
      <c r="D3170" t="s">
        <v>135</v>
      </c>
      <c r="E3170">
        <v>0</v>
      </c>
      <c r="F3170">
        <v>0.2</v>
      </c>
      <c r="N3170" t="s">
        <v>157</v>
      </c>
    </row>
    <row r="3171" spans="1:14" x14ac:dyDescent="0.2">
      <c r="A3171">
        <v>2483003</v>
      </c>
      <c r="B3171" s="1">
        <v>44956</v>
      </c>
      <c r="C3171" t="s">
        <v>189</v>
      </c>
      <c r="D3171" t="s">
        <v>137</v>
      </c>
      <c r="E3171">
        <v>0</v>
      </c>
      <c r="F3171">
        <v>5.8</v>
      </c>
      <c r="N3171" t="s">
        <v>157</v>
      </c>
    </row>
    <row r="3172" spans="1:14" x14ac:dyDescent="0.2">
      <c r="A3172">
        <v>2470458</v>
      </c>
      <c r="B3172" s="1">
        <v>44956</v>
      </c>
      <c r="C3172" t="s">
        <v>189</v>
      </c>
      <c r="D3172" t="s">
        <v>152</v>
      </c>
      <c r="E3172">
        <v>1</v>
      </c>
      <c r="F3172">
        <v>0.6</v>
      </c>
      <c r="N3172" t="s">
        <v>157</v>
      </c>
    </row>
    <row r="3173" spans="1:14" x14ac:dyDescent="0.2">
      <c r="A3173">
        <v>2483483</v>
      </c>
      <c r="B3173" s="1">
        <v>44956</v>
      </c>
      <c r="C3173" t="s">
        <v>189</v>
      </c>
      <c r="D3173" t="s">
        <v>142</v>
      </c>
      <c r="E3173">
        <v>0</v>
      </c>
      <c r="F3173">
        <v>5.9</v>
      </c>
      <c r="N3173" t="s">
        <v>157</v>
      </c>
    </row>
    <row r="3174" spans="1:14" x14ac:dyDescent="0.2">
      <c r="A3174">
        <v>2481609</v>
      </c>
      <c r="B3174" s="1">
        <v>44956</v>
      </c>
      <c r="C3174" t="s">
        <v>189</v>
      </c>
      <c r="D3174" t="s">
        <v>134</v>
      </c>
      <c r="E3174">
        <v>1</v>
      </c>
      <c r="F3174">
        <v>0.6</v>
      </c>
      <c r="N3174" t="s">
        <v>157</v>
      </c>
    </row>
    <row r="3175" spans="1:14" x14ac:dyDescent="0.2">
      <c r="A3175">
        <v>2483075</v>
      </c>
      <c r="B3175" s="1">
        <v>44956</v>
      </c>
      <c r="C3175" t="s">
        <v>189</v>
      </c>
      <c r="D3175" t="s">
        <v>139</v>
      </c>
      <c r="E3175">
        <v>1</v>
      </c>
      <c r="F3175">
        <v>4.5999999999999996</v>
      </c>
      <c r="N3175" t="s">
        <v>157</v>
      </c>
    </row>
    <row r="3176" spans="1:14" x14ac:dyDescent="0.2">
      <c r="A3176">
        <v>2481918</v>
      </c>
      <c r="B3176" s="1">
        <v>44956</v>
      </c>
      <c r="C3176" t="s">
        <v>189</v>
      </c>
      <c r="D3176" t="s">
        <v>141</v>
      </c>
      <c r="E3176">
        <v>0</v>
      </c>
      <c r="F3176">
        <v>1.2</v>
      </c>
      <c r="N3176" t="s">
        <v>157</v>
      </c>
    </row>
    <row r="3177" spans="1:14" x14ac:dyDescent="0.2">
      <c r="A3177">
        <v>2479554</v>
      </c>
      <c r="B3177" s="1">
        <v>44956</v>
      </c>
      <c r="C3177" t="s">
        <v>189</v>
      </c>
      <c r="D3177" t="s">
        <v>143</v>
      </c>
      <c r="E3177">
        <v>1</v>
      </c>
      <c r="F3177">
        <v>0</v>
      </c>
      <c r="N3177" t="s">
        <v>157</v>
      </c>
    </row>
    <row r="3178" spans="1:14" x14ac:dyDescent="0.2">
      <c r="A3178">
        <v>2483747</v>
      </c>
      <c r="B3178" s="1">
        <v>44956</v>
      </c>
      <c r="C3178" t="s">
        <v>189</v>
      </c>
      <c r="D3178" t="s">
        <v>134</v>
      </c>
      <c r="E3178">
        <v>1</v>
      </c>
      <c r="F3178">
        <v>0.6</v>
      </c>
      <c r="N3178" t="s">
        <v>157</v>
      </c>
    </row>
    <row r="3179" spans="1:14" x14ac:dyDescent="0.2">
      <c r="A3179">
        <v>2481024</v>
      </c>
      <c r="B3179" s="1">
        <v>44956</v>
      </c>
      <c r="C3179" t="s">
        <v>189</v>
      </c>
      <c r="D3179" t="s">
        <v>142</v>
      </c>
      <c r="E3179">
        <v>1</v>
      </c>
      <c r="F3179">
        <v>1.5</v>
      </c>
      <c r="N3179" t="s">
        <v>157</v>
      </c>
    </row>
    <row r="3180" spans="1:14" x14ac:dyDescent="0.2">
      <c r="A3180">
        <v>2479245</v>
      </c>
      <c r="B3180" s="1">
        <v>44956</v>
      </c>
      <c r="C3180" t="s">
        <v>189</v>
      </c>
      <c r="D3180" t="s">
        <v>138</v>
      </c>
      <c r="E3180">
        <v>0</v>
      </c>
      <c r="F3180">
        <v>1</v>
      </c>
      <c r="N3180" t="s">
        <v>157</v>
      </c>
    </row>
    <row r="3181" spans="1:14" x14ac:dyDescent="0.2">
      <c r="A3181">
        <v>2481355</v>
      </c>
      <c r="B3181" s="1">
        <v>44956</v>
      </c>
      <c r="C3181" t="s">
        <v>189</v>
      </c>
      <c r="D3181" t="s">
        <v>141</v>
      </c>
      <c r="E3181">
        <v>1</v>
      </c>
      <c r="F3181">
        <v>15.8</v>
      </c>
      <c r="N3181" t="s">
        <v>157</v>
      </c>
    </row>
    <row r="3182" spans="1:14" x14ac:dyDescent="0.2">
      <c r="A3182">
        <v>2479596</v>
      </c>
      <c r="B3182" s="1">
        <v>44956</v>
      </c>
      <c r="C3182" t="s">
        <v>189</v>
      </c>
      <c r="D3182" t="s">
        <v>137</v>
      </c>
      <c r="E3182">
        <v>1</v>
      </c>
      <c r="F3182">
        <v>0.7</v>
      </c>
      <c r="N3182" t="s">
        <v>157</v>
      </c>
    </row>
    <row r="3183" spans="1:14" x14ac:dyDescent="0.2">
      <c r="A3183">
        <v>2480868</v>
      </c>
      <c r="B3183" s="1">
        <v>44956</v>
      </c>
      <c r="C3183" t="s">
        <v>189</v>
      </c>
      <c r="D3183" t="s">
        <v>136</v>
      </c>
      <c r="E3183">
        <v>0</v>
      </c>
      <c r="F3183">
        <v>0.2</v>
      </c>
      <c r="N3183" t="s">
        <v>157</v>
      </c>
    </row>
    <row r="3184" spans="1:14" x14ac:dyDescent="0.2">
      <c r="A3184">
        <v>2479184</v>
      </c>
      <c r="B3184" s="1">
        <v>44955</v>
      </c>
      <c r="C3184" t="s">
        <v>189</v>
      </c>
      <c r="D3184" t="s">
        <v>152</v>
      </c>
      <c r="E3184">
        <v>0</v>
      </c>
      <c r="F3184">
        <v>4.4000000000000004</v>
      </c>
      <c r="N3184" t="s">
        <v>157</v>
      </c>
    </row>
    <row r="3185" spans="1:14" x14ac:dyDescent="0.2">
      <c r="A3185">
        <v>2480975</v>
      </c>
      <c r="B3185" s="1">
        <v>44955</v>
      </c>
      <c r="C3185" t="s">
        <v>189</v>
      </c>
      <c r="D3185" t="s">
        <v>139</v>
      </c>
      <c r="E3185">
        <v>0</v>
      </c>
      <c r="F3185">
        <v>0.7</v>
      </c>
      <c r="N3185" t="s">
        <v>157</v>
      </c>
    </row>
    <row r="3186" spans="1:14" x14ac:dyDescent="0.2">
      <c r="A3186">
        <v>2480699</v>
      </c>
      <c r="B3186" s="1">
        <v>44955</v>
      </c>
      <c r="C3186" t="s">
        <v>189</v>
      </c>
      <c r="D3186" t="s">
        <v>152</v>
      </c>
      <c r="E3186">
        <v>0</v>
      </c>
      <c r="F3186">
        <v>0.2</v>
      </c>
      <c r="N3186" t="s">
        <v>157</v>
      </c>
    </row>
    <row r="3187" spans="1:14" x14ac:dyDescent="0.2">
      <c r="A3187">
        <v>2480898</v>
      </c>
      <c r="B3187" s="1">
        <v>44955</v>
      </c>
      <c r="C3187" t="s">
        <v>189</v>
      </c>
      <c r="D3187" t="s">
        <v>135</v>
      </c>
      <c r="E3187">
        <v>0</v>
      </c>
      <c r="F3187">
        <v>0.7</v>
      </c>
      <c r="N3187" t="s">
        <v>157</v>
      </c>
    </row>
    <row r="3188" spans="1:14" x14ac:dyDescent="0.2">
      <c r="A3188">
        <v>2479183</v>
      </c>
      <c r="B3188" s="1">
        <v>44955</v>
      </c>
      <c r="C3188" t="s">
        <v>189</v>
      </c>
      <c r="D3188" t="s">
        <v>143</v>
      </c>
      <c r="E3188">
        <v>0</v>
      </c>
      <c r="F3188">
        <v>2.2000000000000002</v>
      </c>
      <c r="N3188" t="s">
        <v>157</v>
      </c>
    </row>
    <row r="3189" spans="1:14" x14ac:dyDescent="0.2">
      <c r="A3189">
        <v>2480554</v>
      </c>
      <c r="B3189" s="1">
        <v>44955</v>
      </c>
      <c r="C3189" t="s">
        <v>189</v>
      </c>
      <c r="D3189" t="s">
        <v>143</v>
      </c>
      <c r="E3189">
        <v>1</v>
      </c>
      <c r="F3189">
        <v>0.3</v>
      </c>
      <c r="N3189" t="s">
        <v>157</v>
      </c>
    </row>
    <row r="3190" spans="1:14" x14ac:dyDescent="0.2">
      <c r="A3190">
        <v>2480213</v>
      </c>
      <c r="B3190" s="1">
        <v>44955</v>
      </c>
      <c r="C3190" t="s">
        <v>189</v>
      </c>
      <c r="D3190" t="s">
        <v>134</v>
      </c>
      <c r="E3190">
        <v>0</v>
      </c>
      <c r="F3190">
        <v>1.5</v>
      </c>
      <c r="N3190" t="s">
        <v>157</v>
      </c>
    </row>
    <row r="3191" spans="1:14" x14ac:dyDescent="0.2">
      <c r="A3191">
        <v>2479241</v>
      </c>
      <c r="B3191" s="1">
        <v>44955</v>
      </c>
      <c r="C3191" t="s">
        <v>189</v>
      </c>
      <c r="D3191" t="s">
        <v>142</v>
      </c>
      <c r="E3191">
        <v>0</v>
      </c>
      <c r="F3191">
        <v>5.6</v>
      </c>
      <c r="N3191" t="s">
        <v>157</v>
      </c>
    </row>
    <row r="3192" spans="1:14" x14ac:dyDescent="0.2">
      <c r="A3192">
        <v>2480553</v>
      </c>
      <c r="B3192" s="1">
        <v>44955</v>
      </c>
      <c r="C3192" t="s">
        <v>189</v>
      </c>
      <c r="D3192" t="s">
        <v>141</v>
      </c>
      <c r="E3192">
        <v>0</v>
      </c>
      <c r="F3192">
        <v>2.2000000000000002</v>
      </c>
      <c r="N3192" t="s">
        <v>157</v>
      </c>
    </row>
    <row r="3193" spans="1:14" x14ac:dyDescent="0.2">
      <c r="A3193">
        <v>2480458</v>
      </c>
      <c r="B3193" s="1">
        <v>44955</v>
      </c>
      <c r="C3193" t="s">
        <v>189</v>
      </c>
      <c r="D3193" t="s">
        <v>143</v>
      </c>
      <c r="E3193">
        <v>1</v>
      </c>
      <c r="F3193">
        <v>0.8</v>
      </c>
      <c r="N3193" t="s">
        <v>157</v>
      </c>
    </row>
    <row r="3194" spans="1:14" x14ac:dyDescent="0.2">
      <c r="A3194">
        <v>2479971</v>
      </c>
      <c r="B3194" s="1">
        <v>44955</v>
      </c>
      <c r="C3194" t="s">
        <v>189</v>
      </c>
      <c r="D3194" t="s">
        <v>143</v>
      </c>
      <c r="E3194">
        <v>1</v>
      </c>
      <c r="F3194">
        <v>2.5</v>
      </c>
      <c r="N3194" t="s">
        <v>157</v>
      </c>
    </row>
    <row r="3195" spans="1:14" x14ac:dyDescent="0.2">
      <c r="A3195">
        <v>2480688</v>
      </c>
      <c r="B3195" s="1">
        <v>44955</v>
      </c>
      <c r="C3195" t="s">
        <v>189</v>
      </c>
      <c r="D3195" t="s">
        <v>149</v>
      </c>
      <c r="E3195">
        <v>1</v>
      </c>
      <c r="F3195">
        <v>0.5</v>
      </c>
      <c r="N3195" t="s">
        <v>157</v>
      </c>
    </row>
    <row r="3196" spans="1:14" x14ac:dyDescent="0.2">
      <c r="A3196">
        <v>2480712</v>
      </c>
      <c r="B3196" s="1">
        <v>44955</v>
      </c>
      <c r="C3196" t="s">
        <v>189</v>
      </c>
      <c r="D3196" t="s">
        <v>134</v>
      </c>
      <c r="E3196">
        <v>1</v>
      </c>
      <c r="F3196">
        <v>0.6</v>
      </c>
      <c r="N3196" t="s">
        <v>157</v>
      </c>
    </row>
    <row r="3197" spans="1:14" x14ac:dyDescent="0.2">
      <c r="A3197">
        <v>2479174</v>
      </c>
      <c r="B3197" s="1">
        <v>44955</v>
      </c>
      <c r="C3197" t="s">
        <v>189</v>
      </c>
      <c r="D3197" t="s">
        <v>135</v>
      </c>
      <c r="E3197">
        <v>0</v>
      </c>
      <c r="F3197">
        <v>0.7</v>
      </c>
      <c r="N3197" t="s">
        <v>157</v>
      </c>
    </row>
    <row r="3198" spans="1:14" x14ac:dyDescent="0.2">
      <c r="A3198">
        <v>2480454</v>
      </c>
      <c r="B3198" s="1">
        <v>44955</v>
      </c>
      <c r="C3198" t="s">
        <v>189</v>
      </c>
      <c r="D3198" t="s">
        <v>140</v>
      </c>
      <c r="E3198">
        <v>1</v>
      </c>
      <c r="F3198">
        <v>0.6</v>
      </c>
      <c r="N3198" t="s">
        <v>157</v>
      </c>
    </row>
    <row r="3199" spans="1:14" x14ac:dyDescent="0.2">
      <c r="A3199">
        <v>2479967</v>
      </c>
      <c r="B3199" s="1">
        <v>44955</v>
      </c>
      <c r="C3199" t="s">
        <v>189</v>
      </c>
      <c r="D3199" t="s">
        <v>139</v>
      </c>
      <c r="E3199">
        <v>0</v>
      </c>
      <c r="F3199">
        <v>0.6</v>
      </c>
      <c r="N3199" t="s">
        <v>157</v>
      </c>
    </row>
    <row r="3200" spans="1:14" x14ac:dyDescent="0.2">
      <c r="A3200">
        <v>2479096</v>
      </c>
      <c r="B3200" s="1">
        <v>44955</v>
      </c>
      <c r="C3200" t="s">
        <v>189</v>
      </c>
      <c r="D3200" t="s">
        <v>139</v>
      </c>
      <c r="E3200">
        <v>1</v>
      </c>
      <c r="F3200">
        <v>0.6</v>
      </c>
      <c r="N3200" t="s">
        <v>157</v>
      </c>
    </row>
    <row r="3201" spans="1:14" x14ac:dyDescent="0.2">
      <c r="A3201">
        <v>2479977</v>
      </c>
      <c r="B3201" s="1">
        <v>44955</v>
      </c>
      <c r="C3201" t="s">
        <v>189</v>
      </c>
      <c r="D3201" t="s">
        <v>139</v>
      </c>
      <c r="E3201">
        <v>1</v>
      </c>
      <c r="F3201">
        <v>0.6</v>
      </c>
      <c r="N3201" t="s">
        <v>157</v>
      </c>
    </row>
    <row r="3202" spans="1:14" x14ac:dyDescent="0.2">
      <c r="A3202">
        <v>2479095</v>
      </c>
      <c r="B3202" s="1">
        <v>44955</v>
      </c>
      <c r="C3202" t="s">
        <v>189</v>
      </c>
      <c r="D3202" t="s">
        <v>132</v>
      </c>
      <c r="E3202">
        <v>0</v>
      </c>
      <c r="F3202">
        <v>0.6</v>
      </c>
      <c r="N3202" t="s">
        <v>157</v>
      </c>
    </row>
    <row r="3203" spans="1:14" x14ac:dyDescent="0.2">
      <c r="A3203">
        <v>2478780</v>
      </c>
      <c r="B3203" s="1">
        <v>44955</v>
      </c>
      <c r="C3203" t="s">
        <v>189</v>
      </c>
      <c r="D3203" t="s">
        <v>136</v>
      </c>
      <c r="E3203">
        <v>1</v>
      </c>
      <c r="F3203">
        <v>3</v>
      </c>
      <c r="N3203" t="s">
        <v>157</v>
      </c>
    </row>
    <row r="3204" spans="1:14" x14ac:dyDescent="0.2">
      <c r="A3204">
        <v>2479845</v>
      </c>
      <c r="B3204" s="1">
        <v>44955</v>
      </c>
      <c r="C3204" t="s">
        <v>189</v>
      </c>
      <c r="D3204" t="s">
        <v>149</v>
      </c>
      <c r="E3204">
        <v>0</v>
      </c>
      <c r="F3204">
        <v>0.6</v>
      </c>
      <c r="N3204" t="s">
        <v>157</v>
      </c>
    </row>
    <row r="3205" spans="1:14" x14ac:dyDescent="0.2">
      <c r="A3205">
        <v>2479998</v>
      </c>
      <c r="B3205" s="1">
        <v>44955</v>
      </c>
      <c r="C3205" t="s">
        <v>189</v>
      </c>
      <c r="D3205" t="s">
        <v>135</v>
      </c>
      <c r="E3205">
        <v>1</v>
      </c>
      <c r="F3205">
        <v>0.5</v>
      </c>
      <c r="N3205" t="s">
        <v>157</v>
      </c>
    </row>
    <row r="3206" spans="1:14" x14ac:dyDescent="0.2">
      <c r="A3206">
        <v>2479186</v>
      </c>
      <c r="B3206" s="1">
        <v>44955</v>
      </c>
      <c r="C3206" t="s">
        <v>189</v>
      </c>
      <c r="D3206" t="s">
        <v>132</v>
      </c>
      <c r="E3206">
        <v>0</v>
      </c>
      <c r="F3206">
        <v>0.7</v>
      </c>
      <c r="N3206" t="s">
        <v>157</v>
      </c>
    </row>
    <row r="3207" spans="1:14" x14ac:dyDescent="0.2">
      <c r="A3207">
        <v>2479930</v>
      </c>
      <c r="B3207" s="1">
        <v>44955</v>
      </c>
      <c r="C3207" t="s">
        <v>189</v>
      </c>
      <c r="D3207" t="s">
        <v>134</v>
      </c>
      <c r="E3207">
        <v>0</v>
      </c>
      <c r="F3207">
        <v>2.4</v>
      </c>
      <c r="N3207" t="s">
        <v>157</v>
      </c>
    </row>
    <row r="3208" spans="1:14" x14ac:dyDescent="0.2">
      <c r="A3208">
        <v>2480628</v>
      </c>
      <c r="B3208" s="1">
        <v>44955</v>
      </c>
      <c r="C3208" t="s">
        <v>189</v>
      </c>
      <c r="D3208" t="s">
        <v>139</v>
      </c>
      <c r="E3208">
        <v>0</v>
      </c>
      <c r="F3208">
        <v>0</v>
      </c>
      <c r="N3208" t="s">
        <v>157</v>
      </c>
    </row>
    <row r="3209" spans="1:14" x14ac:dyDescent="0.2">
      <c r="A3209">
        <v>2480336</v>
      </c>
      <c r="B3209" s="1">
        <v>44955</v>
      </c>
      <c r="C3209" t="s">
        <v>189</v>
      </c>
      <c r="D3209" t="s">
        <v>139</v>
      </c>
      <c r="E3209">
        <v>1</v>
      </c>
      <c r="F3209">
        <v>0.5</v>
      </c>
      <c r="N3209" t="s">
        <v>157</v>
      </c>
    </row>
    <row r="3210" spans="1:14" x14ac:dyDescent="0.2">
      <c r="A3210">
        <v>2480431</v>
      </c>
      <c r="B3210" s="1">
        <v>44955</v>
      </c>
      <c r="C3210" t="s">
        <v>189</v>
      </c>
      <c r="D3210" t="s">
        <v>134</v>
      </c>
      <c r="E3210">
        <v>0</v>
      </c>
      <c r="F3210">
        <v>12.2</v>
      </c>
      <c r="N3210" t="s">
        <v>157</v>
      </c>
    </row>
    <row r="3211" spans="1:14" x14ac:dyDescent="0.2">
      <c r="A3211">
        <v>2479785</v>
      </c>
      <c r="B3211" s="1">
        <v>44955</v>
      </c>
      <c r="C3211" t="s">
        <v>189</v>
      </c>
      <c r="D3211" t="s">
        <v>151</v>
      </c>
      <c r="E3211">
        <v>1</v>
      </c>
      <c r="F3211">
        <v>4.5999999999999996</v>
      </c>
      <c r="N3211" t="s">
        <v>157</v>
      </c>
    </row>
    <row r="3212" spans="1:14" x14ac:dyDescent="0.2">
      <c r="A3212">
        <v>2479252</v>
      </c>
      <c r="B3212" s="1">
        <v>44955</v>
      </c>
      <c r="C3212" t="s">
        <v>189</v>
      </c>
      <c r="D3212" t="s">
        <v>149</v>
      </c>
      <c r="E3212">
        <v>0</v>
      </c>
      <c r="F3212">
        <v>5.3</v>
      </c>
      <c r="N3212" t="s">
        <v>157</v>
      </c>
    </row>
    <row r="3213" spans="1:14" x14ac:dyDescent="0.2">
      <c r="A3213">
        <v>2479417</v>
      </c>
      <c r="B3213" s="1">
        <v>44955</v>
      </c>
      <c r="C3213" t="s">
        <v>189</v>
      </c>
      <c r="D3213" t="s">
        <v>151</v>
      </c>
      <c r="E3213">
        <v>1</v>
      </c>
      <c r="F3213">
        <v>0.6</v>
      </c>
      <c r="N3213" t="s">
        <v>157</v>
      </c>
    </row>
    <row r="3214" spans="1:14" x14ac:dyDescent="0.2">
      <c r="A3214">
        <v>2481325</v>
      </c>
      <c r="B3214" s="1">
        <v>44955</v>
      </c>
      <c r="C3214" t="s">
        <v>189</v>
      </c>
      <c r="D3214" t="s">
        <v>137</v>
      </c>
      <c r="E3214">
        <v>1</v>
      </c>
      <c r="F3214">
        <v>0.8</v>
      </c>
      <c r="N3214" t="s">
        <v>157</v>
      </c>
    </row>
    <row r="3215" spans="1:14" x14ac:dyDescent="0.2">
      <c r="A3215">
        <v>2480127</v>
      </c>
      <c r="B3215" s="1">
        <v>44955</v>
      </c>
      <c r="C3215" t="s">
        <v>189</v>
      </c>
      <c r="D3215" t="s">
        <v>135</v>
      </c>
      <c r="E3215">
        <v>1</v>
      </c>
      <c r="F3215">
        <v>3.2</v>
      </c>
      <c r="N3215" t="s">
        <v>157</v>
      </c>
    </row>
    <row r="3216" spans="1:14" x14ac:dyDescent="0.2">
      <c r="A3216">
        <v>2479987</v>
      </c>
      <c r="B3216" s="1">
        <v>44955</v>
      </c>
      <c r="C3216" t="s">
        <v>189</v>
      </c>
      <c r="D3216" t="s">
        <v>142</v>
      </c>
      <c r="E3216">
        <v>0</v>
      </c>
      <c r="F3216">
        <v>1</v>
      </c>
      <c r="N3216" t="s">
        <v>157</v>
      </c>
    </row>
    <row r="3217" spans="1:14" x14ac:dyDescent="0.2">
      <c r="A3217">
        <v>2481118</v>
      </c>
      <c r="B3217" s="1">
        <v>44955</v>
      </c>
      <c r="C3217" t="s">
        <v>189</v>
      </c>
      <c r="D3217" t="s">
        <v>137</v>
      </c>
      <c r="E3217">
        <v>0</v>
      </c>
      <c r="F3217">
        <v>0.7</v>
      </c>
      <c r="N3217" t="s">
        <v>157</v>
      </c>
    </row>
    <row r="3218" spans="1:14" x14ac:dyDescent="0.2">
      <c r="A3218">
        <v>2479101</v>
      </c>
      <c r="B3218" s="1">
        <v>44955</v>
      </c>
      <c r="C3218" t="s">
        <v>189</v>
      </c>
      <c r="D3218" t="s">
        <v>134</v>
      </c>
      <c r="E3218">
        <v>1</v>
      </c>
      <c r="F3218">
        <v>0.8</v>
      </c>
      <c r="N3218" t="s">
        <v>157</v>
      </c>
    </row>
    <row r="3219" spans="1:14" x14ac:dyDescent="0.2">
      <c r="A3219">
        <v>2479862</v>
      </c>
      <c r="B3219" s="1">
        <v>44955</v>
      </c>
      <c r="C3219" t="s">
        <v>189</v>
      </c>
      <c r="D3219" t="s">
        <v>152</v>
      </c>
      <c r="E3219">
        <v>0</v>
      </c>
      <c r="F3219">
        <v>4.4000000000000004</v>
      </c>
      <c r="N3219" t="s">
        <v>157</v>
      </c>
    </row>
    <row r="3220" spans="1:14" x14ac:dyDescent="0.2">
      <c r="A3220">
        <v>2480662</v>
      </c>
      <c r="B3220" s="1">
        <v>44955</v>
      </c>
      <c r="C3220" t="s">
        <v>189</v>
      </c>
      <c r="D3220" t="s">
        <v>136</v>
      </c>
      <c r="E3220">
        <v>1</v>
      </c>
      <c r="F3220">
        <v>0.6</v>
      </c>
      <c r="N3220" t="s">
        <v>157</v>
      </c>
    </row>
    <row r="3221" spans="1:14" x14ac:dyDescent="0.2">
      <c r="A3221">
        <v>2480021</v>
      </c>
      <c r="B3221" s="1">
        <v>44955</v>
      </c>
      <c r="C3221" t="s">
        <v>189</v>
      </c>
      <c r="D3221" t="s">
        <v>140</v>
      </c>
      <c r="E3221">
        <v>0</v>
      </c>
      <c r="F3221">
        <v>0.6</v>
      </c>
      <c r="N3221" t="s">
        <v>157</v>
      </c>
    </row>
    <row r="3222" spans="1:14" x14ac:dyDescent="0.2">
      <c r="A3222">
        <v>2479535</v>
      </c>
      <c r="B3222" s="1">
        <v>44954</v>
      </c>
      <c r="C3222" t="s">
        <v>189</v>
      </c>
      <c r="D3222" t="s">
        <v>134</v>
      </c>
      <c r="E3222">
        <v>0</v>
      </c>
      <c r="F3222">
        <v>1.1000000000000001</v>
      </c>
      <c r="N3222" t="s">
        <v>157</v>
      </c>
    </row>
    <row r="3223" spans="1:14" x14ac:dyDescent="0.2">
      <c r="A3223">
        <v>2479216</v>
      </c>
      <c r="B3223" s="1">
        <v>44954</v>
      </c>
      <c r="C3223" t="s">
        <v>189</v>
      </c>
      <c r="D3223" t="s">
        <v>138</v>
      </c>
      <c r="E3223">
        <v>1</v>
      </c>
      <c r="F3223">
        <v>2.2999999999999998</v>
      </c>
      <c r="N3223" t="s">
        <v>157</v>
      </c>
    </row>
    <row r="3224" spans="1:14" x14ac:dyDescent="0.2">
      <c r="A3224">
        <v>2479157</v>
      </c>
      <c r="B3224" s="1">
        <v>44954</v>
      </c>
      <c r="C3224" t="s">
        <v>189</v>
      </c>
      <c r="D3224" t="s">
        <v>139</v>
      </c>
      <c r="E3224">
        <v>0</v>
      </c>
      <c r="F3224">
        <v>5.0999999999999996</v>
      </c>
      <c r="N3224" t="s">
        <v>157</v>
      </c>
    </row>
    <row r="3225" spans="1:14" x14ac:dyDescent="0.2">
      <c r="A3225">
        <v>2479511</v>
      </c>
      <c r="B3225" s="1">
        <v>44954</v>
      </c>
      <c r="C3225" t="s">
        <v>189</v>
      </c>
      <c r="D3225" t="s">
        <v>136</v>
      </c>
      <c r="E3225">
        <v>0</v>
      </c>
      <c r="F3225">
        <v>0.5</v>
      </c>
      <c r="N3225" t="s">
        <v>157</v>
      </c>
    </row>
    <row r="3226" spans="1:14" x14ac:dyDescent="0.2">
      <c r="A3226">
        <v>2479222</v>
      </c>
      <c r="B3226" s="1">
        <v>44954</v>
      </c>
      <c r="C3226" t="s">
        <v>189</v>
      </c>
      <c r="D3226" t="s">
        <v>151</v>
      </c>
      <c r="E3226">
        <v>0</v>
      </c>
      <c r="F3226">
        <v>0.7</v>
      </c>
      <c r="N3226" t="s">
        <v>157</v>
      </c>
    </row>
    <row r="3227" spans="1:14" x14ac:dyDescent="0.2">
      <c r="A3227">
        <v>2479512</v>
      </c>
      <c r="B3227" s="1">
        <v>44954</v>
      </c>
      <c r="C3227" t="s">
        <v>189</v>
      </c>
      <c r="D3227" t="s">
        <v>135</v>
      </c>
      <c r="E3227">
        <v>0</v>
      </c>
      <c r="F3227">
        <v>0.6</v>
      </c>
      <c r="N3227" t="s">
        <v>157</v>
      </c>
    </row>
    <row r="3228" spans="1:14" x14ac:dyDescent="0.2">
      <c r="A3228">
        <v>2479428</v>
      </c>
      <c r="B3228" s="1">
        <v>44954</v>
      </c>
      <c r="C3228" t="s">
        <v>189</v>
      </c>
      <c r="D3228" t="s">
        <v>134</v>
      </c>
      <c r="E3228">
        <v>1</v>
      </c>
      <c r="F3228">
        <v>1.8</v>
      </c>
      <c r="N3228" t="s">
        <v>157</v>
      </c>
    </row>
    <row r="3229" spans="1:14" x14ac:dyDescent="0.2">
      <c r="A3229">
        <v>2479488</v>
      </c>
      <c r="B3229" s="1">
        <v>44954</v>
      </c>
      <c r="C3229" t="s">
        <v>189</v>
      </c>
      <c r="D3229" t="s">
        <v>139</v>
      </c>
      <c r="E3229">
        <v>1</v>
      </c>
      <c r="F3229">
        <v>7.2</v>
      </c>
      <c r="N3229" t="s">
        <v>157</v>
      </c>
    </row>
    <row r="3230" spans="1:14" x14ac:dyDescent="0.2">
      <c r="A3230">
        <v>2479082</v>
      </c>
      <c r="B3230" s="1">
        <v>44954</v>
      </c>
      <c r="C3230" t="s">
        <v>189</v>
      </c>
      <c r="D3230" t="s">
        <v>137</v>
      </c>
      <c r="E3230">
        <v>0</v>
      </c>
      <c r="F3230">
        <v>0.5</v>
      </c>
      <c r="N3230" t="s">
        <v>157</v>
      </c>
    </row>
    <row r="3231" spans="1:14" x14ac:dyDescent="0.2">
      <c r="A3231">
        <v>2479109</v>
      </c>
      <c r="B3231" s="1">
        <v>44954</v>
      </c>
      <c r="C3231" t="s">
        <v>189</v>
      </c>
      <c r="D3231" t="s">
        <v>139</v>
      </c>
      <c r="E3231">
        <v>1</v>
      </c>
      <c r="F3231">
        <v>0.6</v>
      </c>
      <c r="N3231" t="s">
        <v>157</v>
      </c>
    </row>
    <row r="3232" spans="1:14" x14ac:dyDescent="0.2">
      <c r="A3232">
        <v>2479376</v>
      </c>
      <c r="B3232" s="1">
        <v>44954</v>
      </c>
      <c r="C3232" t="s">
        <v>189</v>
      </c>
      <c r="D3232" t="s">
        <v>143</v>
      </c>
      <c r="E3232">
        <v>0</v>
      </c>
      <c r="F3232">
        <v>0.6</v>
      </c>
      <c r="N3232" t="s">
        <v>157</v>
      </c>
    </row>
    <row r="3233" spans="1:14" x14ac:dyDescent="0.2">
      <c r="A3233">
        <v>2479182</v>
      </c>
      <c r="B3233" s="1">
        <v>44954</v>
      </c>
      <c r="C3233" t="s">
        <v>189</v>
      </c>
      <c r="D3233" t="s">
        <v>136</v>
      </c>
      <c r="E3233">
        <v>1</v>
      </c>
      <c r="F3233">
        <v>0.6</v>
      </c>
      <c r="N3233" t="s">
        <v>157</v>
      </c>
    </row>
    <row r="3234" spans="1:14" x14ac:dyDescent="0.2">
      <c r="A3234">
        <v>2479421</v>
      </c>
      <c r="B3234" s="1">
        <v>44954</v>
      </c>
      <c r="C3234" t="s">
        <v>189</v>
      </c>
      <c r="D3234" t="s">
        <v>136</v>
      </c>
      <c r="E3234">
        <v>1</v>
      </c>
      <c r="F3234">
        <v>1</v>
      </c>
      <c r="N3234" t="s">
        <v>157</v>
      </c>
    </row>
    <row r="3235" spans="1:14" x14ac:dyDescent="0.2">
      <c r="A3235">
        <v>2479313</v>
      </c>
      <c r="B3235" s="1">
        <v>44954</v>
      </c>
      <c r="C3235" t="s">
        <v>189</v>
      </c>
      <c r="D3235" t="s">
        <v>134</v>
      </c>
      <c r="E3235">
        <v>1</v>
      </c>
      <c r="F3235">
        <v>0.6</v>
      </c>
      <c r="N3235" t="s">
        <v>157</v>
      </c>
    </row>
    <row r="3236" spans="1:14" x14ac:dyDescent="0.2">
      <c r="A3236">
        <v>2479208</v>
      </c>
      <c r="B3236" s="1">
        <v>44954</v>
      </c>
      <c r="C3236" t="s">
        <v>189</v>
      </c>
      <c r="D3236" t="s">
        <v>151</v>
      </c>
      <c r="E3236">
        <v>0</v>
      </c>
      <c r="F3236">
        <v>1.2</v>
      </c>
      <c r="N3236" t="s">
        <v>157</v>
      </c>
    </row>
    <row r="3237" spans="1:14" x14ac:dyDescent="0.2">
      <c r="A3237">
        <v>2479033</v>
      </c>
      <c r="B3237" s="1">
        <v>44954</v>
      </c>
      <c r="C3237" t="s">
        <v>189</v>
      </c>
      <c r="D3237" t="s">
        <v>149</v>
      </c>
      <c r="E3237">
        <v>0</v>
      </c>
      <c r="F3237">
        <v>1</v>
      </c>
      <c r="N3237" t="s">
        <v>157</v>
      </c>
    </row>
    <row r="3238" spans="1:14" x14ac:dyDescent="0.2">
      <c r="A3238">
        <v>2479264</v>
      </c>
      <c r="B3238" s="1">
        <v>44954</v>
      </c>
      <c r="C3238" t="s">
        <v>189</v>
      </c>
      <c r="D3238" t="s">
        <v>139</v>
      </c>
      <c r="E3238">
        <v>1</v>
      </c>
      <c r="F3238">
        <v>6.9</v>
      </c>
      <c r="N3238" t="s">
        <v>157</v>
      </c>
    </row>
    <row r="3239" spans="1:14" x14ac:dyDescent="0.2">
      <c r="A3239">
        <v>2479215</v>
      </c>
      <c r="B3239" s="1">
        <v>44954</v>
      </c>
      <c r="C3239" t="s">
        <v>189</v>
      </c>
      <c r="D3239" t="s">
        <v>152</v>
      </c>
      <c r="E3239">
        <v>0</v>
      </c>
      <c r="F3239">
        <v>1</v>
      </c>
      <c r="N3239" t="s">
        <v>157</v>
      </c>
    </row>
    <row r="3240" spans="1:14" x14ac:dyDescent="0.2">
      <c r="A3240">
        <v>2479159</v>
      </c>
      <c r="B3240" s="1">
        <v>44954</v>
      </c>
      <c r="C3240" t="s">
        <v>189</v>
      </c>
      <c r="D3240" t="s">
        <v>138</v>
      </c>
      <c r="E3240">
        <v>1</v>
      </c>
      <c r="F3240">
        <v>2.5</v>
      </c>
      <c r="N3240" t="s">
        <v>157</v>
      </c>
    </row>
    <row r="3241" spans="1:14" x14ac:dyDescent="0.2">
      <c r="A3241">
        <v>2479595</v>
      </c>
      <c r="B3241" s="1">
        <v>44954</v>
      </c>
      <c r="C3241" t="s">
        <v>189</v>
      </c>
      <c r="D3241" t="s">
        <v>134</v>
      </c>
      <c r="E3241">
        <v>0</v>
      </c>
      <c r="F3241">
        <v>0.7</v>
      </c>
      <c r="N3241" t="s">
        <v>157</v>
      </c>
    </row>
    <row r="3242" spans="1:14" x14ac:dyDescent="0.2">
      <c r="A3242">
        <v>2479170</v>
      </c>
      <c r="B3242" s="1">
        <v>44954</v>
      </c>
      <c r="C3242" t="s">
        <v>189</v>
      </c>
      <c r="D3242" t="s">
        <v>142</v>
      </c>
      <c r="E3242">
        <v>0</v>
      </c>
      <c r="F3242">
        <v>0.7</v>
      </c>
      <c r="N3242" t="s">
        <v>157</v>
      </c>
    </row>
    <row r="3243" spans="1:14" x14ac:dyDescent="0.2">
      <c r="A3243">
        <v>2478536</v>
      </c>
      <c r="B3243" s="1">
        <v>44954</v>
      </c>
      <c r="C3243" t="s">
        <v>189</v>
      </c>
      <c r="D3243" t="s">
        <v>132</v>
      </c>
      <c r="E3243">
        <v>0</v>
      </c>
      <c r="F3243">
        <v>0.4</v>
      </c>
      <c r="N3243" t="s">
        <v>157</v>
      </c>
    </row>
    <row r="3244" spans="1:14" x14ac:dyDescent="0.2">
      <c r="A3244">
        <v>2479312</v>
      </c>
      <c r="B3244" s="1">
        <v>44954</v>
      </c>
      <c r="C3244" t="s">
        <v>189</v>
      </c>
      <c r="D3244" t="s">
        <v>139</v>
      </c>
      <c r="E3244">
        <v>0</v>
      </c>
      <c r="F3244">
        <v>2.8</v>
      </c>
      <c r="N3244" t="s">
        <v>157</v>
      </c>
    </row>
    <row r="3245" spans="1:14" x14ac:dyDescent="0.2">
      <c r="A3245">
        <v>2478254</v>
      </c>
      <c r="B3245" s="1">
        <v>44954</v>
      </c>
      <c r="C3245" t="s">
        <v>189</v>
      </c>
      <c r="D3245" t="s">
        <v>152</v>
      </c>
      <c r="E3245">
        <v>0</v>
      </c>
      <c r="F3245">
        <v>0.7</v>
      </c>
      <c r="N3245" t="s">
        <v>157</v>
      </c>
    </row>
    <row r="3246" spans="1:14" x14ac:dyDescent="0.2">
      <c r="A3246">
        <v>2479239</v>
      </c>
      <c r="B3246" s="1">
        <v>44954</v>
      </c>
      <c r="C3246" t="s">
        <v>189</v>
      </c>
      <c r="D3246" t="s">
        <v>152</v>
      </c>
      <c r="E3246">
        <v>1</v>
      </c>
      <c r="F3246">
        <v>1</v>
      </c>
      <c r="N3246" t="s">
        <v>157</v>
      </c>
    </row>
    <row r="3247" spans="1:14" x14ac:dyDescent="0.2">
      <c r="A3247">
        <v>2479190</v>
      </c>
      <c r="B3247" s="1">
        <v>44954</v>
      </c>
      <c r="C3247" t="s">
        <v>189</v>
      </c>
      <c r="D3247" t="s">
        <v>134</v>
      </c>
      <c r="E3247">
        <v>0</v>
      </c>
      <c r="F3247">
        <v>0.9</v>
      </c>
      <c r="N3247" t="s">
        <v>157</v>
      </c>
    </row>
    <row r="3248" spans="1:14" x14ac:dyDescent="0.2">
      <c r="A3248">
        <v>2479200</v>
      </c>
      <c r="B3248" s="1">
        <v>44954</v>
      </c>
      <c r="C3248" t="s">
        <v>189</v>
      </c>
      <c r="D3248" t="s">
        <v>151</v>
      </c>
      <c r="E3248">
        <v>1</v>
      </c>
      <c r="F3248">
        <v>0.8</v>
      </c>
      <c r="N3248" t="s">
        <v>157</v>
      </c>
    </row>
    <row r="3249" spans="1:14" x14ac:dyDescent="0.2">
      <c r="A3249">
        <v>2478588</v>
      </c>
      <c r="B3249" s="1">
        <v>44954</v>
      </c>
      <c r="C3249" t="s">
        <v>189</v>
      </c>
      <c r="D3249" t="s">
        <v>152</v>
      </c>
      <c r="E3249">
        <v>0</v>
      </c>
      <c r="F3249">
        <v>0.5</v>
      </c>
      <c r="N3249" t="s">
        <v>157</v>
      </c>
    </row>
    <row r="3250" spans="1:14" x14ac:dyDescent="0.2">
      <c r="A3250">
        <v>2479236</v>
      </c>
      <c r="B3250" s="1">
        <v>44954</v>
      </c>
      <c r="C3250" t="s">
        <v>189</v>
      </c>
      <c r="D3250" t="s">
        <v>141</v>
      </c>
      <c r="E3250">
        <v>0</v>
      </c>
      <c r="F3250">
        <v>0.9</v>
      </c>
      <c r="N3250" t="s">
        <v>157</v>
      </c>
    </row>
    <row r="3251" spans="1:14" x14ac:dyDescent="0.2">
      <c r="A3251">
        <v>2479084</v>
      </c>
      <c r="B3251" s="1">
        <v>44954</v>
      </c>
      <c r="C3251" t="s">
        <v>189</v>
      </c>
      <c r="D3251" t="s">
        <v>142</v>
      </c>
      <c r="E3251">
        <v>1</v>
      </c>
      <c r="F3251">
        <v>3.3</v>
      </c>
      <c r="N3251" t="s">
        <v>157</v>
      </c>
    </row>
    <row r="3252" spans="1:14" x14ac:dyDescent="0.2">
      <c r="A3252">
        <v>2479050</v>
      </c>
      <c r="B3252" s="1">
        <v>44954</v>
      </c>
      <c r="C3252" t="s">
        <v>189</v>
      </c>
      <c r="D3252" t="s">
        <v>137</v>
      </c>
      <c r="E3252">
        <v>0</v>
      </c>
      <c r="F3252">
        <v>0.4</v>
      </c>
      <c r="N3252" t="s">
        <v>157</v>
      </c>
    </row>
    <row r="3253" spans="1:14" x14ac:dyDescent="0.2">
      <c r="A3253">
        <v>2479139</v>
      </c>
      <c r="B3253" s="1">
        <v>44954</v>
      </c>
      <c r="C3253" t="s">
        <v>189</v>
      </c>
      <c r="D3253" t="s">
        <v>140</v>
      </c>
      <c r="E3253">
        <v>0</v>
      </c>
      <c r="F3253">
        <v>0.6</v>
      </c>
      <c r="N3253" t="s">
        <v>157</v>
      </c>
    </row>
    <row r="3254" spans="1:14" x14ac:dyDescent="0.2">
      <c r="A3254">
        <v>2479628</v>
      </c>
      <c r="B3254" s="1">
        <v>44954</v>
      </c>
      <c r="C3254" t="s">
        <v>189</v>
      </c>
      <c r="D3254" t="s">
        <v>137</v>
      </c>
      <c r="E3254">
        <v>0</v>
      </c>
      <c r="F3254">
        <v>0.6</v>
      </c>
      <c r="N3254" t="s">
        <v>157</v>
      </c>
    </row>
    <row r="3255" spans="1:14" x14ac:dyDescent="0.2">
      <c r="A3255">
        <v>2479229</v>
      </c>
      <c r="B3255" s="1">
        <v>44954</v>
      </c>
      <c r="C3255" t="s">
        <v>189</v>
      </c>
      <c r="D3255" t="s">
        <v>139</v>
      </c>
      <c r="E3255">
        <v>1</v>
      </c>
      <c r="F3255">
        <v>0.8</v>
      </c>
      <c r="N3255" t="s">
        <v>157</v>
      </c>
    </row>
    <row r="3256" spans="1:14" x14ac:dyDescent="0.2">
      <c r="A3256">
        <v>2479161</v>
      </c>
      <c r="B3256" s="1">
        <v>44954</v>
      </c>
      <c r="C3256" t="s">
        <v>189</v>
      </c>
      <c r="D3256" t="s">
        <v>136</v>
      </c>
      <c r="E3256">
        <v>0</v>
      </c>
      <c r="F3256">
        <v>5.2</v>
      </c>
      <c r="N3256" t="s">
        <v>157</v>
      </c>
    </row>
    <row r="3257" spans="1:14" x14ac:dyDescent="0.2">
      <c r="A3257">
        <v>2479085</v>
      </c>
      <c r="B3257" s="1">
        <v>44954</v>
      </c>
      <c r="C3257" t="s">
        <v>189</v>
      </c>
      <c r="D3257" t="s">
        <v>132</v>
      </c>
      <c r="E3257">
        <v>1</v>
      </c>
      <c r="F3257">
        <v>87.9</v>
      </c>
      <c r="N3257" t="s">
        <v>157</v>
      </c>
    </row>
    <row r="3258" spans="1:14" x14ac:dyDescent="0.2">
      <c r="A3258">
        <v>2479405</v>
      </c>
      <c r="B3258" s="1">
        <v>44954</v>
      </c>
      <c r="C3258" t="s">
        <v>189</v>
      </c>
      <c r="D3258" t="s">
        <v>149</v>
      </c>
      <c r="E3258">
        <v>1</v>
      </c>
      <c r="F3258">
        <v>0.8</v>
      </c>
      <c r="N3258" t="s">
        <v>157</v>
      </c>
    </row>
    <row r="3259" spans="1:14" x14ac:dyDescent="0.2">
      <c r="A3259">
        <v>2479148</v>
      </c>
      <c r="B3259" s="1">
        <v>44954</v>
      </c>
      <c r="C3259" t="s">
        <v>189</v>
      </c>
      <c r="D3259" t="s">
        <v>134</v>
      </c>
      <c r="E3259">
        <v>1</v>
      </c>
      <c r="F3259">
        <v>0.6</v>
      </c>
      <c r="N3259" t="s">
        <v>157</v>
      </c>
    </row>
    <row r="3260" spans="1:14" x14ac:dyDescent="0.2">
      <c r="A3260">
        <v>2479285</v>
      </c>
      <c r="B3260" s="1">
        <v>44954</v>
      </c>
      <c r="C3260" t="s">
        <v>189</v>
      </c>
      <c r="D3260" t="s">
        <v>135</v>
      </c>
      <c r="E3260">
        <v>1</v>
      </c>
      <c r="F3260">
        <v>1.2</v>
      </c>
      <c r="N3260" t="s">
        <v>157</v>
      </c>
    </row>
    <row r="3261" spans="1:14" x14ac:dyDescent="0.2">
      <c r="A3261">
        <v>2479335</v>
      </c>
      <c r="B3261" s="1">
        <v>44954</v>
      </c>
      <c r="C3261" t="s">
        <v>189</v>
      </c>
      <c r="D3261" t="s">
        <v>137</v>
      </c>
      <c r="E3261">
        <v>0</v>
      </c>
      <c r="F3261">
        <v>0.4</v>
      </c>
      <c r="N3261" t="s">
        <v>157</v>
      </c>
    </row>
    <row r="3262" spans="1:14" x14ac:dyDescent="0.2">
      <c r="A3262">
        <v>2479140</v>
      </c>
      <c r="B3262" s="1">
        <v>44954</v>
      </c>
      <c r="C3262" t="s">
        <v>189</v>
      </c>
      <c r="D3262" t="s">
        <v>143</v>
      </c>
      <c r="E3262">
        <v>1</v>
      </c>
      <c r="F3262">
        <v>0</v>
      </c>
      <c r="N3262" t="s">
        <v>157</v>
      </c>
    </row>
    <row r="3263" spans="1:14" x14ac:dyDescent="0.2">
      <c r="A3263">
        <v>2479234</v>
      </c>
      <c r="B3263" s="1">
        <v>44954</v>
      </c>
      <c r="C3263" t="s">
        <v>189</v>
      </c>
      <c r="D3263" t="s">
        <v>132</v>
      </c>
      <c r="E3263">
        <v>1</v>
      </c>
      <c r="F3263">
        <v>1.9</v>
      </c>
      <c r="N3263" t="s">
        <v>157</v>
      </c>
    </row>
    <row r="3264" spans="1:14" x14ac:dyDescent="0.2">
      <c r="A3264">
        <v>2478860</v>
      </c>
      <c r="B3264" s="1">
        <v>44954</v>
      </c>
      <c r="C3264" t="s">
        <v>189</v>
      </c>
      <c r="D3264" t="s">
        <v>134</v>
      </c>
      <c r="E3264">
        <v>1</v>
      </c>
      <c r="F3264">
        <v>0.8</v>
      </c>
      <c r="N3264" t="s">
        <v>157</v>
      </c>
    </row>
    <row r="3265" spans="1:14" x14ac:dyDescent="0.2">
      <c r="A3265">
        <v>2479120</v>
      </c>
      <c r="B3265" s="1">
        <v>44954</v>
      </c>
      <c r="C3265" t="s">
        <v>189</v>
      </c>
      <c r="D3265" t="s">
        <v>143</v>
      </c>
      <c r="E3265">
        <v>0</v>
      </c>
      <c r="F3265">
        <v>2.4</v>
      </c>
      <c r="N3265" t="s">
        <v>157</v>
      </c>
    </row>
    <row r="3266" spans="1:14" x14ac:dyDescent="0.2">
      <c r="A3266">
        <v>2472025</v>
      </c>
      <c r="B3266" s="1">
        <v>44954</v>
      </c>
      <c r="C3266" t="s">
        <v>189</v>
      </c>
      <c r="D3266" t="s">
        <v>143</v>
      </c>
      <c r="E3266">
        <v>0</v>
      </c>
      <c r="F3266">
        <v>0.6</v>
      </c>
      <c r="N3266" t="s">
        <v>157</v>
      </c>
    </row>
    <row r="3267" spans="1:14" x14ac:dyDescent="0.2">
      <c r="A3267">
        <v>2479233</v>
      </c>
      <c r="B3267" s="1">
        <v>44954</v>
      </c>
      <c r="C3267" t="s">
        <v>189</v>
      </c>
      <c r="D3267" t="s">
        <v>149</v>
      </c>
      <c r="E3267">
        <v>1</v>
      </c>
      <c r="F3267">
        <v>0.8</v>
      </c>
      <c r="N3267" t="s">
        <v>157</v>
      </c>
    </row>
    <row r="3268" spans="1:14" x14ac:dyDescent="0.2">
      <c r="A3268">
        <v>2479479</v>
      </c>
      <c r="B3268" s="1">
        <v>44954</v>
      </c>
      <c r="C3268" t="s">
        <v>189</v>
      </c>
      <c r="D3268" t="s">
        <v>135</v>
      </c>
      <c r="E3268">
        <v>1</v>
      </c>
      <c r="F3268">
        <v>4.7</v>
      </c>
      <c r="N3268" t="s">
        <v>157</v>
      </c>
    </row>
    <row r="3269" spans="1:14" x14ac:dyDescent="0.2">
      <c r="A3269">
        <v>2479610</v>
      </c>
      <c r="B3269" s="1">
        <v>44954</v>
      </c>
      <c r="C3269" t="s">
        <v>189</v>
      </c>
      <c r="D3269" t="s">
        <v>143</v>
      </c>
      <c r="E3269">
        <v>0</v>
      </c>
      <c r="F3269">
        <v>1</v>
      </c>
      <c r="N3269" t="s">
        <v>157</v>
      </c>
    </row>
    <row r="3270" spans="1:14" x14ac:dyDescent="0.2">
      <c r="A3270">
        <v>2479065</v>
      </c>
      <c r="B3270" s="1">
        <v>44954</v>
      </c>
      <c r="C3270" t="s">
        <v>189</v>
      </c>
      <c r="D3270" t="s">
        <v>149</v>
      </c>
      <c r="E3270">
        <v>0</v>
      </c>
      <c r="F3270">
        <v>0.8</v>
      </c>
      <c r="N3270" t="s">
        <v>157</v>
      </c>
    </row>
    <row r="3271" spans="1:14" x14ac:dyDescent="0.2">
      <c r="A3271">
        <v>2479072</v>
      </c>
      <c r="B3271" s="1">
        <v>44954</v>
      </c>
      <c r="C3271" t="s">
        <v>189</v>
      </c>
      <c r="D3271" t="s">
        <v>134</v>
      </c>
      <c r="E3271">
        <v>0</v>
      </c>
      <c r="F3271">
        <v>1.4</v>
      </c>
      <c r="N3271" t="s">
        <v>157</v>
      </c>
    </row>
    <row r="3272" spans="1:14" x14ac:dyDescent="0.2">
      <c r="A3272">
        <v>2478271</v>
      </c>
      <c r="B3272" s="1">
        <v>44954</v>
      </c>
      <c r="C3272" t="s">
        <v>189</v>
      </c>
      <c r="D3272" t="s">
        <v>142</v>
      </c>
      <c r="E3272">
        <v>1</v>
      </c>
      <c r="F3272">
        <v>3.4</v>
      </c>
      <c r="N3272" t="s">
        <v>157</v>
      </c>
    </row>
    <row r="3273" spans="1:14" x14ac:dyDescent="0.2">
      <c r="A3273">
        <v>2479278</v>
      </c>
      <c r="B3273" s="1">
        <v>44954</v>
      </c>
      <c r="C3273" t="s">
        <v>189</v>
      </c>
      <c r="D3273" t="s">
        <v>152</v>
      </c>
      <c r="E3273">
        <v>0</v>
      </c>
      <c r="F3273">
        <v>1.1000000000000001</v>
      </c>
      <c r="N3273" t="s">
        <v>157</v>
      </c>
    </row>
    <row r="3274" spans="1:14" x14ac:dyDescent="0.2">
      <c r="A3274">
        <v>2471148</v>
      </c>
      <c r="B3274" s="1">
        <v>44954</v>
      </c>
      <c r="C3274" t="s">
        <v>189</v>
      </c>
      <c r="D3274" t="s">
        <v>141</v>
      </c>
      <c r="E3274">
        <v>1</v>
      </c>
      <c r="F3274">
        <v>3.5</v>
      </c>
      <c r="N3274" t="s">
        <v>157</v>
      </c>
    </row>
    <row r="3275" spans="1:14" x14ac:dyDescent="0.2">
      <c r="A3275">
        <v>2479217</v>
      </c>
      <c r="B3275" s="1">
        <v>44954</v>
      </c>
      <c r="C3275" t="s">
        <v>189</v>
      </c>
      <c r="D3275" t="s">
        <v>138</v>
      </c>
      <c r="E3275">
        <v>1</v>
      </c>
      <c r="F3275">
        <v>0.4</v>
      </c>
      <c r="N3275" t="s">
        <v>157</v>
      </c>
    </row>
    <row r="3276" spans="1:14" x14ac:dyDescent="0.2">
      <c r="A3276">
        <v>2454850</v>
      </c>
      <c r="B3276" s="1">
        <v>44954</v>
      </c>
      <c r="C3276" t="s">
        <v>189</v>
      </c>
      <c r="D3276" t="s">
        <v>151</v>
      </c>
      <c r="E3276">
        <v>0</v>
      </c>
      <c r="F3276">
        <v>2.1</v>
      </c>
      <c r="N3276" t="s">
        <v>157</v>
      </c>
    </row>
    <row r="3277" spans="1:14" x14ac:dyDescent="0.2">
      <c r="A3277">
        <v>2479171</v>
      </c>
      <c r="B3277" s="1">
        <v>44954</v>
      </c>
      <c r="C3277" t="s">
        <v>189</v>
      </c>
      <c r="D3277" t="s">
        <v>139</v>
      </c>
      <c r="E3277">
        <v>1</v>
      </c>
      <c r="F3277">
        <v>0.5</v>
      </c>
      <c r="N3277" t="s">
        <v>157</v>
      </c>
    </row>
    <row r="3278" spans="1:14" x14ac:dyDescent="0.2">
      <c r="A3278">
        <v>2474138</v>
      </c>
      <c r="B3278" s="1">
        <v>44953</v>
      </c>
      <c r="C3278" t="s">
        <v>189</v>
      </c>
      <c r="D3278" t="s">
        <v>143</v>
      </c>
      <c r="E3278">
        <v>0</v>
      </c>
      <c r="F3278">
        <v>0.5</v>
      </c>
      <c r="N3278" t="s">
        <v>157</v>
      </c>
    </row>
    <row r="3279" spans="1:14" x14ac:dyDescent="0.2">
      <c r="A3279">
        <v>2477094</v>
      </c>
      <c r="B3279" s="1">
        <v>44953</v>
      </c>
      <c r="C3279" t="s">
        <v>189</v>
      </c>
      <c r="D3279" t="s">
        <v>139</v>
      </c>
      <c r="E3279">
        <v>1</v>
      </c>
      <c r="F3279">
        <v>2.4</v>
      </c>
      <c r="N3279" t="s">
        <v>157</v>
      </c>
    </row>
    <row r="3280" spans="1:14" x14ac:dyDescent="0.2">
      <c r="A3280">
        <v>2475992</v>
      </c>
      <c r="B3280" s="1">
        <v>44953</v>
      </c>
      <c r="C3280" t="s">
        <v>189</v>
      </c>
      <c r="D3280" t="s">
        <v>134</v>
      </c>
      <c r="E3280">
        <v>1</v>
      </c>
      <c r="F3280">
        <v>0.6</v>
      </c>
      <c r="N3280" t="s">
        <v>157</v>
      </c>
    </row>
    <row r="3281" spans="1:14" x14ac:dyDescent="0.2">
      <c r="A3281">
        <v>2463422</v>
      </c>
      <c r="B3281" s="1">
        <v>44953</v>
      </c>
      <c r="C3281" t="s">
        <v>189</v>
      </c>
      <c r="D3281" t="s">
        <v>143</v>
      </c>
      <c r="E3281">
        <v>0</v>
      </c>
      <c r="F3281">
        <v>0.6</v>
      </c>
      <c r="N3281" t="s">
        <v>157</v>
      </c>
    </row>
    <row r="3282" spans="1:14" x14ac:dyDescent="0.2">
      <c r="A3282">
        <v>2477785</v>
      </c>
      <c r="B3282" s="1">
        <v>44953</v>
      </c>
      <c r="C3282" t="s">
        <v>189</v>
      </c>
      <c r="D3282" t="s">
        <v>134</v>
      </c>
      <c r="E3282">
        <v>1</v>
      </c>
      <c r="F3282">
        <v>66.400000000000006</v>
      </c>
      <c r="N3282" t="s">
        <v>157</v>
      </c>
    </row>
    <row r="3283" spans="1:14" x14ac:dyDescent="0.2">
      <c r="A3283">
        <v>2475116</v>
      </c>
      <c r="B3283" s="1">
        <v>44953</v>
      </c>
      <c r="C3283" t="s">
        <v>189</v>
      </c>
      <c r="D3283" t="s">
        <v>141</v>
      </c>
      <c r="E3283">
        <v>1</v>
      </c>
      <c r="F3283">
        <v>0.6</v>
      </c>
      <c r="N3283" t="s">
        <v>157</v>
      </c>
    </row>
    <row r="3284" spans="1:14" x14ac:dyDescent="0.2">
      <c r="A3284">
        <v>2473431</v>
      </c>
      <c r="B3284" s="1">
        <v>44953</v>
      </c>
      <c r="C3284" t="s">
        <v>189</v>
      </c>
      <c r="D3284" t="s">
        <v>134</v>
      </c>
      <c r="E3284">
        <v>0</v>
      </c>
      <c r="F3284">
        <v>0.8</v>
      </c>
      <c r="N3284" t="s">
        <v>157</v>
      </c>
    </row>
    <row r="3285" spans="1:14" x14ac:dyDescent="0.2">
      <c r="A3285">
        <v>2477437</v>
      </c>
      <c r="B3285" s="1">
        <v>44953</v>
      </c>
      <c r="C3285" t="s">
        <v>189</v>
      </c>
      <c r="D3285" t="s">
        <v>151</v>
      </c>
      <c r="E3285">
        <v>0</v>
      </c>
      <c r="F3285">
        <v>0.8</v>
      </c>
      <c r="N3285" t="s">
        <v>157</v>
      </c>
    </row>
    <row r="3286" spans="1:14" x14ac:dyDescent="0.2">
      <c r="A3286">
        <v>2477349</v>
      </c>
      <c r="B3286" s="1">
        <v>44953</v>
      </c>
      <c r="C3286" t="s">
        <v>189</v>
      </c>
      <c r="D3286" t="s">
        <v>151</v>
      </c>
      <c r="E3286">
        <v>1</v>
      </c>
      <c r="F3286">
        <v>12.1</v>
      </c>
      <c r="N3286" t="s">
        <v>157</v>
      </c>
    </row>
    <row r="3287" spans="1:14" x14ac:dyDescent="0.2">
      <c r="A3287">
        <v>2475023</v>
      </c>
      <c r="B3287" s="1">
        <v>44953</v>
      </c>
      <c r="C3287" t="s">
        <v>189</v>
      </c>
      <c r="D3287" t="s">
        <v>143</v>
      </c>
      <c r="E3287">
        <v>0</v>
      </c>
      <c r="F3287">
        <v>1.2</v>
      </c>
      <c r="N3287" t="s">
        <v>157</v>
      </c>
    </row>
    <row r="3288" spans="1:14" x14ac:dyDescent="0.2">
      <c r="A3288">
        <v>2476687</v>
      </c>
      <c r="B3288" s="1">
        <v>44953</v>
      </c>
      <c r="C3288" t="s">
        <v>189</v>
      </c>
      <c r="D3288" t="s">
        <v>139</v>
      </c>
      <c r="E3288">
        <v>0</v>
      </c>
      <c r="F3288">
        <v>0.6</v>
      </c>
      <c r="N3288" t="s">
        <v>157</v>
      </c>
    </row>
    <row r="3289" spans="1:14" x14ac:dyDescent="0.2">
      <c r="A3289">
        <v>2475850</v>
      </c>
      <c r="B3289" s="1">
        <v>44953</v>
      </c>
      <c r="C3289" t="s">
        <v>189</v>
      </c>
      <c r="D3289" t="s">
        <v>136</v>
      </c>
      <c r="E3289">
        <v>1</v>
      </c>
      <c r="F3289">
        <v>1.2</v>
      </c>
      <c r="N3289" t="s">
        <v>157</v>
      </c>
    </row>
    <row r="3290" spans="1:14" x14ac:dyDescent="0.2">
      <c r="A3290">
        <v>2477191</v>
      </c>
      <c r="B3290" s="1">
        <v>44953</v>
      </c>
      <c r="C3290" t="s">
        <v>189</v>
      </c>
      <c r="D3290" t="s">
        <v>132</v>
      </c>
      <c r="E3290">
        <v>0</v>
      </c>
      <c r="F3290">
        <v>23</v>
      </c>
      <c r="N3290" t="s">
        <v>157</v>
      </c>
    </row>
    <row r="3291" spans="1:14" x14ac:dyDescent="0.2">
      <c r="A3291">
        <v>2475763</v>
      </c>
      <c r="B3291" s="1">
        <v>44953</v>
      </c>
      <c r="C3291" t="s">
        <v>189</v>
      </c>
      <c r="D3291" t="s">
        <v>149</v>
      </c>
      <c r="E3291">
        <v>0</v>
      </c>
      <c r="F3291">
        <v>0.7</v>
      </c>
      <c r="N3291" t="s">
        <v>157</v>
      </c>
    </row>
    <row r="3292" spans="1:14" x14ac:dyDescent="0.2">
      <c r="A3292">
        <v>2463312</v>
      </c>
      <c r="B3292" s="1">
        <v>44952</v>
      </c>
      <c r="C3292" t="s">
        <v>189</v>
      </c>
      <c r="D3292" t="s">
        <v>142</v>
      </c>
      <c r="E3292">
        <v>0</v>
      </c>
      <c r="F3292">
        <v>10.6</v>
      </c>
      <c r="N3292" t="s">
        <v>157</v>
      </c>
    </row>
    <row r="3293" spans="1:14" x14ac:dyDescent="0.2">
      <c r="A3293">
        <v>2473467</v>
      </c>
      <c r="B3293" s="1">
        <v>44952</v>
      </c>
      <c r="C3293" t="s">
        <v>189</v>
      </c>
      <c r="D3293" t="s">
        <v>142</v>
      </c>
      <c r="E3293">
        <v>1</v>
      </c>
      <c r="F3293">
        <v>2.8</v>
      </c>
      <c r="N3293" t="s">
        <v>157</v>
      </c>
    </row>
    <row r="3294" spans="1:14" x14ac:dyDescent="0.2">
      <c r="A3294">
        <v>2474693</v>
      </c>
      <c r="B3294" s="1">
        <v>44952</v>
      </c>
      <c r="C3294" t="s">
        <v>189</v>
      </c>
      <c r="D3294" t="s">
        <v>136</v>
      </c>
      <c r="E3294">
        <v>1</v>
      </c>
      <c r="F3294">
        <v>0.5</v>
      </c>
      <c r="N3294" t="s">
        <v>157</v>
      </c>
    </row>
    <row r="3295" spans="1:14" x14ac:dyDescent="0.2">
      <c r="A3295">
        <v>2475113</v>
      </c>
      <c r="B3295" s="1">
        <v>44952</v>
      </c>
      <c r="C3295" t="s">
        <v>189</v>
      </c>
      <c r="D3295" t="s">
        <v>136</v>
      </c>
      <c r="E3295">
        <v>1</v>
      </c>
      <c r="F3295">
        <v>0.8</v>
      </c>
      <c r="N3295" t="s">
        <v>157</v>
      </c>
    </row>
    <row r="3296" spans="1:14" x14ac:dyDescent="0.2">
      <c r="A3296">
        <v>2475753</v>
      </c>
      <c r="B3296" s="1">
        <v>44952</v>
      </c>
      <c r="C3296" t="s">
        <v>189</v>
      </c>
      <c r="D3296" t="s">
        <v>143</v>
      </c>
      <c r="E3296">
        <v>1</v>
      </c>
      <c r="F3296">
        <v>0.6</v>
      </c>
      <c r="N3296" t="s">
        <v>157</v>
      </c>
    </row>
    <row r="3297" spans="1:14" x14ac:dyDescent="0.2">
      <c r="A3297">
        <v>2474972</v>
      </c>
      <c r="B3297" s="1">
        <v>44952</v>
      </c>
      <c r="C3297" t="s">
        <v>189</v>
      </c>
      <c r="D3297" t="s">
        <v>149</v>
      </c>
      <c r="E3297">
        <v>0</v>
      </c>
      <c r="F3297">
        <v>0.6</v>
      </c>
      <c r="N3297" t="s">
        <v>157</v>
      </c>
    </row>
    <row r="3298" spans="1:14" x14ac:dyDescent="0.2">
      <c r="A3298">
        <v>2475032</v>
      </c>
      <c r="B3298" s="1">
        <v>44952</v>
      </c>
      <c r="C3298" t="s">
        <v>189</v>
      </c>
      <c r="D3298" t="s">
        <v>141</v>
      </c>
      <c r="E3298">
        <v>0</v>
      </c>
      <c r="F3298">
        <v>0.5</v>
      </c>
      <c r="N3298" t="s">
        <v>157</v>
      </c>
    </row>
    <row r="3299" spans="1:14" x14ac:dyDescent="0.2">
      <c r="A3299">
        <v>2474205</v>
      </c>
      <c r="B3299" s="1">
        <v>44952</v>
      </c>
      <c r="C3299" t="s">
        <v>189</v>
      </c>
      <c r="D3299" t="s">
        <v>138</v>
      </c>
      <c r="E3299">
        <v>0</v>
      </c>
      <c r="F3299">
        <v>27.4</v>
      </c>
      <c r="N3299" t="s">
        <v>157</v>
      </c>
    </row>
    <row r="3300" spans="1:14" x14ac:dyDescent="0.2">
      <c r="A3300">
        <v>2475656</v>
      </c>
      <c r="B3300" s="1">
        <v>44952</v>
      </c>
      <c r="C3300" t="s">
        <v>189</v>
      </c>
      <c r="D3300" t="s">
        <v>141</v>
      </c>
      <c r="E3300">
        <v>1</v>
      </c>
      <c r="F3300">
        <v>0.6</v>
      </c>
      <c r="N3300" t="s">
        <v>157</v>
      </c>
    </row>
    <row r="3301" spans="1:14" x14ac:dyDescent="0.2">
      <c r="A3301">
        <v>2475555</v>
      </c>
      <c r="B3301" s="1">
        <v>44952</v>
      </c>
      <c r="C3301" t="s">
        <v>189</v>
      </c>
      <c r="D3301" t="s">
        <v>151</v>
      </c>
      <c r="E3301">
        <v>0</v>
      </c>
      <c r="F3301">
        <v>2.9</v>
      </c>
      <c r="N3301" t="s">
        <v>157</v>
      </c>
    </row>
    <row r="3302" spans="1:14" x14ac:dyDescent="0.2">
      <c r="A3302">
        <v>2473279</v>
      </c>
      <c r="B3302" s="1">
        <v>44952</v>
      </c>
      <c r="C3302" t="s">
        <v>189</v>
      </c>
      <c r="D3302" t="s">
        <v>134</v>
      </c>
      <c r="E3302">
        <v>0</v>
      </c>
      <c r="F3302">
        <v>2</v>
      </c>
      <c r="N3302" t="s">
        <v>157</v>
      </c>
    </row>
    <row r="3303" spans="1:14" x14ac:dyDescent="0.2">
      <c r="A3303">
        <v>2475825</v>
      </c>
      <c r="B3303" s="1">
        <v>44952</v>
      </c>
      <c r="C3303" t="s">
        <v>189</v>
      </c>
      <c r="D3303" t="s">
        <v>141</v>
      </c>
      <c r="E3303">
        <v>0</v>
      </c>
      <c r="F3303">
        <v>1.9</v>
      </c>
      <c r="N3303" t="s">
        <v>157</v>
      </c>
    </row>
    <row r="3304" spans="1:14" x14ac:dyDescent="0.2">
      <c r="A3304">
        <v>2475431</v>
      </c>
      <c r="B3304" s="1">
        <v>44952</v>
      </c>
      <c r="C3304" t="s">
        <v>189</v>
      </c>
      <c r="D3304" t="s">
        <v>151</v>
      </c>
      <c r="E3304">
        <v>1</v>
      </c>
      <c r="F3304">
        <v>2.2000000000000002</v>
      </c>
      <c r="N3304" t="s">
        <v>157</v>
      </c>
    </row>
    <row r="3305" spans="1:14" x14ac:dyDescent="0.2">
      <c r="A3305">
        <v>2475217</v>
      </c>
      <c r="B3305" s="1">
        <v>44952</v>
      </c>
      <c r="C3305" t="s">
        <v>189</v>
      </c>
      <c r="D3305" t="s">
        <v>135</v>
      </c>
      <c r="E3305">
        <v>1</v>
      </c>
      <c r="F3305">
        <v>1.6</v>
      </c>
      <c r="N3305" t="s">
        <v>157</v>
      </c>
    </row>
    <row r="3306" spans="1:14" x14ac:dyDescent="0.2">
      <c r="A3306">
        <v>2472944</v>
      </c>
      <c r="B3306" s="1">
        <v>44952</v>
      </c>
      <c r="C3306" t="s">
        <v>189</v>
      </c>
      <c r="D3306" t="s">
        <v>142</v>
      </c>
      <c r="E3306">
        <v>0</v>
      </c>
      <c r="F3306">
        <v>0.7</v>
      </c>
      <c r="N3306" t="s">
        <v>157</v>
      </c>
    </row>
    <row r="3307" spans="1:14" x14ac:dyDescent="0.2">
      <c r="A3307">
        <v>2475182</v>
      </c>
      <c r="B3307" s="1">
        <v>44952</v>
      </c>
      <c r="C3307" t="s">
        <v>189</v>
      </c>
      <c r="D3307" t="s">
        <v>134</v>
      </c>
      <c r="E3307">
        <v>0</v>
      </c>
      <c r="F3307">
        <v>0.8</v>
      </c>
      <c r="N3307" t="s">
        <v>157</v>
      </c>
    </row>
    <row r="3308" spans="1:14" x14ac:dyDescent="0.2">
      <c r="A3308">
        <v>2475560</v>
      </c>
      <c r="B3308" s="1">
        <v>44952</v>
      </c>
      <c r="C3308" t="s">
        <v>189</v>
      </c>
      <c r="D3308" t="s">
        <v>143</v>
      </c>
      <c r="E3308">
        <v>1</v>
      </c>
      <c r="F3308">
        <v>39.1</v>
      </c>
      <c r="N3308" t="s">
        <v>157</v>
      </c>
    </row>
    <row r="3309" spans="1:14" x14ac:dyDescent="0.2">
      <c r="A3309">
        <v>2475144</v>
      </c>
      <c r="B3309" s="1">
        <v>44952</v>
      </c>
      <c r="C3309" t="s">
        <v>189</v>
      </c>
      <c r="D3309" t="s">
        <v>135</v>
      </c>
      <c r="E3309">
        <v>0</v>
      </c>
      <c r="F3309">
        <v>0.8</v>
      </c>
      <c r="N3309" t="s">
        <v>157</v>
      </c>
    </row>
    <row r="3310" spans="1:14" x14ac:dyDescent="0.2">
      <c r="A3310">
        <v>2475607</v>
      </c>
      <c r="B3310" s="1">
        <v>44952</v>
      </c>
      <c r="C3310" t="s">
        <v>189</v>
      </c>
      <c r="D3310" t="s">
        <v>141</v>
      </c>
      <c r="E3310">
        <v>1</v>
      </c>
      <c r="F3310">
        <v>0.9</v>
      </c>
      <c r="N3310" t="s">
        <v>157</v>
      </c>
    </row>
    <row r="3311" spans="1:14" x14ac:dyDescent="0.2">
      <c r="A3311">
        <v>2475501</v>
      </c>
      <c r="B3311" s="1">
        <v>44952</v>
      </c>
      <c r="C3311" t="s">
        <v>189</v>
      </c>
      <c r="D3311" t="s">
        <v>135</v>
      </c>
      <c r="E3311">
        <v>1</v>
      </c>
      <c r="F3311">
        <v>0.6</v>
      </c>
      <c r="N3311" t="s">
        <v>157</v>
      </c>
    </row>
    <row r="3312" spans="1:14" x14ac:dyDescent="0.2">
      <c r="A3312">
        <v>2467452</v>
      </c>
      <c r="B3312" s="1">
        <v>44951</v>
      </c>
      <c r="C3312" t="s">
        <v>189</v>
      </c>
      <c r="D3312" t="s">
        <v>134</v>
      </c>
      <c r="E3312">
        <v>0</v>
      </c>
      <c r="F3312">
        <v>0.6</v>
      </c>
      <c r="N3312" t="s">
        <v>157</v>
      </c>
    </row>
    <row r="3313" spans="1:14" x14ac:dyDescent="0.2">
      <c r="A3313">
        <v>2468518</v>
      </c>
      <c r="B3313" s="1">
        <v>44951</v>
      </c>
      <c r="C3313" t="s">
        <v>189</v>
      </c>
      <c r="D3313" t="s">
        <v>151</v>
      </c>
      <c r="E3313">
        <v>0</v>
      </c>
      <c r="F3313">
        <v>9.8000000000000007</v>
      </c>
      <c r="N3313" t="s">
        <v>157</v>
      </c>
    </row>
    <row r="3314" spans="1:14" x14ac:dyDescent="0.2">
      <c r="A3314">
        <v>2465822</v>
      </c>
      <c r="B3314" s="1">
        <v>44951</v>
      </c>
      <c r="C3314" t="s">
        <v>189</v>
      </c>
      <c r="D3314" t="s">
        <v>138</v>
      </c>
      <c r="E3314">
        <v>0</v>
      </c>
      <c r="F3314">
        <v>0.6</v>
      </c>
      <c r="N3314" t="s">
        <v>157</v>
      </c>
    </row>
    <row r="3315" spans="1:14" x14ac:dyDescent="0.2">
      <c r="A3315">
        <v>2437241</v>
      </c>
      <c r="B3315" s="1">
        <v>44951</v>
      </c>
      <c r="C3315" t="s">
        <v>189</v>
      </c>
      <c r="D3315" t="s">
        <v>139</v>
      </c>
      <c r="E3315">
        <v>0</v>
      </c>
      <c r="F3315">
        <v>4.5999999999999996</v>
      </c>
      <c r="N3315" t="s">
        <v>157</v>
      </c>
    </row>
    <row r="3316" spans="1:14" x14ac:dyDescent="0.2">
      <c r="A3316">
        <v>2471365</v>
      </c>
      <c r="B3316" s="1">
        <v>44951</v>
      </c>
      <c r="C3316" t="s">
        <v>189</v>
      </c>
      <c r="D3316" t="s">
        <v>134</v>
      </c>
      <c r="E3316">
        <v>1</v>
      </c>
      <c r="F3316">
        <v>0.5</v>
      </c>
      <c r="N3316" t="s">
        <v>157</v>
      </c>
    </row>
    <row r="3317" spans="1:14" x14ac:dyDescent="0.2">
      <c r="A3317">
        <v>2471991</v>
      </c>
      <c r="B3317" s="1">
        <v>44951</v>
      </c>
      <c r="C3317" t="s">
        <v>189</v>
      </c>
      <c r="D3317" t="s">
        <v>134</v>
      </c>
      <c r="E3317">
        <v>1</v>
      </c>
      <c r="F3317">
        <v>24.1</v>
      </c>
      <c r="N3317" t="s">
        <v>157</v>
      </c>
    </row>
    <row r="3318" spans="1:14" x14ac:dyDescent="0.2">
      <c r="A3318">
        <v>2471533</v>
      </c>
      <c r="B3318" s="1">
        <v>44951</v>
      </c>
      <c r="C3318" t="s">
        <v>189</v>
      </c>
      <c r="D3318" t="s">
        <v>137</v>
      </c>
      <c r="E3318">
        <v>0</v>
      </c>
      <c r="F3318">
        <v>1</v>
      </c>
      <c r="N3318" t="s">
        <v>157</v>
      </c>
    </row>
    <row r="3319" spans="1:14" x14ac:dyDescent="0.2">
      <c r="A3319">
        <v>2472088</v>
      </c>
      <c r="B3319" s="1">
        <v>44951</v>
      </c>
      <c r="C3319" t="s">
        <v>189</v>
      </c>
      <c r="D3319" t="s">
        <v>143</v>
      </c>
      <c r="E3319">
        <v>1</v>
      </c>
      <c r="F3319">
        <v>0.6</v>
      </c>
      <c r="N3319" t="s">
        <v>157</v>
      </c>
    </row>
    <row r="3320" spans="1:14" x14ac:dyDescent="0.2">
      <c r="A3320">
        <v>2472670</v>
      </c>
      <c r="B3320" s="1">
        <v>44951</v>
      </c>
      <c r="C3320" t="s">
        <v>189</v>
      </c>
      <c r="D3320" t="s">
        <v>142</v>
      </c>
      <c r="E3320">
        <v>0</v>
      </c>
      <c r="F3320">
        <v>0.6</v>
      </c>
      <c r="N3320" t="s">
        <v>157</v>
      </c>
    </row>
    <row r="3321" spans="1:14" x14ac:dyDescent="0.2">
      <c r="A3321">
        <v>2472073</v>
      </c>
      <c r="B3321" s="1">
        <v>44951</v>
      </c>
      <c r="C3321" t="s">
        <v>189</v>
      </c>
      <c r="D3321" t="s">
        <v>140</v>
      </c>
      <c r="E3321">
        <v>0</v>
      </c>
      <c r="F3321">
        <v>1.2</v>
      </c>
      <c r="N3321" t="s">
        <v>157</v>
      </c>
    </row>
    <row r="3322" spans="1:14" x14ac:dyDescent="0.2">
      <c r="A3322">
        <v>2470869</v>
      </c>
      <c r="B3322" s="1">
        <v>44951</v>
      </c>
      <c r="C3322" t="s">
        <v>189</v>
      </c>
      <c r="D3322" t="s">
        <v>152</v>
      </c>
      <c r="E3322">
        <v>1</v>
      </c>
      <c r="F3322">
        <v>0.8</v>
      </c>
      <c r="N3322" t="s">
        <v>157</v>
      </c>
    </row>
    <row r="3323" spans="1:14" x14ac:dyDescent="0.2">
      <c r="A3323">
        <v>2463560</v>
      </c>
      <c r="B3323" s="1">
        <v>44951</v>
      </c>
      <c r="C3323" t="s">
        <v>189</v>
      </c>
      <c r="D3323" t="s">
        <v>152</v>
      </c>
      <c r="E3323">
        <v>1</v>
      </c>
      <c r="F3323">
        <v>1.1000000000000001</v>
      </c>
      <c r="N3323" t="s">
        <v>157</v>
      </c>
    </row>
    <row r="3324" spans="1:14" x14ac:dyDescent="0.2">
      <c r="A3324">
        <v>2471944</v>
      </c>
      <c r="B3324" s="1">
        <v>44951</v>
      </c>
      <c r="C3324" t="s">
        <v>189</v>
      </c>
      <c r="D3324" t="s">
        <v>137</v>
      </c>
      <c r="E3324">
        <v>1</v>
      </c>
      <c r="F3324">
        <v>0.8</v>
      </c>
      <c r="N3324" t="s">
        <v>157</v>
      </c>
    </row>
    <row r="3325" spans="1:14" x14ac:dyDescent="0.2">
      <c r="A3325">
        <v>2463642</v>
      </c>
      <c r="B3325" s="1">
        <v>44951</v>
      </c>
      <c r="C3325" t="s">
        <v>189</v>
      </c>
      <c r="D3325" t="s">
        <v>137</v>
      </c>
      <c r="E3325">
        <v>1</v>
      </c>
      <c r="F3325">
        <v>1.3</v>
      </c>
      <c r="N3325" t="s">
        <v>157</v>
      </c>
    </row>
    <row r="3326" spans="1:14" x14ac:dyDescent="0.2">
      <c r="A3326">
        <v>2473178</v>
      </c>
      <c r="B3326" s="1">
        <v>44951</v>
      </c>
      <c r="C3326" t="s">
        <v>189</v>
      </c>
      <c r="D3326" t="s">
        <v>138</v>
      </c>
      <c r="E3326">
        <v>0</v>
      </c>
      <c r="F3326">
        <v>0.7</v>
      </c>
      <c r="N3326" t="s">
        <v>157</v>
      </c>
    </row>
    <row r="3327" spans="1:14" x14ac:dyDescent="0.2">
      <c r="A3327">
        <v>2473195</v>
      </c>
      <c r="B3327" s="1">
        <v>44951</v>
      </c>
      <c r="C3327" t="s">
        <v>189</v>
      </c>
      <c r="D3327" t="s">
        <v>137</v>
      </c>
      <c r="E3327">
        <v>0</v>
      </c>
      <c r="F3327">
        <v>1</v>
      </c>
      <c r="N3327" t="s">
        <v>157</v>
      </c>
    </row>
    <row r="3328" spans="1:14" x14ac:dyDescent="0.2">
      <c r="A3328">
        <v>2464398</v>
      </c>
      <c r="B3328" s="1">
        <v>44951</v>
      </c>
      <c r="C3328" t="s">
        <v>189</v>
      </c>
      <c r="D3328" t="s">
        <v>135</v>
      </c>
      <c r="E3328">
        <v>1</v>
      </c>
      <c r="F3328">
        <v>0.5</v>
      </c>
      <c r="N3328" t="s">
        <v>157</v>
      </c>
    </row>
    <row r="3329" spans="1:14" x14ac:dyDescent="0.2">
      <c r="A3329">
        <v>2473172</v>
      </c>
      <c r="B3329" s="1">
        <v>44951</v>
      </c>
      <c r="C3329" t="s">
        <v>189</v>
      </c>
      <c r="D3329" t="s">
        <v>139</v>
      </c>
      <c r="E3329">
        <v>1</v>
      </c>
      <c r="F3329">
        <v>0.4</v>
      </c>
      <c r="N3329" t="s">
        <v>157</v>
      </c>
    </row>
    <row r="3330" spans="1:14" x14ac:dyDescent="0.2">
      <c r="A3330">
        <v>2451675</v>
      </c>
      <c r="B3330" s="1">
        <v>44950</v>
      </c>
      <c r="C3330" t="s">
        <v>189</v>
      </c>
      <c r="D3330" t="s">
        <v>152</v>
      </c>
      <c r="E3330">
        <v>1</v>
      </c>
      <c r="F3330">
        <v>0.2</v>
      </c>
      <c r="N3330" t="s">
        <v>157</v>
      </c>
    </row>
    <row r="3331" spans="1:14" x14ac:dyDescent="0.2">
      <c r="A3331">
        <v>2469630</v>
      </c>
      <c r="B3331" s="1">
        <v>44950</v>
      </c>
      <c r="C3331" t="s">
        <v>189</v>
      </c>
      <c r="D3331" t="s">
        <v>152</v>
      </c>
      <c r="E3331">
        <v>1</v>
      </c>
      <c r="F3331">
        <v>0.5</v>
      </c>
      <c r="N3331" t="s">
        <v>157</v>
      </c>
    </row>
    <row r="3332" spans="1:14" x14ac:dyDescent="0.2">
      <c r="A3332">
        <v>2463559</v>
      </c>
      <c r="B3332" s="1">
        <v>44950</v>
      </c>
      <c r="C3332" t="s">
        <v>189</v>
      </c>
      <c r="D3332" t="s">
        <v>142</v>
      </c>
      <c r="E3332">
        <v>1</v>
      </c>
      <c r="F3332">
        <v>1.4</v>
      </c>
      <c r="N3332" t="s">
        <v>157</v>
      </c>
    </row>
    <row r="3333" spans="1:14" x14ac:dyDescent="0.2">
      <c r="A3333">
        <v>2469367</v>
      </c>
      <c r="B3333" s="1">
        <v>44950</v>
      </c>
      <c r="C3333" t="s">
        <v>189</v>
      </c>
      <c r="D3333" t="s">
        <v>152</v>
      </c>
      <c r="E3333">
        <v>0</v>
      </c>
      <c r="F3333">
        <v>1.4</v>
      </c>
      <c r="N3333" t="s">
        <v>157</v>
      </c>
    </row>
    <row r="3334" spans="1:14" x14ac:dyDescent="0.2">
      <c r="A3334">
        <v>2469812</v>
      </c>
      <c r="B3334" s="1">
        <v>44950</v>
      </c>
      <c r="C3334" t="s">
        <v>189</v>
      </c>
      <c r="D3334" t="s">
        <v>136</v>
      </c>
      <c r="E3334">
        <v>0</v>
      </c>
      <c r="F3334">
        <v>3.2</v>
      </c>
      <c r="N3334" t="s">
        <v>157</v>
      </c>
    </row>
    <row r="3335" spans="1:14" x14ac:dyDescent="0.2">
      <c r="A3335">
        <v>2463945</v>
      </c>
      <c r="B3335" s="1">
        <v>44950</v>
      </c>
      <c r="C3335" t="s">
        <v>189</v>
      </c>
      <c r="D3335" t="s">
        <v>149</v>
      </c>
      <c r="E3335">
        <v>1</v>
      </c>
      <c r="F3335">
        <v>1.7</v>
      </c>
      <c r="N3335" t="s">
        <v>157</v>
      </c>
    </row>
    <row r="3336" spans="1:14" x14ac:dyDescent="0.2">
      <c r="A3336">
        <v>2464021</v>
      </c>
      <c r="B3336" s="1">
        <v>44950</v>
      </c>
      <c r="C3336" t="s">
        <v>189</v>
      </c>
      <c r="D3336" t="s">
        <v>149</v>
      </c>
      <c r="E3336">
        <v>0</v>
      </c>
      <c r="F3336">
        <v>0.6</v>
      </c>
      <c r="N3336" t="s">
        <v>157</v>
      </c>
    </row>
    <row r="3337" spans="1:14" x14ac:dyDescent="0.2">
      <c r="A3337">
        <v>2469794</v>
      </c>
      <c r="B3337" s="1">
        <v>44950</v>
      </c>
      <c r="C3337" t="s">
        <v>189</v>
      </c>
      <c r="D3337" t="s">
        <v>138</v>
      </c>
      <c r="E3337">
        <v>0</v>
      </c>
      <c r="F3337">
        <v>15.2</v>
      </c>
      <c r="N3337" t="s">
        <v>157</v>
      </c>
    </row>
    <row r="3338" spans="1:14" x14ac:dyDescent="0.2">
      <c r="A3338">
        <v>2464014</v>
      </c>
      <c r="B3338" s="1">
        <v>44950</v>
      </c>
      <c r="C3338" t="s">
        <v>189</v>
      </c>
      <c r="D3338" t="s">
        <v>134</v>
      </c>
      <c r="E3338">
        <v>0</v>
      </c>
      <c r="F3338">
        <v>0.6</v>
      </c>
      <c r="N3338" t="s">
        <v>157</v>
      </c>
    </row>
    <row r="3339" spans="1:14" x14ac:dyDescent="0.2">
      <c r="A3339">
        <v>2469789</v>
      </c>
      <c r="B3339" s="1">
        <v>44950</v>
      </c>
      <c r="C3339" t="s">
        <v>189</v>
      </c>
      <c r="D3339" t="s">
        <v>139</v>
      </c>
      <c r="E3339">
        <v>1</v>
      </c>
      <c r="F3339">
        <v>0.5</v>
      </c>
      <c r="N3339" t="s">
        <v>157</v>
      </c>
    </row>
    <row r="3340" spans="1:14" x14ac:dyDescent="0.2">
      <c r="A3340">
        <v>2463360</v>
      </c>
      <c r="B3340" s="1">
        <v>44950</v>
      </c>
      <c r="C3340" t="s">
        <v>189</v>
      </c>
      <c r="D3340" t="s">
        <v>149</v>
      </c>
      <c r="E3340">
        <v>1</v>
      </c>
      <c r="F3340">
        <v>0.5</v>
      </c>
      <c r="N3340" t="s">
        <v>157</v>
      </c>
    </row>
    <row r="3341" spans="1:14" x14ac:dyDescent="0.2">
      <c r="A3341">
        <v>2468232</v>
      </c>
      <c r="B3341" s="1">
        <v>44950</v>
      </c>
      <c r="C3341" t="s">
        <v>189</v>
      </c>
      <c r="D3341" t="s">
        <v>149</v>
      </c>
      <c r="E3341">
        <v>0</v>
      </c>
      <c r="F3341">
        <v>0.5</v>
      </c>
      <c r="N3341" t="s">
        <v>157</v>
      </c>
    </row>
    <row r="3342" spans="1:14" x14ac:dyDescent="0.2">
      <c r="A3342">
        <v>2470339</v>
      </c>
      <c r="B3342" s="1">
        <v>44950</v>
      </c>
      <c r="C3342" t="s">
        <v>189</v>
      </c>
      <c r="D3342" t="s">
        <v>139</v>
      </c>
      <c r="E3342">
        <v>1</v>
      </c>
      <c r="F3342">
        <v>2.2999999999999998</v>
      </c>
      <c r="N3342" t="s">
        <v>157</v>
      </c>
    </row>
    <row r="3343" spans="1:14" x14ac:dyDescent="0.2">
      <c r="A3343">
        <v>2450582</v>
      </c>
      <c r="B3343" s="1">
        <v>44949</v>
      </c>
      <c r="C3343" t="s">
        <v>189</v>
      </c>
      <c r="D3343" t="s">
        <v>135</v>
      </c>
      <c r="E3343">
        <v>1</v>
      </c>
      <c r="F3343">
        <v>2.6</v>
      </c>
      <c r="N3343" t="s">
        <v>157</v>
      </c>
    </row>
    <row r="3344" spans="1:14" x14ac:dyDescent="0.2">
      <c r="A3344">
        <v>2465674</v>
      </c>
      <c r="B3344" s="1">
        <v>44949</v>
      </c>
      <c r="C3344" t="s">
        <v>189</v>
      </c>
      <c r="D3344" t="s">
        <v>132</v>
      </c>
      <c r="E3344">
        <v>1</v>
      </c>
      <c r="F3344">
        <v>2.4</v>
      </c>
      <c r="N3344" t="s">
        <v>157</v>
      </c>
    </row>
    <row r="3345" spans="1:14" x14ac:dyDescent="0.2">
      <c r="A3345">
        <v>2463375</v>
      </c>
      <c r="B3345" s="1">
        <v>44949</v>
      </c>
      <c r="C3345" t="s">
        <v>189</v>
      </c>
      <c r="D3345" t="s">
        <v>143</v>
      </c>
      <c r="E3345">
        <v>1</v>
      </c>
      <c r="F3345">
        <v>5.2</v>
      </c>
      <c r="N3345" t="s">
        <v>157</v>
      </c>
    </row>
    <row r="3346" spans="1:14" x14ac:dyDescent="0.2">
      <c r="A3346">
        <v>2467269</v>
      </c>
      <c r="B3346" s="1">
        <v>44949</v>
      </c>
      <c r="C3346" t="s">
        <v>189</v>
      </c>
      <c r="D3346" t="s">
        <v>137</v>
      </c>
      <c r="E3346">
        <v>1</v>
      </c>
      <c r="F3346">
        <v>18.5</v>
      </c>
      <c r="N3346" t="s">
        <v>157</v>
      </c>
    </row>
    <row r="3347" spans="1:14" x14ac:dyDescent="0.2">
      <c r="A3347">
        <v>2463409</v>
      </c>
      <c r="B3347" s="1">
        <v>44949</v>
      </c>
      <c r="C3347" t="s">
        <v>189</v>
      </c>
      <c r="D3347" t="s">
        <v>137</v>
      </c>
      <c r="E3347">
        <v>1</v>
      </c>
      <c r="F3347">
        <v>2.2999999999999998</v>
      </c>
      <c r="N3347" t="s">
        <v>157</v>
      </c>
    </row>
    <row r="3348" spans="1:14" x14ac:dyDescent="0.2">
      <c r="A3348">
        <v>2438527</v>
      </c>
      <c r="B3348" s="1">
        <v>44949</v>
      </c>
      <c r="C3348" t="s">
        <v>189</v>
      </c>
      <c r="D3348" t="s">
        <v>138</v>
      </c>
      <c r="E3348">
        <v>0</v>
      </c>
      <c r="F3348">
        <v>0.6</v>
      </c>
      <c r="N3348" t="s">
        <v>157</v>
      </c>
    </row>
    <row r="3349" spans="1:14" x14ac:dyDescent="0.2">
      <c r="A3349">
        <v>2465850</v>
      </c>
      <c r="B3349" s="1">
        <v>44949</v>
      </c>
      <c r="C3349" t="s">
        <v>189</v>
      </c>
      <c r="D3349" t="s">
        <v>151</v>
      </c>
      <c r="E3349">
        <v>1</v>
      </c>
      <c r="F3349">
        <v>2.9</v>
      </c>
      <c r="N3349" t="s">
        <v>157</v>
      </c>
    </row>
    <row r="3350" spans="1:14" x14ac:dyDescent="0.2">
      <c r="A3350">
        <v>2467434</v>
      </c>
      <c r="B3350" s="1">
        <v>44949</v>
      </c>
      <c r="C3350" t="s">
        <v>189</v>
      </c>
      <c r="D3350" t="s">
        <v>137</v>
      </c>
      <c r="E3350">
        <v>0</v>
      </c>
      <c r="F3350">
        <v>1.1000000000000001</v>
      </c>
      <c r="N3350" t="s">
        <v>157</v>
      </c>
    </row>
    <row r="3351" spans="1:14" x14ac:dyDescent="0.2">
      <c r="A3351">
        <v>2465993</v>
      </c>
      <c r="B3351" s="1">
        <v>44949</v>
      </c>
      <c r="C3351" t="s">
        <v>189</v>
      </c>
      <c r="D3351" t="s">
        <v>141</v>
      </c>
      <c r="E3351">
        <v>0</v>
      </c>
      <c r="F3351">
        <v>2.6</v>
      </c>
      <c r="N3351" t="s">
        <v>157</v>
      </c>
    </row>
    <row r="3352" spans="1:14" x14ac:dyDescent="0.2">
      <c r="A3352">
        <v>2464991</v>
      </c>
      <c r="B3352" s="1">
        <v>44949</v>
      </c>
      <c r="C3352" t="s">
        <v>189</v>
      </c>
      <c r="D3352" t="s">
        <v>151</v>
      </c>
      <c r="E3352">
        <v>1</v>
      </c>
      <c r="F3352">
        <v>0.5</v>
      </c>
      <c r="N3352" t="s">
        <v>157</v>
      </c>
    </row>
    <row r="3353" spans="1:14" x14ac:dyDescent="0.2">
      <c r="A3353">
        <v>2463606</v>
      </c>
      <c r="B3353" s="1">
        <v>44949</v>
      </c>
      <c r="C3353" t="s">
        <v>189</v>
      </c>
      <c r="D3353" t="s">
        <v>142</v>
      </c>
      <c r="E3353">
        <v>0</v>
      </c>
      <c r="F3353">
        <v>0.8</v>
      </c>
      <c r="N3353" t="s">
        <v>157</v>
      </c>
    </row>
    <row r="3354" spans="1:14" x14ac:dyDescent="0.2">
      <c r="A3354">
        <v>2465843</v>
      </c>
      <c r="B3354" s="1">
        <v>44949</v>
      </c>
      <c r="C3354" t="s">
        <v>189</v>
      </c>
      <c r="D3354" t="s">
        <v>143</v>
      </c>
      <c r="E3354">
        <v>1</v>
      </c>
      <c r="F3354">
        <v>1.2</v>
      </c>
      <c r="N3354" t="s">
        <v>157</v>
      </c>
    </row>
    <row r="3355" spans="1:14" x14ac:dyDescent="0.2">
      <c r="A3355">
        <v>2464992</v>
      </c>
      <c r="B3355" s="1">
        <v>44949</v>
      </c>
      <c r="C3355" t="s">
        <v>189</v>
      </c>
      <c r="D3355" t="s">
        <v>136</v>
      </c>
      <c r="E3355">
        <v>1</v>
      </c>
      <c r="F3355">
        <v>4</v>
      </c>
      <c r="N3355" t="s">
        <v>157</v>
      </c>
    </row>
    <row r="3356" spans="1:14" x14ac:dyDescent="0.2">
      <c r="A3356">
        <v>2464853</v>
      </c>
      <c r="B3356" s="1">
        <v>44949</v>
      </c>
      <c r="C3356" t="s">
        <v>189</v>
      </c>
      <c r="D3356" t="s">
        <v>142</v>
      </c>
      <c r="E3356">
        <v>1</v>
      </c>
      <c r="F3356">
        <v>1.2</v>
      </c>
      <c r="N3356" t="s">
        <v>157</v>
      </c>
    </row>
    <row r="3357" spans="1:14" x14ac:dyDescent="0.2">
      <c r="A3357">
        <v>2446161</v>
      </c>
      <c r="B3357" s="1">
        <v>44949</v>
      </c>
      <c r="C3357" t="s">
        <v>189</v>
      </c>
      <c r="D3357" t="s">
        <v>140</v>
      </c>
      <c r="E3357">
        <v>1</v>
      </c>
      <c r="F3357">
        <v>0.6</v>
      </c>
      <c r="N3357" t="s">
        <v>157</v>
      </c>
    </row>
    <row r="3358" spans="1:14" x14ac:dyDescent="0.2">
      <c r="A3358">
        <v>2464532</v>
      </c>
      <c r="B3358" s="1">
        <v>44949</v>
      </c>
      <c r="C3358" t="s">
        <v>189</v>
      </c>
      <c r="D3358" t="s">
        <v>149</v>
      </c>
      <c r="E3358">
        <v>0</v>
      </c>
      <c r="F3358">
        <v>0.4</v>
      </c>
      <c r="N3358" t="s">
        <v>157</v>
      </c>
    </row>
    <row r="3359" spans="1:14" x14ac:dyDescent="0.2">
      <c r="A3359">
        <v>2467224</v>
      </c>
      <c r="B3359" s="1">
        <v>44949</v>
      </c>
      <c r="C3359" t="s">
        <v>189</v>
      </c>
      <c r="D3359" t="s">
        <v>151</v>
      </c>
      <c r="E3359">
        <v>0</v>
      </c>
      <c r="F3359">
        <v>1.8</v>
      </c>
      <c r="N3359" t="s">
        <v>157</v>
      </c>
    </row>
    <row r="3360" spans="1:14" x14ac:dyDescent="0.2">
      <c r="A3360">
        <v>2463919</v>
      </c>
      <c r="B3360" s="1">
        <v>44949</v>
      </c>
      <c r="C3360" t="s">
        <v>189</v>
      </c>
      <c r="D3360" t="s">
        <v>138</v>
      </c>
      <c r="E3360">
        <v>0</v>
      </c>
      <c r="F3360">
        <v>1.1000000000000001</v>
      </c>
      <c r="N3360" t="s">
        <v>157</v>
      </c>
    </row>
    <row r="3361" spans="1:14" x14ac:dyDescent="0.2">
      <c r="A3361">
        <v>2465055</v>
      </c>
      <c r="B3361" s="1">
        <v>44948</v>
      </c>
      <c r="C3361" t="s">
        <v>189</v>
      </c>
      <c r="D3361" t="s">
        <v>142</v>
      </c>
      <c r="E3361">
        <v>0</v>
      </c>
      <c r="F3361">
        <v>2.7</v>
      </c>
      <c r="N3361" t="s">
        <v>157</v>
      </c>
    </row>
    <row r="3362" spans="1:14" x14ac:dyDescent="0.2">
      <c r="A3362">
        <v>2464828</v>
      </c>
      <c r="B3362" s="1">
        <v>44948</v>
      </c>
      <c r="C3362" t="s">
        <v>189</v>
      </c>
      <c r="D3362" t="s">
        <v>139</v>
      </c>
      <c r="E3362">
        <v>1</v>
      </c>
      <c r="F3362">
        <v>0.5</v>
      </c>
      <c r="N3362" t="s">
        <v>157</v>
      </c>
    </row>
    <row r="3363" spans="1:14" x14ac:dyDescent="0.2">
      <c r="A3363">
        <v>2465067</v>
      </c>
      <c r="B3363" s="1">
        <v>44948</v>
      </c>
      <c r="C3363" t="s">
        <v>189</v>
      </c>
      <c r="D3363" t="s">
        <v>151</v>
      </c>
      <c r="E3363">
        <v>1</v>
      </c>
      <c r="F3363">
        <v>0.6</v>
      </c>
      <c r="N3363" t="s">
        <v>157</v>
      </c>
    </row>
    <row r="3364" spans="1:14" x14ac:dyDescent="0.2">
      <c r="A3364">
        <v>2464600</v>
      </c>
      <c r="B3364" s="1">
        <v>44948</v>
      </c>
      <c r="C3364" t="s">
        <v>189</v>
      </c>
      <c r="D3364" t="s">
        <v>136</v>
      </c>
      <c r="E3364">
        <v>0</v>
      </c>
      <c r="F3364">
        <v>1.5</v>
      </c>
      <c r="N3364" t="s">
        <v>157</v>
      </c>
    </row>
    <row r="3365" spans="1:14" x14ac:dyDescent="0.2">
      <c r="A3365">
        <v>2463997</v>
      </c>
      <c r="B3365" s="1">
        <v>44948</v>
      </c>
      <c r="C3365" t="s">
        <v>189</v>
      </c>
      <c r="D3365" t="s">
        <v>143</v>
      </c>
      <c r="E3365">
        <v>1</v>
      </c>
      <c r="F3365">
        <v>2.4</v>
      </c>
      <c r="N3365" t="s">
        <v>157</v>
      </c>
    </row>
    <row r="3366" spans="1:14" x14ac:dyDescent="0.2">
      <c r="A3366">
        <v>2464000</v>
      </c>
      <c r="B3366" s="1">
        <v>44948</v>
      </c>
      <c r="C3366" t="s">
        <v>189</v>
      </c>
      <c r="D3366" t="s">
        <v>139</v>
      </c>
      <c r="E3366">
        <v>0</v>
      </c>
      <c r="F3366">
        <v>0.2</v>
      </c>
      <c r="N3366" t="s">
        <v>157</v>
      </c>
    </row>
    <row r="3367" spans="1:14" x14ac:dyDescent="0.2">
      <c r="A3367">
        <v>2464483</v>
      </c>
      <c r="B3367" s="1">
        <v>44948</v>
      </c>
      <c r="C3367" t="s">
        <v>189</v>
      </c>
      <c r="D3367" t="s">
        <v>142</v>
      </c>
      <c r="E3367">
        <v>0</v>
      </c>
      <c r="F3367">
        <v>4.0999999999999996</v>
      </c>
      <c r="N3367" t="s">
        <v>157</v>
      </c>
    </row>
    <row r="3368" spans="1:14" x14ac:dyDescent="0.2">
      <c r="A3368">
        <v>2443755</v>
      </c>
      <c r="B3368" s="1">
        <v>44948</v>
      </c>
      <c r="C3368" t="s">
        <v>189</v>
      </c>
      <c r="D3368" t="s">
        <v>134</v>
      </c>
      <c r="E3368">
        <v>0</v>
      </c>
      <c r="F3368">
        <v>2.2000000000000002</v>
      </c>
      <c r="N3368" t="s">
        <v>157</v>
      </c>
    </row>
    <row r="3369" spans="1:14" x14ac:dyDescent="0.2">
      <c r="A3369">
        <v>2463988</v>
      </c>
      <c r="B3369" s="1">
        <v>44948</v>
      </c>
      <c r="C3369" t="s">
        <v>189</v>
      </c>
      <c r="D3369" t="s">
        <v>135</v>
      </c>
      <c r="E3369">
        <v>1</v>
      </c>
      <c r="F3369">
        <v>1</v>
      </c>
      <c r="N3369" t="s">
        <v>157</v>
      </c>
    </row>
    <row r="3370" spans="1:14" x14ac:dyDescent="0.2">
      <c r="A3370">
        <v>2464342</v>
      </c>
      <c r="B3370" s="1">
        <v>44948</v>
      </c>
      <c r="C3370" t="s">
        <v>189</v>
      </c>
      <c r="D3370" t="s">
        <v>141</v>
      </c>
      <c r="E3370">
        <v>1</v>
      </c>
      <c r="F3370">
        <v>8.1</v>
      </c>
      <c r="N3370" t="s">
        <v>157</v>
      </c>
    </row>
    <row r="3371" spans="1:14" x14ac:dyDescent="0.2">
      <c r="A3371">
        <v>2463952</v>
      </c>
      <c r="B3371" s="1">
        <v>44948</v>
      </c>
      <c r="C3371" t="s">
        <v>189</v>
      </c>
      <c r="D3371" t="s">
        <v>136</v>
      </c>
      <c r="E3371">
        <v>0</v>
      </c>
      <c r="F3371">
        <v>4</v>
      </c>
      <c r="N3371" t="s">
        <v>157</v>
      </c>
    </row>
    <row r="3372" spans="1:14" x14ac:dyDescent="0.2">
      <c r="A3372">
        <v>2464486</v>
      </c>
      <c r="B3372" s="1">
        <v>44948</v>
      </c>
      <c r="C3372" t="s">
        <v>189</v>
      </c>
      <c r="D3372" t="s">
        <v>134</v>
      </c>
      <c r="E3372">
        <v>1</v>
      </c>
      <c r="F3372">
        <v>0.6</v>
      </c>
      <c r="N3372" t="s">
        <v>157</v>
      </c>
    </row>
    <row r="3373" spans="1:14" x14ac:dyDescent="0.2">
      <c r="A3373">
        <v>2465087</v>
      </c>
      <c r="B3373" s="1">
        <v>44948</v>
      </c>
      <c r="C3373" t="s">
        <v>189</v>
      </c>
      <c r="D3373" t="s">
        <v>138</v>
      </c>
      <c r="E3373">
        <v>0</v>
      </c>
      <c r="F3373">
        <v>1</v>
      </c>
      <c r="N3373" t="s">
        <v>157</v>
      </c>
    </row>
    <row r="3374" spans="1:14" x14ac:dyDescent="0.2">
      <c r="A3374">
        <v>2465135</v>
      </c>
      <c r="B3374" s="1">
        <v>44948</v>
      </c>
      <c r="C3374" t="s">
        <v>189</v>
      </c>
      <c r="D3374" t="s">
        <v>140</v>
      </c>
      <c r="E3374">
        <v>1</v>
      </c>
      <c r="F3374">
        <v>0.9</v>
      </c>
      <c r="N3374" t="s">
        <v>157</v>
      </c>
    </row>
    <row r="3375" spans="1:14" x14ac:dyDescent="0.2">
      <c r="A3375">
        <v>2463689</v>
      </c>
      <c r="B3375" s="1">
        <v>44948</v>
      </c>
      <c r="C3375" t="s">
        <v>189</v>
      </c>
      <c r="D3375" t="s">
        <v>149</v>
      </c>
      <c r="E3375">
        <v>1</v>
      </c>
      <c r="F3375">
        <v>1.4</v>
      </c>
      <c r="N3375" t="s">
        <v>157</v>
      </c>
    </row>
    <row r="3376" spans="1:14" x14ac:dyDescent="0.2">
      <c r="A3376">
        <v>2464459</v>
      </c>
      <c r="B3376" s="1">
        <v>44948</v>
      </c>
      <c r="C3376" t="s">
        <v>189</v>
      </c>
      <c r="D3376" t="s">
        <v>135</v>
      </c>
      <c r="E3376">
        <v>0</v>
      </c>
      <c r="F3376">
        <v>2.1</v>
      </c>
      <c r="N3376" t="s">
        <v>157</v>
      </c>
    </row>
    <row r="3377" spans="1:14" x14ac:dyDescent="0.2">
      <c r="A3377">
        <v>2464113</v>
      </c>
      <c r="B3377" s="1">
        <v>44948</v>
      </c>
      <c r="C3377" t="s">
        <v>189</v>
      </c>
      <c r="D3377" t="s">
        <v>152</v>
      </c>
      <c r="E3377">
        <v>1</v>
      </c>
      <c r="F3377">
        <v>0.6</v>
      </c>
      <c r="N3377" t="s">
        <v>157</v>
      </c>
    </row>
    <row r="3378" spans="1:14" x14ac:dyDescent="0.2">
      <c r="A3378">
        <v>2462898</v>
      </c>
      <c r="B3378" s="1">
        <v>44948</v>
      </c>
      <c r="C3378" t="s">
        <v>189</v>
      </c>
      <c r="D3378" t="s">
        <v>135</v>
      </c>
      <c r="E3378">
        <v>0</v>
      </c>
      <c r="F3378">
        <v>0.8</v>
      </c>
      <c r="N3378" t="s">
        <v>157</v>
      </c>
    </row>
    <row r="3379" spans="1:14" x14ac:dyDescent="0.2">
      <c r="A3379">
        <v>2464219</v>
      </c>
      <c r="B3379" s="1">
        <v>44948</v>
      </c>
      <c r="C3379" t="s">
        <v>189</v>
      </c>
      <c r="D3379" t="s">
        <v>152</v>
      </c>
      <c r="E3379">
        <v>0</v>
      </c>
      <c r="F3379">
        <v>2.2999999999999998</v>
      </c>
      <c r="N3379" t="s">
        <v>157</v>
      </c>
    </row>
    <row r="3380" spans="1:14" x14ac:dyDescent="0.2">
      <c r="A3380">
        <v>2463508</v>
      </c>
      <c r="B3380" s="1">
        <v>44947</v>
      </c>
      <c r="C3380" t="s">
        <v>189</v>
      </c>
      <c r="D3380" t="s">
        <v>137</v>
      </c>
      <c r="E3380">
        <v>0</v>
      </c>
      <c r="F3380">
        <v>0.7</v>
      </c>
      <c r="N3380" t="s">
        <v>157</v>
      </c>
    </row>
    <row r="3381" spans="1:14" x14ac:dyDescent="0.2">
      <c r="A3381">
        <v>2463515</v>
      </c>
      <c r="B3381" s="1">
        <v>44947</v>
      </c>
      <c r="C3381" t="s">
        <v>189</v>
      </c>
      <c r="D3381" t="s">
        <v>132</v>
      </c>
      <c r="E3381">
        <v>0</v>
      </c>
      <c r="F3381">
        <v>1</v>
      </c>
      <c r="N3381" t="s">
        <v>157</v>
      </c>
    </row>
    <row r="3382" spans="1:14" x14ac:dyDescent="0.2">
      <c r="A3382">
        <v>2463185</v>
      </c>
      <c r="B3382" s="1">
        <v>44947</v>
      </c>
      <c r="C3382" t="s">
        <v>189</v>
      </c>
      <c r="D3382" t="s">
        <v>137</v>
      </c>
      <c r="E3382">
        <v>0</v>
      </c>
      <c r="F3382">
        <v>1</v>
      </c>
      <c r="N3382" t="s">
        <v>157</v>
      </c>
    </row>
    <row r="3383" spans="1:14" x14ac:dyDescent="0.2">
      <c r="A3383">
        <v>2463391</v>
      </c>
      <c r="B3383" s="1">
        <v>44947</v>
      </c>
      <c r="C3383" t="s">
        <v>189</v>
      </c>
      <c r="D3383" t="s">
        <v>140</v>
      </c>
      <c r="E3383">
        <v>1</v>
      </c>
      <c r="F3383">
        <v>0.5</v>
      </c>
      <c r="N3383" t="s">
        <v>157</v>
      </c>
    </row>
    <row r="3384" spans="1:14" x14ac:dyDescent="0.2">
      <c r="A3384">
        <v>2463394</v>
      </c>
      <c r="B3384" s="1">
        <v>44947</v>
      </c>
      <c r="C3384" t="s">
        <v>189</v>
      </c>
      <c r="D3384" t="s">
        <v>139</v>
      </c>
      <c r="E3384">
        <v>1</v>
      </c>
      <c r="F3384">
        <v>10.8</v>
      </c>
      <c r="N3384" t="s">
        <v>157</v>
      </c>
    </row>
    <row r="3385" spans="1:14" x14ac:dyDescent="0.2">
      <c r="A3385">
        <v>2463576</v>
      </c>
      <c r="B3385" s="1">
        <v>44947</v>
      </c>
      <c r="C3385" t="s">
        <v>189</v>
      </c>
      <c r="D3385" t="s">
        <v>136</v>
      </c>
      <c r="E3385">
        <v>0</v>
      </c>
      <c r="F3385">
        <v>0.8</v>
      </c>
      <c r="N3385" t="s">
        <v>157</v>
      </c>
    </row>
    <row r="3386" spans="1:14" x14ac:dyDescent="0.2">
      <c r="A3386">
        <v>2463700</v>
      </c>
      <c r="B3386" s="1">
        <v>44947</v>
      </c>
      <c r="C3386" t="s">
        <v>189</v>
      </c>
      <c r="D3386" t="s">
        <v>136</v>
      </c>
      <c r="E3386">
        <v>0</v>
      </c>
      <c r="F3386">
        <v>1</v>
      </c>
      <c r="N3386" t="s">
        <v>157</v>
      </c>
    </row>
    <row r="3387" spans="1:14" x14ac:dyDescent="0.2">
      <c r="A3387">
        <v>2463581</v>
      </c>
      <c r="B3387" s="1">
        <v>44947</v>
      </c>
      <c r="C3387" t="s">
        <v>189</v>
      </c>
      <c r="D3387" t="s">
        <v>142</v>
      </c>
      <c r="E3387">
        <v>1</v>
      </c>
      <c r="F3387">
        <v>0.5</v>
      </c>
      <c r="N3387" t="s">
        <v>157</v>
      </c>
    </row>
    <row r="3388" spans="1:14" x14ac:dyDescent="0.2">
      <c r="A3388">
        <v>2463698</v>
      </c>
      <c r="B3388" s="1">
        <v>44947</v>
      </c>
      <c r="C3388" t="s">
        <v>189</v>
      </c>
      <c r="D3388" t="s">
        <v>152</v>
      </c>
      <c r="E3388">
        <v>0</v>
      </c>
      <c r="F3388">
        <v>1.8</v>
      </c>
      <c r="N3388" t="s">
        <v>157</v>
      </c>
    </row>
    <row r="3389" spans="1:14" x14ac:dyDescent="0.2">
      <c r="A3389">
        <v>2463665</v>
      </c>
      <c r="B3389" s="1">
        <v>44947</v>
      </c>
      <c r="C3389" t="s">
        <v>189</v>
      </c>
      <c r="D3389" t="s">
        <v>149</v>
      </c>
      <c r="E3389">
        <v>0</v>
      </c>
      <c r="F3389">
        <v>1.1000000000000001</v>
      </c>
      <c r="N3389" t="s">
        <v>157</v>
      </c>
    </row>
    <row r="3390" spans="1:14" x14ac:dyDescent="0.2">
      <c r="A3390">
        <v>2463804</v>
      </c>
      <c r="B3390" s="1">
        <v>44947</v>
      </c>
      <c r="C3390" t="s">
        <v>189</v>
      </c>
      <c r="D3390" t="s">
        <v>132</v>
      </c>
      <c r="E3390">
        <v>0</v>
      </c>
      <c r="F3390">
        <v>0.6</v>
      </c>
      <c r="N3390" t="s">
        <v>157</v>
      </c>
    </row>
    <row r="3391" spans="1:14" x14ac:dyDescent="0.2">
      <c r="A3391">
        <v>2463325</v>
      </c>
      <c r="B3391" s="1">
        <v>44947</v>
      </c>
      <c r="C3391" t="s">
        <v>189</v>
      </c>
      <c r="D3391" t="s">
        <v>135</v>
      </c>
      <c r="E3391">
        <v>0</v>
      </c>
      <c r="F3391">
        <v>0.6</v>
      </c>
      <c r="N3391" t="s">
        <v>157</v>
      </c>
    </row>
    <row r="3392" spans="1:14" x14ac:dyDescent="0.2">
      <c r="A3392">
        <v>2463426</v>
      </c>
      <c r="B3392" s="1">
        <v>44947</v>
      </c>
      <c r="C3392" t="s">
        <v>189</v>
      </c>
      <c r="D3392" t="s">
        <v>143</v>
      </c>
      <c r="E3392">
        <v>1</v>
      </c>
      <c r="F3392">
        <v>0.5</v>
      </c>
      <c r="N3392" t="s">
        <v>157</v>
      </c>
    </row>
    <row r="3393" spans="1:14" x14ac:dyDescent="0.2">
      <c r="A3393">
        <v>2463511</v>
      </c>
      <c r="B3393" s="1">
        <v>44947</v>
      </c>
      <c r="C3393" t="s">
        <v>189</v>
      </c>
      <c r="D3393" t="s">
        <v>143</v>
      </c>
      <c r="E3393">
        <v>0</v>
      </c>
      <c r="F3393">
        <v>0.6</v>
      </c>
      <c r="N3393" t="s">
        <v>157</v>
      </c>
    </row>
    <row r="3394" spans="1:14" x14ac:dyDescent="0.2">
      <c r="A3394">
        <v>2463390</v>
      </c>
      <c r="B3394" s="1">
        <v>44947</v>
      </c>
      <c r="C3394" t="s">
        <v>189</v>
      </c>
      <c r="D3394" t="s">
        <v>136</v>
      </c>
      <c r="E3394">
        <v>1</v>
      </c>
      <c r="F3394">
        <v>1.3</v>
      </c>
      <c r="N3394" t="s">
        <v>157</v>
      </c>
    </row>
    <row r="3395" spans="1:14" x14ac:dyDescent="0.2">
      <c r="A3395">
        <v>2463406</v>
      </c>
      <c r="B3395" s="1">
        <v>44947</v>
      </c>
      <c r="C3395" t="s">
        <v>189</v>
      </c>
      <c r="D3395" t="s">
        <v>138</v>
      </c>
      <c r="E3395">
        <v>1</v>
      </c>
      <c r="F3395">
        <v>0.7</v>
      </c>
      <c r="N3395" t="s">
        <v>157</v>
      </c>
    </row>
    <row r="3396" spans="1:14" x14ac:dyDescent="0.2">
      <c r="A3396">
        <v>2463554</v>
      </c>
      <c r="B3396" s="1">
        <v>44947</v>
      </c>
      <c r="C3396" t="s">
        <v>189</v>
      </c>
      <c r="D3396" t="s">
        <v>152</v>
      </c>
      <c r="E3396">
        <v>1</v>
      </c>
      <c r="F3396">
        <v>0.8</v>
      </c>
      <c r="N3396" t="s">
        <v>157</v>
      </c>
    </row>
    <row r="3397" spans="1:14" x14ac:dyDescent="0.2">
      <c r="A3397">
        <v>2463812</v>
      </c>
      <c r="B3397" s="1">
        <v>44947</v>
      </c>
      <c r="C3397" t="s">
        <v>189</v>
      </c>
      <c r="D3397" t="s">
        <v>138</v>
      </c>
      <c r="E3397">
        <v>0</v>
      </c>
      <c r="F3397">
        <v>0.8</v>
      </c>
      <c r="N3397" t="s">
        <v>157</v>
      </c>
    </row>
    <row r="3398" spans="1:14" x14ac:dyDescent="0.2">
      <c r="A3398">
        <v>2463410</v>
      </c>
      <c r="B3398" s="1">
        <v>44947</v>
      </c>
      <c r="C3398" t="s">
        <v>189</v>
      </c>
      <c r="D3398" t="s">
        <v>151</v>
      </c>
      <c r="E3398">
        <v>0</v>
      </c>
      <c r="F3398">
        <v>1</v>
      </c>
      <c r="N3398" t="s">
        <v>157</v>
      </c>
    </row>
    <row r="3399" spans="1:14" x14ac:dyDescent="0.2">
      <c r="A3399">
        <v>2463479</v>
      </c>
      <c r="B3399" s="1">
        <v>44947</v>
      </c>
      <c r="C3399" t="s">
        <v>189</v>
      </c>
      <c r="D3399" t="s">
        <v>140</v>
      </c>
      <c r="E3399">
        <v>0</v>
      </c>
      <c r="F3399">
        <v>0.5</v>
      </c>
      <c r="N3399" t="s">
        <v>157</v>
      </c>
    </row>
    <row r="3400" spans="1:14" x14ac:dyDescent="0.2">
      <c r="A3400">
        <v>2463424</v>
      </c>
      <c r="B3400" s="1">
        <v>44947</v>
      </c>
      <c r="C3400" t="s">
        <v>189</v>
      </c>
      <c r="D3400" t="s">
        <v>138</v>
      </c>
      <c r="E3400">
        <v>1</v>
      </c>
      <c r="F3400">
        <v>2.6</v>
      </c>
      <c r="N3400" t="s">
        <v>157</v>
      </c>
    </row>
    <row r="3401" spans="1:14" x14ac:dyDescent="0.2">
      <c r="A3401">
        <v>2463664</v>
      </c>
      <c r="B3401" s="1">
        <v>44947</v>
      </c>
      <c r="C3401" t="s">
        <v>189</v>
      </c>
      <c r="D3401" t="s">
        <v>142</v>
      </c>
      <c r="E3401">
        <v>0</v>
      </c>
      <c r="F3401">
        <v>1.4</v>
      </c>
      <c r="N3401" t="s">
        <v>157</v>
      </c>
    </row>
    <row r="3402" spans="1:14" x14ac:dyDescent="0.2">
      <c r="A3402">
        <v>2462460</v>
      </c>
      <c r="B3402" s="1">
        <v>44947</v>
      </c>
      <c r="C3402" t="s">
        <v>189</v>
      </c>
      <c r="D3402" t="s">
        <v>138</v>
      </c>
      <c r="E3402">
        <v>1</v>
      </c>
      <c r="F3402">
        <v>0.6</v>
      </c>
      <c r="N3402" t="s">
        <v>157</v>
      </c>
    </row>
    <row r="3403" spans="1:14" x14ac:dyDescent="0.2">
      <c r="A3403">
        <v>2463331</v>
      </c>
      <c r="B3403" s="1">
        <v>44947</v>
      </c>
      <c r="C3403" t="s">
        <v>189</v>
      </c>
      <c r="D3403" t="s">
        <v>141</v>
      </c>
      <c r="E3403">
        <v>1</v>
      </c>
      <c r="F3403">
        <v>2.4</v>
      </c>
      <c r="N3403" t="s">
        <v>157</v>
      </c>
    </row>
    <row r="3404" spans="1:14" x14ac:dyDescent="0.2">
      <c r="A3404">
        <v>2461795</v>
      </c>
      <c r="B3404" s="1">
        <v>44947</v>
      </c>
      <c r="C3404" t="s">
        <v>189</v>
      </c>
      <c r="D3404" t="s">
        <v>139</v>
      </c>
      <c r="E3404">
        <v>1</v>
      </c>
      <c r="F3404">
        <v>1.4</v>
      </c>
      <c r="N3404" t="s">
        <v>157</v>
      </c>
    </row>
    <row r="3405" spans="1:14" x14ac:dyDescent="0.2">
      <c r="A3405">
        <v>2463601</v>
      </c>
      <c r="B3405" s="1">
        <v>44947</v>
      </c>
      <c r="C3405" t="s">
        <v>189</v>
      </c>
      <c r="D3405" t="s">
        <v>143</v>
      </c>
      <c r="E3405">
        <v>0</v>
      </c>
      <c r="F3405">
        <v>0.6</v>
      </c>
      <c r="N3405" t="s">
        <v>157</v>
      </c>
    </row>
    <row r="3406" spans="1:14" x14ac:dyDescent="0.2">
      <c r="A3406">
        <v>2463630</v>
      </c>
      <c r="B3406" s="1">
        <v>44947</v>
      </c>
      <c r="C3406" t="s">
        <v>189</v>
      </c>
      <c r="D3406" t="s">
        <v>151</v>
      </c>
      <c r="E3406">
        <v>1</v>
      </c>
      <c r="F3406">
        <v>2.2999999999999998</v>
      </c>
      <c r="N3406" t="s">
        <v>157</v>
      </c>
    </row>
    <row r="3407" spans="1:14" x14ac:dyDescent="0.2">
      <c r="A3407">
        <v>2463506</v>
      </c>
      <c r="B3407" s="1">
        <v>44947</v>
      </c>
      <c r="C3407" t="s">
        <v>189</v>
      </c>
      <c r="D3407" t="s">
        <v>132</v>
      </c>
      <c r="E3407">
        <v>0</v>
      </c>
      <c r="F3407">
        <v>0.8</v>
      </c>
      <c r="N3407" t="s">
        <v>157</v>
      </c>
    </row>
    <row r="3408" spans="1:14" x14ac:dyDescent="0.2">
      <c r="A3408">
        <v>2455011</v>
      </c>
      <c r="B3408" s="1">
        <v>44946</v>
      </c>
      <c r="C3408" t="s">
        <v>189</v>
      </c>
      <c r="D3408" t="s">
        <v>136</v>
      </c>
      <c r="E3408">
        <v>0</v>
      </c>
      <c r="F3408">
        <v>0.4</v>
      </c>
      <c r="N3408" t="s">
        <v>157</v>
      </c>
    </row>
    <row r="3409" spans="1:14" x14ac:dyDescent="0.2">
      <c r="A3409">
        <v>2461489</v>
      </c>
      <c r="B3409" s="1">
        <v>44946</v>
      </c>
      <c r="C3409" t="s">
        <v>189</v>
      </c>
      <c r="D3409" t="s">
        <v>135</v>
      </c>
      <c r="E3409">
        <v>0</v>
      </c>
      <c r="F3409">
        <v>0.6</v>
      </c>
      <c r="N3409" t="s">
        <v>157</v>
      </c>
    </row>
    <row r="3410" spans="1:14" x14ac:dyDescent="0.2">
      <c r="A3410">
        <v>2462013</v>
      </c>
      <c r="B3410" s="1">
        <v>44946</v>
      </c>
      <c r="C3410" t="s">
        <v>189</v>
      </c>
      <c r="D3410" t="s">
        <v>138</v>
      </c>
      <c r="E3410">
        <v>0</v>
      </c>
      <c r="F3410">
        <v>0.6</v>
      </c>
      <c r="N3410" t="s">
        <v>157</v>
      </c>
    </row>
    <row r="3411" spans="1:14" x14ac:dyDescent="0.2">
      <c r="A3411">
        <v>2459310</v>
      </c>
      <c r="B3411" s="1">
        <v>44945</v>
      </c>
      <c r="C3411" t="s">
        <v>189</v>
      </c>
      <c r="D3411" t="s">
        <v>136</v>
      </c>
      <c r="E3411">
        <v>1</v>
      </c>
      <c r="F3411">
        <v>24.1</v>
      </c>
      <c r="N3411" t="s">
        <v>157</v>
      </c>
    </row>
    <row r="3412" spans="1:14" x14ac:dyDescent="0.2">
      <c r="A3412">
        <v>2455649</v>
      </c>
      <c r="B3412" s="1">
        <v>44945</v>
      </c>
      <c r="C3412" t="s">
        <v>189</v>
      </c>
      <c r="D3412" t="s">
        <v>138</v>
      </c>
      <c r="E3412">
        <v>0</v>
      </c>
      <c r="F3412">
        <v>26.6</v>
      </c>
      <c r="N3412" t="s">
        <v>157</v>
      </c>
    </row>
    <row r="3413" spans="1:14" x14ac:dyDescent="0.2">
      <c r="A3413">
        <v>2457921</v>
      </c>
      <c r="B3413" s="1">
        <v>44945</v>
      </c>
      <c r="C3413" t="s">
        <v>189</v>
      </c>
      <c r="D3413" t="s">
        <v>137</v>
      </c>
      <c r="E3413">
        <v>1</v>
      </c>
      <c r="F3413">
        <v>0.6</v>
      </c>
      <c r="N3413" t="s">
        <v>157</v>
      </c>
    </row>
    <row r="3414" spans="1:14" x14ac:dyDescent="0.2">
      <c r="A3414">
        <v>2458950</v>
      </c>
      <c r="B3414" s="1">
        <v>44945</v>
      </c>
      <c r="C3414" t="s">
        <v>189</v>
      </c>
      <c r="D3414" t="s">
        <v>142</v>
      </c>
      <c r="E3414">
        <v>0</v>
      </c>
      <c r="F3414">
        <v>0.8</v>
      </c>
      <c r="N3414" t="s">
        <v>157</v>
      </c>
    </row>
    <row r="3415" spans="1:14" x14ac:dyDescent="0.2">
      <c r="A3415">
        <v>2458105</v>
      </c>
      <c r="B3415" s="1">
        <v>44945</v>
      </c>
      <c r="C3415" t="s">
        <v>189</v>
      </c>
      <c r="D3415" t="s">
        <v>152</v>
      </c>
      <c r="E3415">
        <v>0</v>
      </c>
      <c r="F3415">
        <v>1.6</v>
      </c>
      <c r="N3415" t="s">
        <v>157</v>
      </c>
    </row>
    <row r="3416" spans="1:14" x14ac:dyDescent="0.2">
      <c r="A3416">
        <v>2459755</v>
      </c>
      <c r="B3416" s="1">
        <v>44945</v>
      </c>
      <c r="C3416" t="s">
        <v>189</v>
      </c>
      <c r="D3416" t="s">
        <v>139</v>
      </c>
      <c r="E3416">
        <v>0</v>
      </c>
      <c r="F3416">
        <v>2.5</v>
      </c>
      <c r="N3416" t="s">
        <v>157</v>
      </c>
    </row>
    <row r="3417" spans="1:14" x14ac:dyDescent="0.2">
      <c r="A3417">
        <v>2454525</v>
      </c>
      <c r="B3417" s="1">
        <v>44945</v>
      </c>
      <c r="C3417" t="s">
        <v>189</v>
      </c>
      <c r="D3417" t="s">
        <v>140</v>
      </c>
      <c r="E3417">
        <v>1</v>
      </c>
      <c r="F3417">
        <v>0.6</v>
      </c>
      <c r="N3417" t="s">
        <v>157</v>
      </c>
    </row>
    <row r="3418" spans="1:14" x14ac:dyDescent="0.2">
      <c r="A3418">
        <v>2457190</v>
      </c>
      <c r="B3418" s="1">
        <v>44944</v>
      </c>
      <c r="C3418" t="s">
        <v>189</v>
      </c>
      <c r="D3418" t="s">
        <v>149</v>
      </c>
      <c r="E3418">
        <v>0</v>
      </c>
      <c r="F3418">
        <v>2.8</v>
      </c>
      <c r="N3418" t="s">
        <v>157</v>
      </c>
    </row>
    <row r="3419" spans="1:14" x14ac:dyDescent="0.2">
      <c r="A3419">
        <v>2441832</v>
      </c>
      <c r="B3419" s="1">
        <v>44944</v>
      </c>
      <c r="C3419" t="s">
        <v>189</v>
      </c>
      <c r="D3419" t="s">
        <v>143</v>
      </c>
      <c r="E3419">
        <v>1</v>
      </c>
      <c r="F3419">
        <v>2.6</v>
      </c>
      <c r="N3419" t="s">
        <v>157</v>
      </c>
    </row>
    <row r="3420" spans="1:14" x14ac:dyDescent="0.2">
      <c r="A3420">
        <v>2438540</v>
      </c>
      <c r="B3420" s="1">
        <v>44944</v>
      </c>
      <c r="C3420" t="s">
        <v>189</v>
      </c>
      <c r="D3420" t="s">
        <v>137</v>
      </c>
      <c r="E3420">
        <v>1</v>
      </c>
      <c r="F3420">
        <v>0.8</v>
      </c>
      <c r="N3420" t="s">
        <v>157</v>
      </c>
    </row>
    <row r="3421" spans="1:14" x14ac:dyDescent="0.2">
      <c r="A3421">
        <v>2451896</v>
      </c>
      <c r="B3421" s="1">
        <v>44944</v>
      </c>
      <c r="C3421" t="s">
        <v>189</v>
      </c>
      <c r="D3421" t="s">
        <v>151</v>
      </c>
      <c r="E3421">
        <v>1</v>
      </c>
      <c r="F3421">
        <v>0.6</v>
      </c>
      <c r="N3421" t="s">
        <v>157</v>
      </c>
    </row>
    <row r="3422" spans="1:14" x14ac:dyDescent="0.2">
      <c r="A3422">
        <v>2451409</v>
      </c>
      <c r="B3422" s="1">
        <v>44944</v>
      </c>
      <c r="C3422" t="s">
        <v>189</v>
      </c>
      <c r="D3422" t="s">
        <v>143</v>
      </c>
      <c r="E3422">
        <v>1</v>
      </c>
      <c r="F3422">
        <v>1</v>
      </c>
      <c r="N3422" t="s">
        <v>157</v>
      </c>
    </row>
    <row r="3423" spans="1:14" x14ac:dyDescent="0.2">
      <c r="A3423">
        <v>2455245</v>
      </c>
      <c r="B3423" s="1">
        <v>44944</v>
      </c>
      <c r="C3423" t="s">
        <v>189</v>
      </c>
      <c r="D3423" t="s">
        <v>139</v>
      </c>
      <c r="E3423">
        <v>0</v>
      </c>
      <c r="F3423">
        <v>0.6</v>
      </c>
      <c r="N3423" t="s">
        <v>157</v>
      </c>
    </row>
    <row r="3424" spans="1:14" x14ac:dyDescent="0.2">
      <c r="A3424">
        <v>2430736</v>
      </c>
      <c r="B3424" s="1">
        <v>44944</v>
      </c>
      <c r="C3424" t="s">
        <v>189</v>
      </c>
      <c r="D3424" t="s">
        <v>151</v>
      </c>
      <c r="E3424">
        <v>0</v>
      </c>
      <c r="F3424">
        <v>0.8</v>
      </c>
      <c r="N3424" t="s">
        <v>157</v>
      </c>
    </row>
    <row r="3425" spans="1:14" x14ac:dyDescent="0.2">
      <c r="A3425">
        <v>2456092</v>
      </c>
      <c r="B3425" s="1">
        <v>44944</v>
      </c>
      <c r="C3425" t="s">
        <v>189</v>
      </c>
      <c r="D3425" t="s">
        <v>139</v>
      </c>
      <c r="E3425">
        <v>0</v>
      </c>
      <c r="F3425">
        <v>16.2</v>
      </c>
      <c r="N3425" t="s">
        <v>157</v>
      </c>
    </row>
    <row r="3426" spans="1:14" x14ac:dyDescent="0.2">
      <c r="A3426">
        <v>2447418</v>
      </c>
      <c r="B3426" s="1">
        <v>44944</v>
      </c>
      <c r="C3426" t="s">
        <v>189</v>
      </c>
      <c r="D3426" t="s">
        <v>151</v>
      </c>
      <c r="E3426">
        <v>1</v>
      </c>
      <c r="F3426">
        <v>0.6</v>
      </c>
      <c r="N3426" t="s">
        <v>157</v>
      </c>
    </row>
    <row r="3427" spans="1:14" x14ac:dyDescent="0.2">
      <c r="A3427">
        <v>2457160</v>
      </c>
      <c r="B3427" s="1">
        <v>44944</v>
      </c>
      <c r="C3427" t="s">
        <v>189</v>
      </c>
      <c r="D3427" t="s">
        <v>134</v>
      </c>
      <c r="E3427">
        <v>0</v>
      </c>
      <c r="F3427">
        <v>7.8</v>
      </c>
      <c r="N3427" t="s">
        <v>157</v>
      </c>
    </row>
    <row r="3428" spans="1:14" x14ac:dyDescent="0.2">
      <c r="A3428">
        <v>2451533</v>
      </c>
      <c r="B3428" s="1">
        <v>44944</v>
      </c>
      <c r="C3428" t="s">
        <v>189</v>
      </c>
      <c r="D3428" t="s">
        <v>149</v>
      </c>
      <c r="E3428">
        <v>1</v>
      </c>
      <c r="F3428">
        <v>0.7</v>
      </c>
      <c r="N3428" t="s">
        <v>157</v>
      </c>
    </row>
    <row r="3429" spans="1:14" x14ac:dyDescent="0.2">
      <c r="A3429">
        <v>2457433</v>
      </c>
      <c r="B3429" s="1">
        <v>44944</v>
      </c>
      <c r="C3429" t="s">
        <v>189</v>
      </c>
      <c r="D3429" t="s">
        <v>136</v>
      </c>
      <c r="E3429">
        <v>0</v>
      </c>
      <c r="F3429">
        <v>3.4</v>
      </c>
      <c r="N3429" t="s">
        <v>157</v>
      </c>
    </row>
    <row r="3430" spans="1:14" x14ac:dyDescent="0.2">
      <c r="A3430">
        <v>2420621</v>
      </c>
      <c r="B3430" s="1">
        <v>44944</v>
      </c>
      <c r="C3430" t="s">
        <v>189</v>
      </c>
      <c r="D3430" t="s">
        <v>138</v>
      </c>
      <c r="E3430">
        <v>1</v>
      </c>
      <c r="F3430">
        <v>11.7</v>
      </c>
      <c r="N3430" t="s">
        <v>157</v>
      </c>
    </row>
    <row r="3431" spans="1:14" x14ac:dyDescent="0.2">
      <c r="A3431">
        <v>2443449</v>
      </c>
      <c r="B3431" s="1">
        <v>44943</v>
      </c>
      <c r="C3431" t="s">
        <v>189</v>
      </c>
      <c r="D3431" t="s">
        <v>138</v>
      </c>
      <c r="E3431">
        <v>1</v>
      </c>
      <c r="F3431">
        <v>2.6</v>
      </c>
      <c r="N3431" t="s">
        <v>157</v>
      </c>
    </row>
    <row r="3432" spans="1:14" x14ac:dyDescent="0.2">
      <c r="A3432">
        <v>2455233</v>
      </c>
      <c r="B3432" s="1">
        <v>44943</v>
      </c>
      <c r="C3432" t="s">
        <v>189</v>
      </c>
      <c r="D3432" t="s">
        <v>132</v>
      </c>
      <c r="E3432">
        <v>0</v>
      </c>
      <c r="F3432">
        <v>2.8</v>
      </c>
      <c r="N3432" t="s">
        <v>157</v>
      </c>
    </row>
    <row r="3433" spans="1:14" x14ac:dyDescent="0.2">
      <c r="A3433">
        <v>2452356</v>
      </c>
      <c r="B3433" s="1">
        <v>44943</v>
      </c>
      <c r="C3433" t="s">
        <v>189</v>
      </c>
      <c r="D3433" t="s">
        <v>137</v>
      </c>
      <c r="E3433">
        <v>0</v>
      </c>
      <c r="F3433">
        <v>0.6</v>
      </c>
      <c r="N3433" t="s">
        <v>157</v>
      </c>
    </row>
    <row r="3434" spans="1:14" x14ac:dyDescent="0.2">
      <c r="A3434">
        <v>2454075</v>
      </c>
      <c r="B3434" s="1">
        <v>44943</v>
      </c>
      <c r="C3434" t="s">
        <v>189</v>
      </c>
      <c r="D3434" t="s">
        <v>151</v>
      </c>
      <c r="E3434">
        <v>1</v>
      </c>
      <c r="F3434">
        <v>26.7</v>
      </c>
      <c r="N3434" t="s">
        <v>157</v>
      </c>
    </row>
    <row r="3435" spans="1:14" x14ac:dyDescent="0.2">
      <c r="A3435">
        <v>2452608</v>
      </c>
      <c r="B3435" s="1">
        <v>44943</v>
      </c>
      <c r="C3435" t="s">
        <v>189</v>
      </c>
      <c r="D3435" t="s">
        <v>135</v>
      </c>
      <c r="E3435">
        <v>1</v>
      </c>
      <c r="F3435">
        <v>0.2</v>
      </c>
      <c r="N3435" t="s">
        <v>157</v>
      </c>
    </row>
    <row r="3436" spans="1:14" x14ac:dyDescent="0.2">
      <c r="A3436">
        <v>2441649</v>
      </c>
      <c r="B3436" s="1">
        <v>44943</v>
      </c>
      <c r="C3436" t="s">
        <v>189</v>
      </c>
      <c r="D3436" t="s">
        <v>152</v>
      </c>
      <c r="E3436">
        <v>1</v>
      </c>
      <c r="F3436">
        <v>0.6</v>
      </c>
      <c r="N3436" t="s">
        <v>157</v>
      </c>
    </row>
    <row r="3437" spans="1:14" x14ac:dyDescent="0.2">
      <c r="A3437">
        <v>2447584</v>
      </c>
      <c r="B3437" s="1">
        <v>44943</v>
      </c>
      <c r="C3437" t="s">
        <v>189</v>
      </c>
      <c r="D3437" t="s">
        <v>137</v>
      </c>
      <c r="E3437">
        <v>1</v>
      </c>
      <c r="F3437">
        <v>27.9</v>
      </c>
      <c r="N3437" t="s">
        <v>157</v>
      </c>
    </row>
    <row r="3438" spans="1:14" x14ac:dyDescent="0.2">
      <c r="A3438">
        <v>2449324</v>
      </c>
      <c r="B3438" s="1">
        <v>44943</v>
      </c>
      <c r="C3438" t="s">
        <v>189</v>
      </c>
      <c r="D3438" t="s">
        <v>135</v>
      </c>
      <c r="E3438">
        <v>0</v>
      </c>
      <c r="F3438">
        <v>1.6</v>
      </c>
      <c r="N3438" t="s">
        <v>157</v>
      </c>
    </row>
    <row r="3439" spans="1:14" x14ac:dyDescent="0.2">
      <c r="A3439">
        <v>2450722</v>
      </c>
      <c r="B3439" s="1">
        <v>44942</v>
      </c>
      <c r="C3439" t="s">
        <v>189</v>
      </c>
      <c r="D3439" t="s">
        <v>151</v>
      </c>
      <c r="E3439">
        <v>1</v>
      </c>
      <c r="F3439">
        <v>0.6</v>
      </c>
      <c r="N3439" t="s">
        <v>157</v>
      </c>
    </row>
    <row r="3440" spans="1:14" x14ac:dyDescent="0.2">
      <c r="A3440">
        <v>2451845</v>
      </c>
      <c r="B3440" s="1">
        <v>44942</v>
      </c>
      <c r="C3440" t="s">
        <v>189</v>
      </c>
      <c r="D3440" t="s">
        <v>142</v>
      </c>
      <c r="E3440">
        <v>0</v>
      </c>
      <c r="F3440">
        <v>0.6</v>
      </c>
      <c r="N3440" t="s">
        <v>157</v>
      </c>
    </row>
    <row r="3441" spans="1:14" x14ac:dyDescent="0.2">
      <c r="A3441">
        <v>2441470</v>
      </c>
      <c r="B3441" s="1">
        <v>44942</v>
      </c>
      <c r="C3441" t="s">
        <v>189</v>
      </c>
      <c r="D3441" t="s">
        <v>134</v>
      </c>
      <c r="E3441">
        <v>0</v>
      </c>
      <c r="F3441">
        <v>3.9</v>
      </c>
      <c r="N3441" t="s">
        <v>157</v>
      </c>
    </row>
    <row r="3442" spans="1:14" x14ac:dyDescent="0.2">
      <c r="A3442">
        <v>2450636</v>
      </c>
      <c r="B3442" s="1">
        <v>44942</v>
      </c>
      <c r="C3442" t="s">
        <v>189</v>
      </c>
      <c r="D3442" t="s">
        <v>138</v>
      </c>
      <c r="E3442">
        <v>0</v>
      </c>
      <c r="F3442">
        <v>0.7</v>
      </c>
      <c r="N3442" t="s">
        <v>157</v>
      </c>
    </row>
    <row r="3443" spans="1:14" x14ac:dyDescent="0.2">
      <c r="A3443">
        <v>2450810</v>
      </c>
      <c r="B3443" s="1">
        <v>44942</v>
      </c>
      <c r="C3443" t="s">
        <v>189</v>
      </c>
      <c r="D3443" t="s">
        <v>140</v>
      </c>
      <c r="E3443">
        <v>0</v>
      </c>
      <c r="F3443">
        <v>0.8</v>
      </c>
      <c r="N3443" t="s">
        <v>157</v>
      </c>
    </row>
    <row r="3444" spans="1:14" x14ac:dyDescent="0.2">
      <c r="A3444">
        <v>2449875</v>
      </c>
      <c r="B3444" s="1">
        <v>44942</v>
      </c>
      <c r="C3444" t="s">
        <v>189</v>
      </c>
      <c r="D3444" t="s">
        <v>142</v>
      </c>
      <c r="E3444">
        <v>1</v>
      </c>
      <c r="F3444">
        <v>5.0999999999999996</v>
      </c>
      <c r="N3444" t="s">
        <v>157</v>
      </c>
    </row>
    <row r="3445" spans="1:14" x14ac:dyDescent="0.2">
      <c r="A3445">
        <v>2437572</v>
      </c>
      <c r="B3445" s="1">
        <v>44942</v>
      </c>
      <c r="C3445" t="s">
        <v>189</v>
      </c>
      <c r="D3445" t="s">
        <v>132</v>
      </c>
      <c r="E3445">
        <v>0</v>
      </c>
      <c r="F3445">
        <v>1.3</v>
      </c>
      <c r="N3445" t="s">
        <v>157</v>
      </c>
    </row>
    <row r="3446" spans="1:14" x14ac:dyDescent="0.2">
      <c r="A3446">
        <v>2437802</v>
      </c>
      <c r="B3446" s="1">
        <v>44942</v>
      </c>
      <c r="C3446" t="s">
        <v>189</v>
      </c>
      <c r="D3446" t="s">
        <v>134</v>
      </c>
      <c r="E3446">
        <v>0</v>
      </c>
      <c r="F3446">
        <v>0.5</v>
      </c>
      <c r="N3446" t="s">
        <v>157</v>
      </c>
    </row>
    <row r="3447" spans="1:14" x14ac:dyDescent="0.2">
      <c r="A3447">
        <v>2444294</v>
      </c>
      <c r="B3447" s="1">
        <v>44942</v>
      </c>
      <c r="C3447" t="s">
        <v>189</v>
      </c>
      <c r="D3447" t="s">
        <v>141</v>
      </c>
      <c r="E3447">
        <v>0</v>
      </c>
      <c r="F3447">
        <v>1.2</v>
      </c>
      <c r="N3447" t="s">
        <v>157</v>
      </c>
    </row>
    <row r="3448" spans="1:14" x14ac:dyDescent="0.2">
      <c r="A3448">
        <v>2445414</v>
      </c>
      <c r="B3448" s="1">
        <v>44942</v>
      </c>
      <c r="C3448" t="s">
        <v>189</v>
      </c>
      <c r="D3448" t="s">
        <v>134</v>
      </c>
      <c r="E3448">
        <v>0</v>
      </c>
      <c r="F3448">
        <v>0.6</v>
      </c>
      <c r="N3448" t="s">
        <v>157</v>
      </c>
    </row>
    <row r="3449" spans="1:14" x14ac:dyDescent="0.2">
      <c r="A3449">
        <v>2447450</v>
      </c>
      <c r="B3449" s="1">
        <v>44942</v>
      </c>
      <c r="C3449" t="s">
        <v>189</v>
      </c>
      <c r="D3449" t="s">
        <v>152</v>
      </c>
      <c r="E3449">
        <v>1</v>
      </c>
      <c r="F3449">
        <v>1</v>
      </c>
      <c r="N3449" t="s">
        <v>157</v>
      </c>
    </row>
    <row r="3450" spans="1:14" x14ac:dyDescent="0.2">
      <c r="A3450">
        <v>2442848</v>
      </c>
      <c r="B3450" s="1">
        <v>44942</v>
      </c>
      <c r="C3450" t="s">
        <v>189</v>
      </c>
      <c r="D3450" t="s">
        <v>152</v>
      </c>
      <c r="E3450">
        <v>1</v>
      </c>
      <c r="F3450">
        <v>0.7</v>
      </c>
      <c r="N3450" t="s">
        <v>157</v>
      </c>
    </row>
    <row r="3451" spans="1:14" x14ac:dyDescent="0.2">
      <c r="A3451">
        <v>2451727</v>
      </c>
      <c r="B3451" s="1">
        <v>44942</v>
      </c>
      <c r="C3451" t="s">
        <v>189</v>
      </c>
      <c r="D3451" t="s">
        <v>151</v>
      </c>
      <c r="E3451">
        <v>1</v>
      </c>
      <c r="F3451">
        <v>0.5</v>
      </c>
      <c r="N3451" t="s">
        <v>157</v>
      </c>
    </row>
    <row r="3452" spans="1:14" x14ac:dyDescent="0.2">
      <c r="A3452">
        <v>2447419</v>
      </c>
      <c r="B3452" s="1">
        <v>44942</v>
      </c>
      <c r="C3452" t="s">
        <v>189</v>
      </c>
      <c r="D3452" t="s">
        <v>151</v>
      </c>
      <c r="E3452">
        <v>0</v>
      </c>
      <c r="F3452">
        <v>0.9</v>
      </c>
      <c r="N3452" t="s">
        <v>157</v>
      </c>
    </row>
    <row r="3453" spans="1:14" x14ac:dyDescent="0.2">
      <c r="A3453">
        <v>2420717</v>
      </c>
      <c r="B3453" s="1">
        <v>44942</v>
      </c>
      <c r="C3453" t="s">
        <v>189</v>
      </c>
      <c r="D3453" t="s">
        <v>141</v>
      </c>
      <c r="E3453">
        <v>0</v>
      </c>
      <c r="F3453">
        <v>22.2</v>
      </c>
      <c r="N3453" t="s">
        <v>157</v>
      </c>
    </row>
    <row r="3454" spans="1:14" x14ac:dyDescent="0.2">
      <c r="A3454">
        <v>2444362</v>
      </c>
      <c r="B3454" s="1">
        <v>44942</v>
      </c>
      <c r="C3454" t="s">
        <v>189</v>
      </c>
      <c r="D3454" t="s">
        <v>152</v>
      </c>
      <c r="E3454">
        <v>0</v>
      </c>
      <c r="F3454">
        <v>0.5</v>
      </c>
      <c r="N3454" t="s">
        <v>157</v>
      </c>
    </row>
    <row r="3455" spans="1:14" x14ac:dyDescent="0.2">
      <c r="A3455">
        <v>2451628</v>
      </c>
      <c r="B3455" s="1">
        <v>44942</v>
      </c>
      <c r="C3455" t="s">
        <v>189</v>
      </c>
      <c r="D3455" t="s">
        <v>132</v>
      </c>
      <c r="E3455">
        <v>0</v>
      </c>
      <c r="F3455">
        <v>3.2</v>
      </c>
      <c r="N3455" t="s">
        <v>157</v>
      </c>
    </row>
    <row r="3456" spans="1:14" x14ac:dyDescent="0.2">
      <c r="A3456">
        <v>2449501</v>
      </c>
      <c r="B3456" s="1">
        <v>44942</v>
      </c>
      <c r="C3456" t="s">
        <v>189</v>
      </c>
      <c r="D3456" t="s">
        <v>136</v>
      </c>
      <c r="E3456">
        <v>1</v>
      </c>
      <c r="F3456">
        <v>1.4</v>
      </c>
      <c r="N3456" t="s">
        <v>157</v>
      </c>
    </row>
    <row r="3457" spans="1:14" x14ac:dyDescent="0.2">
      <c r="A3457">
        <v>2437855</v>
      </c>
      <c r="B3457" s="1">
        <v>44942</v>
      </c>
      <c r="C3457" t="s">
        <v>189</v>
      </c>
      <c r="D3457" t="s">
        <v>152</v>
      </c>
      <c r="E3457">
        <v>0</v>
      </c>
      <c r="F3457">
        <v>0.6</v>
      </c>
      <c r="N3457" t="s">
        <v>157</v>
      </c>
    </row>
    <row r="3458" spans="1:14" x14ac:dyDescent="0.2">
      <c r="A3458">
        <v>2448567</v>
      </c>
      <c r="B3458" s="1">
        <v>44941</v>
      </c>
      <c r="C3458" t="s">
        <v>189</v>
      </c>
      <c r="D3458" t="s">
        <v>142</v>
      </c>
      <c r="E3458">
        <v>1</v>
      </c>
      <c r="F3458">
        <v>3.4</v>
      </c>
      <c r="N3458" t="s">
        <v>157</v>
      </c>
    </row>
    <row r="3459" spans="1:14" x14ac:dyDescent="0.2">
      <c r="A3459">
        <v>2447992</v>
      </c>
      <c r="B3459" s="1">
        <v>44941</v>
      </c>
      <c r="C3459" t="s">
        <v>189</v>
      </c>
      <c r="D3459" t="s">
        <v>152</v>
      </c>
      <c r="E3459">
        <v>0</v>
      </c>
      <c r="F3459">
        <v>0.7</v>
      </c>
      <c r="N3459" t="s">
        <v>157</v>
      </c>
    </row>
    <row r="3460" spans="1:14" x14ac:dyDescent="0.2">
      <c r="A3460">
        <v>2447489</v>
      </c>
      <c r="B3460" s="1">
        <v>44941</v>
      </c>
      <c r="C3460" t="s">
        <v>189</v>
      </c>
      <c r="D3460" t="s">
        <v>140</v>
      </c>
      <c r="E3460">
        <v>1</v>
      </c>
      <c r="F3460">
        <v>1.4</v>
      </c>
      <c r="N3460" t="s">
        <v>157</v>
      </c>
    </row>
    <row r="3461" spans="1:14" x14ac:dyDescent="0.2">
      <c r="A3461">
        <v>2447351</v>
      </c>
      <c r="B3461" s="1">
        <v>44941</v>
      </c>
      <c r="C3461" t="s">
        <v>189</v>
      </c>
      <c r="D3461" t="s">
        <v>138</v>
      </c>
      <c r="E3461">
        <v>0</v>
      </c>
      <c r="F3461">
        <v>0.8</v>
      </c>
      <c r="N3461" t="s">
        <v>157</v>
      </c>
    </row>
    <row r="3462" spans="1:14" x14ac:dyDescent="0.2">
      <c r="A3462">
        <v>2447530</v>
      </c>
      <c r="B3462" s="1">
        <v>44940</v>
      </c>
      <c r="C3462" t="s">
        <v>189</v>
      </c>
      <c r="D3462" t="s">
        <v>136</v>
      </c>
      <c r="E3462">
        <v>1</v>
      </c>
      <c r="F3462">
        <v>1</v>
      </c>
      <c r="N3462" t="s">
        <v>157</v>
      </c>
    </row>
    <row r="3463" spans="1:14" x14ac:dyDescent="0.2">
      <c r="A3463">
        <v>2447592</v>
      </c>
      <c r="B3463" s="1">
        <v>44940</v>
      </c>
      <c r="C3463" t="s">
        <v>189</v>
      </c>
      <c r="D3463" t="s">
        <v>141</v>
      </c>
      <c r="E3463">
        <v>0</v>
      </c>
      <c r="F3463">
        <v>0.7</v>
      </c>
      <c r="N3463" t="s">
        <v>157</v>
      </c>
    </row>
    <row r="3464" spans="1:14" x14ac:dyDescent="0.2">
      <c r="A3464">
        <v>2447411</v>
      </c>
      <c r="B3464" s="1">
        <v>44940</v>
      </c>
      <c r="C3464" t="s">
        <v>189</v>
      </c>
      <c r="D3464" t="s">
        <v>137</v>
      </c>
      <c r="E3464">
        <v>1</v>
      </c>
      <c r="F3464">
        <v>5.3</v>
      </c>
      <c r="N3464" t="s">
        <v>157</v>
      </c>
    </row>
    <row r="3465" spans="1:14" x14ac:dyDescent="0.2">
      <c r="A3465">
        <v>2446913</v>
      </c>
      <c r="B3465" s="1">
        <v>44940</v>
      </c>
      <c r="C3465" t="s">
        <v>189</v>
      </c>
      <c r="D3465" t="s">
        <v>134</v>
      </c>
      <c r="E3465">
        <v>1</v>
      </c>
      <c r="F3465">
        <v>0.8</v>
      </c>
      <c r="N3465" t="s">
        <v>157</v>
      </c>
    </row>
    <row r="3466" spans="1:14" x14ac:dyDescent="0.2">
      <c r="A3466">
        <v>2447452</v>
      </c>
      <c r="B3466" s="1">
        <v>44940</v>
      </c>
      <c r="C3466" t="s">
        <v>189</v>
      </c>
      <c r="D3466" t="s">
        <v>134</v>
      </c>
      <c r="E3466">
        <v>0</v>
      </c>
      <c r="F3466">
        <v>0.7</v>
      </c>
      <c r="N3466" t="s">
        <v>157</v>
      </c>
    </row>
    <row r="3467" spans="1:14" x14ac:dyDescent="0.2">
      <c r="A3467">
        <v>2447120</v>
      </c>
      <c r="B3467" s="1">
        <v>44940</v>
      </c>
      <c r="C3467" t="s">
        <v>189</v>
      </c>
      <c r="D3467" t="s">
        <v>138</v>
      </c>
      <c r="E3467">
        <v>1</v>
      </c>
      <c r="F3467">
        <v>0.8</v>
      </c>
      <c r="N3467" t="s">
        <v>157</v>
      </c>
    </row>
    <row r="3468" spans="1:14" x14ac:dyDescent="0.2">
      <c r="A3468">
        <v>2447274</v>
      </c>
      <c r="B3468" s="1">
        <v>44940</v>
      </c>
      <c r="C3468" t="s">
        <v>189</v>
      </c>
      <c r="D3468" t="s">
        <v>135</v>
      </c>
      <c r="E3468">
        <v>0</v>
      </c>
      <c r="F3468">
        <v>0.8</v>
      </c>
      <c r="N3468" t="s">
        <v>157</v>
      </c>
    </row>
    <row r="3469" spans="1:14" x14ac:dyDescent="0.2">
      <c r="A3469">
        <v>2447495</v>
      </c>
      <c r="B3469" s="1">
        <v>44940</v>
      </c>
      <c r="C3469" t="s">
        <v>189</v>
      </c>
      <c r="D3469" t="s">
        <v>134</v>
      </c>
      <c r="E3469">
        <v>1</v>
      </c>
      <c r="F3469">
        <v>8.6999999999999993</v>
      </c>
      <c r="N3469" t="s">
        <v>157</v>
      </c>
    </row>
    <row r="3470" spans="1:14" x14ac:dyDescent="0.2">
      <c r="A3470">
        <v>2447480</v>
      </c>
      <c r="B3470" s="1">
        <v>44940</v>
      </c>
      <c r="C3470" t="s">
        <v>189</v>
      </c>
      <c r="D3470" t="s">
        <v>137</v>
      </c>
      <c r="E3470">
        <v>1</v>
      </c>
      <c r="F3470">
        <v>0.7</v>
      </c>
      <c r="N3470" t="s">
        <v>157</v>
      </c>
    </row>
    <row r="3471" spans="1:14" x14ac:dyDescent="0.2">
      <c r="A3471">
        <v>2446375</v>
      </c>
      <c r="B3471" s="1">
        <v>44940</v>
      </c>
      <c r="C3471" t="s">
        <v>189</v>
      </c>
      <c r="D3471" t="s">
        <v>142</v>
      </c>
      <c r="E3471">
        <v>0</v>
      </c>
      <c r="F3471">
        <v>0.5</v>
      </c>
      <c r="N3471" t="s">
        <v>157</v>
      </c>
    </row>
    <row r="3472" spans="1:14" x14ac:dyDescent="0.2">
      <c r="A3472">
        <v>2437218</v>
      </c>
      <c r="B3472" s="1">
        <v>44940</v>
      </c>
      <c r="C3472" t="s">
        <v>189</v>
      </c>
      <c r="D3472" t="s">
        <v>141</v>
      </c>
      <c r="E3472">
        <v>0</v>
      </c>
      <c r="F3472">
        <v>0.8</v>
      </c>
      <c r="N3472" t="s">
        <v>157</v>
      </c>
    </row>
    <row r="3473" spans="1:14" x14ac:dyDescent="0.2">
      <c r="A3473">
        <v>2438478</v>
      </c>
      <c r="B3473" s="1">
        <v>44939</v>
      </c>
      <c r="C3473" t="s">
        <v>189</v>
      </c>
      <c r="D3473" t="s">
        <v>149</v>
      </c>
      <c r="E3473">
        <v>0</v>
      </c>
      <c r="F3473">
        <v>2.4</v>
      </c>
      <c r="N3473" t="s">
        <v>157</v>
      </c>
    </row>
    <row r="3474" spans="1:14" x14ac:dyDescent="0.2">
      <c r="A3474">
        <v>2419163</v>
      </c>
      <c r="B3474" s="1">
        <v>44939</v>
      </c>
      <c r="C3474" t="s">
        <v>189</v>
      </c>
      <c r="D3474" t="s">
        <v>136</v>
      </c>
      <c r="E3474">
        <v>1</v>
      </c>
      <c r="F3474">
        <v>17.899999999999999</v>
      </c>
      <c r="N3474" t="s">
        <v>157</v>
      </c>
    </row>
    <row r="3475" spans="1:14" x14ac:dyDescent="0.2">
      <c r="A3475">
        <v>2446285</v>
      </c>
      <c r="B3475" s="1">
        <v>44939</v>
      </c>
      <c r="C3475" t="s">
        <v>189</v>
      </c>
      <c r="D3475" t="s">
        <v>143</v>
      </c>
      <c r="E3475">
        <v>0</v>
      </c>
      <c r="F3475">
        <v>2.4</v>
      </c>
      <c r="N3475" t="s">
        <v>157</v>
      </c>
    </row>
    <row r="3476" spans="1:14" x14ac:dyDescent="0.2">
      <c r="A3476">
        <v>2440413</v>
      </c>
      <c r="B3476" s="1">
        <v>44939</v>
      </c>
      <c r="C3476" t="s">
        <v>189</v>
      </c>
      <c r="D3476" t="s">
        <v>149</v>
      </c>
      <c r="E3476">
        <v>1</v>
      </c>
      <c r="F3476">
        <v>2.8</v>
      </c>
      <c r="N3476" t="s">
        <v>157</v>
      </c>
    </row>
    <row r="3477" spans="1:14" x14ac:dyDescent="0.2">
      <c r="A3477">
        <v>2445693</v>
      </c>
      <c r="B3477" s="1">
        <v>44939</v>
      </c>
      <c r="C3477" t="s">
        <v>189</v>
      </c>
      <c r="D3477" t="s">
        <v>143</v>
      </c>
      <c r="E3477">
        <v>0</v>
      </c>
      <c r="F3477">
        <v>1</v>
      </c>
      <c r="N3477" t="s">
        <v>157</v>
      </c>
    </row>
    <row r="3478" spans="1:14" x14ac:dyDescent="0.2">
      <c r="A3478">
        <v>2431264</v>
      </c>
      <c r="B3478" s="1">
        <v>44939</v>
      </c>
      <c r="C3478" t="s">
        <v>189</v>
      </c>
      <c r="D3478" t="s">
        <v>140</v>
      </c>
      <c r="E3478">
        <v>1</v>
      </c>
      <c r="F3478">
        <v>0.6</v>
      </c>
      <c r="N3478" t="s">
        <v>157</v>
      </c>
    </row>
    <row r="3479" spans="1:14" x14ac:dyDescent="0.2">
      <c r="A3479">
        <v>2431019</v>
      </c>
      <c r="B3479" s="1">
        <v>44939</v>
      </c>
      <c r="C3479" t="s">
        <v>189</v>
      </c>
      <c r="D3479" t="s">
        <v>142</v>
      </c>
      <c r="E3479">
        <v>0</v>
      </c>
      <c r="F3479">
        <v>0.8</v>
      </c>
      <c r="N3479" t="s">
        <v>157</v>
      </c>
    </row>
    <row r="3480" spans="1:14" x14ac:dyDescent="0.2">
      <c r="A3480">
        <v>2444691</v>
      </c>
      <c r="B3480" s="1">
        <v>44939</v>
      </c>
      <c r="C3480" t="s">
        <v>189</v>
      </c>
      <c r="D3480" t="s">
        <v>137</v>
      </c>
      <c r="E3480">
        <v>1</v>
      </c>
      <c r="F3480">
        <v>0.2</v>
      </c>
      <c r="N3480" t="s">
        <v>157</v>
      </c>
    </row>
    <row r="3481" spans="1:14" x14ac:dyDescent="0.2">
      <c r="A3481">
        <v>2442792</v>
      </c>
      <c r="B3481" s="1">
        <v>44939</v>
      </c>
      <c r="C3481" t="s">
        <v>189</v>
      </c>
      <c r="D3481" t="s">
        <v>135</v>
      </c>
      <c r="E3481">
        <v>1</v>
      </c>
      <c r="F3481">
        <v>0.6</v>
      </c>
      <c r="N3481" t="s">
        <v>157</v>
      </c>
    </row>
    <row r="3482" spans="1:14" x14ac:dyDescent="0.2">
      <c r="A3482">
        <v>2445399</v>
      </c>
      <c r="B3482" s="1">
        <v>44939</v>
      </c>
      <c r="C3482" t="s">
        <v>189</v>
      </c>
      <c r="D3482" t="s">
        <v>152</v>
      </c>
      <c r="E3482">
        <v>0</v>
      </c>
      <c r="F3482">
        <v>0.6</v>
      </c>
      <c r="N3482" t="s">
        <v>157</v>
      </c>
    </row>
    <row r="3483" spans="1:14" x14ac:dyDescent="0.2">
      <c r="A3483">
        <v>2446114</v>
      </c>
      <c r="B3483" s="1">
        <v>44939</v>
      </c>
      <c r="C3483" t="s">
        <v>189</v>
      </c>
      <c r="D3483" t="s">
        <v>152</v>
      </c>
      <c r="E3483">
        <v>0</v>
      </c>
      <c r="F3483">
        <v>0.4</v>
      </c>
      <c r="N3483" t="s">
        <v>157</v>
      </c>
    </row>
    <row r="3484" spans="1:14" x14ac:dyDescent="0.2">
      <c r="A3484">
        <v>2443705</v>
      </c>
      <c r="B3484" s="1">
        <v>44939</v>
      </c>
      <c r="C3484" t="s">
        <v>189</v>
      </c>
      <c r="D3484" t="s">
        <v>149</v>
      </c>
      <c r="E3484">
        <v>0</v>
      </c>
      <c r="F3484">
        <v>2.4</v>
      </c>
      <c r="N3484" t="s">
        <v>157</v>
      </c>
    </row>
    <row r="3485" spans="1:14" x14ac:dyDescent="0.2">
      <c r="A3485">
        <v>2446046</v>
      </c>
      <c r="B3485" s="1">
        <v>44939</v>
      </c>
      <c r="C3485" t="s">
        <v>189</v>
      </c>
      <c r="D3485" t="s">
        <v>151</v>
      </c>
      <c r="E3485">
        <v>0</v>
      </c>
      <c r="F3485">
        <v>0.6</v>
      </c>
      <c r="N3485" t="s">
        <v>157</v>
      </c>
    </row>
    <row r="3486" spans="1:14" x14ac:dyDescent="0.2">
      <c r="A3486">
        <v>2445546</v>
      </c>
      <c r="B3486" s="1">
        <v>44939</v>
      </c>
      <c r="C3486" t="s">
        <v>189</v>
      </c>
      <c r="D3486" t="s">
        <v>152</v>
      </c>
      <c r="E3486">
        <v>1</v>
      </c>
      <c r="F3486">
        <v>1.4</v>
      </c>
      <c r="N3486" t="s">
        <v>157</v>
      </c>
    </row>
    <row r="3487" spans="1:14" x14ac:dyDescent="0.2">
      <c r="A3487">
        <v>2438234</v>
      </c>
      <c r="B3487" s="1">
        <v>44939</v>
      </c>
      <c r="C3487" t="s">
        <v>189</v>
      </c>
      <c r="D3487" t="s">
        <v>138</v>
      </c>
      <c r="E3487">
        <v>0</v>
      </c>
      <c r="F3487">
        <v>0.5</v>
      </c>
      <c r="N3487" t="s">
        <v>157</v>
      </c>
    </row>
    <row r="3488" spans="1:14" x14ac:dyDescent="0.2">
      <c r="A3488">
        <v>2441797</v>
      </c>
      <c r="B3488" s="1">
        <v>44939</v>
      </c>
      <c r="C3488" t="s">
        <v>189</v>
      </c>
      <c r="D3488" t="s">
        <v>152</v>
      </c>
      <c r="E3488">
        <v>0</v>
      </c>
      <c r="F3488">
        <v>10.4</v>
      </c>
      <c r="N3488" t="s">
        <v>157</v>
      </c>
    </row>
    <row r="3489" spans="1:14" x14ac:dyDescent="0.2">
      <c r="A3489">
        <v>2438257</v>
      </c>
      <c r="B3489" s="1">
        <v>44938</v>
      </c>
      <c r="C3489" t="s">
        <v>189</v>
      </c>
      <c r="D3489" t="s">
        <v>140</v>
      </c>
      <c r="E3489">
        <v>1</v>
      </c>
      <c r="F3489">
        <v>2.8</v>
      </c>
      <c r="N3489" t="s">
        <v>157</v>
      </c>
    </row>
    <row r="3490" spans="1:14" x14ac:dyDescent="0.2">
      <c r="A3490">
        <v>2441801</v>
      </c>
      <c r="B3490" s="1">
        <v>44938</v>
      </c>
      <c r="C3490" t="s">
        <v>189</v>
      </c>
      <c r="D3490" t="s">
        <v>132</v>
      </c>
      <c r="E3490">
        <v>0</v>
      </c>
      <c r="F3490">
        <v>4.8</v>
      </c>
      <c r="N3490" t="s">
        <v>157</v>
      </c>
    </row>
    <row r="3491" spans="1:14" x14ac:dyDescent="0.2">
      <c r="A3491">
        <v>2423152</v>
      </c>
      <c r="B3491" s="1">
        <v>44938</v>
      </c>
      <c r="C3491" t="s">
        <v>189</v>
      </c>
      <c r="D3491" t="s">
        <v>151</v>
      </c>
      <c r="E3491">
        <v>1</v>
      </c>
      <c r="F3491">
        <v>4.4000000000000004</v>
      </c>
      <c r="N3491" t="s">
        <v>157</v>
      </c>
    </row>
    <row r="3492" spans="1:14" x14ac:dyDescent="0.2">
      <c r="A3492">
        <v>2442328</v>
      </c>
      <c r="B3492" s="1">
        <v>44938</v>
      </c>
      <c r="C3492" t="s">
        <v>189</v>
      </c>
      <c r="D3492" t="s">
        <v>139</v>
      </c>
      <c r="E3492">
        <v>0</v>
      </c>
      <c r="F3492">
        <v>0.9</v>
      </c>
      <c r="N3492" t="s">
        <v>157</v>
      </c>
    </row>
    <row r="3493" spans="1:14" x14ac:dyDescent="0.2">
      <c r="A3493">
        <v>2431315</v>
      </c>
      <c r="B3493" s="1">
        <v>44938</v>
      </c>
      <c r="C3493" t="s">
        <v>189</v>
      </c>
      <c r="D3493" t="s">
        <v>149</v>
      </c>
      <c r="E3493">
        <v>1</v>
      </c>
      <c r="F3493">
        <v>0.7</v>
      </c>
      <c r="N3493" t="s">
        <v>157</v>
      </c>
    </row>
    <row r="3494" spans="1:14" x14ac:dyDescent="0.2">
      <c r="A3494">
        <v>2440433</v>
      </c>
      <c r="B3494" s="1">
        <v>44938</v>
      </c>
      <c r="C3494" t="s">
        <v>189</v>
      </c>
      <c r="D3494" t="s">
        <v>134</v>
      </c>
      <c r="E3494">
        <v>0</v>
      </c>
      <c r="F3494">
        <v>1</v>
      </c>
      <c r="N3494" t="s">
        <v>157</v>
      </c>
    </row>
    <row r="3495" spans="1:14" x14ac:dyDescent="0.2">
      <c r="A3495">
        <v>2437295</v>
      </c>
      <c r="B3495" s="1">
        <v>44938</v>
      </c>
      <c r="C3495" t="s">
        <v>189</v>
      </c>
      <c r="D3495" t="s">
        <v>142</v>
      </c>
      <c r="E3495">
        <v>1</v>
      </c>
      <c r="F3495">
        <v>0.6</v>
      </c>
      <c r="N3495" t="s">
        <v>157</v>
      </c>
    </row>
    <row r="3496" spans="1:14" x14ac:dyDescent="0.2">
      <c r="A3496">
        <v>2437694</v>
      </c>
      <c r="B3496" s="1">
        <v>44938</v>
      </c>
      <c r="C3496" t="s">
        <v>189</v>
      </c>
      <c r="D3496" t="s">
        <v>134</v>
      </c>
      <c r="E3496">
        <v>0</v>
      </c>
      <c r="F3496">
        <v>0.8</v>
      </c>
      <c r="N3496" t="s">
        <v>157</v>
      </c>
    </row>
    <row r="3497" spans="1:14" x14ac:dyDescent="0.2">
      <c r="A3497">
        <v>2437250</v>
      </c>
      <c r="B3497" s="1">
        <v>44938</v>
      </c>
      <c r="C3497" t="s">
        <v>189</v>
      </c>
      <c r="D3497" t="s">
        <v>141</v>
      </c>
      <c r="E3497">
        <v>1</v>
      </c>
      <c r="F3497">
        <v>0.8</v>
      </c>
      <c r="N3497" t="s">
        <v>157</v>
      </c>
    </row>
    <row r="3498" spans="1:14" x14ac:dyDescent="0.2">
      <c r="A3498">
        <v>2440175</v>
      </c>
      <c r="B3498" s="1">
        <v>44938</v>
      </c>
      <c r="C3498" t="s">
        <v>189</v>
      </c>
      <c r="D3498" t="s">
        <v>135</v>
      </c>
      <c r="E3498">
        <v>0</v>
      </c>
      <c r="F3498">
        <v>3.1</v>
      </c>
      <c r="N3498" t="s">
        <v>157</v>
      </c>
    </row>
    <row r="3499" spans="1:14" x14ac:dyDescent="0.2">
      <c r="A3499">
        <v>2437666</v>
      </c>
      <c r="B3499" s="1">
        <v>44938</v>
      </c>
      <c r="C3499" t="s">
        <v>189</v>
      </c>
      <c r="D3499" t="s">
        <v>137</v>
      </c>
      <c r="E3499">
        <v>0</v>
      </c>
      <c r="F3499">
        <v>4.2</v>
      </c>
      <c r="N3499" t="s">
        <v>157</v>
      </c>
    </row>
    <row r="3500" spans="1:14" x14ac:dyDescent="0.2">
      <c r="A3500">
        <v>2443192</v>
      </c>
      <c r="B3500" s="1">
        <v>44938</v>
      </c>
      <c r="C3500" t="s">
        <v>189</v>
      </c>
      <c r="D3500" t="s">
        <v>151</v>
      </c>
      <c r="E3500">
        <v>0</v>
      </c>
      <c r="F3500">
        <v>0.6</v>
      </c>
      <c r="N3500" t="s">
        <v>157</v>
      </c>
    </row>
    <row r="3501" spans="1:14" x14ac:dyDescent="0.2">
      <c r="A3501">
        <v>2441849</v>
      </c>
      <c r="B3501" s="1">
        <v>44938</v>
      </c>
      <c r="C3501" t="s">
        <v>189</v>
      </c>
      <c r="D3501" t="s">
        <v>151</v>
      </c>
      <c r="E3501">
        <v>1</v>
      </c>
      <c r="F3501">
        <v>0.5</v>
      </c>
      <c r="N3501" t="s">
        <v>157</v>
      </c>
    </row>
    <row r="3502" spans="1:14" x14ac:dyDescent="0.2">
      <c r="A3502">
        <v>2437447</v>
      </c>
      <c r="B3502" s="1">
        <v>44938</v>
      </c>
      <c r="C3502" t="s">
        <v>189</v>
      </c>
      <c r="D3502" t="s">
        <v>132</v>
      </c>
      <c r="E3502">
        <v>1</v>
      </c>
      <c r="F3502">
        <v>51.9</v>
      </c>
      <c r="N3502" t="s">
        <v>157</v>
      </c>
    </row>
    <row r="3503" spans="1:14" x14ac:dyDescent="0.2">
      <c r="A3503">
        <v>2438642</v>
      </c>
      <c r="B3503" s="1">
        <v>44938</v>
      </c>
      <c r="C3503" t="s">
        <v>189</v>
      </c>
      <c r="D3503" t="s">
        <v>151</v>
      </c>
      <c r="E3503">
        <v>1</v>
      </c>
      <c r="F3503">
        <v>0.8</v>
      </c>
      <c r="N3503" t="s">
        <v>157</v>
      </c>
    </row>
    <row r="3504" spans="1:14" x14ac:dyDescent="0.2">
      <c r="A3504">
        <v>2441737</v>
      </c>
      <c r="B3504" s="1">
        <v>44938</v>
      </c>
      <c r="C3504" t="s">
        <v>189</v>
      </c>
      <c r="D3504" t="s">
        <v>142</v>
      </c>
      <c r="E3504">
        <v>0</v>
      </c>
      <c r="F3504">
        <v>1.4</v>
      </c>
      <c r="N3504" t="s">
        <v>157</v>
      </c>
    </row>
    <row r="3505" spans="1:14" x14ac:dyDescent="0.2">
      <c r="A3505">
        <v>2437514</v>
      </c>
      <c r="B3505" s="1">
        <v>44938</v>
      </c>
      <c r="C3505" t="s">
        <v>189</v>
      </c>
      <c r="D3505" t="s">
        <v>132</v>
      </c>
      <c r="E3505">
        <v>0</v>
      </c>
      <c r="F3505">
        <v>0.6</v>
      </c>
      <c r="N3505" t="s">
        <v>157</v>
      </c>
    </row>
    <row r="3506" spans="1:14" x14ac:dyDescent="0.2">
      <c r="A3506">
        <v>2439904</v>
      </c>
      <c r="B3506" s="1">
        <v>44938</v>
      </c>
      <c r="C3506" t="s">
        <v>189</v>
      </c>
      <c r="D3506" t="s">
        <v>151</v>
      </c>
      <c r="E3506">
        <v>1</v>
      </c>
      <c r="F3506">
        <v>1.1000000000000001</v>
      </c>
      <c r="N3506" t="s">
        <v>157</v>
      </c>
    </row>
    <row r="3507" spans="1:14" x14ac:dyDescent="0.2">
      <c r="A3507">
        <v>2441863</v>
      </c>
      <c r="B3507" s="1">
        <v>44938</v>
      </c>
      <c r="C3507" t="s">
        <v>189</v>
      </c>
      <c r="D3507" t="s">
        <v>149</v>
      </c>
      <c r="E3507">
        <v>1</v>
      </c>
      <c r="F3507">
        <v>1.1000000000000001</v>
      </c>
      <c r="N3507" t="s">
        <v>157</v>
      </c>
    </row>
    <row r="3508" spans="1:14" x14ac:dyDescent="0.2">
      <c r="A3508">
        <v>2443288</v>
      </c>
      <c r="B3508" s="1">
        <v>44938</v>
      </c>
      <c r="C3508" t="s">
        <v>189</v>
      </c>
      <c r="D3508" t="s">
        <v>136</v>
      </c>
      <c r="E3508">
        <v>0</v>
      </c>
      <c r="F3508">
        <v>1.2</v>
      </c>
      <c r="N3508" t="s">
        <v>157</v>
      </c>
    </row>
    <row r="3509" spans="1:14" x14ac:dyDescent="0.2">
      <c r="A3509">
        <v>2441593</v>
      </c>
      <c r="B3509" s="1">
        <v>44938</v>
      </c>
      <c r="C3509" t="s">
        <v>189</v>
      </c>
      <c r="D3509" t="s">
        <v>132</v>
      </c>
      <c r="E3509">
        <v>1</v>
      </c>
      <c r="F3509">
        <v>0.8</v>
      </c>
      <c r="N3509" t="s">
        <v>157</v>
      </c>
    </row>
    <row r="3510" spans="1:14" x14ac:dyDescent="0.2">
      <c r="A3510">
        <v>2443887</v>
      </c>
      <c r="B3510" s="1">
        <v>44938</v>
      </c>
      <c r="C3510" t="s">
        <v>189</v>
      </c>
      <c r="D3510" t="s">
        <v>143</v>
      </c>
      <c r="E3510">
        <v>1</v>
      </c>
      <c r="F3510">
        <v>0.5</v>
      </c>
      <c r="N3510" t="s">
        <v>157</v>
      </c>
    </row>
    <row r="3511" spans="1:14" x14ac:dyDescent="0.2">
      <c r="A3511">
        <v>2437957</v>
      </c>
      <c r="B3511" s="1">
        <v>44938</v>
      </c>
      <c r="C3511" t="s">
        <v>189</v>
      </c>
      <c r="D3511" t="s">
        <v>136</v>
      </c>
      <c r="E3511">
        <v>1</v>
      </c>
      <c r="F3511">
        <v>0.8</v>
      </c>
      <c r="N3511" t="s">
        <v>157</v>
      </c>
    </row>
    <row r="3512" spans="1:14" x14ac:dyDescent="0.2">
      <c r="A3512">
        <v>2419333</v>
      </c>
      <c r="B3512" s="1">
        <v>44938</v>
      </c>
      <c r="C3512" t="s">
        <v>189</v>
      </c>
      <c r="D3512" t="s">
        <v>149</v>
      </c>
      <c r="E3512">
        <v>0</v>
      </c>
      <c r="F3512">
        <v>1</v>
      </c>
      <c r="N3512" t="s">
        <v>157</v>
      </c>
    </row>
    <row r="3513" spans="1:14" x14ac:dyDescent="0.2">
      <c r="A3513">
        <v>2442027</v>
      </c>
      <c r="B3513" s="1">
        <v>44938</v>
      </c>
      <c r="C3513" t="s">
        <v>189</v>
      </c>
      <c r="D3513" t="s">
        <v>138</v>
      </c>
      <c r="E3513">
        <v>1</v>
      </c>
      <c r="F3513">
        <v>1.4</v>
      </c>
      <c r="N3513" t="s">
        <v>157</v>
      </c>
    </row>
    <row r="3514" spans="1:14" x14ac:dyDescent="0.2">
      <c r="A3514">
        <v>2443539</v>
      </c>
      <c r="B3514" s="1">
        <v>44938</v>
      </c>
      <c r="C3514" t="s">
        <v>189</v>
      </c>
      <c r="D3514" t="s">
        <v>151</v>
      </c>
      <c r="E3514">
        <v>1</v>
      </c>
      <c r="F3514">
        <v>3.2</v>
      </c>
      <c r="N3514" t="s">
        <v>157</v>
      </c>
    </row>
    <row r="3515" spans="1:14" x14ac:dyDescent="0.2">
      <c r="A3515">
        <v>2443466</v>
      </c>
      <c r="B3515" s="1">
        <v>44938</v>
      </c>
      <c r="C3515" t="s">
        <v>189</v>
      </c>
      <c r="D3515" t="s">
        <v>143</v>
      </c>
      <c r="E3515">
        <v>0</v>
      </c>
      <c r="F3515">
        <v>0.6</v>
      </c>
      <c r="N3515" t="s">
        <v>157</v>
      </c>
    </row>
    <row r="3516" spans="1:14" x14ac:dyDescent="0.2">
      <c r="A3516">
        <v>2442447</v>
      </c>
      <c r="B3516" s="1">
        <v>44938</v>
      </c>
      <c r="C3516" t="s">
        <v>189</v>
      </c>
      <c r="D3516" t="s">
        <v>143</v>
      </c>
      <c r="E3516">
        <v>1</v>
      </c>
      <c r="F3516">
        <v>0.7</v>
      </c>
      <c r="N3516" t="s">
        <v>157</v>
      </c>
    </row>
    <row r="3517" spans="1:14" x14ac:dyDescent="0.2">
      <c r="A3517">
        <v>2441762</v>
      </c>
      <c r="B3517" s="1">
        <v>44938</v>
      </c>
      <c r="C3517" t="s">
        <v>189</v>
      </c>
      <c r="D3517" t="s">
        <v>136</v>
      </c>
      <c r="E3517">
        <v>0</v>
      </c>
      <c r="F3517">
        <v>1</v>
      </c>
      <c r="N3517" t="s">
        <v>157</v>
      </c>
    </row>
    <row r="3518" spans="1:14" x14ac:dyDescent="0.2">
      <c r="A3518">
        <v>2441652</v>
      </c>
      <c r="B3518" s="1">
        <v>44938</v>
      </c>
      <c r="C3518" t="s">
        <v>189</v>
      </c>
      <c r="D3518" t="s">
        <v>152</v>
      </c>
      <c r="E3518">
        <v>0</v>
      </c>
      <c r="F3518">
        <v>0.8</v>
      </c>
      <c r="N3518" t="s">
        <v>157</v>
      </c>
    </row>
    <row r="3519" spans="1:14" x14ac:dyDescent="0.2">
      <c r="A3519">
        <v>2440994</v>
      </c>
      <c r="B3519" s="1">
        <v>44938</v>
      </c>
      <c r="C3519" t="s">
        <v>189</v>
      </c>
      <c r="D3519" t="s">
        <v>134</v>
      </c>
      <c r="E3519">
        <v>1</v>
      </c>
      <c r="F3519">
        <v>0.5</v>
      </c>
      <c r="N3519" t="s">
        <v>157</v>
      </c>
    </row>
    <row r="3520" spans="1:14" x14ac:dyDescent="0.2">
      <c r="A3520">
        <v>2440142</v>
      </c>
      <c r="B3520" s="1">
        <v>44938</v>
      </c>
      <c r="C3520" t="s">
        <v>189</v>
      </c>
      <c r="D3520" t="s">
        <v>149</v>
      </c>
      <c r="E3520">
        <v>0</v>
      </c>
      <c r="F3520">
        <v>0.5</v>
      </c>
      <c r="N3520" t="s">
        <v>157</v>
      </c>
    </row>
    <row r="3521" spans="1:14" x14ac:dyDescent="0.2">
      <c r="A3521">
        <v>2437204</v>
      </c>
      <c r="B3521" s="1">
        <v>44938</v>
      </c>
      <c r="C3521" t="s">
        <v>189</v>
      </c>
      <c r="D3521" t="s">
        <v>132</v>
      </c>
      <c r="E3521">
        <v>0</v>
      </c>
      <c r="F3521">
        <v>1.1000000000000001</v>
      </c>
      <c r="N3521" t="s">
        <v>157</v>
      </c>
    </row>
    <row r="3522" spans="1:14" x14ac:dyDescent="0.2">
      <c r="A3522">
        <v>2442645</v>
      </c>
      <c r="B3522" s="1">
        <v>44938</v>
      </c>
      <c r="C3522" t="s">
        <v>189</v>
      </c>
      <c r="D3522" t="s">
        <v>135</v>
      </c>
      <c r="E3522">
        <v>1</v>
      </c>
      <c r="F3522">
        <v>0.4</v>
      </c>
      <c r="N3522" t="s">
        <v>157</v>
      </c>
    </row>
    <row r="3523" spans="1:14" x14ac:dyDescent="0.2">
      <c r="A3523">
        <v>2438684</v>
      </c>
      <c r="B3523" s="1">
        <v>44937</v>
      </c>
      <c r="C3523" t="s">
        <v>189</v>
      </c>
      <c r="D3523" t="s">
        <v>152</v>
      </c>
      <c r="E3523">
        <v>0</v>
      </c>
      <c r="F3523">
        <v>0.8</v>
      </c>
      <c r="N3523" t="s">
        <v>157</v>
      </c>
    </row>
    <row r="3524" spans="1:14" x14ac:dyDescent="0.2">
      <c r="A3524">
        <v>2437236</v>
      </c>
      <c r="B3524" s="1">
        <v>44937</v>
      </c>
      <c r="C3524" t="s">
        <v>189</v>
      </c>
      <c r="D3524" t="s">
        <v>137</v>
      </c>
      <c r="E3524">
        <v>1</v>
      </c>
      <c r="F3524">
        <v>2</v>
      </c>
      <c r="N3524" t="s">
        <v>157</v>
      </c>
    </row>
    <row r="3525" spans="1:14" x14ac:dyDescent="0.2">
      <c r="A3525">
        <v>2438672</v>
      </c>
      <c r="B3525" s="1">
        <v>44937</v>
      </c>
      <c r="C3525" t="s">
        <v>189</v>
      </c>
      <c r="D3525" t="s">
        <v>139</v>
      </c>
      <c r="E3525">
        <v>1</v>
      </c>
      <c r="F3525">
        <v>0.4</v>
      </c>
      <c r="N3525" t="s">
        <v>157</v>
      </c>
    </row>
    <row r="3526" spans="1:14" x14ac:dyDescent="0.2">
      <c r="A3526">
        <v>2437765</v>
      </c>
      <c r="B3526" s="1">
        <v>44937</v>
      </c>
      <c r="C3526" t="s">
        <v>189</v>
      </c>
      <c r="D3526" t="s">
        <v>152</v>
      </c>
      <c r="E3526">
        <v>1</v>
      </c>
      <c r="F3526">
        <v>0.4</v>
      </c>
      <c r="N3526" t="s">
        <v>157</v>
      </c>
    </row>
    <row r="3527" spans="1:14" x14ac:dyDescent="0.2">
      <c r="A3527">
        <v>2439526</v>
      </c>
      <c r="B3527" s="1">
        <v>44937</v>
      </c>
      <c r="C3527" t="s">
        <v>189</v>
      </c>
      <c r="D3527" t="s">
        <v>140</v>
      </c>
      <c r="E3527">
        <v>0</v>
      </c>
      <c r="F3527">
        <v>0.6</v>
      </c>
      <c r="N3527" t="s">
        <v>157</v>
      </c>
    </row>
    <row r="3528" spans="1:14" x14ac:dyDescent="0.2">
      <c r="A3528">
        <v>2438490</v>
      </c>
      <c r="B3528" s="1">
        <v>44937</v>
      </c>
      <c r="C3528" t="s">
        <v>189</v>
      </c>
      <c r="D3528" t="s">
        <v>142</v>
      </c>
      <c r="E3528">
        <v>1</v>
      </c>
      <c r="F3528">
        <v>3.3</v>
      </c>
      <c r="N3528" t="s">
        <v>157</v>
      </c>
    </row>
    <row r="3529" spans="1:14" x14ac:dyDescent="0.2">
      <c r="A3529">
        <v>2437519</v>
      </c>
      <c r="B3529" s="1">
        <v>44937</v>
      </c>
      <c r="C3529" t="s">
        <v>189</v>
      </c>
      <c r="D3529" t="s">
        <v>136</v>
      </c>
      <c r="E3529">
        <v>1</v>
      </c>
      <c r="F3529">
        <v>0.8</v>
      </c>
      <c r="N3529" t="s">
        <v>157</v>
      </c>
    </row>
    <row r="3530" spans="1:14" x14ac:dyDescent="0.2">
      <c r="A3530">
        <v>2438687</v>
      </c>
      <c r="B3530" s="1">
        <v>44937</v>
      </c>
      <c r="C3530" t="s">
        <v>189</v>
      </c>
      <c r="D3530" t="s">
        <v>141</v>
      </c>
      <c r="E3530">
        <v>1</v>
      </c>
      <c r="F3530">
        <v>0.4</v>
      </c>
      <c r="N3530" t="s">
        <v>157</v>
      </c>
    </row>
    <row r="3531" spans="1:14" x14ac:dyDescent="0.2">
      <c r="A3531">
        <v>2437908</v>
      </c>
      <c r="B3531" s="1">
        <v>44937</v>
      </c>
      <c r="C3531" t="s">
        <v>189</v>
      </c>
      <c r="D3531" t="s">
        <v>136</v>
      </c>
      <c r="E3531">
        <v>0</v>
      </c>
      <c r="F3531">
        <v>2.2999999999999998</v>
      </c>
      <c r="N3531" t="s">
        <v>157</v>
      </c>
    </row>
    <row r="3532" spans="1:14" x14ac:dyDescent="0.2">
      <c r="A3532">
        <v>2440003</v>
      </c>
      <c r="B3532" s="1">
        <v>44937</v>
      </c>
      <c r="C3532" t="s">
        <v>189</v>
      </c>
      <c r="D3532" t="s">
        <v>139</v>
      </c>
      <c r="E3532">
        <v>1</v>
      </c>
      <c r="F3532">
        <v>6.1</v>
      </c>
      <c r="N3532" t="s">
        <v>157</v>
      </c>
    </row>
    <row r="3533" spans="1:14" x14ac:dyDescent="0.2">
      <c r="A3533">
        <v>2437328</v>
      </c>
      <c r="B3533" s="1">
        <v>44937</v>
      </c>
      <c r="C3533" t="s">
        <v>189</v>
      </c>
      <c r="D3533" t="s">
        <v>132</v>
      </c>
      <c r="E3533">
        <v>0</v>
      </c>
      <c r="F3533">
        <v>1.3</v>
      </c>
      <c r="N3533" t="s">
        <v>157</v>
      </c>
    </row>
    <row r="3534" spans="1:14" x14ac:dyDescent="0.2">
      <c r="A3534">
        <v>2437234</v>
      </c>
      <c r="B3534" s="1">
        <v>44937</v>
      </c>
      <c r="C3534" t="s">
        <v>189</v>
      </c>
      <c r="D3534" t="s">
        <v>151</v>
      </c>
      <c r="E3534">
        <v>1</v>
      </c>
      <c r="F3534">
        <v>1.4</v>
      </c>
      <c r="N3534" t="s">
        <v>157</v>
      </c>
    </row>
    <row r="3535" spans="1:14" x14ac:dyDescent="0.2">
      <c r="A3535">
        <v>2439140</v>
      </c>
      <c r="B3535" s="1">
        <v>44937</v>
      </c>
      <c r="C3535" t="s">
        <v>189</v>
      </c>
      <c r="D3535" t="s">
        <v>138</v>
      </c>
      <c r="E3535">
        <v>0</v>
      </c>
      <c r="F3535">
        <v>7.6</v>
      </c>
      <c r="N3535" t="s">
        <v>157</v>
      </c>
    </row>
    <row r="3536" spans="1:14" x14ac:dyDescent="0.2">
      <c r="A3536">
        <v>2437096</v>
      </c>
      <c r="B3536" s="1">
        <v>44937</v>
      </c>
      <c r="C3536" t="s">
        <v>189</v>
      </c>
      <c r="D3536" t="s">
        <v>137</v>
      </c>
      <c r="E3536">
        <v>1</v>
      </c>
      <c r="F3536">
        <v>0.8</v>
      </c>
      <c r="N3536" t="s">
        <v>157</v>
      </c>
    </row>
    <row r="3537" spans="1:14" x14ac:dyDescent="0.2">
      <c r="A3537">
        <v>2439605</v>
      </c>
      <c r="B3537" s="1">
        <v>44937</v>
      </c>
      <c r="C3537" t="s">
        <v>189</v>
      </c>
      <c r="D3537" t="s">
        <v>139</v>
      </c>
      <c r="E3537">
        <v>0</v>
      </c>
      <c r="F3537">
        <v>0.6</v>
      </c>
      <c r="N3537" t="s">
        <v>157</v>
      </c>
    </row>
    <row r="3538" spans="1:14" x14ac:dyDescent="0.2">
      <c r="A3538">
        <v>2439207</v>
      </c>
      <c r="B3538" s="1">
        <v>44937</v>
      </c>
      <c r="C3538" t="s">
        <v>189</v>
      </c>
      <c r="D3538" t="s">
        <v>141</v>
      </c>
      <c r="E3538">
        <v>0</v>
      </c>
      <c r="F3538">
        <v>0.6</v>
      </c>
      <c r="N3538" t="s">
        <v>157</v>
      </c>
    </row>
    <row r="3539" spans="1:14" x14ac:dyDescent="0.2">
      <c r="A3539">
        <v>2438697</v>
      </c>
      <c r="B3539" s="1">
        <v>44937</v>
      </c>
      <c r="C3539" t="s">
        <v>189</v>
      </c>
      <c r="D3539" t="s">
        <v>132</v>
      </c>
      <c r="E3539">
        <v>0</v>
      </c>
      <c r="F3539">
        <v>0.8</v>
      </c>
      <c r="N3539" t="s">
        <v>157</v>
      </c>
    </row>
    <row r="3540" spans="1:14" x14ac:dyDescent="0.2">
      <c r="A3540">
        <v>2437291</v>
      </c>
      <c r="B3540" s="1">
        <v>44937</v>
      </c>
      <c r="C3540" t="s">
        <v>189</v>
      </c>
      <c r="D3540" t="s">
        <v>135</v>
      </c>
      <c r="E3540">
        <v>1</v>
      </c>
      <c r="F3540">
        <v>0.8</v>
      </c>
      <c r="N3540" t="s">
        <v>157</v>
      </c>
    </row>
    <row r="3541" spans="1:14" x14ac:dyDescent="0.2">
      <c r="A3541">
        <v>2438434</v>
      </c>
      <c r="B3541" s="1">
        <v>44937</v>
      </c>
      <c r="C3541" t="s">
        <v>189</v>
      </c>
      <c r="D3541" t="s">
        <v>134</v>
      </c>
      <c r="E3541">
        <v>0</v>
      </c>
      <c r="F3541">
        <v>2.5</v>
      </c>
      <c r="N3541" t="s">
        <v>157</v>
      </c>
    </row>
    <row r="3542" spans="1:14" x14ac:dyDescent="0.2">
      <c r="A3542">
        <v>2441165</v>
      </c>
      <c r="B3542" s="1">
        <v>44937</v>
      </c>
      <c r="C3542" t="s">
        <v>189</v>
      </c>
      <c r="D3542" t="s">
        <v>140</v>
      </c>
      <c r="E3542">
        <v>1</v>
      </c>
      <c r="F3542">
        <v>16.100000000000001</v>
      </c>
      <c r="N3542" t="s">
        <v>157</v>
      </c>
    </row>
    <row r="3543" spans="1:14" x14ac:dyDescent="0.2">
      <c r="A3543">
        <v>2438653</v>
      </c>
      <c r="B3543" s="1">
        <v>44937</v>
      </c>
      <c r="C3543" t="s">
        <v>189</v>
      </c>
      <c r="D3543" t="s">
        <v>149</v>
      </c>
      <c r="E3543">
        <v>0</v>
      </c>
      <c r="F3543">
        <v>1</v>
      </c>
      <c r="N3543" t="s">
        <v>157</v>
      </c>
    </row>
    <row r="3544" spans="1:14" x14ac:dyDescent="0.2">
      <c r="A3544">
        <v>2439144</v>
      </c>
      <c r="B3544" s="1">
        <v>44937</v>
      </c>
      <c r="C3544" t="s">
        <v>189</v>
      </c>
      <c r="D3544" t="s">
        <v>140</v>
      </c>
      <c r="E3544">
        <v>1</v>
      </c>
      <c r="F3544">
        <v>1.5</v>
      </c>
      <c r="N3544" t="s">
        <v>157</v>
      </c>
    </row>
    <row r="3545" spans="1:14" x14ac:dyDescent="0.2">
      <c r="A3545">
        <v>2441572</v>
      </c>
      <c r="B3545" s="1">
        <v>44937</v>
      </c>
      <c r="C3545" t="s">
        <v>189</v>
      </c>
      <c r="D3545" t="s">
        <v>135</v>
      </c>
      <c r="E3545">
        <v>0</v>
      </c>
      <c r="F3545">
        <v>0.8</v>
      </c>
      <c r="N3545" t="s">
        <v>157</v>
      </c>
    </row>
    <row r="3546" spans="1:14" x14ac:dyDescent="0.2">
      <c r="A3546">
        <v>2434869</v>
      </c>
      <c r="B3546" s="1">
        <v>44937</v>
      </c>
      <c r="C3546" t="s">
        <v>189</v>
      </c>
      <c r="D3546" t="s">
        <v>149</v>
      </c>
      <c r="E3546">
        <v>0</v>
      </c>
      <c r="F3546">
        <v>0.8</v>
      </c>
      <c r="N3546" t="s">
        <v>157</v>
      </c>
    </row>
    <row r="3547" spans="1:14" x14ac:dyDescent="0.2">
      <c r="A3547">
        <v>2439226</v>
      </c>
      <c r="B3547" s="1">
        <v>44937</v>
      </c>
      <c r="C3547" t="s">
        <v>189</v>
      </c>
      <c r="D3547" t="s">
        <v>139</v>
      </c>
      <c r="E3547">
        <v>1</v>
      </c>
      <c r="F3547">
        <v>0.4</v>
      </c>
      <c r="N3547" t="s">
        <v>157</v>
      </c>
    </row>
    <row r="3548" spans="1:14" x14ac:dyDescent="0.2">
      <c r="A3548">
        <v>2439304</v>
      </c>
      <c r="B3548" s="1">
        <v>44937</v>
      </c>
      <c r="C3548" t="s">
        <v>189</v>
      </c>
      <c r="D3548" t="s">
        <v>151</v>
      </c>
      <c r="E3548">
        <v>0</v>
      </c>
      <c r="F3548">
        <v>0.6</v>
      </c>
      <c r="N3548" t="s">
        <v>157</v>
      </c>
    </row>
    <row r="3549" spans="1:14" x14ac:dyDescent="0.2">
      <c r="A3549">
        <v>2440165</v>
      </c>
      <c r="B3549" s="1">
        <v>44937</v>
      </c>
      <c r="C3549" t="s">
        <v>189</v>
      </c>
      <c r="D3549" t="s">
        <v>149</v>
      </c>
      <c r="E3549">
        <v>0</v>
      </c>
      <c r="F3549">
        <v>0.9</v>
      </c>
      <c r="N3549" t="s">
        <v>157</v>
      </c>
    </row>
    <row r="3550" spans="1:14" x14ac:dyDescent="0.2">
      <c r="A3550">
        <v>2437909</v>
      </c>
      <c r="B3550" s="1">
        <v>44937</v>
      </c>
      <c r="C3550" t="s">
        <v>189</v>
      </c>
      <c r="D3550" t="s">
        <v>140</v>
      </c>
      <c r="E3550">
        <v>1</v>
      </c>
      <c r="F3550">
        <v>0.8</v>
      </c>
      <c r="N3550" t="s">
        <v>157</v>
      </c>
    </row>
    <row r="3551" spans="1:14" x14ac:dyDescent="0.2">
      <c r="A3551">
        <v>2437087</v>
      </c>
      <c r="B3551" s="1">
        <v>44937</v>
      </c>
      <c r="C3551" t="s">
        <v>189</v>
      </c>
      <c r="D3551" t="s">
        <v>151</v>
      </c>
      <c r="E3551">
        <v>1</v>
      </c>
      <c r="F3551">
        <v>0.4</v>
      </c>
      <c r="N3551" t="s">
        <v>157</v>
      </c>
    </row>
    <row r="3552" spans="1:14" x14ac:dyDescent="0.2">
      <c r="A3552">
        <v>2439413</v>
      </c>
      <c r="B3552" s="1">
        <v>44937</v>
      </c>
      <c r="C3552" t="s">
        <v>189</v>
      </c>
      <c r="D3552" t="s">
        <v>138</v>
      </c>
      <c r="E3552">
        <v>1</v>
      </c>
      <c r="F3552">
        <v>0.4</v>
      </c>
      <c r="N3552" t="s">
        <v>157</v>
      </c>
    </row>
    <row r="3553" spans="1:14" x14ac:dyDescent="0.2">
      <c r="A3553">
        <v>2437125</v>
      </c>
      <c r="B3553" s="1">
        <v>44937</v>
      </c>
      <c r="C3553" t="s">
        <v>189</v>
      </c>
      <c r="D3553" t="s">
        <v>151</v>
      </c>
      <c r="E3553">
        <v>1</v>
      </c>
      <c r="F3553">
        <v>0.8</v>
      </c>
      <c r="N3553" t="s">
        <v>157</v>
      </c>
    </row>
    <row r="3554" spans="1:14" x14ac:dyDescent="0.2">
      <c r="A3554">
        <v>2441349</v>
      </c>
      <c r="B3554" s="1">
        <v>44937</v>
      </c>
      <c r="C3554" t="s">
        <v>189</v>
      </c>
      <c r="D3554" t="s">
        <v>132</v>
      </c>
      <c r="E3554">
        <v>0</v>
      </c>
      <c r="F3554">
        <v>0.6</v>
      </c>
      <c r="N3554" t="s">
        <v>157</v>
      </c>
    </row>
    <row r="3555" spans="1:14" x14ac:dyDescent="0.2">
      <c r="A3555">
        <v>2440650</v>
      </c>
      <c r="B3555" s="1">
        <v>44937</v>
      </c>
      <c r="C3555" t="s">
        <v>189</v>
      </c>
      <c r="D3555" t="s">
        <v>143</v>
      </c>
      <c r="E3555">
        <v>1</v>
      </c>
      <c r="F3555">
        <v>4.0999999999999996</v>
      </c>
      <c r="N3555" t="s">
        <v>157</v>
      </c>
    </row>
    <row r="3556" spans="1:14" x14ac:dyDescent="0.2">
      <c r="A3556">
        <v>2438577</v>
      </c>
      <c r="B3556" s="1">
        <v>44937</v>
      </c>
      <c r="C3556" t="s">
        <v>189</v>
      </c>
      <c r="D3556" t="s">
        <v>134</v>
      </c>
      <c r="E3556">
        <v>0</v>
      </c>
      <c r="F3556">
        <v>0.2</v>
      </c>
      <c r="N3556" t="s">
        <v>157</v>
      </c>
    </row>
    <row r="3557" spans="1:14" x14ac:dyDescent="0.2">
      <c r="A3557">
        <v>2438802</v>
      </c>
      <c r="B3557" s="1">
        <v>44937</v>
      </c>
      <c r="C3557" t="s">
        <v>189</v>
      </c>
      <c r="D3557" t="s">
        <v>143</v>
      </c>
      <c r="E3557">
        <v>0</v>
      </c>
      <c r="F3557">
        <v>1</v>
      </c>
      <c r="N3557" t="s">
        <v>157</v>
      </c>
    </row>
    <row r="3558" spans="1:14" x14ac:dyDescent="0.2">
      <c r="A3558">
        <v>2437144</v>
      </c>
      <c r="B3558" s="1">
        <v>44937</v>
      </c>
      <c r="C3558" t="s">
        <v>189</v>
      </c>
      <c r="D3558" t="s">
        <v>142</v>
      </c>
      <c r="E3558">
        <v>0</v>
      </c>
      <c r="F3558">
        <v>0.4</v>
      </c>
      <c r="N3558" t="s">
        <v>157</v>
      </c>
    </row>
    <row r="3559" spans="1:14" x14ac:dyDescent="0.2">
      <c r="A3559">
        <v>2439040</v>
      </c>
      <c r="B3559" s="1">
        <v>44937</v>
      </c>
      <c r="C3559" t="s">
        <v>189</v>
      </c>
      <c r="D3559" t="s">
        <v>149</v>
      </c>
      <c r="E3559">
        <v>1</v>
      </c>
      <c r="F3559">
        <v>1.2</v>
      </c>
      <c r="N3559" t="s">
        <v>157</v>
      </c>
    </row>
    <row r="3560" spans="1:14" x14ac:dyDescent="0.2">
      <c r="A3560">
        <v>2438229</v>
      </c>
      <c r="B3560" s="1">
        <v>44937</v>
      </c>
      <c r="C3560" t="s">
        <v>189</v>
      </c>
      <c r="D3560" t="s">
        <v>143</v>
      </c>
      <c r="E3560">
        <v>0</v>
      </c>
      <c r="F3560">
        <v>5.5</v>
      </c>
      <c r="N3560" t="s">
        <v>157</v>
      </c>
    </row>
    <row r="3561" spans="1:14" x14ac:dyDescent="0.2">
      <c r="A3561">
        <v>2441279</v>
      </c>
      <c r="B3561" s="1">
        <v>44937</v>
      </c>
      <c r="C3561" t="s">
        <v>189</v>
      </c>
      <c r="D3561" t="s">
        <v>137</v>
      </c>
      <c r="E3561">
        <v>0</v>
      </c>
      <c r="F3561">
        <v>0.8</v>
      </c>
      <c r="N3561" t="s">
        <v>157</v>
      </c>
    </row>
    <row r="3562" spans="1:14" x14ac:dyDescent="0.2">
      <c r="A3562">
        <v>2441522</v>
      </c>
      <c r="B3562" s="1">
        <v>44937</v>
      </c>
      <c r="C3562" t="s">
        <v>189</v>
      </c>
      <c r="D3562" t="s">
        <v>135</v>
      </c>
      <c r="E3562">
        <v>1</v>
      </c>
      <c r="F3562">
        <v>6.9</v>
      </c>
      <c r="N3562" t="s">
        <v>157</v>
      </c>
    </row>
    <row r="3563" spans="1:14" x14ac:dyDescent="0.2">
      <c r="A3563">
        <v>2439527</v>
      </c>
      <c r="B3563" s="1">
        <v>44937</v>
      </c>
      <c r="C3563" t="s">
        <v>189</v>
      </c>
      <c r="D3563" t="s">
        <v>134</v>
      </c>
      <c r="E3563">
        <v>1</v>
      </c>
      <c r="F3563">
        <v>1.6</v>
      </c>
      <c r="N3563" t="s">
        <v>157</v>
      </c>
    </row>
    <row r="3564" spans="1:14" x14ac:dyDescent="0.2">
      <c r="A3564">
        <v>2438451</v>
      </c>
      <c r="B3564" s="1">
        <v>44937</v>
      </c>
      <c r="C3564" t="s">
        <v>189</v>
      </c>
      <c r="D3564" t="s">
        <v>149</v>
      </c>
      <c r="E3564">
        <v>1</v>
      </c>
      <c r="F3564">
        <v>2.2000000000000002</v>
      </c>
      <c r="N3564" t="s">
        <v>157</v>
      </c>
    </row>
    <row r="3565" spans="1:14" x14ac:dyDescent="0.2">
      <c r="A3565">
        <v>2437747</v>
      </c>
      <c r="B3565" s="1">
        <v>44937</v>
      </c>
      <c r="C3565" t="s">
        <v>189</v>
      </c>
      <c r="D3565" t="s">
        <v>137</v>
      </c>
      <c r="E3565">
        <v>1</v>
      </c>
      <c r="F3565">
        <v>0.8</v>
      </c>
      <c r="N3565" t="s">
        <v>157</v>
      </c>
    </row>
    <row r="3566" spans="1:14" x14ac:dyDescent="0.2">
      <c r="A3566">
        <v>2440649</v>
      </c>
      <c r="B3566" s="1">
        <v>44937</v>
      </c>
      <c r="C3566" t="s">
        <v>189</v>
      </c>
      <c r="D3566" t="s">
        <v>135</v>
      </c>
      <c r="E3566">
        <v>1</v>
      </c>
      <c r="F3566">
        <v>1.7</v>
      </c>
      <c r="N3566" t="s">
        <v>157</v>
      </c>
    </row>
    <row r="3567" spans="1:14" x14ac:dyDescent="0.2">
      <c r="A3567">
        <v>2438322</v>
      </c>
      <c r="B3567" s="1">
        <v>44937</v>
      </c>
      <c r="C3567" t="s">
        <v>189</v>
      </c>
      <c r="D3567" t="s">
        <v>142</v>
      </c>
      <c r="E3567">
        <v>0</v>
      </c>
      <c r="F3567">
        <v>1.2</v>
      </c>
      <c r="N3567" t="s">
        <v>157</v>
      </c>
    </row>
    <row r="3568" spans="1:14" x14ac:dyDescent="0.2">
      <c r="A3568">
        <v>2438815</v>
      </c>
      <c r="B3568" s="1">
        <v>44937</v>
      </c>
      <c r="C3568" t="s">
        <v>189</v>
      </c>
      <c r="D3568" t="s">
        <v>140</v>
      </c>
      <c r="E3568">
        <v>0</v>
      </c>
      <c r="F3568">
        <v>0.6</v>
      </c>
      <c r="N3568" t="s">
        <v>157</v>
      </c>
    </row>
    <row r="3569" spans="1:14" x14ac:dyDescent="0.2">
      <c r="A3569">
        <v>2437524</v>
      </c>
      <c r="B3569" s="1">
        <v>44937</v>
      </c>
      <c r="C3569" t="s">
        <v>189</v>
      </c>
      <c r="D3569" t="s">
        <v>139</v>
      </c>
      <c r="E3569">
        <v>1</v>
      </c>
      <c r="F3569">
        <v>1.5</v>
      </c>
      <c r="N3569" t="s">
        <v>157</v>
      </c>
    </row>
    <row r="3570" spans="1:14" x14ac:dyDescent="0.2">
      <c r="A3570">
        <v>2441017</v>
      </c>
      <c r="B3570" s="1">
        <v>44937</v>
      </c>
      <c r="C3570" t="s">
        <v>189</v>
      </c>
      <c r="D3570" t="s">
        <v>151</v>
      </c>
      <c r="E3570">
        <v>0</v>
      </c>
      <c r="F3570">
        <v>46.6</v>
      </c>
      <c r="N3570" t="s">
        <v>157</v>
      </c>
    </row>
    <row r="3571" spans="1:14" x14ac:dyDescent="0.2">
      <c r="A3571">
        <v>2437222</v>
      </c>
      <c r="B3571" s="1">
        <v>44937</v>
      </c>
      <c r="C3571" t="s">
        <v>189</v>
      </c>
      <c r="D3571" t="s">
        <v>132</v>
      </c>
      <c r="E3571">
        <v>1</v>
      </c>
      <c r="F3571">
        <v>1.9</v>
      </c>
      <c r="N3571" t="s">
        <v>157</v>
      </c>
    </row>
    <row r="3572" spans="1:14" x14ac:dyDescent="0.2">
      <c r="A3572">
        <v>2438513</v>
      </c>
      <c r="B3572" s="1">
        <v>44937</v>
      </c>
      <c r="C3572" t="s">
        <v>189</v>
      </c>
      <c r="D3572" t="s">
        <v>152</v>
      </c>
      <c r="E3572">
        <v>0</v>
      </c>
      <c r="F3572">
        <v>1.6</v>
      </c>
      <c r="N3572" t="s">
        <v>157</v>
      </c>
    </row>
    <row r="3573" spans="1:14" x14ac:dyDescent="0.2">
      <c r="A3573">
        <v>2437964</v>
      </c>
      <c r="B3573" s="1">
        <v>44937</v>
      </c>
      <c r="C3573" t="s">
        <v>189</v>
      </c>
      <c r="D3573" t="s">
        <v>149</v>
      </c>
      <c r="E3573">
        <v>0</v>
      </c>
      <c r="F3573">
        <v>0.5</v>
      </c>
      <c r="N3573" t="s">
        <v>157</v>
      </c>
    </row>
    <row r="3574" spans="1:14" x14ac:dyDescent="0.2">
      <c r="A3574">
        <v>2440340</v>
      </c>
      <c r="B3574" s="1">
        <v>44937</v>
      </c>
      <c r="C3574" t="s">
        <v>189</v>
      </c>
      <c r="D3574" t="s">
        <v>152</v>
      </c>
      <c r="E3574">
        <v>1</v>
      </c>
      <c r="F3574">
        <v>0.6</v>
      </c>
      <c r="N3574" t="s">
        <v>157</v>
      </c>
    </row>
    <row r="3575" spans="1:14" x14ac:dyDescent="0.2">
      <c r="A3575">
        <v>2438847</v>
      </c>
      <c r="B3575" s="1">
        <v>44937</v>
      </c>
      <c r="C3575" t="s">
        <v>189</v>
      </c>
      <c r="D3575" t="s">
        <v>152</v>
      </c>
      <c r="E3575">
        <v>1</v>
      </c>
      <c r="F3575">
        <v>0.4</v>
      </c>
      <c r="N3575" t="s">
        <v>157</v>
      </c>
    </row>
    <row r="3576" spans="1:14" x14ac:dyDescent="0.2">
      <c r="A3576">
        <v>2437170</v>
      </c>
      <c r="B3576" s="1">
        <v>44936</v>
      </c>
      <c r="C3576" t="s">
        <v>189</v>
      </c>
      <c r="D3576" t="s">
        <v>141</v>
      </c>
      <c r="E3576">
        <v>1</v>
      </c>
      <c r="F3576">
        <v>0.4</v>
      </c>
      <c r="N3576" t="s">
        <v>157</v>
      </c>
    </row>
    <row r="3577" spans="1:14" x14ac:dyDescent="0.2">
      <c r="A3577">
        <v>2437190</v>
      </c>
      <c r="B3577" s="1">
        <v>44936</v>
      </c>
      <c r="C3577" t="s">
        <v>189</v>
      </c>
      <c r="D3577" t="s">
        <v>132</v>
      </c>
      <c r="E3577">
        <v>1</v>
      </c>
      <c r="F3577">
        <v>11.8</v>
      </c>
      <c r="N3577" t="s">
        <v>157</v>
      </c>
    </row>
    <row r="3578" spans="1:14" x14ac:dyDescent="0.2">
      <c r="A3578">
        <v>2437127</v>
      </c>
      <c r="B3578" s="1">
        <v>44936</v>
      </c>
      <c r="C3578" t="s">
        <v>189</v>
      </c>
      <c r="D3578" t="s">
        <v>134</v>
      </c>
      <c r="E3578">
        <v>0</v>
      </c>
      <c r="F3578">
        <v>5.7</v>
      </c>
      <c r="N3578" t="s">
        <v>157</v>
      </c>
    </row>
    <row r="3579" spans="1:14" x14ac:dyDescent="0.2">
      <c r="A3579">
        <v>2437097</v>
      </c>
      <c r="B3579" s="1">
        <v>44936</v>
      </c>
      <c r="C3579" t="s">
        <v>189</v>
      </c>
      <c r="D3579" t="s">
        <v>149</v>
      </c>
      <c r="E3579">
        <v>0</v>
      </c>
      <c r="F3579">
        <v>0.8</v>
      </c>
      <c r="N3579" t="s">
        <v>157</v>
      </c>
    </row>
    <row r="3580" spans="1:14" x14ac:dyDescent="0.2">
      <c r="A3580">
        <v>2437479</v>
      </c>
      <c r="B3580" s="1">
        <v>44936</v>
      </c>
      <c r="C3580" t="s">
        <v>189</v>
      </c>
      <c r="D3580" t="s">
        <v>138</v>
      </c>
      <c r="E3580">
        <v>0</v>
      </c>
      <c r="F3580">
        <v>1</v>
      </c>
      <c r="N3580" t="s">
        <v>157</v>
      </c>
    </row>
    <row r="3581" spans="1:14" x14ac:dyDescent="0.2">
      <c r="A3581">
        <v>2433604</v>
      </c>
      <c r="B3581" s="1">
        <v>44936</v>
      </c>
      <c r="C3581" t="s">
        <v>189</v>
      </c>
      <c r="D3581" t="s">
        <v>132</v>
      </c>
      <c r="E3581">
        <v>1</v>
      </c>
      <c r="F3581">
        <v>7.3</v>
      </c>
      <c r="N3581" t="s">
        <v>157</v>
      </c>
    </row>
    <row r="3582" spans="1:14" x14ac:dyDescent="0.2">
      <c r="A3582">
        <v>2437138</v>
      </c>
      <c r="B3582" s="1">
        <v>44936</v>
      </c>
      <c r="C3582" t="s">
        <v>189</v>
      </c>
      <c r="D3582" t="s">
        <v>135</v>
      </c>
      <c r="E3582">
        <v>0</v>
      </c>
      <c r="F3582">
        <v>0.6</v>
      </c>
      <c r="N3582" t="s">
        <v>157</v>
      </c>
    </row>
    <row r="3583" spans="1:14" x14ac:dyDescent="0.2">
      <c r="A3583">
        <v>2437480</v>
      </c>
      <c r="B3583" s="1">
        <v>44936</v>
      </c>
      <c r="C3583" t="s">
        <v>189</v>
      </c>
      <c r="D3583" t="s">
        <v>141</v>
      </c>
      <c r="E3583">
        <v>0</v>
      </c>
      <c r="F3583">
        <v>0.4</v>
      </c>
      <c r="N3583" t="s">
        <v>157</v>
      </c>
    </row>
    <row r="3584" spans="1:14" x14ac:dyDescent="0.2">
      <c r="A3584">
        <v>2437101</v>
      </c>
      <c r="B3584" s="1">
        <v>44936</v>
      </c>
      <c r="C3584" t="s">
        <v>189</v>
      </c>
      <c r="D3584" t="s">
        <v>140</v>
      </c>
      <c r="E3584">
        <v>1</v>
      </c>
      <c r="F3584">
        <v>0.6</v>
      </c>
      <c r="N3584" t="s">
        <v>157</v>
      </c>
    </row>
    <row r="3585" spans="1:14" x14ac:dyDescent="0.2">
      <c r="A3585">
        <v>2437131</v>
      </c>
      <c r="B3585" s="1">
        <v>44936</v>
      </c>
      <c r="C3585" t="s">
        <v>189</v>
      </c>
      <c r="D3585" t="s">
        <v>135</v>
      </c>
      <c r="E3585">
        <v>0</v>
      </c>
      <c r="F3585">
        <v>30.6</v>
      </c>
      <c r="N3585" t="s">
        <v>157</v>
      </c>
    </row>
    <row r="3586" spans="1:14" x14ac:dyDescent="0.2">
      <c r="A3586">
        <v>2437262</v>
      </c>
      <c r="B3586" s="1">
        <v>44936</v>
      </c>
      <c r="C3586" t="s">
        <v>189</v>
      </c>
      <c r="D3586" t="s">
        <v>138</v>
      </c>
      <c r="E3586">
        <v>1</v>
      </c>
      <c r="F3586">
        <v>0.6</v>
      </c>
      <c r="N3586" t="s">
        <v>157</v>
      </c>
    </row>
    <row r="3587" spans="1:14" x14ac:dyDescent="0.2">
      <c r="A3587">
        <v>2438333</v>
      </c>
      <c r="B3587" s="1">
        <v>44936</v>
      </c>
      <c r="C3587" t="s">
        <v>189</v>
      </c>
      <c r="D3587" t="s">
        <v>136</v>
      </c>
      <c r="E3587">
        <v>0</v>
      </c>
      <c r="F3587">
        <v>1</v>
      </c>
      <c r="N3587" t="s">
        <v>157</v>
      </c>
    </row>
    <row r="3588" spans="1:14" x14ac:dyDescent="0.2">
      <c r="A3588">
        <v>2436068</v>
      </c>
      <c r="B3588" s="1">
        <v>44936</v>
      </c>
      <c r="C3588" t="s">
        <v>189</v>
      </c>
      <c r="D3588" t="s">
        <v>134</v>
      </c>
      <c r="E3588">
        <v>1</v>
      </c>
      <c r="F3588">
        <v>0.4</v>
      </c>
      <c r="N3588" t="s">
        <v>157</v>
      </c>
    </row>
    <row r="3589" spans="1:14" x14ac:dyDescent="0.2">
      <c r="A3589">
        <v>2437455</v>
      </c>
      <c r="B3589" s="1">
        <v>44936</v>
      </c>
      <c r="C3589" t="s">
        <v>189</v>
      </c>
      <c r="D3589" t="s">
        <v>149</v>
      </c>
      <c r="E3589">
        <v>1</v>
      </c>
      <c r="F3589">
        <v>0.4</v>
      </c>
      <c r="N3589" t="s">
        <v>157</v>
      </c>
    </row>
    <row r="3590" spans="1:14" x14ac:dyDescent="0.2">
      <c r="A3590">
        <v>2437784</v>
      </c>
      <c r="B3590" s="1">
        <v>44936</v>
      </c>
      <c r="C3590" t="s">
        <v>189</v>
      </c>
      <c r="D3590" t="s">
        <v>151</v>
      </c>
      <c r="E3590">
        <v>0</v>
      </c>
      <c r="F3590">
        <v>0.6</v>
      </c>
      <c r="N3590" t="s">
        <v>157</v>
      </c>
    </row>
    <row r="3591" spans="1:14" x14ac:dyDescent="0.2">
      <c r="A3591">
        <v>2437113</v>
      </c>
      <c r="B3591" s="1">
        <v>44936</v>
      </c>
      <c r="C3591" t="s">
        <v>189</v>
      </c>
      <c r="D3591" t="s">
        <v>136</v>
      </c>
      <c r="E3591">
        <v>0</v>
      </c>
      <c r="F3591">
        <v>1.4</v>
      </c>
      <c r="N3591" t="s">
        <v>157</v>
      </c>
    </row>
    <row r="3592" spans="1:14" x14ac:dyDescent="0.2">
      <c r="A3592">
        <v>2437239</v>
      </c>
      <c r="B3592" s="1">
        <v>44936</v>
      </c>
      <c r="C3592" t="s">
        <v>189</v>
      </c>
      <c r="D3592" t="s">
        <v>140</v>
      </c>
      <c r="E3592">
        <v>1</v>
      </c>
      <c r="F3592">
        <v>0.2</v>
      </c>
      <c r="N3592" t="s">
        <v>157</v>
      </c>
    </row>
    <row r="3593" spans="1:14" x14ac:dyDescent="0.2">
      <c r="A3593">
        <v>2437183</v>
      </c>
      <c r="B3593" s="1">
        <v>44936</v>
      </c>
      <c r="C3593" t="s">
        <v>189</v>
      </c>
      <c r="D3593" t="s">
        <v>138</v>
      </c>
      <c r="E3593">
        <v>1</v>
      </c>
      <c r="F3593">
        <v>5.9</v>
      </c>
      <c r="N3593" t="s">
        <v>157</v>
      </c>
    </row>
    <row r="3594" spans="1:14" x14ac:dyDescent="0.2">
      <c r="A3594">
        <v>2437759</v>
      </c>
      <c r="B3594" s="1">
        <v>44936</v>
      </c>
      <c r="C3594" t="s">
        <v>189</v>
      </c>
      <c r="D3594" t="s">
        <v>151</v>
      </c>
      <c r="E3594">
        <v>0</v>
      </c>
      <c r="F3594">
        <v>2.8</v>
      </c>
      <c r="N3594" t="s">
        <v>157</v>
      </c>
    </row>
    <row r="3595" spans="1:14" x14ac:dyDescent="0.2">
      <c r="A3595">
        <v>2438023</v>
      </c>
      <c r="B3595" s="1">
        <v>44936</v>
      </c>
      <c r="C3595" t="s">
        <v>189</v>
      </c>
      <c r="D3595" t="s">
        <v>136</v>
      </c>
      <c r="E3595">
        <v>1</v>
      </c>
      <c r="F3595">
        <v>0.4</v>
      </c>
      <c r="N3595" t="s">
        <v>157</v>
      </c>
    </row>
    <row r="3596" spans="1:14" x14ac:dyDescent="0.2">
      <c r="A3596">
        <v>2438049</v>
      </c>
      <c r="B3596" s="1">
        <v>44936</v>
      </c>
      <c r="C3596" t="s">
        <v>189</v>
      </c>
      <c r="D3596" t="s">
        <v>149</v>
      </c>
      <c r="E3596">
        <v>0</v>
      </c>
      <c r="F3596">
        <v>1.4</v>
      </c>
      <c r="N3596" t="s">
        <v>157</v>
      </c>
    </row>
    <row r="3597" spans="1:14" x14ac:dyDescent="0.2">
      <c r="A3597">
        <v>2437265</v>
      </c>
      <c r="B3597" s="1">
        <v>44936</v>
      </c>
      <c r="C3597" t="s">
        <v>189</v>
      </c>
      <c r="D3597" t="s">
        <v>137</v>
      </c>
      <c r="E3597">
        <v>1</v>
      </c>
      <c r="F3597">
        <v>0.6</v>
      </c>
      <c r="N3597" t="s">
        <v>157</v>
      </c>
    </row>
    <row r="3598" spans="1:14" x14ac:dyDescent="0.2">
      <c r="A3598">
        <v>2437743</v>
      </c>
      <c r="B3598" s="1">
        <v>44936</v>
      </c>
      <c r="C3598" t="s">
        <v>189</v>
      </c>
      <c r="D3598" t="s">
        <v>132</v>
      </c>
      <c r="E3598">
        <v>1</v>
      </c>
      <c r="F3598">
        <v>1.4</v>
      </c>
      <c r="N3598" t="s">
        <v>157</v>
      </c>
    </row>
    <row r="3599" spans="1:14" x14ac:dyDescent="0.2">
      <c r="A3599">
        <v>2437160</v>
      </c>
      <c r="B3599" s="1">
        <v>44936</v>
      </c>
      <c r="C3599" t="s">
        <v>189</v>
      </c>
      <c r="D3599" t="s">
        <v>136</v>
      </c>
      <c r="E3599">
        <v>0</v>
      </c>
      <c r="F3599">
        <v>1.4</v>
      </c>
      <c r="N3599" t="s">
        <v>157</v>
      </c>
    </row>
    <row r="3600" spans="1:14" x14ac:dyDescent="0.2">
      <c r="A3600">
        <v>2438347</v>
      </c>
      <c r="B3600" s="1">
        <v>44936</v>
      </c>
      <c r="C3600" t="s">
        <v>189</v>
      </c>
      <c r="D3600" t="s">
        <v>134</v>
      </c>
      <c r="E3600">
        <v>1</v>
      </c>
      <c r="F3600">
        <v>0.8</v>
      </c>
      <c r="N3600" t="s">
        <v>157</v>
      </c>
    </row>
    <row r="3601" spans="1:14" x14ac:dyDescent="0.2">
      <c r="A3601">
        <v>2436339</v>
      </c>
      <c r="B3601" s="1">
        <v>44936</v>
      </c>
      <c r="C3601" t="s">
        <v>189</v>
      </c>
      <c r="D3601" t="s">
        <v>151</v>
      </c>
      <c r="E3601">
        <v>0</v>
      </c>
      <c r="F3601">
        <v>1.3</v>
      </c>
      <c r="N3601" t="s">
        <v>157</v>
      </c>
    </row>
    <row r="3602" spans="1:14" x14ac:dyDescent="0.2">
      <c r="A3602">
        <v>2437867</v>
      </c>
      <c r="B3602" s="1">
        <v>44936</v>
      </c>
      <c r="C3602" t="s">
        <v>189</v>
      </c>
      <c r="D3602" t="s">
        <v>140</v>
      </c>
      <c r="E3602">
        <v>0</v>
      </c>
      <c r="F3602">
        <v>0.4</v>
      </c>
      <c r="N3602" t="s">
        <v>157</v>
      </c>
    </row>
    <row r="3603" spans="1:14" x14ac:dyDescent="0.2">
      <c r="A3603">
        <v>2437169</v>
      </c>
      <c r="B3603" s="1">
        <v>44936</v>
      </c>
      <c r="C3603" t="s">
        <v>189</v>
      </c>
      <c r="D3603" t="s">
        <v>138</v>
      </c>
      <c r="E3603">
        <v>0</v>
      </c>
      <c r="F3603">
        <v>0.4</v>
      </c>
      <c r="N3603" t="s">
        <v>157</v>
      </c>
    </row>
    <row r="3604" spans="1:14" x14ac:dyDescent="0.2">
      <c r="A3604">
        <v>2427266</v>
      </c>
      <c r="B3604" s="1">
        <v>44936</v>
      </c>
      <c r="C3604" t="s">
        <v>189</v>
      </c>
      <c r="D3604" t="s">
        <v>140</v>
      </c>
      <c r="E3604">
        <v>0</v>
      </c>
      <c r="F3604">
        <v>1.8</v>
      </c>
      <c r="N3604" t="s">
        <v>157</v>
      </c>
    </row>
    <row r="3605" spans="1:14" x14ac:dyDescent="0.2">
      <c r="A3605">
        <v>2437555</v>
      </c>
      <c r="B3605" s="1">
        <v>44936</v>
      </c>
      <c r="C3605" t="s">
        <v>189</v>
      </c>
      <c r="D3605" t="s">
        <v>142</v>
      </c>
      <c r="E3605">
        <v>0</v>
      </c>
      <c r="F3605">
        <v>0.6</v>
      </c>
      <c r="N3605" t="s">
        <v>157</v>
      </c>
    </row>
    <row r="3606" spans="1:14" x14ac:dyDescent="0.2">
      <c r="A3606">
        <v>2437401</v>
      </c>
      <c r="B3606" s="1">
        <v>44936</v>
      </c>
      <c r="C3606" t="s">
        <v>189</v>
      </c>
      <c r="D3606" t="s">
        <v>142</v>
      </c>
      <c r="E3606">
        <v>0</v>
      </c>
      <c r="F3606">
        <v>0.8</v>
      </c>
      <c r="N3606" t="s">
        <v>157</v>
      </c>
    </row>
    <row r="3607" spans="1:14" x14ac:dyDescent="0.2">
      <c r="A3607">
        <v>2437213</v>
      </c>
      <c r="B3607" s="1">
        <v>44936</v>
      </c>
      <c r="C3607" t="s">
        <v>189</v>
      </c>
      <c r="D3607" t="s">
        <v>135</v>
      </c>
      <c r="E3607">
        <v>1</v>
      </c>
      <c r="F3607">
        <v>2.4</v>
      </c>
      <c r="N3607" t="s">
        <v>157</v>
      </c>
    </row>
    <row r="3608" spans="1:14" x14ac:dyDescent="0.2">
      <c r="A3608">
        <v>2437844</v>
      </c>
      <c r="B3608" s="1">
        <v>44936</v>
      </c>
      <c r="C3608" t="s">
        <v>189</v>
      </c>
      <c r="D3608" t="s">
        <v>142</v>
      </c>
      <c r="E3608">
        <v>1</v>
      </c>
      <c r="F3608">
        <v>7.6</v>
      </c>
      <c r="N3608" t="s">
        <v>157</v>
      </c>
    </row>
    <row r="3609" spans="1:14" x14ac:dyDescent="0.2">
      <c r="A3609">
        <v>2437251</v>
      </c>
      <c r="B3609" s="1">
        <v>44936</v>
      </c>
      <c r="C3609" t="s">
        <v>189</v>
      </c>
      <c r="D3609" t="s">
        <v>134</v>
      </c>
      <c r="E3609">
        <v>0</v>
      </c>
      <c r="F3609">
        <v>1</v>
      </c>
      <c r="N3609" t="s">
        <v>157</v>
      </c>
    </row>
    <row r="3610" spans="1:14" x14ac:dyDescent="0.2">
      <c r="A3610">
        <v>2437993</v>
      </c>
      <c r="B3610" s="1">
        <v>44936</v>
      </c>
      <c r="C3610" t="s">
        <v>189</v>
      </c>
      <c r="D3610" t="s">
        <v>143</v>
      </c>
      <c r="E3610">
        <v>1</v>
      </c>
      <c r="F3610">
        <v>0.8</v>
      </c>
      <c r="N3610" t="s">
        <v>157</v>
      </c>
    </row>
    <row r="3611" spans="1:14" x14ac:dyDescent="0.2">
      <c r="A3611">
        <v>2438232</v>
      </c>
      <c r="B3611" s="1">
        <v>44936</v>
      </c>
      <c r="C3611" t="s">
        <v>189</v>
      </c>
      <c r="D3611" t="s">
        <v>142</v>
      </c>
      <c r="E3611">
        <v>0</v>
      </c>
      <c r="F3611">
        <v>1.6</v>
      </c>
      <c r="N3611" t="s">
        <v>157</v>
      </c>
    </row>
    <row r="3612" spans="1:14" x14ac:dyDescent="0.2">
      <c r="A3612">
        <v>2437560</v>
      </c>
      <c r="B3612" s="1">
        <v>44936</v>
      </c>
      <c r="C3612" t="s">
        <v>189</v>
      </c>
      <c r="D3612" t="s">
        <v>141</v>
      </c>
      <c r="E3612">
        <v>1</v>
      </c>
      <c r="F3612">
        <v>0.8</v>
      </c>
      <c r="N3612" t="s">
        <v>157</v>
      </c>
    </row>
    <row r="3613" spans="1:14" x14ac:dyDescent="0.2">
      <c r="A3613">
        <v>2437680</v>
      </c>
      <c r="B3613" s="1">
        <v>44936</v>
      </c>
      <c r="C3613" t="s">
        <v>189</v>
      </c>
      <c r="D3613" t="s">
        <v>141</v>
      </c>
      <c r="E3613">
        <v>1</v>
      </c>
      <c r="F3613">
        <v>0.6</v>
      </c>
      <c r="N3613" t="s">
        <v>157</v>
      </c>
    </row>
    <row r="3614" spans="1:14" x14ac:dyDescent="0.2">
      <c r="A3614">
        <v>2438402</v>
      </c>
      <c r="B3614" s="1">
        <v>44936</v>
      </c>
      <c r="C3614" t="s">
        <v>189</v>
      </c>
      <c r="D3614" t="s">
        <v>134</v>
      </c>
      <c r="E3614">
        <v>0</v>
      </c>
      <c r="F3614">
        <v>1</v>
      </c>
      <c r="N3614" t="s">
        <v>157</v>
      </c>
    </row>
    <row r="3615" spans="1:14" x14ac:dyDescent="0.2">
      <c r="A3615">
        <v>2437100</v>
      </c>
      <c r="B3615" s="1">
        <v>44936</v>
      </c>
      <c r="C3615" t="s">
        <v>189</v>
      </c>
      <c r="D3615" t="s">
        <v>142</v>
      </c>
      <c r="E3615">
        <v>0</v>
      </c>
      <c r="F3615">
        <v>9.4</v>
      </c>
      <c r="N3615" t="s">
        <v>157</v>
      </c>
    </row>
    <row r="3616" spans="1:14" x14ac:dyDescent="0.2">
      <c r="A3616">
        <v>2437308</v>
      </c>
      <c r="B3616" s="1">
        <v>44936</v>
      </c>
      <c r="C3616" t="s">
        <v>189</v>
      </c>
      <c r="D3616" t="s">
        <v>142</v>
      </c>
      <c r="E3616">
        <v>0</v>
      </c>
      <c r="F3616">
        <v>18.899999999999999</v>
      </c>
      <c r="N3616" t="s">
        <v>157</v>
      </c>
    </row>
    <row r="3617" spans="1:14" x14ac:dyDescent="0.2">
      <c r="A3617">
        <v>2437411</v>
      </c>
      <c r="B3617" s="1">
        <v>44936</v>
      </c>
      <c r="C3617" t="s">
        <v>189</v>
      </c>
      <c r="D3617" t="s">
        <v>143</v>
      </c>
      <c r="E3617">
        <v>0</v>
      </c>
      <c r="F3617">
        <v>24.5</v>
      </c>
      <c r="N3617" t="s">
        <v>157</v>
      </c>
    </row>
    <row r="3618" spans="1:14" x14ac:dyDescent="0.2">
      <c r="A3618">
        <v>2437355</v>
      </c>
      <c r="B3618" s="1">
        <v>44936</v>
      </c>
      <c r="C3618" t="s">
        <v>189</v>
      </c>
      <c r="D3618" t="s">
        <v>143</v>
      </c>
      <c r="E3618">
        <v>0</v>
      </c>
      <c r="F3618">
        <v>0.6</v>
      </c>
      <c r="N3618" t="s">
        <v>157</v>
      </c>
    </row>
    <row r="3619" spans="1:14" x14ac:dyDescent="0.2">
      <c r="A3619">
        <v>2417424</v>
      </c>
      <c r="B3619" s="1">
        <v>44925</v>
      </c>
      <c r="C3619" t="s">
        <v>190</v>
      </c>
      <c r="D3619" t="s">
        <v>135</v>
      </c>
      <c r="E3619">
        <v>0</v>
      </c>
      <c r="F3619">
        <v>2.7</v>
      </c>
      <c r="G3619" t="s">
        <v>190</v>
      </c>
      <c r="H3619" t="s">
        <v>31</v>
      </c>
      <c r="I3619">
        <v>0</v>
      </c>
      <c r="J3619">
        <v>0</v>
      </c>
      <c r="K3619">
        <v>0</v>
      </c>
      <c r="L3619">
        <v>0</v>
      </c>
      <c r="M3619">
        <v>0</v>
      </c>
      <c r="N3619" t="s">
        <v>157</v>
      </c>
    </row>
    <row r="3620" spans="1:14" x14ac:dyDescent="0.2">
      <c r="A3620">
        <v>2417424</v>
      </c>
      <c r="B3620" s="1">
        <v>44925</v>
      </c>
      <c r="C3620" t="s">
        <v>190</v>
      </c>
      <c r="D3620" t="s">
        <v>135</v>
      </c>
      <c r="E3620">
        <v>0</v>
      </c>
      <c r="F3620">
        <v>2.7</v>
      </c>
      <c r="G3620" t="s">
        <v>190</v>
      </c>
      <c r="H3620" t="s">
        <v>31</v>
      </c>
      <c r="I3620">
        <v>0</v>
      </c>
      <c r="J3620">
        <v>0</v>
      </c>
      <c r="K3620">
        <v>0</v>
      </c>
      <c r="L3620">
        <v>0</v>
      </c>
      <c r="M3620">
        <v>0</v>
      </c>
      <c r="N3620" t="s">
        <v>157</v>
      </c>
    </row>
    <row r="3621" spans="1:14" x14ac:dyDescent="0.2">
      <c r="A3621">
        <v>2400828</v>
      </c>
      <c r="B3621" s="1">
        <v>44911</v>
      </c>
      <c r="C3621" t="s">
        <v>190</v>
      </c>
      <c r="D3621" t="s">
        <v>152</v>
      </c>
      <c r="E3621">
        <v>0</v>
      </c>
      <c r="F3621">
        <v>0.8</v>
      </c>
      <c r="G3621" t="s">
        <v>190</v>
      </c>
      <c r="H3621" t="s">
        <v>31</v>
      </c>
      <c r="I3621">
        <v>0</v>
      </c>
      <c r="J3621">
        <v>0</v>
      </c>
      <c r="K3621">
        <v>0</v>
      </c>
      <c r="L3621">
        <v>0</v>
      </c>
      <c r="M3621">
        <v>0</v>
      </c>
      <c r="N3621" t="s">
        <v>157</v>
      </c>
    </row>
    <row r="3622" spans="1:14" x14ac:dyDescent="0.2">
      <c r="A3622">
        <v>2400828</v>
      </c>
      <c r="B3622" s="1">
        <v>44911</v>
      </c>
      <c r="C3622" t="s">
        <v>190</v>
      </c>
      <c r="D3622" t="s">
        <v>152</v>
      </c>
      <c r="E3622">
        <v>0</v>
      </c>
      <c r="F3622">
        <v>0.8</v>
      </c>
      <c r="G3622" t="s">
        <v>190</v>
      </c>
      <c r="H3622" t="s">
        <v>31</v>
      </c>
      <c r="I3622">
        <v>0</v>
      </c>
      <c r="J3622">
        <v>0</v>
      </c>
      <c r="K3622">
        <v>0</v>
      </c>
      <c r="L3622">
        <v>0</v>
      </c>
      <c r="M3622">
        <v>0</v>
      </c>
      <c r="N3622" t="s">
        <v>157</v>
      </c>
    </row>
    <row r="3623" spans="1:14" x14ac:dyDescent="0.2">
      <c r="A3623">
        <v>2410616</v>
      </c>
      <c r="B3623" s="1">
        <v>44922</v>
      </c>
      <c r="C3623" t="s">
        <v>191</v>
      </c>
      <c r="D3623" t="s">
        <v>151</v>
      </c>
      <c r="E3623">
        <v>0</v>
      </c>
      <c r="F3623">
        <v>0.5</v>
      </c>
      <c r="G3623" t="s">
        <v>191</v>
      </c>
      <c r="H3623" t="s">
        <v>10</v>
      </c>
      <c r="I3623">
        <v>100</v>
      </c>
      <c r="J3623">
        <v>1</v>
      </c>
      <c r="K3623">
        <v>90</v>
      </c>
      <c r="L3623">
        <v>0</v>
      </c>
      <c r="M3623">
        <v>0</v>
      </c>
      <c r="N3623" t="s">
        <v>157</v>
      </c>
    </row>
    <row r="3624" spans="1:14" x14ac:dyDescent="0.2">
      <c r="A3624">
        <v>2406384</v>
      </c>
      <c r="B3624" s="1">
        <v>44915</v>
      </c>
      <c r="C3624" t="s">
        <v>191</v>
      </c>
      <c r="D3624" t="s">
        <v>141</v>
      </c>
      <c r="E3624">
        <v>1</v>
      </c>
      <c r="F3624">
        <v>0.5</v>
      </c>
      <c r="G3624" t="s">
        <v>191</v>
      </c>
      <c r="H3624" t="s">
        <v>10</v>
      </c>
      <c r="I3624">
        <v>100</v>
      </c>
      <c r="J3624">
        <v>1</v>
      </c>
      <c r="K3624">
        <v>90</v>
      </c>
      <c r="L3624">
        <v>0</v>
      </c>
      <c r="M3624">
        <v>0</v>
      </c>
      <c r="N3624" t="s">
        <v>157</v>
      </c>
    </row>
    <row r="3625" spans="1:14" x14ac:dyDescent="0.2">
      <c r="A3625">
        <v>2393130</v>
      </c>
      <c r="B3625" s="1">
        <v>44908</v>
      </c>
      <c r="C3625" t="s">
        <v>191</v>
      </c>
      <c r="D3625" t="s">
        <v>138</v>
      </c>
      <c r="E3625">
        <v>0</v>
      </c>
      <c r="F3625">
        <v>0</v>
      </c>
      <c r="G3625" t="s">
        <v>191</v>
      </c>
      <c r="H3625" t="s">
        <v>10</v>
      </c>
      <c r="I3625">
        <v>100</v>
      </c>
      <c r="J3625">
        <v>1</v>
      </c>
      <c r="K3625">
        <v>90</v>
      </c>
      <c r="L3625">
        <v>0</v>
      </c>
      <c r="M3625">
        <v>0</v>
      </c>
      <c r="N3625" t="s">
        <v>157</v>
      </c>
    </row>
    <row r="3626" spans="1:14" x14ac:dyDescent="0.2">
      <c r="A3626">
        <v>2386602</v>
      </c>
      <c r="B3626" s="1">
        <v>44903</v>
      </c>
      <c r="C3626" t="s">
        <v>191</v>
      </c>
      <c r="D3626" t="s">
        <v>140</v>
      </c>
      <c r="E3626">
        <v>1</v>
      </c>
      <c r="F3626">
        <v>10.4</v>
      </c>
      <c r="G3626" t="s">
        <v>191</v>
      </c>
      <c r="H3626" t="s">
        <v>10</v>
      </c>
      <c r="I3626">
        <v>100</v>
      </c>
      <c r="J3626">
        <v>1</v>
      </c>
      <c r="K3626">
        <v>90</v>
      </c>
      <c r="L3626">
        <v>0</v>
      </c>
      <c r="M3626">
        <v>0</v>
      </c>
      <c r="N3626" t="s">
        <v>157</v>
      </c>
    </row>
    <row r="3627" spans="1:14" x14ac:dyDescent="0.2">
      <c r="A3627">
        <v>2385308</v>
      </c>
      <c r="B3627" s="1">
        <v>44903</v>
      </c>
      <c r="C3627" t="s">
        <v>191</v>
      </c>
      <c r="D3627" t="s">
        <v>134</v>
      </c>
      <c r="E3627">
        <v>1</v>
      </c>
      <c r="F3627">
        <v>4.0999999999999996</v>
      </c>
      <c r="G3627" t="s">
        <v>191</v>
      </c>
      <c r="H3627" t="s">
        <v>10</v>
      </c>
      <c r="I3627">
        <v>100</v>
      </c>
      <c r="J3627">
        <v>1</v>
      </c>
      <c r="K3627">
        <v>90</v>
      </c>
      <c r="L3627">
        <v>0</v>
      </c>
      <c r="M3627">
        <v>0</v>
      </c>
      <c r="N3627" t="s">
        <v>157</v>
      </c>
    </row>
    <row r="3628" spans="1:14" x14ac:dyDescent="0.2">
      <c r="A3628">
        <v>2106134</v>
      </c>
      <c r="B3628" s="1">
        <v>44902</v>
      </c>
      <c r="C3628" t="s">
        <v>191</v>
      </c>
      <c r="D3628" t="s">
        <v>151</v>
      </c>
      <c r="E3628">
        <v>0</v>
      </c>
      <c r="F3628">
        <v>0.6</v>
      </c>
      <c r="G3628" t="s">
        <v>191</v>
      </c>
      <c r="H3628" t="s">
        <v>10</v>
      </c>
      <c r="I3628">
        <v>100</v>
      </c>
      <c r="J3628">
        <v>1</v>
      </c>
      <c r="K3628">
        <v>90</v>
      </c>
      <c r="L3628">
        <v>0</v>
      </c>
      <c r="M3628">
        <v>0</v>
      </c>
      <c r="N3628" t="s">
        <v>157</v>
      </c>
    </row>
    <row r="3629" spans="1:14" x14ac:dyDescent="0.2">
      <c r="A3629">
        <v>2385255</v>
      </c>
      <c r="B3629" s="1">
        <v>44902</v>
      </c>
      <c r="C3629" t="s">
        <v>191</v>
      </c>
      <c r="D3629" t="s">
        <v>136</v>
      </c>
      <c r="E3629">
        <v>0</v>
      </c>
      <c r="F3629">
        <v>0.4</v>
      </c>
      <c r="G3629" t="s">
        <v>191</v>
      </c>
      <c r="H3629" t="s">
        <v>10</v>
      </c>
      <c r="I3629">
        <v>100</v>
      </c>
      <c r="J3629">
        <v>1</v>
      </c>
      <c r="K3629">
        <v>90</v>
      </c>
      <c r="L3629">
        <v>0</v>
      </c>
      <c r="M3629">
        <v>0</v>
      </c>
      <c r="N3629" t="s">
        <v>157</v>
      </c>
    </row>
    <row r="3630" spans="1:14" x14ac:dyDescent="0.2">
      <c r="A3630">
        <v>2384717</v>
      </c>
      <c r="B3630" s="1">
        <v>44902</v>
      </c>
      <c r="C3630" t="s">
        <v>191</v>
      </c>
      <c r="D3630" t="s">
        <v>149</v>
      </c>
      <c r="E3630">
        <v>0</v>
      </c>
      <c r="F3630">
        <v>0.4</v>
      </c>
      <c r="G3630" t="s">
        <v>191</v>
      </c>
      <c r="H3630" t="s">
        <v>10</v>
      </c>
      <c r="I3630">
        <v>100</v>
      </c>
      <c r="J3630">
        <v>1</v>
      </c>
      <c r="K3630">
        <v>90</v>
      </c>
      <c r="L3630">
        <v>0</v>
      </c>
      <c r="M3630">
        <v>0</v>
      </c>
      <c r="N3630" t="s">
        <v>157</v>
      </c>
    </row>
    <row r="3631" spans="1:14" x14ac:dyDescent="0.2">
      <c r="A3631">
        <v>2371539</v>
      </c>
      <c r="B3631" s="1">
        <v>44900</v>
      </c>
      <c r="C3631" t="s">
        <v>191</v>
      </c>
      <c r="D3631" t="s">
        <v>140</v>
      </c>
      <c r="E3631">
        <v>1</v>
      </c>
      <c r="F3631">
        <v>0.2</v>
      </c>
      <c r="G3631" t="s">
        <v>191</v>
      </c>
      <c r="H3631" t="s">
        <v>10</v>
      </c>
      <c r="I3631">
        <v>100</v>
      </c>
      <c r="J3631">
        <v>1</v>
      </c>
      <c r="K3631">
        <v>90</v>
      </c>
      <c r="L3631">
        <v>0</v>
      </c>
      <c r="M3631">
        <v>0</v>
      </c>
      <c r="N3631" t="s">
        <v>157</v>
      </c>
    </row>
    <row r="3632" spans="1:14" x14ac:dyDescent="0.2">
      <c r="A3632">
        <v>2544287</v>
      </c>
      <c r="B3632" s="1">
        <v>44984</v>
      </c>
      <c r="C3632" t="s">
        <v>191</v>
      </c>
      <c r="D3632" t="s">
        <v>134</v>
      </c>
      <c r="E3632">
        <v>1</v>
      </c>
      <c r="F3632">
        <v>2.2000000000000002</v>
      </c>
      <c r="G3632" t="s">
        <v>191</v>
      </c>
      <c r="H3632" t="s">
        <v>10</v>
      </c>
      <c r="I3632">
        <v>100</v>
      </c>
      <c r="J3632">
        <v>1</v>
      </c>
      <c r="K3632">
        <v>90</v>
      </c>
      <c r="L3632">
        <v>0</v>
      </c>
      <c r="M3632">
        <v>0</v>
      </c>
      <c r="N3632" t="s">
        <v>157</v>
      </c>
    </row>
    <row r="3633" spans="1:14" x14ac:dyDescent="0.2">
      <c r="A3633">
        <v>2534936</v>
      </c>
      <c r="B3633" s="1">
        <v>44981</v>
      </c>
      <c r="C3633" t="s">
        <v>191</v>
      </c>
      <c r="D3633" t="s">
        <v>136</v>
      </c>
      <c r="E3633">
        <v>1</v>
      </c>
      <c r="F3633">
        <v>20.2</v>
      </c>
      <c r="G3633" t="s">
        <v>191</v>
      </c>
      <c r="H3633" t="s">
        <v>10</v>
      </c>
      <c r="I3633">
        <v>100</v>
      </c>
      <c r="J3633">
        <v>1</v>
      </c>
      <c r="K3633">
        <v>90</v>
      </c>
      <c r="L3633">
        <v>0</v>
      </c>
      <c r="M3633">
        <v>0</v>
      </c>
      <c r="N3633" t="s">
        <v>157</v>
      </c>
    </row>
    <row r="3634" spans="1:14" x14ac:dyDescent="0.2">
      <c r="A3634">
        <v>2532197</v>
      </c>
      <c r="B3634" s="1">
        <v>44979</v>
      </c>
      <c r="C3634" t="s">
        <v>191</v>
      </c>
      <c r="D3634" t="s">
        <v>149</v>
      </c>
      <c r="E3634">
        <v>1</v>
      </c>
      <c r="F3634">
        <v>1.9</v>
      </c>
      <c r="G3634" t="s">
        <v>191</v>
      </c>
      <c r="H3634" t="s">
        <v>10</v>
      </c>
      <c r="I3634">
        <v>100</v>
      </c>
      <c r="J3634">
        <v>1</v>
      </c>
      <c r="K3634">
        <v>90</v>
      </c>
      <c r="L3634">
        <v>0</v>
      </c>
      <c r="M3634">
        <v>0</v>
      </c>
      <c r="N3634" t="s">
        <v>157</v>
      </c>
    </row>
    <row r="3635" spans="1:14" x14ac:dyDescent="0.2">
      <c r="A3635">
        <v>2525960</v>
      </c>
      <c r="B3635" s="1">
        <v>44978</v>
      </c>
      <c r="C3635" t="s">
        <v>191</v>
      </c>
      <c r="D3635" t="s">
        <v>139</v>
      </c>
      <c r="E3635">
        <v>1</v>
      </c>
      <c r="F3635">
        <v>1.5</v>
      </c>
      <c r="G3635" t="s">
        <v>191</v>
      </c>
      <c r="H3635" t="s">
        <v>10</v>
      </c>
      <c r="I3635">
        <v>100</v>
      </c>
      <c r="J3635">
        <v>1</v>
      </c>
      <c r="K3635">
        <v>90</v>
      </c>
      <c r="L3635">
        <v>0</v>
      </c>
      <c r="M3635">
        <v>0</v>
      </c>
      <c r="N3635" t="s">
        <v>157</v>
      </c>
    </row>
    <row r="3636" spans="1:14" x14ac:dyDescent="0.2">
      <c r="A3636">
        <v>2528980</v>
      </c>
      <c r="B3636" s="1">
        <v>44977</v>
      </c>
      <c r="C3636" t="s">
        <v>191</v>
      </c>
      <c r="D3636" t="s">
        <v>141</v>
      </c>
      <c r="E3636">
        <v>0</v>
      </c>
      <c r="F3636">
        <v>7.6</v>
      </c>
      <c r="G3636" t="s">
        <v>191</v>
      </c>
      <c r="H3636" t="s">
        <v>10</v>
      </c>
      <c r="I3636">
        <v>100</v>
      </c>
      <c r="J3636">
        <v>1</v>
      </c>
      <c r="K3636">
        <v>90</v>
      </c>
      <c r="L3636">
        <v>0</v>
      </c>
      <c r="M3636">
        <v>0</v>
      </c>
      <c r="N3636" t="s">
        <v>157</v>
      </c>
    </row>
    <row r="3637" spans="1:14" x14ac:dyDescent="0.2">
      <c r="A3637">
        <v>2523428</v>
      </c>
      <c r="B3637" s="1">
        <v>44974</v>
      </c>
      <c r="C3637" t="s">
        <v>191</v>
      </c>
      <c r="D3637" t="s">
        <v>135</v>
      </c>
      <c r="E3637">
        <v>1</v>
      </c>
      <c r="F3637">
        <v>1</v>
      </c>
      <c r="G3637" t="s">
        <v>191</v>
      </c>
      <c r="H3637" t="s">
        <v>10</v>
      </c>
      <c r="I3637">
        <v>100</v>
      </c>
      <c r="J3637">
        <v>1</v>
      </c>
      <c r="K3637">
        <v>90</v>
      </c>
      <c r="L3637">
        <v>0</v>
      </c>
      <c r="M3637">
        <v>0</v>
      </c>
      <c r="N3637" t="s">
        <v>157</v>
      </c>
    </row>
    <row r="3638" spans="1:14" x14ac:dyDescent="0.2">
      <c r="A3638">
        <v>2475843</v>
      </c>
      <c r="B3638" s="1">
        <v>44953</v>
      </c>
      <c r="C3638" t="s">
        <v>191</v>
      </c>
      <c r="D3638" t="s">
        <v>152</v>
      </c>
      <c r="E3638">
        <v>1</v>
      </c>
      <c r="F3638">
        <v>44.9</v>
      </c>
      <c r="G3638" t="s">
        <v>191</v>
      </c>
      <c r="H3638" t="s">
        <v>10</v>
      </c>
      <c r="I3638">
        <v>100</v>
      </c>
      <c r="J3638">
        <v>1</v>
      </c>
      <c r="K3638">
        <v>90</v>
      </c>
      <c r="L3638">
        <v>0</v>
      </c>
      <c r="M3638">
        <v>0</v>
      </c>
      <c r="N3638" t="s">
        <v>157</v>
      </c>
    </row>
    <row r="3639" spans="1:14" x14ac:dyDescent="0.2">
      <c r="A3639">
        <v>2474779</v>
      </c>
      <c r="B3639" s="1">
        <v>44952</v>
      </c>
      <c r="C3639" t="s">
        <v>191</v>
      </c>
      <c r="D3639" t="s">
        <v>143</v>
      </c>
      <c r="E3639">
        <v>0</v>
      </c>
      <c r="F3639">
        <v>0.4</v>
      </c>
      <c r="G3639" t="s">
        <v>191</v>
      </c>
      <c r="H3639" t="s">
        <v>10</v>
      </c>
      <c r="I3639">
        <v>100</v>
      </c>
      <c r="J3639">
        <v>1</v>
      </c>
      <c r="K3639">
        <v>90</v>
      </c>
      <c r="L3639">
        <v>0</v>
      </c>
      <c r="M3639">
        <v>0</v>
      </c>
      <c r="N3639" t="s">
        <v>157</v>
      </c>
    </row>
    <row r="3640" spans="1:14" x14ac:dyDescent="0.2">
      <c r="A3640">
        <v>2443398</v>
      </c>
      <c r="B3640" s="1">
        <v>44939</v>
      </c>
      <c r="C3640" t="s">
        <v>191</v>
      </c>
      <c r="D3640" t="s">
        <v>135</v>
      </c>
      <c r="E3640">
        <v>0</v>
      </c>
      <c r="F3640">
        <v>272.39999999999998</v>
      </c>
      <c r="G3640" t="s">
        <v>191</v>
      </c>
      <c r="H3640" t="s">
        <v>10</v>
      </c>
      <c r="I3640">
        <v>100</v>
      </c>
      <c r="J3640">
        <v>1</v>
      </c>
      <c r="K3640">
        <v>90</v>
      </c>
      <c r="L3640">
        <v>0</v>
      </c>
      <c r="M3640">
        <v>0</v>
      </c>
      <c r="N3640" t="s">
        <v>157</v>
      </c>
    </row>
    <row r="3641" spans="1:14" x14ac:dyDescent="0.2">
      <c r="A3641">
        <v>2442072</v>
      </c>
      <c r="B3641" s="1">
        <v>44938</v>
      </c>
      <c r="C3641" t="s">
        <v>191</v>
      </c>
      <c r="D3641" t="s">
        <v>139</v>
      </c>
      <c r="E3641">
        <v>0</v>
      </c>
      <c r="F3641">
        <v>0.4</v>
      </c>
      <c r="G3641" t="s">
        <v>191</v>
      </c>
      <c r="H3641" t="s">
        <v>10</v>
      </c>
      <c r="I3641">
        <v>100</v>
      </c>
      <c r="J3641">
        <v>1</v>
      </c>
      <c r="K3641">
        <v>90</v>
      </c>
      <c r="L3641">
        <v>0</v>
      </c>
      <c r="M3641">
        <v>0</v>
      </c>
      <c r="N3641" t="s">
        <v>157</v>
      </c>
    </row>
    <row r="3642" spans="1:14" x14ac:dyDescent="0.2">
      <c r="A3642">
        <v>2436774</v>
      </c>
      <c r="B3642" s="1">
        <v>44936</v>
      </c>
      <c r="C3642" t="s">
        <v>191</v>
      </c>
      <c r="D3642" t="s">
        <v>134</v>
      </c>
      <c r="E3642">
        <v>1</v>
      </c>
      <c r="F3642">
        <v>0.4</v>
      </c>
      <c r="G3642" t="s">
        <v>191</v>
      </c>
      <c r="H3642" t="s">
        <v>10</v>
      </c>
      <c r="I3642">
        <v>100</v>
      </c>
      <c r="J3642">
        <v>1</v>
      </c>
      <c r="K3642">
        <v>90</v>
      </c>
      <c r="L3642">
        <v>0</v>
      </c>
      <c r="M3642">
        <v>0</v>
      </c>
      <c r="N3642" t="s">
        <v>157</v>
      </c>
    </row>
    <row r="3643" spans="1:14" x14ac:dyDescent="0.2">
      <c r="A3643">
        <v>2473863</v>
      </c>
      <c r="B3643" s="1">
        <v>44971</v>
      </c>
      <c r="C3643" t="s">
        <v>192</v>
      </c>
      <c r="D3643" t="s">
        <v>138</v>
      </c>
      <c r="E3643">
        <v>0</v>
      </c>
      <c r="F3643">
        <v>32.1</v>
      </c>
      <c r="G3643" t="s">
        <v>192</v>
      </c>
      <c r="H3643" t="s">
        <v>10</v>
      </c>
      <c r="I3643">
        <v>40</v>
      </c>
      <c r="J3643">
        <v>1</v>
      </c>
      <c r="K3643">
        <v>90</v>
      </c>
      <c r="L3643">
        <v>0</v>
      </c>
      <c r="M3643">
        <v>0</v>
      </c>
      <c r="N3643" t="s">
        <v>157</v>
      </c>
    </row>
    <row r="3644" spans="1:14" x14ac:dyDescent="0.2">
      <c r="A3644">
        <v>2473863</v>
      </c>
      <c r="B3644" s="1">
        <v>44971</v>
      </c>
      <c r="C3644" t="s">
        <v>192</v>
      </c>
      <c r="D3644" t="s">
        <v>138</v>
      </c>
      <c r="E3644">
        <v>0</v>
      </c>
      <c r="F3644">
        <v>32.1</v>
      </c>
      <c r="G3644" t="s">
        <v>192</v>
      </c>
      <c r="H3644" t="s">
        <v>10</v>
      </c>
      <c r="I3644">
        <v>40</v>
      </c>
      <c r="J3644">
        <v>1</v>
      </c>
      <c r="K3644">
        <v>90</v>
      </c>
      <c r="L3644">
        <v>0</v>
      </c>
      <c r="M3644">
        <v>0</v>
      </c>
      <c r="N3644" t="s">
        <v>157</v>
      </c>
    </row>
    <row r="3645" spans="1:14" x14ac:dyDescent="0.2">
      <c r="A3645">
        <v>2460697</v>
      </c>
      <c r="B3645" s="1">
        <v>44947</v>
      </c>
      <c r="C3645" t="s">
        <v>192</v>
      </c>
      <c r="D3645" t="s">
        <v>139</v>
      </c>
      <c r="E3645">
        <v>1</v>
      </c>
      <c r="F3645">
        <v>55.7</v>
      </c>
      <c r="G3645" t="s">
        <v>192</v>
      </c>
      <c r="H3645" t="s">
        <v>10</v>
      </c>
      <c r="I3645">
        <v>40</v>
      </c>
      <c r="J3645">
        <v>1</v>
      </c>
      <c r="K3645">
        <v>90</v>
      </c>
      <c r="L3645">
        <v>0</v>
      </c>
      <c r="M3645">
        <v>0</v>
      </c>
      <c r="N3645" t="s">
        <v>157</v>
      </c>
    </row>
    <row r="3646" spans="1:14" x14ac:dyDescent="0.2">
      <c r="A3646">
        <v>2460697</v>
      </c>
      <c r="B3646" s="1">
        <v>44947</v>
      </c>
      <c r="C3646" t="s">
        <v>192</v>
      </c>
      <c r="D3646" t="s">
        <v>139</v>
      </c>
      <c r="E3646">
        <v>1</v>
      </c>
      <c r="F3646">
        <v>55.7</v>
      </c>
      <c r="G3646" t="s">
        <v>192</v>
      </c>
      <c r="H3646" t="s">
        <v>10</v>
      </c>
      <c r="I3646">
        <v>40</v>
      </c>
      <c r="J3646">
        <v>1</v>
      </c>
      <c r="K3646">
        <v>90</v>
      </c>
      <c r="L3646">
        <v>0</v>
      </c>
      <c r="M3646">
        <v>0</v>
      </c>
      <c r="N3646" t="s">
        <v>157</v>
      </c>
    </row>
    <row r="3647" spans="1:14" x14ac:dyDescent="0.2">
      <c r="A3647">
        <v>2381670</v>
      </c>
      <c r="B3647" s="1">
        <v>44900</v>
      </c>
      <c r="C3647" t="s">
        <v>193</v>
      </c>
      <c r="D3647" t="s">
        <v>151</v>
      </c>
      <c r="E3647">
        <v>0</v>
      </c>
      <c r="F3647">
        <v>0</v>
      </c>
      <c r="G3647" t="s">
        <v>193</v>
      </c>
      <c r="H3647" t="s">
        <v>10</v>
      </c>
      <c r="I3647">
        <v>100</v>
      </c>
      <c r="J3647">
        <v>1</v>
      </c>
      <c r="K3647">
        <v>90</v>
      </c>
      <c r="L3647">
        <v>0</v>
      </c>
      <c r="M3647">
        <v>0</v>
      </c>
      <c r="N3647" t="s">
        <v>157</v>
      </c>
    </row>
    <row r="3648" spans="1:14" x14ac:dyDescent="0.2">
      <c r="A3648">
        <v>2456602</v>
      </c>
      <c r="B3648" s="1">
        <v>44945</v>
      </c>
      <c r="C3648" t="s">
        <v>193</v>
      </c>
      <c r="D3648" t="s">
        <v>132</v>
      </c>
      <c r="E3648">
        <v>1</v>
      </c>
      <c r="F3648">
        <v>0.5</v>
      </c>
      <c r="G3648" t="s">
        <v>193</v>
      </c>
      <c r="H3648" t="s">
        <v>10</v>
      </c>
      <c r="I3648">
        <v>100</v>
      </c>
      <c r="J3648">
        <v>1</v>
      </c>
      <c r="K3648">
        <v>90</v>
      </c>
      <c r="L3648">
        <v>0</v>
      </c>
      <c r="M3648">
        <v>0</v>
      </c>
      <c r="N3648" t="s">
        <v>157</v>
      </c>
    </row>
    <row r="3649" spans="1:14" x14ac:dyDescent="0.2">
      <c r="A3649">
        <v>2447219</v>
      </c>
      <c r="B3649" s="1">
        <v>44944</v>
      </c>
      <c r="C3649" t="s">
        <v>193</v>
      </c>
      <c r="D3649" t="s">
        <v>151</v>
      </c>
      <c r="E3649">
        <v>0</v>
      </c>
      <c r="F3649">
        <v>36</v>
      </c>
      <c r="G3649" t="s">
        <v>193</v>
      </c>
      <c r="H3649" t="s">
        <v>10</v>
      </c>
      <c r="I3649">
        <v>100</v>
      </c>
      <c r="J3649">
        <v>1</v>
      </c>
      <c r="K3649">
        <v>90</v>
      </c>
      <c r="L3649">
        <v>0</v>
      </c>
      <c r="M3649">
        <v>0</v>
      </c>
      <c r="N3649" t="s">
        <v>157</v>
      </c>
    </row>
    <row r="3650" spans="1:14" x14ac:dyDescent="0.2">
      <c r="A3650">
        <v>2430195</v>
      </c>
      <c r="B3650" s="1">
        <v>44938</v>
      </c>
      <c r="C3650" t="s">
        <v>193</v>
      </c>
      <c r="D3650" t="s">
        <v>149</v>
      </c>
      <c r="E3650">
        <v>0</v>
      </c>
      <c r="F3650">
        <v>6.5</v>
      </c>
      <c r="G3650" t="s">
        <v>193</v>
      </c>
      <c r="H3650" t="s">
        <v>10</v>
      </c>
      <c r="I3650">
        <v>100</v>
      </c>
      <c r="J3650">
        <v>1</v>
      </c>
      <c r="K3650">
        <v>90</v>
      </c>
      <c r="L3650">
        <v>0</v>
      </c>
      <c r="M3650">
        <v>0</v>
      </c>
      <c r="N3650" t="s">
        <v>157</v>
      </c>
    </row>
    <row r="3651" spans="1:14" x14ac:dyDescent="0.2">
      <c r="A3651">
        <v>2400464</v>
      </c>
      <c r="B3651" s="1">
        <v>44911</v>
      </c>
      <c r="C3651" t="s">
        <v>194</v>
      </c>
      <c r="D3651" t="s">
        <v>134</v>
      </c>
      <c r="E3651">
        <v>1</v>
      </c>
      <c r="F3651">
        <v>8</v>
      </c>
      <c r="G3651" t="s">
        <v>194</v>
      </c>
      <c r="H3651" t="s">
        <v>10</v>
      </c>
      <c r="I3651">
        <v>50</v>
      </c>
      <c r="J3651">
        <v>1</v>
      </c>
      <c r="K3651">
        <v>90</v>
      </c>
      <c r="L3651">
        <v>0</v>
      </c>
      <c r="M3651">
        <v>0</v>
      </c>
      <c r="N3651" t="s">
        <v>157</v>
      </c>
    </row>
    <row r="3652" spans="1:14" x14ac:dyDescent="0.2">
      <c r="A3652">
        <v>2377405</v>
      </c>
      <c r="B3652" s="1">
        <v>44903</v>
      </c>
      <c r="C3652" t="s">
        <v>194</v>
      </c>
      <c r="D3652" t="s">
        <v>142</v>
      </c>
      <c r="E3652">
        <v>0</v>
      </c>
      <c r="F3652">
        <v>7.6</v>
      </c>
      <c r="G3652" t="s">
        <v>194</v>
      </c>
      <c r="H3652" t="s">
        <v>10</v>
      </c>
      <c r="I3652">
        <v>50</v>
      </c>
      <c r="J3652">
        <v>1</v>
      </c>
      <c r="K3652">
        <v>90</v>
      </c>
      <c r="L3652">
        <v>0</v>
      </c>
      <c r="M3652">
        <v>0</v>
      </c>
      <c r="N3652" t="s">
        <v>157</v>
      </c>
    </row>
    <row r="3653" spans="1:14" x14ac:dyDescent="0.2">
      <c r="A3653">
        <v>2378743</v>
      </c>
      <c r="B3653" s="1">
        <v>44898</v>
      </c>
      <c r="C3653" t="s">
        <v>194</v>
      </c>
      <c r="D3653" t="s">
        <v>138</v>
      </c>
      <c r="E3653">
        <v>0</v>
      </c>
      <c r="F3653">
        <v>0.2</v>
      </c>
      <c r="G3653" t="s">
        <v>194</v>
      </c>
      <c r="H3653" t="s">
        <v>10</v>
      </c>
      <c r="I3653">
        <v>50</v>
      </c>
      <c r="J3653">
        <v>1</v>
      </c>
      <c r="K3653">
        <v>90</v>
      </c>
      <c r="L3653">
        <v>0</v>
      </c>
      <c r="M3653">
        <v>0</v>
      </c>
      <c r="N3653" t="s">
        <v>157</v>
      </c>
    </row>
    <row r="3654" spans="1:14" x14ac:dyDescent="0.2">
      <c r="A3654">
        <v>2364915</v>
      </c>
      <c r="B3654" s="1">
        <v>44896</v>
      </c>
      <c r="C3654" t="s">
        <v>194</v>
      </c>
      <c r="D3654" t="s">
        <v>141</v>
      </c>
      <c r="E3654">
        <v>1</v>
      </c>
      <c r="F3654">
        <v>34.5</v>
      </c>
      <c r="G3654" t="s">
        <v>194</v>
      </c>
      <c r="H3654" t="s">
        <v>10</v>
      </c>
      <c r="I3654">
        <v>50</v>
      </c>
      <c r="J3654">
        <v>1</v>
      </c>
      <c r="K3654">
        <v>90</v>
      </c>
      <c r="L3654">
        <v>0</v>
      </c>
      <c r="M3654">
        <v>0</v>
      </c>
      <c r="N3654" t="s">
        <v>157</v>
      </c>
    </row>
    <row r="3655" spans="1:14" x14ac:dyDescent="0.2">
      <c r="A3655">
        <v>2537769</v>
      </c>
      <c r="B3655" s="1">
        <v>44980</v>
      </c>
      <c r="C3655" t="s">
        <v>194</v>
      </c>
      <c r="D3655" t="s">
        <v>151</v>
      </c>
      <c r="E3655">
        <v>1</v>
      </c>
      <c r="F3655">
        <v>12.3</v>
      </c>
      <c r="G3655" t="s">
        <v>194</v>
      </c>
      <c r="H3655" t="s">
        <v>10</v>
      </c>
      <c r="I3655">
        <v>50</v>
      </c>
      <c r="J3655">
        <v>1</v>
      </c>
      <c r="K3655">
        <v>90</v>
      </c>
      <c r="L3655">
        <v>0</v>
      </c>
      <c r="M3655">
        <v>0</v>
      </c>
      <c r="N3655" t="s">
        <v>157</v>
      </c>
    </row>
    <row r="3656" spans="1:14" x14ac:dyDescent="0.2">
      <c r="A3656">
        <v>2532806</v>
      </c>
      <c r="B3656" s="1">
        <v>44978</v>
      </c>
      <c r="C3656" t="s">
        <v>194</v>
      </c>
      <c r="D3656" t="s">
        <v>149</v>
      </c>
      <c r="E3656">
        <v>0</v>
      </c>
      <c r="F3656">
        <v>27.5</v>
      </c>
      <c r="G3656" t="s">
        <v>194</v>
      </c>
      <c r="H3656" t="s">
        <v>10</v>
      </c>
      <c r="I3656">
        <v>50</v>
      </c>
      <c r="J3656">
        <v>1</v>
      </c>
      <c r="K3656">
        <v>90</v>
      </c>
      <c r="L3656">
        <v>0</v>
      </c>
      <c r="M3656">
        <v>0</v>
      </c>
      <c r="N3656" t="s">
        <v>157</v>
      </c>
    </row>
    <row r="3657" spans="1:14" x14ac:dyDescent="0.2">
      <c r="A3657">
        <v>2525149</v>
      </c>
      <c r="B3657" s="1">
        <v>44975</v>
      </c>
      <c r="C3657" t="s">
        <v>194</v>
      </c>
      <c r="D3657" t="s">
        <v>138</v>
      </c>
      <c r="E3657">
        <v>0</v>
      </c>
      <c r="F3657">
        <v>106.4</v>
      </c>
      <c r="G3657" t="s">
        <v>194</v>
      </c>
      <c r="H3657" t="s">
        <v>10</v>
      </c>
      <c r="I3657">
        <v>50</v>
      </c>
      <c r="J3657">
        <v>1</v>
      </c>
      <c r="K3657">
        <v>90</v>
      </c>
      <c r="L3657">
        <v>0</v>
      </c>
      <c r="M3657">
        <v>0</v>
      </c>
      <c r="N3657" t="s">
        <v>157</v>
      </c>
    </row>
    <row r="3658" spans="1:14" x14ac:dyDescent="0.2">
      <c r="A3658">
        <v>2508070</v>
      </c>
      <c r="B3658" s="1">
        <v>44967</v>
      </c>
      <c r="C3658" t="s">
        <v>194</v>
      </c>
      <c r="D3658" t="s">
        <v>143</v>
      </c>
      <c r="E3658">
        <v>0</v>
      </c>
      <c r="F3658">
        <v>75.8</v>
      </c>
      <c r="G3658" t="s">
        <v>194</v>
      </c>
      <c r="H3658" t="s">
        <v>10</v>
      </c>
      <c r="I3658">
        <v>50</v>
      </c>
      <c r="J3658">
        <v>1</v>
      </c>
      <c r="K3658">
        <v>90</v>
      </c>
      <c r="L3658">
        <v>0</v>
      </c>
      <c r="M3658">
        <v>0</v>
      </c>
      <c r="N3658" t="s">
        <v>157</v>
      </c>
    </row>
    <row r="3659" spans="1:14" x14ac:dyDescent="0.2">
      <c r="A3659">
        <v>2535806</v>
      </c>
      <c r="B3659" s="1">
        <v>44984</v>
      </c>
      <c r="C3659" t="s">
        <v>195</v>
      </c>
      <c r="D3659" t="s">
        <v>139</v>
      </c>
      <c r="E3659">
        <v>1</v>
      </c>
      <c r="F3659">
        <v>243.2</v>
      </c>
      <c r="G3659" t="s">
        <v>195</v>
      </c>
      <c r="H3659" t="s">
        <v>10</v>
      </c>
      <c r="I3659">
        <v>50</v>
      </c>
      <c r="J3659">
        <v>0</v>
      </c>
      <c r="K3659">
        <v>0</v>
      </c>
      <c r="L3659">
        <v>0</v>
      </c>
      <c r="M3659">
        <v>0</v>
      </c>
      <c r="N3659" t="s">
        <v>157</v>
      </c>
    </row>
    <row r="3660" spans="1:14" x14ac:dyDescent="0.2">
      <c r="A3660">
        <v>2535885</v>
      </c>
      <c r="B3660" s="1">
        <v>44984</v>
      </c>
      <c r="C3660" t="s">
        <v>195</v>
      </c>
      <c r="D3660" t="s">
        <v>152</v>
      </c>
      <c r="E3660">
        <v>1</v>
      </c>
      <c r="F3660">
        <v>46</v>
      </c>
      <c r="G3660" t="s">
        <v>195</v>
      </c>
      <c r="H3660" t="s">
        <v>10</v>
      </c>
      <c r="I3660">
        <v>50</v>
      </c>
      <c r="J3660">
        <v>0</v>
      </c>
      <c r="K3660">
        <v>0</v>
      </c>
      <c r="L3660">
        <v>0</v>
      </c>
      <c r="M3660">
        <v>0</v>
      </c>
      <c r="N3660" t="s">
        <v>157</v>
      </c>
    </row>
    <row r="3661" spans="1:14" x14ac:dyDescent="0.2">
      <c r="A3661">
        <v>2396578</v>
      </c>
      <c r="B3661" s="1">
        <v>44909</v>
      </c>
      <c r="C3661" t="s">
        <v>196</v>
      </c>
      <c r="D3661" t="s">
        <v>141</v>
      </c>
      <c r="E3661">
        <v>0</v>
      </c>
      <c r="F3661">
        <v>1.7</v>
      </c>
      <c r="G3661" t="s">
        <v>196</v>
      </c>
      <c r="H3661" t="s">
        <v>10</v>
      </c>
      <c r="I3661">
        <v>50</v>
      </c>
      <c r="J3661">
        <v>1</v>
      </c>
      <c r="K3661">
        <v>90</v>
      </c>
      <c r="L3661">
        <v>0</v>
      </c>
      <c r="M3661">
        <v>0</v>
      </c>
      <c r="N3661" t="s">
        <v>157</v>
      </c>
    </row>
    <row r="3662" spans="1:14" x14ac:dyDescent="0.2">
      <c r="A3662">
        <v>2396578</v>
      </c>
      <c r="B3662" s="1">
        <v>44909</v>
      </c>
      <c r="C3662" t="s">
        <v>196</v>
      </c>
      <c r="D3662" t="s">
        <v>141</v>
      </c>
      <c r="E3662">
        <v>0</v>
      </c>
      <c r="F3662">
        <v>1.7</v>
      </c>
      <c r="G3662" t="s">
        <v>196</v>
      </c>
      <c r="H3662" t="s">
        <v>10</v>
      </c>
      <c r="I3662">
        <v>50</v>
      </c>
      <c r="J3662">
        <v>1</v>
      </c>
      <c r="K3662">
        <v>90</v>
      </c>
      <c r="L3662">
        <v>0</v>
      </c>
      <c r="M3662">
        <v>0</v>
      </c>
      <c r="N3662" t="s">
        <v>157</v>
      </c>
    </row>
    <row r="3663" spans="1:14" x14ac:dyDescent="0.2">
      <c r="A3663">
        <v>2392503</v>
      </c>
      <c r="B3663" s="1">
        <v>44908</v>
      </c>
      <c r="C3663" t="s">
        <v>197</v>
      </c>
      <c r="D3663" t="s">
        <v>142</v>
      </c>
      <c r="E3663">
        <v>0</v>
      </c>
      <c r="F3663">
        <v>1.1000000000000001</v>
      </c>
      <c r="G3663" t="s">
        <v>197</v>
      </c>
      <c r="H3663" t="s">
        <v>31</v>
      </c>
      <c r="I3663">
        <v>0</v>
      </c>
      <c r="J3663">
        <v>0</v>
      </c>
      <c r="K3663">
        <v>0</v>
      </c>
      <c r="L3663">
        <v>0</v>
      </c>
      <c r="M3663">
        <v>0</v>
      </c>
      <c r="N3663" t="s">
        <v>157</v>
      </c>
    </row>
    <row r="3664" spans="1:14" x14ac:dyDescent="0.2">
      <c r="A3664">
        <v>2474461</v>
      </c>
      <c r="B3664" s="1">
        <v>44965</v>
      </c>
      <c r="C3664" t="s">
        <v>197</v>
      </c>
      <c r="D3664" t="s">
        <v>134</v>
      </c>
      <c r="E3664">
        <v>0</v>
      </c>
      <c r="F3664">
        <v>86.8</v>
      </c>
      <c r="G3664" t="s">
        <v>197</v>
      </c>
      <c r="H3664" t="s">
        <v>31</v>
      </c>
      <c r="I3664">
        <v>0</v>
      </c>
      <c r="J3664">
        <v>0</v>
      </c>
      <c r="K3664">
        <v>0</v>
      </c>
      <c r="L3664">
        <v>0</v>
      </c>
      <c r="M3664">
        <v>0</v>
      </c>
      <c r="N3664" t="s">
        <v>157</v>
      </c>
    </row>
    <row r="3665" spans="1:14" x14ac:dyDescent="0.2">
      <c r="A3665">
        <v>2412366</v>
      </c>
      <c r="B3665" s="1">
        <v>44921</v>
      </c>
      <c r="C3665" t="s">
        <v>198</v>
      </c>
      <c r="D3665" t="s">
        <v>141</v>
      </c>
      <c r="E3665">
        <v>1</v>
      </c>
      <c r="F3665">
        <v>10.6</v>
      </c>
      <c r="G3665" t="s">
        <v>198</v>
      </c>
      <c r="H3665" t="s">
        <v>10</v>
      </c>
      <c r="I3665">
        <v>75</v>
      </c>
      <c r="J3665">
        <v>1</v>
      </c>
      <c r="K3665">
        <v>90</v>
      </c>
      <c r="L3665">
        <v>0</v>
      </c>
      <c r="M3665">
        <v>0</v>
      </c>
      <c r="N3665" t="s">
        <v>157</v>
      </c>
    </row>
    <row r="3666" spans="1:14" x14ac:dyDescent="0.2">
      <c r="A3666">
        <v>2412366</v>
      </c>
      <c r="B3666" s="1">
        <v>44921</v>
      </c>
      <c r="C3666" t="s">
        <v>198</v>
      </c>
      <c r="D3666" t="s">
        <v>141</v>
      </c>
      <c r="E3666">
        <v>1</v>
      </c>
      <c r="F3666">
        <v>10.6</v>
      </c>
      <c r="G3666" t="s">
        <v>198</v>
      </c>
      <c r="H3666" t="s">
        <v>10</v>
      </c>
      <c r="I3666">
        <v>75</v>
      </c>
      <c r="J3666">
        <v>1</v>
      </c>
      <c r="K3666">
        <v>90</v>
      </c>
      <c r="L3666">
        <v>0</v>
      </c>
      <c r="M3666">
        <v>0</v>
      </c>
      <c r="N3666" t="s">
        <v>157</v>
      </c>
    </row>
    <row r="3667" spans="1:14" x14ac:dyDescent="0.2">
      <c r="A3667">
        <v>2384724</v>
      </c>
      <c r="B3667" s="1">
        <v>44903</v>
      </c>
      <c r="C3667" t="s">
        <v>198</v>
      </c>
      <c r="D3667" t="s">
        <v>136</v>
      </c>
      <c r="E3667">
        <v>0</v>
      </c>
      <c r="F3667">
        <v>22.5</v>
      </c>
      <c r="G3667" t="s">
        <v>198</v>
      </c>
      <c r="H3667" t="s">
        <v>10</v>
      </c>
      <c r="I3667">
        <v>75</v>
      </c>
      <c r="J3667">
        <v>1</v>
      </c>
      <c r="K3667">
        <v>90</v>
      </c>
      <c r="L3667">
        <v>0</v>
      </c>
      <c r="M3667">
        <v>0</v>
      </c>
      <c r="N3667" t="s">
        <v>157</v>
      </c>
    </row>
    <row r="3668" spans="1:14" x14ac:dyDescent="0.2">
      <c r="A3668">
        <v>2384724</v>
      </c>
      <c r="B3668" s="1">
        <v>44903</v>
      </c>
      <c r="C3668" t="s">
        <v>198</v>
      </c>
      <c r="D3668" t="s">
        <v>136</v>
      </c>
      <c r="E3668">
        <v>0</v>
      </c>
      <c r="F3668">
        <v>22.5</v>
      </c>
      <c r="G3668" t="s">
        <v>198</v>
      </c>
      <c r="H3668" t="s">
        <v>10</v>
      </c>
      <c r="I3668">
        <v>75</v>
      </c>
      <c r="J3668">
        <v>1</v>
      </c>
      <c r="K3668">
        <v>90</v>
      </c>
      <c r="L3668">
        <v>0</v>
      </c>
      <c r="M3668">
        <v>0</v>
      </c>
      <c r="N3668" t="s">
        <v>157</v>
      </c>
    </row>
    <row r="3669" spans="1:14" x14ac:dyDescent="0.2">
      <c r="A3669">
        <v>2487361</v>
      </c>
      <c r="B3669" s="1">
        <v>44958</v>
      </c>
      <c r="C3669" t="s">
        <v>198</v>
      </c>
      <c r="D3669" t="s">
        <v>149</v>
      </c>
      <c r="E3669">
        <v>0</v>
      </c>
      <c r="F3669">
        <v>1.8</v>
      </c>
      <c r="G3669" t="s">
        <v>198</v>
      </c>
      <c r="H3669" t="s">
        <v>10</v>
      </c>
      <c r="I3669">
        <v>75</v>
      </c>
      <c r="J3669">
        <v>1</v>
      </c>
      <c r="K3669">
        <v>90</v>
      </c>
      <c r="L3669">
        <v>0</v>
      </c>
      <c r="M3669">
        <v>0</v>
      </c>
      <c r="N3669" t="s">
        <v>157</v>
      </c>
    </row>
    <row r="3670" spans="1:14" x14ac:dyDescent="0.2">
      <c r="A3670">
        <v>2487361</v>
      </c>
      <c r="B3670" s="1">
        <v>44958</v>
      </c>
      <c r="C3670" t="s">
        <v>198</v>
      </c>
      <c r="D3670" t="s">
        <v>149</v>
      </c>
      <c r="E3670">
        <v>0</v>
      </c>
      <c r="F3670">
        <v>1.8</v>
      </c>
      <c r="G3670" t="s">
        <v>198</v>
      </c>
      <c r="H3670" t="s">
        <v>10</v>
      </c>
      <c r="I3670">
        <v>75</v>
      </c>
      <c r="J3670">
        <v>1</v>
      </c>
      <c r="K3670">
        <v>90</v>
      </c>
      <c r="L3670">
        <v>0</v>
      </c>
      <c r="M3670">
        <v>0</v>
      </c>
      <c r="N3670" t="s">
        <v>157</v>
      </c>
    </row>
    <row r="3671" spans="1:14" x14ac:dyDescent="0.2">
      <c r="A3671">
        <v>2467669</v>
      </c>
      <c r="B3671" s="1">
        <v>44949</v>
      </c>
      <c r="C3671" t="s">
        <v>198</v>
      </c>
      <c r="D3671" t="s">
        <v>143</v>
      </c>
      <c r="E3671">
        <v>1</v>
      </c>
      <c r="F3671">
        <v>1.5</v>
      </c>
      <c r="G3671" t="s">
        <v>198</v>
      </c>
      <c r="H3671" t="s">
        <v>10</v>
      </c>
      <c r="I3671">
        <v>75</v>
      </c>
      <c r="J3671">
        <v>1</v>
      </c>
      <c r="K3671">
        <v>90</v>
      </c>
      <c r="L3671">
        <v>0</v>
      </c>
      <c r="M3671">
        <v>0</v>
      </c>
      <c r="N3671" t="s">
        <v>157</v>
      </c>
    </row>
    <row r="3672" spans="1:14" x14ac:dyDescent="0.2">
      <c r="A3672">
        <v>2467669</v>
      </c>
      <c r="B3672" s="1">
        <v>44949</v>
      </c>
      <c r="C3672" t="s">
        <v>198</v>
      </c>
      <c r="D3672" t="s">
        <v>143</v>
      </c>
      <c r="E3672">
        <v>1</v>
      </c>
      <c r="F3672">
        <v>1.5</v>
      </c>
      <c r="G3672" t="s">
        <v>198</v>
      </c>
      <c r="H3672" t="s">
        <v>10</v>
      </c>
      <c r="I3672">
        <v>75</v>
      </c>
      <c r="J3672">
        <v>1</v>
      </c>
      <c r="K3672">
        <v>90</v>
      </c>
      <c r="L3672">
        <v>0</v>
      </c>
      <c r="M3672">
        <v>0</v>
      </c>
      <c r="N3672" t="s">
        <v>157</v>
      </c>
    </row>
    <row r="3673" spans="1:14" x14ac:dyDescent="0.2">
      <c r="A3673">
        <v>2454186</v>
      </c>
      <c r="B3673" s="1">
        <v>44944</v>
      </c>
      <c r="C3673" t="s">
        <v>198</v>
      </c>
      <c r="D3673" t="s">
        <v>134</v>
      </c>
      <c r="E3673">
        <v>1</v>
      </c>
      <c r="F3673">
        <v>0.4</v>
      </c>
      <c r="G3673" t="s">
        <v>198</v>
      </c>
      <c r="H3673" t="s">
        <v>10</v>
      </c>
      <c r="I3673">
        <v>75</v>
      </c>
      <c r="J3673">
        <v>1</v>
      </c>
      <c r="K3673">
        <v>90</v>
      </c>
      <c r="L3673">
        <v>0</v>
      </c>
      <c r="M3673">
        <v>0</v>
      </c>
      <c r="N3673" t="s">
        <v>157</v>
      </c>
    </row>
    <row r="3674" spans="1:14" x14ac:dyDescent="0.2">
      <c r="A3674">
        <v>2454186</v>
      </c>
      <c r="B3674" s="1">
        <v>44944</v>
      </c>
      <c r="C3674" t="s">
        <v>198</v>
      </c>
      <c r="D3674" t="s">
        <v>134</v>
      </c>
      <c r="E3674">
        <v>1</v>
      </c>
      <c r="F3674">
        <v>0.4</v>
      </c>
      <c r="G3674" t="s">
        <v>198</v>
      </c>
      <c r="H3674" t="s">
        <v>10</v>
      </c>
      <c r="I3674">
        <v>75</v>
      </c>
      <c r="J3674">
        <v>1</v>
      </c>
      <c r="K3674">
        <v>90</v>
      </c>
      <c r="L3674">
        <v>0</v>
      </c>
      <c r="M3674">
        <v>0</v>
      </c>
      <c r="N3674" t="s">
        <v>157</v>
      </c>
    </row>
    <row r="3675" spans="1:14" x14ac:dyDescent="0.2">
      <c r="A3675">
        <v>2439902</v>
      </c>
      <c r="B3675" s="1">
        <v>44937</v>
      </c>
      <c r="C3675" t="s">
        <v>198</v>
      </c>
      <c r="D3675" t="s">
        <v>137</v>
      </c>
      <c r="E3675">
        <v>0</v>
      </c>
      <c r="F3675">
        <v>0.6</v>
      </c>
      <c r="G3675" t="s">
        <v>198</v>
      </c>
      <c r="H3675" t="s">
        <v>10</v>
      </c>
      <c r="I3675">
        <v>75</v>
      </c>
      <c r="J3675">
        <v>1</v>
      </c>
      <c r="K3675">
        <v>90</v>
      </c>
      <c r="L3675">
        <v>0</v>
      </c>
      <c r="M3675">
        <v>0</v>
      </c>
      <c r="N3675" t="s">
        <v>157</v>
      </c>
    </row>
    <row r="3676" spans="1:14" x14ac:dyDescent="0.2">
      <c r="A3676">
        <v>2439902</v>
      </c>
      <c r="B3676" s="1">
        <v>44937</v>
      </c>
      <c r="C3676" t="s">
        <v>198</v>
      </c>
      <c r="D3676" t="s">
        <v>137</v>
      </c>
      <c r="E3676">
        <v>0</v>
      </c>
      <c r="F3676">
        <v>0.6</v>
      </c>
      <c r="G3676" t="s">
        <v>198</v>
      </c>
      <c r="H3676" t="s">
        <v>10</v>
      </c>
      <c r="I3676">
        <v>75</v>
      </c>
      <c r="J3676">
        <v>1</v>
      </c>
      <c r="K3676">
        <v>90</v>
      </c>
      <c r="L3676">
        <v>0</v>
      </c>
      <c r="M3676">
        <v>0</v>
      </c>
      <c r="N3676" t="s">
        <v>157</v>
      </c>
    </row>
    <row r="3677" spans="1:14" x14ac:dyDescent="0.2">
      <c r="A3677">
        <v>2389102</v>
      </c>
      <c r="B3677" s="1">
        <v>44904</v>
      </c>
      <c r="C3677" t="s">
        <v>199</v>
      </c>
      <c r="D3677" t="s">
        <v>141</v>
      </c>
      <c r="E3677">
        <v>1</v>
      </c>
      <c r="F3677">
        <v>2.6</v>
      </c>
      <c r="G3677" t="s">
        <v>199</v>
      </c>
      <c r="H3677" t="s">
        <v>10</v>
      </c>
      <c r="I3677">
        <v>40</v>
      </c>
      <c r="J3677">
        <v>1</v>
      </c>
      <c r="K3677">
        <v>90</v>
      </c>
      <c r="L3677">
        <v>0</v>
      </c>
      <c r="M3677">
        <v>0</v>
      </c>
      <c r="N3677" t="s">
        <v>157</v>
      </c>
    </row>
    <row r="3678" spans="1:14" x14ac:dyDescent="0.2">
      <c r="A3678">
        <v>2389102</v>
      </c>
      <c r="B3678" s="1">
        <v>44904</v>
      </c>
      <c r="C3678" t="s">
        <v>199</v>
      </c>
      <c r="D3678" t="s">
        <v>141</v>
      </c>
      <c r="E3678">
        <v>1</v>
      </c>
      <c r="F3678">
        <v>2.6</v>
      </c>
      <c r="G3678" t="s">
        <v>199</v>
      </c>
      <c r="H3678" t="s">
        <v>10</v>
      </c>
      <c r="I3678">
        <v>40</v>
      </c>
      <c r="J3678">
        <v>1</v>
      </c>
      <c r="K3678">
        <v>90</v>
      </c>
      <c r="L3678">
        <v>0</v>
      </c>
      <c r="M3678">
        <v>0</v>
      </c>
      <c r="N3678" t="s">
        <v>157</v>
      </c>
    </row>
    <row r="3679" spans="1:14" x14ac:dyDescent="0.2">
      <c r="A3679">
        <v>2488892</v>
      </c>
      <c r="B3679" s="1">
        <v>44958</v>
      </c>
      <c r="C3679" t="s">
        <v>199</v>
      </c>
      <c r="D3679" t="s">
        <v>143</v>
      </c>
      <c r="E3679">
        <v>1</v>
      </c>
      <c r="F3679">
        <v>45.6</v>
      </c>
      <c r="G3679" t="s">
        <v>199</v>
      </c>
      <c r="H3679" t="s">
        <v>10</v>
      </c>
      <c r="I3679">
        <v>40</v>
      </c>
      <c r="J3679">
        <v>1</v>
      </c>
      <c r="K3679">
        <v>90</v>
      </c>
      <c r="L3679">
        <v>0</v>
      </c>
      <c r="M3679">
        <v>0</v>
      </c>
      <c r="N3679" t="s">
        <v>157</v>
      </c>
    </row>
    <row r="3680" spans="1:14" x14ac:dyDescent="0.2">
      <c r="A3680">
        <v>2488892</v>
      </c>
      <c r="B3680" s="1">
        <v>44958</v>
      </c>
      <c r="C3680" t="s">
        <v>199</v>
      </c>
      <c r="D3680" t="s">
        <v>143</v>
      </c>
      <c r="E3680">
        <v>1</v>
      </c>
      <c r="F3680">
        <v>45.6</v>
      </c>
      <c r="G3680" t="s">
        <v>199</v>
      </c>
      <c r="H3680" t="s">
        <v>10</v>
      </c>
      <c r="I3680">
        <v>40</v>
      </c>
      <c r="J3680">
        <v>1</v>
      </c>
      <c r="K3680">
        <v>90</v>
      </c>
      <c r="L3680">
        <v>0</v>
      </c>
      <c r="M3680">
        <v>0</v>
      </c>
      <c r="N3680" t="s">
        <v>157</v>
      </c>
    </row>
    <row r="3681" spans="1:14" x14ac:dyDescent="0.2">
      <c r="A3681">
        <v>2467038</v>
      </c>
      <c r="B3681" s="1">
        <v>44950</v>
      </c>
      <c r="C3681" t="s">
        <v>200</v>
      </c>
      <c r="D3681" t="s">
        <v>139</v>
      </c>
      <c r="E3681">
        <v>1</v>
      </c>
      <c r="F3681">
        <v>30.3</v>
      </c>
      <c r="G3681" t="s">
        <v>200</v>
      </c>
      <c r="H3681" t="s">
        <v>31</v>
      </c>
      <c r="I3681">
        <v>0</v>
      </c>
      <c r="J3681">
        <v>0</v>
      </c>
      <c r="K3681">
        <v>0</v>
      </c>
      <c r="L3681">
        <v>0</v>
      </c>
      <c r="M3681">
        <v>0</v>
      </c>
      <c r="N3681" t="s">
        <v>157</v>
      </c>
    </row>
    <row r="3682" spans="1:14" x14ac:dyDescent="0.2">
      <c r="A3682">
        <v>2467038</v>
      </c>
      <c r="B3682" s="1">
        <v>44950</v>
      </c>
      <c r="C3682" t="s">
        <v>200</v>
      </c>
      <c r="D3682" t="s">
        <v>139</v>
      </c>
      <c r="E3682">
        <v>1</v>
      </c>
      <c r="F3682">
        <v>30.3</v>
      </c>
      <c r="G3682" t="s">
        <v>200</v>
      </c>
      <c r="H3682" t="s">
        <v>31</v>
      </c>
      <c r="I3682">
        <v>0</v>
      </c>
      <c r="J3682">
        <v>0</v>
      </c>
      <c r="K3682">
        <v>0</v>
      </c>
      <c r="L3682">
        <v>0</v>
      </c>
      <c r="M3682">
        <v>0</v>
      </c>
      <c r="N3682" t="s">
        <v>157</v>
      </c>
    </row>
    <row r="3683" spans="1:14" x14ac:dyDescent="0.2">
      <c r="A3683">
        <v>2444599</v>
      </c>
      <c r="B3683" s="1">
        <v>44942</v>
      </c>
      <c r="C3683" t="s">
        <v>201</v>
      </c>
      <c r="D3683" t="s">
        <v>142</v>
      </c>
      <c r="E3683">
        <v>1</v>
      </c>
      <c r="F3683">
        <v>3.8</v>
      </c>
      <c r="G3683" t="s">
        <v>201</v>
      </c>
      <c r="H3683" t="s">
        <v>31</v>
      </c>
      <c r="I3683">
        <v>0</v>
      </c>
      <c r="J3683">
        <v>0</v>
      </c>
      <c r="K3683">
        <v>0</v>
      </c>
      <c r="L3683">
        <v>0</v>
      </c>
      <c r="M3683">
        <v>0</v>
      </c>
      <c r="N3683" t="s">
        <v>157</v>
      </c>
    </row>
    <row r="3684" spans="1:14" x14ac:dyDescent="0.2">
      <c r="A3684">
        <v>2444599</v>
      </c>
      <c r="B3684" s="1">
        <v>44942</v>
      </c>
      <c r="C3684" t="s">
        <v>201</v>
      </c>
      <c r="D3684" t="s">
        <v>142</v>
      </c>
      <c r="E3684">
        <v>1</v>
      </c>
      <c r="F3684">
        <v>3.8</v>
      </c>
      <c r="G3684" t="s">
        <v>201</v>
      </c>
      <c r="H3684" t="s">
        <v>31</v>
      </c>
      <c r="I3684">
        <v>0</v>
      </c>
      <c r="J3684">
        <v>0</v>
      </c>
      <c r="K3684">
        <v>0</v>
      </c>
      <c r="L3684">
        <v>0</v>
      </c>
      <c r="M3684">
        <v>0</v>
      </c>
      <c r="N3684" t="s">
        <v>157</v>
      </c>
    </row>
    <row r="3685" spans="1:14" x14ac:dyDescent="0.2">
      <c r="A3685">
        <v>2377259</v>
      </c>
      <c r="B3685" s="1">
        <v>44897</v>
      </c>
      <c r="C3685" t="s">
        <v>202</v>
      </c>
      <c r="D3685" t="s">
        <v>137</v>
      </c>
      <c r="E3685">
        <v>0</v>
      </c>
      <c r="F3685">
        <v>11</v>
      </c>
      <c r="G3685" t="s">
        <v>202</v>
      </c>
      <c r="H3685" t="s">
        <v>10</v>
      </c>
      <c r="I3685">
        <v>50</v>
      </c>
      <c r="J3685">
        <v>0</v>
      </c>
      <c r="K3685">
        <v>0</v>
      </c>
      <c r="L3685">
        <v>0</v>
      </c>
      <c r="M3685">
        <v>0</v>
      </c>
      <c r="N3685" t="s">
        <v>157</v>
      </c>
    </row>
    <row r="3686" spans="1:14" x14ac:dyDescent="0.2">
      <c r="A3686">
        <v>2377259</v>
      </c>
      <c r="B3686" s="1">
        <v>44897</v>
      </c>
      <c r="C3686" t="s">
        <v>202</v>
      </c>
      <c r="D3686" t="s">
        <v>137</v>
      </c>
      <c r="E3686">
        <v>0</v>
      </c>
      <c r="F3686">
        <v>11</v>
      </c>
      <c r="G3686" t="s">
        <v>202</v>
      </c>
      <c r="H3686" t="s">
        <v>10</v>
      </c>
      <c r="I3686">
        <v>50</v>
      </c>
      <c r="J3686">
        <v>0</v>
      </c>
      <c r="K3686">
        <v>0</v>
      </c>
      <c r="L3686">
        <v>0</v>
      </c>
      <c r="M3686">
        <v>0</v>
      </c>
      <c r="N3686" t="s">
        <v>157</v>
      </c>
    </row>
    <row r="3687" spans="1:14" x14ac:dyDescent="0.2">
      <c r="A3687">
        <v>2503610</v>
      </c>
      <c r="B3687" s="1">
        <v>44966</v>
      </c>
      <c r="C3687" t="s">
        <v>203</v>
      </c>
      <c r="D3687" t="s">
        <v>140</v>
      </c>
      <c r="E3687">
        <v>0</v>
      </c>
      <c r="F3687">
        <v>3</v>
      </c>
      <c r="G3687" t="s">
        <v>203</v>
      </c>
      <c r="H3687" t="s">
        <v>10</v>
      </c>
      <c r="I3687">
        <v>100</v>
      </c>
      <c r="J3687">
        <v>1</v>
      </c>
      <c r="K3687">
        <v>90</v>
      </c>
      <c r="L3687">
        <v>0</v>
      </c>
      <c r="M3687">
        <v>0</v>
      </c>
      <c r="N3687" t="s">
        <v>157</v>
      </c>
    </row>
    <row r="3688" spans="1:14" x14ac:dyDescent="0.2">
      <c r="A3688">
        <v>2441411</v>
      </c>
      <c r="B3688" s="1">
        <v>44950</v>
      </c>
      <c r="C3688" t="s">
        <v>203</v>
      </c>
      <c r="D3688" t="s">
        <v>143</v>
      </c>
      <c r="E3688">
        <v>0</v>
      </c>
      <c r="F3688">
        <v>0.8</v>
      </c>
      <c r="G3688" t="s">
        <v>203</v>
      </c>
      <c r="H3688" t="s">
        <v>10</v>
      </c>
      <c r="I3688">
        <v>100</v>
      </c>
      <c r="J3688">
        <v>1</v>
      </c>
      <c r="K3688">
        <v>90</v>
      </c>
      <c r="L3688">
        <v>0</v>
      </c>
      <c r="M3688">
        <v>0</v>
      </c>
      <c r="N3688" t="s">
        <v>157</v>
      </c>
    </row>
    <row r="3689" spans="1:14" x14ac:dyDescent="0.2">
      <c r="A3689">
        <v>2465612</v>
      </c>
      <c r="B3689" s="1">
        <v>44949</v>
      </c>
      <c r="C3689" t="s">
        <v>203</v>
      </c>
      <c r="D3689" t="s">
        <v>139</v>
      </c>
      <c r="E3689">
        <v>1</v>
      </c>
      <c r="F3689">
        <v>2.2000000000000002</v>
      </c>
      <c r="G3689" t="s">
        <v>203</v>
      </c>
      <c r="H3689" t="s">
        <v>10</v>
      </c>
      <c r="I3689">
        <v>100</v>
      </c>
      <c r="J3689">
        <v>1</v>
      </c>
      <c r="K3689">
        <v>90</v>
      </c>
      <c r="L3689">
        <v>0</v>
      </c>
      <c r="M3689">
        <v>0</v>
      </c>
      <c r="N3689" t="s">
        <v>157</v>
      </c>
    </row>
    <row r="3690" spans="1:14" x14ac:dyDescent="0.2">
      <c r="A3690">
        <v>2363279</v>
      </c>
      <c r="B3690" s="1">
        <v>44903</v>
      </c>
      <c r="C3690" t="s">
        <v>204</v>
      </c>
      <c r="D3690" t="s">
        <v>152</v>
      </c>
      <c r="E3690">
        <v>1</v>
      </c>
      <c r="F3690">
        <v>8</v>
      </c>
      <c r="G3690" t="s">
        <v>204</v>
      </c>
      <c r="H3690" t="s">
        <v>10</v>
      </c>
      <c r="I3690">
        <v>75</v>
      </c>
      <c r="J3690">
        <v>1</v>
      </c>
      <c r="K3690">
        <v>90</v>
      </c>
      <c r="L3690">
        <v>0</v>
      </c>
      <c r="M3690">
        <v>0</v>
      </c>
      <c r="N3690" t="s">
        <v>157</v>
      </c>
    </row>
    <row r="3691" spans="1:14" x14ac:dyDescent="0.2">
      <c r="A3691">
        <v>2497690</v>
      </c>
      <c r="B3691" s="1">
        <v>44963</v>
      </c>
      <c r="C3691" t="s">
        <v>204</v>
      </c>
      <c r="D3691" t="s">
        <v>136</v>
      </c>
      <c r="E3691">
        <v>0</v>
      </c>
      <c r="F3691">
        <v>5.5</v>
      </c>
      <c r="G3691" t="s">
        <v>204</v>
      </c>
      <c r="H3691" t="s">
        <v>10</v>
      </c>
      <c r="I3691">
        <v>75</v>
      </c>
      <c r="J3691">
        <v>1</v>
      </c>
      <c r="K3691">
        <v>90</v>
      </c>
      <c r="L3691">
        <v>0</v>
      </c>
      <c r="M3691">
        <v>0</v>
      </c>
      <c r="N3691" t="s">
        <v>157</v>
      </c>
    </row>
    <row r="3692" spans="1:14" x14ac:dyDescent="0.2">
      <c r="A3692">
        <v>2445027</v>
      </c>
      <c r="B3692" s="1">
        <v>44939</v>
      </c>
      <c r="C3692" t="s">
        <v>205</v>
      </c>
      <c r="D3692" t="s">
        <v>134</v>
      </c>
      <c r="E3692">
        <v>1</v>
      </c>
      <c r="F3692">
        <v>1.8</v>
      </c>
      <c r="G3692" t="s">
        <v>205</v>
      </c>
      <c r="H3692" t="s">
        <v>10</v>
      </c>
      <c r="I3692">
        <v>50</v>
      </c>
      <c r="J3692">
        <v>1</v>
      </c>
      <c r="K3692">
        <v>90</v>
      </c>
      <c r="L3692">
        <v>0</v>
      </c>
      <c r="M3692">
        <v>0</v>
      </c>
      <c r="N3692" t="s">
        <v>157</v>
      </c>
    </row>
    <row r="3693" spans="1:14" x14ac:dyDescent="0.2">
      <c r="A3693">
        <v>2398099</v>
      </c>
      <c r="B3693" s="1">
        <v>44909</v>
      </c>
      <c r="C3693" t="s">
        <v>206</v>
      </c>
      <c r="D3693" t="s">
        <v>136</v>
      </c>
      <c r="E3693">
        <v>1</v>
      </c>
      <c r="F3693">
        <v>7.6</v>
      </c>
      <c r="G3693" t="s">
        <v>206</v>
      </c>
      <c r="H3693" t="s">
        <v>10</v>
      </c>
      <c r="I3693">
        <v>75</v>
      </c>
      <c r="J3693">
        <v>1</v>
      </c>
      <c r="K3693">
        <v>90</v>
      </c>
      <c r="L3693">
        <v>0</v>
      </c>
      <c r="M3693">
        <v>0</v>
      </c>
      <c r="N3693" t="s">
        <v>157</v>
      </c>
    </row>
    <row r="3694" spans="1:14" x14ac:dyDescent="0.2">
      <c r="A3694">
        <v>2405477</v>
      </c>
      <c r="B3694" s="1">
        <v>44915</v>
      </c>
      <c r="C3694" t="s">
        <v>207</v>
      </c>
      <c r="D3694" t="s">
        <v>135</v>
      </c>
      <c r="E3694">
        <v>0</v>
      </c>
      <c r="F3694">
        <v>38.5</v>
      </c>
      <c r="G3694" t="s">
        <v>207</v>
      </c>
      <c r="H3694" t="s">
        <v>10</v>
      </c>
      <c r="I3694">
        <v>30</v>
      </c>
      <c r="J3694">
        <v>1</v>
      </c>
      <c r="K3694">
        <v>90</v>
      </c>
      <c r="L3694">
        <v>0</v>
      </c>
      <c r="M3694">
        <v>0</v>
      </c>
      <c r="N3694" t="s">
        <v>157</v>
      </c>
    </row>
    <row r="3695" spans="1:14" x14ac:dyDescent="0.2">
      <c r="A3695">
        <v>2400573</v>
      </c>
      <c r="B3695" s="1">
        <v>44911</v>
      </c>
      <c r="C3695" t="s">
        <v>208</v>
      </c>
      <c r="D3695" t="s">
        <v>134</v>
      </c>
      <c r="E3695">
        <v>0</v>
      </c>
      <c r="F3695">
        <v>8.6999999999999993</v>
      </c>
      <c r="G3695" t="s">
        <v>208</v>
      </c>
      <c r="H3695" t="s">
        <v>31</v>
      </c>
      <c r="I3695">
        <v>0</v>
      </c>
      <c r="J3695">
        <v>0</v>
      </c>
      <c r="K3695">
        <v>0</v>
      </c>
      <c r="L3695">
        <v>0</v>
      </c>
      <c r="M3695">
        <v>0</v>
      </c>
      <c r="N3695" t="s">
        <v>157</v>
      </c>
    </row>
    <row r="3696" spans="1:14" x14ac:dyDescent="0.2">
      <c r="A3696">
        <v>2456719</v>
      </c>
      <c r="B3696" s="1">
        <v>44944</v>
      </c>
      <c r="C3696" t="s">
        <v>208</v>
      </c>
      <c r="D3696" t="s">
        <v>152</v>
      </c>
      <c r="E3696">
        <v>1</v>
      </c>
      <c r="F3696">
        <v>8.9</v>
      </c>
      <c r="G3696" t="s">
        <v>208</v>
      </c>
      <c r="H3696" t="s">
        <v>31</v>
      </c>
      <c r="I3696">
        <v>0</v>
      </c>
      <c r="J3696">
        <v>0</v>
      </c>
      <c r="K3696">
        <v>0</v>
      </c>
      <c r="L3696">
        <v>0</v>
      </c>
      <c r="M3696">
        <v>0</v>
      </c>
      <c r="N3696" t="s">
        <v>157</v>
      </c>
    </row>
    <row r="3697" spans="1:14" x14ac:dyDescent="0.2">
      <c r="A3697">
        <v>2440394</v>
      </c>
      <c r="B3697" s="1">
        <v>44937</v>
      </c>
      <c r="C3697" t="s">
        <v>208</v>
      </c>
      <c r="D3697" t="s">
        <v>139</v>
      </c>
      <c r="E3697">
        <v>0</v>
      </c>
      <c r="F3697">
        <v>14</v>
      </c>
      <c r="G3697" t="s">
        <v>208</v>
      </c>
      <c r="H3697" t="s">
        <v>31</v>
      </c>
      <c r="I3697">
        <v>0</v>
      </c>
      <c r="J3697">
        <v>0</v>
      </c>
      <c r="K3697">
        <v>0</v>
      </c>
      <c r="L3697">
        <v>0</v>
      </c>
      <c r="M3697">
        <v>0</v>
      </c>
      <c r="N3697" t="s">
        <v>157</v>
      </c>
    </row>
    <row r="3698" spans="1:14" x14ac:dyDescent="0.2">
      <c r="A3698">
        <v>2440067</v>
      </c>
      <c r="B3698" s="1">
        <v>44937</v>
      </c>
      <c r="C3698" t="s">
        <v>208</v>
      </c>
      <c r="D3698" t="s">
        <v>140</v>
      </c>
      <c r="E3698">
        <v>1</v>
      </c>
      <c r="F3698">
        <v>23.7</v>
      </c>
      <c r="G3698" t="s">
        <v>208</v>
      </c>
      <c r="H3698" t="s">
        <v>31</v>
      </c>
      <c r="I3698">
        <v>0</v>
      </c>
      <c r="J3698">
        <v>0</v>
      </c>
      <c r="K3698">
        <v>0</v>
      </c>
      <c r="L3698">
        <v>0</v>
      </c>
      <c r="M3698">
        <v>0</v>
      </c>
      <c r="N3698" t="s">
        <v>157</v>
      </c>
    </row>
    <row r="3699" spans="1:14" x14ac:dyDescent="0.2">
      <c r="A3699">
        <v>2464762</v>
      </c>
      <c r="B3699" s="1">
        <v>44950</v>
      </c>
      <c r="C3699" t="s">
        <v>209</v>
      </c>
      <c r="D3699" t="s">
        <v>135</v>
      </c>
      <c r="E3699">
        <v>1</v>
      </c>
      <c r="F3699">
        <v>44</v>
      </c>
      <c r="G3699" t="s">
        <v>209</v>
      </c>
      <c r="H3699" t="s">
        <v>31</v>
      </c>
      <c r="I3699">
        <v>0</v>
      </c>
      <c r="J3699">
        <v>0</v>
      </c>
      <c r="K3699">
        <v>0</v>
      </c>
      <c r="L3699">
        <v>0</v>
      </c>
      <c r="M3699">
        <v>0</v>
      </c>
      <c r="N3699" t="s">
        <v>157</v>
      </c>
    </row>
    <row r="3700" spans="1:14" x14ac:dyDescent="0.2">
      <c r="A3700">
        <v>2412722</v>
      </c>
      <c r="B3700" s="1">
        <v>44922</v>
      </c>
      <c r="C3700" t="s">
        <v>210</v>
      </c>
      <c r="D3700" t="s">
        <v>138</v>
      </c>
      <c r="E3700">
        <v>0</v>
      </c>
      <c r="F3700">
        <v>33.1</v>
      </c>
      <c r="G3700" t="s">
        <v>210</v>
      </c>
      <c r="H3700" t="s">
        <v>10</v>
      </c>
      <c r="I3700">
        <v>75</v>
      </c>
      <c r="J3700">
        <v>1</v>
      </c>
      <c r="K3700">
        <v>90</v>
      </c>
      <c r="L3700">
        <v>0</v>
      </c>
      <c r="M3700">
        <v>0</v>
      </c>
      <c r="N3700" t="s">
        <v>157</v>
      </c>
    </row>
    <row r="3701" spans="1:14" x14ac:dyDescent="0.2">
      <c r="A3701">
        <v>2412722</v>
      </c>
      <c r="B3701" s="1">
        <v>44922</v>
      </c>
      <c r="C3701" t="s">
        <v>210</v>
      </c>
      <c r="D3701" t="s">
        <v>138</v>
      </c>
      <c r="E3701">
        <v>0</v>
      </c>
      <c r="F3701">
        <v>33.1</v>
      </c>
      <c r="G3701" t="s">
        <v>210</v>
      </c>
      <c r="H3701" t="s">
        <v>10</v>
      </c>
      <c r="I3701">
        <v>75</v>
      </c>
      <c r="J3701">
        <v>1</v>
      </c>
      <c r="K3701">
        <v>90</v>
      </c>
      <c r="L3701">
        <v>0</v>
      </c>
      <c r="M3701">
        <v>0</v>
      </c>
      <c r="N3701" t="s">
        <v>157</v>
      </c>
    </row>
    <row r="3702" spans="1:14" x14ac:dyDescent="0.2">
      <c r="A3702">
        <v>2466493</v>
      </c>
      <c r="B3702" s="1">
        <v>44952</v>
      </c>
      <c r="C3702" t="s">
        <v>210</v>
      </c>
      <c r="D3702" t="s">
        <v>135</v>
      </c>
      <c r="E3702">
        <v>0</v>
      </c>
      <c r="F3702">
        <v>224.6</v>
      </c>
      <c r="G3702" t="s">
        <v>210</v>
      </c>
      <c r="H3702" t="s">
        <v>10</v>
      </c>
      <c r="I3702">
        <v>75</v>
      </c>
      <c r="J3702">
        <v>1</v>
      </c>
      <c r="K3702">
        <v>90</v>
      </c>
      <c r="L3702">
        <v>0</v>
      </c>
      <c r="M3702">
        <v>0</v>
      </c>
      <c r="N3702" t="s">
        <v>157</v>
      </c>
    </row>
    <row r="3703" spans="1:14" x14ac:dyDescent="0.2">
      <c r="A3703">
        <v>2466493</v>
      </c>
      <c r="B3703" s="1">
        <v>44952</v>
      </c>
      <c r="C3703" t="s">
        <v>210</v>
      </c>
      <c r="D3703" t="s">
        <v>135</v>
      </c>
      <c r="E3703">
        <v>0</v>
      </c>
      <c r="F3703">
        <v>224.6</v>
      </c>
      <c r="G3703" t="s">
        <v>210</v>
      </c>
      <c r="H3703" t="s">
        <v>10</v>
      </c>
      <c r="I3703">
        <v>75</v>
      </c>
      <c r="J3703">
        <v>1</v>
      </c>
      <c r="K3703">
        <v>90</v>
      </c>
      <c r="L3703">
        <v>0</v>
      </c>
      <c r="M3703">
        <v>0</v>
      </c>
      <c r="N3703" t="s">
        <v>157</v>
      </c>
    </row>
    <row r="3704" spans="1:14" x14ac:dyDescent="0.2">
      <c r="A3704">
        <v>2497222</v>
      </c>
      <c r="B3704" s="1">
        <v>44962</v>
      </c>
      <c r="C3704" t="s">
        <v>211</v>
      </c>
      <c r="D3704" t="s">
        <v>143</v>
      </c>
      <c r="E3704">
        <v>1</v>
      </c>
      <c r="F3704">
        <v>2.6</v>
      </c>
      <c r="G3704" t="s">
        <v>211</v>
      </c>
      <c r="H3704" t="s">
        <v>10</v>
      </c>
      <c r="I3704">
        <v>100</v>
      </c>
      <c r="J3704">
        <v>1</v>
      </c>
      <c r="K3704">
        <v>90</v>
      </c>
      <c r="L3704">
        <v>0</v>
      </c>
      <c r="M3704">
        <v>0</v>
      </c>
      <c r="N3704" t="s">
        <v>157</v>
      </c>
    </row>
    <row r="3705" spans="1:14" x14ac:dyDescent="0.2">
      <c r="A3705">
        <v>2461246</v>
      </c>
      <c r="B3705" s="1">
        <v>44949</v>
      </c>
      <c r="C3705" t="s">
        <v>211</v>
      </c>
      <c r="D3705" t="s">
        <v>139</v>
      </c>
      <c r="E3705">
        <v>0</v>
      </c>
      <c r="F3705">
        <v>5.0999999999999996</v>
      </c>
      <c r="G3705" t="s">
        <v>211</v>
      </c>
      <c r="H3705" t="s">
        <v>10</v>
      </c>
      <c r="I3705">
        <v>100</v>
      </c>
      <c r="J3705">
        <v>1</v>
      </c>
      <c r="K3705">
        <v>90</v>
      </c>
      <c r="L3705">
        <v>0</v>
      </c>
      <c r="M3705">
        <v>0</v>
      </c>
      <c r="N3705" t="s">
        <v>157</v>
      </c>
    </row>
    <row r="3706" spans="1:14" x14ac:dyDescent="0.2">
      <c r="A3706">
        <v>2380716</v>
      </c>
      <c r="B3706" s="1">
        <v>44909</v>
      </c>
      <c r="C3706" t="s">
        <v>212</v>
      </c>
      <c r="D3706" t="s">
        <v>137</v>
      </c>
      <c r="E3706">
        <v>0</v>
      </c>
      <c r="F3706">
        <v>20</v>
      </c>
      <c r="G3706" t="s">
        <v>212</v>
      </c>
      <c r="H3706" t="s">
        <v>31</v>
      </c>
      <c r="I3706">
        <v>0</v>
      </c>
      <c r="J3706">
        <v>0</v>
      </c>
      <c r="K3706">
        <v>0</v>
      </c>
      <c r="L3706">
        <v>0</v>
      </c>
      <c r="M3706">
        <v>0</v>
      </c>
      <c r="N3706" t="s">
        <v>157</v>
      </c>
    </row>
    <row r="3707" spans="1:14" x14ac:dyDescent="0.2">
      <c r="A3707">
        <v>2380716</v>
      </c>
      <c r="B3707" s="1">
        <v>44909</v>
      </c>
      <c r="C3707" t="s">
        <v>212</v>
      </c>
      <c r="D3707" t="s">
        <v>137</v>
      </c>
      <c r="E3707">
        <v>0</v>
      </c>
      <c r="F3707">
        <v>20</v>
      </c>
      <c r="G3707" t="s">
        <v>212</v>
      </c>
      <c r="H3707" t="s">
        <v>31</v>
      </c>
      <c r="I3707">
        <v>0</v>
      </c>
      <c r="J3707">
        <v>0</v>
      </c>
      <c r="K3707">
        <v>0</v>
      </c>
      <c r="L3707">
        <v>0</v>
      </c>
      <c r="M3707">
        <v>0</v>
      </c>
      <c r="N3707" t="s">
        <v>157</v>
      </c>
    </row>
    <row r="3708" spans="1:14" x14ac:dyDescent="0.2">
      <c r="A3708">
        <v>2383046</v>
      </c>
      <c r="B3708" s="1">
        <v>44901</v>
      </c>
      <c r="C3708" t="s">
        <v>212</v>
      </c>
      <c r="D3708" t="s">
        <v>143</v>
      </c>
      <c r="E3708">
        <v>0</v>
      </c>
      <c r="F3708">
        <v>7.2</v>
      </c>
      <c r="G3708" t="s">
        <v>212</v>
      </c>
      <c r="H3708" t="s">
        <v>31</v>
      </c>
      <c r="I3708">
        <v>0</v>
      </c>
      <c r="J3708">
        <v>0</v>
      </c>
      <c r="K3708">
        <v>0</v>
      </c>
      <c r="L3708">
        <v>0</v>
      </c>
      <c r="M3708">
        <v>0</v>
      </c>
      <c r="N3708" t="s">
        <v>157</v>
      </c>
    </row>
    <row r="3709" spans="1:14" x14ac:dyDescent="0.2">
      <c r="A3709">
        <v>2383046</v>
      </c>
      <c r="B3709" s="1">
        <v>44901</v>
      </c>
      <c r="C3709" t="s">
        <v>212</v>
      </c>
      <c r="D3709" t="s">
        <v>143</v>
      </c>
      <c r="E3709">
        <v>0</v>
      </c>
      <c r="F3709">
        <v>7.2</v>
      </c>
      <c r="G3709" t="s">
        <v>212</v>
      </c>
      <c r="H3709" t="s">
        <v>31</v>
      </c>
      <c r="I3709">
        <v>0</v>
      </c>
      <c r="J3709">
        <v>0</v>
      </c>
      <c r="K3709">
        <v>0</v>
      </c>
      <c r="L3709">
        <v>0</v>
      </c>
      <c r="M3709">
        <v>0</v>
      </c>
      <c r="N3709" t="s">
        <v>157</v>
      </c>
    </row>
    <row r="3710" spans="1:14" x14ac:dyDescent="0.2">
      <c r="A3710">
        <v>2537160</v>
      </c>
      <c r="B3710" s="1">
        <v>44981</v>
      </c>
      <c r="C3710" t="s">
        <v>212</v>
      </c>
      <c r="D3710" t="s">
        <v>136</v>
      </c>
      <c r="E3710">
        <v>0</v>
      </c>
      <c r="F3710">
        <v>29.7</v>
      </c>
      <c r="G3710" t="s">
        <v>212</v>
      </c>
      <c r="H3710" t="s">
        <v>31</v>
      </c>
      <c r="I3710">
        <v>0</v>
      </c>
      <c r="J3710">
        <v>0</v>
      </c>
      <c r="K3710">
        <v>0</v>
      </c>
      <c r="L3710">
        <v>0</v>
      </c>
      <c r="M3710">
        <v>0</v>
      </c>
      <c r="N3710" t="s">
        <v>157</v>
      </c>
    </row>
    <row r="3711" spans="1:14" x14ac:dyDescent="0.2">
      <c r="A3711">
        <v>2537160</v>
      </c>
      <c r="B3711" s="1">
        <v>44981</v>
      </c>
      <c r="C3711" t="s">
        <v>212</v>
      </c>
      <c r="D3711" t="s">
        <v>136</v>
      </c>
      <c r="E3711">
        <v>0</v>
      </c>
      <c r="F3711">
        <v>29.7</v>
      </c>
      <c r="G3711" t="s">
        <v>212</v>
      </c>
      <c r="H3711" t="s">
        <v>31</v>
      </c>
      <c r="I3711">
        <v>0</v>
      </c>
      <c r="J3711">
        <v>0</v>
      </c>
      <c r="K3711">
        <v>0</v>
      </c>
      <c r="L3711">
        <v>0</v>
      </c>
      <c r="M3711">
        <v>0</v>
      </c>
      <c r="N3711" t="s">
        <v>157</v>
      </c>
    </row>
    <row r="3712" spans="1:14" x14ac:dyDescent="0.2">
      <c r="A3712">
        <v>2534843</v>
      </c>
      <c r="B3712" s="1">
        <v>44980</v>
      </c>
      <c r="C3712" t="s">
        <v>212</v>
      </c>
      <c r="D3712" t="s">
        <v>135</v>
      </c>
      <c r="E3712">
        <v>1</v>
      </c>
      <c r="F3712">
        <v>19.8</v>
      </c>
      <c r="G3712" t="s">
        <v>212</v>
      </c>
      <c r="H3712" t="s">
        <v>31</v>
      </c>
      <c r="I3712">
        <v>0</v>
      </c>
      <c r="J3712">
        <v>0</v>
      </c>
      <c r="K3712">
        <v>0</v>
      </c>
      <c r="L3712">
        <v>0</v>
      </c>
      <c r="M3712">
        <v>0</v>
      </c>
      <c r="N3712" t="s">
        <v>157</v>
      </c>
    </row>
    <row r="3713" spans="1:14" x14ac:dyDescent="0.2">
      <c r="A3713">
        <v>2534843</v>
      </c>
      <c r="B3713" s="1">
        <v>44980</v>
      </c>
      <c r="C3713" t="s">
        <v>212</v>
      </c>
      <c r="D3713" t="s">
        <v>135</v>
      </c>
      <c r="E3713">
        <v>1</v>
      </c>
      <c r="F3713">
        <v>19.8</v>
      </c>
      <c r="G3713" t="s">
        <v>212</v>
      </c>
      <c r="H3713" t="s">
        <v>31</v>
      </c>
      <c r="I3713">
        <v>0</v>
      </c>
      <c r="J3713">
        <v>0</v>
      </c>
      <c r="K3713">
        <v>0</v>
      </c>
      <c r="L3713">
        <v>0</v>
      </c>
      <c r="M3713">
        <v>0</v>
      </c>
      <c r="N3713" t="s">
        <v>157</v>
      </c>
    </row>
    <row r="3714" spans="1:14" x14ac:dyDescent="0.2">
      <c r="A3714">
        <v>2450541</v>
      </c>
      <c r="B3714" s="1">
        <v>44943</v>
      </c>
      <c r="C3714" t="s">
        <v>212</v>
      </c>
      <c r="D3714" t="s">
        <v>139</v>
      </c>
      <c r="E3714">
        <v>0</v>
      </c>
      <c r="F3714">
        <v>0.3</v>
      </c>
      <c r="G3714" t="s">
        <v>212</v>
      </c>
      <c r="H3714" t="s">
        <v>31</v>
      </c>
      <c r="I3714">
        <v>0</v>
      </c>
      <c r="J3714">
        <v>0</v>
      </c>
      <c r="K3714">
        <v>0</v>
      </c>
      <c r="L3714">
        <v>0</v>
      </c>
      <c r="M3714">
        <v>0</v>
      </c>
      <c r="N3714" t="s">
        <v>157</v>
      </c>
    </row>
    <row r="3715" spans="1:14" x14ac:dyDescent="0.2">
      <c r="A3715">
        <v>2450541</v>
      </c>
      <c r="B3715" s="1">
        <v>44943</v>
      </c>
      <c r="C3715" t="s">
        <v>212</v>
      </c>
      <c r="D3715" t="s">
        <v>139</v>
      </c>
      <c r="E3715">
        <v>0</v>
      </c>
      <c r="F3715">
        <v>0.3</v>
      </c>
      <c r="G3715" t="s">
        <v>212</v>
      </c>
      <c r="H3715" t="s">
        <v>31</v>
      </c>
      <c r="I3715">
        <v>0</v>
      </c>
      <c r="J3715">
        <v>0</v>
      </c>
      <c r="K3715">
        <v>0</v>
      </c>
      <c r="L3715">
        <v>0</v>
      </c>
      <c r="M3715">
        <v>0</v>
      </c>
      <c r="N3715" t="s">
        <v>157</v>
      </c>
    </row>
    <row r="3716" spans="1:14" x14ac:dyDescent="0.2">
      <c r="A3716">
        <v>2442065</v>
      </c>
      <c r="B3716" s="1">
        <v>44939</v>
      </c>
      <c r="C3716" t="s">
        <v>212</v>
      </c>
      <c r="D3716" t="s">
        <v>134</v>
      </c>
      <c r="E3716">
        <v>1</v>
      </c>
      <c r="F3716">
        <v>0.3</v>
      </c>
      <c r="G3716" t="s">
        <v>212</v>
      </c>
      <c r="H3716" t="s">
        <v>31</v>
      </c>
      <c r="I3716">
        <v>0</v>
      </c>
      <c r="J3716">
        <v>0</v>
      </c>
      <c r="K3716">
        <v>0</v>
      </c>
      <c r="L3716">
        <v>0</v>
      </c>
      <c r="M3716">
        <v>0</v>
      </c>
      <c r="N3716" t="s">
        <v>157</v>
      </c>
    </row>
    <row r="3717" spans="1:14" x14ac:dyDescent="0.2">
      <c r="A3717">
        <v>2442065</v>
      </c>
      <c r="B3717" s="1">
        <v>44939</v>
      </c>
      <c r="C3717" t="s">
        <v>212</v>
      </c>
      <c r="D3717" t="s">
        <v>134</v>
      </c>
      <c r="E3717">
        <v>1</v>
      </c>
      <c r="F3717">
        <v>0.3</v>
      </c>
      <c r="G3717" t="s">
        <v>212</v>
      </c>
      <c r="H3717" t="s">
        <v>31</v>
      </c>
      <c r="I3717">
        <v>0</v>
      </c>
      <c r="J3717">
        <v>0</v>
      </c>
      <c r="K3717">
        <v>0</v>
      </c>
      <c r="L3717">
        <v>0</v>
      </c>
      <c r="M3717">
        <v>0</v>
      </c>
      <c r="N3717" t="s">
        <v>157</v>
      </c>
    </row>
    <row r="3718" spans="1:14" x14ac:dyDescent="0.2">
      <c r="A3718">
        <v>2511151</v>
      </c>
      <c r="B3718" s="1">
        <v>44968</v>
      </c>
      <c r="C3718" t="s">
        <v>213</v>
      </c>
      <c r="D3718" t="s">
        <v>132</v>
      </c>
      <c r="E3718">
        <v>0</v>
      </c>
      <c r="F3718">
        <v>13.7</v>
      </c>
      <c r="G3718" t="s">
        <v>213</v>
      </c>
      <c r="H3718" t="s">
        <v>31</v>
      </c>
      <c r="I3718">
        <v>0</v>
      </c>
      <c r="J3718">
        <v>0</v>
      </c>
      <c r="K3718">
        <v>0</v>
      </c>
      <c r="L3718">
        <v>0</v>
      </c>
      <c r="M3718">
        <v>0</v>
      </c>
      <c r="N3718" t="s">
        <v>157</v>
      </c>
    </row>
    <row r="3719" spans="1:14" x14ac:dyDescent="0.2">
      <c r="A3719">
        <v>2511151</v>
      </c>
      <c r="B3719" s="1">
        <v>44968</v>
      </c>
      <c r="C3719" t="s">
        <v>213</v>
      </c>
      <c r="D3719" t="s">
        <v>132</v>
      </c>
      <c r="E3719">
        <v>0</v>
      </c>
      <c r="F3719">
        <v>13.7</v>
      </c>
      <c r="G3719" t="s">
        <v>213</v>
      </c>
      <c r="H3719" t="s">
        <v>31</v>
      </c>
      <c r="I3719">
        <v>0</v>
      </c>
      <c r="J3719">
        <v>0</v>
      </c>
      <c r="K3719">
        <v>0</v>
      </c>
      <c r="L3719">
        <v>0</v>
      </c>
      <c r="M3719">
        <v>0</v>
      </c>
      <c r="N3719" t="s">
        <v>157</v>
      </c>
    </row>
    <row r="3720" spans="1:14" x14ac:dyDescent="0.2">
      <c r="A3720">
        <v>2472046</v>
      </c>
      <c r="B3720" s="1">
        <v>44951</v>
      </c>
      <c r="C3720" t="s">
        <v>213</v>
      </c>
      <c r="D3720" t="s">
        <v>134</v>
      </c>
      <c r="E3720">
        <v>0</v>
      </c>
      <c r="F3720">
        <v>47.2</v>
      </c>
      <c r="G3720" t="s">
        <v>213</v>
      </c>
      <c r="H3720" t="s">
        <v>31</v>
      </c>
      <c r="I3720">
        <v>0</v>
      </c>
      <c r="J3720">
        <v>0</v>
      </c>
      <c r="K3720">
        <v>0</v>
      </c>
      <c r="L3720">
        <v>0</v>
      </c>
      <c r="M3720">
        <v>0</v>
      </c>
      <c r="N3720" t="s">
        <v>157</v>
      </c>
    </row>
    <row r="3721" spans="1:14" x14ac:dyDescent="0.2">
      <c r="A3721">
        <v>2472046</v>
      </c>
      <c r="B3721" s="1">
        <v>44951</v>
      </c>
      <c r="C3721" t="s">
        <v>213</v>
      </c>
      <c r="D3721" t="s">
        <v>134</v>
      </c>
      <c r="E3721">
        <v>0</v>
      </c>
      <c r="F3721">
        <v>47.2</v>
      </c>
      <c r="G3721" t="s">
        <v>213</v>
      </c>
      <c r="H3721" t="s">
        <v>31</v>
      </c>
      <c r="I3721">
        <v>0</v>
      </c>
      <c r="J3721">
        <v>0</v>
      </c>
      <c r="K3721">
        <v>0</v>
      </c>
      <c r="L3721">
        <v>0</v>
      </c>
      <c r="M3721">
        <v>0</v>
      </c>
      <c r="N3721" t="s">
        <v>157</v>
      </c>
    </row>
    <row r="3722" spans="1:14" x14ac:dyDescent="0.2">
      <c r="A3722">
        <v>2404613</v>
      </c>
      <c r="B3722" s="1">
        <v>44914</v>
      </c>
      <c r="C3722" t="s">
        <v>214</v>
      </c>
      <c r="D3722" t="s">
        <v>135</v>
      </c>
      <c r="E3722">
        <v>1</v>
      </c>
      <c r="F3722">
        <v>42.7</v>
      </c>
      <c r="G3722" t="s">
        <v>214</v>
      </c>
      <c r="H3722" t="s">
        <v>31</v>
      </c>
      <c r="I3722">
        <v>0</v>
      </c>
      <c r="J3722">
        <v>0</v>
      </c>
      <c r="K3722">
        <v>0</v>
      </c>
      <c r="L3722">
        <v>0</v>
      </c>
      <c r="M3722">
        <v>0</v>
      </c>
      <c r="N3722" t="s">
        <v>157</v>
      </c>
    </row>
    <row r="3723" spans="1:14" x14ac:dyDescent="0.2">
      <c r="A3723">
        <v>2404613</v>
      </c>
      <c r="B3723" s="1">
        <v>44914</v>
      </c>
      <c r="C3723" t="s">
        <v>214</v>
      </c>
      <c r="D3723" t="s">
        <v>135</v>
      </c>
      <c r="E3723">
        <v>1</v>
      </c>
      <c r="F3723">
        <v>42.7</v>
      </c>
      <c r="G3723" t="s">
        <v>214</v>
      </c>
      <c r="H3723" t="s">
        <v>31</v>
      </c>
      <c r="I3723">
        <v>0</v>
      </c>
      <c r="J3723">
        <v>0</v>
      </c>
      <c r="K3723">
        <v>0</v>
      </c>
      <c r="L3723">
        <v>0</v>
      </c>
      <c r="M3723">
        <v>0</v>
      </c>
      <c r="N3723" t="s">
        <v>157</v>
      </c>
    </row>
    <row r="3724" spans="1:14" x14ac:dyDescent="0.2">
      <c r="A3724">
        <v>2400073</v>
      </c>
      <c r="B3724" s="1">
        <v>44910</v>
      </c>
      <c r="C3724" t="s">
        <v>214</v>
      </c>
      <c r="D3724" t="s">
        <v>138</v>
      </c>
      <c r="E3724">
        <v>0</v>
      </c>
      <c r="F3724">
        <v>8</v>
      </c>
      <c r="G3724" t="s">
        <v>214</v>
      </c>
      <c r="H3724" t="s">
        <v>31</v>
      </c>
      <c r="I3724">
        <v>0</v>
      </c>
      <c r="J3724">
        <v>0</v>
      </c>
      <c r="K3724">
        <v>0</v>
      </c>
      <c r="L3724">
        <v>0</v>
      </c>
      <c r="M3724">
        <v>0</v>
      </c>
      <c r="N3724" t="s">
        <v>157</v>
      </c>
    </row>
    <row r="3725" spans="1:14" x14ac:dyDescent="0.2">
      <c r="A3725">
        <v>2400073</v>
      </c>
      <c r="B3725" s="1">
        <v>44910</v>
      </c>
      <c r="C3725" t="s">
        <v>214</v>
      </c>
      <c r="D3725" t="s">
        <v>138</v>
      </c>
      <c r="E3725">
        <v>0</v>
      </c>
      <c r="F3725">
        <v>8</v>
      </c>
      <c r="G3725" t="s">
        <v>214</v>
      </c>
      <c r="H3725" t="s">
        <v>31</v>
      </c>
      <c r="I3725">
        <v>0</v>
      </c>
      <c r="J3725">
        <v>0</v>
      </c>
      <c r="K3725">
        <v>0</v>
      </c>
      <c r="L3725">
        <v>0</v>
      </c>
      <c r="M3725">
        <v>0</v>
      </c>
      <c r="N3725" t="s">
        <v>157</v>
      </c>
    </row>
    <row r="3726" spans="1:14" x14ac:dyDescent="0.2">
      <c r="A3726">
        <v>2401979</v>
      </c>
      <c r="B3726" s="1">
        <v>44915</v>
      </c>
      <c r="C3726" t="s">
        <v>215</v>
      </c>
      <c r="D3726" t="s">
        <v>135</v>
      </c>
      <c r="E3726">
        <v>0</v>
      </c>
      <c r="F3726">
        <v>0.5</v>
      </c>
      <c r="G3726" t="s">
        <v>215</v>
      </c>
      <c r="H3726" t="s">
        <v>31</v>
      </c>
      <c r="I3726">
        <v>0</v>
      </c>
      <c r="J3726">
        <v>0</v>
      </c>
      <c r="K3726">
        <v>0</v>
      </c>
      <c r="L3726">
        <v>0</v>
      </c>
      <c r="M3726">
        <v>0</v>
      </c>
      <c r="N3726" t="s">
        <v>157</v>
      </c>
    </row>
    <row r="3727" spans="1:14" x14ac:dyDescent="0.2">
      <c r="A3727">
        <v>2401979</v>
      </c>
      <c r="B3727" s="1">
        <v>44915</v>
      </c>
      <c r="C3727" t="s">
        <v>215</v>
      </c>
      <c r="D3727" t="s">
        <v>135</v>
      </c>
      <c r="E3727">
        <v>0</v>
      </c>
      <c r="F3727">
        <v>0.5</v>
      </c>
      <c r="G3727" t="s">
        <v>215</v>
      </c>
      <c r="H3727" t="s">
        <v>31</v>
      </c>
      <c r="I3727">
        <v>0</v>
      </c>
      <c r="J3727">
        <v>0</v>
      </c>
      <c r="K3727">
        <v>0</v>
      </c>
      <c r="L3727">
        <v>0</v>
      </c>
      <c r="M3727">
        <v>0</v>
      </c>
      <c r="N3727" t="s">
        <v>157</v>
      </c>
    </row>
    <row r="3728" spans="1:14" x14ac:dyDescent="0.2">
      <c r="A3728">
        <v>2492890</v>
      </c>
      <c r="B3728" s="1">
        <v>44960</v>
      </c>
      <c r="C3728" t="s">
        <v>215</v>
      </c>
      <c r="D3728" t="s">
        <v>136</v>
      </c>
      <c r="E3728">
        <v>0</v>
      </c>
      <c r="F3728">
        <v>8.6</v>
      </c>
      <c r="G3728" t="s">
        <v>215</v>
      </c>
      <c r="H3728" t="s">
        <v>31</v>
      </c>
      <c r="I3728">
        <v>0</v>
      </c>
      <c r="J3728">
        <v>0</v>
      </c>
      <c r="K3728">
        <v>0</v>
      </c>
      <c r="L3728">
        <v>0</v>
      </c>
      <c r="M3728">
        <v>0</v>
      </c>
      <c r="N3728" t="s">
        <v>157</v>
      </c>
    </row>
    <row r="3729" spans="1:14" x14ac:dyDescent="0.2">
      <c r="A3729">
        <v>2492890</v>
      </c>
      <c r="B3729" s="1">
        <v>44960</v>
      </c>
      <c r="C3729" t="s">
        <v>215</v>
      </c>
      <c r="D3729" t="s">
        <v>136</v>
      </c>
      <c r="E3729">
        <v>0</v>
      </c>
      <c r="F3729">
        <v>8.6</v>
      </c>
      <c r="G3729" t="s">
        <v>215</v>
      </c>
      <c r="H3729" t="s">
        <v>31</v>
      </c>
      <c r="I3729">
        <v>0</v>
      </c>
      <c r="J3729">
        <v>0</v>
      </c>
      <c r="K3729">
        <v>0</v>
      </c>
      <c r="L3729">
        <v>0</v>
      </c>
      <c r="M3729">
        <v>0</v>
      </c>
      <c r="N3729" t="s">
        <v>157</v>
      </c>
    </row>
    <row r="3730" spans="1:14" x14ac:dyDescent="0.2">
      <c r="A3730">
        <v>2410659</v>
      </c>
      <c r="B3730" s="1">
        <v>44923</v>
      </c>
      <c r="C3730" t="s">
        <v>216</v>
      </c>
      <c r="D3730" t="s">
        <v>152</v>
      </c>
      <c r="E3730">
        <v>1</v>
      </c>
      <c r="F3730">
        <v>0.6</v>
      </c>
      <c r="N3730" t="s">
        <v>157</v>
      </c>
    </row>
    <row r="3731" spans="1:14" x14ac:dyDescent="0.2">
      <c r="A3731">
        <v>2259491</v>
      </c>
      <c r="B3731" s="1">
        <v>44915</v>
      </c>
      <c r="C3731" t="s">
        <v>216</v>
      </c>
      <c r="D3731" t="s">
        <v>136</v>
      </c>
      <c r="E3731">
        <v>1</v>
      </c>
      <c r="F3731">
        <v>43.8</v>
      </c>
      <c r="N3731" t="s">
        <v>157</v>
      </c>
    </row>
    <row r="3732" spans="1:14" x14ac:dyDescent="0.2">
      <c r="A3732">
        <v>2400564</v>
      </c>
      <c r="B3732" s="1">
        <v>44914</v>
      </c>
      <c r="C3732" t="s">
        <v>216</v>
      </c>
      <c r="D3732" t="s">
        <v>141</v>
      </c>
      <c r="E3732">
        <v>1</v>
      </c>
      <c r="F3732">
        <v>0.5</v>
      </c>
      <c r="N3732" t="s">
        <v>157</v>
      </c>
    </row>
    <row r="3733" spans="1:14" x14ac:dyDescent="0.2">
      <c r="A3733">
        <v>2389245</v>
      </c>
      <c r="B3733" s="1">
        <v>44904</v>
      </c>
      <c r="C3733" t="s">
        <v>216</v>
      </c>
      <c r="D3733" t="s">
        <v>152</v>
      </c>
      <c r="E3733">
        <v>0</v>
      </c>
      <c r="F3733">
        <v>0.6</v>
      </c>
      <c r="N3733" t="s">
        <v>157</v>
      </c>
    </row>
    <row r="3734" spans="1:14" x14ac:dyDescent="0.2">
      <c r="A3734">
        <v>2383308</v>
      </c>
      <c r="B3734" s="1">
        <v>44901</v>
      </c>
      <c r="C3734" t="s">
        <v>216</v>
      </c>
      <c r="D3734" t="s">
        <v>141</v>
      </c>
      <c r="E3734">
        <v>0</v>
      </c>
      <c r="F3734">
        <v>8.5</v>
      </c>
      <c r="N3734" t="s">
        <v>157</v>
      </c>
    </row>
    <row r="3735" spans="1:14" x14ac:dyDescent="0.2">
      <c r="A3735">
        <v>2374210</v>
      </c>
      <c r="B3735" s="1">
        <v>44897</v>
      </c>
      <c r="C3735" t="s">
        <v>216</v>
      </c>
      <c r="D3735" t="s">
        <v>143</v>
      </c>
      <c r="E3735">
        <v>1</v>
      </c>
      <c r="F3735">
        <v>4.2</v>
      </c>
      <c r="N3735" t="s">
        <v>157</v>
      </c>
    </row>
    <row r="3736" spans="1:14" x14ac:dyDescent="0.2">
      <c r="A3736">
        <v>2530837</v>
      </c>
      <c r="B3736" s="1">
        <v>44979</v>
      </c>
      <c r="C3736" t="s">
        <v>216</v>
      </c>
      <c r="D3736" t="s">
        <v>142</v>
      </c>
      <c r="E3736">
        <v>0</v>
      </c>
      <c r="F3736">
        <v>0.5</v>
      </c>
      <c r="N3736" t="s">
        <v>157</v>
      </c>
    </row>
    <row r="3737" spans="1:14" x14ac:dyDescent="0.2">
      <c r="A3737">
        <v>2487826</v>
      </c>
      <c r="B3737" s="1">
        <v>44959</v>
      </c>
      <c r="C3737" t="s">
        <v>217</v>
      </c>
      <c r="D3737" t="s">
        <v>137</v>
      </c>
      <c r="E3737">
        <v>0</v>
      </c>
      <c r="F3737">
        <v>6.2</v>
      </c>
      <c r="G3737" t="s">
        <v>217</v>
      </c>
      <c r="H3737" t="s">
        <v>31</v>
      </c>
      <c r="I3737">
        <v>0</v>
      </c>
      <c r="J3737">
        <v>0</v>
      </c>
      <c r="K3737">
        <v>0</v>
      </c>
      <c r="L3737">
        <v>0</v>
      </c>
      <c r="M3737">
        <v>0</v>
      </c>
      <c r="N3737" t="s">
        <v>157</v>
      </c>
    </row>
    <row r="3738" spans="1:14" x14ac:dyDescent="0.2">
      <c r="A3738">
        <v>2487826</v>
      </c>
      <c r="B3738" s="1">
        <v>44959</v>
      </c>
      <c r="C3738" t="s">
        <v>217</v>
      </c>
      <c r="D3738" t="s">
        <v>137</v>
      </c>
      <c r="E3738">
        <v>0</v>
      </c>
      <c r="F3738">
        <v>6.2</v>
      </c>
      <c r="G3738" t="s">
        <v>217</v>
      </c>
      <c r="H3738" t="s">
        <v>31</v>
      </c>
      <c r="I3738">
        <v>0</v>
      </c>
      <c r="J3738">
        <v>0</v>
      </c>
      <c r="K3738">
        <v>0</v>
      </c>
      <c r="L3738">
        <v>0</v>
      </c>
      <c r="M3738">
        <v>0</v>
      </c>
      <c r="N3738" t="s">
        <v>157</v>
      </c>
    </row>
    <row r="3739" spans="1:14" x14ac:dyDescent="0.2">
      <c r="A3739">
        <v>2443076</v>
      </c>
      <c r="B3739" s="1">
        <v>44939</v>
      </c>
      <c r="C3739" t="s">
        <v>218</v>
      </c>
      <c r="D3739" t="s">
        <v>143</v>
      </c>
      <c r="E3739">
        <v>0</v>
      </c>
      <c r="F3739">
        <v>48.4</v>
      </c>
      <c r="G3739" t="s">
        <v>218</v>
      </c>
      <c r="H3739" t="s">
        <v>10</v>
      </c>
      <c r="I3739">
        <v>100</v>
      </c>
      <c r="J3739">
        <v>1</v>
      </c>
      <c r="K3739">
        <v>90</v>
      </c>
      <c r="L3739">
        <v>0</v>
      </c>
      <c r="M3739">
        <v>0</v>
      </c>
      <c r="N3739" t="s">
        <v>157</v>
      </c>
    </row>
    <row r="3740" spans="1:14" x14ac:dyDescent="0.2">
      <c r="A3740">
        <v>2404920</v>
      </c>
      <c r="B3740" s="1">
        <v>44921</v>
      </c>
      <c r="C3740" t="s">
        <v>219</v>
      </c>
      <c r="D3740" t="s">
        <v>136</v>
      </c>
      <c r="E3740">
        <v>0</v>
      </c>
      <c r="F3740">
        <v>70.7</v>
      </c>
      <c r="N3740" t="s">
        <v>157</v>
      </c>
    </row>
    <row r="3741" spans="1:14" x14ac:dyDescent="0.2">
      <c r="A3741">
        <v>2406856</v>
      </c>
      <c r="B3741" s="1">
        <v>44915</v>
      </c>
      <c r="C3741" t="s">
        <v>219</v>
      </c>
      <c r="D3741" t="s">
        <v>142</v>
      </c>
      <c r="E3741">
        <v>0</v>
      </c>
      <c r="F3741">
        <v>46.6</v>
      </c>
      <c r="N3741" t="s">
        <v>157</v>
      </c>
    </row>
    <row r="3742" spans="1:14" x14ac:dyDescent="0.2">
      <c r="A3742">
        <v>2399409</v>
      </c>
      <c r="B3742" s="1">
        <v>44914</v>
      </c>
      <c r="C3742" t="s">
        <v>219</v>
      </c>
      <c r="D3742" t="s">
        <v>141</v>
      </c>
      <c r="E3742">
        <v>0</v>
      </c>
      <c r="F3742">
        <v>54</v>
      </c>
      <c r="N3742" t="s">
        <v>157</v>
      </c>
    </row>
    <row r="3743" spans="1:14" x14ac:dyDescent="0.2">
      <c r="A3743">
        <v>2377860</v>
      </c>
      <c r="B3743" s="1">
        <v>44907</v>
      </c>
      <c r="C3743" t="s">
        <v>219</v>
      </c>
      <c r="D3743" t="s">
        <v>152</v>
      </c>
      <c r="E3743">
        <v>1</v>
      </c>
      <c r="F3743">
        <v>52.2</v>
      </c>
      <c r="N3743" t="s">
        <v>157</v>
      </c>
    </row>
    <row r="3744" spans="1:14" x14ac:dyDescent="0.2">
      <c r="A3744">
        <v>2387812</v>
      </c>
      <c r="B3744" s="1">
        <v>44903</v>
      </c>
      <c r="C3744" t="s">
        <v>219</v>
      </c>
      <c r="D3744" t="s">
        <v>136</v>
      </c>
      <c r="E3744">
        <v>0</v>
      </c>
      <c r="F3744">
        <v>1.9</v>
      </c>
      <c r="N3744" t="s">
        <v>157</v>
      </c>
    </row>
    <row r="3745" spans="1:14" x14ac:dyDescent="0.2">
      <c r="A3745">
        <v>2386286</v>
      </c>
      <c r="B3745" s="1">
        <v>44902</v>
      </c>
      <c r="C3745" t="s">
        <v>219</v>
      </c>
      <c r="D3745" t="s">
        <v>137</v>
      </c>
      <c r="E3745">
        <v>0</v>
      </c>
      <c r="F3745">
        <v>3.9</v>
      </c>
      <c r="N3745" t="s">
        <v>157</v>
      </c>
    </row>
    <row r="3746" spans="1:14" x14ac:dyDescent="0.2">
      <c r="A3746">
        <v>2385633</v>
      </c>
      <c r="B3746" s="1">
        <v>44902</v>
      </c>
      <c r="C3746" t="s">
        <v>219</v>
      </c>
      <c r="D3746" t="s">
        <v>151</v>
      </c>
      <c r="E3746">
        <v>1</v>
      </c>
      <c r="F3746">
        <v>59</v>
      </c>
      <c r="N3746" t="s">
        <v>157</v>
      </c>
    </row>
    <row r="3747" spans="1:14" x14ac:dyDescent="0.2">
      <c r="A3747">
        <v>2384412</v>
      </c>
      <c r="B3747" s="1">
        <v>44902</v>
      </c>
      <c r="C3747" t="s">
        <v>219</v>
      </c>
      <c r="D3747" t="s">
        <v>142</v>
      </c>
      <c r="E3747">
        <v>1</v>
      </c>
      <c r="F3747">
        <v>11.7</v>
      </c>
      <c r="N3747" t="s">
        <v>157</v>
      </c>
    </row>
    <row r="3748" spans="1:14" x14ac:dyDescent="0.2">
      <c r="A3748">
        <v>2375346</v>
      </c>
      <c r="B3748" s="1">
        <v>44896</v>
      </c>
      <c r="C3748" t="s">
        <v>219</v>
      </c>
      <c r="D3748" t="s">
        <v>141</v>
      </c>
      <c r="E3748">
        <v>0</v>
      </c>
      <c r="F3748">
        <v>6.8</v>
      </c>
      <c r="N3748" t="s">
        <v>157</v>
      </c>
    </row>
    <row r="3749" spans="1:14" x14ac:dyDescent="0.2">
      <c r="A3749">
        <v>2375349</v>
      </c>
      <c r="B3749" s="1">
        <v>44896</v>
      </c>
      <c r="C3749" t="s">
        <v>219</v>
      </c>
      <c r="D3749" t="s">
        <v>142</v>
      </c>
      <c r="E3749">
        <v>0</v>
      </c>
      <c r="F3749">
        <v>9.6</v>
      </c>
      <c r="N3749" t="s">
        <v>157</v>
      </c>
    </row>
    <row r="3750" spans="1:14" x14ac:dyDescent="0.2">
      <c r="A3750">
        <v>2542466</v>
      </c>
      <c r="B3750" s="1">
        <v>44983</v>
      </c>
      <c r="C3750" t="s">
        <v>219</v>
      </c>
      <c r="D3750" t="s">
        <v>138</v>
      </c>
      <c r="E3750">
        <v>1</v>
      </c>
      <c r="F3750">
        <v>14.7</v>
      </c>
      <c r="N3750" t="s">
        <v>157</v>
      </c>
    </row>
    <row r="3751" spans="1:14" x14ac:dyDescent="0.2">
      <c r="A3751">
        <v>2495079</v>
      </c>
      <c r="B3751" s="1">
        <v>44980</v>
      </c>
      <c r="C3751" t="s">
        <v>219</v>
      </c>
      <c r="D3751" t="s">
        <v>137</v>
      </c>
      <c r="E3751">
        <v>0</v>
      </c>
      <c r="F3751">
        <v>52.8</v>
      </c>
      <c r="N3751" t="s">
        <v>157</v>
      </c>
    </row>
    <row r="3752" spans="1:14" x14ac:dyDescent="0.2">
      <c r="A3752">
        <v>2531821</v>
      </c>
      <c r="B3752" s="1">
        <v>44978</v>
      </c>
      <c r="C3752" t="s">
        <v>219</v>
      </c>
      <c r="D3752" t="s">
        <v>152</v>
      </c>
      <c r="E3752">
        <v>0</v>
      </c>
      <c r="F3752">
        <v>11.7</v>
      </c>
      <c r="N3752" t="s">
        <v>157</v>
      </c>
    </row>
    <row r="3753" spans="1:14" x14ac:dyDescent="0.2">
      <c r="A3753">
        <v>2521494</v>
      </c>
      <c r="B3753" s="1">
        <v>44973</v>
      </c>
      <c r="C3753" t="s">
        <v>219</v>
      </c>
      <c r="D3753" t="s">
        <v>152</v>
      </c>
      <c r="E3753">
        <v>1</v>
      </c>
      <c r="F3753">
        <v>93.5</v>
      </c>
      <c r="N3753" t="s">
        <v>157</v>
      </c>
    </row>
    <row r="3754" spans="1:14" x14ac:dyDescent="0.2">
      <c r="A3754">
        <v>2516759</v>
      </c>
      <c r="B3754" s="1">
        <v>44971</v>
      </c>
      <c r="C3754" t="s">
        <v>219</v>
      </c>
      <c r="D3754" t="s">
        <v>142</v>
      </c>
      <c r="E3754">
        <v>1</v>
      </c>
      <c r="F3754">
        <v>0</v>
      </c>
      <c r="N3754" t="s">
        <v>157</v>
      </c>
    </row>
    <row r="3755" spans="1:14" x14ac:dyDescent="0.2">
      <c r="A3755">
        <v>2508059</v>
      </c>
      <c r="B3755" s="1">
        <v>44970</v>
      </c>
      <c r="C3755" t="s">
        <v>219</v>
      </c>
      <c r="D3755" t="s">
        <v>139</v>
      </c>
      <c r="E3755">
        <v>0</v>
      </c>
      <c r="F3755">
        <v>85.4</v>
      </c>
      <c r="N3755" t="s">
        <v>157</v>
      </c>
    </row>
    <row r="3756" spans="1:14" x14ac:dyDescent="0.2">
      <c r="A3756">
        <v>2514160</v>
      </c>
      <c r="B3756" s="1">
        <v>44970</v>
      </c>
      <c r="C3756" t="s">
        <v>219</v>
      </c>
      <c r="D3756" t="s">
        <v>136</v>
      </c>
      <c r="E3756">
        <v>0</v>
      </c>
      <c r="F3756">
        <v>37.6</v>
      </c>
      <c r="N3756" t="s">
        <v>157</v>
      </c>
    </row>
    <row r="3757" spans="1:14" x14ac:dyDescent="0.2">
      <c r="A3757">
        <v>2506702</v>
      </c>
      <c r="B3757" s="1">
        <v>44967</v>
      </c>
      <c r="C3757" t="s">
        <v>219</v>
      </c>
      <c r="D3757" t="s">
        <v>152</v>
      </c>
      <c r="E3757">
        <v>1</v>
      </c>
      <c r="F3757">
        <v>145.80000000000001</v>
      </c>
      <c r="N3757" t="s">
        <v>157</v>
      </c>
    </row>
    <row r="3758" spans="1:14" x14ac:dyDescent="0.2">
      <c r="A3758">
        <v>2508261</v>
      </c>
      <c r="B3758" s="1">
        <v>44967</v>
      </c>
      <c r="C3758" t="s">
        <v>219</v>
      </c>
      <c r="D3758" t="s">
        <v>151</v>
      </c>
      <c r="E3758">
        <v>0</v>
      </c>
      <c r="F3758">
        <v>131.69999999999999</v>
      </c>
      <c r="N3758" t="s">
        <v>157</v>
      </c>
    </row>
    <row r="3759" spans="1:14" x14ac:dyDescent="0.2">
      <c r="A3759">
        <v>2503185</v>
      </c>
      <c r="B3759" s="1">
        <v>44965</v>
      </c>
      <c r="C3759" t="s">
        <v>219</v>
      </c>
      <c r="D3759" t="s">
        <v>142</v>
      </c>
      <c r="E3759">
        <v>0</v>
      </c>
      <c r="F3759">
        <v>126.7</v>
      </c>
      <c r="N3759" t="s">
        <v>157</v>
      </c>
    </row>
    <row r="3760" spans="1:14" x14ac:dyDescent="0.2">
      <c r="A3760">
        <v>2504369</v>
      </c>
      <c r="B3760" s="1">
        <v>44965</v>
      </c>
      <c r="C3760" t="s">
        <v>219</v>
      </c>
      <c r="D3760" t="s">
        <v>151</v>
      </c>
      <c r="E3760">
        <v>1</v>
      </c>
      <c r="F3760">
        <v>103.4</v>
      </c>
      <c r="N3760" t="s">
        <v>157</v>
      </c>
    </row>
    <row r="3761" spans="1:14" x14ac:dyDescent="0.2">
      <c r="A3761">
        <v>2503182</v>
      </c>
      <c r="B3761" s="1">
        <v>44965</v>
      </c>
      <c r="C3761" t="s">
        <v>219</v>
      </c>
      <c r="D3761" t="s">
        <v>149</v>
      </c>
      <c r="E3761">
        <v>1</v>
      </c>
      <c r="F3761">
        <v>4.8</v>
      </c>
      <c r="N3761" t="s">
        <v>157</v>
      </c>
    </row>
    <row r="3762" spans="1:14" x14ac:dyDescent="0.2">
      <c r="A3762">
        <v>2493282</v>
      </c>
      <c r="B3762" s="1">
        <v>44960</v>
      </c>
      <c r="C3762" t="s">
        <v>219</v>
      </c>
      <c r="D3762" t="s">
        <v>141</v>
      </c>
      <c r="E3762">
        <v>1</v>
      </c>
      <c r="F3762">
        <v>12.9</v>
      </c>
      <c r="N3762" t="s">
        <v>157</v>
      </c>
    </row>
    <row r="3763" spans="1:14" x14ac:dyDescent="0.2">
      <c r="A3763">
        <v>2490037</v>
      </c>
      <c r="B3763" s="1">
        <v>44959</v>
      </c>
      <c r="C3763" t="s">
        <v>219</v>
      </c>
      <c r="D3763" t="s">
        <v>149</v>
      </c>
      <c r="E3763">
        <v>1</v>
      </c>
      <c r="F3763">
        <v>17.100000000000001</v>
      </c>
      <c r="N3763" t="s">
        <v>157</v>
      </c>
    </row>
    <row r="3764" spans="1:14" x14ac:dyDescent="0.2">
      <c r="A3764">
        <v>2491142</v>
      </c>
      <c r="B3764" s="1">
        <v>44959</v>
      </c>
      <c r="C3764" t="s">
        <v>219</v>
      </c>
      <c r="D3764" t="s">
        <v>151</v>
      </c>
      <c r="E3764">
        <v>1</v>
      </c>
      <c r="F3764">
        <v>125.2</v>
      </c>
      <c r="N3764" t="s">
        <v>157</v>
      </c>
    </row>
    <row r="3765" spans="1:14" x14ac:dyDescent="0.2">
      <c r="A3765">
        <v>2483039</v>
      </c>
      <c r="B3765" s="1">
        <v>44959</v>
      </c>
      <c r="C3765" t="s">
        <v>219</v>
      </c>
      <c r="D3765" t="s">
        <v>143</v>
      </c>
      <c r="E3765">
        <v>1</v>
      </c>
      <c r="F3765">
        <v>19.100000000000001</v>
      </c>
      <c r="N3765" t="s">
        <v>157</v>
      </c>
    </row>
    <row r="3766" spans="1:14" x14ac:dyDescent="0.2">
      <c r="A3766">
        <v>2491533</v>
      </c>
      <c r="B3766" s="1">
        <v>44959</v>
      </c>
      <c r="C3766" t="s">
        <v>219</v>
      </c>
      <c r="D3766" t="s">
        <v>143</v>
      </c>
      <c r="E3766">
        <v>1</v>
      </c>
      <c r="F3766">
        <v>0</v>
      </c>
      <c r="N3766" t="s">
        <v>157</v>
      </c>
    </row>
    <row r="3767" spans="1:14" x14ac:dyDescent="0.2">
      <c r="A3767">
        <v>2490446</v>
      </c>
      <c r="B3767" s="1">
        <v>44959</v>
      </c>
      <c r="C3767" t="s">
        <v>219</v>
      </c>
      <c r="D3767" t="s">
        <v>138</v>
      </c>
      <c r="E3767">
        <v>0</v>
      </c>
      <c r="F3767">
        <v>15.7</v>
      </c>
      <c r="N3767" t="s">
        <v>157</v>
      </c>
    </row>
    <row r="3768" spans="1:14" x14ac:dyDescent="0.2">
      <c r="A3768">
        <v>2492007</v>
      </c>
      <c r="B3768" s="1">
        <v>44959</v>
      </c>
      <c r="C3768" t="s">
        <v>219</v>
      </c>
      <c r="D3768" t="s">
        <v>138</v>
      </c>
      <c r="E3768">
        <v>0</v>
      </c>
      <c r="F3768">
        <v>18.2</v>
      </c>
      <c r="N3768" t="s">
        <v>157</v>
      </c>
    </row>
    <row r="3769" spans="1:14" x14ac:dyDescent="0.2">
      <c r="A3769">
        <v>2488121</v>
      </c>
      <c r="B3769" s="1">
        <v>44958</v>
      </c>
      <c r="C3769" t="s">
        <v>219</v>
      </c>
      <c r="D3769" t="s">
        <v>137</v>
      </c>
      <c r="E3769">
        <v>0</v>
      </c>
      <c r="F3769">
        <v>12.9</v>
      </c>
      <c r="N3769" t="s">
        <v>157</v>
      </c>
    </row>
    <row r="3770" spans="1:14" x14ac:dyDescent="0.2">
      <c r="A3770">
        <v>2488971</v>
      </c>
      <c r="B3770" s="1">
        <v>44958</v>
      </c>
      <c r="C3770" t="s">
        <v>219</v>
      </c>
      <c r="D3770" t="s">
        <v>135</v>
      </c>
      <c r="E3770">
        <v>0</v>
      </c>
      <c r="F3770">
        <v>9.6999999999999993</v>
      </c>
      <c r="N3770" t="s">
        <v>157</v>
      </c>
    </row>
    <row r="3771" spans="1:14" x14ac:dyDescent="0.2">
      <c r="A3771">
        <v>2454779</v>
      </c>
      <c r="B3771" s="1">
        <v>44950</v>
      </c>
      <c r="C3771" t="s">
        <v>219</v>
      </c>
      <c r="D3771" t="s">
        <v>134</v>
      </c>
      <c r="E3771">
        <v>1</v>
      </c>
      <c r="F3771">
        <v>119.9</v>
      </c>
      <c r="N3771" t="s">
        <v>157</v>
      </c>
    </row>
    <row r="3772" spans="1:14" x14ac:dyDescent="0.2">
      <c r="A3772">
        <v>2469314</v>
      </c>
      <c r="B3772" s="1">
        <v>44950</v>
      </c>
      <c r="C3772" t="s">
        <v>219</v>
      </c>
      <c r="D3772" t="s">
        <v>136</v>
      </c>
      <c r="E3772">
        <v>0</v>
      </c>
      <c r="F3772">
        <v>36.700000000000003</v>
      </c>
      <c r="N3772" t="s">
        <v>157</v>
      </c>
    </row>
    <row r="3773" spans="1:14" x14ac:dyDescent="0.2">
      <c r="A3773">
        <v>2449929</v>
      </c>
      <c r="B3773" s="1">
        <v>44942</v>
      </c>
      <c r="C3773" t="s">
        <v>219</v>
      </c>
      <c r="D3773" t="s">
        <v>140</v>
      </c>
      <c r="E3773">
        <v>0</v>
      </c>
      <c r="F3773">
        <v>34.9</v>
      </c>
      <c r="N3773" t="s">
        <v>157</v>
      </c>
    </row>
    <row r="3774" spans="1:14" x14ac:dyDescent="0.2">
      <c r="A3774">
        <v>2445010</v>
      </c>
      <c r="B3774" s="1">
        <v>44940</v>
      </c>
      <c r="C3774" t="s">
        <v>219</v>
      </c>
      <c r="D3774" t="s">
        <v>138</v>
      </c>
      <c r="E3774">
        <v>1</v>
      </c>
      <c r="F3774">
        <v>102.3</v>
      </c>
      <c r="N3774" t="s">
        <v>157</v>
      </c>
    </row>
    <row r="3775" spans="1:14" x14ac:dyDescent="0.2">
      <c r="A3775">
        <v>2443723</v>
      </c>
      <c r="B3775" s="1">
        <v>44938</v>
      </c>
      <c r="C3775" t="s">
        <v>219</v>
      </c>
      <c r="D3775" t="s">
        <v>136</v>
      </c>
      <c r="E3775">
        <v>0</v>
      </c>
      <c r="F3775">
        <v>7.4</v>
      </c>
      <c r="N3775" t="s">
        <v>157</v>
      </c>
    </row>
    <row r="3776" spans="1:14" x14ac:dyDescent="0.2">
      <c r="A3776">
        <v>2431560</v>
      </c>
      <c r="B3776" s="1">
        <v>44937</v>
      </c>
      <c r="C3776" t="s">
        <v>219</v>
      </c>
      <c r="D3776" t="s">
        <v>137</v>
      </c>
      <c r="E3776">
        <v>1</v>
      </c>
      <c r="F3776">
        <v>15.5</v>
      </c>
      <c r="N3776" t="s">
        <v>157</v>
      </c>
    </row>
    <row r="3777" spans="1:14" x14ac:dyDescent="0.2">
      <c r="A3777">
        <v>2537314</v>
      </c>
      <c r="B3777" s="1">
        <v>44981</v>
      </c>
      <c r="C3777" t="s">
        <v>220</v>
      </c>
      <c r="D3777" t="s">
        <v>143</v>
      </c>
      <c r="E3777">
        <v>1</v>
      </c>
      <c r="F3777">
        <v>58</v>
      </c>
      <c r="G3777" t="s">
        <v>220</v>
      </c>
      <c r="H3777" t="s">
        <v>10</v>
      </c>
      <c r="I3777">
        <v>70</v>
      </c>
      <c r="J3777">
        <v>1</v>
      </c>
      <c r="K3777">
        <v>90</v>
      </c>
      <c r="L3777">
        <v>0</v>
      </c>
      <c r="M3777">
        <v>0</v>
      </c>
      <c r="N3777" t="s">
        <v>157</v>
      </c>
    </row>
    <row r="3778" spans="1:14" x14ac:dyDescent="0.2">
      <c r="A3778">
        <v>2375636</v>
      </c>
      <c r="B3778" s="1">
        <v>44908</v>
      </c>
      <c r="C3778" t="s">
        <v>221</v>
      </c>
      <c r="D3778" t="s">
        <v>143</v>
      </c>
      <c r="E3778">
        <v>1</v>
      </c>
      <c r="F3778">
        <v>0.4</v>
      </c>
      <c r="G3778" t="s">
        <v>221</v>
      </c>
      <c r="H3778" t="s">
        <v>10</v>
      </c>
      <c r="I3778">
        <v>50</v>
      </c>
      <c r="J3778">
        <v>1</v>
      </c>
      <c r="K3778">
        <v>90</v>
      </c>
      <c r="L3778">
        <v>0</v>
      </c>
      <c r="M3778">
        <v>0</v>
      </c>
      <c r="N3778" t="s">
        <v>157</v>
      </c>
    </row>
    <row r="3779" spans="1:14" x14ac:dyDescent="0.2">
      <c r="A3779">
        <v>2378340</v>
      </c>
      <c r="B3779" s="1">
        <v>44897</v>
      </c>
      <c r="C3779" t="s">
        <v>221</v>
      </c>
      <c r="D3779" t="s">
        <v>132</v>
      </c>
      <c r="E3779">
        <v>1</v>
      </c>
      <c r="F3779">
        <v>1.4</v>
      </c>
      <c r="G3779" t="s">
        <v>221</v>
      </c>
      <c r="H3779" t="s">
        <v>10</v>
      </c>
      <c r="I3779">
        <v>50</v>
      </c>
      <c r="J3779">
        <v>1</v>
      </c>
      <c r="K3779">
        <v>90</v>
      </c>
      <c r="L3779">
        <v>0</v>
      </c>
      <c r="M3779">
        <v>0</v>
      </c>
      <c r="N3779" t="s">
        <v>157</v>
      </c>
    </row>
    <row r="3780" spans="1:14" x14ac:dyDescent="0.2">
      <c r="A3780">
        <v>2505191</v>
      </c>
      <c r="B3780" s="1">
        <v>44965</v>
      </c>
      <c r="C3780" t="s">
        <v>221</v>
      </c>
      <c r="D3780" t="s">
        <v>139</v>
      </c>
      <c r="E3780">
        <v>0</v>
      </c>
      <c r="F3780">
        <v>0.8</v>
      </c>
      <c r="G3780" t="s">
        <v>221</v>
      </c>
      <c r="H3780" t="s">
        <v>10</v>
      </c>
      <c r="I3780">
        <v>50</v>
      </c>
      <c r="J3780">
        <v>1</v>
      </c>
      <c r="K3780">
        <v>90</v>
      </c>
      <c r="L3780">
        <v>0</v>
      </c>
      <c r="M3780">
        <v>0</v>
      </c>
      <c r="N3780" t="s">
        <v>157</v>
      </c>
    </row>
    <row r="3781" spans="1:14" x14ac:dyDescent="0.2">
      <c r="A3781">
        <v>2525526</v>
      </c>
      <c r="B3781" s="1">
        <v>44975</v>
      </c>
      <c r="C3781" t="s">
        <v>222</v>
      </c>
      <c r="D3781" t="s">
        <v>143</v>
      </c>
      <c r="E3781">
        <v>1</v>
      </c>
      <c r="F3781">
        <v>65.099999999999994</v>
      </c>
      <c r="G3781" t="s">
        <v>222</v>
      </c>
      <c r="H3781" t="s">
        <v>10</v>
      </c>
      <c r="I3781">
        <v>50</v>
      </c>
      <c r="J3781">
        <v>1</v>
      </c>
      <c r="K3781">
        <v>90</v>
      </c>
      <c r="L3781">
        <v>0</v>
      </c>
      <c r="M3781">
        <v>0</v>
      </c>
      <c r="N3781" t="s">
        <v>157</v>
      </c>
    </row>
    <row r="3782" spans="1:14" x14ac:dyDescent="0.2">
      <c r="A3782">
        <v>2510282</v>
      </c>
      <c r="B3782" s="1">
        <v>44971</v>
      </c>
      <c r="C3782" t="s">
        <v>222</v>
      </c>
      <c r="D3782" t="s">
        <v>135</v>
      </c>
      <c r="E3782">
        <v>0</v>
      </c>
      <c r="F3782">
        <v>62.3</v>
      </c>
      <c r="G3782" t="s">
        <v>222</v>
      </c>
      <c r="H3782" t="s">
        <v>10</v>
      </c>
      <c r="I3782">
        <v>50</v>
      </c>
      <c r="J3782">
        <v>1</v>
      </c>
      <c r="K3782">
        <v>90</v>
      </c>
      <c r="L3782">
        <v>0</v>
      </c>
      <c r="M3782">
        <v>0</v>
      </c>
      <c r="N3782" t="s">
        <v>157</v>
      </c>
    </row>
    <row r="3783" spans="1:14" x14ac:dyDescent="0.2">
      <c r="A3783">
        <v>2511005</v>
      </c>
      <c r="B3783" s="1">
        <v>44968</v>
      </c>
      <c r="C3783" t="s">
        <v>222</v>
      </c>
      <c r="D3783" t="s">
        <v>138</v>
      </c>
      <c r="E3783">
        <v>1</v>
      </c>
      <c r="F3783">
        <v>45.9</v>
      </c>
      <c r="G3783" t="s">
        <v>222</v>
      </c>
      <c r="H3783" t="s">
        <v>10</v>
      </c>
      <c r="I3783">
        <v>50</v>
      </c>
      <c r="J3783">
        <v>1</v>
      </c>
      <c r="K3783">
        <v>90</v>
      </c>
      <c r="L3783">
        <v>0</v>
      </c>
      <c r="M3783">
        <v>0</v>
      </c>
      <c r="N3783" t="s">
        <v>157</v>
      </c>
    </row>
    <row r="3784" spans="1:14" x14ac:dyDescent="0.2">
      <c r="A3784">
        <v>2451041</v>
      </c>
      <c r="B3784" s="1">
        <v>44942</v>
      </c>
      <c r="C3784" t="s">
        <v>222</v>
      </c>
      <c r="D3784" t="s">
        <v>140</v>
      </c>
      <c r="E3784">
        <v>0</v>
      </c>
      <c r="F3784">
        <v>14.6</v>
      </c>
      <c r="G3784" t="s">
        <v>222</v>
      </c>
      <c r="H3784" t="s">
        <v>10</v>
      </c>
      <c r="I3784">
        <v>50</v>
      </c>
      <c r="J3784">
        <v>1</v>
      </c>
      <c r="K3784">
        <v>90</v>
      </c>
      <c r="L3784">
        <v>0</v>
      </c>
      <c r="M3784">
        <v>0</v>
      </c>
      <c r="N3784" t="s">
        <v>157</v>
      </c>
    </row>
    <row r="3785" spans="1:14" x14ac:dyDescent="0.2">
      <c r="A3785">
        <v>2447431</v>
      </c>
      <c r="B3785" s="1">
        <v>44940</v>
      </c>
      <c r="C3785" t="s">
        <v>222</v>
      </c>
      <c r="D3785" t="s">
        <v>136</v>
      </c>
      <c r="E3785">
        <v>0</v>
      </c>
      <c r="F3785">
        <v>10.9</v>
      </c>
      <c r="G3785" t="s">
        <v>222</v>
      </c>
      <c r="H3785" t="s">
        <v>10</v>
      </c>
      <c r="I3785">
        <v>50</v>
      </c>
      <c r="J3785">
        <v>1</v>
      </c>
      <c r="K3785">
        <v>90</v>
      </c>
      <c r="L3785">
        <v>0</v>
      </c>
      <c r="M3785">
        <v>0</v>
      </c>
      <c r="N3785" t="s">
        <v>157</v>
      </c>
    </row>
    <row r="3786" spans="1:14" x14ac:dyDescent="0.2">
      <c r="A3786">
        <v>2441211</v>
      </c>
      <c r="B3786" s="1">
        <v>44938</v>
      </c>
      <c r="C3786" t="s">
        <v>222</v>
      </c>
      <c r="D3786" t="s">
        <v>137</v>
      </c>
      <c r="E3786">
        <v>0</v>
      </c>
      <c r="F3786">
        <v>49.1</v>
      </c>
      <c r="G3786" t="s">
        <v>222</v>
      </c>
      <c r="H3786" t="s">
        <v>10</v>
      </c>
      <c r="I3786">
        <v>50</v>
      </c>
      <c r="J3786">
        <v>1</v>
      </c>
      <c r="K3786">
        <v>90</v>
      </c>
      <c r="L3786">
        <v>0</v>
      </c>
      <c r="M3786">
        <v>0</v>
      </c>
      <c r="N3786" t="s">
        <v>157</v>
      </c>
    </row>
    <row r="3787" spans="1:14" x14ac:dyDescent="0.2">
      <c r="A3787">
        <v>2411343</v>
      </c>
      <c r="B3787" s="1">
        <v>44919</v>
      </c>
      <c r="C3787" t="s">
        <v>223</v>
      </c>
      <c r="D3787" t="s">
        <v>140</v>
      </c>
      <c r="E3787">
        <v>0</v>
      </c>
      <c r="F3787">
        <v>0.6</v>
      </c>
      <c r="N3787" t="s">
        <v>157</v>
      </c>
    </row>
    <row r="3788" spans="1:14" x14ac:dyDescent="0.2">
      <c r="A3788">
        <v>2384877</v>
      </c>
      <c r="B3788" s="1">
        <v>44903</v>
      </c>
      <c r="C3788" t="s">
        <v>223</v>
      </c>
      <c r="D3788" t="s">
        <v>152</v>
      </c>
      <c r="E3788">
        <v>0</v>
      </c>
      <c r="F3788">
        <v>2.7</v>
      </c>
      <c r="N3788" t="s">
        <v>157</v>
      </c>
    </row>
    <row r="3789" spans="1:14" x14ac:dyDescent="0.2">
      <c r="A3789">
        <v>2384517</v>
      </c>
      <c r="B3789" s="1">
        <v>44902</v>
      </c>
      <c r="C3789" t="s">
        <v>223</v>
      </c>
      <c r="D3789" t="s">
        <v>142</v>
      </c>
      <c r="E3789">
        <v>0</v>
      </c>
      <c r="F3789">
        <v>39</v>
      </c>
      <c r="N3789" t="s">
        <v>157</v>
      </c>
    </row>
    <row r="3790" spans="1:14" x14ac:dyDescent="0.2">
      <c r="A3790">
        <v>2404607</v>
      </c>
      <c r="B3790" s="1">
        <v>44915</v>
      </c>
      <c r="C3790" t="s">
        <v>224</v>
      </c>
      <c r="D3790" t="s">
        <v>141</v>
      </c>
      <c r="E3790">
        <v>1</v>
      </c>
      <c r="F3790">
        <v>35.4</v>
      </c>
      <c r="G3790" t="s">
        <v>224</v>
      </c>
      <c r="H3790" t="s">
        <v>10</v>
      </c>
      <c r="I3790">
        <v>50</v>
      </c>
      <c r="J3790">
        <v>1</v>
      </c>
      <c r="K3790">
        <v>90</v>
      </c>
      <c r="L3790">
        <v>0</v>
      </c>
      <c r="M3790">
        <v>0</v>
      </c>
      <c r="N3790" t="s">
        <v>157</v>
      </c>
    </row>
    <row r="3791" spans="1:14" x14ac:dyDescent="0.2">
      <c r="A3791">
        <v>2407832</v>
      </c>
      <c r="B3791" s="1">
        <v>44919</v>
      </c>
      <c r="C3791" t="s">
        <v>225</v>
      </c>
      <c r="D3791" t="s">
        <v>136</v>
      </c>
      <c r="E3791">
        <v>1</v>
      </c>
      <c r="F3791">
        <v>53.9</v>
      </c>
      <c r="N3791" t="s">
        <v>157</v>
      </c>
    </row>
    <row r="3792" spans="1:14" x14ac:dyDescent="0.2">
      <c r="A3792">
        <v>2491577</v>
      </c>
      <c r="B3792" s="1">
        <v>44959</v>
      </c>
      <c r="C3792" t="s">
        <v>225</v>
      </c>
      <c r="D3792" t="s">
        <v>136</v>
      </c>
      <c r="E3792">
        <v>1</v>
      </c>
      <c r="F3792">
        <v>180.6</v>
      </c>
      <c r="N3792" t="s">
        <v>157</v>
      </c>
    </row>
    <row r="3793" spans="1:14" x14ac:dyDescent="0.2">
      <c r="A3793">
        <v>2406386</v>
      </c>
      <c r="B3793" s="1">
        <v>44915</v>
      </c>
      <c r="C3793" t="s">
        <v>226</v>
      </c>
      <c r="D3793" t="s">
        <v>138</v>
      </c>
      <c r="E3793">
        <v>0</v>
      </c>
      <c r="F3793">
        <v>9.4</v>
      </c>
      <c r="G3793" t="s">
        <v>226</v>
      </c>
      <c r="H3793" t="s">
        <v>10</v>
      </c>
      <c r="I3793">
        <v>50</v>
      </c>
      <c r="J3793">
        <v>1</v>
      </c>
      <c r="K3793">
        <v>90</v>
      </c>
      <c r="L3793">
        <v>0</v>
      </c>
      <c r="M3793">
        <v>0</v>
      </c>
      <c r="N3793" t="s">
        <v>157</v>
      </c>
    </row>
    <row r="3794" spans="1:14" x14ac:dyDescent="0.2">
      <c r="A3794">
        <v>2404950</v>
      </c>
      <c r="B3794" s="1">
        <v>44914</v>
      </c>
      <c r="C3794" t="s">
        <v>226</v>
      </c>
      <c r="D3794" t="s">
        <v>137</v>
      </c>
      <c r="E3794">
        <v>1</v>
      </c>
      <c r="F3794">
        <v>32.200000000000003</v>
      </c>
      <c r="G3794" t="s">
        <v>226</v>
      </c>
      <c r="H3794" t="s">
        <v>10</v>
      </c>
      <c r="I3794">
        <v>50</v>
      </c>
      <c r="J3794">
        <v>1</v>
      </c>
      <c r="K3794">
        <v>90</v>
      </c>
      <c r="L3794">
        <v>0</v>
      </c>
      <c r="M3794">
        <v>0</v>
      </c>
      <c r="N3794" t="s">
        <v>157</v>
      </c>
    </row>
    <row r="3795" spans="1:14" x14ac:dyDescent="0.2">
      <c r="A3795">
        <v>2532773</v>
      </c>
      <c r="B3795" s="1">
        <v>44978</v>
      </c>
      <c r="C3795" t="s">
        <v>226</v>
      </c>
      <c r="D3795" t="s">
        <v>138</v>
      </c>
      <c r="E3795">
        <v>0</v>
      </c>
      <c r="F3795">
        <v>16.899999999999999</v>
      </c>
      <c r="G3795" t="s">
        <v>226</v>
      </c>
      <c r="H3795" t="s">
        <v>10</v>
      </c>
      <c r="I3795">
        <v>50</v>
      </c>
      <c r="J3795">
        <v>1</v>
      </c>
      <c r="K3795">
        <v>90</v>
      </c>
      <c r="L3795">
        <v>0</v>
      </c>
      <c r="M3795">
        <v>0</v>
      </c>
      <c r="N3795" t="s">
        <v>157</v>
      </c>
    </row>
    <row r="3796" spans="1:14" x14ac:dyDescent="0.2">
      <c r="A3796">
        <v>2524988</v>
      </c>
      <c r="B3796" s="1">
        <v>44974</v>
      </c>
      <c r="C3796" t="s">
        <v>226</v>
      </c>
      <c r="D3796" t="s">
        <v>134</v>
      </c>
      <c r="E3796">
        <v>1</v>
      </c>
      <c r="F3796">
        <v>4.3</v>
      </c>
      <c r="G3796" t="s">
        <v>226</v>
      </c>
      <c r="H3796" t="s">
        <v>10</v>
      </c>
      <c r="I3796">
        <v>50</v>
      </c>
      <c r="J3796">
        <v>1</v>
      </c>
      <c r="K3796">
        <v>90</v>
      </c>
      <c r="L3796">
        <v>0</v>
      </c>
      <c r="M3796">
        <v>0</v>
      </c>
      <c r="N3796" t="s">
        <v>157</v>
      </c>
    </row>
    <row r="3797" spans="1:14" x14ac:dyDescent="0.2">
      <c r="A3797">
        <v>2410523</v>
      </c>
      <c r="B3797" s="1">
        <v>44918</v>
      </c>
      <c r="C3797" t="s">
        <v>227</v>
      </c>
      <c r="D3797" t="s">
        <v>143</v>
      </c>
      <c r="E3797">
        <v>1</v>
      </c>
      <c r="F3797">
        <v>4.2</v>
      </c>
      <c r="N3797" t="s">
        <v>157</v>
      </c>
    </row>
    <row r="3798" spans="1:14" x14ac:dyDescent="0.2">
      <c r="A3798">
        <v>2402205</v>
      </c>
      <c r="B3798" s="1">
        <v>44913</v>
      </c>
      <c r="C3798" t="s">
        <v>227</v>
      </c>
      <c r="D3798" t="s">
        <v>140</v>
      </c>
      <c r="E3798">
        <v>1</v>
      </c>
      <c r="F3798">
        <v>1.2</v>
      </c>
      <c r="N3798" t="s">
        <v>157</v>
      </c>
    </row>
    <row r="3799" spans="1:14" x14ac:dyDescent="0.2">
      <c r="A3799">
        <v>2399479</v>
      </c>
      <c r="B3799" s="1">
        <v>44911</v>
      </c>
      <c r="C3799" t="s">
        <v>227</v>
      </c>
      <c r="D3799" t="s">
        <v>143</v>
      </c>
      <c r="E3799">
        <v>0</v>
      </c>
      <c r="F3799">
        <v>170</v>
      </c>
      <c r="N3799" t="s">
        <v>157</v>
      </c>
    </row>
    <row r="3800" spans="1:14" x14ac:dyDescent="0.2">
      <c r="A3800">
        <v>2395349</v>
      </c>
      <c r="B3800" s="1">
        <v>44908</v>
      </c>
      <c r="C3800" t="s">
        <v>227</v>
      </c>
      <c r="D3800" t="s">
        <v>139</v>
      </c>
      <c r="E3800">
        <v>1</v>
      </c>
      <c r="F3800">
        <v>1.4</v>
      </c>
      <c r="N3800" t="s">
        <v>157</v>
      </c>
    </row>
    <row r="3801" spans="1:14" x14ac:dyDescent="0.2">
      <c r="A3801">
        <v>2535976</v>
      </c>
      <c r="B3801" s="1">
        <v>44980</v>
      </c>
      <c r="C3801" t="s">
        <v>227</v>
      </c>
      <c r="D3801" t="s">
        <v>132</v>
      </c>
      <c r="E3801">
        <v>1</v>
      </c>
      <c r="F3801">
        <v>32.6</v>
      </c>
      <c r="N3801" t="s">
        <v>157</v>
      </c>
    </row>
    <row r="3802" spans="1:14" x14ac:dyDescent="0.2">
      <c r="A3802">
        <v>2533632</v>
      </c>
      <c r="B3802" s="1">
        <v>44979</v>
      </c>
      <c r="C3802" t="s">
        <v>227</v>
      </c>
      <c r="D3802" t="s">
        <v>149</v>
      </c>
      <c r="E3802">
        <v>0</v>
      </c>
      <c r="F3802">
        <v>24.4</v>
      </c>
      <c r="N3802" t="s">
        <v>157</v>
      </c>
    </row>
    <row r="3803" spans="1:14" x14ac:dyDescent="0.2">
      <c r="A3803">
        <v>2522119</v>
      </c>
      <c r="B3803" s="1">
        <v>44974</v>
      </c>
      <c r="C3803" t="s">
        <v>227</v>
      </c>
      <c r="D3803" t="s">
        <v>134</v>
      </c>
      <c r="E3803">
        <v>0</v>
      </c>
      <c r="F3803">
        <v>1.6</v>
      </c>
      <c r="N3803" t="s">
        <v>157</v>
      </c>
    </row>
    <row r="3804" spans="1:14" x14ac:dyDescent="0.2">
      <c r="A3804">
        <v>2475436</v>
      </c>
      <c r="B3804" s="1">
        <v>44959</v>
      </c>
      <c r="C3804" t="s">
        <v>227</v>
      </c>
      <c r="D3804" t="s">
        <v>137</v>
      </c>
      <c r="E3804">
        <v>0</v>
      </c>
      <c r="F3804">
        <v>0</v>
      </c>
      <c r="N3804" t="s">
        <v>157</v>
      </c>
    </row>
    <row r="3805" spans="1:14" x14ac:dyDescent="0.2">
      <c r="A3805">
        <v>2466550</v>
      </c>
      <c r="B3805" s="1">
        <v>44953</v>
      </c>
      <c r="C3805" t="s">
        <v>227</v>
      </c>
      <c r="D3805" t="s">
        <v>142</v>
      </c>
      <c r="E3805">
        <v>0</v>
      </c>
      <c r="F3805">
        <v>16.3</v>
      </c>
      <c r="N3805" t="s">
        <v>157</v>
      </c>
    </row>
    <row r="3806" spans="1:14" x14ac:dyDescent="0.2">
      <c r="A3806">
        <v>2453536</v>
      </c>
      <c r="B3806" s="1">
        <v>44944</v>
      </c>
      <c r="C3806" t="s">
        <v>227</v>
      </c>
      <c r="D3806" t="s">
        <v>143</v>
      </c>
      <c r="E3806">
        <v>1</v>
      </c>
      <c r="F3806">
        <v>7.6</v>
      </c>
      <c r="N3806" t="s">
        <v>157</v>
      </c>
    </row>
    <row r="3807" spans="1:14" x14ac:dyDescent="0.2">
      <c r="A3807">
        <v>2444817</v>
      </c>
      <c r="B3807" s="1">
        <v>44939</v>
      </c>
      <c r="C3807" t="s">
        <v>227</v>
      </c>
      <c r="D3807" t="s">
        <v>143</v>
      </c>
      <c r="E3807">
        <v>1</v>
      </c>
      <c r="F3807">
        <v>0.5</v>
      </c>
      <c r="N3807" t="s">
        <v>157</v>
      </c>
    </row>
    <row r="3808" spans="1:14" x14ac:dyDescent="0.2">
      <c r="A3808">
        <v>2393850</v>
      </c>
      <c r="B3808" s="1">
        <v>44911</v>
      </c>
      <c r="C3808" t="s">
        <v>228</v>
      </c>
      <c r="D3808" t="s">
        <v>151</v>
      </c>
      <c r="E3808">
        <v>0</v>
      </c>
      <c r="F3808">
        <v>0.5</v>
      </c>
      <c r="G3808" t="s">
        <v>228</v>
      </c>
      <c r="H3808" t="s">
        <v>10</v>
      </c>
      <c r="I3808">
        <v>75</v>
      </c>
      <c r="J3808">
        <v>1</v>
      </c>
      <c r="K3808">
        <v>90</v>
      </c>
      <c r="L3808">
        <v>0</v>
      </c>
      <c r="M3808">
        <v>0</v>
      </c>
      <c r="N3808" t="s">
        <v>157</v>
      </c>
    </row>
    <row r="3809" spans="1:14" x14ac:dyDescent="0.2">
      <c r="A3809">
        <v>2408097</v>
      </c>
      <c r="B3809" s="1">
        <v>44916</v>
      </c>
      <c r="C3809" t="s">
        <v>229</v>
      </c>
      <c r="D3809" t="s">
        <v>141</v>
      </c>
      <c r="E3809">
        <v>1</v>
      </c>
      <c r="F3809">
        <v>11.1</v>
      </c>
      <c r="G3809" t="s">
        <v>229</v>
      </c>
      <c r="H3809" t="s">
        <v>10</v>
      </c>
      <c r="I3809">
        <v>100</v>
      </c>
      <c r="J3809">
        <v>1</v>
      </c>
      <c r="K3809">
        <v>90</v>
      </c>
      <c r="L3809">
        <v>0</v>
      </c>
      <c r="M3809">
        <v>0</v>
      </c>
      <c r="N3809" t="s">
        <v>157</v>
      </c>
    </row>
    <row r="3810" spans="1:14" x14ac:dyDescent="0.2">
      <c r="A3810">
        <v>2407909</v>
      </c>
      <c r="B3810" s="1">
        <v>44916</v>
      </c>
      <c r="C3810" t="s">
        <v>230</v>
      </c>
      <c r="D3810" t="s">
        <v>138</v>
      </c>
      <c r="E3810">
        <v>1</v>
      </c>
      <c r="F3810">
        <v>27.6</v>
      </c>
      <c r="G3810" t="s">
        <v>230</v>
      </c>
      <c r="H3810" t="s">
        <v>10</v>
      </c>
      <c r="I3810">
        <v>75</v>
      </c>
      <c r="J3810">
        <v>1</v>
      </c>
      <c r="K3810">
        <v>90</v>
      </c>
      <c r="L3810">
        <v>0</v>
      </c>
      <c r="M3810">
        <v>0</v>
      </c>
      <c r="N3810" t="s">
        <v>157</v>
      </c>
    </row>
    <row r="3811" spans="1:14" x14ac:dyDescent="0.2">
      <c r="A3811">
        <v>2407909</v>
      </c>
      <c r="B3811" s="1">
        <v>44916</v>
      </c>
      <c r="C3811" t="s">
        <v>230</v>
      </c>
      <c r="D3811" t="s">
        <v>138</v>
      </c>
      <c r="E3811">
        <v>1</v>
      </c>
      <c r="F3811">
        <v>27.6</v>
      </c>
      <c r="G3811" t="s">
        <v>230</v>
      </c>
      <c r="H3811" t="s">
        <v>10</v>
      </c>
      <c r="I3811">
        <v>75</v>
      </c>
      <c r="J3811">
        <v>1</v>
      </c>
      <c r="K3811">
        <v>90</v>
      </c>
      <c r="L3811">
        <v>0</v>
      </c>
      <c r="M3811">
        <v>0</v>
      </c>
      <c r="N3811" t="s">
        <v>157</v>
      </c>
    </row>
    <row r="3812" spans="1:14" x14ac:dyDescent="0.2">
      <c r="A3812">
        <v>2406138</v>
      </c>
      <c r="B3812" s="1">
        <v>44917</v>
      </c>
      <c r="C3812" t="s">
        <v>231</v>
      </c>
      <c r="D3812" t="s">
        <v>152</v>
      </c>
      <c r="E3812">
        <v>1</v>
      </c>
      <c r="F3812">
        <v>2</v>
      </c>
      <c r="G3812" t="s">
        <v>231</v>
      </c>
      <c r="H3812" t="s">
        <v>31</v>
      </c>
      <c r="I3812">
        <v>0</v>
      </c>
      <c r="J3812">
        <v>0</v>
      </c>
      <c r="K3812">
        <v>0</v>
      </c>
      <c r="L3812">
        <v>0</v>
      </c>
      <c r="M3812">
        <v>0</v>
      </c>
      <c r="N3812" t="s">
        <v>157</v>
      </c>
    </row>
    <row r="3813" spans="1:14" x14ac:dyDescent="0.2">
      <c r="A3813">
        <v>2513631</v>
      </c>
      <c r="B3813" s="1">
        <v>44970</v>
      </c>
      <c r="C3813" t="s">
        <v>232</v>
      </c>
      <c r="D3813" t="s">
        <v>141</v>
      </c>
      <c r="E3813">
        <v>1</v>
      </c>
      <c r="F3813">
        <v>0.7</v>
      </c>
      <c r="G3813" t="s">
        <v>232</v>
      </c>
      <c r="H3813" t="s">
        <v>10</v>
      </c>
      <c r="I3813">
        <v>50</v>
      </c>
      <c r="J3813">
        <v>1</v>
      </c>
      <c r="K3813">
        <v>90</v>
      </c>
      <c r="L3813">
        <v>0</v>
      </c>
      <c r="M3813">
        <v>0</v>
      </c>
      <c r="N3813" t="s">
        <v>157</v>
      </c>
    </row>
    <row r="3814" spans="1:14" x14ac:dyDescent="0.2">
      <c r="A3814">
        <v>2485529</v>
      </c>
      <c r="B3814" s="1">
        <v>44957</v>
      </c>
      <c r="C3814" t="s">
        <v>233</v>
      </c>
      <c r="D3814" t="s">
        <v>138</v>
      </c>
      <c r="E3814">
        <v>0</v>
      </c>
      <c r="F3814">
        <v>24.9</v>
      </c>
      <c r="G3814" t="s">
        <v>233</v>
      </c>
      <c r="H3814" t="s">
        <v>10</v>
      </c>
      <c r="I3814">
        <v>40</v>
      </c>
      <c r="J3814">
        <v>1</v>
      </c>
      <c r="K3814">
        <v>90</v>
      </c>
      <c r="L3814">
        <v>0</v>
      </c>
      <c r="M3814">
        <v>0</v>
      </c>
      <c r="N3814" t="s">
        <v>157</v>
      </c>
    </row>
    <row r="3815" spans="1:14" x14ac:dyDescent="0.2">
      <c r="A3815">
        <v>2519728</v>
      </c>
      <c r="B3815" s="1">
        <v>44972</v>
      </c>
      <c r="C3815" t="s">
        <v>234</v>
      </c>
      <c r="D3815" t="s">
        <v>142</v>
      </c>
      <c r="E3815">
        <v>0</v>
      </c>
      <c r="F3815">
        <v>14.8</v>
      </c>
      <c r="G3815" t="s">
        <v>234</v>
      </c>
      <c r="H3815" t="s">
        <v>10</v>
      </c>
      <c r="I3815">
        <v>50</v>
      </c>
      <c r="J3815">
        <v>1</v>
      </c>
      <c r="K3815">
        <v>90</v>
      </c>
      <c r="L3815">
        <v>0</v>
      </c>
      <c r="M3815">
        <v>0</v>
      </c>
      <c r="N3815" t="s">
        <v>157</v>
      </c>
    </row>
    <row r="3816" spans="1:14" x14ac:dyDescent="0.2">
      <c r="A3816">
        <v>2512791</v>
      </c>
      <c r="B3816" s="1">
        <v>44969</v>
      </c>
      <c r="C3816" t="s">
        <v>235</v>
      </c>
      <c r="D3816" t="s">
        <v>134</v>
      </c>
      <c r="E3816">
        <v>0</v>
      </c>
      <c r="F3816">
        <v>0.4</v>
      </c>
      <c r="G3816" t="s">
        <v>235</v>
      </c>
      <c r="H3816" t="s">
        <v>10</v>
      </c>
      <c r="I3816">
        <v>40</v>
      </c>
      <c r="J3816">
        <v>1</v>
      </c>
      <c r="K3816">
        <v>90</v>
      </c>
      <c r="L3816">
        <v>0</v>
      </c>
      <c r="M3816">
        <v>0</v>
      </c>
      <c r="N3816" t="s">
        <v>157</v>
      </c>
    </row>
    <row r="3817" spans="1:14" x14ac:dyDescent="0.2">
      <c r="A3817">
        <v>2512791</v>
      </c>
      <c r="B3817" s="1">
        <v>44969</v>
      </c>
      <c r="C3817" t="s">
        <v>235</v>
      </c>
      <c r="D3817" t="s">
        <v>134</v>
      </c>
      <c r="E3817">
        <v>0</v>
      </c>
      <c r="F3817">
        <v>0.4</v>
      </c>
      <c r="G3817" t="s">
        <v>235</v>
      </c>
      <c r="H3817" t="s">
        <v>10</v>
      </c>
      <c r="I3817">
        <v>40</v>
      </c>
      <c r="J3817">
        <v>1</v>
      </c>
      <c r="K3817">
        <v>90</v>
      </c>
      <c r="L3817">
        <v>0</v>
      </c>
      <c r="M3817">
        <v>0</v>
      </c>
      <c r="N3817" t="s">
        <v>157</v>
      </c>
    </row>
    <row r="3818" spans="1:14" x14ac:dyDescent="0.2">
      <c r="A3818">
        <v>2407887</v>
      </c>
      <c r="B3818" s="1">
        <v>44917</v>
      </c>
      <c r="C3818" t="s">
        <v>236</v>
      </c>
      <c r="D3818" t="s">
        <v>151</v>
      </c>
      <c r="E3818">
        <v>1</v>
      </c>
      <c r="F3818">
        <v>3.6</v>
      </c>
      <c r="G3818" t="s">
        <v>236</v>
      </c>
      <c r="H3818" t="s">
        <v>10</v>
      </c>
      <c r="I3818">
        <v>100</v>
      </c>
      <c r="J3818">
        <v>0</v>
      </c>
      <c r="K3818">
        <v>90</v>
      </c>
      <c r="L3818">
        <v>150</v>
      </c>
      <c r="M3818">
        <v>3</v>
      </c>
      <c r="N3818" t="s">
        <v>157</v>
      </c>
    </row>
    <row r="3819" spans="1:14" x14ac:dyDescent="0.2">
      <c r="A3819">
        <v>2408516</v>
      </c>
      <c r="B3819" s="1">
        <v>44916</v>
      </c>
      <c r="C3819" t="s">
        <v>236</v>
      </c>
      <c r="D3819" t="s">
        <v>136</v>
      </c>
      <c r="E3819">
        <v>0</v>
      </c>
      <c r="F3819">
        <v>0.9</v>
      </c>
      <c r="G3819" t="s">
        <v>236</v>
      </c>
      <c r="H3819" t="s">
        <v>10</v>
      </c>
      <c r="I3819">
        <v>100</v>
      </c>
      <c r="J3819">
        <v>0</v>
      </c>
      <c r="K3819">
        <v>90</v>
      </c>
      <c r="L3819">
        <v>150</v>
      </c>
      <c r="M3819">
        <v>3</v>
      </c>
      <c r="N3819" t="s">
        <v>157</v>
      </c>
    </row>
    <row r="3820" spans="1:14" x14ac:dyDescent="0.2">
      <c r="A3820">
        <v>2406636</v>
      </c>
      <c r="B3820" s="1">
        <v>44916</v>
      </c>
      <c r="C3820" t="s">
        <v>236</v>
      </c>
      <c r="D3820" t="s">
        <v>132</v>
      </c>
      <c r="E3820">
        <v>1</v>
      </c>
      <c r="F3820">
        <v>64.900000000000006</v>
      </c>
      <c r="G3820" t="s">
        <v>236</v>
      </c>
      <c r="H3820" t="s">
        <v>10</v>
      </c>
      <c r="I3820">
        <v>100</v>
      </c>
      <c r="J3820">
        <v>0</v>
      </c>
      <c r="K3820">
        <v>90</v>
      </c>
      <c r="L3820">
        <v>150</v>
      </c>
      <c r="M3820">
        <v>3</v>
      </c>
      <c r="N3820" t="s">
        <v>157</v>
      </c>
    </row>
    <row r="3821" spans="1:14" x14ac:dyDescent="0.2">
      <c r="A3821">
        <v>2404425</v>
      </c>
      <c r="B3821" s="1">
        <v>44914</v>
      </c>
      <c r="C3821" t="s">
        <v>236</v>
      </c>
      <c r="D3821" t="s">
        <v>138</v>
      </c>
      <c r="E3821">
        <v>0</v>
      </c>
      <c r="F3821">
        <v>3.7</v>
      </c>
      <c r="G3821" t="s">
        <v>236</v>
      </c>
      <c r="H3821" t="s">
        <v>10</v>
      </c>
      <c r="I3821">
        <v>100</v>
      </c>
      <c r="J3821">
        <v>0</v>
      </c>
      <c r="K3821">
        <v>90</v>
      </c>
      <c r="L3821">
        <v>150</v>
      </c>
      <c r="M3821">
        <v>3</v>
      </c>
      <c r="N3821" t="s">
        <v>157</v>
      </c>
    </row>
    <row r="3822" spans="1:14" x14ac:dyDescent="0.2">
      <c r="A3822">
        <v>2404039</v>
      </c>
      <c r="B3822" s="1">
        <v>44914</v>
      </c>
      <c r="C3822" t="s">
        <v>236</v>
      </c>
      <c r="D3822" t="s">
        <v>149</v>
      </c>
      <c r="E3822">
        <v>1</v>
      </c>
      <c r="F3822">
        <v>3.3</v>
      </c>
      <c r="G3822" t="s">
        <v>236</v>
      </c>
      <c r="H3822" t="s">
        <v>10</v>
      </c>
      <c r="I3822">
        <v>100</v>
      </c>
      <c r="J3822">
        <v>0</v>
      </c>
      <c r="K3822">
        <v>90</v>
      </c>
      <c r="L3822">
        <v>150</v>
      </c>
      <c r="M3822">
        <v>3</v>
      </c>
      <c r="N3822" t="s">
        <v>157</v>
      </c>
    </row>
    <row r="3823" spans="1:14" x14ac:dyDescent="0.2">
      <c r="A3823">
        <v>2402368</v>
      </c>
      <c r="B3823" s="1">
        <v>44912</v>
      </c>
      <c r="C3823" t="s">
        <v>236</v>
      </c>
      <c r="D3823" t="s">
        <v>135</v>
      </c>
      <c r="E3823">
        <v>0</v>
      </c>
      <c r="F3823">
        <v>3.4</v>
      </c>
      <c r="G3823" t="s">
        <v>236</v>
      </c>
      <c r="H3823" t="s">
        <v>10</v>
      </c>
      <c r="I3823">
        <v>100</v>
      </c>
      <c r="J3823">
        <v>0</v>
      </c>
      <c r="K3823">
        <v>90</v>
      </c>
      <c r="L3823">
        <v>150</v>
      </c>
      <c r="M3823">
        <v>3</v>
      </c>
      <c r="N3823" t="s">
        <v>157</v>
      </c>
    </row>
    <row r="3824" spans="1:14" x14ac:dyDescent="0.2">
      <c r="A3824">
        <v>2397767</v>
      </c>
      <c r="B3824" s="1">
        <v>44909</v>
      </c>
      <c r="C3824" t="s">
        <v>236</v>
      </c>
      <c r="D3824" t="s">
        <v>132</v>
      </c>
      <c r="E3824">
        <v>1</v>
      </c>
      <c r="F3824">
        <v>2.2000000000000002</v>
      </c>
      <c r="G3824" t="s">
        <v>236</v>
      </c>
      <c r="H3824" t="s">
        <v>10</v>
      </c>
      <c r="I3824">
        <v>100</v>
      </c>
      <c r="J3824">
        <v>0</v>
      </c>
      <c r="K3824">
        <v>90</v>
      </c>
      <c r="L3824">
        <v>150</v>
      </c>
      <c r="M3824">
        <v>3</v>
      </c>
      <c r="N3824" t="s">
        <v>157</v>
      </c>
    </row>
    <row r="3825" spans="1:14" x14ac:dyDescent="0.2">
      <c r="A3825">
        <v>2440967</v>
      </c>
      <c r="B3825" s="1">
        <v>44937</v>
      </c>
      <c r="C3825" t="s">
        <v>236</v>
      </c>
      <c r="D3825" t="s">
        <v>143</v>
      </c>
      <c r="E3825">
        <v>0</v>
      </c>
      <c r="F3825">
        <v>15.3</v>
      </c>
      <c r="G3825" t="s">
        <v>236</v>
      </c>
      <c r="H3825" t="s">
        <v>10</v>
      </c>
      <c r="I3825">
        <v>100</v>
      </c>
      <c r="J3825">
        <v>0</v>
      </c>
      <c r="K3825">
        <v>90</v>
      </c>
      <c r="L3825">
        <v>150</v>
      </c>
      <c r="M3825">
        <v>3</v>
      </c>
      <c r="N3825" t="s">
        <v>157</v>
      </c>
    </row>
    <row r="3826" spans="1:14" x14ac:dyDescent="0.2">
      <c r="A3826">
        <v>2447212</v>
      </c>
      <c r="B3826" s="1">
        <v>44945</v>
      </c>
      <c r="C3826" t="s">
        <v>237</v>
      </c>
      <c r="D3826" t="s">
        <v>151</v>
      </c>
      <c r="E3826">
        <v>0</v>
      </c>
      <c r="F3826">
        <v>8.4</v>
      </c>
      <c r="G3826" t="s">
        <v>237</v>
      </c>
      <c r="H3826" t="s">
        <v>10</v>
      </c>
      <c r="I3826">
        <v>50</v>
      </c>
      <c r="J3826">
        <v>1</v>
      </c>
      <c r="K3826">
        <v>90</v>
      </c>
      <c r="L3826">
        <v>0</v>
      </c>
      <c r="M3826">
        <v>0</v>
      </c>
      <c r="N3826" t="s">
        <v>157</v>
      </c>
    </row>
    <row r="3827" spans="1:14" x14ac:dyDescent="0.2">
      <c r="A3827">
        <v>2433301</v>
      </c>
      <c r="B3827" s="1">
        <v>44936</v>
      </c>
      <c r="C3827" t="s">
        <v>238</v>
      </c>
      <c r="D3827" t="s">
        <v>136</v>
      </c>
      <c r="E3827">
        <v>0</v>
      </c>
      <c r="F3827">
        <v>5.0999999999999996</v>
      </c>
      <c r="G3827" t="s">
        <v>238</v>
      </c>
      <c r="H3827" t="s">
        <v>10</v>
      </c>
      <c r="I3827">
        <v>30</v>
      </c>
      <c r="J3827">
        <v>1</v>
      </c>
      <c r="K3827">
        <v>90</v>
      </c>
      <c r="L3827">
        <v>0</v>
      </c>
      <c r="M3827">
        <v>0</v>
      </c>
      <c r="N3827" t="s">
        <v>157</v>
      </c>
    </row>
    <row r="3828" spans="1:14" x14ac:dyDescent="0.2">
      <c r="A3828">
        <v>2433301</v>
      </c>
      <c r="B3828" s="1">
        <v>44936</v>
      </c>
      <c r="C3828" t="s">
        <v>238</v>
      </c>
      <c r="D3828" t="s">
        <v>136</v>
      </c>
      <c r="E3828">
        <v>0</v>
      </c>
      <c r="F3828">
        <v>5.0999999999999996</v>
      </c>
      <c r="G3828" t="s">
        <v>238</v>
      </c>
      <c r="H3828" t="s">
        <v>10</v>
      </c>
      <c r="I3828">
        <v>30</v>
      </c>
      <c r="J3828">
        <v>1</v>
      </c>
      <c r="K3828">
        <v>90</v>
      </c>
      <c r="L3828">
        <v>0</v>
      </c>
      <c r="M3828">
        <v>0</v>
      </c>
      <c r="N3828" t="s">
        <v>157</v>
      </c>
    </row>
    <row r="3829" spans="1:14" x14ac:dyDescent="0.2">
      <c r="A3829">
        <v>2516486</v>
      </c>
      <c r="B3829" s="1">
        <v>44972</v>
      </c>
      <c r="C3829" t="s">
        <v>239</v>
      </c>
      <c r="D3829" t="s">
        <v>149</v>
      </c>
      <c r="E3829">
        <v>0</v>
      </c>
      <c r="F3829">
        <v>15.9</v>
      </c>
      <c r="G3829" t="s">
        <v>239</v>
      </c>
      <c r="H3829" t="s">
        <v>10</v>
      </c>
      <c r="I3829">
        <v>30</v>
      </c>
      <c r="J3829">
        <v>1</v>
      </c>
      <c r="K3829">
        <v>90</v>
      </c>
      <c r="L3829">
        <v>0</v>
      </c>
      <c r="M3829">
        <v>0</v>
      </c>
      <c r="N3829" t="s">
        <v>157</v>
      </c>
    </row>
    <row r="3830" spans="1:14" x14ac:dyDescent="0.2">
      <c r="A3830">
        <v>2540056</v>
      </c>
      <c r="B3830" s="1">
        <v>44984</v>
      </c>
      <c r="C3830" t="s">
        <v>240</v>
      </c>
      <c r="D3830" t="s">
        <v>142</v>
      </c>
      <c r="E3830">
        <v>0</v>
      </c>
      <c r="F3830">
        <v>15.2</v>
      </c>
      <c r="G3830" t="s">
        <v>240</v>
      </c>
      <c r="H3830" t="s">
        <v>10</v>
      </c>
      <c r="I3830">
        <v>30</v>
      </c>
      <c r="J3830">
        <v>1</v>
      </c>
      <c r="K3830">
        <v>90</v>
      </c>
      <c r="L3830">
        <v>0</v>
      </c>
      <c r="M3830">
        <v>0</v>
      </c>
      <c r="N3830" t="s">
        <v>157</v>
      </c>
    </row>
    <row r="3831" spans="1:14" x14ac:dyDescent="0.2">
      <c r="A3831">
        <v>2540056</v>
      </c>
      <c r="B3831" s="1">
        <v>44984</v>
      </c>
      <c r="C3831" t="s">
        <v>240</v>
      </c>
      <c r="D3831" t="s">
        <v>142</v>
      </c>
      <c r="E3831">
        <v>0</v>
      </c>
      <c r="F3831">
        <v>15.2</v>
      </c>
      <c r="G3831" t="s">
        <v>240</v>
      </c>
      <c r="H3831" t="s">
        <v>10</v>
      </c>
      <c r="I3831">
        <v>30</v>
      </c>
      <c r="J3831">
        <v>1</v>
      </c>
      <c r="K3831">
        <v>90</v>
      </c>
      <c r="L3831">
        <v>0</v>
      </c>
      <c r="M3831">
        <v>0</v>
      </c>
      <c r="N3831" t="s">
        <v>157</v>
      </c>
    </row>
    <row r="3832" spans="1:14" x14ac:dyDescent="0.2">
      <c r="A3832">
        <v>2461818</v>
      </c>
      <c r="B3832" s="1">
        <v>44946</v>
      </c>
      <c r="C3832" t="s">
        <v>240</v>
      </c>
      <c r="D3832" t="s">
        <v>149</v>
      </c>
      <c r="E3832">
        <v>0</v>
      </c>
      <c r="F3832">
        <v>12.5</v>
      </c>
      <c r="G3832" t="s">
        <v>240</v>
      </c>
      <c r="H3832" t="s">
        <v>10</v>
      </c>
      <c r="I3832">
        <v>30</v>
      </c>
      <c r="J3832">
        <v>1</v>
      </c>
      <c r="K3832">
        <v>90</v>
      </c>
      <c r="L3832">
        <v>0</v>
      </c>
      <c r="M3832">
        <v>0</v>
      </c>
      <c r="N3832" t="s">
        <v>157</v>
      </c>
    </row>
    <row r="3833" spans="1:14" x14ac:dyDescent="0.2">
      <c r="A3833">
        <v>2461818</v>
      </c>
      <c r="B3833" s="1">
        <v>44946</v>
      </c>
      <c r="C3833" t="s">
        <v>240</v>
      </c>
      <c r="D3833" t="s">
        <v>149</v>
      </c>
      <c r="E3833">
        <v>0</v>
      </c>
      <c r="F3833">
        <v>12.5</v>
      </c>
      <c r="G3833" t="s">
        <v>240</v>
      </c>
      <c r="H3833" t="s">
        <v>10</v>
      </c>
      <c r="I3833">
        <v>30</v>
      </c>
      <c r="J3833">
        <v>1</v>
      </c>
      <c r="K3833">
        <v>90</v>
      </c>
      <c r="L3833">
        <v>0</v>
      </c>
      <c r="M3833">
        <v>0</v>
      </c>
      <c r="N3833" t="s">
        <v>157</v>
      </c>
    </row>
    <row r="3834" spans="1:14" x14ac:dyDescent="0.2">
      <c r="A3834">
        <v>2443094</v>
      </c>
      <c r="B3834" s="1">
        <v>44939</v>
      </c>
      <c r="C3834" t="s">
        <v>240</v>
      </c>
      <c r="D3834" t="s">
        <v>152</v>
      </c>
      <c r="E3834">
        <v>1</v>
      </c>
      <c r="F3834">
        <v>0.4</v>
      </c>
      <c r="G3834" t="s">
        <v>240</v>
      </c>
      <c r="H3834" t="s">
        <v>10</v>
      </c>
      <c r="I3834">
        <v>30</v>
      </c>
      <c r="J3834">
        <v>1</v>
      </c>
      <c r="K3834">
        <v>90</v>
      </c>
      <c r="L3834">
        <v>0</v>
      </c>
      <c r="M3834">
        <v>0</v>
      </c>
      <c r="N3834" t="s">
        <v>157</v>
      </c>
    </row>
    <row r="3835" spans="1:14" x14ac:dyDescent="0.2">
      <c r="A3835">
        <v>2443094</v>
      </c>
      <c r="B3835" s="1">
        <v>44939</v>
      </c>
      <c r="C3835" t="s">
        <v>240</v>
      </c>
      <c r="D3835" t="s">
        <v>152</v>
      </c>
      <c r="E3835">
        <v>1</v>
      </c>
      <c r="F3835">
        <v>0.4</v>
      </c>
      <c r="G3835" t="s">
        <v>240</v>
      </c>
      <c r="H3835" t="s">
        <v>10</v>
      </c>
      <c r="I3835">
        <v>30</v>
      </c>
      <c r="J3835">
        <v>1</v>
      </c>
      <c r="K3835">
        <v>90</v>
      </c>
      <c r="L3835">
        <v>0</v>
      </c>
      <c r="M3835">
        <v>0</v>
      </c>
      <c r="N3835" t="s">
        <v>157</v>
      </c>
    </row>
    <row r="3836" spans="1:14" x14ac:dyDescent="0.2">
      <c r="A3836">
        <v>2532245</v>
      </c>
      <c r="B3836" s="1">
        <v>44978</v>
      </c>
      <c r="C3836" t="s">
        <v>241</v>
      </c>
      <c r="D3836" t="s">
        <v>142</v>
      </c>
      <c r="E3836">
        <v>0</v>
      </c>
      <c r="F3836">
        <v>2.6</v>
      </c>
      <c r="G3836" t="s">
        <v>241</v>
      </c>
      <c r="H3836" t="s">
        <v>10</v>
      </c>
      <c r="I3836">
        <v>30</v>
      </c>
      <c r="J3836">
        <v>1</v>
      </c>
      <c r="K3836">
        <v>90</v>
      </c>
      <c r="L3836">
        <v>0</v>
      </c>
      <c r="M3836">
        <v>0</v>
      </c>
      <c r="N3836" t="s">
        <v>157</v>
      </c>
    </row>
    <row r="3837" spans="1:14" x14ac:dyDescent="0.2">
      <c r="A3837">
        <v>2532245</v>
      </c>
      <c r="B3837" s="1">
        <v>44978</v>
      </c>
      <c r="C3837" t="s">
        <v>241</v>
      </c>
      <c r="D3837" t="s">
        <v>142</v>
      </c>
      <c r="E3837">
        <v>0</v>
      </c>
      <c r="F3837">
        <v>2.6</v>
      </c>
      <c r="G3837" t="s">
        <v>241</v>
      </c>
      <c r="H3837" t="s">
        <v>10</v>
      </c>
      <c r="I3837">
        <v>30</v>
      </c>
      <c r="J3837">
        <v>1</v>
      </c>
      <c r="K3837">
        <v>90</v>
      </c>
      <c r="L3837">
        <v>0</v>
      </c>
      <c r="M3837">
        <v>0</v>
      </c>
      <c r="N3837" t="s">
        <v>157</v>
      </c>
    </row>
    <row r="3838" spans="1:14" x14ac:dyDescent="0.2">
      <c r="A3838">
        <v>2475778</v>
      </c>
      <c r="B3838" s="1">
        <v>44952</v>
      </c>
      <c r="C3838" t="s">
        <v>242</v>
      </c>
      <c r="D3838" t="s">
        <v>149</v>
      </c>
      <c r="E3838">
        <v>0</v>
      </c>
      <c r="F3838">
        <v>0.4</v>
      </c>
      <c r="G3838" t="s">
        <v>242</v>
      </c>
      <c r="H3838" t="s">
        <v>10</v>
      </c>
      <c r="I3838">
        <v>40</v>
      </c>
      <c r="J3838">
        <v>0</v>
      </c>
      <c r="K3838">
        <v>90</v>
      </c>
      <c r="L3838">
        <v>0</v>
      </c>
      <c r="M3838">
        <v>0</v>
      </c>
      <c r="N3838" t="s">
        <v>157</v>
      </c>
    </row>
    <row r="3839" spans="1:14" x14ac:dyDescent="0.2">
      <c r="A3839">
        <v>2475778</v>
      </c>
      <c r="B3839" s="1">
        <v>44952</v>
      </c>
      <c r="C3839" t="s">
        <v>242</v>
      </c>
      <c r="D3839" t="s">
        <v>149</v>
      </c>
      <c r="E3839">
        <v>0</v>
      </c>
      <c r="F3839">
        <v>0.4</v>
      </c>
      <c r="G3839" t="s">
        <v>242</v>
      </c>
      <c r="H3839" t="s">
        <v>10</v>
      </c>
      <c r="I3839">
        <v>40</v>
      </c>
      <c r="J3839">
        <v>0</v>
      </c>
      <c r="K3839">
        <v>90</v>
      </c>
      <c r="L3839">
        <v>0</v>
      </c>
      <c r="M3839">
        <v>0</v>
      </c>
      <c r="N3839" t="s">
        <v>157</v>
      </c>
    </row>
    <row r="3840" spans="1:14" x14ac:dyDescent="0.2">
      <c r="A3840">
        <v>2492354</v>
      </c>
      <c r="B3840" s="1">
        <v>44959</v>
      </c>
      <c r="C3840" t="s">
        <v>243</v>
      </c>
      <c r="D3840" t="s">
        <v>139</v>
      </c>
      <c r="E3840">
        <v>0</v>
      </c>
      <c r="F3840">
        <v>23.7</v>
      </c>
      <c r="G3840" t="s">
        <v>243</v>
      </c>
      <c r="H3840" t="s">
        <v>31</v>
      </c>
      <c r="I3840">
        <v>0</v>
      </c>
      <c r="J3840">
        <v>0</v>
      </c>
      <c r="K3840">
        <v>0</v>
      </c>
      <c r="L3840">
        <v>0</v>
      </c>
      <c r="M3840">
        <v>0</v>
      </c>
      <c r="N3840" t="s">
        <v>157</v>
      </c>
    </row>
    <row r="3841" spans="1:14" x14ac:dyDescent="0.2">
      <c r="A3841">
        <v>2465468</v>
      </c>
      <c r="B3841" s="1">
        <v>44949</v>
      </c>
      <c r="C3841" t="s">
        <v>244</v>
      </c>
      <c r="D3841" t="s">
        <v>143</v>
      </c>
      <c r="E3841">
        <v>1</v>
      </c>
      <c r="F3841">
        <v>18.2</v>
      </c>
      <c r="G3841" t="s">
        <v>244</v>
      </c>
      <c r="H3841" t="s">
        <v>31</v>
      </c>
      <c r="I3841">
        <v>0</v>
      </c>
      <c r="J3841">
        <v>0</v>
      </c>
      <c r="K3841">
        <v>0</v>
      </c>
      <c r="L3841">
        <v>0</v>
      </c>
      <c r="M3841">
        <v>0</v>
      </c>
      <c r="N3841" t="s">
        <v>157</v>
      </c>
    </row>
    <row r="3842" spans="1:14" x14ac:dyDescent="0.2">
      <c r="A3842">
        <v>2515489</v>
      </c>
      <c r="B3842" s="1">
        <v>44971</v>
      </c>
      <c r="C3842" t="s">
        <v>245</v>
      </c>
      <c r="D3842" t="s">
        <v>134</v>
      </c>
      <c r="E3842">
        <v>0</v>
      </c>
      <c r="F3842">
        <v>23.9</v>
      </c>
      <c r="G3842" t="s">
        <v>245</v>
      </c>
      <c r="H3842" t="s">
        <v>10</v>
      </c>
      <c r="I3842">
        <v>100</v>
      </c>
      <c r="J3842">
        <v>1</v>
      </c>
      <c r="K3842">
        <v>90</v>
      </c>
      <c r="L3842">
        <v>0</v>
      </c>
      <c r="M3842">
        <v>0</v>
      </c>
      <c r="N3842" t="s">
        <v>157</v>
      </c>
    </row>
    <row r="3843" spans="1:14" x14ac:dyDescent="0.2">
      <c r="A3843">
        <v>2384336</v>
      </c>
      <c r="B3843" s="1">
        <v>44902</v>
      </c>
      <c r="C3843" t="s">
        <v>246</v>
      </c>
      <c r="D3843" t="s">
        <v>151</v>
      </c>
      <c r="E3843">
        <v>1</v>
      </c>
      <c r="F3843">
        <v>3.1</v>
      </c>
      <c r="G3843" t="s">
        <v>246</v>
      </c>
      <c r="H3843" t="s">
        <v>10</v>
      </c>
      <c r="I3843">
        <v>40</v>
      </c>
      <c r="J3843">
        <v>1</v>
      </c>
      <c r="K3843">
        <v>90</v>
      </c>
      <c r="L3843">
        <v>0</v>
      </c>
      <c r="M3843">
        <v>0</v>
      </c>
      <c r="N3843" t="s">
        <v>157</v>
      </c>
    </row>
    <row r="3844" spans="1:14" x14ac:dyDescent="0.2">
      <c r="A3844">
        <v>2485971</v>
      </c>
      <c r="B3844" s="1">
        <v>44960</v>
      </c>
      <c r="C3844" t="s">
        <v>247</v>
      </c>
      <c r="D3844" t="s">
        <v>142</v>
      </c>
      <c r="E3844">
        <v>0</v>
      </c>
      <c r="F3844">
        <v>6.6</v>
      </c>
      <c r="G3844" t="s">
        <v>247</v>
      </c>
      <c r="H3844" t="s">
        <v>10</v>
      </c>
      <c r="I3844">
        <v>50</v>
      </c>
      <c r="J3844">
        <v>0</v>
      </c>
      <c r="K3844">
        <v>0</v>
      </c>
      <c r="L3844">
        <v>0</v>
      </c>
      <c r="M3844">
        <v>0</v>
      </c>
      <c r="N3844" t="s">
        <v>157</v>
      </c>
    </row>
    <row r="3845" spans="1:14" x14ac:dyDescent="0.2">
      <c r="A3845">
        <v>2469772</v>
      </c>
      <c r="B3845" s="1">
        <v>44951</v>
      </c>
      <c r="C3845" t="s">
        <v>247</v>
      </c>
      <c r="D3845" t="s">
        <v>142</v>
      </c>
      <c r="E3845">
        <v>1</v>
      </c>
      <c r="F3845">
        <v>25.2</v>
      </c>
      <c r="G3845" t="s">
        <v>247</v>
      </c>
      <c r="H3845" t="s">
        <v>10</v>
      </c>
      <c r="I3845">
        <v>50</v>
      </c>
      <c r="J3845">
        <v>0</v>
      </c>
      <c r="K3845">
        <v>0</v>
      </c>
      <c r="L3845">
        <v>0</v>
      </c>
      <c r="M3845">
        <v>0</v>
      </c>
      <c r="N3845" t="s">
        <v>157</v>
      </c>
    </row>
    <row r="3846" spans="1:14" x14ac:dyDescent="0.2">
      <c r="A3846">
        <v>2406685</v>
      </c>
      <c r="B3846" s="1">
        <v>44915</v>
      </c>
      <c r="C3846" t="s">
        <v>248</v>
      </c>
      <c r="D3846" t="s">
        <v>141</v>
      </c>
      <c r="E3846">
        <v>0</v>
      </c>
      <c r="F3846">
        <v>1.1000000000000001</v>
      </c>
      <c r="N3846" t="s">
        <v>157</v>
      </c>
    </row>
    <row r="3847" spans="1:14" x14ac:dyDescent="0.2">
      <c r="A3847">
        <v>2402191</v>
      </c>
      <c r="B3847" s="1">
        <v>44913</v>
      </c>
      <c r="C3847" t="s">
        <v>248</v>
      </c>
      <c r="D3847" t="s">
        <v>140</v>
      </c>
      <c r="E3847">
        <v>0</v>
      </c>
      <c r="F3847">
        <v>14.2</v>
      </c>
      <c r="N3847" t="s">
        <v>157</v>
      </c>
    </row>
    <row r="3848" spans="1:14" x14ac:dyDescent="0.2">
      <c r="A3848">
        <v>2511369</v>
      </c>
      <c r="B3848" s="1">
        <v>44968</v>
      </c>
      <c r="C3848" t="s">
        <v>248</v>
      </c>
      <c r="D3848" t="s">
        <v>137</v>
      </c>
      <c r="E3848">
        <v>0</v>
      </c>
      <c r="F3848">
        <v>26.9</v>
      </c>
      <c r="N3848" t="s">
        <v>157</v>
      </c>
    </row>
    <row r="3849" spans="1:14" x14ac:dyDescent="0.2">
      <c r="A3849">
        <v>2493326</v>
      </c>
      <c r="B3849" s="1">
        <v>44965</v>
      </c>
      <c r="C3849" t="s">
        <v>248</v>
      </c>
      <c r="D3849" t="s">
        <v>152</v>
      </c>
      <c r="E3849">
        <v>1</v>
      </c>
      <c r="F3849">
        <v>2.7</v>
      </c>
      <c r="N3849" t="s">
        <v>157</v>
      </c>
    </row>
    <row r="3850" spans="1:14" x14ac:dyDescent="0.2">
      <c r="A3850">
        <v>2500617</v>
      </c>
      <c r="B3850" s="1">
        <v>44964</v>
      </c>
      <c r="C3850" t="s">
        <v>248</v>
      </c>
      <c r="D3850" t="s">
        <v>151</v>
      </c>
      <c r="E3850">
        <v>1</v>
      </c>
      <c r="F3850">
        <v>5.6</v>
      </c>
      <c r="N3850" t="s">
        <v>157</v>
      </c>
    </row>
    <row r="3851" spans="1:14" x14ac:dyDescent="0.2">
      <c r="A3851">
        <v>2476289</v>
      </c>
      <c r="B3851" s="1">
        <v>44953</v>
      </c>
      <c r="C3851" t="s">
        <v>248</v>
      </c>
      <c r="D3851" t="s">
        <v>140</v>
      </c>
      <c r="E3851">
        <v>1</v>
      </c>
      <c r="F3851">
        <v>19</v>
      </c>
      <c r="N3851" t="s">
        <v>157</v>
      </c>
    </row>
    <row r="3852" spans="1:14" x14ac:dyDescent="0.2">
      <c r="A3852">
        <v>2476754</v>
      </c>
      <c r="B3852" s="1">
        <v>44953</v>
      </c>
      <c r="C3852" t="s">
        <v>248</v>
      </c>
      <c r="D3852" t="s">
        <v>134</v>
      </c>
      <c r="E3852">
        <v>0</v>
      </c>
      <c r="F3852">
        <v>0.8</v>
      </c>
      <c r="N3852" t="s">
        <v>157</v>
      </c>
    </row>
    <row r="3853" spans="1:14" x14ac:dyDescent="0.2">
      <c r="A3853">
        <v>2471053</v>
      </c>
      <c r="B3853" s="1">
        <v>44953</v>
      </c>
      <c r="C3853" t="s">
        <v>248</v>
      </c>
      <c r="D3853" t="s">
        <v>137</v>
      </c>
      <c r="E3853">
        <v>0</v>
      </c>
      <c r="F3853">
        <v>0.9</v>
      </c>
      <c r="N3853" t="s">
        <v>157</v>
      </c>
    </row>
    <row r="3854" spans="1:14" x14ac:dyDescent="0.2">
      <c r="A3854">
        <v>2469396</v>
      </c>
      <c r="B3854" s="1">
        <v>44951</v>
      </c>
      <c r="C3854" t="s">
        <v>248</v>
      </c>
      <c r="D3854" t="s">
        <v>139</v>
      </c>
      <c r="E3854">
        <v>0</v>
      </c>
      <c r="F3854">
        <v>0</v>
      </c>
      <c r="N3854" t="s">
        <v>157</v>
      </c>
    </row>
    <row r="3855" spans="1:14" x14ac:dyDescent="0.2">
      <c r="A3855">
        <v>2458671</v>
      </c>
      <c r="B3855" s="1">
        <v>44946</v>
      </c>
      <c r="C3855" t="s">
        <v>248</v>
      </c>
      <c r="D3855" t="s">
        <v>135</v>
      </c>
      <c r="E3855">
        <v>0</v>
      </c>
      <c r="F3855">
        <v>4.4000000000000004</v>
      </c>
      <c r="N3855" t="s">
        <v>157</v>
      </c>
    </row>
    <row r="3856" spans="1:14" x14ac:dyDescent="0.2">
      <c r="A3856">
        <v>2426278</v>
      </c>
      <c r="B3856" s="1">
        <v>44937</v>
      </c>
      <c r="C3856" t="s">
        <v>248</v>
      </c>
      <c r="D3856" t="s">
        <v>139</v>
      </c>
      <c r="E3856">
        <v>0</v>
      </c>
      <c r="F3856">
        <v>6</v>
      </c>
      <c r="N3856" t="s">
        <v>157</v>
      </c>
    </row>
    <row r="3857" spans="1:14" x14ac:dyDescent="0.2">
      <c r="A3857">
        <v>2395354</v>
      </c>
      <c r="B3857" s="1">
        <v>44913</v>
      </c>
      <c r="C3857" t="s">
        <v>249</v>
      </c>
      <c r="D3857" t="s">
        <v>151</v>
      </c>
      <c r="E3857">
        <v>0</v>
      </c>
      <c r="F3857">
        <v>4.0999999999999996</v>
      </c>
      <c r="G3857" t="s">
        <v>249</v>
      </c>
      <c r="H3857" t="s">
        <v>10</v>
      </c>
      <c r="I3857">
        <v>50</v>
      </c>
      <c r="J3857">
        <v>1</v>
      </c>
      <c r="K3857">
        <v>90</v>
      </c>
      <c r="L3857">
        <v>0</v>
      </c>
      <c r="M3857">
        <v>0</v>
      </c>
      <c r="N3857" t="s">
        <v>157</v>
      </c>
    </row>
    <row r="3858" spans="1:14" x14ac:dyDescent="0.2">
      <c r="A3858">
        <v>2373740</v>
      </c>
      <c r="B3858" s="1">
        <v>44903</v>
      </c>
      <c r="C3858" t="s">
        <v>249</v>
      </c>
      <c r="D3858" t="s">
        <v>135</v>
      </c>
      <c r="E3858">
        <v>1</v>
      </c>
      <c r="F3858">
        <v>0.4</v>
      </c>
      <c r="G3858" t="s">
        <v>249</v>
      </c>
      <c r="H3858" t="s">
        <v>10</v>
      </c>
      <c r="I3858">
        <v>50</v>
      </c>
      <c r="J3858">
        <v>1</v>
      </c>
      <c r="K3858">
        <v>90</v>
      </c>
      <c r="L3858">
        <v>0</v>
      </c>
      <c r="M3858">
        <v>0</v>
      </c>
      <c r="N3858" t="s">
        <v>157</v>
      </c>
    </row>
    <row r="3859" spans="1:14" x14ac:dyDescent="0.2">
      <c r="A3859">
        <v>2375655</v>
      </c>
      <c r="B3859" s="1">
        <v>44899</v>
      </c>
      <c r="C3859" t="s">
        <v>249</v>
      </c>
      <c r="D3859" t="s">
        <v>137</v>
      </c>
      <c r="E3859">
        <v>0</v>
      </c>
      <c r="F3859">
        <v>8.4</v>
      </c>
      <c r="G3859" t="s">
        <v>249</v>
      </c>
      <c r="H3859" t="s">
        <v>10</v>
      </c>
      <c r="I3859">
        <v>50</v>
      </c>
      <c r="J3859">
        <v>1</v>
      </c>
      <c r="K3859">
        <v>90</v>
      </c>
      <c r="L3859">
        <v>0</v>
      </c>
      <c r="M3859">
        <v>0</v>
      </c>
      <c r="N3859" t="s">
        <v>157</v>
      </c>
    </row>
    <row r="3860" spans="1:14" x14ac:dyDescent="0.2">
      <c r="A3860">
        <v>2486062</v>
      </c>
      <c r="B3860" s="1">
        <v>44967</v>
      </c>
      <c r="C3860" t="s">
        <v>249</v>
      </c>
      <c r="D3860" t="s">
        <v>143</v>
      </c>
      <c r="E3860">
        <v>1</v>
      </c>
      <c r="F3860">
        <v>0.4</v>
      </c>
      <c r="G3860" t="s">
        <v>249</v>
      </c>
      <c r="H3860" t="s">
        <v>10</v>
      </c>
      <c r="I3860">
        <v>50</v>
      </c>
      <c r="J3860">
        <v>1</v>
      </c>
      <c r="K3860">
        <v>90</v>
      </c>
      <c r="L3860">
        <v>0</v>
      </c>
      <c r="M3860">
        <v>0</v>
      </c>
      <c r="N3860" t="s">
        <v>157</v>
      </c>
    </row>
    <row r="3861" spans="1:14" x14ac:dyDescent="0.2">
      <c r="A3861">
        <v>2397960</v>
      </c>
      <c r="B3861" s="1">
        <v>44909</v>
      </c>
      <c r="C3861" t="s">
        <v>250</v>
      </c>
      <c r="D3861" t="s">
        <v>139</v>
      </c>
      <c r="E3861">
        <v>1</v>
      </c>
      <c r="F3861">
        <v>4.3</v>
      </c>
      <c r="G3861" t="s">
        <v>250</v>
      </c>
      <c r="H3861" t="s">
        <v>10</v>
      </c>
      <c r="I3861">
        <v>40</v>
      </c>
      <c r="J3861">
        <v>1</v>
      </c>
      <c r="K3861">
        <v>90</v>
      </c>
      <c r="L3861">
        <v>0</v>
      </c>
      <c r="M3861">
        <v>0</v>
      </c>
      <c r="N3861" t="s">
        <v>157</v>
      </c>
    </row>
    <row r="3862" spans="1:14" x14ac:dyDescent="0.2">
      <c r="A3862">
        <v>2504149</v>
      </c>
      <c r="B3862" s="1">
        <v>44965</v>
      </c>
      <c r="C3862" t="s">
        <v>250</v>
      </c>
      <c r="D3862" t="s">
        <v>132</v>
      </c>
      <c r="E3862">
        <v>1</v>
      </c>
      <c r="F3862">
        <v>37.9</v>
      </c>
      <c r="G3862" t="s">
        <v>250</v>
      </c>
      <c r="H3862" t="s">
        <v>10</v>
      </c>
      <c r="I3862">
        <v>40</v>
      </c>
      <c r="J3862">
        <v>1</v>
      </c>
      <c r="K3862">
        <v>90</v>
      </c>
      <c r="L3862">
        <v>0</v>
      </c>
      <c r="M3862">
        <v>0</v>
      </c>
      <c r="N3862" t="s">
        <v>157</v>
      </c>
    </row>
    <row r="3863" spans="1:14" x14ac:dyDescent="0.2">
      <c r="A3863">
        <v>2534321</v>
      </c>
      <c r="B3863" s="1">
        <v>44981</v>
      </c>
      <c r="C3863" t="s">
        <v>251</v>
      </c>
      <c r="D3863" t="s">
        <v>149</v>
      </c>
      <c r="E3863">
        <v>1</v>
      </c>
      <c r="F3863">
        <v>18.2</v>
      </c>
      <c r="G3863" t="s">
        <v>251</v>
      </c>
      <c r="H3863" t="s">
        <v>31</v>
      </c>
      <c r="I3863">
        <v>0</v>
      </c>
      <c r="J3863">
        <v>0</v>
      </c>
      <c r="K3863">
        <v>0</v>
      </c>
      <c r="L3863">
        <v>0</v>
      </c>
      <c r="M3863">
        <v>0</v>
      </c>
      <c r="N3863" t="s">
        <v>157</v>
      </c>
    </row>
    <row r="3864" spans="1:14" x14ac:dyDescent="0.2">
      <c r="A3864">
        <v>2534321</v>
      </c>
      <c r="B3864" s="1">
        <v>44981</v>
      </c>
      <c r="C3864" t="s">
        <v>251</v>
      </c>
      <c r="D3864" t="s">
        <v>149</v>
      </c>
      <c r="E3864">
        <v>1</v>
      </c>
      <c r="F3864">
        <v>18.2</v>
      </c>
      <c r="G3864" t="s">
        <v>251</v>
      </c>
      <c r="H3864" t="s">
        <v>31</v>
      </c>
      <c r="I3864">
        <v>0</v>
      </c>
      <c r="J3864">
        <v>0</v>
      </c>
      <c r="K3864">
        <v>0</v>
      </c>
      <c r="L3864">
        <v>0</v>
      </c>
      <c r="M3864">
        <v>0</v>
      </c>
      <c r="N3864" t="s">
        <v>157</v>
      </c>
    </row>
    <row r="3865" spans="1:14" x14ac:dyDescent="0.2">
      <c r="A3865">
        <v>2468411</v>
      </c>
      <c r="B3865" s="1">
        <v>44951</v>
      </c>
      <c r="C3865" t="s">
        <v>251</v>
      </c>
      <c r="D3865" t="s">
        <v>143</v>
      </c>
      <c r="E3865">
        <v>1</v>
      </c>
      <c r="F3865">
        <v>14</v>
      </c>
      <c r="G3865" t="s">
        <v>251</v>
      </c>
      <c r="H3865" t="s">
        <v>31</v>
      </c>
      <c r="I3865">
        <v>0</v>
      </c>
      <c r="J3865">
        <v>0</v>
      </c>
      <c r="K3865">
        <v>0</v>
      </c>
      <c r="L3865">
        <v>0</v>
      </c>
      <c r="M3865">
        <v>0</v>
      </c>
      <c r="N3865" t="s">
        <v>157</v>
      </c>
    </row>
    <row r="3866" spans="1:14" x14ac:dyDescent="0.2">
      <c r="A3866">
        <v>2468411</v>
      </c>
      <c r="B3866" s="1">
        <v>44951</v>
      </c>
      <c r="C3866" t="s">
        <v>251</v>
      </c>
      <c r="D3866" t="s">
        <v>143</v>
      </c>
      <c r="E3866">
        <v>1</v>
      </c>
      <c r="F3866">
        <v>14</v>
      </c>
      <c r="G3866" t="s">
        <v>251</v>
      </c>
      <c r="H3866" t="s">
        <v>31</v>
      </c>
      <c r="I3866">
        <v>0</v>
      </c>
      <c r="J3866">
        <v>0</v>
      </c>
      <c r="K3866">
        <v>0</v>
      </c>
      <c r="L3866">
        <v>0</v>
      </c>
      <c r="M3866">
        <v>0</v>
      </c>
      <c r="N3866" t="s">
        <v>157</v>
      </c>
    </row>
    <row r="3867" spans="1:14" x14ac:dyDescent="0.2">
      <c r="A3867">
        <v>2459621</v>
      </c>
      <c r="B3867" s="1">
        <v>44974</v>
      </c>
      <c r="C3867" t="s">
        <v>252</v>
      </c>
      <c r="D3867" t="s">
        <v>136</v>
      </c>
      <c r="E3867">
        <v>0</v>
      </c>
      <c r="F3867">
        <v>26.2</v>
      </c>
      <c r="G3867" t="s">
        <v>252</v>
      </c>
      <c r="H3867" t="s">
        <v>31</v>
      </c>
      <c r="I3867">
        <v>0</v>
      </c>
      <c r="J3867">
        <v>0</v>
      </c>
      <c r="K3867">
        <v>0</v>
      </c>
      <c r="L3867">
        <v>0</v>
      </c>
      <c r="M3867">
        <v>0</v>
      </c>
      <c r="N3867" t="s">
        <v>157</v>
      </c>
    </row>
    <row r="3868" spans="1:14" x14ac:dyDescent="0.2">
      <c r="A3868">
        <v>2459621</v>
      </c>
      <c r="B3868" s="1">
        <v>44974</v>
      </c>
      <c r="C3868" t="s">
        <v>252</v>
      </c>
      <c r="D3868" t="s">
        <v>136</v>
      </c>
      <c r="E3868">
        <v>0</v>
      </c>
      <c r="F3868">
        <v>26.2</v>
      </c>
      <c r="G3868" t="s">
        <v>252</v>
      </c>
      <c r="H3868" t="s">
        <v>31</v>
      </c>
      <c r="I3868">
        <v>0</v>
      </c>
      <c r="J3868">
        <v>0</v>
      </c>
      <c r="K3868">
        <v>0</v>
      </c>
      <c r="L3868">
        <v>0</v>
      </c>
      <c r="M3868">
        <v>0</v>
      </c>
      <c r="N3868" t="s">
        <v>157</v>
      </c>
    </row>
    <row r="3869" spans="1:14" x14ac:dyDescent="0.2">
      <c r="A3869">
        <v>2402159</v>
      </c>
      <c r="B3869" s="1">
        <v>44912</v>
      </c>
      <c r="C3869" t="s">
        <v>253</v>
      </c>
      <c r="D3869" t="s">
        <v>134</v>
      </c>
      <c r="E3869">
        <v>1</v>
      </c>
      <c r="F3869">
        <v>38.4</v>
      </c>
      <c r="N3869" t="s">
        <v>157</v>
      </c>
    </row>
    <row r="3870" spans="1:14" x14ac:dyDescent="0.2">
      <c r="A3870">
        <v>2490080</v>
      </c>
      <c r="B3870" s="1">
        <v>44959</v>
      </c>
      <c r="C3870" t="s">
        <v>253</v>
      </c>
      <c r="D3870" t="s">
        <v>141</v>
      </c>
      <c r="E3870">
        <v>0</v>
      </c>
      <c r="F3870">
        <v>1</v>
      </c>
      <c r="N3870" t="s">
        <v>157</v>
      </c>
    </row>
    <row r="3871" spans="1:14" x14ac:dyDescent="0.2">
      <c r="A3871">
        <v>2376325</v>
      </c>
      <c r="B3871" s="1">
        <v>44896</v>
      </c>
      <c r="C3871" t="s">
        <v>254</v>
      </c>
      <c r="D3871" t="s">
        <v>135</v>
      </c>
      <c r="E3871">
        <v>1</v>
      </c>
      <c r="F3871">
        <v>0</v>
      </c>
      <c r="G3871" t="s">
        <v>254</v>
      </c>
      <c r="H3871" t="s">
        <v>10</v>
      </c>
      <c r="I3871">
        <v>75</v>
      </c>
      <c r="J3871">
        <v>1</v>
      </c>
      <c r="K3871">
        <v>90</v>
      </c>
      <c r="L3871">
        <v>0</v>
      </c>
      <c r="M3871">
        <v>0</v>
      </c>
      <c r="N3871" t="s">
        <v>157</v>
      </c>
    </row>
    <row r="3872" spans="1:14" x14ac:dyDescent="0.2">
      <c r="A3872">
        <v>2454124</v>
      </c>
      <c r="B3872" s="1">
        <v>44952</v>
      </c>
      <c r="C3872" t="s">
        <v>254</v>
      </c>
      <c r="D3872" t="s">
        <v>143</v>
      </c>
      <c r="E3872">
        <v>0</v>
      </c>
      <c r="F3872">
        <v>6.3</v>
      </c>
      <c r="G3872" t="s">
        <v>254</v>
      </c>
      <c r="H3872" t="s">
        <v>10</v>
      </c>
      <c r="I3872">
        <v>75</v>
      </c>
      <c r="J3872">
        <v>1</v>
      </c>
      <c r="K3872">
        <v>90</v>
      </c>
      <c r="L3872">
        <v>0</v>
      </c>
      <c r="M3872">
        <v>0</v>
      </c>
      <c r="N3872" t="s">
        <v>157</v>
      </c>
    </row>
    <row r="3873" spans="1:14" x14ac:dyDescent="0.2">
      <c r="A3873">
        <v>2454425</v>
      </c>
      <c r="B3873" s="1">
        <v>44943</v>
      </c>
      <c r="C3873" t="s">
        <v>255</v>
      </c>
      <c r="D3873" t="s">
        <v>132</v>
      </c>
      <c r="E3873">
        <v>0</v>
      </c>
      <c r="F3873">
        <v>0.6</v>
      </c>
      <c r="G3873" t="s">
        <v>255</v>
      </c>
      <c r="H3873" t="s">
        <v>10</v>
      </c>
      <c r="I3873">
        <v>50</v>
      </c>
      <c r="J3873">
        <v>50</v>
      </c>
      <c r="K3873">
        <v>90</v>
      </c>
      <c r="L3873">
        <v>0</v>
      </c>
      <c r="M3873">
        <v>0</v>
      </c>
      <c r="N3873" t="s">
        <v>157</v>
      </c>
    </row>
    <row r="3874" spans="1:14" x14ac:dyDescent="0.2">
      <c r="A3874">
        <v>2454425</v>
      </c>
      <c r="B3874" s="1">
        <v>44943</v>
      </c>
      <c r="C3874" t="s">
        <v>255</v>
      </c>
      <c r="D3874" t="s">
        <v>132</v>
      </c>
      <c r="E3874">
        <v>0</v>
      </c>
      <c r="F3874">
        <v>0.6</v>
      </c>
      <c r="G3874" t="s">
        <v>255</v>
      </c>
      <c r="H3874" t="s">
        <v>10</v>
      </c>
      <c r="I3874">
        <v>50</v>
      </c>
      <c r="J3874">
        <v>50</v>
      </c>
      <c r="K3874">
        <v>90</v>
      </c>
      <c r="L3874">
        <v>0</v>
      </c>
      <c r="M3874">
        <v>0</v>
      </c>
      <c r="N3874" t="s">
        <v>157</v>
      </c>
    </row>
    <row r="3875" spans="1:14" x14ac:dyDescent="0.2">
      <c r="A3875">
        <v>2401143</v>
      </c>
      <c r="B3875" s="1">
        <v>44911</v>
      </c>
      <c r="C3875" t="s">
        <v>256</v>
      </c>
      <c r="D3875" t="s">
        <v>135</v>
      </c>
      <c r="E3875">
        <v>1</v>
      </c>
      <c r="F3875">
        <v>7.5</v>
      </c>
      <c r="N3875" t="s">
        <v>157</v>
      </c>
    </row>
    <row r="3876" spans="1:14" x14ac:dyDescent="0.2">
      <c r="A3876">
        <v>2481878</v>
      </c>
      <c r="B3876" s="1">
        <v>44956</v>
      </c>
      <c r="C3876" t="s">
        <v>256</v>
      </c>
      <c r="D3876" t="s">
        <v>138</v>
      </c>
      <c r="E3876">
        <v>1</v>
      </c>
      <c r="F3876">
        <v>4.4000000000000004</v>
      </c>
      <c r="N3876" t="s">
        <v>157</v>
      </c>
    </row>
    <row r="3877" spans="1:14" x14ac:dyDescent="0.2">
      <c r="A3877">
        <v>2389492</v>
      </c>
      <c r="B3877" s="1">
        <v>44909</v>
      </c>
      <c r="C3877" t="s">
        <v>257</v>
      </c>
      <c r="D3877" t="s">
        <v>143</v>
      </c>
      <c r="E3877">
        <v>1</v>
      </c>
      <c r="F3877">
        <v>7.5</v>
      </c>
      <c r="N3877" t="s">
        <v>157</v>
      </c>
    </row>
    <row r="3878" spans="1:14" x14ac:dyDescent="0.2">
      <c r="A3878">
        <v>2506107</v>
      </c>
      <c r="B3878" s="1">
        <v>44966</v>
      </c>
      <c r="C3878" t="s">
        <v>257</v>
      </c>
      <c r="D3878" t="s">
        <v>135</v>
      </c>
      <c r="E3878">
        <v>1</v>
      </c>
      <c r="F3878">
        <v>0.7</v>
      </c>
      <c r="N3878" t="s">
        <v>157</v>
      </c>
    </row>
    <row r="3879" spans="1:14" x14ac:dyDescent="0.2">
      <c r="A3879">
        <v>2434806</v>
      </c>
      <c r="B3879" s="1">
        <v>44939</v>
      </c>
      <c r="C3879" t="s">
        <v>257</v>
      </c>
      <c r="D3879" t="s">
        <v>136</v>
      </c>
      <c r="E3879">
        <v>1</v>
      </c>
      <c r="F3879">
        <v>47.3</v>
      </c>
      <c r="N3879" t="s">
        <v>157</v>
      </c>
    </row>
    <row r="3880" spans="1:14" x14ac:dyDescent="0.2">
      <c r="A3880">
        <v>2346066</v>
      </c>
      <c r="B3880" s="1">
        <v>44906</v>
      </c>
      <c r="C3880" t="s">
        <v>258</v>
      </c>
      <c r="D3880" t="s">
        <v>149</v>
      </c>
      <c r="E3880">
        <v>1</v>
      </c>
      <c r="F3880">
        <v>13</v>
      </c>
      <c r="G3880" t="s">
        <v>258</v>
      </c>
      <c r="H3880" t="s">
        <v>10</v>
      </c>
      <c r="I3880">
        <v>30</v>
      </c>
      <c r="J3880">
        <v>1</v>
      </c>
      <c r="K3880">
        <v>90</v>
      </c>
      <c r="L3880">
        <v>0</v>
      </c>
      <c r="M3880">
        <v>0</v>
      </c>
      <c r="N3880" t="s">
        <v>157</v>
      </c>
    </row>
    <row r="3881" spans="1:14" x14ac:dyDescent="0.2">
      <c r="A3881">
        <v>2370946</v>
      </c>
      <c r="B3881" s="1">
        <v>44902</v>
      </c>
      <c r="C3881" t="s">
        <v>258</v>
      </c>
      <c r="D3881" t="s">
        <v>132</v>
      </c>
      <c r="E3881">
        <v>0</v>
      </c>
      <c r="F3881">
        <v>0.6</v>
      </c>
      <c r="G3881" t="s">
        <v>258</v>
      </c>
      <c r="H3881" t="s">
        <v>10</v>
      </c>
      <c r="I3881">
        <v>30</v>
      </c>
      <c r="J3881">
        <v>1</v>
      </c>
      <c r="K3881">
        <v>90</v>
      </c>
      <c r="L3881">
        <v>0</v>
      </c>
      <c r="M3881">
        <v>0</v>
      </c>
      <c r="N3881" t="s">
        <v>157</v>
      </c>
    </row>
    <row r="3882" spans="1:14" x14ac:dyDescent="0.2">
      <c r="A3882">
        <v>2512072</v>
      </c>
      <c r="B3882" s="1">
        <v>44972</v>
      </c>
      <c r="C3882" t="s">
        <v>258</v>
      </c>
      <c r="D3882" t="s">
        <v>138</v>
      </c>
      <c r="E3882">
        <v>1</v>
      </c>
      <c r="F3882">
        <v>2.2999999999999998</v>
      </c>
      <c r="G3882" t="s">
        <v>258</v>
      </c>
      <c r="H3882" t="s">
        <v>10</v>
      </c>
      <c r="I3882">
        <v>30</v>
      </c>
      <c r="J3882">
        <v>1</v>
      </c>
      <c r="K3882">
        <v>90</v>
      </c>
      <c r="L3882">
        <v>0</v>
      </c>
      <c r="M3882">
        <v>0</v>
      </c>
      <c r="N3882" t="s">
        <v>157</v>
      </c>
    </row>
    <row r="3883" spans="1:14" x14ac:dyDescent="0.2">
      <c r="A3883">
        <v>2496590</v>
      </c>
      <c r="B3883" s="1">
        <v>44965</v>
      </c>
      <c r="C3883" t="s">
        <v>258</v>
      </c>
      <c r="D3883" t="s">
        <v>139</v>
      </c>
      <c r="E3883">
        <v>1</v>
      </c>
      <c r="F3883">
        <v>0.4</v>
      </c>
      <c r="G3883" t="s">
        <v>258</v>
      </c>
      <c r="H3883" t="s">
        <v>10</v>
      </c>
      <c r="I3883">
        <v>30</v>
      </c>
      <c r="J3883">
        <v>1</v>
      </c>
      <c r="K3883">
        <v>90</v>
      </c>
      <c r="L3883">
        <v>0</v>
      </c>
      <c r="M3883">
        <v>0</v>
      </c>
      <c r="N3883" t="s">
        <v>157</v>
      </c>
    </row>
    <row r="3884" spans="1:14" x14ac:dyDescent="0.2">
      <c r="A3884">
        <v>2469977</v>
      </c>
      <c r="B3884" s="1">
        <v>44958</v>
      </c>
      <c r="C3884" t="s">
        <v>259</v>
      </c>
      <c r="D3884" t="s">
        <v>152</v>
      </c>
      <c r="E3884">
        <v>1</v>
      </c>
      <c r="F3884">
        <v>0.2</v>
      </c>
      <c r="G3884" t="s">
        <v>259</v>
      </c>
      <c r="H3884" t="s">
        <v>10</v>
      </c>
      <c r="I3884">
        <v>50</v>
      </c>
      <c r="J3884">
        <v>0</v>
      </c>
      <c r="K3884">
        <v>0</v>
      </c>
      <c r="L3884">
        <v>0</v>
      </c>
      <c r="M3884">
        <v>0</v>
      </c>
      <c r="N3884" t="s">
        <v>157</v>
      </c>
    </row>
    <row r="3885" spans="1:14" x14ac:dyDescent="0.2">
      <c r="A3885">
        <v>2469977</v>
      </c>
      <c r="B3885" s="1">
        <v>44958</v>
      </c>
      <c r="C3885" t="s">
        <v>259</v>
      </c>
      <c r="D3885" t="s">
        <v>152</v>
      </c>
      <c r="E3885">
        <v>1</v>
      </c>
      <c r="F3885">
        <v>0.2</v>
      </c>
      <c r="G3885" t="s">
        <v>259</v>
      </c>
      <c r="H3885" t="s">
        <v>10</v>
      </c>
      <c r="I3885">
        <v>50</v>
      </c>
      <c r="J3885">
        <v>0</v>
      </c>
      <c r="K3885">
        <v>0</v>
      </c>
      <c r="L3885">
        <v>0</v>
      </c>
      <c r="M3885">
        <v>0</v>
      </c>
      <c r="N3885" t="s">
        <v>157</v>
      </c>
    </row>
    <row r="3886" spans="1:14" x14ac:dyDescent="0.2">
      <c r="A3886">
        <v>2455676</v>
      </c>
      <c r="B3886" s="1">
        <v>44945</v>
      </c>
      <c r="C3886" t="s">
        <v>260</v>
      </c>
      <c r="D3886" t="s">
        <v>132</v>
      </c>
      <c r="E3886">
        <v>0</v>
      </c>
      <c r="F3886">
        <v>5</v>
      </c>
      <c r="G3886" t="s">
        <v>260</v>
      </c>
      <c r="H3886" t="s">
        <v>31</v>
      </c>
      <c r="I3886">
        <v>0</v>
      </c>
      <c r="J3886">
        <v>0</v>
      </c>
      <c r="K3886">
        <v>0</v>
      </c>
      <c r="L3886">
        <v>0</v>
      </c>
      <c r="M3886">
        <v>0</v>
      </c>
      <c r="N3886" t="s">
        <v>157</v>
      </c>
    </row>
    <row r="3887" spans="1:14" x14ac:dyDescent="0.2">
      <c r="A3887">
        <v>2455676</v>
      </c>
      <c r="B3887" s="1">
        <v>44945</v>
      </c>
      <c r="C3887" t="s">
        <v>260</v>
      </c>
      <c r="D3887" t="s">
        <v>132</v>
      </c>
      <c r="E3887">
        <v>0</v>
      </c>
      <c r="F3887">
        <v>5</v>
      </c>
      <c r="G3887" t="s">
        <v>260</v>
      </c>
      <c r="H3887" t="s">
        <v>31</v>
      </c>
      <c r="I3887">
        <v>0</v>
      </c>
      <c r="J3887">
        <v>0</v>
      </c>
      <c r="K3887">
        <v>0</v>
      </c>
      <c r="L3887">
        <v>0</v>
      </c>
      <c r="M3887">
        <v>0</v>
      </c>
      <c r="N3887" t="s">
        <v>157</v>
      </c>
    </row>
    <row r="3888" spans="1:14" x14ac:dyDescent="0.2">
      <c r="A3888">
        <v>2428492</v>
      </c>
      <c r="B3888" s="1">
        <v>44938</v>
      </c>
      <c r="C3888" t="s">
        <v>260</v>
      </c>
      <c r="D3888" t="s">
        <v>137</v>
      </c>
      <c r="E3888">
        <v>0</v>
      </c>
      <c r="F3888">
        <v>3.5</v>
      </c>
      <c r="G3888" t="s">
        <v>260</v>
      </c>
      <c r="H3888" t="s">
        <v>31</v>
      </c>
      <c r="I3888">
        <v>0</v>
      </c>
      <c r="J3888">
        <v>0</v>
      </c>
      <c r="K3888">
        <v>0</v>
      </c>
      <c r="L3888">
        <v>0</v>
      </c>
      <c r="M3888">
        <v>0</v>
      </c>
      <c r="N3888" t="s">
        <v>157</v>
      </c>
    </row>
    <row r="3889" spans="1:14" x14ac:dyDescent="0.2">
      <c r="A3889">
        <v>2428492</v>
      </c>
      <c r="B3889" s="1">
        <v>44938</v>
      </c>
      <c r="C3889" t="s">
        <v>260</v>
      </c>
      <c r="D3889" t="s">
        <v>137</v>
      </c>
      <c r="E3889">
        <v>0</v>
      </c>
      <c r="F3889">
        <v>3.5</v>
      </c>
      <c r="G3889" t="s">
        <v>260</v>
      </c>
      <c r="H3889" t="s">
        <v>31</v>
      </c>
      <c r="I3889">
        <v>0</v>
      </c>
      <c r="J3889">
        <v>0</v>
      </c>
      <c r="K3889">
        <v>0</v>
      </c>
      <c r="L3889">
        <v>0</v>
      </c>
      <c r="M3889">
        <v>0</v>
      </c>
      <c r="N3889" t="s">
        <v>157</v>
      </c>
    </row>
    <row r="3890" spans="1:14" x14ac:dyDescent="0.2">
      <c r="A3890">
        <v>2379744</v>
      </c>
      <c r="B3890" s="1">
        <v>44903</v>
      </c>
      <c r="C3890" t="s">
        <v>261</v>
      </c>
      <c r="D3890" t="s">
        <v>136</v>
      </c>
      <c r="E3890">
        <v>0</v>
      </c>
      <c r="F3890">
        <v>0.7</v>
      </c>
      <c r="N3890" t="s">
        <v>157</v>
      </c>
    </row>
    <row r="3891" spans="1:14" x14ac:dyDescent="0.2">
      <c r="A3891">
        <v>2384129</v>
      </c>
      <c r="B3891" s="1">
        <v>44901</v>
      </c>
      <c r="C3891" t="s">
        <v>261</v>
      </c>
      <c r="D3891" t="s">
        <v>136</v>
      </c>
      <c r="E3891">
        <v>0</v>
      </c>
      <c r="F3891">
        <v>33.1</v>
      </c>
      <c r="N3891" t="s">
        <v>157</v>
      </c>
    </row>
    <row r="3892" spans="1:14" x14ac:dyDescent="0.2">
      <c r="A3892">
        <v>2535090</v>
      </c>
      <c r="B3892" s="1">
        <v>44979</v>
      </c>
      <c r="C3892" t="s">
        <v>261</v>
      </c>
      <c r="D3892" t="s">
        <v>137</v>
      </c>
      <c r="E3892">
        <v>1</v>
      </c>
      <c r="F3892">
        <v>18.7</v>
      </c>
      <c r="N3892" t="s">
        <v>157</v>
      </c>
    </row>
    <row r="3893" spans="1:14" x14ac:dyDescent="0.2">
      <c r="A3893">
        <v>2523508</v>
      </c>
      <c r="B3893" s="1">
        <v>44974</v>
      </c>
      <c r="C3893" t="s">
        <v>261</v>
      </c>
      <c r="D3893" t="s">
        <v>132</v>
      </c>
      <c r="E3893">
        <v>1</v>
      </c>
      <c r="F3893">
        <v>4.7</v>
      </c>
      <c r="N3893" t="s">
        <v>157</v>
      </c>
    </row>
    <row r="3894" spans="1:14" x14ac:dyDescent="0.2">
      <c r="A3894">
        <v>2478599</v>
      </c>
      <c r="B3894" s="1">
        <v>44971</v>
      </c>
      <c r="C3894" t="s">
        <v>261</v>
      </c>
      <c r="D3894" t="s">
        <v>134</v>
      </c>
      <c r="E3894">
        <v>0</v>
      </c>
      <c r="F3894">
        <v>10.199999999999999</v>
      </c>
      <c r="N3894" t="s">
        <v>157</v>
      </c>
    </row>
    <row r="3895" spans="1:14" x14ac:dyDescent="0.2">
      <c r="A3895">
        <v>2456319</v>
      </c>
      <c r="B3895" s="1">
        <v>44947</v>
      </c>
      <c r="C3895" t="s">
        <v>261</v>
      </c>
      <c r="D3895" t="s">
        <v>142</v>
      </c>
      <c r="E3895">
        <v>0</v>
      </c>
      <c r="F3895">
        <v>9.8000000000000007</v>
      </c>
      <c r="N3895" t="s">
        <v>157</v>
      </c>
    </row>
    <row r="3896" spans="1:14" x14ac:dyDescent="0.2">
      <c r="A3896">
        <v>2442995</v>
      </c>
      <c r="B3896" s="1">
        <v>44939</v>
      </c>
      <c r="C3896" t="s">
        <v>261</v>
      </c>
      <c r="D3896" t="s">
        <v>138</v>
      </c>
      <c r="E3896">
        <v>1</v>
      </c>
      <c r="F3896">
        <v>24.2</v>
      </c>
      <c r="N3896" t="s">
        <v>157</v>
      </c>
    </row>
    <row r="3897" spans="1:14" x14ac:dyDescent="0.2">
      <c r="A3897">
        <v>2387187</v>
      </c>
      <c r="B3897" s="1">
        <v>44903</v>
      </c>
      <c r="C3897" t="s">
        <v>262</v>
      </c>
      <c r="D3897" t="s">
        <v>152</v>
      </c>
      <c r="E3897">
        <v>1</v>
      </c>
      <c r="F3897">
        <v>0.9</v>
      </c>
      <c r="N3897" t="s">
        <v>157</v>
      </c>
    </row>
    <row r="3898" spans="1:14" x14ac:dyDescent="0.2">
      <c r="A3898">
        <v>2377497</v>
      </c>
      <c r="B3898" s="1">
        <v>44897</v>
      </c>
      <c r="C3898" t="s">
        <v>262</v>
      </c>
      <c r="D3898" t="s">
        <v>143</v>
      </c>
      <c r="E3898">
        <v>1</v>
      </c>
      <c r="F3898">
        <v>4.3</v>
      </c>
      <c r="N3898" t="s">
        <v>157</v>
      </c>
    </row>
    <row r="3899" spans="1:14" x14ac:dyDescent="0.2">
      <c r="A3899">
        <v>2539552</v>
      </c>
      <c r="B3899" s="1">
        <v>44981</v>
      </c>
      <c r="C3899" t="s">
        <v>262</v>
      </c>
      <c r="D3899" t="s">
        <v>137</v>
      </c>
      <c r="E3899">
        <v>0</v>
      </c>
      <c r="F3899">
        <v>1.2</v>
      </c>
      <c r="N3899" t="s">
        <v>157</v>
      </c>
    </row>
    <row r="3900" spans="1:14" x14ac:dyDescent="0.2">
      <c r="A3900">
        <v>2456134</v>
      </c>
      <c r="B3900" s="1">
        <v>44950</v>
      </c>
      <c r="C3900" t="s">
        <v>262</v>
      </c>
      <c r="D3900" t="s">
        <v>142</v>
      </c>
      <c r="E3900">
        <v>1</v>
      </c>
      <c r="F3900">
        <v>3.3</v>
      </c>
      <c r="N3900" t="s">
        <v>157</v>
      </c>
    </row>
    <row r="3901" spans="1:14" x14ac:dyDescent="0.2">
      <c r="A3901">
        <v>2373283</v>
      </c>
      <c r="B3901" s="1">
        <v>44903</v>
      </c>
      <c r="C3901" t="s">
        <v>263</v>
      </c>
      <c r="D3901" t="s">
        <v>151</v>
      </c>
      <c r="E3901">
        <v>0</v>
      </c>
      <c r="F3901">
        <v>17.8</v>
      </c>
      <c r="N3901" t="s">
        <v>157</v>
      </c>
    </row>
    <row r="3902" spans="1:14" x14ac:dyDescent="0.2">
      <c r="A3902">
        <v>2456335</v>
      </c>
      <c r="B3902" s="1">
        <v>44945</v>
      </c>
      <c r="C3902" t="s">
        <v>263</v>
      </c>
      <c r="D3902" t="s">
        <v>135</v>
      </c>
      <c r="E3902">
        <v>0</v>
      </c>
      <c r="F3902">
        <v>0.3</v>
      </c>
      <c r="N3902" t="s">
        <v>157</v>
      </c>
    </row>
    <row r="3903" spans="1:14" x14ac:dyDescent="0.2">
      <c r="A3903">
        <v>2376492</v>
      </c>
      <c r="B3903" s="1">
        <v>44896</v>
      </c>
      <c r="C3903" t="s">
        <v>264</v>
      </c>
      <c r="D3903" t="s">
        <v>139</v>
      </c>
      <c r="E3903">
        <v>1</v>
      </c>
      <c r="F3903">
        <v>8</v>
      </c>
      <c r="G3903" t="s">
        <v>264</v>
      </c>
      <c r="H3903" t="s">
        <v>31</v>
      </c>
      <c r="I3903">
        <v>0</v>
      </c>
      <c r="J3903">
        <v>0</v>
      </c>
      <c r="K3903">
        <v>0</v>
      </c>
      <c r="L3903">
        <v>0</v>
      </c>
      <c r="M3903">
        <v>0</v>
      </c>
      <c r="N3903" t="s">
        <v>157</v>
      </c>
    </row>
    <row r="3904" spans="1:14" x14ac:dyDescent="0.2">
      <c r="A3904">
        <v>2376492</v>
      </c>
      <c r="B3904" s="1">
        <v>44896</v>
      </c>
      <c r="C3904" t="s">
        <v>264</v>
      </c>
      <c r="D3904" t="s">
        <v>139</v>
      </c>
      <c r="E3904">
        <v>1</v>
      </c>
      <c r="F3904">
        <v>8</v>
      </c>
      <c r="G3904" t="s">
        <v>264</v>
      </c>
      <c r="H3904" t="s">
        <v>31</v>
      </c>
      <c r="I3904">
        <v>0</v>
      </c>
      <c r="J3904">
        <v>0</v>
      </c>
      <c r="K3904">
        <v>0</v>
      </c>
      <c r="L3904">
        <v>0</v>
      </c>
      <c r="M3904">
        <v>0</v>
      </c>
      <c r="N3904" t="s">
        <v>157</v>
      </c>
    </row>
    <row r="3905" spans="1:14" x14ac:dyDescent="0.2">
      <c r="A3905">
        <v>2384888</v>
      </c>
      <c r="B3905" s="1">
        <v>44902</v>
      </c>
      <c r="C3905" t="s">
        <v>265</v>
      </c>
      <c r="D3905" t="s">
        <v>137</v>
      </c>
      <c r="E3905">
        <v>0</v>
      </c>
      <c r="F3905">
        <v>0.2</v>
      </c>
      <c r="N3905" t="s">
        <v>157</v>
      </c>
    </row>
    <row r="3906" spans="1:14" x14ac:dyDescent="0.2">
      <c r="A3906">
        <v>2372609</v>
      </c>
      <c r="B3906" s="1">
        <v>44896</v>
      </c>
      <c r="C3906" t="s">
        <v>265</v>
      </c>
      <c r="D3906" t="s">
        <v>143</v>
      </c>
      <c r="E3906">
        <v>0</v>
      </c>
      <c r="F3906">
        <v>0.2</v>
      </c>
      <c r="N3906" t="s">
        <v>157</v>
      </c>
    </row>
    <row r="3907" spans="1:14" x14ac:dyDescent="0.2">
      <c r="A3907">
        <v>2545628</v>
      </c>
      <c r="B3907" s="1">
        <v>44984</v>
      </c>
      <c r="C3907" t="s">
        <v>265</v>
      </c>
      <c r="D3907" t="s">
        <v>141</v>
      </c>
      <c r="E3907">
        <v>1</v>
      </c>
      <c r="F3907">
        <v>0.6</v>
      </c>
      <c r="N3907" t="s">
        <v>157</v>
      </c>
    </row>
    <row r="3908" spans="1:14" x14ac:dyDescent="0.2">
      <c r="A3908">
        <v>2507074</v>
      </c>
      <c r="B3908" s="1">
        <v>44970</v>
      </c>
      <c r="C3908" t="s">
        <v>265</v>
      </c>
      <c r="D3908" t="s">
        <v>143</v>
      </c>
      <c r="E3908">
        <v>0</v>
      </c>
      <c r="F3908">
        <v>0.2</v>
      </c>
      <c r="N3908" t="s">
        <v>157</v>
      </c>
    </row>
    <row r="3909" spans="1:14" x14ac:dyDescent="0.2">
      <c r="A3909">
        <v>2496974</v>
      </c>
      <c r="B3909" s="1">
        <v>44963</v>
      </c>
      <c r="C3909" t="s">
        <v>265</v>
      </c>
      <c r="D3909" t="s">
        <v>136</v>
      </c>
      <c r="E3909">
        <v>1</v>
      </c>
      <c r="F3909">
        <v>0.2</v>
      </c>
      <c r="N3909" t="s">
        <v>157</v>
      </c>
    </row>
    <row r="3910" spans="1:14" x14ac:dyDescent="0.2">
      <c r="A3910">
        <v>2481689</v>
      </c>
      <c r="B3910" s="1">
        <v>44956</v>
      </c>
      <c r="C3910" t="s">
        <v>265</v>
      </c>
      <c r="D3910" t="s">
        <v>151</v>
      </c>
      <c r="E3910">
        <v>0</v>
      </c>
      <c r="F3910">
        <v>1.2</v>
      </c>
      <c r="N3910" t="s">
        <v>157</v>
      </c>
    </row>
    <row r="3911" spans="1:14" x14ac:dyDescent="0.2">
      <c r="A3911">
        <v>2380182</v>
      </c>
      <c r="B3911" s="1">
        <v>44899</v>
      </c>
      <c r="C3911" t="s">
        <v>266</v>
      </c>
      <c r="D3911" t="s">
        <v>152</v>
      </c>
      <c r="E3911">
        <v>0</v>
      </c>
      <c r="F3911">
        <v>0.6</v>
      </c>
      <c r="N3911" t="s">
        <v>157</v>
      </c>
    </row>
    <row r="3912" spans="1:14" x14ac:dyDescent="0.2">
      <c r="A3912">
        <v>2524036</v>
      </c>
      <c r="B3912" s="1">
        <v>44974</v>
      </c>
      <c r="C3912" t="s">
        <v>266</v>
      </c>
      <c r="D3912" t="s">
        <v>152</v>
      </c>
      <c r="E3912">
        <v>1</v>
      </c>
      <c r="F3912">
        <v>2.8</v>
      </c>
      <c r="N3912" t="s">
        <v>157</v>
      </c>
    </row>
    <row r="3913" spans="1:14" x14ac:dyDescent="0.2">
      <c r="A3913">
        <v>2480298</v>
      </c>
      <c r="B3913" s="1">
        <v>44955</v>
      </c>
      <c r="C3913" t="s">
        <v>266</v>
      </c>
      <c r="D3913" t="s">
        <v>142</v>
      </c>
      <c r="E3913">
        <v>0</v>
      </c>
      <c r="F3913">
        <v>19</v>
      </c>
      <c r="N3913" t="s">
        <v>157</v>
      </c>
    </row>
    <row r="3914" spans="1:14" x14ac:dyDescent="0.2">
      <c r="A3914">
        <v>2377399</v>
      </c>
      <c r="B3914" s="1">
        <v>44897</v>
      </c>
      <c r="C3914" t="s">
        <v>267</v>
      </c>
      <c r="D3914" t="s">
        <v>151</v>
      </c>
      <c r="E3914">
        <v>1</v>
      </c>
      <c r="F3914">
        <v>3.6</v>
      </c>
      <c r="G3914" t="s">
        <v>267</v>
      </c>
      <c r="H3914" t="s">
        <v>10</v>
      </c>
      <c r="I3914">
        <v>75</v>
      </c>
      <c r="J3914">
        <v>0</v>
      </c>
      <c r="K3914">
        <v>90</v>
      </c>
      <c r="L3914">
        <v>300</v>
      </c>
      <c r="M3914">
        <v>3</v>
      </c>
      <c r="N3914" t="s">
        <v>157</v>
      </c>
    </row>
    <row r="3915" spans="1:14" x14ac:dyDescent="0.2">
      <c r="A3915">
        <v>2479272</v>
      </c>
      <c r="B3915" s="1">
        <v>44954</v>
      </c>
      <c r="C3915" t="s">
        <v>267</v>
      </c>
      <c r="D3915" t="s">
        <v>139</v>
      </c>
      <c r="E3915">
        <v>1</v>
      </c>
      <c r="F3915">
        <v>28.3</v>
      </c>
      <c r="G3915" t="s">
        <v>267</v>
      </c>
      <c r="H3915" t="s">
        <v>10</v>
      </c>
      <c r="I3915">
        <v>75</v>
      </c>
      <c r="J3915">
        <v>0</v>
      </c>
      <c r="K3915">
        <v>90</v>
      </c>
      <c r="L3915">
        <v>300</v>
      </c>
      <c r="M3915">
        <v>3</v>
      </c>
      <c r="N3915" t="s">
        <v>157</v>
      </c>
    </row>
    <row r="3916" spans="1:14" x14ac:dyDescent="0.2">
      <c r="A3916">
        <v>2436968</v>
      </c>
      <c r="B3916" s="1">
        <v>44936</v>
      </c>
      <c r="C3916" t="s">
        <v>267</v>
      </c>
      <c r="D3916" t="s">
        <v>140</v>
      </c>
      <c r="E3916">
        <v>0</v>
      </c>
      <c r="F3916">
        <v>20.399999999999999</v>
      </c>
      <c r="G3916" t="s">
        <v>267</v>
      </c>
      <c r="H3916" t="s">
        <v>10</v>
      </c>
      <c r="I3916">
        <v>75</v>
      </c>
      <c r="J3916">
        <v>0</v>
      </c>
      <c r="K3916">
        <v>90</v>
      </c>
      <c r="L3916">
        <v>300</v>
      </c>
      <c r="M3916">
        <v>3</v>
      </c>
      <c r="N3916" t="s">
        <v>157</v>
      </c>
    </row>
    <row r="3917" spans="1:14" x14ac:dyDescent="0.2">
      <c r="A3917">
        <v>2375481</v>
      </c>
      <c r="B3917" s="1">
        <v>44896</v>
      </c>
      <c r="C3917" t="s">
        <v>268</v>
      </c>
      <c r="D3917" t="s">
        <v>151</v>
      </c>
      <c r="E3917">
        <v>1</v>
      </c>
      <c r="F3917">
        <v>26.9</v>
      </c>
      <c r="G3917" t="s">
        <v>268</v>
      </c>
      <c r="H3917" t="s">
        <v>31</v>
      </c>
      <c r="I3917">
        <v>0</v>
      </c>
      <c r="J3917">
        <v>0</v>
      </c>
      <c r="K3917">
        <v>0</v>
      </c>
      <c r="L3917">
        <v>0</v>
      </c>
      <c r="M3917">
        <v>0</v>
      </c>
      <c r="N3917" t="s">
        <v>157</v>
      </c>
    </row>
    <row r="3918" spans="1:14" x14ac:dyDescent="0.2">
      <c r="A3918">
        <v>2375481</v>
      </c>
      <c r="B3918" s="1">
        <v>44896</v>
      </c>
      <c r="C3918" t="s">
        <v>268</v>
      </c>
      <c r="D3918" t="s">
        <v>151</v>
      </c>
      <c r="E3918">
        <v>1</v>
      </c>
      <c r="F3918">
        <v>26.9</v>
      </c>
      <c r="G3918" t="s">
        <v>268</v>
      </c>
      <c r="H3918" t="s">
        <v>31</v>
      </c>
      <c r="I3918">
        <v>0</v>
      </c>
      <c r="J3918">
        <v>0</v>
      </c>
      <c r="K3918">
        <v>0</v>
      </c>
      <c r="L3918">
        <v>0</v>
      </c>
      <c r="M3918">
        <v>0</v>
      </c>
      <c r="N3918" t="s">
        <v>157</v>
      </c>
    </row>
    <row r="3919" spans="1:14" x14ac:dyDescent="0.2">
      <c r="A3919">
        <v>2432453</v>
      </c>
      <c r="B3919" s="1">
        <v>44984</v>
      </c>
      <c r="C3919" t="s">
        <v>269</v>
      </c>
      <c r="D3919" t="s">
        <v>132</v>
      </c>
      <c r="E3919">
        <v>1</v>
      </c>
      <c r="F3919">
        <v>382.9</v>
      </c>
      <c r="N3919" t="s">
        <v>157</v>
      </c>
    </row>
    <row r="3920" spans="1:14" x14ac:dyDescent="0.2">
      <c r="A3920">
        <v>2534286</v>
      </c>
      <c r="B3920" s="1">
        <v>44984</v>
      </c>
      <c r="C3920" t="s">
        <v>270</v>
      </c>
      <c r="D3920" t="s">
        <v>139</v>
      </c>
      <c r="E3920">
        <v>0</v>
      </c>
      <c r="F3920">
        <v>1.3</v>
      </c>
      <c r="N3920" t="s">
        <v>157</v>
      </c>
    </row>
    <row r="3921" spans="1:14" x14ac:dyDescent="0.2">
      <c r="A3921">
        <v>2524253</v>
      </c>
      <c r="B3921" s="1">
        <v>44975</v>
      </c>
      <c r="C3921" t="s">
        <v>270</v>
      </c>
      <c r="D3921" t="s">
        <v>149</v>
      </c>
      <c r="E3921">
        <v>1</v>
      </c>
      <c r="F3921">
        <v>34.4</v>
      </c>
      <c r="N3921" t="s">
        <v>157</v>
      </c>
    </row>
    <row r="3922" spans="1:14" x14ac:dyDescent="0.2">
      <c r="A3922">
        <v>2514380</v>
      </c>
      <c r="B3922" s="1">
        <v>44970</v>
      </c>
      <c r="C3922" t="s">
        <v>270</v>
      </c>
      <c r="D3922" t="s">
        <v>135</v>
      </c>
      <c r="E3922">
        <v>1</v>
      </c>
      <c r="F3922">
        <v>4.5</v>
      </c>
      <c r="N3922" t="s">
        <v>157</v>
      </c>
    </row>
    <row r="3923" spans="1:14" x14ac:dyDescent="0.2">
      <c r="A3923">
        <v>2537970</v>
      </c>
      <c r="B3923" s="1">
        <v>44983</v>
      </c>
      <c r="C3923" t="s">
        <v>271</v>
      </c>
      <c r="D3923" t="s">
        <v>149</v>
      </c>
      <c r="E3923">
        <v>0</v>
      </c>
      <c r="F3923">
        <v>0.4</v>
      </c>
      <c r="N3923" t="s">
        <v>157</v>
      </c>
    </row>
    <row r="3924" spans="1:14" x14ac:dyDescent="0.2">
      <c r="A3924">
        <v>2541783</v>
      </c>
      <c r="B3924" s="1">
        <v>44982</v>
      </c>
      <c r="C3924" t="s">
        <v>271</v>
      </c>
      <c r="D3924" t="s">
        <v>139</v>
      </c>
      <c r="E3924">
        <v>1</v>
      </c>
      <c r="F3924">
        <v>0.7</v>
      </c>
      <c r="N3924" t="s">
        <v>157</v>
      </c>
    </row>
    <row r="3925" spans="1:14" x14ac:dyDescent="0.2">
      <c r="A3925">
        <v>2529715</v>
      </c>
      <c r="B3925" s="1">
        <v>44977</v>
      </c>
      <c r="C3925" t="s">
        <v>271</v>
      </c>
      <c r="D3925" t="s">
        <v>149</v>
      </c>
      <c r="E3925">
        <v>0</v>
      </c>
      <c r="F3925">
        <v>14.9</v>
      </c>
      <c r="N3925" t="s">
        <v>157</v>
      </c>
    </row>
    <row r="3926" spans="1:14" x14ac:dyDescent="0.2">
      <c r="A3926">
        <v>2527866</v>
      </c>
      <c r="B3926" s="1">
        <v>44977</v>
      </c>
      <c r="C3926" t="s">
        <v>271</v>
      </c>
      <c r="D3926" t="s">
        <v>149</v>
      </c>
      <c r="E3926">
        <v>0</v>
      </c>
      <c r="F3926">
        <v>0.2</v>
      </c>
      <c r="N3926" t="s">
        <v>157</v>
      </c>
    </row>
    <row r="3927" spans="1:14" x14ac:dyDescent="0.2">
      <c r="A3927">
        <v>2526853</v>
      </c>
      <c r="B3927" s="1">
        <v>44976</v>
      </c>
      <c r="C3927" t="s">
        <v>271</v>
      </c>
      <c r="D3927" t="s">
        <v>142</v>
      </c>
      <c r="E3927">
        <v>1</v>
      </c>
      <c r="F3927">
        <v>6.3</v>
      </c>
      <c r="N3927" t="s">
        <v>157</v>
      </c>
    </row>
    <row r="3928" spans="1:14" x14ac:dyDescent="0.2">
      <c r="A3928">
        <v>2525401</v>
      </c>
      <c r="B3928" s="1">
        <v>44975</v>
      </c>
      <c r="C3928" t="s">
        <v>271</v>
      </c>
      <c r="D3928" t="s">
        <v>137</v>
      </c>
      <c r="E3928">
        <v>1</v>
      </c>
      <c r="F3928">
        <v>7.7</v>
      </c>
      <c r="N3928" t="s">
        <v>157</v>
      </c>
    </row>
    <row r="3929" spans="1:14" x14ac:dyDescent="0.2">
      <c r="A3929">
        <v>2515173</v>
      </c>
      <c r="B3929" s="1">
        <v>44970</v>
      </c>
      <c r="C3929" t="s">
        <v>271</v>
      </c>
      <c r="D3929" t="s">
        <v>140</v>
      </c>
      <c r="E3929">
        <v>1</v>
      </c>
      <c r="F3929">
        <v>6.7</v>
      </c>
      <c r="N3929" t="s">
        <v>157</v>
      </c>
    </row>
    <row r="3930" spans="1:14" x14ac:dyDescent="0.2">
      <c r="A3930">
        <v>2510652</v>
      </c>
      <c r="B3930" s="1">
        <v>44968</v>
      </c>
      <c r="C3930" t="s">
        <v>271</v>
      </c>
      <c r="D3930" t="s">
        <v>142</v>
      </c>
      <c r="E3930">
        <v>0</v>
      </c>
      <c r="F3930">
        <v>6.8</v>
      </c>
      <c r="N3930" t="s">
        <v>157</v>
      </c>
    </row>
    <row r="3931" spans="1:14" x14ac:dyDescent="0.2">
      <c r="A3931">
        <v>2511497</v>
      </c>
      <c r="B3931" s="1">
        <v>44968</v>
      </c>
      <c r="C3931" t="s">
        <v>271</v>
      </c>
      <c r="D3931" t="s">
        <v>141</v>
      </c>
      <c r="E3931">
        <v>1</v>
      </c>
      <c r="F3931">
        <v>4.4000000000000004</v>
      </c>
      <c r="N3931" t="s">
        <v>157</v>
      </c>
    </row>
    <row r="3932" spans="1:14" x14ac:dyDescent="0.2">
      <c r="A3932">
        <v>2511506</v>
      </c>
      <c r="B3932" s="1">
        <v>44968</v>
      </c>
      <c r="C3932" t="s">
        <v>271</v>
      </c>
      <c r="D3932" t="s">
        <v>141</v>
      </c>
      <c r="E3932">
        <v>0</v>
      </c>
      <c r="F3932">
        <v>9</v>
      </c>
      <c r="N3932" t="s">
        <v>157</v>
      </c>
    </row>
    <row r="3933" spans="1:14" x14ac:dyDescent="0.2">
      <c r="A3933">
        <v>2540245</v>
      </c>
      <c r="B3933" s="1">
        <v>44981</v>
      </c>
      <c r="C3933" t="s">
        <v>272</v>
      </c>
      <c r="D3933" t="s">
        <v>139</v>
      </c>
      <c r="E3933">
        <v>1</v>
      </c>
      <c r="F3933">
        <v>2.4</v>
      </c>
      <c r="N3933" t="s">
        <v>157</v>
      </c>
    </row>
    <row r="3934" spans="1:14" x14ac:dyDescent="0.2">
      <c r="A3934">
        <v>2536345</v>
      </c>
      <c r="B3934" s="1">
        <v>44980</v>
      </c>
      <c r="C3934" t="s">
        <v>272</v>
      </c>
      <c r="D3934" t="s">
        <v>134</v>
      </c>
      <c r="E3934">
        <v>1</v>
      </c>
      <c r="F3934">
        <v>3.3</v>
      </c>
      <c r="N3934" t="s">
        <v>157</v>
      </c>
    </row>
    <row r="3935" spans="1:14" x14ac:dyDescent="0.2">
      <c r="A3935">
        <v>2523249</v>
      </c>
      <c r="B3935" s="1">
        <v>44974</v>
      </c>
      <c r="C3935" t="s">
        <v>272</v>
      </c>
      <c r="D3935" t="s">
        <v>142</v>
      </c>
      <c r="E3935">
        <v>1</v>
      </c>
      <c r="F3935">
        <v>20.7</v>
      </c>
      <c r="N3935" t="s">
        <v>157</v>
      </c>
    </row>
    <row r="3936" spans="1:14" x14ac:dyDescent="0.2">
      <c r="A3936">
        <v>2540137</v>
      </c>
      <c r="B3936" s="1">
        <v>44981</v>
      </c>
      <c r="C3936" t="s">
        <v>273</v>
      </c>
      <c r="D3936" t="s">
        <v>142</v>
      </c>
      <c r="E3936">
        <v>0</v>
      </c>
      <c r="F3936">
        <v>20.7</v>
      </c>
      <c r="N3936" t="s">
        <v>157</v>
      </c>
    </row>
    <row r="3937" spans="1:14" x14ac:dyDescent="0.2">
      <c r="A3937">
        <v>2519443</v>
      </c>
      <c r="B3937" s="1">
        <v>44974</v>
      </c>
      <c r="C3937" t="s">
        <v>273</v>
      </c>
      <c r="D3937" t="s">
        <v>134</v>
      </c>
      <c r="E3937">
        <v>0</v>
      </c>
      <c r="F3937">
        <v>1.4</v>
      </c>
      <c r="N3937" t="s">
        <v>157</v>
      </c>
    </row>
    <row r="3938" spans="1:14" x14ac:dyDescent="0.2">
      <c r="A3938">
        <v>2508265</v>
      </c>
      <c r="B3938" s="1">
        <v>44967</v>
      </c>
      <c r="C3938" t="s">
        <v>274</v>
      </c>
      <c r="D3938" t="s">
        <v>136</v>
      </c>
      <c r="E3938">
        <v>0</v>
      </c>
      <c r="F3938">
        <v>7.6</v>
      </c>
      <c r="G3938" t="s">
        <v>274</v>
      </c>
      <c r="H3938" t="s">
        <v>10</v>
      </c>
      <c r="I3938">
        <v>20</v>
      </c>
      <c r="J3938">
        <v>1</v>
      </c>
      <c r="K3938">
        <v>90</v>
      </c>
      <c r="L3938">
        <v>0</v>
      </c>
      <c r="M3938">
        <v>0</v>
      </c>
      <c r="N3938" t="s">
        <v>157</v>
      </c>
    </row>
    <row r="3939" spans="1:14" x14ac:dyDescent="0.2">
      <c r="A3939">
        <v>2499055</v>
      </c>
      <c r="B3939" s="1">
        <v>44963</v>
      </c>
      <c r="C3939" t="s">
        <v>274</v>
      </c>
      <c r="D3939" t="s">
        <v>134</v>
      </c>
      <c r="E3939">
        <v>1</v>
      </c>
      <c r="F3939">
        <v>45.2</v>
      </c>
      <c r="G3939" t="s">
        <v>274</v>
      </c>
      <c r="H3939" t="s">
        <v>10</v>
      </c>
      <c r="I3939">
        <v>20</v>
      </c>
      <c r="J3939">
        <v>1</v>
      </c>
      <c r="K3939">
        <v>90</v>
      </c>
      <c r="L3939">
        <v>0</v>
      </c>
      <c r="M3939">
        <v>0</v>
      </c>
      <c r="N3939" t="s">
        <v>157</v>
      </c>
    </row>
    <row r="3940" spans="1:14" x14ac:dyDescent="0.2">
      <c r="A3940">
        <v>2495118</v>
      </c>
      <c r="B3940" s="1">
        <v>44961</v>
      </c>
      <c r="C3940" t="s">
        <v>274</v>
      </c>
      <c r="D3940" t="s">
        <v>142</v>
      </c>
      <c r="E3940">
        <v>1</v>
      </c>
      <c r="F3940">
        <v>2.8</v>
      </c>
      <c r="G3940" t="s">
        <v>274</v>
      </c>
      <c r="H3940" t="s">
        <v>10</v>
      </c>
      <c r="I3940">
        <v>20</v>
      </c>
      <c r="J3940">
        <v>1</v>
      </c>
      <c r="K3940">
        <v>90</v>
      </c>
      <c r="L3940">
        <v>0</v>
      </c>
      <c r="M3940">
        <v>0</v>
      </c>
      <c r="N3940" t="s">
        <v>157</v>
      </c>
    </row>
    <row r="3941" spans="1:14" x14ac:dyDescent="0.2">
      <c r="A3941">
        <v>2537087</v>
      </c>
      <c r="B3941" s="1">
        <v>44980</v>
      </c>
      <c r="C3941" t="s">
        <v>275</v>
      </c>
      <c r="D3941" t="s">
        <v>138</v>
      </c>
      <c r="E3941">
        <v>1</v>
      </c>
      <c r="F3941">
        <v>3.5</v>
      </c>
      <c r="G3941" t="s">
        <v>275</v>
      </c>
      <c r="H3941" t="s">
        <v>10</v>
      </c>
      <c r="I3941">
        <v>50</v>
      </c>
      <c r="J3941">
        <v>1</v>
      </c>
      <c r="K3941">
        <v>90</v>
      </c>
      <c r="L3941">
        <v>0</v>
      </c>
      <c r="M3941">
        <v>0</v>
      </c>
      <c r="N3941" t="s">
        <v>157</v>
      </c>
    </row>
    <row r="3942" spans="1:14" x14ac:dyDescent="0.2">
      <c r="A3942">
        <v>2471844</v>
      </c>
      <c r="B3942" s="1">
        <v>44951</v>
      </c>
      <c r="C3942" t="s">
        <v>275</v>
      </c>
      <c r="D3942" t="s">
        <v>137</v>
      </c>
      <c r="E3942">
        <v>0</v>
      </c>
      <c r="F3942">
        <v>3.9</v>
      </c>
      <c r="G3942" t="s">
        <v>275</v>
      </c>
      <c r="H3942" t="s">
        <v>10</v>
      </c>
      <c r="I3942">
        <v>50</v>
      </c>
      <c r="J3942">
        <v>1</v>
      </c>
      <c r="K3942">
        <v>90</v>
      </c>
      <c r="L3942">
        <v>0</v>
      </c>
      <c r="M3942">
        <v>0</v>
      </c>
      <c r="N3942" t="s">
        <v>157</v>
      </c>
    </row>
    <row r="3943" spans="1:14" x14ac:dyDescent="0.2">
      <c r="A3943">
        <v>2441516</v>
      </c>
      <c r="B3943" s="1">
        <v>44937</v>
      </c>
      <c r="C3943" t="s">
        <v>275</v>
      </c>
      <c r="D3943" t="s">
        <v>142</v>
      </c>
      <c r="E3943">
        <v>1</v>
      </c>
      <c r="F3943">
        <v>4.8</v>
      </c>
      <c r="G3943" t="s">
        <v>275</v>
      </c>
      <c r="H3943" t="s">
        <v>10</v>
      </c>
      <c r="I3943">
        <v>50</v>
      </c>
      <c r="J3943">
        <v>1</v>
      </c>
      <c r="K3943">
        <v>90</v>
      </c>
      <c r="L3943">
        <v>0</v>
      </c>
      <c r="M3943">
        <v>0</v>
      </c>
      <c r="N3943" t="s">
        <v>157</v>
      </c>
    </row>
    <row r="3944" spans="1:14" x14ac:dyDescent="0.2">
      <c r="A3944">
        <v>2536774</v>
      </c>
      <c r="B3944" s="1">
        <v>44980</v>
      </c>
      <c r="C3944" t="s">
        <v>276</v>
      </c>
      <c r="D3944" t="s">
        <v>142</v>
      </c>
      <c r="E3944">
        <v>1</v>
      </c>
      <c r="F3944">
        <v>14.6</v>
      </c>
      <c r="N3944" t="s">
        <v>157</v>
      </c>
    </row>
    <row r="3945" spans="1:14" x14ac:dyDescent="0.2">
      <c r="A3945">
        <v>2514216</v>
      </c>
      <c r="B3945" s="1">
        <v>44971</v>
      </c>
      <c r="C3945" t="s">
        <v>276</v>
      </c>
      <c r="D3945" t="s">
        <v>138</v>
      </c>
      <c r="E3945">
        <v>0</v>
      </c>
      <c r="F3945">
        <v>39.299999999999997</v>
      </c>
      <c r="N3945" t="s">
        <v>157</v>
      </c>
    </row>
    <row r="3946" spans="1:14" x14ac:dyDescent="0.2">
      <c r="A3946">
        <v>2508567</v>
      </c>
      <c r="B3946" s="1">
        <v>44967</v>
      </c>
      <c r="C3946" t="s">
        <v>276</v>
      </c>
      <c r="D3946" t="s">
        <v>137</v>
      </c>
      <c r="E3946">
        <v>0</v>
      </c>
      <c r="F3946">
        <v>1.1000000000000001</v>
      </c>
      <c r="N3946" t="s">
        <v>157</v>
      </c>
    </row>
    <row r="3947" spans="1:14" x14ac:dyDescent="0.2">
      <c r="A3947">
        <v>2535249</v>
      </c>
      <c r="B3947" s="1">
        <v>44980</v>
      </c>
      <c r="C3947" t="s">
        <v>277</v>
      </c>
      <c r="D3947" t="s">
        <v>142</v>
      </c>
      <c r="E3947">
        <v>0</v>
      </c>
      <c r="F3947">
        <v>0.6</v>
      </c>
      <c r="N3947" t="s">
        <v>157</v>
      </c>
    </row>
    <row r="3948" spans="1:14" x14ac:dyDescent="0.2">
      <c r="A3948">
        <v>2477914</v>
      </c>
      <c r="B3948" s="1">
        <v>44953</v>
      </c>
      <c r="C3948" t="s">
        <v>278</v>
      </c>
      <c r="D3948" t="s">
        <v>135</v>
      </c>
      <c r="E3948">
        <v>0</v>
      </c>
      <c r="F3948">
        <v>16.3</v>
      </c>
      <c r="G3948" t="s">
        <v>278</v>
      </c>
      <c r="H3948" t="s">
        <v>31</v>
      </c>
      <c r="I3948">
        <v>0</v>
      </c>
      <c r="J3948">
        <v>0</v>
      </c>
      <c r="K3948">
        <v>0</v>
      </c>
      <c r="L3948">
        <v>0</v>
      </c>
      <c r="M3948">
        <v>0</v>
      </c>
      <c r="N3948" t="s">
        <v>157</v>
      </c>
    </row>
    <row r="3949" spans="1:14" x14ac:dyDescent="0.2">
      <c r="A3949">
        <v>2477914</v>
      </c>
      <c r="B3949" s="1">
        <v>44953</v>
      </c>
      <c r="C3949" t="s">
        <v>278</v>
      </c>
      <c r="D3949" t="s">
        <v>135</v>
      </c>
      <c r="E3949">
        <v>0</v>
      </c>
      <c r="F3949">
        <v>16.3</v>
      </c>
      <c r="G3949" t="s">
        <v>278</v>
      </c>
      <c r="H3949" t="s">
        <v>31</v>
      </c>
      <c r="I3949">
        <v>0</v>
      </c>
      <c r="J3949">
        <v>0</v>
      </c>
      <c r="K3949">
        <v>0</v>
      </c>
      <c r="L3949">
        <v>0</v>
      </c>
      <c r="M3949">
        <v>0</v>
      </c>
      <c r="N3949" t="s">
        <v>157</v>
      </c>
    </row>
    <row r="3950" spans="1:14" x14ac:dyDescent="0.2">
      <c r="A3950">
        <v>2527959</v>
      </c>
      <c r="B3950" s="1">
        <v>44977</v>
      </c>
      <c r="C3950" t="s">
        <v>279</v>
      </c>
      <c r="D3950" t="s">
        <v>152</v>
      </c>
      <c r="E3950">
        <v>0</v>
      </c>
      <c r="F3950">
        <v>3.7</v>
      </c>
      <c r="N3950" t="s">
        <v>157</v>
      </c>
    </row>
    <row r="3951" spans="1:14" x14ac:dyDescent="0.2">
      <c r="A3951">
        <v>2521295</v>
      </c>
      <c r="B3951" s="1">
        <v>44973</v>
      </c>
      <c r="C3951" t="s">
        <v>279</v>
      </c>
      <c r="D3951" t="s">
        <v>151</v>
      </c>
      <c r="E3951">
        <v>1</v>
      </c>
      <c r="F3951">
        <v>0.6</v>
      </c>
      <c r="N3951" t="s">
        <v>157</v>
      </c>
    </row>
    <row r="3952" spans="1:14" x14ac:dyDescent="0.2">
      <c r="A3952">
        <v>2526592</v>
      </c>
      <c r="B3952" s="1">
        <v>44977</v>
      </c>
      <c r="C3952" t="s">
        <v>280</v>
      </c>
      <c r="D3952" t="s">
        <v>142</v>
      </c>
      <c r="E3952">
        <v>0</v>
      </c>
      <c r="F3952">
        <v>5</v>
      </c>
      <c r="N3952" t="s">
        <v>157</v>
      </c>
    </row>
    <row r="3953" spans="1:14" x14ac:dyDescent="0.2">
      <c r="A3953">
        <v>2504884</v>
      </c>
      <c r="B3953" s="1">
        <v>44970</v>
      </c>
      <c r="C3953" t="s">
        <v>280</v>
      </c>
      <c r="D3953" t="s">
        <v>140</v>
      </c>
      <c r="E3953">
        <v>0</v>
      </c>
      <c r="F3953">
        <v>0.7</v>
      </c>
      <c r="N3953" t="s">
        <v>157</v>
      </c>
    </row>
    <row r="3954" spans="1:14" x14ac:dyDescent="0.2">
      <c r="A3954">
        <v>2499736</v>
      </c>
      <c r="B3954" s="1">
        <v>44963</v>
      </c>
      <c r="C3954" t="s">
        <v>280</v>
      </c>
      <c r="D3954" t="s">
        <v>138</v>
      </c>
      <c r="E3954">
        <v>0</v>
      </c>
      <c r="F3954">
        <v>0.6</v>
      </c>
      <c r="N3954" t="s">
        <v>157</v>
      </c>
    </row>
    <row r="3955" spans="1:14" x14ac:dyDescent="0.2">
      <c r="A3955">
        <v>2450474</v>
      </c>
      <c r="B3955" s="1">
        <v>44942</v>
      </c>
      <c r="C3955" t="s">
        <v>280</v>
      </c>
      <c r="D3955" t="s">
        <v>152</v>
      </c>
      <c r="E3955">
        <v>1</v>
      </c>
      <c r="F3955">
        <v>10.4</v>
      </c>
      <c r="N3955" t="s">
        <v>157</v>
      </c>
    </row>
    <row r="3956" spans="1:14" x14ac:dyDescent="0.2">
      <c r="A3956">
        <v>2525239</v>
      </c>
      <c r="B3956" s="1">
        <v>44977</v>
      </c>
      <c r="C3956" t="s">
        <v>281</v>
      </c>
      <c r="D3956" t="s">
        <v>136</v>
      </c>
      <c r="E3956">
        <v>0</v>
      </c>
      <c r="F3956">
        <v>1.5</v>
      </c>
      <c r="N3956" t="s">
        <v>157</v>
      </c>
    </row>
    <row r="3957" spans="1:14" x14ac:dyDescent="0.2">
      <c r="A3957">
        <v>2491140</v>
      </c>
      <c r="B3957" s="1">
        <v>44959</v>
      </c>
      <c r="C3957" t="s">
        <v>281</v>
      </c>
      <c r="D3957" t="s">
        <v>135</v>
      </c>
      <c r="E3957">
        <v>0</v>
      </c>
      <c r="F3957">
        <v>12.6</v>
      </c>
      <c r="N3957" t="s">
        <v>157</v>
      </c>
    </row>
    <row r="3958" spans="1:14" x14ac:dyDescent="0.2">
      <c r="A3958">
        <v>2441710</v>
      </c>
      <c r="B3958" s="1">
        <v>44938</v>
      </c>
      <c r="C3958" t="s">
        <v>281</v>
      </c>
      <c r="D3958" t="s">
        <v>138</v>
      </c>
      <c r="E3958">
        <v>1</v>
      </c>
      <c r="F3958">
        <v>8</v>
      </c>
      <c r="N3958" t="s">
        <v>157</v>
      </c>
    </row>
    <row r="3959" spans="1:14" x14ac:dyDescent="0.2">
      <c r="A3959">
        <v>2499353</v>
      </c>
      <c r="B3959" s="1">
        <v>44964</v>
      </c>
      <c r="C3959" t="s">
        <v>282</v>
      </c>
      <c r="D3959" t="s">
        <v>139</v>
      </c>
      <c r="E3959">
        <v>1</v>
      </c>
      <c r="F3959">
        <v>10.8</v>
      </c>
      <c r="G3959" t="s">
        <v>282</v>
      </c>
      <c r="H3959" t="s">
        <v>31</v>
      </c>
      <c r="I3959">
        <v>0</v>
      </c>
      <c r="J3959">
        <v>0</v>
      </c>
      <c r="K3959">
        <v>0</v>
      </c>
      <c r="L3959">
        <v>0</v>
      </c>
      <c r="M3959">
        <v>0</v>
      </c>
      <c r="N3959" t="s">
        <v>157</v>
      </c>
    </row>
    <row r="3960" spans="1:14" x14ac:dyDescent="0.2">
      <c r="A3960">
        <v>2499353</v>
      </c>
      <c r="B3960" s="1">
        <v>44964</v>
      </c>
      <c r="C3960" t="s">
        <v>282</v>
      </c>
      <c r="D3960" t="s">
        <v>139</v>
      </c>
      <c r="E3960">
        <v>1</v>
      </c>
      <c r="F3960">
        <v>10.8</v>
      </c>
      <c r="G3960" t="s">
        <v>282</v>
      </c>
      <c r="H3960" t="s">
        <v>31</v>
      </c>
      <c r="I3960">
        <v>0</v>
      </c>
      <c r="J3960">
        <v>0</v>
      </c>
      <c r="K3960">
        <v>0</v>
      </c>
      <c r="L3960">
        <v>0</v>
      </c>
      <c r="M3960">
        <v>0</v>
      </c>
      <c r="N3960" t="s">
        <v>157</v>
      </c>
    </row>
    <row r="3961" spans="1:14" x14ac:dyDescent="0.2">
      <c r="A3961">
        <v>2516826</v>
      </c>
      <c r="B3961" s="1">
        <v>44973</v>
      </c>
      <c r="C3961" t="s">
        <v>283</v>
      </c>
      <c r="D3961" t="s">
        <v>151</v>
      </c>
      <c r="E3961">
        <v>0</v>
      </c>
      <c r="F3961">
        <v>88.9</v>
      </c>
      <c r="G3961" t="s">
        <v>283</v>
      </c>
      <c r="H3961" t="s">
        <v>10</v>
      </c>
      <c r="I3961">
        <v>40</v>
      </c>
      <c r="J3961">
        <v>1</v>
      </c>
      <c r="K3961">
        <v>90</v>
      </c>
      <c r="L3961">
        <v>0</v>
      </c>
      <c r="M3961">
        <v>0</v>
      </c>
      <c r="N3961" t="s">
        <v>157</v>
      </c>
    </row>
    <row r="3962" spans="1:14" x14ac:dyDescent="0.2">
      <c r="A3962">
        <v>2516826</v>
      </c>
      <c r="B3962" s="1">
        <v>44973</v>
      </c>
      <c r="C3962" t="s">
        <v>283</v>
      </c>
      <c r="D3962" t="s">
        <v>151</v>
      </c>
      <c r="E3962">
        <v>0</v>
      </c>
      <c r="F3962">
        <v>88.9</v>
      </c>
      <c r="G3962" t="s">
        <v>283</v>
      </c>
      <c r="H3962" t="s">
        <v>10</v>
      </c>
      <c r="I3962">
        <v>40</v>
      </c>
      <c r="J3962">
        <v>1</v>
      </c>
      <c r="K3962">
        <v>90</v>
      </c>
      <c r="L3962">
        <v>0</v>
      </c>
      <c r="M3962">
        <v>0</v>
      </c>
      <c r="N3962" t="s">
        <v>157</v>
      </c>
    </row>
    <row r="3963" spans="1:14" x14ac:dyDescent="0.2">
      <c r="A3963">
        <v>2519716</v>
      </c>
      <c r="B3963" s="1">
        <v>44972</v>
      </c>
      <c r="C3963" t="s">
        <v>284</v>
      </c>
      <c r="D3963" t="s">
        <v>149</v>
      </c>
      <c r="E3963">
        <v>0</v>
      </c>
      <c r="F3963">
        <v>49.3</v>
      </c>
      <c r="G3963" t="s">
        <v>284</v>
      </c>
      <c r="H3963" t="s">
        <v>31</v>
      </c>
      <c r="I3963">
        <v>0</v>
      </c>
      <c r="J3963">
        <v>0</v>
      </c>
      <c r="K3963">
        <v>0</v>
      </c>
      <c r="L3963">
        <v>0</v>
      </c>
      <c r="M3963">
        <v>0</v>
      </c>
      <c r="N3963" t="s">
        <v>157</v>
      </c>
    </row>
    <row r="3964" spans="1:14" x14ac:dyDescent="0.2">
      <c r="A3964">
        <v>2519716</v>
      </c>
      <c r="B3964" s="1">
        <v>44972</v>
      </c>
      <c r="C3964" t="s">
        <v>284</v>
      </c>
      <c r="D3964" t="s">
        <v>149</v>
      </c>
      <c r="E3964">
        <v>0</v>
      </c>
      <c r="F3964">
        <v>49.3</v>
      </c>
      <c r="G3964" t="s">
        <v>284</v>
      </c>
      <c r="H3964" t="s">
        <v>31</v>
      </c>
      <c r="I3964">
        <v>0</v>
      </c>
      <c r="J3964">
        <v>0</v>
      </c>
      <c r="K3964">
        <v>0</v>
      </c>
      <c r="L3964">
        <v>0</v>
      </c>
      <c r="M3964">
        <v>0</v>
      </c>
      <c r="N3964" t="s">
        <v>157</v>
      </c>
    </row>
    <row r="3965" spans="1:14" x14ac:dyDescent="0.2">
      <c r="A3965">
        <v>2495131</v>
      </c>
      <c r="B3965" s="1">
        <v>44966</v>
      </c>
      <c r="C3965" t="s">
        <v>284</v>
      </c>
      <c r="D3965" t="s">
        <v>139</v>
      </c>
      <c r="E3965">
        <v>1</v>
      </c>
      <c r="F3965">
        <v>0.8</v>
      </c>
      <c r="G3965" t="s">
        <v>284</v>
      </c>
      <c r="H3965" t="s">
        <v>31</v>
      </c>
      <c r="I3965">
        <v>0</v>
      </c>
      <c r="J3965">
        <v>0</v>
      </c>
      <c r="K3965">
        <v>0</v>
      </c>
      <c r="L3965">
        <v>0</v>
      </c>
      <c r="M3965">
        <v>0</v>
      </c>
      <c r="N3965" t="s">
        <v>157</v>
      </c>
    </row>
    <row r="3966" spans="1:14" x14ac:dyDescent="0.2">
      <c r="A3966">
        <v>2495131</v>
      </c>
      <c r="B3966" s="1">
        <v>44966</v>
      </c>
      <c r="C3966" t="s">
        <v>284</v>
      </c>
      <c r="D3966" t="s">
        <v>139</v>
      </c>
      <c r="E3966">
        <v>1</v>
      </c>
      <c r="F3966">
        <v>0.8</v>
      </c>
      <c r="G3966" t="s">
        <v>284</v>
      </c>
      <c r="H3966" t="s">
        <v>31</v>
      </c>
      <c r="I3966">
        <v>0</v>
      </c>
      <c r="J3966">
        <v>0</v>
      </c>
      <c r="K3966">
        <v>0</v>
      </c>
      <c r="L3966">
        <v>0</v>
      </c>
      <c r="M3966">
        <v>0</v>
      </c>
      <c r="N3966" t="s">
        <v>157</v>
      </c>
    </row>
    <row r="3967" spans="1:14" x14ac:dyDescent="0.2">
      <c r="A3967">
        <v>2518778</v>
      </c>
      <c r="B3967" s="1">
        <v>44972</v>
      </c>
      <c r="C3967" t="s">
        <v>285</v>
      </c>
      <c r="D3967" t="s">
        <v>140</v>
      </c>
      <c r="E3967">
        <v>1</v>
      </c>
      <c r="F3967">
        <v>0.2</v>
      </c>
      <c r="N3967" t="s">
        <v>157</v>
      </c>
    </row>
    <row r="3968" spans="1:14" x14ac:dyDescent="0.2">
      <c r="A3968">
        <v>2518701</v>
      </c>
      <c r="B3968" s="1">
        <v>44972</v>
      </c>
      <c r="C3968" t="s">
        <v>285</v>
      </c>
      <c r="D3968" t="s">
        <v>136</v>
      </c>
      <c r="E3968">
        <v>1</v>
      </c>
      <c r="F3968">
        <v>3</v>
      </c>
      <c r="N3968" t="s">
        <v>157</v>
      </c>
    </row>
    <row r="3969" spans="1:14" x14ac:dyDescent="0.2">
      <c r="A3969">
        <v>2519405</v>
      </c>
      <c r="B3969" s="1">
        <v>44972</v>
      </c>
      <c r="C3969" t="s">
        <v>285</v>
      </c>
      <c r="D3969" t="s">
        <v>149</v>
      </c>
      <c r="E3969">
        <v>1</v>
      </c>
      <c r="F3969">
        <v>2.4</v>
      </c>
      <c r="N3969" t="s">
        <v>157</v>
      </c>
    </row>
    <row r="3970" spans="1:14" x14ac:dyDescent="0.2">
      <c r="A3970">
        <v>2516079</v>
      </c>
      <c r="B3970" s="1">
        <v>44971</v>
      </c>
      <c r="C3970" t="s">
        <v>285</v>
      </c>
      <c r="D3970" t="s">
        <v>132</v>
      </c>
      <c r="E3970">
        <v>1</v>
      </c>
      <c r="F3970">
        <v>20.7</v>
      </c>
      <c r="N3970" t="s">
        <v>157</v>
      </c>
    </row>
    <row r="3971" spans="1:14" x14ac:dyDescent="0.2">
      <c r="A3971">
        <v>2510822</v>
      </c>
      <c r="B3971" s="1">
        <v>44971</v>
      </c>
      <c r="C3971" t="s">
        <v>285</v>
      </c>
      <c r="D3971" t="s">
        <v>142</v>
      </c>
      <c r="E3971">
        <v>0</v>
      </c>
      <c r="F3971">
        <v>13.7</v>
      </c>
      <c r="N3971" t="s">
        <v>157</v>
      </c>
    </row>
    <row r="3972" spans="1:14" x14ac:dyDescent="0.2">
      <c r="A3972">
        <v>2513334</v>
      </c>
      <c r="B3972" s="1">
        <v>44970</v>
      </c>
      <c r="C3972" t="s">
        <v>285</v>
      </c>
      <c r="D3972" t="s">
        <v>138</v>
      </c>
      <c r="E3972">
        <v>0</v>
      </c>
      <c r="F3972">
        <v>0</v>
      </c>
      <c r="N3972" t="s">
        <v>157</v>
      </c>
    </row>
    <row r="3973" spans="1:14" x14ac:dyDescent="0.2">
      <c r="A3973">
        <v>2500522</v>
      </c>
      <c r="B3973" s="1">
        <v>44967</v>
      </c>
      <c r="C3973" t="s">
        <v>285</v>
      </c>
      <c r="D3973" t="s">
        <v>141</v>
      </c>
      <c r="E3973">
        <v>1</v>
      </c>
      <c r="F3973">
        <v>0</v>
      </c>
      <c r="N3973" t="s">
        <v>157</v>
      </c>
    </row>
    <row r="3974" spans="1:14" x14ac:dyDescent="0.2">
      <c r="A3974">
        <v>2509312</v>
      </c>
      <c r="B3974" s="1">
        <v>44967</v>
      </c>
      <c r="C3974" t="s">
        <v>285</v>
      </c>
      <c r="D3974" t="s">
        <v>139</v>
      </c>
      <c r="E3974">
        <v>0</v>
      </c>
      <c r="F3974">
        <v>2</v>
      </c>
      <c r="N3974" t="s">
        <v>157</v>
      </c>
    </row>
    <row r="3975" spans="1:14" x14ac:dyDescent="0.2">
      <c r="A3975">
        <v>2510175</v>
      </c>
      <c r="B3975" s="1">
        <v>44967</v>
      </c>
      <c r="C3975" t="s">
        <v>285</v>
      </c>
      <c r="D3975" t="s">
        <v>149</v>
      </c>
      <c r="E3975">
        <v>1</v>
      </c>
      <c r="F3975">
        <v>1.2</v>
      </c>
      <c r="N3975" t="s">
        <v>157</v>
      </c>
    </row>
    <row r="3976" spans="1:14" x14ac:dyDescent="0.2">
      <c r="A3976">
        <v>2506063</v>
      </c>
      <c r="B3976" s="1">
        <v>44966</v>
      </c>
      <c r="C3976" t="s">
        <v>285</v>
      </c>
      <c r="D3976" t="s">
        <v>137</v>
      </c>
      <c r="E3976">
        <v>0</v>
      </c>
      <c r="F3976">
        <v>9.8000000000000007</v>
      </c>
      <c r="N3976" t="s">
        <v>157</v>
      </c>
    </row>
    <row r="3977" spans="1:14" x14ac:dyDescent="0.2">
      <c r="A3977">
        <v>2502593</v>
      </c>
      <c r="B3977" s="1">
        <v>44965</v>
      </c>
      <c r="C3977" t="s">
        <v>285</v>
      </c>
      <c r="D3977" t="s">
        <v>151</v>
      </c>
      <c r="E3977">
        <v>0</v>
      </c>
      <c r="F3977">
        <v>2</v>
      </c>
      <c r="N3977" t="s">
        <v>157</v>
      </c>
    </row>
    <row r="3978" spans="1:14" x14ac:dyDescent="0.2">
      <c r="A3978">
        <v>2501570</v>
      </c>
      <c r="B3978" s="1">
        <v>44964</v>
      </c>
      <c r="C3978" t="s">
        <v>285</v>
      </c>
      <c r="D3978" t="s">
        <v>132</v>
      </c>
      <c r="E3978">
        <v>1</v>
      </c>
      <c r="F3978">
        <v>0.8</v>
      </c>
      <c r="N3978" t="s">
        <v>157</v>
      </c>
    </row>
    <row r="3979" spans="1:14" x14ac:dyDescent="0.2">
      <c r="A3979">
        <v>2501966</v>
      </c>
      <c r="B3979" s="1">
        <v>44964</v>
      </c>
      <c r="C3979" t="s">
        <v>285</v>
      </c>
      <c r="D3979" t="s">
        <v>142</v>
      </c>
      <c r="E3979">
        <v>0</v>
      </c>
      <c r="F3979">
        <v>6.6</v>
      </c>
      <c r="N3979" t="s">
        <v>157</v>
      </c>
    </row>
    <row r="3980" spans="1:14" x14ac:dyDescent="0.2">
      <c r="A3980">
        <v>2499026</v>
      </c>
      <c r="B3980" s="1">
        <v>44963</v>
      </c>
      <c r="C3980" t="s">
        <v>285</v>
      </c>
      <c r="D3980" t="s">
        <v>141</v>
      </c>
      <c r="E3980">
        <v>0</v>
      </c>
      <c r="F3980">
        <v>0.5</v>
      </c>
      <c r="N3980" t="s">
        <v>157</v>
      </c>
    </row>
    <row r="3981" spans="1:14" x14ac:dyDescent="0.2">
      <c r="A3981">
        <v>2491836</v>
      </c>
      <c r="B3981" s="1">
        <v>44959</v>
      </c>
      <c r="C3981" t="s">
        <v>285</v>
      </c>
      <c r="D3981" t="s">
        <v>140</v>
      </c>
      <c r="E3981">
        <v>0</v>
      </c>
      <c r="F3981">
        <v>0.6</v>
      </c>
      <c r="N3981" t="s">
        <v>157</v>
      </c>
    </row>
    <row r="3982" spans="1:14" x14ac:dyDescent="0.2">
      <c r="A3982">
        <v>2515007</v>
      </c>
      <c r="B3982" s="1">
        <v>44971</v>
      </c>
      <c r="C3982" t="s">
        <v>286</v>
      </c>
      <c r="D3982" t="s">
        <v>141</v>
      </c>
      <c r="E3982">
        <v>1</v>
      </c>
      <c r="F3982">
        <v>0.9</v>
      </c>
      <c r="N3982" t="s">
        <v>157</v>
      </c>
    </row>
    <row r="3983" spans="1:14" x14ac:dyDescent="0.2">
      <c r="A3983">
        <v>2456173</v>
      </c>
      <c r="B3983" s="1">
        <v>44944</v>
      </c>
      <c r="C3983" t="s">
        <v>286</v>
      </c>
      <c r="D3983" t="s">
        <v>138</v>
      </c>
      <c r="E3983">
        <v>1</v>
      </c>
      <c r="F3983">
        <v>0.7</v>
      </c>
      <c r="N3983" t="s">
        <v>157</v>
      </c>
    </row>
    <row r="3984" spans="1:14" x14ac:dyDescent="0.2">
      <c r="A3984">
        <v>2507090</v>
      </c>
      <c r="B3984" s="1">
        <v>44966</v>
      </c>
      <c r="C3984" t="s">
        <v>287</v>
      </c>
      <c r="D3984" t="s">
        <v>151</v>
      </c>
      <c r="E3984">
        <v>0</v>
      </c>
      <c r="F3984">
        <v>9.8000000000000007</v>
      </c>
      <c r="N3984" t="s">
        <v>157</v>
      </c>
    </row>
    <row r="3985" spans="1:14" x14ac:dyDescent="0.2">
      <c r="A3985">
        <v>2502647</v>
      </c>
      <c r="B3985" s="1">
        <v>44965</v>
      </c>
      <c r="C3985" t="s">
        <v>288</v>
      </c>
      <c r="D3985" t="s">
        <v>139</v>
      </c>
      <c r="E3985">
        <v>0</v>
      </c>
      <c r="F3985">
        <v>0.8</v>
      </c>
      <c r="N3985" t="s">
        <v>157</v>
      </c>
    </row>
    <row r="3986" spans="1:14" x14ac:dyDescent="0.2">
      <c r="A3986">
        <v>2501073</v>
      </c>
      <c r="B3986" s="1">
        <v>44964</v>
      </c>
      <c r="C3986" t="s">
        <v>289</v>
      </c>
      <c r="D3986" t="s">
        <v>149</v>
      </c>
      <c r="E3986">
        <v>0</v>
      </c>
      <c r="F3986">
        <v>130.30000000000001</v>
      </c>
      <c r="N3986" t="s">
        <v>157</v>
      </c>
    </row>
    <row r="3987" spans="1:14" x14ac:dyDescent="0.2">
      <c r="A3987">
        <v>2458474</v>
      </c>
      <c r="B3987" s="1">
        <v>44962</v>
      </c>
      <c r="C3987" t="s">
        <v>289</v>
      </c>
      <c r="D3987" t="s">
        <v>138</v>
      </c>
      <c r="E3987">
        <v>1</v>
      </c>
      <c r="F3987">
        <v>24.1</v>
      </c>
      <c r="N3987" t="s">
        <v>157</v>
      </c>
    </row>
    <row r="3988" spans="1:14" x14ac:dyDescent="0.2">
      <c r="A3988">
        <v>2436140</v>
      </c>
      <c r="B3988" s="1">
        <v>44938</v>
      </c>
      <c r="C3988" t="s">
        <v>289</v>
      </c>
      <c r="D3988" t="s">
        <v>136</v>
      </c>
      <c r="E3988">
        <v>0</v>
      </c>
      <c r="F3988">
        <v>246.6</v>
      </c>
      <c r="N3988" t="s">
        <v>157</v>
      </c>
    </row>
    <row r="3989" spans="1:14" x14ac:dyDescent="0.2">
      <c r="A3989">
        <v>2502267</v>
      </c>
      <c r="B3989" s="1">
        <v>44964</v>
      </c>
      <c r="C3989" t="s">
        <v>290</v>
      </c>
      <c r="D3989" t="s">
        <v>136</v>
      </c>
      <c r="E3989">
        <v>0</v>
      </c>
      <c r="F3989">
        <v>15.8</v>
      </c>
      <c r="N3989" t="s">
        <v>157</v>
      </c>
    </row>
    <row r="3990" spans="1:14" x14ac:dyDescent="0.2">
      <c r="A3990">
        <v>2498384</v>
      </c>
      <c r="B3990" s="1">
        <v>44963</v>
      </c>
      <c r="C3990" t="s">
        <v>291</v>
      </c>
      <c r="D3990" t="s">
        <v>135</v>
      </c>
      <c r="E3990">
        <v>1</v>
      </c>
      <c r="F3990">
        <v>17.100000000000001</v>
      </c>
      <c r="N3990" t="s">
        <v>157</v>
      </c>
    </row>
    <row r="3991" spans="1:14" x14ac:dyDescent="0.2">
      <c r="A3991">
        <v>2452531</v>
      </c>
      <c r="B3991" s="1">
        <v>44951</v>
      </c>
      <c r="C3991" t="s">
        <v>291</v>
      </c>
      <c r="D3991" t="s">
        <v>141</v>
      </c>
      <c r="E3991">
        <v>0</v>
      </c>
      <c r="F3991">
        <v>9.8000000000000007</v>
      </c>
      <c r="N3991" t="s">
        <v>157</v>
      </c>
    </row>
    <row r="3992" spans="1:14" x14ac:dyDescent="0.2">
      <c r="A3992">
        <v>2472400</v>
      </c>
      <c r="B3992" s="1">
        <v>44951</v>
      </c>
      <c r="C3992" t="s">
        <v>291</v>
      </c>
      <c r="D3992" t="s">
        <v>132</v>
      </c>
      <c r="E3992">
        <v>0</v>
      </c>
      <c r="F3992">
        <v>0.4</v>
      </c>
      <c r="N3992" t="s">
        <v>157</v>
      </c>
    </row>
    <row r="3993" spans="1:14" x14ac:dyDescent="0.2">
      <c r="A3993">
        <v>2499197</v>
      </c>
      <c r="B3993" s="1">
        <v>44963</v>
      </c>
      <c r="C3993" t="s">
        <v>292</v>
      </c>
      <c r="D3993" t="s">
        <v>138</v>
      </c>
      <c r="E3993">
        <v>1</v>
      </c>
      <c r="F3993">
        <v>0.3</v>
      </c>
      <c r="N3993" t="s">
        <v>157</v>
      </c>
    </row>
    <row r="3994" spans="1:14" x14ac:dyDescent="0.2">
      <c r="A3994">
        <v>2457178</v>
      </c>
      <c r="B3994" s="1">
        <v>44944</v>
      </c>
      <c r="C3994" t="s">
        <v>292</v>
      </c>
      <c r="D3994" t="s">
        <v>135</v>
      </c>
      <c r="E3994">
        <v>1</v>
      </c>
      <c r="F3994">
        <v>0.3</v>
      </c>
      <c r="N3994" t="s">
        <v>157</v>
      </c>
    </row>
    <row r="3995" spans="1:14" x14ac:dyDescent="0.2">
      <c r="A3995">
        <v>2456221</v>
      </c>
      <c r="B3995" s="1">
        <v>44944</v>
      </c>
      <c r="C3995" t="s">
        <v>292</v>
      </c>
      <c r="D3995" t="s">
        <v>151</v>
      </c>
      <c r="E3995">
        <v>1</v>
      </c>
      <c r="F3995">
        <v>0.3</v>
      </c>
      <c r="N3995" t="s">
        <v>157</v>
      </c>
    </row>
    <row r="3996" spans="1:14" x14ac:dyDescent="0.2">
      <c r="A3996">
        <v>2454076</v>
      </c>
      <c r="B3996" s="1">
        <v>44943</v>
      </c>
      <c r="C3996" t="s">
        <v>292</v>
      </c>
      <c r="D3996" t="s">
        <v>137</v>
      </c>
      <c r="E3996">
        <v>1</v>
      </c>
      <c r="F3996">
        <v>0.7</v>
      </c>
      <c r="N3996" t="s">
        <v>157</v>
      </c>
    </row>
    <row r="3997" spans="1:14" x14ac:dyDescent="0.2">
      <c r="A3997">
        <v>2495416</v>
      </c>
      <c r="B3997" s="1">
        <v>44961</v>
      </c>
      <c r="C3997" t="s">
        <v>293</v>
      </c>
      <c r="D3997" t="s">
        <v>152</v>
      </c>
      <c r="E3997">
        <v>1</v>
      </c>
      <c r="F3997">
        <v>10</v>
      </c>
      <c r="N3997" t="s">
        <v>157</v>
      </c>
    </row>
    <row r="3998" spans="1:14" x14ac:dyDescent="0.2">
      <c r="A3998">
        <v>2442595</v>
      </c>
      <c r="B3998" s="1">
        <v>44942</v>
      </c>
      <c r="C3998" t="s">
        <v>293</v>
      </c>
      <c r="D3998" t="s">
        <v>142</v>
      </c>
      <c r="E3998">
        <v>0</v>
      </c>
      <c r="F3998">
        <v>26.3</v>
      </c>
      <c r="N3998" t="s">
        <v>157</v>
      </c>
    </row>
    <row r="3999" spans="1:14" x14ac:dyDescent="0.2">
      <c r="A3999">
        <v>2492287</v>
      </c>
      <c r="B3999" s="1">
        <v>44960</v>
      </c>
      <c r="C3999" t="s">
        <v>294</v>
      </c>
      <c r="D3999" t="s">
        <v>140</v>
      </c>
      <c r="E3999">
        <v>0</v>
      </c>
      <c r="F3999">
        <v>71.3</v>
      </c>
      <c r="N3999" t="s">
        <v>157</v>
      </c>
    </row>
    <row r="4000" spans="1:14" x14ac:dyDescent="0.2">
      <c r="A4000">
        <v>2488637</v>
      </c>
      <c r="B4000" s="1">
        <v>44959</v>
      </c>
      <c r="C4000" t="s">
        <v>295</v>
      </c>
      <c r="D4000" t="s">
        <v>149</v>
      </c>
      <c r="E4000">
        <v>1</v>
      </c>
      <c r="F4000">
        <v>0.5</v>
      </c>
      <c r="N4000" t="s">
        <v>157</v>
      </c>
    </row>
    <row r="4001" spans="1:14" x14ac:dyDescent="0.2">
      <c r="A4001">
        <v>2446271</v>
      </c>
      <c r="B4001" s="1">
        <v>44942</v>
      </c>
      <c r="C4001" t="s">
        <v>295</v>
      </c>
      <c r="D4001" t="s">
        <v>140</v>
      </c>
      <c r="E4001">
        <v>0</v>
      </c>
      <c r="F4001">
        <v>6.8</v>
      </c>
      <c r="N4001" t="s">
        <v>157</v>
      </c>
    </row>
    <row r="4002" spans="1:14" x14ac:dyDescent="0.2">
      <c r="A4002">
        <v>2489983</v>
      </c>
      <c r="B4002" s="1">
        <v>44959</v>
      </c>
      <c r="C4002" t="s">
        <v>296</v>
      </c>
      <c r="D4002" t="s">
        <v>134</v>
      </c>
      <c r="E4002">
        <v>1</v>
      </c>
      <c r="F4002">
        <v>18.7</v>
      </c>
      <c r="N4002" t="s">
        <v>157</v>
      </c>
    </row>
    <row r="4003" spans="1:14" x14ac:dyDescent="0.2">
      <c r="A4003">
        <v>2481107</v>
      </c>
      <c r="B4003" s="1">
        <v>44958</v>
      </c>
      <c r="C4003" t="s">
        <v>297</v>
      </c>
      <c r="D4003" t="s">
        <v>143</v>
      </c>
      <c r="E4003">
        <v>1</v>
      </c>
      <c r="F4003">
        <v>27.4</v>
      </c>
      <c r="N4003" t="s">
        <v>157</v>
      </c>
    </row>
    <row r="4004" spans="1:14" x14ac:dyDescent="0.2">
      <c r="A4004">
        <v>2489281</v>
      </c>
      <c r="B4004" s="1">
        <v>44958</v>
      </c>
      <c r="C4004" t="s">
        <v>298</v>
      </c>
      <c r="D4004" t="s">
        <v>152</v>
      </c>
      <c r="E4004">
        <v>0</v>
      </c>
      <c r="F4004">
        <v>44.9</v>
      </c>
      <c r="N4004" t="s">
        <v>157</v>
      </c>
    </row>
    <row r="4005" spans="1:14" x14ac:dyDescent="0.2">
      <c r="A4005">
        <v>2483784</v>
      </c>
      <c r="B4005" s="1">
        <v>44956</v>
      </c>
      <c r="C4005" t="s">
        <v>299</v>
      </c>
      <c r="D4005" t="s">
        <v>142</v>
      </c>
      <c r="E4005">
        <v>0</v>
      </c>
      <c r="F4005">
        <v>16</v>
      </c>
      <c r="N4005" t="s">
        <v>157</v>
      </c>
    </row>
    <row r="4006" spans="1:14" x14ac:dyDescent="0.2">
      <c r="A4006">
        <v>2454880</v>
      </c>
      <c r="B4006" s="1">
        <v>44943</v>
      </c>
      <c r="C4006" t="s">
        <v>299</v>
      </c>
      <c r="D4006" t="s">
        <v>142</v>
      </c>
      <c r="E4006">
        <v>0</v>
      </c>
      <c r="F4006">
        <v>0.7</v>
      </c>
      <c r="N4006" t="s">
        <v>157</v>
      </c>
    </row>
    <row r="4007" spans="1:14" x14ac:dyDescent="0.2">
      <c r="A4007">
        <v>2478434</v>
      </c>
      <c r="B4007" s="1">
        <v>44955</v>
      </c>
      <c r="C4007" t="s">
        <v>300</v>
      </c>
      <c r="D4007" t="s">
        <v>132</v>
      </c>
      <c r="E4007">
        <v>1</v>
      </c>
      <c r="F4007">
        <v>0</v>
      </c>
      <c r="N4007" t="s">
        <v>157</v>
      </c>
    </row>
    <row r="4008" spans="1:14" x14ac:dyDescent="0.2">
      <c r="A4008">
        <v>2469851</v>
      </c>
      <c r="B4008" s="1">
        <v>44950</v>
      </c>
      <c r="C4008" t="s">
        <v>301</v>
      </c>
      <c r="D4008" t="s">
        <v>152</v>
      </c>
      <c r="E4008">
        <v>0</v>
      </c>
      <c r="F4008">
        <v>1</v>
      </c>
      <c r="N4008" t="s">
        <v>157</v>
      </c>
    </row>
    <row r="4009" spans="1:14" x14ac:dyDescent="0.2">
      <c r="A4009">
        <v>2464597</v>
      </c>
      <c r="B4009" s="1">
        <v>44950</v>
      </c>
      <c r="C4009" t="s">
        <v>301</v>
      </c>
      <c r="D4009" t="s">
        <v>138</v>
      </c>
      <c r="E4009">
        <v>1</v>
      </c>
      <c r="F4009">
        <v>0.2</v>
      </c>
      <c r="N4009" t="s">
        <v>157</v>
      </c>
    </row>
    <row r="4010" spans="1:14" x14ac:dyDescent="0.2">
      <c r="A4010">
        <v>2450723</v>
      </c>
      <c r="B4010" s="1">
        <v>44942</v>
      </c>
      <c r="C4010" t="s">
        <v>302</v>
      </c>
      <c r="D4010" t="s">
        <v>149</v>
      </c>
      <c r="E4010">
        <v>0</v>
      </c>
      <c r="F4010">
        <v>35.1</v>
      </c>
      <c r="N4010" t="s">
        <v>157</v>
      </c>
    </row>
    <row r="4011" spans="1:14" x14ac:dyDescent="0.2">
      <c r="A4011">
        <v>2448796</v>
      </c>
      <c r="B4011" s="1">
        <v>44941</v>
      </c>
      <c r="C4011" t="s">
        <v>303</v>
      </c>
      <c r="D4011" t="s">
        <v>143</v>
      </c>
      <c r="E4011">
        <v>1</v>
      </c>
      <c r="F4011">
        <v>0.7</v>
      </c>
      <c r="N4011" t="s">
        <v>157</v>
      </c>
    </row>
    <row r="4012" spans="1:14" x14ac:dyDescent="0.2">
      <c r="A4012">
        <v>2440179</v>
      </c>
      <c r="B4012" s="1">
        <v>44938</v>
      </c>
      <c r="C4012" t="s">
        <v>304</v>
      </c>
      <c r="D4012" t="s">
        <v>135</v>
      </c>
      <c r="E4012">
        <v>1</v>
      </c>
      <c r="F4012">
        <v>9.5</v>
      </c>
      <c r="N4012" t="s">
        <v>157</v>
      </c>
    </row>
    <row r="4013" spans="1:14" x14ac:dyDescent="0.2">
      <c r="A4013">
        <v>2437189</v>
      </c>
      <c r="B4013" s="1">
        <v>44936</v>
      </c>
      <c r="C4013" t="s">
        <v>189</v>
      </c>
      <c r="D4013" t="s">
        <v>141</v>
      </c>
      <c r="E4013">
        <v>0</v>
      </c>
      <c r="F4013">
        <v>0.6</v>
      </c>
      <c r="N4013" t="s">
        <v>157</v>
      </c>
    </row>
    <row r="4014" spans="1:14" x14ac:dyDescent="0.2">
      <c r="A4014">
        <v>2437126</v>
      </c>
      <c r="B4014" s="1">
        <v>44936</v>
      </c>
      <c r="C4014" t="s">
        <v>189</v>
      </c>
      <c r="D4014" t="s">
        <v>151</v>
      </c>
      <c r="E4014">
        <v>0</v>
      </c>
      <c r="F4014">
        <v>0.4</v>
      </c>
      <c r="N4014" t="s">
        <v>157</v>
      </c>
    </row>
    <row r="4015" spans="1:14" x14ac:dyDescent="0.2">
      <c r="A4015">
        <v>2437884</v>
      </c>
      <c r="B4015" s="1">
        <v>44936</v>
      </c>
      <c r="C4015" t="s">
        <v>189</v>
      </c>
      <c r="D4015" t="s">
        <v>142</v>
      </c>
      <c r="E4015">
        <v>0</v>
      </c>
      <c r="F4015">
        <v>1.5</v>
      </c>
      <c r="N4015" t="s">
        <v>157</v>
      </c>
    </row>
    <row r="4016" spans="1:14" x14ac:dyDescent="0.2">
      <c r="A4016">
        <v>2435045</v>
      </c>
      <c r="B4016" s="1">
        <v>44936</v>
      </c>
      <c r="C4016" t="s">
        <v>172</v>
      </c>
      <c r="D4016" t="s">
        <v>142</v>
      </c>
      <c r="E4016">
        <v>0</v>
      </c>
      <c r="F4016">
        <v>13.3</v>
      </c>
      <c r="G4016" t="s">
        <v>172</v>
      </c>
      <c r="H4016" t="s">
        <v>10</v>
      </c>
      <c r="I4016">
        <v>75</v>
      </c>
      <c r="J4016">
        <v>0</v>
      </c>
      <c r="K4016">
        <v>90</v>
      </c>
      <c r="L4016">
        <v>300</v>
      </c>
      <c r="M4016">
        <v>3</v>
      </c>
      <c r="N4016" t="s">
        <v>157</v>
      </c>
    </row>
    <row r="4017" spans="1:14" x14ac:dyDescent="0.2">
      <c r="A4017">
        <v>2437157</v>
      </c>
      <c r="B4017" s="1">
        <v>44936</v>
      </c>
      <c r="C4017" t="s">
        <v>189</v>
      </c>
      <c r="D4017" t="s">
        <v>134</v>
      </c>
      <c r="E4017">
        <v>0</v>
      </c>
      <c r="F4017">
        <v>0.8</v>
      </c>
      <c r="N4017" t="s">
        <v>157</v>
      </c>
    </row>
    <row r="4018" spans="1:14" x14ac:dyDescent="0.2">
      <c r="A4018">
        <v>2437840</v>
      </c>
      <c r="B4018" s="1">
        <v>44936</v>
      </c>
      <c r="C4018" t="s">
        <v>189</v>
      </c>
      <c r="D4018" t="s">
        <v>132</v>
      </c>
      <c r="E4018">
        <v>1</v>
      </c>
      <c r="F4018">
        <v>0.4</v>
      </c>
      <c r="N4018" t="s">
        <v>157</v>
      </c>
    </row>
    <row r="4019" spans="1:14" x14ac:dyDescent="0.2">
      <c r="A4019">
        <v>2436915</v>
      </c>
      <c r="B4019" s="1">
        <v>44936</v>
      </c>
      <c r="C4019" t="s">
        <v>172</v>
      </c>
      <c r="D4019" t="s">
        <v>140</v>
      </c>
      <c r="E4019">
        <v>1</v>
      </c>
      <c r="F4019">
        <v>5.8</v>
      </c>
      <c r="G4019" t="s">
        <v>172</v>
      </c>
      <c r="H4019" t="s">
        <v>10</v>
      </c>
      <c r="I4019">
        <v>75</v>
      </c>
      <c r="J4019">
        <v>0</v>
      </c>
      <c r="K4019">
        <v>90</v>
      </c>
      <c r="L4019">
        <v>300</v>
      </c>
      <c r="M4019">
        <v>3</v>
      </c>
      <c r="N4019" t="s">
        <v>157</v>
      </c>
    </row>
    <row r="4020" spans="1:14" x14ac:dyDescent="0.2">
      <c r="A4020">
        <v>2434450</v>
      </c>
      <c r="B4020" s="1">
        <v>44936</v>
      </c>
      <c r="C4020" t="s">
        <v>291</v>
      </c>
      <c r="D4020" t="s">
        <v>135</v>
      </c>
      <c r="E4020">
        <v>0</v>
      </c>
      <c r="F4020">
        <v>2.2999999999999998</v>
      </c>
      <c r="N4020" t="s">
        <v>157</v>
      </c>
    </row>
    <row r="4021" spans="1:14" x14ac:dyDescent="0.2">
      <c r="A4021">
        <v>2438215</v>
      </c>
      <c r="B4021" s="1">
        <v>44936</v>
      </c>
      <c r="C4021" t="s">
        <v>185</v>
      </c>
      <c r="D4021" t="s">
        <v>135</v>
      </c>
      <c r="E4021">
        <v>1</v>
      </c>
      <c r="F4021">
        <v>0.6</v>
      </c>
      <c r="G4021" t="s">
        <v>185</v>
      </c>
      <c r="H4021" t="s">
        <v>10</v>
      </c>
      <c r="I4021">
        <v>75</v>
      </c>
      <c r="J4021">
        <v>1</v>
      </c>
      <c r="K4021">
        <v>90</v>
      </c>
      <c r="L4021">
        <v>0</v>
      </c>
      <c r="M4021">
        <v>0</v>
      </c>
      <c r="N4021" t="s">
        <v>157</v>
      </c>
    </row>
    <row r="4022" spans="1:14" x14ac:dyDescent="0.2">
      <c r="A4022">
        <v>2438471</v>
      </c>
      <c r="B4022" s="1">
        <v>44936</v>
      </c>
      <c r="C4022" t="s">
        <v>156</v>
      </c>
      <c r="D4022" t="s">
        <v>149</v>
      </c>
      <c r="E4022">
        <v>1</v>
      </c>
      <c r="F4022">
        <v>12.4</v>
      </c>
      <c r="G4022" t="s">
        <v>156</v>
      </c>
      <c r="H4022" t="s">
        <v>10</v>
      </c>
      <c r="I4022">
        <v>75</v>
      </c>
      <c r="J4022">
        <v>1</v>
      </c>
      <c r="K4022">
        <v>90</v>
      </c>
      <c r="L4022">
        <v>300</v>
      </c>
      <c r="M4022">
        <v>3</v>
      </c>
      <c r="N4022" t="s">
        <v>157</v>
      </c>
    </row>
    <row r="4023" spans="1:14" x14ac:dyDescent="0.2">
      <c r="A4023">
        <v>2437091</v>
      </c>
      <c r="B4023" s="1">
        <v>44936</v>
      </c>
      <c r="C4023" t="s">
        <v>189</v>
      </c>
      <c r="D4023" t="s">
        <v>136</v>
      </c>
      <c r="E4023">
        <v>1</v>
      </c>
      <c r="F4023">
        <v>0.7</v>
      </c>
      <c r="N4023" t="s">
        <v>157</v>
      </c>
    </row>
    <row r="4024" spans="1:14" x14ac:dyDescent="0.2">
      <c r="A4024">
        <v>2437847</v>
      </c>
      <c r="B4024" s="1">
        <v>44936</v>
      </c>
      <c r="C4024" t="s">
        <v>164</v>
      </c>
      <c r="D4024" t="s">
        <v>136</v>
      </c>
      <c r="E4024">
        <v>1</v>
      </c>
      <c r="F4024">
        <v>1</v>
      </c>
      <c r="N4024" t="s">
        <v>157</v>
      </c>
    </row>
    <row r="4025" spans="1:14" x14ac:dyDescent="0.2">
      <c r="A4025">
        <v>2437261</v>
      </c>
      <c r="B4025" s="1">
        <v>44936</v>
      </c>
      <c r="C4025" t="s">
        <v>189</v>
      </c>
      <c r="D4025" t="s">
        <v>132</v>
      </c>
      <c r="E4025">
        <v>0</v>
      </c>
      <c r="F4025">
        <v>0.4</v>
      </c>
      <c r="N4025" t="s">
        <v>157</v>
      </c>
    </row>
    <row r="4026" spans="1:14" x14ac:dyDescent="0.2">
      <c r="A4026">
        <v>2437206</v>
      </c>
      <c r="B4026" s="1">
        <v>44936</v>
      </c>
      <c r="C4026" t="s">
        <v>189</v>
      </c>
      <c r="D4026" t="s">
        <v>137</v>
      </c>
      <c r="E4026">
        <v>0</v>
      </c>
      <c r="F4026">
        <v>1.4</v>
      </c>
      <c r="N4026" t="s">
        <v>157</v>
      </c>
    </row>
    <row r="4027" spans="1:14" x14ac:dyDescent="0.2">
      <c r="A4027">
        <v>2436822</v>
      </c>
      <c r="B4027" s="1">
        <v>44936</v>
      </c>
      <c r="C4027" t="s">
        <v>172</v>
      </c>
      <c r="D4027" t="s">
        <v>138</v>
      </c>
      <c r="E4027">
        <v>0</v>
      </c>
      <c r="F4027">
        <v>0.4</v>
      </c>
      <c r="G4027" t="s">
        <v>172</v>
      </c>
      <c r="H4027" t="s">
        <v>10</v>
      </c>
      <c r="I4027">
        <v>75</v>
      </c>
      <c r="J4027">
        <v>0</v>
      </c>
      <c r="K4027">
        <v>90</v>
      </c>
      <c r="L4027">
        <v>300</v>
      </c>
      <c r="M4027">
        <v>3</v>
      </c>
      <c r="N4027" t="s">
        <v>157</v>
      </c>
    </row>
    <row r="4028" spans="1:14" x14ac:dyDescent="0.2">
      <c r="A4028">
        <v>2435857</v>
      </c>
      <c r="B4028" s="1">
        <v>44936</v>
      </c>
      <c r="C4028" t="s">
        <v>156</v>
      </c>
      <c r="D4028" t="s">
        <v>141</v>
      </c>
      <c r="E4028">
        <v>1</v>
      </c>
      <c r="F4028">
        <v>0.4</v>
      </c>
      <c r="G4028" t="s">
        <v>156</v>
      </c>
      <c r="H4028" t="s">
        <v>10</v>
      </c>
      <c r="I4028">
        <v>75</v>
      </c>
      <c r="J4028">
        <v>1</v>
      </c>
      <c r="K4028">
        <v>90</v>
      </c>
      <c r="L4028">
        <v>300</v>
      </c>
      <c r="M4028">
        <v>3</v>
      </c>
      <c r="N4028" t="s">
        <v>157</v>
      </c>
    </row>
    <row r="4029" spans="1:14" x14ac:dyDescent="0.2">
      <c r="A4029">
        <v>2437303</v>
      </c>
      <c r="B4029" s="1">
        <v>44936</v>
      </c>
      <c r="C4029" t="s">
        <v>189</v>
      </c>
      <c r="D4029" t="s">
        <v>137</v>
      </c>
      <c r="E4029">
        <v>0</v>
      </c>
      <c r="F4029">
        <v>0.6</v>
      </c>
      <c r="N4029" t="s">
        <v>157</v>
      </c>
    </row>
    <row r="4030" spans="1:14" x14ac:dyDescent="0.2">
      <c r="A4030">
        <v>2437098</v>
      </c>
      <c r="B4030" s="1">
        <v>44936</v>
      </c>
      <c r="C4030" t="s">
        <v>189</v>
      </c>
      <c r="D4030" t="s">
        <v>134</v>
      </c>
      <c r="E4030">
        <v>1</v>
      </c>
      <c r="F4030">
        <v>1.9</v>
      </c>
      <c r="N4030" t="s">
        <v>157</v>
      </c>
    </row>
    <row r="4031" spans="1:14" x14ac:dyDescent="0.2">
      <c r="A4031">
        <v>2437701</v>
      </c>
      <c r="B4031" s="1">
        <v>44936</v>
      </c>
      <c r="C4031" t="s">
        <v>189</v>
      </c>
      <c r="D4031" t="s">
        <v>149</v>
      </c>
      <c r="E4031">
        <v>1</v>
      </c>
      <c r="F4031">
        <v>1.8</v>
      </c>
      <c r="N4031" t="s">
        <v>157</v>
      </c>
    </row>
    <row r="4032" spans="1:14" x14ac:dyDescent="0.2">
      <c r="A4032">
        <v>2437188</v>
      </c>
      <c r="B4032" s="1">
        <v>44936</v>
      </c>
      <c r="C4032" t="s">
        <v>189</v>
      </c>
      <c r="D4032" t="s">
        <v>141</v>
      </c>
      <c r="E4032">
        <v>0</v>
      </c>
      <c r="F4032">
        <v>0.6</v>
      </c>
      <c r="N4032" t="s">
        <v>157</v>
      </c>
    </row>
    <row r="4033" spans="1:14" x14ac:dyDescent="0.2">
      <c r="A4033">
        <v>2434747</v>
      </c>
      <c r="B4033" s="1">
        <v>44936</v>
      </c>
      <c r="C4033" t="s">
        <v>172</v>
      </c>
      <c r="D4033" t="s">
        <v>134</v>
      </c>
      <c r="E4033">
        <v>1</v>
      </c>
      <c r="F4033">
        <v>0.4</v>
      </c>
      <c r="G4033" t="s">
        <v>172</v>
      </c>
      <c r="H4033" t="s">
        <v>10</v>
      </c>
      <c r="I4033">
        <v>75</v>
      </c>
      <c r="J4033">
        <v>0</v>
      </c>
      <c r="K4033">
        <v>90</v>
      </c>
      <c r="L4033">
        <v>300</v>
      </c>
      <c r="M4033">
        <v>3</v>
      </c>
      <c r="N4033" t="s">
        <v>157</v>
      </c>
    </row>
    <row r="4034" spans="1:14" x14ac:dyDescent="0.2">
      <c r="A4034">
        <v>2437635</v>
      </c>
      <c r="B4034" s="1">
        <v>44936</v>
      </c>
      <c r="C4034" t="s">
        <v>164</v>
      </c>
      <c r="D4034" t="s">
        <v>139</v>
      </c>
      <c r="E4034">
        <v>1</v>
      </c>
      <c r="F4034">
        <v>5.9</v>
      </c>
      <c r="N4034" t="s">
        <v>157</v>
      </c>
    </row>
    <row r="4035" spans="1:14" x14ac:dyDescent="0.2">
      <c r="A4035">
        <v>2437685</v>
      </c>
      <c r="B4035" s="1">
        <v>44936</v>
      </c>
      <c r="C4035" t="s">
        <v>189</v>
      </c>
      <c r="D4035" t="s">
        <v>136</v>
      </c>
      <c r="E4035">
        <v>1</v>
      </c>
      <c r="F4035">
        <v>0.4</v>
      </c>
      <c r="N4035" t="s">
        <v>157</v>
      </c>
    </row>
    <row r="4036" spans="1:14" x14ac:dyDescent="0.2">
      <c r="A4036">
        <v>2437495</v>
      </c>
      <c r="B4036" s="1">
        <v>44936</v>
      </c>
      <c r="C4036" t="s">
        <v>189</v>
      </c>
      <c r="D4036" t="s">
        <v>139</v>
      </c>
      <c r="E4036">
        <v>0</v>
      </c>
      <c r="F4036">
        <v>0</v>
      </c>
      <c r="N4036" t="s">
        <v>157</v>
      </c>
    </row>
    <row r="4037" spans="1:14" x14ac:dyDescent="0.2">
      <c r="A4037">
        <v>2437358</v>
      </c>
      <c r="B4037" s="1">
        <v>44936</v>
      </c>
      <c r="C4037" t="s">
        <v>189</v>
      </c>
      <c r="D4037" t="s">
        <v>141</v>
      </c>
      <c r="E4037">
        <v>0</v>
      </c>
      <c r="F4037">
        <v>0.6</v>
      </c>
      <c r="N4037" t="s">
        <v>157</v>
      </c>
    </row>
    <row r="4038" spans="1:14" x14ac:dyDescent="0.2">
      <c r="A4038">
        <v>2437425</v>
      </c>
      <c r="B4038" s="1">
        <v>44936</v>
      </c>
      <c r="C4038" t="s">
        <v>189</v>
      </c>
      <c r="D4038" t="s">
        <v>136</v>
      </c>
      <c r="E4038">
        <v>1</v>
      </c>
      <c r="F4038">
        <v>0.8</v>
      </c>
      <c r="N4038" t="s">
        <v>157</v>
      </c>
    </row>
    <row r="4039" spans="1:14" x14ac:dyDescent="0.2">
      <c r="A4039">
        <v>2434951</v>
      </c>
      <c r="B4039" s="1">
        <v>44936</v>
      </c>
      <c r="C4039" t="s">
        <v>180</v>
      </c>
      <c r="D4039" t="s">
        <v>139</v>
      </c>
      <c r="E4039">
        <v>0</v>
      </c>
      <c r="F4039">
        <v>8.4</v>
      </c>
      <c r="N4039" t="s">
        <v>157</v>
      </c>
    </row>
    <row r="4040" spans="1:14" x14ac:dyDescent="0.2">
      <c r="A4040">
        <v>2438262</v>
      </c>
      <c r="B4040" s="1">
        <v>44936</v>
      </c>
      <c r="C4040" t="s">
        <v>189</v>
      </c>
      <c r="D4040" t="s">
        <v>143</v>
      </c>
      <c r="E4040">
        <v>1</v>
      </c>
      <c r="F4040">
        <v>0.7</v>
      </c>
      <c r="N4040" t="s">
        <v>157</v>
      </c>
    </row>
    <row r="4041" spans="1:14" x14ac:dyDescent="0.2">
      <c r="A4041">
        <v>2437175</v>
      </c>
      <c r="B4041" s="1">
        <v>44936</v>
      </c>
      <c r="C4041" t="s">
        <v>189</v>
      </c>
      <c r="D4041" t="s">
        <v>132</v>
      </c>
      <c r="E4041">
        <v>1</v>
      </c>
      <c r="F4041">
        <v>0.8</v>
      </c>
      <c r="N4041" t="s">
        <v>157</v>
      </c>
    </row>
    <row r="4042" spans="1:14" x14ac:dyDescent="0.2">
      <c r="A4042">
        <v>2428500</v>
      </c>
      <c r="B4042" s="1">
        <v>44936</v>
      </c>
      <c r="C4042" t="s">
        <v>160</v>
      </c>
      <c r="D4042" t="s">
        <v>139</v>
      </c>
      <c r="E4042">
        <v>0</v>
      </c>
      <c r="F4042">
        <v>7.9</v>
      </c>
      <c r="G4042" t="s">
        <v>160</v>
      </c>
      <c r="H4042" t="s">
        <v>10</v>
      </c>
      <c r="I4042">
        <v>50</v>
      </c>
      <c r="J4042">
        <v>1</v>
      </c>
      <c r="K4042">
        <v>90</v>
      </c>
      <c r="L4042">
        <v>150</v>
      </c>
      <c r="M4042">
        <v>3</v>
      </c>
      <c r="N4042" t="s">
        <v>157</v>
      </c>
    </row>
    <row r="4043" spans="1:14" x14ac:dyDescent="0.2">
      <c r="A4043">
        <v>2436382</v>
      </c>
      <c r="B4043" s="1">
        <v>44936</v>
      </c>
      <c r="C4043" t="s">
        <v>172</v>
      </c>
      <c r="D4043" t="s">
        <v>143</v>
      </c>
      <c r="E4043">
        <v>1</v>
      </c>
      <c r="F4043">
        <v>2</v>
      </c>
      <c r="G4043" t="s">
        <v>172</v>
      </c>
      <c r="H4043" t="s">
        <v>10</v>
      </c>
      <c r="I4043">
        <v>75</v>
      </c>
      <c r="J4043">
        <v>0</v>
      </c>
      <c r="K4043">
        <v>90</v>
      </c>
      <c r="L4043">
        <v>300</v>
      </c>
      <c r="M4043">
        <v>3</v>
      </c>
      <c r="N4043" t="s">
        <v>157</v>
      </c>
    </row>
    <row r="4044" spans="1:14" x14ac:dyDescent="0.2">
      <c r="A4044">
        <v>2436572</v>
      </c>
      <c r="B4044" s="1">
        <v>44936</v>
      </c>
      <c r="C4044" t="s">
        <v>169</v>
      </c>
      <c r="D4044" t="s">
        <v>142</v>
      </c>
      <c r="E4044">
        <v>0</v>
      </c>
      <c r="F4044">
        <v>10.1</v>
      </c>
      <c r="N4044" t="s">
        <v>157</v>
      </c>
    </row>
    <row r="4045" spans="1:14" x14ac:dyDescent="0.2">
      <c r="A4045">
        <v>2435995</v>
      </c>
      <c r="B4045" s="1">
        <v>44936</v>
      </c>
      <c r="C4045" t="s">
        <v>160</v>
      </c>
      <c r="D4045" t="s">
        <v>137</v>
      </c>
      <c r="E4045">
        <v>0</v>
      </c>
      <c r="F4045">
        <v>0.6</v>
      </c>
      <c r="G4045" t="s">
        <v>160</v>
      </c>
      <c r="H4045" t="s">
        <v>10</v>
      </c>
      <c r="I4045">
        <v>50</v>
      </c>
      <c r="J4045">
        <v>1</v>
      </c>
      <c r="K4045">
        <v>90</v>
      </c>
      <c r="L4045">
        <v>150</v>
      </c>
      <c r="M4045">
        <v>3</v>
      </c>
      <c r="N4045" t="s">
        <v>157</v>
      </c>
    </row>
    <row r="4046" spans="1:14" x14ac:dyDescent="0.2">
      <c r="A4046">
        <v>2437710</v>
      </c>
      <c r="B4046" s="1">
        <v>44936</v>
      </c>
      <c r="C4046" t="s">
        <v>189</v>
      </c>
      <c r="D4046" t="s">
        <v>149</v>
      </c>
      <c r="E4046">
        <v>1</v>
      </c>
      <c r="F4046">
        <v>1.4</v>
      </c>
      <c r="N4046" t="s">
        <v>157</v>
      </c>
    </row>
    <row r="4047" spans="1:14" x14ac:dyDescent="0.2">
      <c r="A4047">
        <v>2437419</v>
      </c>
      <c r="B4047" s="1">
        <v>44936</v>
      </c>
      <c r="C4047" t="s">
        <v>189</v>
      </c>
      <c r="D4047" t="s">
        <v>143</v>
      </c>
      <c r="E4047">
        <v>1</v>
      </c>
      <c r="F4047">
        <v>1</v>
      </c>
      <c r="N4047" t="s">
        <v>157</v>
      </c>
    </row>
    <row r="4048" spans="1:14" x14ac:dyDescent="0.2">
      <c r="A4048">
        <v>2437122</v>
      </c>
      <c r="B4048" s="1">
        <v>44936</v>
      </c>
      <c r="C4048" t="s">
        <v>189</v>
      </c>
      <c r="D4048" t="s">
        <v>149</v>
      </c>
      <c r="E4048">
        <v>1</v>
      </c>
      <c r="F4048">
        <v>1.7</v>
      </c>
      <c r="N4048" t="s">
        <v>157</v>
      </c>
    </row>
    <row r="4049" spans="1:14" x14ac:dyDescent="0.2">
      <c r="A4049">
        <v>2436260</v>
      </c>
      <c r="B4049" s="1">
        <v>44936</v>
      </c>
      <c r="C4049" t="s">
        <v>160</v>
      </c>
      <c r="D4049" t="s">
        <v>138</v>
      </c>
      <c r="E4049">
        <v>0</v>
      </c>
      <c r="F4049">
        <v>0.6</v>
      </c>
      <c r="G4049" t="s">
        <v>160</v>
      </c>
      <c r="H4049" t="s">
        <v>10</v>
      </c>
      <c r="I4049">
        <v>50</v>
      </c>
      <c r="J4049">
        <v>1</v>
      </c>
      <c r="K4049">
        <v>90</v>
      </c>
      <c r="L4049">
        <v>150</v>
      </c>
      <c r="M4049">
        <v>3</v>
      </c>
      <c r="N4049" t="s">
        <v>157</v>
      </c>
    </row>
    <row r="4050" spans="1:14" x14ac:dyDescent="0.2">
      <c r="A4050">
        <v>2437120</v>
      </c>
      <c r="B4050" s="1">
        <v>44936</v>
      </c>
      <c r="C4050" t="s">
        <v>189</v>
      </c>
      <c r="D4050" t="s">
        <v>134</v>
      </c>
      <c r="E4050">
        <v>1</v>
      </c>
      <c r="F4050">
        <v>9.5</v>
      </c>
      <c r="N4050" t="s">
        <v>157</v>
      </c>
    </row>
    <row r="4051" spans="1:14" x14ac:dyDescent="0.2">
      <c r="A4051">
        <v>2437543</v>
      </c>
      <c r="B4051" s="1">
        <v>44936</v>
      </c>
      <c r="C4051" t="s">
        <v>189</v>
      </c>
      <c r="D4051" t="s">
        <v>132</v>
      </c>
      <c r="E4051">
        <v>1</v>
      </c>
      <c r="F4051">
        <v>0.6</v>
      </c>
      <c r="N4051" t="s">
        <v>157</v>
      </c>
    </row>
    <row r="4052" spans="1:14" x14ac:dyDescent="0.2">
      <c r="A4052">
        <v>2437930</v>
      </c>
      <c r="B4052" s="1">
        <v>44936</v>
      </c>
      <c r="C4052" t="s">
        <v>180</v>
      </c>
      <c r="D4052" t="s">
        <v>149</v>
      </c>
      <c r="E4052">
        <v>1</v>
      </c>
      <c r="F4052">
        <v>2.9</v>
      </c>
      <c r="N4052" t="s">
        <v>157</v>
      </c>
    </row>
    <row r="4053" spans="1:14" x14ac:dyDescent="0.2">
      <c r="A4053">
        <v>2438477</v>
      </c>
      <c r="B4053" s="1">
        <v>44936</v>
      </c>
      <c r="C4053" t="s">
        <v>164</v>
      </c>
      <c r="D4053" t="s">
        <v>136</v>
      </c>
      <c r="E4053">
        <v>1</v>
      </c>
      <c r="F4053">
        <v>0.2</v>
      </c>
      <c r="N4053" t="s">
        <v>157</v>
      </c>
    </row>
    <row r="4054" spans="1:14" x14ac:dyDescent="0.2">
      <c r="A4054">
        <v>2437617</v>
      </c>
      <c r="B4054" s="1">
        <v>44936</v>
      </c>
      <c r="C4054" t="s">
        <v>189</v>
      </c>
      <c r="D4054" t="s">
        <v>141</v>
      </c>
      <c r="E4054">
        <v>0</v>
      </c>
      <c r="F4054">
        <v>0.4</v>
      </c>
      <c r="N4054" t="s">
        <v>157</v>
      </c>
    </row>
    <row r="4055" spans="1:14" x14ac:dyDescent="0.2">
      <c r="A4055">
        <v>2438261</v>
      </c>
      <c r="B4055" s="1">
        <v>44936</v>
      </c>
      <c r="C4055" t="s">
        <v>189</v>
      </c>
      <c r="D4055" t="s">
        <v>140</v>
      </c>
      <c r="E4055">
        <v>1</v>
      </c>
      <c r="F4055">
        <v>2.4</v>
      </c>
      <c r="N4055" t="s">
        <v>157</v>
      </c>
    </row>
    <row r="4056" spans="1:14" x14ac:dyDescent="0.2">
      <c r="A4056">
        <v>2437359</v>
      </c>
      <c r="B4056" s="1">
        <v>44936</v>
      </c>
      <c r="C4056" t="s">
        <v>164</v>
      </c>
      <c r="D4056" t="s">
        <v>141</v>
      </c>
      <c r="E4056">
        <v>1</v>
      </c>
      <c r="F4056">
        <v>1.1000000000000001</v>
      </c>
      <c r="N4056" t="s">
        <v>157</v>
      </c>
    </row>
    <row r="4057" spans="1:14" x14ac:dyDescent="0.2">
      <c r="A4057">
        <v>2433458</v>
      </c>
      <c r="B4057" s="1">
        <v>44936</v>
      </c>
      <c r="C4057" t="s">
        <v>159</v>
      </c>
      <c r="D4057" t="s">
        <v>139</v>
      </c>
      <c r="E4057">
        <v>0</v>
      </c>
      <c r="F4057">
        <v>8.6999999999999993</v>
      </c>
      <c r="N4057" t="s">
        <v>157</v>
      </c>
    </row>
    <row r="4058" spans="1:14" x14ac:dyDescent="0.2">
      <c r="A4058">
        <v>2437904</v>
      </c>
      <c r="B4058" s="1">
        <v>44936</v>
      </c>
      <c r="C4058" t="s">
        <v>189</v>
      </c>
      <c r="D4058" t="s">
        <v>132</v>
      </c>
      <c r="E4058">
        <v>1</v>
      </c>
      <c r="F4058">
        <v>0.6</v>
      </c>
      <c r="N4058" t="s">
        <v>157</v>
      </c>
    </row>
    <row r="4059" spans="1:14" x14ac:dyDescent="0.2">
      <c r="A4059">
        <v>2437109</v>
      </c>
      <c r="B4059" s="1">
        <v>44936</v>
      </c>
      <c r="C4059" t="s">
        <v>189</v>
      </c>
      <c r="D4059" t="s">
        <v>132</v>
      </c>
      <c r="E4059">
        <v>0</v>
      </c>
      <c r="F4059">
        <v>1</v>
      </c>
      <c r="N4059" t="s">
        <v>157</v>
      </c>
    </row>
    <row r="4060" spans="1:14" x14ac:dyDescent="0.2">
      <c r="A4060">
        <v>2437573</v>
      </c>
      <c r="B4060" s="1">
        <v>44936</v>
      </c>
      <c r="C4060" t="s">
        <v>189</v>
      </c>
      <c r="D4060" t="s">
        <v>142</v>
      </c>
      <c r="E4060">
        <v>1</v>
      </c>
      <c r="F4060">
        <v>0.8</v>
      </c>
      <c r="N4060" t="s">
        <v>157</v>
      </c>
    </row>
    <row r="4061" spans="1:14" x14ac:dyDescent="0.2">
      <c r="A4061">
        <v>2431813</v>
      </c>
      <c r="B4061" s="1">
        <v>44936</v>
      </c>
      <c r="C4061" t="s">
        <v>305</v>
      </c>
      <c r="D4061" t="s">
        <v>152</v>
      </c>
      <c r="E4061">
        <v>1</v>
      </c>
      <c r="F4061">
        <v>151.1</v>
      </c>
      <c r="N4061" t="s">
        <v>157</v>
      </c>
    </row>
    <row r="4062" spans="1:14" x14ac:dyDescent="0.2">
      <c r="A4062">
        <v>2437143</v>
      </c>
      <c r="B4062" s="1">
        <v>44936</v>
      </c>
      <c r="C4062" t="s">
        <v>189</v>
      </c>
      <c r="D4062" t="s">
        <v>143</v>
      </c>
      <c r="E4062">
        <v>0</v>
      </c>
      <c r="F4062">
        <v>1.6</v>
      </c>
      <c r="N4062" t="s">
        <v>157</v>
      </c>
    </row>
    <row r="4063" spans="1:14" x14ac:dyDescent="0.2">
      <c r="A4063">
        <v>2434946</v>
      </c>
      <c r="B4063" s="1">
        <v>44936</v>
      </c>
      <c r="C4063" t="s">
        <v>306</v>
      </c>
      <c r="D4063" t="s">
        <v>140</v>
      </c>
      <c r="E4063">
        <v>1</v>
      </c>
      <c r="F4063">
        <v>0</v>
      </c>
      <c r="G4063" t="s">
        <v>306</v>
      </c>
      <c r="H4063" t="s">
        <v>31</v>
      </c>
      <c r="I4063">
        <v>0</v>
      </c>
      <c r="J4063">
        <v>0</v>
      </c>
      <c r="K4063">
        <v>0</v>
      </c>
      <c r="L4063">
        <v>0</v>
      </c>
      <c r="M4063">
        <v>0</v>
      </c>
      <c r="N4063" t="s">
        <v>157</v>
      </c>
    </row>
    <row r="4064" spans="1:14" x14ac:dyDescent="0.2">
      <c r="A4064">
        <v>2434946</v>
      </c>
      <c r="B4064" s="1">
        <v>44936</v>
      </c>
      <c r="C4064" t="s">
        <v>306</v>
      </c>
      <c r="D4064" t="s">
        <v>140</v>
      </c>
      <c r="E4064">
        <v>1</v>
      </c>
      <c r="F4064">
        <v>0</v>
      </c>
      <c r="G4064" t="s">
        <v>306</v>
      </c>
      <c r="H4064" t="s">
        <v>31</v>
      </c>
      <c r="I4064">
        <v>0</v>
      </c>
      <c r="J4064">
        <v>0</v>
      </c>
      <c r="K4064">
        <v>0</v>
      </c>
      <c r="L4064">
        <v>0</v>
      </c>
      <c r="M4064">
        <v>0</v>
      </c>
      <c r="N4064" t="s">
        <v>157</v>
      </c>
    </row>
    <row r="4065" spans="1:14" x14ac:dyDescent="0.2">
      <c r="A4065">
        <v>2437269</v>
      </c>
      <c r="B4065" s="1">
        <v>44936</v>
      </c>
      <c r="C4065" t="s">
        <v>189</v>
      </c>
      <c r="D4065" t="s">
        <v>135</v>
      </c>
      <c r="E4065">
        <v>1</v>
      </c>
      <c r="F4065">
        <v>0.6</v>
      </c>
      <c r="N4065" t="s">
        <v>157</v>
      </c>
    </row>
    <row r="4066" spans="1:14" x14ac:dyDescent="0.2">
      <c r="A4066">
        <v>2437354</v>
      </c>
      <c r="B4066" s="1">
        <v>44936</v>
      </c>
      <c r="C4066" t="s">
        <v>189</v>
      </c>
      <c r="D4066" t="s">
        <v>151</v>
      </c>
      <c r="E4066">
        <v>0</v>
      </c>
      <c r="F4066">
        <v>0.8</v>
      </c>
      <c r="N4066" t="s">
        <v>157</v>
      </c>
    </row>
    <row r="4067" spans="1:14" x14ac:dyDescent="0.2">
      <c r="A4067">
        <v>2437583</v>
      </c>
      <c r="B4067" s="1">
        <v>44936</v>
      </c>
      <c r="C4067" t="s">
        <v>189</v>
      </c>
      <c r="D4067" t="s">
        <v>134</v>
      </c>
      <c r="E4067">
        <v>0</v>
      </c>
      <c r="F4067">
        <v>0.6</v>
      </c>
      <c r="N4067" t="s">
        <v>157</v>
      </c>
    </row>
    <row r="4068" spans="1:14" x14ac:dyDescent="0.2">
      <c r="A4068">
        <v>2437296</v>
      </c>
      <c r="B4068" s="1">
        <v>44936</v>
      </c>
      <c r="C4068" t="s">
        <v>189</v>
      </c>
      <c r="D4068" t="s">
        <v>136</v>
      </c>
      <c r="E4068">
        <v>1</v>
      </c>
      <c r="F4068">
        <v>1.2</v>
      </c>
      <c r="N4068" t="s">
        <v>157</v>
      </c>
    </row>
    <row r="4069" spans="1:14" x14ac:dyDescent="0.2">
      <c r="A4069">
        <v>2437746</v>
      </c>
      <c r="B4069" s="1">
        <v>44936</v>
      </c>
      <c r="C4069" t="s">
        <v>189</v>
      </c>
      <c r="D4069" t="s">
        <v>135</v>
      </c>
      <c r="E4069">
        <v>0</v>
      </c>
      <c r="F4069">
        <v>0.6</v>
      </c>
      <c r="N4069" t="s">
        <v>157</v>
      </c>
    </row>
    <row r="4070" spans="1:14" x14ac:dyDescent="0.2">
      <c r="A4070">
        <v>2436442</v>
      </c>
      <c r="B4070" s="1">
        <v>44936</v>
      </c>
      <c r="C4070" t="s">
        <v>156</v>
      </c>
      <c r="D4070" t="s">
        <v>142</v>
      </c>
      <c r="E4070">
        <v>1</v>
      </c>
      <c r="F4070">
        <v>11.5</v>
      </c>
      <c r="G4070" t="s">
        <v>156</v>
      </c>
      <c r="H4070" t="s">
        <v>10</v>
      </c>
      <c r="I4070">
        <v>75</v>
      </c>
      <c r="J4070">
        <v>1</v>
      </c>
      <c r="K4070">
        <v>90</v>
      </c>
      <c r="L4070">
        <v>300</v>
      </c>
      <c r="M4070">
        <v>3</v>
      </c>
      <c r="N4070" t="s">
        <v>157</v>
      </c>
    </row>
    <row r="4071" spans="1:14" x14ac:dyDescent="0.2">
      <c r="A4071">
        <v>2437744</v>
      </c>
      <c r="B4071" s="1">
        <v>44936</v>
      </c>
      <c r="C4071" t="s">
        <v>189</v>
      </c>
      <c r="D4071" t="s">
        <v>136</v>
      </c>
      <c r="E4071">
        <v>0</v>
      </c>
      <c r="F4071">
        <v>2.2999999999999998</v>
      </c>
      <c r="N4071" t="s">
        <v>157</v>
      </c>
    </row>
    <row r="4072" spans="1:14" x14ac:dyDescent="0.2">
      <c r="A4072">
        <v>2430437</v>
      </c>
      <c r="B4072" s="1">
        <v>44935</v>
      </c>
      <c r="C4072" t="s">
        <v>236</v>
      </c>
      <c r="D4072" t="s">
        <v>142</v>
      </c>
      <c r="E4072">
        <v>0</v>
      </c>
      <c r="F4072">
        <v>98.9</v>
      </c>
      <c r="G4072" t="s">
        <v>236</v>
      </c>
      <c r="H4072" t="s">
        <v>10</v>
      </c>
      <c r="I4072">
        <v>100</v>
      </c>
      <c r="J4072">
        <v>0</v>
      </c>
      <c r="K4072">
        <v>90</v>
      </c>
      <c r="L4072">
        <v>150</v>
      </c>
      <c r="M4072">
        <v>3</v>
      </c>
      <c r="N4072" t="s">
        <v>157</v>
      </c>
    </row>
    <row r="4073" spans="1:14" x14ac:dyDescent="0.2">
      <c r="A4073">
        <v>2430620</v>
      </c>
      <c r="B4073" s="1">
        <v>44935</v>
      </c>
      <c r="C4073" t="s">
        <v>180</v>
      </c>
      <c r="D4073" t="s">
        <v>139</v>
      </c>
      <c r="E4073">
        <v>1</v>
      </c>
      <c r="F4073">
        <v>6.9</v>
      </c>
      <c r="N4073" t="s">
        <v>157</v>
      </c>
    </row>
    <row r="4074" spans="1:14" x14ac:dyDescent="0.2">
      <c r="A4074">
        <v>2432839</v>
      </c>
      <c r="B4074" s="1">
        <v>44935</v>
      </c>
      <c r="C4074" t="s">
        <v>164</v>
      </c>
      <c r="D4074" t="s">
        <v>134</v>
      </c>
      <c r="E4074">
        <v>1</v>
      </c>
      <c r="F4074">
        <v>10</v>
      </c>
      <c r="N4074" t="s">
        <v>157</v>
      </c>
    </row>
    <row r="4075" spans="1:14" x14ac:dyDescent="0.2">
      <c r="A4075">
        <v>2426473</v>
      </c>
      <c r="B4075" s="1">
        <v>44935</v>
      </c>
      <c r="C4075" t="s">
        <v>172</v>
      </c>
      <c r="D4075" t="s">
        <v>137</v>
      </c>
      <c r="E4075">
        <v>1</v>
      </c>
      <c r="F4075">
        <v>23.4</v>
      </c>
      <c r="G4075" t="s">
        <v>172</v>
      </c>
      <c r="H4075" t="s">
        <v>10</v>
      </c>
      <c r="I4075">
        <v>75</v>
      </c>
      <c r="J4075">
        <v>0</v>
      </c>
      <c r="K4075">
        <v>90</v>
      </c>
      <c r="L4075">
        <v>300</v>
      </c>
      <c r="M4075">
        <v>3</v>
      </c>
      <c r="N4075" t="s">
        <v>157</v>
      </c>
    </row>
    <row r="4076" spans="1:14" x14ac:dyDescent="0.2">
      <c r="A4076">
        <v>2433225</v>
      </c>
      <c r="B4076" s="1">
        <v>44935</v>
      </c>
      <c r="C4076" t="s">
        <v>160</v>
      </c>
      <c r="D4076" t="s">
        <v>151</v>
      </c>
      <c r="E4076">
        <v>0</v>
      </c>
      <c r="F4076">
        <v>41.8</v>
      </c>
      <c r="G4076" t="s">
        <v>160</v>
      </c>
      <c r="H4076" t="s">
        <v>10</v>
      </c>
      <c r="I4076">
        <v>50</v>
      </c>
      <c r="J4076">
        <v>1</v>
      </c>
      <c r="K4076">
        <v>90</v>
      </c>
      <c r="L4076">
        <v>150</v>
      </c>
      <c r="M4076">
        <v>3</v>
      </c>
      <c r="N4076" t="s">
        <v>157</v>
      </c>
    </row>
    <row r="4077" spans="1:14" x14ac:dyDescent="0.2">
      <c r="A4077">
        <v>2425521</v>
      </c>
      <c r="B4077" s="1">
        <v>44935</v>
      </c>
      <c r="C4077" t="s">
        <v>189</v>
      </c>
      <c r="D4077" t="s">
        <v>152</v>
      </c>
      <c r="E4077">
        <v>1</v>
      </c>
      <c r="F4077">
        <v>0.4</v>
      </c>
      <c r="N4077" t="s">
        <v>157</v>
      </c>
    </row>
    <row r="4078" spans="1:14" x14ac:dyDescent="0.2">
      <c r="A4078">
        <v>2433498</v>
      </c>
      <c r="B4078" s="1">
        <v>44935</v>
      </c>
      <c r="C4078" t="s">
        <v>160</v>
      </c>
      <c r="D4078" t="s">
        <v>135</v>
      </c>
      <c r="E4078">
        <v>1</v>
      </c>
      <c r="F4078">
        <v>18.3</v>
      </c>
      <c r="G4078" t="s">
        <v>160</v>
      </c>
      <c r="H4078" t="s">
        <v>10</v>
      </c>
      <c r="I4078">
        <v>50</v>
      </c>
      <c r="J4078">
        <v>1</v>
      </c>
      <c r="K4078">
        <v>90</v>
      </c>
      <c r="L4078">
        <v>150</v>
      </c>
      <c r="M4078">
        <v>3</v>
      </c>
      <c r="N4078" t="s">
        <v>157</v>
      </c>
    </row>
    <row r="4079" spans="1:14" x14ac:dyDescent="0.2">
      <c r="A4079">
        <v>2433130</v>
      </c>
      <c r="B4079" s="1">
        <v>44935</v>
      </c>
      <c r="C4079" t="s">
        <v>172</v>
      </c>
      <c r="D4079" t="s">
        <v>139</v>
      </c>
      <c r="E4079">
        <v>0</v>
      </c>
      <c r="F4079">
        <v>64.400000000000006</v>
      </c>
      <c r="G4079" t="s">
        <v>172</v>
      </c>
      <c r="H4079" t="s">
        <v>10</v>
      </c>
      <c r="I4079">
        <v>75</v>
      </c>
      <c r="J4079">
        <v>0</v>
      </c>
      <c r="K4079">
        <v>90</v>
      </c>
      <c r="L4079">
        <v>300</v>
      </c>
      <c r="M4079">
        <v>3</v>
      </c>
      <c r="N4079" t="s">
        <v>157</v>
      </c>
    </row>
    <row r="4080" spans="1:14" x14ac:dyDescent="0.2">
      <c r="A4080">
        <v>2435195</v>
      </c>
      <c r="B4080" s="1">
        <v>44935</v>
      </c>
      <c r="C4080" t="s">
        <v>185</v>
      </c>
      <c r="D4080" t="s">
        <v>152</v>
      </c>
      <c r="E4080">
        <v>0</v>
      </c>
      <c r="F4080">
        <v>1.6</v>
      </c>
      <c r="G4080" t="s">
        <v>185</v>
      </c>
      <c r="H4080" t="s">
        <v>10</v>
      </c>
      <c r="I4080">
        <v>75</v>
      </c>
      <c r="J4080">
        <v>1</v>
      </c>
      <c r="K4080">
        <v>90</v>
      </c>
      <c r="L4080">
        <v>0</v>
      </c>
      <c r="M4080">
        <v>0</v>
      </c>
      <c r="N4080" t="s">
        <v>157</v>
      </c>
    </row>
    <row r="4081" spans="1:14" x14ac:dyDescent="0.2">
      <c r="A4081">
        <v>2419523</v>
      </c>
      <c r="B4081" s="1">
        <v>44935</v>
      </c>
      <c r="C4081" t="s">
        <v>189</v>
      </c>
      <c r="D4081" t="s">
        <v>136</v>
      </c>
      <c r="E4081">
        <v>0</v>
      </c>
      <c r="F4081">
        <v>0.6</v>
      </c>
      <c r="N4081" t="s">
        <v>157</v>
      </c>
    </row>
    <row r="4082" spans="1:14" x14ac:dyDescent="0.2">
      <c r="A4082">
        <v>2425333</v>
      </c>
      <c r="B4082" s="1">
        <v>44935</v>
      </c>
      <c r="C4082" t="s">
        <v>164</v>
      </c>
      <c r="D4082" t="s">
        <v>151</v>
      </c>
      <c r="E4082">
        <v>1</v>
      </c>
      <c r="F4082">
        <v>2</v>
      </c>
      <c r="N4082" t="s">
        <v>157</v>
      </c>
    </row>
    <row r="4083" spans="1:14" x14ac:dyDescent="0.2">
      <c r="A4083">
        <v>2435525</v>
      </c>
      <c r="B4083" s="1">
        <v>44935</v>
      </c>
      <c r="C4083" t="s">
        <v>189</v>
      </c>
      <c r="D4083" t="s">
        <v>138</v>
      </c>
      <c r="E4083">
        <v>1</v>
      </c>
      <c r="F4083">
        <v>0.9</v>
      </c>
      <c r="N4083" t="s">
        <v>157</v>
      </c>
    </row>
    <row r="4084" spans="1:14" x14ac:dyDescent="0.2">
      <c r="A4084">
        <v>2432852</v>
      </c>
      <c r="B4084" s="1">
        <v>44935</v>
      </c>
      <c r="C4084" t="s">
        <v>189</v>
      </c>
      <c r="D4084" t="s">
        <v>141</v>
      </c>
      <c r="E4084">
        <v>1</v>
      </c>
      <c r="F4084">
        <v>2.4</v>
      </c>
      <c r="N4084" t="s">
        <v>157</v>
      </c>
    </row>
    <row r="4085" spans="1:14" x14ac:dyDescent="0.2">
      <c r="A4085">
        <v>2432379</v>
      </c>
      <c r="B4085" s="1">
        <v>44935</v>
      </c>
      <c r="C4085" t="s">
        <v>165</v>
      </c>
      <c r="D4085" t="s">
        <v>136</v>
      </c>
      <c r="E4085">
        <v>1</v>
      </c>
      <c r="F4085">
        <v>0</v>
      </c>
      <c r="G4085" t="s">
        <v>165</v>
      </c>
      <c r="H4085" t="s">
        <v>10</v>
      </c>
      <c r="I4085">
        <v>75</v>
      </c>
      <c r="J4085">
        <v>0</v>
      </c>
      <c r="K4085">
        <v>0</v>
      </c>
      <c r="L4085">
        <v>0</v>
      </c>
      <c r="M4085">
        <v>0</v>
      </c>
      <c r="N4085" t="s">
        <v>157</v>
      </c>
    </row>
    <row r="4086" spans="1:14" x14ac:dyDescent="0.2">
      <c r="A4086">
        <v>2434995</v>
      </c>
      <c r="B4086" s="1">
        <v>44935</v>
      </c>
      <c r="C4086" t="s">
        <v>164</v>
      </c>
      <c r="D4086" t="s">
        <v>149</v>
      </c>
      <c r="E4086">
        <v>0</v>
      </c>
      <c r="F4086">
        <v>0.2</v>
      </c>
      <c r="N4086" t="s">
        <v>157</v>
      </c>
    </row>
    <row r="4087" spans="1:14" x14ac:dyDescent="0.2">
      <c r="A4087">
        <v>2431329</v>
      </c>
      <c r="B4087" s="1">
        <v>44935</v>
      </c>
      <c r="C4087" t="s">
        <v>189</v>
      </c>
      <c r="D4087" t="s">
        <v>143</v>
      </c>
      <c r="E4087">
        <v>1</v>
      </c>
      <c r="F4087">
        <v>1.7</v>
      </c>
      <c r="N4087" t="s">
        <v>157</v>
      </c>
    </row>
    <row r="4088" spans="1:14" x14ac:dyDescent="0.2">
      <c r="A4088">
        <v>2433477</v>
      </c>
      <c r="B4088" s="1">
        <v>44935</v>
      </c>
      <c r="C4088" t="s">
        <v>161</v>
      </c>
      <c r="D4088" t="s">
        <v>151</v>
      </c>
      <c r="E4088">
        <v>0</v>
      </c>
      <c r="F4088">
        <v>0.6</v>
      </c>
      <c r="G4088" t="s">
        <v>161</v>
      </c>
      <c r="H4088" t="s">
        <v>10</v>
      </c>
      <c r="I4088">
        <v>100</v>
      </c>
      <c r="J4088">
        <v>1</v>
      </c>
      <c r="K4088">
        <v>90</v>
      </c>
      <c r="L4088">
        <v>0</v>
      </c>
      <c r="M4088">
        <v>0</v>
      </c>
      <c r="N4088" t="s">
        <v>157</v>
      </c>
    </row>
    <row r="4089" spans="1:14" x14ac:dyDescent="0.2">
      <c r="A4089">
        <v>2432966</v>
      </c>
      <c r="B4089" s="1">
        <v>44935</v>
      </c>
      <c r="C4089" t="s">
        <v>172</v>
      </c>
      <c r="D4089" t="s">
        <v>141</v>
      </c>
      <c r="E4089">
        <v>1</v>
      </c>
      <c r="F4089">
        <v>2.1</v>
      </c>
      <c r="G4089" t="s">
        <v>172</v>
      </c>
      <c r="H4089" t="s">
        <v>10</v>
      </c>
      <c r="I4089">
        <v>75</v>
      </c>
      <c r="J4089">
        <v>0</v>
      </c>
      <c r="K4089">
        <v>90</v>
      </c>
      <c r="L4089">
        <v>300</v>
      </c>
      <c r="M4089">
        <v>3</v>
      </c>
      <c r="N4089" t="s">
        <v>157</v>
      </c>
    </row>
    <row r="4090" spans="1:14" x14ac:dyDescent="0.2">
      <c r="A4090">
        <v>2432933</v>
      </c>
      <c r="B4090" s="1">
        <v>44935</v>
      </c>
      <c r="C4090" t="s">
        <v>168</v>
      </c>
      <c r="D4090" t="s">
        <v>143</v>
      </c>
      <c r="E4090">
        <v>0</v>
      </c>
      <c r="F4090">
        <v>8.4</v>
      </c>
      <c r="G4090" t="s">
        <v>168</v>
      </c>
      <c r="H4090" t="s">
        <v>10</v>
      </c>
      <c r="I4090">
        <v>75</v>
      </c>
      <c r="J4090">
        <v>1</v>
      </c>
      <c r="K4090">
        <v>90</v>
      </c>
      <c r="L4090">
        <v>0</v>
      </c>
      <c r="M4090">
        <v>0</v>
      </c>
      <c r="N4090" t="s">
        <v>157</v>
      </c>
    </row>
    <row r="4091" spans="1:14" x14ac:dyDescent="0.2">
      <c r="A4091">
        <v>2433634</v>
      </c>
      <c r="B4091" s="1">
        <v>44935</v>
      </c>
      <c r="C4091" t="s">
        <v>172</v>
      </c>
      <c r="D4091" t="s">
        <v>136</v>
      </c>
      <c r="E4091">
        <v>1</v>
      </c>
      <c r="F4091">
        <v>30.7</v>
      </c>
      <c r="G4091" t="s">
        <v>172</v>
      </c>
      <c r="H4091" t="s">
        <v>10</v>
      </c>
      <c r="I4091">
        <v>75</v>
      </c>
      <c r="J4091">
        <v>0</v>
      </c>
      <c r="K4091">
        <v>90</v>
      </c>
      <c r="L4091">
        <v>300</v>
      </c>
      <c r="M4091">
        <v>3</v>
      </c>
      <c r="N4091" t="s">
        <v>157</v>
      </c>
    </row>
    <row r="4092" spans="1:14" x14ac:dyDescent="0.2">
      <c r="A4092">
        <v>2435267</v>
      </c>
      <c r="B4092" s="1">
        <v>44935</v>
      </c>
      <c r="C4092" t="s">
        <v>161</v>
      </c>
      <c r="D4092" t="s">
        <v>143</v>
      </c>
      <c r="E4092">
        <v>1</v>
      </c>
      <c r="F4092">
        <v>0.3</v>
      </c>
      <c r="G4092" t="s">
        <v>161</v>
      </c>
      <c r="H4092" t="s">
        <v>10</v>
      </c>
      <c r="I4092">
        <v>100</v>
      </c>
      <c r="J4092">
        <v>1</v>
      </c>
      <c r="K4092">
        <v>90</v>
      </c>
      <c r="L4092">
        <v>0</v>
      </c>
      <c r="M4092">
        <v>0</v>
      </c>
      <c r="N4092" t="s">
        <v>157</v>
      </c>
    </row>
    <row r="4093" spans="1:14" x14ac:dyDescent="0.2">
      <c r="A4093">
        <v>2434603</v>
      </c>
      <c r="B4093" s="1">
        <v>44935</v>
      </c>
      <c r="C4093" t="s">
        <v>161</v>
      </c>
      <c r="D4093" t="s">
        <v>152</v>
      </c>
      <c r="E4093">
        <v>1</v>
      </c>
      <c r="F4093">
        <v>9.1</v>
      </c>
      <c r="G4093" t="s">
        <v>161</v>
      </c>
      <c r="H4093" t="s">
        <v>10</v>
      </c>
      <c r="I4093">
        <v>100</v>
      </c>
      <c r="J4093">
        <v>1</v>
      </c>
      <c r="K4093">
        <v>90</v>
      </c>
      <c r="L4093">
        <v>0</v>
      </c>
      <c r="M4093">
        <v>0</v>
      </c>
      <c r="N4093" t="s">
        <v>157</v>
      </c>
    </row>
    <row r="4094" spans="1:14" x14ac:dyDescent="0.2">
      <c r="A4094">
        <v>2435493</v>
      </c>
      <c r="B4094" s="1">
        <v>44935</v>
      </c>
      <c r="C4094" t="s">
        <v>156</v>
      </c>
      <c r="D4094" t="s">
        <v>135</v>
      </c>
      <c r="E4094">
        <v>0</v>
      </c>
      <c r="F4094">
        <v>0</v>
      </c>
      <c r="G4094" t="s">
        <v>156</v>
      </c>
      <c r="H4094" t="s">
        <v>10</v>
      </c>
      <c r="I4094">
        <v>75</v>
      </c>
      <c r="J4094">
        <v>1</v>
      </c>
      <c r="K4094">
        <v>90</v>
      </c>
      <c r="L4094">
        <v>300</v>
      </c>
      <c r="M4094">
        <v>3</v>
      </c>
      <c r="N4094" t="s">
        <v>157</v>
      </c>
    </row>
    <row r="4095" spans="1:14" x14ac:dyDescent="0.2">
      <c r="A4095">
        <v>2427994</v>
      </c>
      <c r="B4095" s="1">
        <v>44935</v>
      </c>
      <c r="C4095" t="s">
        <v>189</v>
      </c>
      <c r="D4095" t="s">
        <v>152</v>
      </c>
      <c r="E4095">
        <v>1</v>
      </c>
      <c r="F4095">
        <v>36.700000000000003</v>
      </c>
      <c r="N4095" t="s">
        <v>157</v>
      </c>
    </row>
    <row r="4096" spans="1:14" x14ac:dyDescent="0.2">
      <c r="A4096">
        <v>2434433</v>
      </c>
      <c r="B4096" s="1">
        <v>44935</v>
      </c>
      <c r="C4096" t="s">
        <v>160</v>
      </c>
      <c r="D4096" t="s">
        <v>138</v>
      </c>
      <c r="E4096">
        <v>0</v>
      </c>
      <c r="F4096">
        <v>0</v>
      </c>
      <c r="G4096" t="s">
        <v>160</v>
      </c>
      <c r="H4096" t="s">
        <v>10</v>
      </c>
      <c r="I4096">
        <v>50</v>
      </c>
      <c r="J4096">
        <v>1</v>
      </c>
      <c r="K4096">
        <v>90</v>
      </c>
      <c r="L4096">
        <v>150</v>
      </c>
      <c r="M4096">
        <v>3</v>
      </c>
      <c r="N4096" t="s">
        <v>157</v>
      </c>
    </row>
    <row r="4097" spans="1:14" x14ac:dyDescent="0.2">
      <c r="A4097">
        <v>2426765</v>
      </c>
      <c r="B4097" s="1">
        <v>44935</v>
      </c>
      <c r="C4097" t="s">
        <v>160</v>
      </c>
      <c r="D4097" t="s">
        <v>139</v>
      </c>
      <c r="E4097">
        <v>0</v>
      </c>
      <c r="F4097">
        <v>7.4</v>
      </c>
      <c r="G4097" t="s">
        <v>160</v>
      </c>
      <c r="H4097" t="s">
        <v>10</v>
      </c>
      <c r="I4097">
        <v>50</v>
      </c>
      <c r="J4097">
        <v>1</v>
      </c>
      <c r="K4097">
        <v>90</v>
      </c>
      <c r="L4097">
        <v>150</v>
      </c>
      <c r="M4097">
        <v>3</v>
      </c>
      <c r="N4097" t="s">
        <v>157</v>
      </c>
    </row>
    <row r="4098" spans="1:14" x14ac:dyDescent="0.2">
      <c r="A4098">
        <v>2427846</v>
      </c>
      <c r="B4098" s="1">
        <v>44935</v>
      </c>
      <c r="C4098" t="s">
        <v>180</v>
      </c>
      <c r="D4098" t="s">
        <v>135</v>
      </c>
      <c r="E4098">
        <v>0</v>
      </c>
      <c r="F4098">
        <v>15</v>
      </c>
      <c r="N4098" t="s">
        <v>157</v>
      </c>
    </row>
    <row r="4099" spans="1:14" x14ac:dyDescent="0.2">
      <c r="A4099">
        <v>2433209</v>
      </c>
      <c r="B4099" s="1">
        <v>44935</v>
      </c>
      <c r="C4099" t="s">
        <v>160</v>
      </c>
      <c r="D4099" t="s">
        <v>143</v>
      </c>
      <c r="E4099">
        <v>1</v>
      </c>
      <c r="F4099">
        <v>100.3</v>
      </c>
      <c r="G4099" t="s">
        <v>160</v>
      </c>
      <c r="H4099" t="s">
        <v>10</v>
      </c>
      <c r="I4099">
        <v>50</v>
      </c>
      <c r="J4099">
        <v>1</v>
      </c>
      <c r="K4099">
        <v>90</v>
      </c>
      <c r="L4099">
        <v>150</v>
      </c>
      <c r="M4099">
        <v>3</v>
      </c>
      <c r="N4099" t="s">
        <v>157</v>
      </c>
    </row>
    <row r="4100" spans="1:14" x14ac:dyDescent="0.2">
      <c r="A4100">
        <v>2434161</v>
      </c>
      <c r="B4100" s="1">
        <v>44935</v>
      </c>
      <c r="C4100" t="s">
        <v>189</v>
      </c>
      <c r="D4100" t="s">
        <v>139</v>
      </c>
      <c r="E4100">
        <v>1</v>
      </c>
      <c r="F4100">
        <v>0.6</v>
      </c>
      <c r="N4100" t="s">
        <v>157</v>
      </c>
    </row>
    <row r="4101" spans="1:14" x14ac:dyDescent="0.2">
      <c r="A4101">
        <v>2433514</v>
      </c>
      <c r="B4101" s="1">
        <v>44935</v>
      </c>
      <c r="C4101" t="s">
        <v>172</v>
      </c>
      <c r="D4101" t="s">
        <v>142</v>
      </c>
      <c r="E4101">
        <v>1</v>
      </c>
      <c r="F4101">
        <v>13.1</v>
      </c>
      <c r="G4101" t="s">
        <v>172</v>
      </c>
      <c r="H4101" t="s">
        <v>10</v>
      </c>
      <c r="I4101">
        <v>75</v>
      </c>
      <c r="J4101">
        <v>0</v>
      </c>
      <c r="K4101">
        <v>90</v>
      </c>
      <c r="L4101">
        <v>300</v>
      </c>
      <c r="M4101">
        <v>3</v>
      </c>
      <c r="N4101" t="s">
        <v>157</v>
      </c>
    </row>
    <row r="4102" spans="1:14" x14ac:dyDescent="0.2">
      <c r="A4102">
        <v>2433491</v>
      </c>
      <c r="B4102" s="1">
        <v>44935</v>
      </c>
      <c r="C4102" t="s">
        <v>180</v>
      </c>
      <c r="D4102" t="s">
        <v>134</v>
      </c>
      <c r="E4102">
        <v>0</v>
      </c>
      <c r="F4102">
        <v>14.3</v>
      </c>
      <c r="N4102" t="s">
        <v>157</v>
      </c>
    </row>
    <row r="4103" spans="1:14" x14ac:dyDescent="0.2">
      <c r="A4103">
        <v>2432957</v>
      </c>
      <c r="B4103" s="1">
        <v>44935</v>
      </c>
      <c r="C4103" t="s">
        <v>189</v>
      </c>
      <c r="D4103" t="s">
        <v>132</v>
      </c>
      <c r="E4103">
        <v>1</v>
      </c>
      <c r="F4103">
        <v>0.2</v>
      </c>
      <c r="N4103" t="s">
        <v>157</v>
      </c>
    </row>
    <row r="4104" spans="1:14" x14ac:dyDescent="0.2">
      <c r="A4104">
        <v>2434592</v>
      </c>
      <c r="B4104" s="1">
        <v>44935</v>
      </c>
      <c r="C4104" t="s">
        <v>307</v>
      </c>
      <c r="D4104" t="s">
        <v>136</v>
      </c>
      <c r="E4104">
        <v>0</v>
      </c>
      <c r="F4104">
        <v>28.2</v>
      </c>
      <c r="G4104" t="s">
        <v>307</v>
      </c>
      <c r="H4104" t="s">
        <v>31</v>
      </c>
      <c r="I4104">
        <v>0</v>
      </c>
      <c r="J4104">
        <v>0</v>
      </c>
      <c r="K4104">
        <v>0</v>
      </c>
      <c r="L4104">
        <v>0</v>
      </c>
      <c r="M4104">
        <v>0</v>
      </c>
      <c r="N4104" t="s">
        <v>157</v>
      </c>
    </row>
    <row r="4105" spans="1:14" x14ac:dyDescent="0.2">
      <c r="A4105">
        <v>2434592</v>
      </c>
      <c r="B4105" s="1">
        <v>44935</v>
      </c>
      <c r="C4105" t="s">
        <v>307</v>
      </c>
      <c r="D4105" t="s">
        <v>136</v>
      </c>
      <c r="E4105">
        <v>0</v>
      </c>
      <c r="F4105">
        <v>28.2</v>
      </c>
      <c r="G4105" t="s">
        <v>307</v>
      </c>
      <c r="H4105" t="s">
        <v>31</v>
      </c>
      <c r="I4105">
        <v>0</v>
      </c>
      <c r="J4105">
        <v>0</v>
      </c>
      <c r="K4105">
        <v>0</v>
      </c>
      <c r="L4105">
        <v>0</v>
      </c>
      <c r="M4105">
        <v>0</v>
      </c>
      <c r="N4105" t="s">
        <v>157</v>
      </c>
    </row>
    <row r="4106" spans="1:14" x14ac:dyDescent="0.2">
      <c r="A4106">
        <v>2426117</v>
      </c>
      <c r="B4106" s="1">
        <v>44935</v>
      </c>
      <c r="C4106" t="s">
        <v>236</v>
      </c>
      <c r="D4106" t="s">
        <v>152</v>
      </c>
      <c r="E4106">
        <v>1</v>
      </c>
      <c r="F4106">
        <v>0.4</v>
      </c>
      <c r="G4106" t="s">
        <v>236</v>
      </c>
      <c r="H4106" t="s">
        <v>10</v>
      </c>
      <c r="I4106">
        <v>100</v>
      </c>
      <c r="J4106">
        <v>0</v>
      </c>
      <c r="K4106">
        <v>90</v>
      </c>
      <c r="L4106">
        <v>150</v>
      </c>
      <c r="M4106">
        <v>3</v>
      </c>
      <c r="N4106" t="s">
        <v>157</v>
      </c>
    </row>
    <row r="4107" spans="1:14" x14ac:dyDescent="0.2">
      <c r="A4107">
        <v>2433992</v>
      </c>
      <c r="B4107" s="1">
        <v>44935</v>
      </c>
      <c r="C4107" t="s">
        <v>172</v>
      </c>
      <c r="D4107" t="s">
        <v>138</v>
      </c>
      <c r="E4107">
        <v>0</v>
      </c>
      <c r="F4107">
        <v>45.4</v>
      </c>
      <c r="G4107" t="s">
        <v>172</v>
      </c>
      <c r="H4107" t="s">
        <v>10</v>
      </c>
      <c r="I4107">
        <v>75</v>
      </c>
      <c r="J4107">
        <v>0</v>
      </c>
      <c r="K4107">
        <v>90</v>
      </c>
      <c r="L4107">
        <v>300</v>
      </c>
      <c r="M4107">
        <v>3</v>
      </c>
      <c r="N4107" t="s">
        <v>157</v>
      </c>
    </row>
    <row r="4108" spans="1:14" x14ac:dyDescent="0.2">
      <c r="A4108">
        <v>2427519</v>
      </c>
      <c r="B4108" s="1">
        <v>44935</v>
      </c>
      <c r="C4108" t="s">
        <v>161</v>
      </c>
      <c r="D4108" t="s">
        <v>141</v>
      </c>
      <c r="E4108">
        <v>0</v>
      </c>
      <c r="F4108">
        <v>40</v>
      </c>
      <c r="G4108" t="s">
        <v>161</v>
      </c>
      <c r="H4108" t="s">
        <v>10</v>
      </c>
      <c r="I4108">
        <v>100</v>
      </c>
      <c r="J4108">
        <v>1</v>
      </c>
      <c r="K4108">
        <v>90</v>
      </c>
      <c r="L4108">
        <v>0</v>
      </c>
      <c r="M4108">
        <v>0</v>
      </c>
      <c r="N4108" t="s">
        <v>157</v>
      </c>
    </row>
    <row r="4109" spans="1:14" x14ac:dyDescent="0.2">
      <c r="A4109">
        <v>2433015</v>
      </c>
      <c r="B4109" s="1">
        <v>44935</v>
      </c>
      <c r="C4109" t="s">
        <v>219</v>
      </c>
      <c r="D4109" t="s">
        <v>140</v>
      </c>
      <c r="E4109">
        <v>0</v>
      </c>
      <c r="F4109">
        <v>40.6</v>
      </c>
      <c r="N4109" t="s">
        <v>157</v>
      </c>
    </row>
    <row r="4110" spans="1:14" x14ac:dyDescent="0.2">
      <c r="A4110">
        <v>2434491</v>
      </c>
      <c r="B4110" s="1">
        <v>44935</v>
      </c>
      <c r="C4110" t="s">
        <v>164</v>
      </c>
      <c r="D4110" t="s">
        <v>137</v>
      </c>
      <c r="E4110">
        <v>0</v>
      </c>
      <c r="F4110">
        <v>14.3</v>
      </c>
      <c r="N4110" t="s">
        <v>157</v>
      </c>
    </row>
    <row r="4111" spans="1:14" x14ac:dyDescent="0.2">
      <c r="A4111">
        <v>2428893</v>
      </c>
      <c r="B4111" s="1">
        <v>44935</v>
      </c>
      <c r="C4111" t="s">
        <v>262</v>
      </c>
      <c r="D4111" t="s">
        <v>141</v>
      </c>
      <c r="E4111">
        <v>1</v>
      </c>
      <c r="F4111">
        <v>2</v>
      </c>
      <c r="N4111" t="s">
        <v>157</v>
      </c>
    </row>
    <row r="4112" spans="1:14" x14ac:dyDescent="0.2">
      <c r="A4112">
        <v>2434299</v>
      </c>
      <c r="B4112" s="1">
        <v>44935</v>
      </c>
      <c r="C4112" t="s">
        <v>172</v>
      </c>
      <c r="D4112" t="s">
        <v>137</v>
      </c>
      <c r="E4112">
        <v>0</v>
      </c>
      <c r="F4112">
        <v>14.8</v>
      </c>
      <c r="G4112" t="s">
        <v>172</v>
      </c>
      <c r="H4112" t="s">
        <v>10</v>
      </c>
      <c r="I4112">
        <v>75</v>
      </c>
      <c r="J4112">
        <v>0</v>
      </c>
      <c r="K4112">
        <v>90</v>
      </c>
      <c r="L4112">
        <v>300</v>
      </c>
      <c r="M4112">
        <v>3</v>
      </c>
      <c r="N4112" t="s">
        <v>157</v>
      </c>
    </row>
    <row r="4113" spans="1:14" x14ac:dyDescent="0.2">
      <c r="A4113">
        <v>2423551</v>
      </c>
      <c r="B4113" s="1">
        <v>44935</v>
      </c>
      <c r="C4113" t="s">
        <v>160</v>
      </c>
      <c r="D4113" t="s">
        <v>141</v>
      </c>
      <c r="E4113">
        <v>1</v>
      </c>
      <c r="F4113">
        <v>151.5</v>
      </c>
      <c r="G4113" t="s">
        <v>160</v>
      </c>
      <c r="H4113" t="s">
        <v>10</v>
      </c>
      <c r="I4113">
        <v>50</v>
      </c>
      <c r="J4113">
        <v>1</v>
      </c>
      <c r="K4113">
        <v>90</v>
      </c>
      <c r="L4113">
        <v>150</v>
      </c>
      <c r="M4113">
        <v>3</v>
      </c>
      <c r="N4113" t="s">
        <v>157</v>
      </c>
    </row>
    <row r="4114" spans="1:14" x14ac:dyDescent="0.2">
      <c r="A4114">
        <v>2435029</v>
      </c>
      <c r="B4114" s="1">
        <v>44935</v>
      </c>
      <c r="C4114" t="s">
        <v>174</v>
      </c>
      <c r="D4114" t="s">
        <v>151</v>
      </c>
      <c r="E4114">
        <v>1</v>
      </c>
      <c r="F4114">
        <v>2</v>
      </c>
      <c r="G4114" t="s">
        <v>174</v>
      </c>
      <c r="H4114" t="s">
        <v>10</v>
      </c>
      <c r="I4114">
        <v>75</v>
      </c>
      <c r="J4114">
        <v>1</v>
      </c>
      <c r="K4114">
        <v>90</v>
      </c>
      <c r="L4114">
        <v>0</v>
      </c>
      <c r="M4114">
        <v>0</v>
      </c>
      <c r="N4114" t="s">
        <v>157</v>
      </c>
    </row>
    <row r="4115" spans="1:14" x14ac:dyDescent="0.2">
      <c r="A4115">
        <v>2434691</v>
      </c>
      <c r="B4115" s="1">
        <v>44935</v>
      </c>
      <c r="C4115" t="s">
        <v>156</v>
      </c>
      <c r="D4115" t="s">
        <v>143</v>
      </c>
      <c r="E4115">
        <v>0</v>
      </c>
      <c r="F4115">
        <v>0.2</v>
      </c>
      <c r="G4115" t="s">
        <v>156</v>
      </c>
      <c r="H4115" t="s">
        <v>10</v>
      </c>
      <c r="I4115">
        <v>75</v>
      </c>
      <c r="J4115">
        <v>1</v>
      </c>
      <c r="K4115">
        <v>90</v>
      </c>
      <c r="L4115">
        <v>300</v>
      </c>
      <c r="M4115">
        <v>3</v>
      </c>
      <c r="N4115" t="s">
        <v>157</v>
      </c>
    </row>
    <row r="4116" spans="1:14" x14ac:dyDescent="0.2">
      <c r="A4116">
        <v>2433083</v>
      </c>
      <c r="B4116" s="1">
        <v>44935</v>
      </c>
      <c r="C4116" t="s">
        <v>160</v>
      </c>
      <c r="D4116" t="s">
        <v>137</v>
      </c>
      <c r="E4116">
        <v>0</v>
      </c>
      <c r="F4116">
        <v>25.3</v>
      </c>
      <c r="G4116" t="s">
        <v>160</v>
      </c>
      <c r="H4116" t="s">
        <v>10</v>
      </c>
      <c r="I4116">
        <v>50</v>
      </c>
      <c r="J4116">
        <v>1</v>
      </c>
      <c r="K4116">
        <v>90</v>
      </c>
      <c r="L4116">
        <v>150</v>
      </c>
      <c r="M4116">
        <v>3</v>
      </c>
      <c r="N4116" t="s">
        <v>157</v>
      </c>
    </row>
    <row r="4117" spans="1:14" x14ac:dyDescent="0.2">
      <c r="A4117">
        <v>2434390</v>
      </c>
      <c r="B4117" s="1">
        <v>44935</v>
      </c>
      <c r="C4117" t="s">
        <v>156</v>
      </c>
      <c r="D4117" t="s">
        <v>143</v>
      </c>
      <c r="E4117">
        <v>1</v>
      </c>
      <c r="F4117">
        <v>0.6</v>
      </c>
      <c r="G4117" t="s">
        <v>156</v>
      </c>
      <c r="H4117" t="s">
        <v>10</v>
      </c>
      <c r="I4117">
        <v>75</v>
      </c>
      <c r="J4117">
        <v>1</v>
      </c>
      <c r="K4117">
        <v>90</v>
      </c>
      <c r="L4117">
        <v>300</v>
      </c>
      <c r="M4117">
        <v>3</v>
      </c>
      <c r="N4117" t="s">
        <v>157</v>
      </c>
    </row>
    <row r="4118" spans="1:14" x14ac:dyDescent="0.2">
      <c r="A4118">
        <v>2427842</v>
      </c>
      <c r="B4118" s="1">
        <v>44935</v>
      </c>
      <c r="C4118" t="s">
        <v>189</v>
      </c>
      <c r="D4118" t="s">
        <v>139</v>
      </c>
      <c r="E4118">
        <v>0</v>
      </c>
      <c r="F4118">
        <v>6.2</v>
      </c>
      <c r="N4118" t="s">
        <v>157</v>
      </c>
    </row>
    <row r="4119" spans="1:14" x14ac:dyDescent="0.2">
      <c r="A4119">
        <v>2433174</v>
      </c>
      <c r="B4119" s="1">
        <v>44935</v>
      </c>
      <c r="C4119" t="s">
        <v>185</v>
      </c>
      <c r="D4119" t="s">
        <v>143</v>
      </c>
      <c r="E4119">
        <v>1</v>
      </c>
      <c r="F4119">
        <v>0.8</v>
      </c>
      <c r="G4119" t="s">
        <v>185</v>
      </c>
      <c r="H4119" t="s">
        <v>10</v>
      </c>
      <c r="I4119">
        <v>75</v>
      </c>
      <c r="J4119">
        <v>1</v>
      </c>
      <c r="K4119">
        <v>90</v>
      </c>
      <c r="L4119">
        <v>0</v>
      </c>
      <c r="M4119">
        <v>0</v>
      </c>
      <c r="N4119" t="s">
        <v>157</v>
      </c>
    </row>
    <row r="4120" spans="1:14" x14ac:dyDescent="0.2">
      <c r="A4120">
        <v>2433547</v>
      </c>
      <c r="B4120" s="1">
        <v>44935</v>
      </c>
      <c r="C4120" t="s">
        <v>172</v>
      </c>
      <c r="D4120" t="s">
        <v>143</v>
      </c>
      <c r="E4120">
        <v>1</v>
      </c>
      <c r="F4120">
        <v>9.3000000000000007</v>
      </c>
      <c r="G4120" t="s">
        <v>172</v>
      </c>
      <c r="H4120" t="s">
        <v>10</v>
      </c>
      <c r="I4120">
        <v>75</v>
      </c>
      <c r="J4120">
        <v>0</v>
      </c>
      <c r="K4120">
        <v>90</v>
      </c>
      <c r="L4120">
        <v>300</v>
      </c>
      <c r="M4120">
        <v>3</v>
      </c>
      <c r="N4120" t="s">
        <v>157</v>
      </c>
    </row>
    <row r="4121" spans="1:14" x14ac:dyDescent="0.2">
      <c r="A4121">
        <v>2434246</v>
      </c>
      <c r="B4121" s="1">
        <v>44935</v>
      </c>
      <c r="C4121" t="s">
        <v>161</v>
      </c>
      <c r="D4121" t="s">
        <v>142</v>
      </c>
      <c r="E4121">
        <v>1</v>
      </c>
      <c r="F4121">
        <v>16</v>
      </c>
      <c r="G4121" t="s">
        <v>161</v>
      </c>
      <c r="H4121" t="s">
        <v>10</v>
      </c>
      <c r="I4121">
        <v>100</v>
      </c>
      <c r="J4121">
        <v>1</v>
      </c>
      <c r="K4121">
        <v>90</v>
      </c>
      <c r="L4121">
        <v>0</v>
      </c>
      <c r="M4121">
        <v>0</v>
      </c>
      <c r="N4121" t="s">
        <v>157</v>
      </c>
    </row>
    <row r="4122" spans="1:14" x14ac:dyDescent="0.2">
      <c r="A4122">
        <v>2433701</v>
      </c>
      <c r="B4122" s="1">
        <v>44935</v>
      </c>
      <c r="C4122" t="s">
        <v>156</v>
      </c>
      <c r="D4122" t="s">
        <v>152</v>
      </c>
      <c r="E4122">
        <v>0</v>
      </c>
      <c r="F4122">
        <v>2.1</v>
      </c>
      <c r="G4122" t="s">
        <v>156</v>
      </c>
      <c r="H4122" t="s">
        <v>10</v>
      </c>
      <c r="I4122">
        <v>75</v>
      </c>
      <c r="J4122">
        <v>1</v>
      </c>
      <c r="K4122">
        <v>90</v>
      </c>
      <c r="L4122">
        <v>300</v>
      </c>
      <c r="M4122">
        <v>3</v>
      </c>
      <c r="N4122" t="s">
        <v>157</v>
      </c>
    </row>
    <row r="4123" spans="1:14" x14ac:dyDescent="0.2">
      <c r="A4123">
        <v>2431525</v>
      </c>
      <c r="B4123" s="1">
        <v>44935</v>
      </c>
      <c r="C4123" t="s">
        <v>189</v>
      </c>
      <c r="D4123" t="s">
        <v>136</v>
      </c>
      <c r="E4123">
        <v>1</v>
      </c>
      <c r="F4123">
        <v>0.6</v>
      </c>
      <c r="N4123" t="s">
        <v>157</v>
      </c>
    </row>
    <row r="4124" spans="1:14" x14ac:dyDescent="0.2">
      <c r="A4124">
        <v>2433545</v>
      </c>
      <c r="B4124" s="1">
        <v>44935</v>
      </c>
      <c r="C4124" t="s">
        <v>160</v>
      </c>
      <c r="D4124" t="s">
        <v>137</v>
      </c>
      <c r="E4124">
        <v>1</v>
      </c>
      <c r="F4124">
        <v>25.3</v>
      </c>
      <c r="G4124" t="s">
        <v>160</v>
      </c>
      <c r="H4124" t="s">
        <v>10</v>
      </c>
      <c r="I4124">
        <v>50</v>
      </c>
      <c r="J4124">
        <v>1</v>
      </c>
      <c r="K4124">
        <v>90</v>
      </c>
      <c r="L4124">
        <v>150</v>
      </c>
      <c r="M4124">
        <v>3</v>
      </c>
      <c r="N4124" t="s">
        <v>157</v>
      </c>
    </row>
    <row r="4125" spans="1:14" x14ac:dyDescent="0.2">
      <c r="A4125">
        <v>2433479</v>
      </c>
      <c r="B4125" s="1">
        <v>44935</v>
      </c>
      <c r="C4125" t="s">
        <v>286</v>
      </c>
      <c r="D4125" t="s">
        <v>138</v>
      </c>
      <c r="E4125">
        <v>0</v>
      </c>
      <c r="F4125">
        <v>14.3</v>
      </c>
      <c r="N4125" t="s">
        <v>157</v>
      </c>
    </row>
    <row r="4126" spans="1:14" x14ac:dyDescent="0.2">
      <c r="A4126">
        <v>2432106</v>
      </c>
      <c r="B4126" s="1">
        <v>44935</v>
      </c>
      <c r="C4126" t="s">
        <v>183</v>
      </c>
      <c r="D4126" t="s">
        <v>151</v>
      </c>
      <c r="E4126">
        <v>1</v>
      </c>
      <c r="F4126">
        <v>0</v>
      </c>
      <c r="G4126" t="s">
        <v>183</v>
      </c>
      <c r="H4126" t="s">
        <v>10</v>
      </c>
      <c r="I4126">
        <v>40</v>
      </c>
      <c r="J4126">
        <v>1</v>
      </c>
      <c r="K4126">
        <v>90</v>
      </c>
      <c r="L4126">
        <v>0</v>
      </c>
      <c r="M4126">
        <v>0</v>
      </c>
      <c r="N4126" t="s">
        <v>157</v>
      </c>
    </row>
    <row r="4127" spans="1:14" x14ac:dyDescent="0.2">
      <c r="A4127">
        <v>2434223</v>
      </c>
      <c r="B4127" s="1">
        <v>44935</v>
      </c>
      <c r="C4127" t="s">
        <v>187</v>
      </c>
      <c r="D4127" t="s">
        <v>134</v>
      </c>
      <c r="E4127">
        <v>1</v>
      </c>
      <c r="F4127">
        <v>0</v>
      </c>
      <c r="G4127" t="s">
        <v>187</v>
      </c>
      <c r="H4127" t="s">
        <v>10</v>
      </c>
      <c r="I4127">
        <v>50</v>
      </c>
      <c r="J4127">
        <v>0</v>
      </c>
      <c r="K4127">
        <v>0</v>
      </c>
      <c r="L4127">
        <v>0</v>
      </c>
      <c r="M4127">
        <v>0</v>
      </c>
      <c r="N4127" t="s">
        <v>157</v>
      </c>
    </row>
    <row r="4128" spans="1:14" x14ac:dyDescent="0.2">
      <c r="A4128">
        <v>2434223</v>
      </c>
      <c r="B4128" s="1">
        <v>44935</v>
      </c>
      <c r="C4128" t="s">
        <v>187</v>
      </c>
      <c r="D4128" t="s">
        <v>134</v>
      </c>
      <c r="E4128">
        <v>1</v>
      </c>
      <c r="F4128">
        <v>0</v>
      </c>
      <c r="G4128" t="s">
        <v>187</v>
      </c>
      <c r="H4128" t="s">
        <v>10</v>
      </c>
      <c r="I4128">
        <v>50</v>
      </c>
      <c r="J4128">
        <v>0</v>
      </c>
      <c r="K4128">
        <v>0</v>
      </c>
      <c r="L4128">
        <v>0</v>
      </c>
      <c r="M4128">
        <v>0</v>
      </c>
      <c r="N4128" t="s">
        <v>157</v>
      </c>
    </row>
    <row r="4129" spans="1:14" x14ac:dyDescent="0.2">
      <c r="A4129">
        <v>2434356</v>
      </c>
      <c r="B4129" s="1">
        <v>44935</v>
      </c>
      <c r="C4129" t="s">
        <v>172</v>
      </c>
      <c r="D4129" t="s">
        <v>142</v>
      </c>
      <c r="E4129">
        <v>0</v>
      </c>
      <c r="F4129">
        <v>6.3</v>
      </c>
      <c r="G4129" t="s">
        <v>172</v>
      </c>
      <c r="H4129" t="s">
        <v>10</v>
      </c>
      <c r="I4129">
        <v>75</v>
      </c>
      <c r="J4129">
        <v>0</v>
      </c>
      <c r="K4129">
        <v>90</v>
      </c>
      <c r="L4129">
        <v>300</v>
      </c>
      <c r="M4129">
        <v>3</v>
      </c>
      <c r="N4129" t="s">
        <v>157</v>
      </c>
    </row>
    <row r="4130" spans="1:14" x14ac:dyDescent="0.2">
      <c r="A4130">
        <v>2433612</v>
      </c>
      <c r="B4130" s="1">
        <v>44935</v>
      </c>
      <c r="C4130" t="s">
        <v>169</v>
      </c>
      <c r="D4130" t="s">
        <v>138</v>
      </c>
      <c r="E4130">
        <v>1</v>
      </c>
      <c r="F4130">
        <v>0.6</v>
      </c>
      <c r="N4130" t="s">
        <v>157</v>
      </c>
    </row>
    <row r="4131" spans="1:14" x14ac:dyDescent="0.2">
      <c r="A4131">
        <v>2432594</v>
      </c>
      <c r="B4131" s="1">
        <v>44934</v>
      </c>
      <c r="C4131" t="s">
        <v>172</v>
      </c>
      <c r="D4131" t="s">
        <v>137</v>
      </c>
      <c r="E4131">
        <v>1</v>
      </c>
      <c r="F4131">
        <v>29</v>
      </c>
      <c r="G4131" t="s">
        <v>172</v>
      </c>
      <c r="H4131" t="s">
        <v>10</v>
      </c>
      <c r="I4131">
        <v>75</v>
      </c>
      <c r="J4131">
        <v>0</v>
      </c>
      <c r="K4131">
        <v>90</v>
      </c>
      <c r="L4131">
        <v>300</v>
      </c>
      <c r="M4131">
        <v>3</v>
      </c>
      <c r="N4131" t="s">
        <v>157</v>
      </c>
    </row>
    <row r="4132" spans="1:14" x14ac:dyDescent="0.2">
      <c r="A4132">
        <v>2431364</v>
      </c>
      <c r="B4132" s="1">
        <v>44934</v>
      </c>
      <c r="C4132" t="s">
        <v>189</v>
      </c>
      <c r="D4132" t="s">
        <v>137</v>
      </c>
      <c r="E4132">
        <v>1</v>
      </c>
      <c r="F4132">
        <v>3.6</v>
      </c>
      <c r="N4132" t="s">
        <v>157</v>
      </c>
    </row>
    <row r="4133" spans="1:14" x14ac:dyDescent="0.2">
      <c r="A4133">
        <v>2432017</v>
      </c>
      <c r="B4133" s="1">
        <v>44934</v>
      </c>
      <c r="C4133" t="s">
        <v>164</v>
      </c>
      <c r="D4133" t="s">
        <v>142</v>
      </c>
      <c r="E4133">
        <v>1</v>
      </c>
      <c r="F4133">
        <v>0.4</v>
      </c>
      <c r="N4133" t="s">
        <v>157</v>
      </c>
    </row>
    <row r="4134" spans="1:14" x14ac:dyDescent="0.2">
      <c r="A4134">
        <v>2432324</v>
      </c>
      <c r="B4134" s="1">
        <v>44934</v>
      </c>
      <c r="C4134" t="s">
        <v>189</v>
      </c>
      <c r="D4134" t="s">
        <v>143</v>
      </c>
      <c r="E4134">
        <v>0</v>
      </c>
      <c r="F4134">
        <v>1</v>
      </c>
      <c r="N4134" t="s">
        <v>157</v>
      </c>
    </row>
    <row r="4135" spans="1:14" x14ac:dyDescent="0.2">
      <c r="A4135">
        <v>2432707</v>
      </c>
      <c r="B4135" s="1">
        <v>44934</v>
      </c>
      <c r="C4135" t="s">
        <v>189</v>
      </c>
      <c r="D4135" t="s">
        <v>141</v>
      </c>
      <c r="E4135">
        <v>0</v>
      </c>
      <c r="F4135">
        <v>0.6</v>
      </c>
      <c r="N4135" t="s">
        <v>157</v>
      </c>
    </row>
    <row r="4136" spans="1:14" x14ac:dyDescent="0.2">
      <c r="A4136">
        <v>2432699</v>
      </c>
      <c r="B4136" s="1">
        <v>44934</v>
      </c>
      <c r="C4136" t="s">
        <v>189</v>
      </c>
      <c r="D4136" t="s">
        <v>152</v>
      </c>
      <c r="E4136">
        <v>0</v>
      </c>
      <c r="F4136">
        <v>0.9</v>
      </c>
      <c r="N4136" t="s">
        <v>157</v>
      </c>
    </row>
    <row r="4137" spans="1:14" x14ac:dyDescent="0.2">
      <c r="A4137">
        <v>2432737</v>
      </c>
      <c r="B4137" s="1">
        <v>44934</v>
      </c>
      <c r="C4137" t="s">
        <v>172</v>
      </c>
      <c r="D4137" t="s">
        <v>138</v>
      </c>
      <c r="E4137">
        <v>1</v>
      </c>
      <c r="F4137">
        <v>1.9</v>
      </c>
      <c r="G4137" t="s">
        <v>172</v>
      </c>
      <c r="H4137" t="s">
        <v>10</v>
      </c>
      <c r="I4137">
        <v>75</v>
      </c>
      <c r="J4137">
        <v>0</v>
      </c>
      <c r="K4137">
        <v>90</v>
      </c>
      <c r="L4137">
        <v>300</v>
      </c>
      <c r="M4137">
        <v>3</v>
      </c>
      <c r="N4137" t="s">
        <v>157</v>
      </c>
    </row>
    <row r="4138" spans="1:14" x14ac:dyDescent="0.2">
      <c r="A4138">
        <v>2431637</v>
      </c>
      <c r="B4138" s="1">
        <v>44934</v>
      </c>
      <c r="C4138" t="s">
        <v>164</v>
      </c>
      <c r="D4138" t="s">
        <v>142</v>
      </c>
      <c r="E4138">
        <v>0</v>
      </c>
      <c r="F4138">
        <v>0.4</v>
      </c>
      <c r="N4138" t="s">
        <v>157</v>
      </c>
    </row>
    <row r="4139" spans="1:14" x14ac:dyDescent="0.2">
      <c r="A4139">
        <v>2432082</v>
      </c>
      <c r="B4139" s="1">
        <v>44934</v>
      </c>
      <c r="C4139" t="s">
        <v>158</v>
      </c>
      <c r="D4139" t="s">
        <v>149</v>
      </c>
      <c r="E4139">
        <v>1</v>
      </c>
      <c r="F4139">
        <v>0</v>
      </c>
      <c r="N4139" t="s">
        <v>157</v>
      </c>
    </row>
    <row r="4140" spans="1:14" x14ac:dyDescent="0.2">
      <c r="A4140">
        <v>2432639</v>
      </c>
      <c r="B4140" s="1">
        <v>44934</v>
      </c>
      <c r="C4140" t="s">
        <v>156</v>
      </c>
      <c r="D4140" t="s">
        <v>143</v>
      </c>
      <c r="E4140">
        <v>0</v>
      </c>
      <c r="F4140">
        <v>9.6</v>
      </c>
      <c r="G4140" t="s">
        <v>156</v>
      </c>
      <c r="H4140" t="s">
        <v>10</v>
      </c>
      <c r="I4140">
        <v>75</v>
      </c>
      <c r="J4140">
        <v>1</v>
      </c>
      <c r="K4140">
        <v>90</v>
      </c>
      <c r="L4140">
        <v>300</v>
      </c>
      <c r="M4140">
        <v>3</v>
      </c>
      <c r="N4140" t="s">
        <v>157</v>
      </c>
    </row>
    <row r="4141" spans="1:14" x14ac:dyDescent="0.2">
      <c r="A4141">
        <v>2432323</v>
      </c>
      <c r="B4141" s="1">
        <v>44934</v>
      </c>
      <c r="C4141" t="s">
        <v>189</v>
      </c>
      <c r="D4141" t="s">
        <v>134</v>
      </c>
      <c r="E4141">
        <v>1</v>
      </c>
      <c r="F4141">
        <v>0.6</v>
      </c>
      <c r="N4141" t="s">
        <v>157</v>
      </c>
    </row>
    <row r="4142" spans="1:14" x14ac:dyDescent="0.2">
      <c r="A4142">
        <v>2430368</v>
      </c>
      <c r="B4142" s="1">
        <v>44934</v>
      </c>
      <c r="C4142" t="s">
        <v>164</v>
      </c>
      <c r="D4142" t="s">
        <v>138</v>
      </c>
      <c r="E4142">
        <v>0</v>
      </c>
      <c r="F4142">
        <v>3</v>
      </c>
      <c r="N4142" t="s">
        <v>157</v>
      </c>
    </row>
    <row r="4143" spans="1:14" x14ac:dyDescent="0.2">
      <c r="A4143">
        <v>2432435</v>
      </c>
      <c r="B4143" s="1">
        <v>44934</v>
      </c>
      <c r="C4143" t="s">
        <v>172</v>
      </c>
      <c r="D4143" t="s">
        <v>142</v>
      </c>
      <c r="E4143">
        <v>0</v>
      </c>
      <c r="F4143">
        <v>0</v>
      </c>
      <c r="G4143" t="s">
        <v>172</v>
      </c>
      <c r="H4143" t="s">
        <v>10</v>
      </c>
      <c r="I4143">
        <v>75</v>
      </c>
      <c r="J4143">
        <v>0</v>
      </c>
      <c r="K4143">
        <v>90</v>
      </c>
      <c r="L4143">
        <v>300</v>
      </c>
      <c r="M4143">
        <v>3</v>
      </c>
      <c r="N4143" t="s">
        <v>157</v>
      </c>
    </row>
    <row r="4144" spans="1:14" x14ac:dyDescent="0.2">
      <c r="A4144">
        <v>2432749</v>
      </c>
      <c r="B4144" s="1">
        <v>44934</v>
      </c>
      <c r="C4144" t="s">
        <v>261</v>
      </c>
      <c r="D4144" t="s">
        <v>149</v>
      </c>
      <c r="E4144">
        <v>1</v>
      </c>
      <c r="F4144">
        <v>1.5</v>
      </c>
      <c r="N4144" t="s">
        <v>157</v>
      </c>
    </row>
    <row r="4145" spans="1:14" x14ac:dyDescent="0.2">
      <c r="A4145">
        <v>2430316</v>
      </c>
      <c r="B4145" s="1">
        <v>44934</v>
      </c>
      <c r="C4145" t="s">
        <v>189</v>
      </c>
      <c r="D4145" t="s">
        <v>143</v>
      </c>
      <c r="E4145">
        <v>0</v>
      </c>
      <c r="F4145">
        <v>0.6</v>
      </c>
      <c r="N4145" t="s">
        <v>157</v>
      </c>
    </row>
    <row r="4146" spans="1:14" x14ac:dyDescent="0.2">
      <c r="A4146">
        <v>2432626</v>
      </c>
      <c r="B4146" s="1">
        <v>44934</v>
      </c>
      <c r="C4146" t="s">
        <v>172</v>
      </c>
      <c r="D4146" t="s">
        <v>136</v>
      </c>
      <c r="E4146">
        <v>0</v>
      </c>
      <c r="F4146">
        <v>2.2999999999999998</v>
      </c>
      <c r="G4146" t="s">
        <v>172</v>
      </c>
      <c r="H4146" t="s">
        <v>10</v>
      </c>
      <c r="I4146">
        <v>75</v>
      </c>
      <c r="J4146">
        <v>0</v>
      </c>
      <c r="K4146">
        <v>90</v>
      </c>
      <c r="L4146">
        <v>300</v>
      </c>
      <c r="M4146">
        <v>3</v>
      </c>
      <c r="N4146" t="s">
        <v>157</v>
      </c>
    </row>
    <row r="4147" spans="1:14" x14ac:dyDescent="0.2">
      <c r="A4147">
        <v>2427359</v>
      </c>
      <c r="B4147" s="1">
        <v>44934</v>
      </c>
      <c r="C4147" t="s">
        <v>189</v>
      </c>
      <c r="D4147" t="s">
        <v>137</v>
      </c>
      <c r="E4147">
        <v>1</v>
      </c>
      <c r="F4147">
        <v>1.4</v>
      </c>
      <c r="N4147" t="s">
        <v>157</v>
      </c>
    </row>
    <row r="4148" spans="1:14" x14ac:dyDescent="0.2">
      <c r="A4148">
        <v>2432037</v>
      </c>
      <c r="B4148" s="1">
        <v>44934</v>
      </c>
      <c r="C4148" t="s">
        <v>172</v>
      </c>
      <c r="D4148" t="s">
        <v>138</v>
      </c>
      <c r="E4148">
        <v>0</v>
      </c>
      <c r="F4148">
        <v>7.3</v>
      </c>
      <c r="G4148" t="s">
        <v>172</v>
      </c>
      <c r="H4148" t="s">
        <v>10</v>
      </c>
      <c r="I4148">
        <v>75</v>
      </c>
      <c r="J4148">
        <v>0</v>
      </c>
      <c r="K4148">
        <v>90</v>
      </c>
      <c r="L4148">
        <v>300</v>
      </c>
      <c r="M4148">
        <v>3</v>
      </c>
      <c r="N4148" t="s">
        <v>157</v>
      </c>
    </row>
    <row r="4149" spans="1:14" x14ac:dyDescent="0.2">
      <c r="A4149">
        <v>2432092</v>
      </c>
      <c r="B4149" s="1">
        <v>44934</v>
      </c>
      <c r="C4149" t="s">
        <v>189</v>
      </c>
      <c r="D4149" t="s">
        <v>152</v>
      </c>
      <c r="E4149">
        <v>0</v>
      </c>
      <c r="F4149">
        <v>0.6</v>
      </c>
      <c r="N4149" t="s">
        <v>157</v>
      </c>
    </row>
    <row r="4150" spans="1:14" x14ac:dyDescent="0.2">
      <c r="A4150">
        <v>2432721</v>
      </c>
      <c r="B4150" s="1">
        <v>44934</v>
      </c>
      <c r="C4150" t="s">
        <v>189</v>
      </c>
      <c r="D4150" t="s">
        <v>142</v>
      </c>
      <c r="E4150">
        <v>0</v>
      </c>
      <c r="F4150">
        <v>0.6</v>
      </c>
      <c r="N4150" t="s">
        <v>157</v>
      </c>
    </row>
    <row r="4151" spans="1:14" x14ac:dyDescent="0.2">
      <c r="A4151">
        <v>2419245</v>
      </c>
      <c r="B4151" s="1">
        <v>44934</v>
      </c>
      <c r="C4151" t="s">
        <v>189</v>
      </c>
      <c r="D4151" t="s">
        <v>137</v>
      </c>
      <c r="E4151">
        <v>1</v>
      </c>
      <c r="F4151">
        <v>0.6</v>
      </c>
      <c r="N4151" t="s">
        <v>157</v>
      </c>
    </row>
    <row r="4152" spans="1:14" x14ac:dyDescent="0.2">
      <c r="A4152">
        <v>2427943</v>
      </c>
      <c r="B4152" s="1">
        <v>44933</v>
      </c>
      <c r="C4152" t="s">
        <v>189</v>
      </c>
      <c r="D4152" t="s">
        <v>132</v>
      </c>
      <c r="E4152">
        <v>0</v>
      </c>
      <c r="F4152">
        <v>7.9</v>
      </c>
      <c r="N4152" t="s">
        <v>157</v>
      </c>
    </row>
    <row r="4153" spans="1:14" x14ac:dyDescent="0.2">
      <c r="A4153">
        <v>2431121</v>
      </c>
      <c r="B4153" s="1">
        <v>44933</v>
      </c>
      <c r="C4153" t="s">
        <v>167</v>
      </c>
      <c r="D4153" t="s">
        <v>151</v>
      </c>
      <c r="E4153">
        <v>0</v>
      </c>
      <c r="F4153">
        <v>1</v>
      </c>
      <c r="N4153" t="s">
        <v>157</v>
      </c>
    </row>
    <row r="4154" spans="1:14" x14ac:dyDescent="0.2">
      <c r="A4154">
        <v>2431235</v>
      </c>
      <c r="B4154" s="1">
        <v>44933</v>
      </c>
      <c r="C4154" t="s">
        <v>172</v>
      </c>
      <c r="D4154" t="s">
        <v>151</v>
      </c>
      <c r="E4154">
        <v>1</v>
      </c>
      <c r="F4154">
        <v>1.2</v>
      </c>
      <c r="G4154" t="s">
        <v>172</v>
      </c>
      <c r="H4154" t="s">
        <v>10</v>
      </c>
      <c r="I4154">
        <v>75</v>
      </c>
      <c r="J4154">
        <v>0</v>
      </c>
      <c r="K4154">
        <v>90</v>
      </c>
      <c r="L4154">
        <v>300</v>
      </c>
      <c r="M4154">
        <v>3</v>
      </c>
      <c r="N4154" t="s">
        <v>157</v>
      </c>
    </row>
    <row r="4155" spans="1:14" x14ac:dyDescent="0.2">
      <c r="A4155">
        <v>2431059</v>
      </c>
      <c r="B4155" s="1">
        <v>44933</v>
      </c>
      <c r="C4155" t="s">
        <v>189</v>
      </c>
      <c r="D4155" t="s">
        <v>140</v>
      </c>
      <c r="E4155">
        <v>0</v>
      </c>
      <c r="F4155">
        <v>0.6</v>
      </c>
      <c r="N4155" t="s">
        <v>157</v>
      </c>
    </row>
    <row r="4156" spans="1:14" x14ac:dyDescent="0.2">
      <c r="A4156">
        <v>2431161</v>
      </c>
      <c r="B4156" s="1">
        <v>44933</v>
      </c>
      <c r="C4156" t="s">
        <v>308</v>
      </c>
      <c r="D4156" t="s">
        <v>139</v>
      </c>
      <c r="E4156">
        <v>1</v>
      </c>
      <c r="F4156">
        <v>30.9</v>
      </c>
      <c r="N4156" t="s">
        <v>157</v>
      </c>
    </row>
    <row r="4157" spans="1:14" x14ac:dyDescent="0.2">
      <c r="A4157">
        <v>2431042</v>
      </c>
      <c r="B4157" s="1">
        <v>44933</v>
      </c>
      <c r="C4157" t="s">
        <v>189</v>
      </c>
      <c r="D4157" t="s">
        <v>138</v>
      </c>
      <c r="E4157">
        <v>1</v>
      </c>
      <c r="F4157">
        <v>0.6</v>
      </c>
      <c r="N4157" t="s">
        <v>157</v>
      </c>
    </row>
    <row r="4158" spans="1:14" x14ac:dyDescent="0.2">
      <c r="A4158">
        <v>2429390</v>
      </c>
      <c r="B4158" s="1">
        <v>44933</v>
      </c>
      <c r="C4158" t="s">
        <v>169</v>
      </c>
      <c r="D4158" t="s">
        <v>149</v>
      </c>
      <c r="E4158">
        <v>1</v>
      </c>
      <c r="F4158">
        <v>0.6</v>
      </c>
      <c r="N4158" t="s">
        <v>157</v>
      </c>
    </row>
    <row r="4159" spans="1:14" x14ac:dyDescent="0.2">
      <c r="A4159">
        <v>2429207</v>
      </c>
      <c r="B4159" s="1">
        <v>44933</v>
      </c>
      <c r="C4159" t="s">
        <v>172</v>
      </c>
      <c r="D4159" t="s">
        <v>138</v>
      </c>
      <c r="E4159">
        <v>1</v>
      </c>
      <c r="F4159">
        <v>50.7</v>
      </c>
      <c r="G4159" t="s">
        <v>172</v>
      </c>
      <c r="H4159" t="s">
        <v>10</v>
      </c>
      <c r="I4159">
        <v>75</v>
      </c>
      <c r="J4159">
        <v>0</v>
      </c>
      <c r="K4159">
        <v>90</v>
      </c>
      <c r="L4159">
        <v>300</v>
      </c>
      <c r="M4159">
        <v>3</v>
      </c>
      <c r="N4159" t="s">
        <v>157</v>
      </c>
    </row>
    <row r="4160" spans="1:14" x14ac:dyDescent="0.2">
      <c r="A4160">
        <v>2430623</v>
      </c>
      <c r="B4160" s="1">
        <v>44933</v>
      </c>
      <c r="C4160" t="s">
        <v>181</v>
      </c>
      <c r="D4160" t="s">
        <v>135</v>
      </c>
      <c r="E4160">
        <v>1</v>
      </c>
      <c r="F4160">
        <v>2.4</v>
      </c>
      <c r="G4160" t="s">
        <v>181</v>
      </c>
      <c r="H4160" t="s">
        <v>31</v>
      </c>
      <c r="I4160">
        <v>0</v>
      </c>
      <c r="J4160">
        <v>0</v>
      </c>
      <c r="K4160">
        <v>0</v>
      </c>
      <c r="L4160">
        <v>0</v>
      </c>
      <c r="M4160">
        <v>0</v>
      </c>
      <c r="N4160" t="s">
        <v>157</v>
      </c>
    </row>
    <row r="4161" spans="1:14" x14ac:dyDescent="0.2">
      <c r="A4161">
        <v>2430895</v>
      </c>
      <c r="B4161" s="1">
        <v>44933</v>
      </c>
      <c r="C4161" t="s">
        <v>158</v>
      </c>
      <c r="D4161" t="s">
        <v>152</v>
      </c>
      <c r="E4161">
        <v>1</v>
      </c>
      <c r="F4161">
        <v>0</v>
      </c>
      <c r="N4161" t="s">
        <v>157</v>
      </c>
    </row>
    <row r="4162" spans="1:14" x14ac:dyDescent="0.2">
      <c r="A4162">
        <v>2427056</v>
      </c>
      <c r="B4162" s="1">
        <v>44933</v>
      </c>
      <c r="C4162" t="s">
        <v>180</v>
      </c>
      <c r="D4162" t="s">
        <v>151</v>
      </c>
      <c r="E4162">
        <v>0</v>
      </c>
      <c r="F4162">
        <v>0.8</v>
      </c>
      <c r="N4162" t="s">
        <v>157</v>
      </c>
    </row>
    <row r="4163" spans="1:14" x14ac:dyDescent="0.2">
      <c r="A4163">
        <v>2430414</v>
      </c>
      <c r="B4163" s="1">
        <v>44933</v>
      </c>
      <c r="C4163" t="s">
        <v>189</v>
      </c>
      <c r="D4163" t="s">
        <v>132</v>
      </c>
      <c r="E4163">
        <v>1</v>
      </c>
      <c r="F4163">
        <v>0.4</v>
      </c>
      <c r="N4163" t="s">
        <v>157</v>
      </c>
    </row>
    <row r="4164" spans="1:14" x14ac:dyDescent="0.2">
      <c r="A4164">
        <v>2430423</v>
      </c>
      <c r="B4164" s="1">
        <v>44933</v>
      </c>
      <c r="C4164" t="s">
        <v>189</v>
      </c>
      <c r="D4164" t="s">
        <v>135</v>
      </c>
      <c r="E4164">
        <v>0</v>
      </c>
      <c r="F4164">
        <v>0.5</v>
      </c>
      <c r="N4164" t="s">
        <v>157</v>
      </c>
    </row>
    <row r="4165" spans="1:14" x14ac:dyDescent="0.2">
      <c r="A4165">
        <v>2431079</v>
      </c>
      <c r="B4165" s="1">
        <v>44933</v>
      </c>
      <c r="C4165" t="s">
        <v>172</v>
      </c>
      <c r="D4165" t="s">
        <v>151</v>
      </c>
      <c r="E4165">
        <v>0</v>
      </c>
      <c r="F4165">
        <v>105.8</v>
      </c>
      <c r="G4165" t="s">
        <v>172</v>
      </c>
      <c r="H4165" t="s">
        <v>10</v>
      </c>
      <c r="I4165">
        <v>75</v>
      </c>
      <c r="J4165">
        <v>0</v>
      </c>
      <c r="K4165">
        <v>90</v>
      </c>
      <c r="L4165">
        <v>300</v>
      </c>
      <c r="M4165">
        <v>3</v>
      </c>
      <c r="N4165" t="s">
        <v>157</v>
      </c>
    </row>
    <row r="4166" spans="1:14" x14ac:dyDescent="0.2">
      <c r="A4166">
        <v>2429788</v>
      </c>
      <c r="B4166" s="1">
        <v>44933</v>
      </c>
      <c r="C4166" t="s">
        <v>172</v>
      </c>
      <c r="D4166" t="s">
        <v>143</v>
      </c>
      <c r="E4166">
        <v>0</v>
      </c>
      <c r="F4166">
        <v>12</v>
      </c>
      <c r="G4166" t="s">
        <v>172</v>
      </c>
      <c r="H4166" t="s">
        <v>10</v>
      </c>
      <c r="I4166">
        <v>75</v>
      </c>
      <c r="J4166">
        <v>0</v>
      </c>
      <c r="K4166">
        <v>90</v>
      </c>
      <c r="L4166">
        <v>300</v>
      </c>
      <c r="M4166">
        <v>3</v>
      </c>
      <c r="N4166" t="s">
        <v>157</v>
      </c>
    </row>
    <row r="4167" spans="1:14" x14ac:dyDescent="0.2">
      <c r="A4167">
        <v>2431323</v>
      </c>
      <c r="B4167" s="1">
        <v>44933</v>
      </c>
      <c r="C4167" t="s">
        <v>189</v>
      </c>
      <c r="D4167" t="s">
        <v>149</v>
      </c>
      <c r="E4167">
        <v>1</v>
      </c>
      <c r="F4167">
        <v>1.4</v>
      </c>
      <c r="N4167" t="s">
        <v>157</v>
      </c>
    </row>
    <row r="4168" spans="1:14" x14ac:dyDescent="0.2">
      <c r="A4168">
        <v>2431293</v>
      </c>
      <c r="B4168" s="1">
        <v>44933</v>
      </c>
      <c r="C4168" t="s">
        <v>189</v>
      </c>
      <c r="D4168" t="s">
        <v>136</v>
      </c>
      <c r="E4168">
        <v>1</v>
      </c>
      <c r="F4168">
        <v>0.4</v>
      </c>
      <c r="N4168" t="s">
        <v>157</v>
      </c>
    </row>
    <row r="4169" spans="1:14" x14ac:dyDescent="0.2">
      <c r="A4169">
        <v>2428654</v>
      </c>
      <c r="B4169" s="1">
        <v>44933</v>
      </c>
      <c r="C4169" t="s">
        <v>172</v>
      </c>
      <c r="D4169" t="s">
        <v>137</v>
      </c>
      <c r="E4169">
        <v>0</v>
      </c>
      <c r="F4169">
        <v>0.6</v>
      </c>
      <c r="G4169" t="s">
        <v>172</v>
      </c>
      <c r="H4169" t="s">
        <v>10</v>
      </c>
      <c r="I4169">
        <v>75</v>
      </c>
      <c r="J4169">
        <v>0</v>
      </c>
      <c r="K4169">
        <v>90</v>
      </c>
      <c r="L4169">
        <v>300</v>
      </c>
      <c r="M4169">
        <v>3</v>
      </c>
      <c r="N4169" t="s">
        <v>157</v>
      </c>
    </row>
    <row r="4170" spans="1:14" x14ac:dyDescent="0.2">
      <c r="A4170">
        <v>2431288</v>
      </c>
      <c r="B4170" s="1">
        <v>44933</v>
      </c>
      <c r="C4170" t="s">
        <v>170</v>
      </c>
      <c r="D4170" t="s">
        <v>141</v>
      </c>
      <c r="E4170">
        <v>0</v>
      </c>
      <c r="F4170">
        <v>0.4</v>
      </c>
      <c r="G4170" t="s">
        <v>170</v>
      </c>
      <c r="H4170" t="s">
        <v>10</v>
      </c>
      <c r="I4170">
        <v>75</v>
      </c>
      <c r="J4170">
        <v>1</v>
      </c>
      <c r="K4170">
        <v>0</v>
      </c>
      <c r="L4170">
        <v>0</v>
      </c>
      <c r="M4170">
        <v>0</v>
      </c>
      <c r="N4170" t="s">
        <v>157</v>
      </c>
    </row>
    <row r="4171" spans="1:14" x14ac:dyDescent="0.2">
      <c r="A4171">
        <v>2430797</v>
      </c>
      <c r="B4171" s="1">
        <v>44933</v>
      </c>
      <c r="C4171" t="s">
        <v>171</v>
      </c>
      <c r="D4171" t="s">
        <v>136</v>
      </c>
      <c r="E4171">
        <v>0</v>
      </c>
      <c r="F4171">
        <v>16.399999999999999</v>
      </c>
      <c r="G4171" t="s">
        <v>171</v>
      </c>
      <c r="H4171" t="s">
        <v>10</v>
      </c>
      <c r="I4171">
        <v>50</v>
      </c>
      <c r="J4171">
        <v>1</v>
      </c>
      <c r="K4171">
        <v>90</v>
      </c>
      <c r="L4171">
        <v>0</v>
      </c>
      <c r="M4171">
        <v>0</v>
      </c>
      <c r="N4171" t="s">
        <v>157</v>
      </c>
    </row>
    <row r="4172" spans="1:14" x14ac:dyDescent="0.2">
      <c r="A4172">
        <v>2427174</v>
      </c>
      <c r="B4172" s="1">
        <v>44933</v>
      </c>
      <c r="C4172" t="s">
        <v>189</v>
      </c>
      <c r="D4172" t="s">
        <v>142</v>
      </c>
      <c r="E4172">
        <v>0</v>
      </c>
      <c r="F4172">
        <v>0.2</v>
      </c>
      <c r="N4172" t="s">
        <v>157</v>
      </c>
    </row>
    <row r="4173" spans="1:14" x14ac:dyDescent="0.2">
      <c r="A4173">
        <v>2430922</v>
      </c>
      <c r="B4173" s="1">
        <v>44933</v>
      </c>
      <c r="C4173" t="s">
        <v>189</v>
      </c>
      <c r="D4173" t="s">
        <v>149</v>
      </c>
      <c r="E4173">
        <v>0</v>
      </c>
      <c r="F4173">
        <v>0.6</v>
      </c>
      <c r="N4173" t="s">
        <v>157</v>
      </c>
    </row>
    <row r="4174" spans="1:14" x14ac:dyDescent="0.2">
      <c r="A4174">
        <v>2428519</v>
      </c>
      <c r="B4174" s="1">
        <v>44932</v>
      </c>
      <c r="C4174" t="s">
        <v>164</v>
      </c>
      <c r="D4174" t="s">
        <v>132</v>
      </c>
      <c r="E4174">
        <v>0</v>
      </c>
      <c r="F4174">
        <v>2.2000000000000002</v>
      </c>
      <c r="N4174" t="s">
        <v>157</v>
      </c>
    </row>
    <row r="4175" spans="1:14" x14ac:dyDescent="0.2">
      <c r="A4175">
        <v>2428426</v>
      </c>
      <c r="B4175" s="1">
        <v>44932</v>
      </c>
      <c r="C4175" t="s">
        <v>173</v>
      </c>
      <c r="D4175" t="s">
        <v>137</v>
      </c>
      <c r="E4175">
        <v>0</v>
      </c>
      <c r="F4175">
        <v>1.2</v>
      </c>
      <c r="G4175" t="s">
        <v>173</v>
      </c>
      <c r="H4175" t="s">
        <v>10</v>
      </c>
      <c r="I4175">
        <v>40</v>
      </c>
      <c r="J4175">
        <v>1</v>
      </c>
      <c r="K4175">
        <v>90</v>
      </c>
      <c r="L4175">
        <v>0</v>
      </c>
      <c r="M4175">
        <v>0</v>
      </c>
      <c r="N4175" t="s">
        <v>157</v>
      </c>
    </row>
    <row r="4176" spans="1:14" x14ac:dyDescent="0.2">
      <c r="A4176">
        <v>2427039</v>
      </c>
      <c r="B4176" s="1">
        <v>44932</v>
      </c>
      <c r="C4176" t="s">
        <v>180</v>
      </c>
      <c r="D4176" t="s">
        <v>138</v>
      </c>
      <c r="E4176">
        <v>0</v>
      </c>
      <c r="F4176">
        <v>7.1</v>
      </c>
      <c r="N4176" t="s">
        <v>157</v>
      </c>
    </row>
    <row r="4177" spans="1:14" x14ac:dyDescent="0.2">
      <c r="A4177">
        <v>2428868</v>
      </c>
      <c r="B4177" s="1">
        <v>44932</v>
      </c>
      <c r="C4177" t="s">
        <v>189</v>
      </c>
      <c r="D4177" t="s">
        <v>138</v>
      </c>
      <c r="E4177">
        <v>0</v>
      </c>
      <c r="F4177">
        <v>0.4</v>
      </c>
      <c r="N4177" t="s">
        <v>157</v>
      </c>
    </row>
    <row r="4178" spans="1:14" x14ac:dyDescent="0.2">
      <c r="A4178">
        <v>2425928</v>
      </c>
      <c r="B4178" s="1">
        <v>44932</v>
      </c>
      <c r="C4178" t="s">
        <v>171</v>
      </c>
      <c r="D4178" t="s">
        <v>149</v>
      </c>
      <c r="E4178">
        <v>0</v>
      </c>
      <c r="F4178">
        <v>0.4</v>
      </c>
      <c r="G4178" t="s">
        <v>171</v>
      </c>
      <c r="H4178" t="s">
        <v>10</v>
      </c>
      <c r="I4178">
        <v>50</v>
      </c>
      <c r="J4178">
        <v>1</v>
      </c>
      <c r="K4178">
        <v>90</v>
      </c>
      <c r="L4178">
        <v>0</v>
      </c>
      <c r="M4178">
        <v>0</v>
      </c>
      <c r="N4178" t="s">
        <v>157</v>
      </c>
    </row>
    <row r="4179" spans="1:14" x14ac:dyDescent="0.2">
      <c r="A4179">
        <v>2429750</v>
      </c>
      <c r="B4179" s="1">
        <v>44932</v>
      </c>
      <c r="C4179" t="s">
        <v>189</v>
      </c>
      <c r="D4179" t="s">
        <v>134</v>
      </c>
      <c r="E4179">
        <v>0</v>
      </c>
      <c r="F4179">
        <v>0.4</v>
      </c>
      <c r="N4179" t="s">
        <v>157</v>
      </c>
    </row>
    <row r="4180" spans="1:14" x14ac:dyDescent="0.2">
      <c r="A4180">
        <v>2428839</v>
      </c>
      <c r="B4180" s="1">
        <v>44932</v>
      </c>
      <c r="C4180" t="s">
        <v>172</v>
      </c>
      <c r="D4180" t="s">
        <v>132</v>
      </c>
      <c r="E4180">
        <v>1</v>
      </c>
      <c r="F4180">
        <v>10.8</v>
      </c>
      <c r="G4180" t="s">
        <v>172</v>
      </c>
      <c r="H4180" t="s">
        <v>10</v>
      </c>
      <c r="I4180">
        <v>75</v>
      </c>
      <c r="J4180">
        <v>0</v>
      </c>
      <c r="K4180">
        <v>90</v>
      </c>
      <c r="L4180">
        <v>300</v>
      </c>
      <c r="M4180">
        <v>3</v>
      </c>
      <c r="N4180" t="s">
        <v>157</v>
      </c>
    </row>
    <row r="4181" spans="1:14" x14ac:dyDescent="0.2">
      <c r="A4181">
        <v>2428680</v>
      </c>
      <c r="B4181" s="1">
        <v>44932</v>
      </c>
      <c r="C4181" t="s">
        <v>189</v>
      </c>
      <c r="D4181" t="s">
        <v>143</v>
      </c>
      <c r="E4181">
        <v>0</v>
      </c>
      <c r="F4181">
        <v>0.9</v>
      </c>
      <c r="N4181" t="s">
        <v>157</v>
      </c>
    </row>
    <row r="4182" spans="1:14" x14ac:dyDescent="0.2">
      <c r="A4182">
        <v>2429755</v>
      </c>
      <c r="B4182" s="1">
        <v>44932</v>
      </c>
      <c r="C4182" t="s">
        <v>189</v>
      </c>
      <c r="D4182" t="s">
        <v>140</v>
      </c>
      <c r="E4182">
        <v>0</v>
      </c>
      <c r="F4182">
        <v>0.7</v>
      </c>
      <c r="N4182" t="s">
        <v>157</v>
      </c>
    </row>
    <row r="4183" spans="1:14" x14ac:dyDescent="0.2">
      <c r="A4183">
        <v>2426474</v>
      </c>
      <c r="B4183" s="1">
        <v>44932</v>
      </c>
      <c r="C4183" t="s">
        <v>180</v>
      </c>
      <c r="D4183" t="s">
        <v>137</v>
      </c>
      <c r="E4183">
        <v>1</v>
      </c>
      <c r="F4183">
        <v>1.9</v>
      </c>
      <c r="N4183" t="s">
        <v>157</v>
      </c>
    </row>
    <row r="4184" spans="1:14" x14ac:dyDescent="0.2">
      <c r="A4184">
        <v>2429875</v>
      </c>
      <c r="B4184" s="1">
        <v>44932</v>
      </c>
      <c r="C4184" t="s">
        <v>166</v>
      </c>
      <c r="D4184" t="s">
        <v>137</v>
      </c>
      <c r="E4184">
        <v>0</v>
      </c>
      <c r="F4184">
        <v>0.6</v>
      </c>
      <c r="G4184" t="s">
        <v>166</v>
      </c>
      <c r="H4184" t="s">
        <v>10</v>
      </c>
      <c r="I4184">
        <v>75</v>
      </c>
      <c r="J4184">
        <v>1</v>
      </c>
      <c r="K4184">
        <v>90</v>
      </c>
      <c r="L4184">
        <v>0</v>
      </c>
      <c r="M4184">
        <v>0</v>
      </c>
      <c r="N4184" t="s">
        <v>157</v>
      </c>
    </row>
    <row r="4185" spans="1:14" x14ac:dyDescent="0.2">
      <c r="A4185">
        <v>2428935</v>
      </c>
      <c r="B4185" s="1">
        <v>44932</v>
      </c>
      <c r="C4185" t="s">
        <v>189</v>
      </c>
      <c r="D4185" t="s">
        <v>132</v>
      </c>
      <c r="E4185">
        <v>1</v>
      </c>
      <c r="F4185">
        <v>31.8</v>
      </c>
      <c r="N4185" t="s">
        <v>157</v>
      </c>
    </row>
    <row r="4186" spans="1:14" x14ac:dyDescent="0.2">
      <c r="A4186">
        <v>2428121</v>
      </c>
      <c r="B4186" s="1">
        <v>44932</v>
      </c>
      <c r="C4186" t="s">
        <v>189</v>
      </c>
      <c r="D4186" t="s">
        <v>132</v>
      </c>
      <c r="E4186">
        <v>1</v>
      </c>
      <c r="F4186">
        <v>0.6</v>
      </c>
      <c r="N4186" t="s">
        <v>157</v>
      </c>
    </row>
    <row r="4187" spans="1:14" x14ac:dyDescent="0.2">
      <c r="A4187">
        <v>2425079</v>
      </c>
      <c r="B4187" s="1">
        <v>44932</v>
      </c>
      <c r="C4187" t="s">
        <v>166</v>
      </c>
      <c r="D4187" t="s">
        <v>149</v>
      </c>
      <c r="E4187">
        <v>1</v>
      </c>
      <c r="F4187">
        <v>6.9</v>
      </c>
      <c r="G4187" t="s">
        <v>166</v>
      </c>
      <c r="H4187" t="s">
        <v>10</v>
      </c>
      <c r="I4187">
        <v>75</v>
      </c>
      <c r="J4187">
        <v>1</v>
      </c>
      <c r="K4187">
        <v>90</v>
      </c>
      <c r="L4187">
        <v>0</v>
      </c>
      <c r="M4187">
        <v>0</v>
      </c>
      <c r="N4187" t="s">
        <v>157</v>
      </c>
    </row>
    <row r="4188" spans="1:14" x14ac:dyDescent="0.2">
      <c r="A4188">
        <v>2419691</v>
      </c>
      <c r="B4188" s="1">
        <v>44932</v>
      </c>
      <c r="C4188" t="s">
        <v>189</v>
      </c>
      <c r="D4188" t="s">
        <v>142</v>
      </c>
      <c r="E4188">
        <v>0</v>
      </c>
      <c r="F4188">
        <v>1.8</v>
      </c>
      <c r="N4188" t="s">
        <v>157</v>
      </c>
    </row>
    <row r="4189" spans="1:14" x14ac:dyDescent="0.2">
      <c r="A4189">
        <v>2426384</v>
      </c>
      <c r="B4189" s="1">
        <v>44932</v>
      </c>
      <c r="C4189" t="s">
        <v>172</v>
      </c>
      <c r="D4189" t="s">
        <v>141</v>
      </c>
      <c r="E4189">
        <v>0</v>
      </c>
      <c r="F4189">
        <v>60.2</v>
      </c>
      <c r="G4189" t="s">
        <v>172</v>
      </c>
      <c r="H4189" t="s">
        <v>10</v>
      </c>
      <c r="I4189">
        <v>75</v>
      </c>
      <c r="J4189">
        <v>0</v>
      </c>
      <c r="K4189">
        <v>90</v>
      </c>
      <c r="L4189">
        <v>300</v>
      </c>
      <c r="M4189">
        <v>3</v>
      </c>
      <c r="N4189" t="s">
        <v>157</v>
      </c>
    </row>
    <row r="4190" spans="1:14" x14ac:dyDescent="0.2">
      <c r="A4190">
        <v>2419729</v>
      </c>
      <c r="B4190" s="1">
        <v>44932</v>
      </c>
      <c r="C4190" t="s">
        <v>189</v>
      </c>
      <c r="D4190" t="s">
        <v>152</v>
      </c>
      <c r="E4190">
        <v>1</v>
      </c>
      <c r="F4190">
        <v>1.3</v>
      </c>
      <c r="N4190" t="s">
        <v>157</v>
      </c>
    </row>
    <row r="4191" spans="1:14" x14ac:dyDescent="0.2">
      <c r="A4191">
        <v>2428730</v>
      </c>
      <c r="B4191" s="1">
        <v>44932</v>
      </c>
      <c r="C4191" t="s">
        <v>164</v>
      </c>
      <c r="D4191" t="s">
        <v>139</v>
      </c>
      <c r="E4191">
        <v>0</v>
      </c>
      <c r="F4191">
        <v>0.5</v>
      </c>
      <c r="N4191" t="s">
        <v>157</v>
      </c>
    </row>
    <row r="4192" spans="1:14" x14ac:dyDescent="0.2">
      <c r="A4192">
        <v>2427744</v>
      </c>
      <c r="B4192" s="1">
        <v>44932</v>
      </c>
      <c r="C4192" t="s">
        <v>189</v>
      </c>
      <c r="D4192" t="s">
        <v>149</v>
      </c>
      <c r="E4192">
        <v>1</v>
      </c>
      <c r="F4192">
        <v>0.4</v>
      </c>
      <c r="N4192" t="s">
        <v>157</v>
      </c>
    </row>
    <row r="4193" spans="1:14" x14ac:dyDescent="0.2">
      <c r="A4193">
        <v>2428657</v>
      </c>
      <c r="B4193" s="1">
        <v>44932</v>
      </c>
      <c r="C4193" t="s">
        <v>160</v>
      </c>
      <c r="D4193" t="s">
        <v>135</v>
      </c>
      <c r="E4193">
        <v>1</v>
      </c>
      <c r="F4193">
        <v>3</v>
      </c>
      <c r="G4193" t="s">
        <v>160</v>
      </c>
      <c r="H4193" t="s">
        <v>10</v>
      </c>
      <c r="I4193">
        <v>50</v>
      </c>
      <c r="J4193">
        <v>1</v>
      </c>
      <c r="K4193">
        <v>90</v>
      </c>
      <c r="L4193">
        <v>150</v>
      </c>
      <c r="M4193">
        <v>3</v>
      </c>
      <c r="N4193" t="s">
        <v>157</v>
      </c>
    </row>
    <row r="4194" spans="1:14" x14ac:dyDescent="0.2">
      <c r="A4194">
        <v>2428648</v>
      </c>
      <c r="B4194" s="1">
        <v>44932</v>
      </c>
      <c r="C4194" t="s">
        <v>189</v>
      </c>
      <c r="D4194" t="s">
        <v>152</v>
      </c>
      <c r="E4194">
        <v>0</v>
      </c>
      <c r="F4194">
        <v>0.6</v>
      </c>
      <c r="N4194" t="s">
        <v>157</v>
      </c>
    </row>
    <row r="4195" spans="1:14" x14ac:dyDescent="0.2">
      <c r="A4195">
        <v>2428235</v>
      </c>
      <c r="B4195" s="1">
        <v>44932</v>
      </c>
      <c r="C4195" t="s">
        <v>156</v>
      </c>
      <c r="D4195" t="s">
        <v>136</v>
      </c>
      <c r="E4195">
        <v>1</v>
      </c>
      <c r="F4195">
        <v>10.199999999999999</v>
      </c>
      <c r="G4195" t="s">
        <v>156</v>
      </c>
      <c r="H4195" t="s">
        <v>10</v>
      </c>
      <c r="I4195">
        <v>75</v>
      </c>
      <c r="J4195">
        <v>1</v>
      </c>
      <c r="K4195">
        <v>90</v>
      </c>
      <c r="L4195">
        <v>300</v>
      </c>
      <c r="M4195">
        <v>3</v>
      </c>
      <c r="N4195" t="s">
        <v>157</v>
      </c>
    </row>
    <row r="4196" spans="1:14" x14ac:dyDescent="0.2">
      <c r="A4196">
        <v>2419695</v>
      </c>
      <c r="B4196" s="1">
        <v>44932</v>
      </c>
      <c r="C4196" t="s">
        <v>156</v>
      </c>
      <c r="D4196" t="s">
        <v>143</v>
      </c>
      <c r="E4196">
        <v>0</v>
      </c>
      <c r="F4196">
        <v>0.4</v>
      </c>
      <c r="G4196" t="s">
        <v>156</v>
      </c>
      <c r="H4196" t="s">
        <v>10</v>
      </c>
      <c r="I4196">
        <v>75</v>
      </c>
      <c r="J4196">
        <v>1</v>
      </c>
      <c r="K4196">
        <v>90</v>
      </c>
      <c r="L4196">
        <v>300</v>
      </c>
      <c r="M4196">
        <v>3</v>
      </c>
      <c r="N4196" t="s">
        <v>157</v>
      </c>
    </row>
    <row r="4197" spans="1:14" x14ac:dyDescent="0.2">
      <c r="A4197">
        <v>2428205</v>
      </c>
      <c r="B4197" s="1">
        <v>44932</v>
      </c>
      <c r="C4197" t="s">
        <v>186</v>
      </c>
      <c r="D4197" t="s">
        <v>141</v>
      </c>
      <c r="E4197">
        <v>0</v>
      </c>
      <c r="F4197">
        <v>0.8</v>
      </c>
      <c r="G4197" t="s">
        <v>186</v>
      </c>
      <c r="H4197" t="s">
        <v>31</v>
      </c>
      <c r="I4197">
        <v>0</v>
      </c>
      <c r="J4197">
        <v>0</v>
      </c>
      <c r="K4197">
        <v>0</v>
      </c>
      <c r="L4197">
        <v>0</v>
      </c>
      <c r="M4197">
        <v>0</v>
      </c>
      <c r="N4197" t="s">
        <v>157</v>
      </c>
    </row>
    <row r="4198" spans="1:14" x14ac:dyDescent="0.2">
      <c r="A4198">
        <v>2428205</v>
      </c>
      <c r="B4198" s="1">
        <v>44932</v>
      </c>
      <c r="C4198" t="s">
        <v>186</v>
      </c>
      <c r="D4198" t="s">
        <v>141</v>
      </c>
      <c r="E4198">
        <v>0</v>
      </c>
      <c r="F4198">
        <v>0.8</v>
      </c>
      <c r="G4198" t="s">
        <v>186</v>
      </c>
      <c r="H4198" t="s">
        <v>31</v>
      </c>
      <c r="I4198">
        <v>0</v>
      </c>
      <c r="J4198">
        <v>0</v>
      </c>
      <c r="K4198">
        <v>0</v>
      </c>
      <c r="L4198">
        <v>0</v>
      </c>
      <c r="M4198">
        <v>0</v>
      </c>
      <c r="N4198" t="s">
        <v>157</v>
      </c>
    </row>
    <row r="4199" spans="1:14" x14ac:dyDescent="0.2">
      <c r="A4199">
        <v>2427049</v>
      </c>
      <c r="B4199" s="1">
        <v>44932</v>
      </c>
      <c r="C4199" t="s">
        <v>160</v>
      </c>
      <c r="D4199" t="s">
        <v>135</v>
      </c>
      <c r="E4199">
        <v>0</v>
      </c>
      <c r="F4199">
        <v>3.7</v>
      </c>
      <c r="G4199" t="s">
        <v>160</v>
      </c>
      <c r="H4199" t="s">
        <v>10</v>
      </c>
      <c r="I4199">
        <v>50</v>
      </c>
      <c r="J4199">
        <v>1</v>
      </c>
      <c r="K4199">
        <v>90</v>
      </c>
      <c r="L4199">
        <v>150</v>
      </c>
      <c r="M4199">
        <v>3</v>
      </c>
      <c r="N4199" t="s">
        <v>157</v>
      </c>
    </row>
    <row r="4200" spans="1:14" x14ac:dyDescent="0.2">
      <c r="A4200">
        <v>2428261</v>
      </c>
      <c r="B4200" s="1">
        <v>44932</v>
      </c>
      <c r="C4200" t="s">
        <v>160</v>
      </c>
      <c r="D4200" t="s">
        <v>140</v>
      </c>
      <c r="E4200">
        <v>1</v>
      </c>
      <c r="F4200">
        <v>0.6</v>
      </c>
      <c r="G4200" t="s">
        <v>160</v>
      </c>
      <c r="H4200" t="s">
        <v>10</v>
      </c>
      <c r="I4200">
        <v>50</v>
      </c>
      <c r="J4200">
        <v>1</v>
      </c>
      <c r="K4200">
        <v>90</v>
      </c>
      <c r="L4200">
        <v>150</v>
      </c>
      <c r="M4200">
        <v>3</v>
      </c>
      <c r="N4200" t="s">
        <v>157</v>
      </c>
    </row>
    <row r="4201" spans="1:14" x14ac:dyDescent="0.2">
      <c r="A4201">
        <v>2423319</v>
      </c>
      <c r="B4201" s="1">
        <v>44932</v>
      </c>
      <c r="C4201" t="s">
        <v>161</v>
      </c>
      <c r="D4201" t="s">
        <v>136</v>
      </c>
      <c r="E4201">
        <v>0</v>
      </c>
      <c r="F4201">
        <v>80</v>
      </c>
      <c r="G4201" t="s">
        <v>161</v>
      </c>
      <c r="H4201" t="s">
        <v>10</v>
      </c>
      <c r="I4201">
        <v>100</v>
      </c>
      <c r="J4201">
        <v>1</v>
      </c>
      <c r="K4201">
        <v>90</v>
      </c>
      <c r="L4201">
        <v>0</v>
      </c>
      <c r="M4201">
        <v>0</v>
      </c>
      <c r="N4201" t="s">
        <v>157</v>
      </c>
    </row>
    <row r="4202" spans="1:14" x14ac:dyDescent="0.2">
      <c r="A4202">
        <v>2425964</v>
      </c>
      <c r="B4202" s="1">
        <v>44932</v>
      </c>
      <c r="C4202" t="s">
        <v>160</v>
      </c>
      <c r="D4202" t="s">
        <v>143</v>
      </c>
      <c r="E4202">
        <v>0</v>
      </c>
      <c r="F4202">
        <v>3.3</v>
      </c>
      <c r="G4202" t="s">
        <v>160</v>
      </c>
      <c r="H4202" t="s">
        <v>10</v>
      </c>
      <c r="I4202">
        <v>50</v>
      </c>
      <c r="J4202">
        <v>1</v>
      </c>
      <c r="K4202">
        <v>90</v>
      </c>
      <c r="L4202">
        <v>150</v>
      </c>
      <c r="M4202">
        <v>3</v>
      </c>
      <c r="N4202" t="s">
        <v>157</v>
      </c>
    </row>
    <row r="4203" spans="1:14" x14ac:dyDescent="0.2">
      <c r="A4203">
        <v>2427805</v>
      </c>
      <c r="B4203" s="1">
        <v>44932</v>
      </c>
      <c r="C4203" t="s">
        <v>171</v>
      </c>
      <c r="D4203" t="s">
        <v>149</v>
      </c>
      <c r="E4203">
        <v>0</v>
      </c>
      <c r="F4203">
        <v>1.4</v>
      </c>
      <c r="G4203" t="s">
        <v>171</v>
      </c>
      <c r="H4203" t="s">
        <v>10</v>
      </c>
      <c r="I4203">
        <v>50</v>
      </c>
      <c r="J4203">
        <v>1</v>
      </c>
      <c r="K4203">
        <v>90</v>
      </c>
      <c r="L4203">
        <v>0</v>
      </c>
      <c r="M4203">
        <v>0</v>
      </c>
      <c r="N4203" t="s">
        <v>157</v>
      </c>
    </row>
    <row r="4204" spans="1:14" x14ac:dyDescent="0.2">
      <c r="A4204">
        <v>2429295</v>
      </c>
      <c r="B4204" s="1">
        <v>44932</v>
      </c>
      <c r="C4204" t="s">
        <v>172</v>
      </c>
      <c r="D4204" t="s">
        <v>138</v>
      </c>
      <c r="E4204">
        <v>1</v>
      </c>
      <c r="F4204">
        <v>0.2</v>
      </c>
      <c r="G4204" t="s">
        <v>172</v>
      </c>
      <c r="H4204" t="s">
        <v>10</v>
      </c>
      <c r="I4204">
        <v>75</v>
      </c>
      <c r="J4204">
        <v>0</v>
      </c>
      <c r="K4204">
        <v>90</v>
      </c>
      <c r="L4204">
        <v>300</v>
      </c>
      <c r="M4204">
        <v>3</v>
      </c>
      <c r="N4204" t="s">
        <v>157</v>
      </c>
    </row>
    <row r="4205" spans="1:14" x14ac:dyDescent="0.2">
      <c r="A4205">
        <v>2429505</v>
      </c>
      <c r="B4205" s="1">
        <v>44932</v>
      </c>
      <c r="C4205" t="s">
        <v>176</v>
      </c>
      <c r="D4205" t="s">
        <v>136</v>
      </c>
      <c r="E4205">
        <v>1</v>
      </c>
      <c r="F4205">
        <v>1</v>
      </c>
      <c r="G4205" t="s">
        <v>176</v>
      </c>
      <c r="H4205" t="s">
        <v>31</v>
      </c>
      <c r="I4205">
        <v>0</v>
      </c>
      <c r="J4205">
        <v>1</v>
      </c>
      <c r="K4205">
        <v>90</v>
      </c>
      <c r="L4205">
        <v>0</v>
      </c>
      <c r="M4205">
        <v>0</v>
      </c>
      <c r="N4205" t="s">
        <v>157</v>
      </c>
    </row>
    <row r="4206" spans="1:14" x14ac:dyDescent="0.2">
      <c r="A4206">
        <v>2426084</v>
      </c>
      <c r="B4206" s="1">
        <v>44932</v>
      </c>
      <c r="C4206" t="s">
        <v>160</v>
      </c>
      <c r="D4206" t="s">
        <v>152</v>
      </c>
      <c r="E4206">
        <v>0</v>
      </c>
      <c r="F4206">
        <v>7.3</v>
      </c>
      <c r="G4206" t="s">
        <v>160</v>
      </c>
      <c r="H4206" t="s">
        <v>10</v>
      </c>
      <c r="I4206">
        <v>50</v>
      </c>
      <c r="J4206">
        <v>1</v>
      </c>
      <c r="K4206">
        <v>90</v>
      </c>
      <c r="L4206">
        <v>150</v>
      </c>
      <c r="M4206">
        <v>3</v>
      </c>
      <c r="N4206" t="s">
        <v>157</v>
      </c>
    </row>
    <row r="4207" spans="1:14" x14ac:dyDescent="0.2">
      <c r="A4207">
        <v>2426953</v>
      </c>
      <c r="B4207" s="1">
        <v>44932</v>
      </c>
      <c r="C4207" t="s">
        <v>172</v>
      </c>
      <c r="D4207" t="s">
        <v>151</v>
      </c>
      <c r="E4207">
        <v>0</v>
      </c>
      <c r="F4207">
        <v>1.1000000000000001</v>
      </c>
      <c r="G4207" t="s">
        <v>172</v>
      </c>
      <c r="H4207" t="s">
        <v>10</v>
      </c>
      <c r="I4207">
        <v>75</v>
      </c>
      <c r="J4207">
        <v>0</v>
      </c>
      <c r="K4207">
        <v>90</v>
      </c>
      <c r="L4207">
        <v>300</v>
      </c>
      <c r="M4207">
        <v>3</v>
      </c>
      <c r="N4207" t="s">
        <v>157</v>
      </c>
    </row>
    <row r="4208" spans="1:14" x14ac:dyDescent="0.2">
      <c r="A4208">
        <v>2429674</v>
      </c>
      <c r="B4208" s="1">
        <v>44932</v>
      </c>
      <c r="C4208" t="s">
        <v>189</v>
      </c>
      <c r="D4208" t="s">
        <v>151</v>
      </c>
      <c r="E4208">
        <v>1</v>
      </c>
      <c r="F4208">
        <v>0.8</v>
      </c>
      <c r="N4208" t="s">
        <v>157</v>
      </c>
    </row>
    <row r="4209" spans="1:14" x14ac:dyDescent="0.2">
      <c r="A4209">
        <v>2427129</v>
      </c>
      <c r="B4209" s="1">
        <v>44932</v>
      </c>
      <c r="C4209" t="s">
        <v>189</v>
      </c>
      <c r="D4209" t="s">
        <v>139</v>
      </c>
      <c r="E4209">
        <v>0</v>
      </c>
      <c r="F4209">
        <v>8.3000000000000007</v>
      </c>
      <c r="N4209" t="s">
        <v>157</v>
      </c>
    </row>
    <row r="4210" spans="1:14" x14ac:dyDescent="0.2">
      <c r="A4210">
        <v>2428012</v>
      </c>
      <c r="B4210" s="1">
        <v>44932</v>
      </c>
      <c r="C4210" t="s">
        <v>189</v>
      </c>
      <c r="D4210" t="s">
        <v>138</v>
      </c>
      <c r="E4210">
        <v>1</v>
      </c>
      <c r="F4210">
        <v>0.4</v>
      </c>
      <c r="N4210" t="s">
        <v>157</v>
      </c>
    </row>
    <row r="4211" spans="1:14" x14ac:dyDescent="0.2">
      <c r="A4211">
        <v>2429010</v>
      </c>
      <c r="B4211" s="1">
        <v>44932</v>
      </c>
      <c r="C4211" t="s">
        <v>172</v>
      </c>
      <c r="D4211" t="s">
        <v>136</v>
      </c>
      <c r="E4211">
        <v>0</v>
      </c>
      <c r="F4211">
        <v>16.5</v>
      </c>
      <c r="G4211" t="s">
        <v>172</v>
      </c>
      <c r="H4211" t="s">
        <v>10</v>
      </c>
      <c r="I4211">
        <v>75</v>
      </c>
      <c r="J4211">
        <v>0</v>
      </c>
      <c r="K4211">
        <v>90</v>
      </c>
      <c r="L4211">
        <v>300</v>
      </c>
      <c r="M4211">
        <v>3</v>
      </c>
      <c r="N4211" t="s">
        <v>157</v>
      </c>
    </row>
    <row r="4212" spans="1:14" x14ac:dyDescent="0.2">
      <c r="A4212">
        <v>2429935</v>
      </c>
      <c r="B4212" s="1">
        <v>44932</v>
      </c>
      <c r="C4212" t="s">
        <v>156</v>
      </c>
      <c r="D4212" t="s">
        <v>151</v>
      </c>
      <c r="E4212">
        <v>0</v>
      </c>
      <c r="F4212">
        <v>7.9</v>
      </c>
      <c r="G4212" t="s">
        <v>156</v>
      </c>
      <c r="H4212" t="s">
        <v>10</v>
      </c>
      <c r="I4212">
        <v>75</v>
      </c>
      <c r="J4212">
        <v>1</v>
      </c>
      <c r="K4212">
        <v>90</v>
      </c>
      <c r="L4212">
        <v>300</v>
      </c>
      <c r="M4212">
        <v>3</v>
      </c>
      <c r="N4212" t="s">
        <v>157</v>
      </c>
    </row>
    <row r="4213" spans="1:14" x14ac:dyDescent="0.2">
      <c r="A4213">
        <v>2429164</v>
      </c>
      <c r="B4213" s="1">
        <v>44932</v>
      </c>
      <c r="C4213" t="s">
        <v>160</v>
      </c>
      <c r="D4213" t="s">
        <v>140</v>
      </c>
      <c r="E4213">
        <v>0</v>
      </c>
      <c r="F4213">
        <v>39.4</v>
      </c>
      <c r="G4213" t="s">
        <v>160</v>
      </c>
      <c r="H4213" t="s">
        <v>10</v>
      </c>
      <c r="I4213">
        <v>50</v>
      </c>
      <c r="J4213">
        <v>1</v>
      </c>
      <c r="K4213">
        <v>90</v>
      </c>
      <c r="L4213">
        <v>150</v>
      </c>
      <c r="M4213">
        <v>3</v>
      </c>
      <c r="N4213" t="s">
        <v>157</v>
      </c>
    </row>
    <row r="4214" spans="1:14" x14ac:dyDescent="0.2">
      <c r="A4214">
        <v>2429131</v>
      </c>
      <c r="B4214" s="1">
        <v>44932</v>
      </c>
      <c r="C4214" t="s">
        <v>304</v>
      </c>
      <c r="D4214" t="s">
        <v>135</v>
      </c>
      <c r="E4214">
        <v>0</v>
      </c>
      <c r="F4214">
        <v>41</v>
      </c>
      <c r="N4214" t="s">
        <v>157</v>
      </c>
    </row>
    <row r="4215" spans="1:14" x14ac:dyDescent="0.2">
      <c r="A4215">
        <v>2429432</v>
      </c>
      <c r="B4215" s="1">
        <v>44932</v>
      </c>
      <c r="C4215" t="s">
        <v>189</v>
      </c>
      <c r="D4215" t="s">
        <v>139</v>
      </c>
      <c r="E4215">
        <v>0</v>
      </c>
      <c r="F4215">
        <v>59.7</v>
      </c>
      <c r="N4215" t="s">
        <v>157</v>
      </c>
    </row>
    <row r="4216" spans="1:14" x14ac:dyDescent="0.2">
      <c r="A4216">
        <v>2427944</v>
      </c>
      <c r="B4216" s="1">
        <v>44932</v>
      </c>
      <c r="C4216" t="s">
        <v>189</v>
      </c>
      <c r="D4216" t="s">
        <v>136</v>
      </c>
      <c r="E4216">
        <v>1</v>
      </c>
      <c r="F4216">
        <v>0.4</v>
      </c>
      <c r="N4216" t="s">
        <v>157</v>
      </c>
    </row>
    <row r="4217" spans="1:14" x14ac:dyDescent="0.2">
      <c r="A4217">
        <v>2425419</v>
      </c>
      <c r="B4217" s="1">
        <v>44931</v>
      </c>
      <c r="C4217" t="s">
        <v>156</v>
      </c>
      <c r="D4217" t="s">
        <v>142</v>
      </c>
      <c r="E4217">
        <v>1</v>
      </c>
      <c r="F4217">
        <v>0.4</v>
      </c>
      <c r="G4217" t="s">
        <v>156</v>
      </c>
      <c r="H4217" t="s">
        <v>10</v>
      </c>
      <c r="I4217">
        <v>75</v>
      </c>
      <c r="J4217">
        <v>1</v>
      </c>
      <c r="K4217">
        <v>90</v>
      </c>
      <c r="L4217">
        <v>300</v>
      </c>
      <c r="M4217">
        <v>3</v>
      </c>
      <c r="N4217" t="s">
        <v>157</v>
      </c>
    </row>
    <row r="4218" spans="1:14" x14ac:dyDescent="0.2">
      <c r="A4218">
        <v>2427836</v>
      </c>
      <c r="B4218" s="1">
        <v>44931</v>
      </c>
      <c r="C4218" t="s">
        <v>189</v>
      </c>
      <c r="D4218" t="s">
        <v>136</v>
      </c>
      <c r="E4218">
        <v>0</v>
      </c>
      <c r="F4218">
        <v>1.4</v>
      </c>
      <c r="N4218" t="s">
        <v>157</v>
      </c>
    </row>
    <row r="4219" spans="1:14" x14ac:dyDescent="0.2">
      <c r="A4219">
        <v>2419474</v>
      </c>
      <c r="B4219" s="1">
        <v>44931</v>
      </c>
      <c r="C4219" t="s">
        <v>189</v>
      </c>
      <c r="D4219" t="s">
        <v>135</v>
      </c>
      <c r="E4219">
        <v>0</v>
      </c>
      <c r="F4219">
        <v>0.8</v>
      </c>
      <c r="N4219" t="s">
        <v>157</v>
      </c>
    </row>
    <row r="4220" spans="1:14" x14ac:dyDescent="0.2">
      <c r="A4220">
        <v>2427492</v>
      </c>
      <c r="B4220" s="1">
        <v>44931</v>
      </c>
      <c r="C4220" t="s">
        <v>189</v>
      </c>
      <c r="D4220" t="s">
        <v>134</v>
      </c>
      <c r="E4220">
        <v>0</v>
      </c>
      <c r="F4220">
        <v>0.8</v>
      </c>
      <c r="N4220" t="s">
        <v>157</v>
      </c>
    </row>
    <row r="4221" spans="1:14" x14ac:dyDescent="0.2">
      <c r="A4221">
        <v>2427110</v>
      </c>
      <c r="B4221" s="1">
        <v>44931</v>
      </c>
      <c r="C4221" t="s">
        <v>189</v>
      </c>
      <c r="D4221" t="s">
        <v>135</v>
      </c>
      <c r="E4221">
        <v>1</v>
      </c>
      <c r="F4221">
        <v>0.7</v>
      </c>
      <c r="N4221" t="s">
        <v>157</v>
      </c>
    </row>
    <row r="4222" spans="1:14" x14ac:dyDescent="0.2">
      <c r="A4222">
        <v>2427367</v>
      </c>
      <c r="B4222" s="1">
        <v>44931</v>
      </c>
      <c r="C4222" t="s">
        <v>189</v>
      </c>
      <c r="D4222" t="s">
        <v>138</v>
      </c>
      <c r="E4222">
        <v>0</v>
      </c>
      <c r="F4222">
        <v>0.4</v>
      </c>
      <c r="N4222" t="s">
        <v>157</v>
      </c>
    </row>
    <row r="4223" spans="1:14" x14ac:dyDescent="0.2">
      <c r="A4223">
        <v>2426254</v>
      </c>
      <c r="B4223" s="1">
        <v>44931</v>
      </c>
      <c r="C4223" t="s">
        <v>172</v>
      </c>
      <c r="D4223" t="s">
        <v>134</v>
      </c>
      <c r="E4223">
        <v>1</v>
      </c>
      <c r="F4223">
        <v>6.4</v>
      </c>
      <c r="G4223" t="s">
        <v>172</v>
      </c>
      <c r="H4223" t="s">
        <v>10</v>
      </c>
      <c r="I4223">
        <v>75</v>
      </c>
      <c r="J4223">
        <v>0</v>
      </c>
      <c r="K4223">
        <v>90</v>
      </c>
      <c r="L4223">
        <v>300</v>
      </c>
      <c r="M4223">
        <v>3</v>
      </c>
      <c r="N4223" t="s">
        <v>157</v>
      </c>
    </row>
    <row r="4224" spans="1:14" x14ac:dyDescent="0.2">
      <c r="A4224">
        <v>2422261</v>
      </c>
      <c r="B4224" s="1">
        <v>44931</v>
      </c>
      <c r="C4224" t="s">
        <v>180</v>
      </c>
      <c r="D4224" t="s">
        <v>152</v>
      </c>
      <c r="E4224">
        <v>1</v>
      </c>
      <c r="F4224">
        <v>2.9</v>
      </c>
      <c r="N4224" t="s">
        <v>157</v>
      </c>
    </row>
    <row r="4225" spans="1:14" x14ac:dyDescent="0.2">
      <c r="A4225">
        <v>2427282</v>
      </c>
      <c r="B4225" s="1">
        <v>44931</v>
      </c>
      <c r="C4225" t="s">
        <v>160</v>
      </c>
      <c r="D4225" t="s">
        <v>151</v>
      </c>
      <c r="E4225">
        <v>0</v>
      </c>
      <c r="F4225">
        <v>0.4</v>
      </c>
      <c r="G4225" t="s">
        <v>160</v>
      </c>
      <c r="H4225" t="s">
        <v>10</v>
      </c>
      <c r="I4225">
        <v>50</v>
      </c>
      <c r="J4225">
        <v>1</v>
      </c>
      <c r="K4225">
        <v>90</v>
      </c>
      <c r="L4225">
        <v>150</v>
      </c>
      <c r="M4225">
        <v>3</v>
      </c>
      <c r="N4225" t="s">
        <v>157</v>
      </c>
    </row>
    <row r="4226" spans="1:14" x14ac:dyDescent="0.2">
      <c r="A4226">
        <v>2427268</v>
      </c>
      <c r="B4226" s="1">
        <v>44931</v>
      </c>
      <c r="C4226" t="s">
        <v>172</v>
      </c>
      <c r="D4226" t="s">
        <v>149</v>
      </c>
      <c r="E4226">
        <v>0</v>
      </c>
      <c r="F4226">
        <v>0.6</v>
      </c>
      <c r="G4226" t="s">
        <v>172</v>
      </c>
      <c r="H4226" t="s">
        <v>10</v>
      </c>
      <c r="I4226">
        <v>75</v>
      </c>
      <c r="J4226">
        <v>0</v>
      </c>
      <c r="K4226">
        <v>90</v>
      </c>
      <c r="L4226">
        <v>300</v>
      </c>
      <c r="M4226">
        <v>3</v>
      </c>
      <c r="N4226" t="s">
        <v>157</v>
      </c>
    </row>
    <row r="4227" spans="1:14" x14ac:dyDescent="0.2">
      <c r="A4227">
        <v>2427538</v>
      </c>
      <c r="B4227" s="1">
        <v>44931</v>
      </c>
      <c r="C4227" t="s">
        <v>189</v>
      </c>
      <c r="D4227" t="s">
        <v>138</v>
      </c>
      <c r="E4227">
        <v>1</v>
      </c>
      <c r="F4227">
        <v>0.4</v>
      </c>
      <c r="N4227" t="s">
        <v>157</v>
      </c>
    </row>
    <row r="4228" spans="1:14" x14ac:dyDescent="0.2">
      <c r="A4228">
        <v>2427267</v>
      </c>
      <c r="B4228" s="1">
        <v>44931</v>
      </c>
      <c r="C4228" t="s">
        <v>189</v>
      </c>
      <c r="D4228" t="s">
        <v>132</v>
      </c>
      <c r="E4228">
        <v>1</v>
      </c>
      <c r="F4228">
        <v>1.8</v>
      </c>
      <c r="N4228" t="s">
        <v>157</v>
      </c>
    </row>
    <row r="4229" spans="1:14" x14ac:dyDescent="0.2">
      <c r="A4229">
        <v>2425502</v>
      </c>
      <c r="B4229" s="1">
        <v>44931</v>
      </c>
      <c r="C4229" t="s">
        <v>213</v>
      </c>
      <c r="D4229" t="s">
        <v>139</v>
      </c>
      <c r="E4229">
        <v>0</v>
      </c>
      <c r="F4229">
        <v>0</v>
      </c>
      <c r="G4229" t="s">
        <v>213</v>
      </c>
      <c r="H4229" t="s">
        <v>31</v>
      </c>
      <c r="I4229">
        <v>0</v>
      </c>
      <c r="J4229">
        <v>0</v>
      </c>
      <c r="K4229">
        <v>0</v>
      </c>
      <c r="L4229">
        <v>0</v>
      </c>
      <c r="M4229">
        <v>0</v>
      </c>
      <c r="N4229" t="s">
        <v>157</v>
      </c>
    </row>
    <row r="4230" spans="1:14" x14ac:dyDescent="0.2">
      <c r="A4230">
        <v>2425502</v>
      </c>
      <c r="B4230" s="1">
        <v>44931</v>
      </c>
      <c r="C4230" t="s">
        <v>213</v>
      </c>
      <c r="D4230" t="s">
        <v>139</v>
      </c>
      <c r="E4230">
        <v>0</v>
      </c>
      <c r="F4230">
        <v>0</v>
      </c>
      <c r="G4230" t="s">
        <v>213</v>
      </c>
      <c r="H4230" t="s">
        <v>31</v>
      </c>
      <c r="I4230">
        <v>0</v>
      </c>
      <c r="J4230">
        <v>0</v>
      </c>
      <c r="K4230">
        <v>0</v>
      </c>
      <c r="L4230">
        <v>0</v>
      </c>
      <c r="M4230">
        <v>0</v>
      </c>
      <c r="N4230" t="s">
        <v>157</v>
      </c>
    </row>
    <row r="4231" spans="1:14" x14ac:dyDescent="0.2">
      <c r="A4231">
        <v>2427119</v>
      </c>
      <c r="B4231" s="1">
        <v>44931</v>
      </c>
      <c r="C4231" t="s">
        <v>189</v>
      </c>
      <c r="D4231" t="s">
        <v>142</v>
      </c>
      <c r="E4231">
        <v>0</v>
      </c>
      <c r="F4231">
        <v>1</v>
      </c>
      <c r="N4231" t="s">
        <v>157</v>
      </c>
    </row>
    <row r="4232" spans="1:14" x14ac:dyDescent="0.2">
      <c r="A4232">
        <v>2427406</v>
      </c>
      <c r="B4232" s="1">
        <v>44931</v>
      </c>
      <c r="C4232" t="s">
        <v>189</v>
      </c>
      <c r="D4232" t="s">
        <v>149</v>
      </c>
      <c r="E4232">
        <v>1</v>
      </c>
      <c r="F4232">
        <v>0.8</v>
      </c>
      <c r="N4232" t="s">
        <v>157</v>
      </c>
    </row>
    <row r="4233" spans="1:14" x14ac:dyDescent="0.2">
      <c r="A4233">
        <v>2427358</v>
      </c>
      <c r="B4233" s="1">
        <v>44931</v>
      </c>
      <c r="C4233" t="s">
        <v>189</v>
      </c>
      <c r="D4233" t="s">
        <v>137</v>
      </c>
      <c r="E4233">
        <v>0</v>
      </c>
      <c r="F4233">
        <v>0.6</v>
      </c>
      <c r="N4233" t="s">
        <v>157</v>
      </c>
    </row>
    <row r="4234" spans="1:14" x14ac:dyDescent="0.2">
      <c r="A4234">
        <v>2424669</v>
      </c>
      <c r="B4234" s="1">
        <v>44931</v>
      </c>
      <c r="C4234" t="s">
        <v>172</v>
      </c>
      <c r="D4234" t="s">
        <v>140</v>
      </c>
      <c r="E4234">
        <v>0</v>
      </c>
      <c r="F4234">
        <v>6.1</v>
      </c>
      <c r="G4234" t="s">
        <v>172</v>
      </c>
      <c r="H4234" t="s">
        <v>10</v>
      </c>
      <c r="I4234">
        <v>75</v>
      </c>
      <c r="J4234">
        <v>0</v>
      </c>
      <c r="K4234">
        <v>90</v>
      </c>
      <c r="L4234">
        <v>300</v>
      </c>
      <c r="M4234">
        <v>3</v>
      </c>
      <c r="N4234" t="s">
        <v>157</v>
      </c>
    </row>
    <row r="4235" spans="1:14" x14ac:dyDescent="0.2">
      <c r="A4235">
        <v>2426081</v>
      </c>
      <c r="B4235" s="1">
        <v>44931</v>
      </c>
      <c r="C4235" t="s">
        <v>164</v>
      </c>
      <c r="D4235" t="s">
        <v>132</v>
      </c>
      <c r="E4235">
        <v>1</v>
      </c>
      <c r="F4235">
        <v>2.7</v>
      </c>
      <c r="N4235" t="s">
        <v>157</v>
      </c>
    </row>
    <row r="4236" spans="1:14" x14ac:dyDescent="0.2">
      <c r="A4236">
        <v>2426779</v>
      </c>
      <c r="B4236" s="1">
        <v>44931</v>
      </c>
      <c r="C4236" t="s">
        <v>160</v>
      </c>
      <c r="D4236" t="s">
        <v>135</v>
      </c>
      <c r="E4236">
        <v>1</v>
      </c>
      <c r="F4236">
        <v>0.6</v>
      </c>
      <c r="G4236" t="s">
        <v>160</v>
      </c>
      <c r="H4236" t="s">
        <v>10</v>
      </c>
      <c r="I4236">
        <v>50</v>
      </c>
      <c r="J4236">
        <v>1</v>
      </c>
      <c r="K4236">
        <v>90</v>
      </c>
      <c r="L4236">
        <v>150</v>
      </c>
      <c r="M4236">
        <v>3</v>
      </c>
      <c r="N4236" t="s">
        <v>157</v>
      </c>
    </row>
    <row r="4237" spans="1:14" x14ac:dyDescent="0.2">
      <c r="A4237">
        <v>2426938</v>
      </c>
      <c r="B4237" s="1">
        <v>44931</v>
      </c>
      <c r="C4237" t="s">
        <v>189</v>
      </c>
      <c r="D4237" t="s">
        <v>143</v>
      </c>
      <c r="E4237">
        <v>1</v>
      </c>
      <c r="F4237">
        <v>0.4</v>
      </c>
      <c r="N4237" t="s">
        <v>157</v>
      </c>
    </row>
    <row r="4238" spans="1:14" x14ac:dyDescent="0.2">
      <c r="A4238">
        <v>2427265</v>
      </c>
      <c r="B4238" s="1">
        <v>44931</v>
      </c>
      <c r="C4238" t="s">
        <v>189</v>
      </c>
      <c r="D4238" t="s">
        <v>151</v>
      </c>
      <c r="E4238">
        <v>1</v>
      </c>
      <c r="F4238">
        <v>3.7</v>
      </c>
      <c r="N4238" t="s">
        <v>157</v>
      </c>
    </row>
    <row r="4239" spans="1:14" x14ac:dyDescent="0.2">
      <c r="A4239">
        <v>2427095</v>
      </c>
      <c r="B4239" s="1">
        <v>44931</v>
      </c>
      <c r="C4239" t="s">
        <v>189</v>
      </c>
      <c r="D4239" t="s">
        <v>134</v>
      </c>
      <c r="E4239">
        <v>0</v>
      </c>
      <c r="F4239">
        <v>0.8</v>
      </c>
      <c r="N4239" t="s">
        <v>157</v>
      </c>
    </row>
    <row r="4240" spans="1:14" x14ac:dyDescent="0.2">
      <c r="A4240">
        <v>2426451</v>
      </c>
      <c r="B4240" s="1">
        <v>44931</v>
      </c>
      <c r="C4240" t="s">
        <v>160</v>
      </c>
      <c r="D4240" t="s">
        <v>140</v>
      </c>
      <c r="E4240">
        <v>1</v>
      </c>
      <c r="F4240">
        <v>0.6</v>
      </c>
      <c r="G4240" t="s">
        <v>160</v>
      </c>
      <c r="H4240" t="s">
        <v>10</v>
      </c>
      <c r="I4240">
        <v>50</v>
      </c>
      <c r="J4240">
        <v>1</v>
      </c>
      <c r="K4240">
        <v>90</v>
      </c>
      <c r="L4240">
        <v>150</v>
      </c>
      <c r="M4240">
        <v>3</v>
      </c>
      <c r="N4240" t="s">
        <v>157</v>
      </c>
    </row>
    <row r="4241" spans="1:14" x14ac:dyDescent="0.2">
      <c r="A4241">
        <v>2427832</v>
      </c>
      <c r="B4241" s="1">
        <v>44931</v>
      </c>
      <c r="C4241" t="s">
        <v>189</v>
      </c>
      <c r="D4241" t="s">
        <v>132</v>
      </c>
      <c r="E4241">
        <v>1</v>
      </c>
      <c r="F4241">
        <v>0.8</v>
      </c>
      <c r="N4241" t="s">
        <v>157</v>
      </c>
    </row>
    <row r="4242" spans="1:14" x14ac:dyDescent="0.2">
      <c r="A4242">
        <v>2426444</v>
      </c>
      <c r="B4242" s="1">
        <v>44931</v>
      </c>
      <c r="C4242" t="s">
        <v>160</v>
      </c>
      <c r="D4242" t="s">
        <v>136</v>
      </c>
      <c r="E4242">
        <v>1</v>
      </c>
      <c r="F4242">
        <v>1.4</v>
      </c>
      <c r="G4242" t="s">
        <v>160</v>
      </c>
      <c r="H4242" t="s">
        <v>10</v>
      </c>
      <c r="I4242">
        <v>50</v>
      </c>
      <c r="J4242">
        <v>1</v>
      </c>
      <c r="K4242">
        <v>90</v>
      </c>
      <c r="L4242">
        <v>150</v>
      </c>
      <c r="M4242">
        <v>3</v>
      </c>
      <c r="N4242" t="s">
        <v>157</v>
      </c>
    </row>
    <row r="4243" spans="1:14" x14ac:dyDescent="0.2">
      <c r="A4243">
        <v>2427128</v>
      </c>
      <c r="B4243" s="1">
        <v>44931</v>
      </c>
      <c r="C4243" t="s">
        <v>189</v>
      </c>
      <c r="D4243" t="s">
        <v>137</v>
      </c>
      <c r="E4243">
        <v>1</v>
      </c>
      <c r="F4243">
        <v>0.8</v>
      </c>
      <c r="N4243" t="s">
        <v>157</v>
      </c>
    </row>
    <row r="4244" spans="1:14" x14ac:dyDescent="0.2">
      <c r="A4244">
        <v>2419506</v>
      </c>
      <c r="B4244" s="1">
        <v>44931</v>
      </c>
      <c r="C4244" t="s">
        <v>172</v>
      </c>
      <c r="D4244" t="s">
        <v>141</v>
      </c>
      <c r="E4244">
        <v>1</v>
      </c>
      <c r="F4244">
        <v>0</v>
      </c>
      <c r="G4244" t="s">
        <v>172</v>
      </c>
      <c r="H4244" t="s">
        <v>10</v>
      </c>
      <c r="I4244">
        <v>75</v>
      </c>
      <c r="J4244">
        <v>0</v>
      </c>
      <c r="K4244">
        <v>90</v>
      </c>
      <c r="L4244">
        <v>300</v>
      </c>
      <c r="M4244">
        <v>3</v>
      </c>
      <c r="N4244" t="s">
        <v>157</v>
      </c>
    </row>
    <row r="4245" spans="1:14" x14ac:dyDescent="0.2">
      <c r="A4245">
        <v>2425787</v>
      </c>
      <c r="B4245" s="1">
        <v>44931</v>
      </c>
      <c r="C4245" t="s">
        <v>164</v>
      </c>
      <c r="D4245" t="s">
        <v>135</v>
      </c>
      <c r="E4245">
        <v>1</v>
      </c>
      <c r="F4245">
        <v>2.8</v>
      </c>
      <c r="N4245" t="s">
        <v>157</v>
      </c>
    </row>
    <row r="4246" spans="1:14" x14ac:dyDescent="0.2">
      <c r="A4246">
        <v>2426793</v>
      </c>
      <c r="B4246" s="1">
        <v>44931</v>
      </c>
      <c r="C4246" t="s">
        <v>189</v>
      </c>
      <c r="D4246" t="s">
        <v>134</v>
      </c>
      <c r="E4246">
        <v>1</v>
      </c>
      <c r="F4246">
        <v>0.6</v>
      </c>
      <c r="N4246" t="s">
        <v>157</v>
      </c>
    </row>
    <row r="4247" spans="1:14" x14ac:dyDescent="0.2">
      <c r="A4247">
        <v>2425756</v>
      </c>
      <c r="B4247" s="1">
        <v>44931</v>
      </c>
      <c r="C4247" t="s">
        <v>164</v>
      </c>
      <c r="D4247" t="s">
        <v>138</v>
      </c>
      <c r="E4247">
        <v>0</v>
      </c>
      <c r="F4247">
        <v>1.2</v>
      </c>
      <c r="N4247" t="s">
        <v>157</v>
      </c>
    </row>
    <row r="4248" spans="1:14" x14ac:dyDescent="0.2">
      <c r="A4248">
        <v>2426990</v>
      </c>
      <c r="B4248" s="1">
        <v>44931</v>
      </c>
      <c r="C4248" t="s">
        <v>189</v>
      </c>
      <c r="D4248" t="s">
        <v>132</v>
      </c>
      <c r="E4248">
        <v>0</v>
      </c>
      <c r="F4248">
        <v>0.8</v>
      </c>
      <c r="N4248" t="s">
        <v>157</v>
      </c>
    </row>
    <row r="4249" spans="1:14" x14ac:dyDescent="0.2">
      <c r="A4249">
        <v>2426360</v>
      </c>
      <c r="B4249" s="1">
        <v>44931</v>
      </c>
      <c r="C4249" t="s">
        <v>156</v>
      </c>
      <c r="D4249" t="s">
        <v>132</v>
      </c>
      <c r="E4249">
        <v>1</v>
      </c>
      <c r="F4249">
        <v>0.4</v>
      </c>
      <c r="G4249" t="s">
        <v>156</v>
      </c>
      <c r="H4249" t="s">
        <v>10</v>
      </c>
      <c r="I4249">
        <v>75</v>
      </c>
      <c r="J4249">
        <v>1</v>
      </c>
      <c r="K4249">
        <v>90</v>
      </c>
      <c r="L4249">
        <v>300</v>
      </c>
      <c r="M4249">
        <v>3</v>
      </c>
      <c r="N4249" t="s">
        <v>157</v>
      </c>
    </row>
    <row r="4250" spans="1:14" x14ac:dyDescent="0.2">
      <c r="A4250">
        <v>2427727</v>
      </c>
      <c r="B4250" s="1">
        <v>44931</v>
      </c>
      <c r="C4250" t="s">
        <v>189</v>
      </c>
      <c r="D4250" t="s">
        <v>143</v>
      </c>
      <c r="E4250">
        <v>0</v>
      </c>
      <c r="F4250">
        <v>0.7</v>
      </c>
      <c r="N4250" t="s">
        <v>157</v>
      </c>
    </row>
    <row r="4251" spans="1:14" x14ac:dyDescent="0.2">
      <c r="A4251">
        <v>2427172</v>
      </c>
      <c r="B4251" s="1">
        <v>44931</v>
      </c>
      <c r="C4251" t="s">
        <v>189</v>
      </c>
      <c r="D4251" t="s">
        <v>149</v>
      </c>
      <c r="E4251">
        <v>0</v>
      </c>
      <c r="F4251">
        <v>1.1000000000000001</v>
      </c>
      <c r="N4251" t="s">
        <v>157</v>
      </c>
    </row>
    <row r="4252" spans="1:14" x14ac:dyDescent="0.2">
      <c r="A4252">
        <v>2426432</v>
      </c>
      <c r="B4252" s="1">
        <v>44931</v>
      </c>
      <c r="C4252" t="s">
        <v>156</v>
      </c>
      <c r="D4252" t="s">
        <v>149</v>
      </c>
      <c r="E4252">
        <v>0</v>
      </c>
      <c r="F4252">
        <v>7.1</v>
      </c>
      <c r="G4252" t="s">
        <v>156</v>
      </c>
      <c r="H4252" t="s">
        <v>10</v>
      </c>
      <c r="I4252">
        <v>75</v>
      </c>
      <c r="J4252">
        <v>1</v>
      </c>
      <c r="K4252">
        <v>90</v>
      </c>
      <c r="L4252">
        <v>300</v>
      </c>
      <c r="M4252">
        <v>3</v>
      </c>
      <c r="N4252" t="s">
        <v>157</v>
      </c>
    </row>
    <row r="4253" spans="1:14" x14ac:dyDescent="0.2">
      <c r="A4253">
        <v>2426357</v>
      </c>
      <c r="B4253" s="1">
        <v>44931</v>
      </c>
      <c r="C4253" t="s">
        <v>164</v>
      </c>
      <c r="D4253" t="s">
        <v>143</v>
      </c>
      <c r="E4253">
        <v>1</v>
      </c>
      <c r="F4253">
        <v>1.7</v>
      </c>
      <c r="N4253" t="s">
        <v>157</v>
      </c>
    </row>
    <row r="4254" spans="1:14" x14ac:dyDescent="0.2">
      <c r="A4254">
        <v>2427345</v>
      </c>
      <c r="B4254" s="1">
        <v>44931</v>
      </c>
      <c r="C4254" t="s">
        <v>189</v>
      </c>
      <c r="D4254" t="s">
        <v>138</v>
      </c>
      <c r="E4254">
        <v>1</v>
      </c>
      <c r="F4254">
        <v>0.4</v>
      </c>
      <c r="N4254" t="s">
        <v>157</v>
      </c>
    </row>
    <row r="4255" spans="1:14" x14ac:dyDescent="0.2">
      <c r="A4255">
        <v>2427678</v>
      </c>
      <c r="B4255" s="1">
        <v>44931</v>
      </c>
      <c r="C4255" t="s">
        <v>189</v>
      </c>
      <c r="D4255" t="s">
        <v>135</v>
      </c>
      <c r="E4255">
        <v>0</v>
      </c>
      <c r="F4255">
        <v>10</v>
      </c>
      <c r="N4255" t="s">
        <v>157</v>
      </c>
    </row>
    <row r="4256" spans="1:14" x14ac:dyDescent="0.2">
      <c r="A4256">
        <v>2427753</v>
      </c>
      <c r="B4256" s="1">
        <v>44931</v>
      </c>
      <c r="C4256" t="s">
        <v>172</v>
      </c>
      <c r="D4256" t="s">
        <v>149</v>
      </c>
      <c r="E4256">
        <v>0</v>
      </c>
      <c r="F4256">
        <v>5.0999999999999996</v>
      </c>
      <c r="G4256" t="s">
        <v>172</v>
      </c>
      <c r="H4256" t="s">
        <v>10</v>
      </c>
      <c r="I4256">
        <v>75</v>
      </c>
      <c r="J4256">
        <v>0</v>
      </c>
      <c r="K4256">
        <v>90</v>
      </c>
      <c r="L4256">
        <v>300</v>
      </c>
      <c r="M4256">
        <v>3</v>
      </c>
      <c r="N4256" t="s">
        <v>157</v>
      </c>
    </row>
    <row r="4257" spans="1:14" x14ac:dyDescent="0.2">
      <c r="A4257">
        <v>2426653</v>
      </c>
      <c r="B4257" s="1">
        <v>44931</v>
      </c>
      <c r="C4257" t="s">
        <v>160</v>
      </c>
      <c r="D4257" t="s">
        <v>132</v>
      </c>
      <c r="E4257">
        <v>0</v>
      </c>
      <c r="F4257">
        <v>0</v>
      </c>
      <c r="G4257" t="s">
        <v>160</v>
      </c>
      <c r="H4257" t="s">
        <v>10</v>
      </c>
      <c r="I4257">
        <v>50</v>
      </c>
      <c r="J4257">
        <v>1</v>
      </c>
      <c r="K4257">
        <v>90</v>
      </c>
      <c r="L4257">
        <v>150</v>
      </c>
      <c r="M4257">
        <v>3</v>
      </c>
      <c r="N4257" t="s">
        <v>157</v>
      </c>
    </row>
    <row r="4258" spans="1:14" x14ac:dyDescent="0.2">
      <c r="A4258">
        <v>2427144</v>
      </c>
      <c r="B4258" s="1">
        <v>44931</v>
      </c>
      <c r="C4258" t="s">
        <v>189</v>
      </c>
      <c r="D4258" t="s">
        <v>152</v>
      </c>
      <c r="E4258">
        <v>0</v>
      </c>
      <c r="F4258">
        <v>2.5</v>
      </c>
      <c r="N4258" t="s">
        <v>157</v>
      </c>
    </row>
    <row r="4259" spans="1:14" x14ac:dyDescent="0.2">
      <c r="A4259">
        <v>2427221</v>
      </c>
      <c r="B4259" s="1">
        <v>44931</v>
      </c>
      <c r="C4259" t="s">
        <v>189</v>
      </c>
      <c r="D4259" t="s">
        <v>151</v>
      </c>
      <c r="E4259">
        <v>0</v>
      </c>
      <c r="F4259">
        <v>0.4</v>
      </c>
      <c r="N4259" t="s">
        <v>157</v>
      </c>
    </row>
    <row r="4260" spans="1:14" x14ac:dyDescent="0.2">
      <c r="A4260">
        <v>2427164</v>
      </c>
      <c r="B4260" s="1">
        <v>44931</v>
      </c>
      <c r="C4260" t="s">
        <v>172</v>
      </c>
      <c r="D4260" t="s">
        <v>143</v>
      </c>
      <c r="E4260">
        <v>1</v>
      </c>
      <c r="F4260">
        <v>46.9</v>
      </c>
      <c r="G4260" t="s">
        <v>172</v>
      </c>
      <c r="H4260" t="s">
        <v>10</v>
      </c>
      <c r="I4260">
        <v>75</v>
      </c>
      <c r="J4260">
        <v>0</v>
      </c>
      <c r="K4260">
        <v>90</v>
      </c>
      <c r="L4260">
        <v>300</v>
      </c>
      <c r="M4260">
        <v>3</v>
      </c>
      <c r="N4260" t="s">
        <v>157</v>
      </c>
    </row>
    <row r="4261" spans="1:14" x14ac:dyDescent="0.2">
      <c r="A4261">
        <v>2425518</v>
      </c>
      <c r="B4261" s="1">
        <v>44931</v>
      </c>
      <c r="C4261" t="s">
        <v>179</v>
      </c>
      <c r="D4261" t="s">
        <v>136</v>
      </c>
      <c r="E4261">
        <v>0</v>
      </c>
      <c r="F4261">
        <v>0.6</v>
      </c>
      <c r="G4261" t="s">
        <v>179</v>
      </c>
      <c r="H4261" t="s">
        <v>31</v>
      </c>
      <c r="I4261">
        <v>0</v>
      </c>
      <c r="J4261">
        <v>0</v>
      </c>
      <c r="K4261">
        <v>0</v>
      </c>
      <c r="L4261">
        <v>0</v>
      </c>
      <c r="M4261">
        <v>0</v>
      </c>
      <c r="N4261" t="s">
        <v>157</v>
      </c>
    </row>
    <row r="4262" spans="1:14" x14ac:dyDescent="0.2">
      <c r="A4262">
        <v>2425518</v>
      </c>
      <c r="B4262" s="1">
        <v>44931</v>
      </c>
      <c r="C4262" t="s">
        <v>179</v>
      </c>
      <c r="D4262" t="s">
        <v>136</v>
      </c>
      <c r="E4262">
        <v>0</v>
      </c>
      <c r="F4262">
        <v>0.6</v>
      </c>
      <c r="G4262" t="s">
        <v>179</v>
      </c>
      <c r="H4262" t="s">
        <v>31</v>
      </c>
      <c r="I4262">
        <v>0</v>
      </c>
      <c r="J4262">
        <v>0</v>
      </c>
      <c r="K4262">
        <v>0</v>
      </c>
      <c r="L4262">
        <v>0</v>
      </c>
      <c r="M4262">
        <v>0</v>
      </c>
      <c r="N4262" t="s">
        <v>157</v>
      </c>
    </row>
    <row r="4263" spans="1:14" x14ac:dyDescent="0.2">
      <c r="A4263">
        <v>2426172</v>
      </c>
      <c r="B4263" s="1">
        <v>44931</v>
      </c>
      <c r="C4263" t="s">
        <v>160</v>
      </c>
      <c r="D4263" t="s">
        <v>143</v>
      </c>
      <c r="E4263">
        <v>1</v>
      </c>
      <c r="F4263">
        <v>0.2</v>
      </c>
      <c r="G4263" t="s">
        <v>160</v>
      </c>
      <c r="H4263" t="s">
        <v>10</v>
      </c>
      <c r="I4263">
        <v>50</v>
      </c>
      <c r="J4263">
        <v>1</v>
      </c>
      <c r="K4263">
        <v>90</v>
      </c>
      <c r="L4263">
        <v>150</v>
      </c>
      <c r="M4263">
        <v>3</v>
      </c>
      <c r="N4263" t="s">
        <v>157</v>
      </c>
    </row>
    <row r="4264" spans="1:14" x14ac:dyDescent="0.2">
      <c r="A4264">
        <v>2427736</v>
      </c>
      <c r="B4264" s="1">
        <v>44931</v>
      </c>
      <c r="C4264" t="s">
        <v>189</v>
      </c>
      <c r="D4264" t="s">
        <v>140</v>
      </c>
      <c r="E4264">
        <v>0</v>
      </c>
      <c r="F4264">
        <v>0.4</v>
      </c>
      <c r="N4264" t="s">
        <v>157</v>
      </c>
    </row>
    <row r="4265" spans="1:14" x14ac:dyDescent="0.2">
      <c r="A4265">
        <v>2427486</v>
      </c>
      <c r="B4265" s="1">
        <v>44931</v>
      </c>
      <c r="C4265" t="s">
        <v>189</v>
      </c>
      <c r="D4265" t="s">
        <v>134</v>
      </c>
      <c r="E4265">
        <v>0</v>
      </c>
      <c r="F4265">
        <v>0.4</v>
      </c>
      <c r="N4265" t="s">
        <v>157</v>
      </c>
    </row>
    <row r="4266" spans="1:14" x14ac:dyDescent="0.2">
      <c r="A4266">
        <v>2427495</v>
      </c>
      <c r="B4266" s="1">
        <v>44931</v>
      </c>
      <c r="C4266" t="s">
        <v>189</v>
      </c>
      <c r="D4266" t="s">
        <v>149</v>
      </c>
      <c r="E4266">
        <v>0</v>
      </c>
      <c r="F4266">
        <v>0.8</v>
      </c>
      <c r="N4266" t="s">
        <v>157</v>
      </c>
    </row>
    <row r="4267" spans="1:14" x14ac:dyDescent="0.2">
      <c r="A4267">
        <v>2426775</v>
      </c>
      <c r="B4267" s="1">
        <v>44931</v>
      </c>
      <c r="C4267" t="s">
        <v>160</v>
      </c>
      <c r="D4267" t="s">
        <v>137</v>
      </c>
      <c r="E4267">
        <v>0</v>
      </c>
      <c r="F4267">
        <v>1.7</v>
      </c>
      <c r="G4267" t="s">
        <v>160</v>
      </c>
      <c r="H4267" t="s">
        <v>10</v>
      </c>
      <c r="I4267">
        <v>50</v>
      </c>
      <c r="J4267">
        <v>1</v>
      </c>
      <c r="K4267">
        <v>90</v>
      </c>
      <c r="L4267">
        <v>150</v>
      </c>
      <c r="M4267">
        <v>3</v>
      </c>
      <c r="N4267" t="s">
        <v>157</v>
      </c>
    </row>
    <row r="4268" spans="1:14" x14ac:dyDescent="0.2">
      <c r="A4268">
        <v>2427037</v>
      </c>
      <c r="B4268" s="1">
        <v>44931</v>
      </c>
      <c r="C4268" t="s">
        <v>164</v>
      </c>
      <c r="D4268" t="s">
        <v>135</v>
      </c>
      <c r="E4268">
        <v>0</v>
      </c>
      <c r="F4268">
        <v>0.4</v>
      </c>
      <c r="N4268" t="s">
        <v>157</v>
      </c>
    </row>
    <row r="4269" spans="1:14" x14ac:dyDescent="0.2">
      <c r="A4269">
        <v>2427270</v>
      </c>
      <c r="B4269" s="1">
        <v>44931</v>
      </c>
      <c r="C4269" t="s">
        <v>164</v>
      </c>
      <c r="D4269" t="s">
        <v>132</v>
      </c>
      <c r="E4269">
        <v>0</v>
      </c>
      <c r="F4269">
        <v>0.9</v>
      </c>
      <c r="N4269" t="s">
        <v>157</v>
      </c>
    </row>
    <row r="4270" spans="1:14" x14ac:dyDescent="0.2">
      <c r="A4270">
        <v>2424420</v>
      </c>
      <c r="B4270" s="1">
        <v>44931</v>
      </c>
      <c r="C4270" t="s">
        <v>156</v>
      </c>
      <c r="D4270" t="s">
        <v>149</v>
      </c>
      <c r="E4270">
        <v>0</v>
      </c>
      <c r="F4270">
        <v>14.9</v>
      </c>
      <c r="G4270" t="s">
        <v>156</v>
      </c>
      <c r="H4270" t="s">
        <v>10</v>
      </c>
      <c r="I4270">
        <v>75</v>
      </c>
      <c r="J4270">
        <v>1</v>
      </c>
      <c r="K4270">
        <v>90</v>
      </c>
      <c r="L4270">
        <v>300</v>
      </c>
      <c r="M4270">
        <v>3</v>
      </c>
      <c r="N4270" t="s">
        <v>157</v>
      </c>
    </row>
    <row r="4271" spans="1:14" x14ac:dyDescent="0.2">
      <c r="A4271">
        <v>2423597</v>
      </c>
      <c r="B4271" s="1">
        <v>44931</v>
      </c>
      <c r="C4271" t="s">
        <v>289</v>
      </c>
      <c r="D4271" t="s">
        <v>140</v>
      </c>
      <c r="E4271">
        <v>0</v>
      </c>
      <c r="F4271">
        <v>25.2</v>
      </c>
      <c r="N4271" t="s">
        <v>157</v>
      </c>
    </row>
    <row r="4272" spans="1:14" x14ac:dyDescent="0.2">
      <c r="A4272">
        <v>2425612</v>
      </c>
      <c r="B4272" s="1">
        <v>44931</v>
      </c>
      <c r="C4272" t="s">
        <v>172</v>
      </c>
      <c r="D4272" t="s">
        <v>135</v>
      </c>
      <c r="E4272">
        <v>0</v>
      </c>
      <c r="F4272">
        <v>15</v>
      </c>
      <c r="G4272" t="s">
        <v>172</v>
      </c>
      <c r="H4272" t="s">
        <v>10</v>
      </c>
      <c r="I4272">
        <v>75</v>
      </c>
      <c r="J4272">
        <v>0</v>
      </c>
      <c r="K4272">
        <v>90</v>
      </c>
      <c r="L4272">
        <v>300</v>
      </c>
      <c r="M4272">
        <v>3</v>
      </c>
      <c r="N4272" t="s">
        <v>157</v>
      </c>
    </row>
    <row r="4273" spans="1:14" x14ac:dyDescent="0.2">
      <c r="A4273">
        <v>2427429</v>
      </c>
      <c r="B4273" s="1">
        <v>44931</v>
      </c>
      <c r="C4273" t="s">
        <v>172</v>
      </c>
      <c r="D4273" t="s">
        <v>134</v>
      </c>
      <c r="E4273">
        <v>0</v>
      </c>
      <c r="F4273">
        <v>3.9</v>
      </c>
      <c r="G4273" t="s">
        <v>172</v>
      </c>
      <c r="H4273" t="s">
        <v>10</v>
      </c>
      <c r="I4273">
        <v>75</v>
      </c>
      <c r="J4273">
        <v>0</v>
      </c>
      <c r="K4273">
        <v>90</v>
      </c>
      <c r="L4273">
        <v>300</v>
      </c>
      <c r="M4273">
        <v>3</v>
      </c>
      <c r="N4273" t="s">
        <v>157</v>
      </c>
    </row>
    <row r="4274" spans="1:14" x14ac:dyDescent="0.2">
      <c r="A4274">
        <v>2426100</v>
      </c>
      <c r="B4274" s="1">
        <v>44931</v>
      </c>
      <c r="C4274" t="s">
        <v>164</v>
      </c>
      <c r="D4274" t="s">
        <v>143</v>
      </c>
      <c r="E4274">
        <v>1</v>
      </c>
      <c r="F4274">
        <v>2.5</v>
      </c>
      <c r="N4274" t="s">
        <v>157</v>
      </c>
    </row>
    <row r="4275" spans="1:14" x14ac:dyDescent="0.2">
      <c r="A4275">
        <v>2427283</v>
      </c>
      <c r="B4275" s="1">
        <v>44931</v>
      </c>
      <c r="C4275" t="s">
        <v>189</v>
      </c>
      <c r="D4275" t="s">
        <v>137</v>
      </c>
      <c r="E4275">
        <v>0</v>
      </c>
      <c r="F4275">
        <v>0.8</v>
      </c>
      <c r="N4275" t="s">
        <v>157</v>
      </c>
    </row>
    <row r="4276" spans="1:14" x14ac:dyDescent="0.2">
      <c r="A4276">
        <v>2427764</v>
      </c>
      <c r="B4276" s="1">
        <v>44931</v>
      </c>
      <c r="C4276" t="s">
        <v>189</v>
      </c>
      <c r="D4276" t="s">
        <v>142</v>
      </c>
      <c r="E4276">
        <v>1</v>
      </c>
      <c r="F4276">
        <v>0.6</v>
      </c>
      <c r="N4276" t="s">
        <v>157</v>
      </c>
    </row>
    <row r="4277" spans="1:14" x14ac:dyDescent="0.2">
      <c r="A4277">
        <v>2427269</v>
      </c>
      <c r="B4277" s="1">
        <v>44931</v>
      </c>
      <c r="C4277" t="s">
        <v>189</v>
      </c>
      <c r="D4277" t="s">
        <v>143</v>
      </c>
      <c r="E4277">
        <v>1</v>
      </c>
      <c r="F4277">
        <v>0.4</v>
      </c>
      <c r="N4277" t="s">
        <v>157</v>
      </c>
    </row>
    <row r="4278" spans="1:14" x14ac:dyDescent="0.2">
      <c r="A4278">
        <v>2427113</v>
      </c>
      <c r="B4278" s="1">
        <v>44931</v>
      </c>
      <c r="C4278" t="s">
        <v>189</v>
      </c>
      <c r="D4278" t="s">
        <v>142</v>
      </c>
      <c r="E4278">
        <v>1</v>
      </c>
      <c r="F4278">
        <v>0.8</v>
      </c>
      <c r="N4278" t="s">
        <v>157</v>
      </c>
    </row>
    <row r="4279" spans="1:14" x14ac:dyDescent="0.2">
      <c r="A4279">
        <v>2427149</v>
      </c>
      <c r="B4279" s="1">
        <v>44931</v>
      </c>
      <c r="C4279" t="s">
        <v>189</v>
      </c>
      <c r="D4279" t="s">
        <v>151</v>
      </c>
      <c r="E4279">
        <v>1</v>
      </c>
      <c r="F4279">
        <v>0.8</v>
      </c>
      <c r="N4279" t="s">
        <v>157</v>
      </c>
    </row>
    <row r="4280" spans="1:14" x14ac:dyDescent="0.2">
      <c r="A4280">
        <v>2421269</v>
      </c>
      <c r="B4280" s="1">
        <v>44931</v>
      </c>
      <c r="C4280" t="s">
        <v>189</v>
      </c>
      <c r="D4280" t="s">
        <v>143</v>
      </c>
      <c r="E4280">
        <v>0</v>
      </c>
      <c r="F4280">
        <v>1.7</v>
      </c>
      <c r="N4280" t="s">
        <v>157</v>
      </c>
    </row>
    <row r="4281" spans="1:14" x14ac:dyDescent="0.2">
      <c r="A4281">
        <v>2427636</v>
      </c>
      <c r="B4281" s="1">
        <v>44931</v>
      </c>
      <c r="C4281" t="s">
        <v>172</v>
      </c>
      <c r="D4281" t="s">
        <v>143</v>
      </c>
      <c r="E4281">
        <v>1</v>
      </c>
      <c r="F4281">
        <v>9.8000000000000007</v>
      </c>
      <c r="G4281" t="s">
        <v>172</v>
      </c>
      <c r="H4281" t="s">
        <v>10</v>
      </c>
      <c r="I4281">
        <v>75</v>
      </c>
      <c r="J4281">
        <v>0</v>
      </c>
      <c r="K4281">
        <v>90</v>
      </c>
      <c r="L4281">
        <v>300</v>
      </c>
      <c r="M4281">
        <v>3</v>
      </c>
      <c r="N4281" t="s">
        <v>157</v>
      </c>
    </row>
    <row r="4282" spans="1:14" x14ac:dyDescent="0.2">
      <c r="A4282">
        <v>2427192</v>
      </c>
      <c r="B4282" s="1">
        <v>44931</v>
      </c>
      <c r="C4282" t="s">
        <v>189</v>
      </c>
      <c r="D4282" t="s">
        <v>132</v>
      </c>
      <c r="E4282">
        <v>0</v>
      </c>
      <c r="F4282">
        <v>0.4</v>
      </c>
      <c r="N4282" t="s">
        <v>157</v>
      </c>
    </row>
    <row r="4283" spans="1:14" x14ac:dyDescent="0.2">
      <c r="A4283">
        <v>2427116</v>
      </c>
      <c r="B4283" s="1">
        <v>44931</v>
      </c>
      <c r="C4283" t="s">
        <v>189</v>
      </c>
      <c r="D4283" t="s">
        <v>135</v>
      </c>
      <c r="E4283">
        <v>1</v>
      </c>
      <c r="F4283">
        <v>0.6</v>
      </c>
      <c r="N4283" t="s">
        <v>157</v>
      </c>
    </row>
    <row r="4284" spans="1:14" x14ac:dyDescent="0.2">
      <c r="A4284">
        <v>2423844</v>
      </c>
      <c r="B4284" s="1">
        <v>44931</v>
      </c>
      <c r="C4284" t="s">
        <v>227</v>
      </c>
      <c r="D4284" t="s">
        <v>137</v>
      </c>
      <c r="E4284">
        <v>0</v>
      </c>
      <c r="F4284">
        <v>6.1</v>
      </c>
      <c r="N4284" t="s">
        <v>157</v>
      </c>
    </row>
    <row r="4285" spans="1:14" x14ac:dyDescent="0.2">
      <c r="A4285">
        <v>2418979</v>
      </c>
      <c r="B4285" s="1">
        <v>44931</v>
      </c>
      <c r="C4285" t="s">
        <v>189</v>
      </c>
      <c r="D4285" t="s">
        <v>132</v>
      </c>
      <c r="E4285">
        <v>1</v>
      </c>
      <c r="F4285">
        <v>1.5</v>
      </c>
      <c r="N4285" t="s">
        <v>157</v>
      </c>
    </row>
    <row r="4286" spans="1:14" x14ac:dyDescent="0.2">
      <c r="A4286">
        <v>2427651</v>
      </c>
      <c r="B4286" s="1">
        <v>44931</v>
      </c>
      <c r="C4286" t="s">
        <v>164</v>
      </c>
      <c r="D4286" t="s">
        <v>151</v>
      </c>
      <c r="E4286">
        <v>1</v>
      </c>
      <c r="F4286">
        <v>0.3</v>
      </c>
      <c r="N4286" t="s">
        <v>157</v>
      </c>
    </row>
    <row r="4287" spans="1:14" x14ac:dyDescent="0.2">
      <c r="A4287">
        <v>2426724</v>
      </c>
      <c r="B4287" s="1">
        <v>44931</v>
      </c>
      <c r="C4287" t="s">
        <v>160</v>
      </c>
      <c r="D4287" t="s">
        <v>139</v>
      </c>
      <c r="E4287">
        <v>1</v>
      </c>
      <c r="F4287">
        <v>27.1</v>
      </c>
      <c r="G4287" t="s">
        <v>160</v>
      </c>
      <c r="H4287" t="s">
        <v>10</v>
      </c>
      <c r="I4287">
        <v>50</v>
      </c>
      <c r="J4287">
        <v>1</v>
      </c>
      <c r="K4287">
        <v>90</v>
      </c>
      <c r="L4287">
        <v>150</v>
      </c>
      <c r="M4287">
        <v>3</v>
      </c>
      <c r="N4287" t="s">
        <v>157</v>
      </c>
    </row>
    <row r="4288" spans="1:14" x14ac:dyDescent="0.2">
      <c r="A4288">
        <v>2427158</v>
      </c>
      <c r="B4288" s="1">
        <v>44931</v>
      </c>
      <c r="C4288" t="s">
        <v>189</v>
      </c>
      <c r="D4288" t="s">
        <v>152</v>
      </c>
      <c r="E4288">
        <v>1</v>
      </c>
      <c r="F4288">
        <v>0.8</v>
      </c>
      <c r="N4288" t="s">
        <v>157</v>
      </c>
    </row>
    <row r="4289" spans="1:14" x14ac:dyDescent="0.2">
      <c r="A4289">
        <v>2425851</v>
      </c>
      <c r="B4289" s="1">
        <v>44931</v>
      </c>
      <c r="C4289" t="s">
        <v>160</v>
      </c>
      <c r="D4289" t="s">
        <v>142</v>
      </c>
      <c r="E4289">
        <v>0</v>
      </c>
      <c r="F4289">
        <v>7.4</v>
      </c>
      <c r="G4289" t="s">
        <v>160</v>
      </c>
      <c r="H4289" t="s">
        <v>10</v>
      </c>
      <c r="I4289">
        <v>50</v>
      </c>
      <c r="J4289">
        <v>1</v>
      </c>
      <c r="K4289">
        <v>90</v>
      </c>
      <c r="L4289">
        <v>150</v>
      </c>
      <c r="M4289">
        <v>3</v>
      </c>
      <c r="N4289" t="s">
        <v>157</v>
      </c>
    </row>
    <row r="4290" spans="1:14" x14ac:dyDescent="0.2">
      <c r="A4290">
        <v>2427847</v>
      </c>
      <c r="B4290" s="1">
        <v>44931</v>
      </c>
      <c r="C4290" t="s">
        <v>189</v>
      </c>
      <c r="D4290" t="s">
        <v>143</v>
      </c>
      <c r="E4290">
        <v>1</v>
      </c>
      <c r="F4290">
        <v>1</v>
      </c>
      <c r="N4290" t="s">
        <v>157</v>
      </c>
    </row>
    <row r="4291" spans="1:14" x14ac:dyDescent="0.2">
      <c r="A4291">
        <v>2427547</v>
      </c>
      <c r="B4291" s="1">
        <v>44931</v>
      </c>
      <c r="C4291" t="s">
        <v>189</v>
      </c>
      <c r="D4291" t="s">
        <v>142</v>
      </c>
      <c r="E4291">
        <v>1</v>
      </c>
      <c r="F4291">
        <v>1</v>
      </c>
      <c r="N4291" t="s">
        <v>157</v>
      </c>
    </row>
    <row r="4292" spans="1:14" x14ac:dyDescent="0.2">
      <c r="A4292">
        <v>2427810</v>
      </c>
      <c r="B4292" s="1">
        <v>44931</v>
      </c>
      <c r="C4292" t="s">
        <v>189</v>
      </c>
      <c r="D4292" t="s">
        <v>152</v>
      </c>
      <c r="E4292">
        <v>0</v>
      </c>
      <c r="F4292">
        <v>0.6</v>
      </c>
      <c r="N4292" t="s">
        <v>157</v>
      </c>
    </row>
    <row r="4293" spans="1:14" x14ac:dyDescent="0.2">
      <c r="A4293">
        <v>2425773</v>
      </c>
      <c r="B4293" s="1">
        <v>44931</v>
      </c>
      <c r="C4293" t="s">
        <v>172</v>
      </c>
      <c r="D4293" t="s">
        <v>140</v>
      </c>
      <c r="E4293">
        <v>1</v>
      </c>
      <c r="F4293">
        <v>65.2</v>
      </c>
      <c r="G4293" t="s">
        <v>172</v>
      </c>
      <c r="H4293" t="s">
        <v>10</v>
      </c>
      <c r="I4293">
        <v>75</v>
      </c>
      <c r="J4293">
        <v>0</v>
      </c>
      <c r="K4293">
        <v>90</v>
      </c>
      <c r="L4293">
        <v>300</v>
      </c>
      <c r="M4293">
        <v>3</v>
      </c>
      <c r="N4293" t="s">
        <v>157</v>
      </c>
    </row>
    <row r="4294" spans="1:14" x14ac:dyDescent="0.2">
      <c r="A4294">
        <v>2427467</v>
      </c>
      <c r="B4294" s="1">
        <v>44931</v>
      </c>
      <c r="C4294" t="s">
        <v>189</v>
      </c>
      <c r="D4294" t="s">
        <v>151</v>
      </c>
      <c r="E4294">
        <v>0</v>
      </c>
      <c r="F4294">
        <v>0.6</v>
      </c>
      <c r="N4294" t="s">
        <v>157</v>
      </c>
    </row>
    <row r="4295" spans="1:14" x14ac:dyDescent="0.2">
      <c r="A4295">
        <v>2426001</v>
      </c>
      <c r="B4295" s="1">
        <v>44931</v>
      </c>
      <c r="C4295" t="s">
        <v>156</v>
      </c>
      <c r="D4295" t="s">
        <v>136</v>
      </c>
      <c r="E4295">
        <v>1</v>
      </c>
      <c r="F4295">
        <v>39.9</v>
      </c>
      <c r="G4295" t="s">
        <v>156</v>
      </c>
      <c r="H4295" t="s">
        <v>10</v>
      </c>
      <c r="I4295">
        <v>75</v>
      </c>
      <c r="J4295">
        <v>1</v>
      </c>
      <c r="K4295">
        <v>90</v>
      </c>
      <c r="L4295">
        <v>300</v>
      </c>
      <c r="M4295">
        <v>3</v>
      </c>
      <c r="N4295" t="s">
        <v>157</v>
      </c>
    </row>
    <row r="4296" spans="1:14" x14ac:dyDescent="0.2">
      <c r="A4296">
        <v>2425980</v>
      </c>
      <c r="B4296" s="1">
        <v>44931</v>
      </c>
      <c r="C4296" t="s">
        <v>160</v>
      </c>
      <c r="D4296" t="s">
        <v>149</v>
      </c>
      <c r="E4296">
        <v>1</v>
      </c>
      <c r="F4296">
        <v>5.2</v>
      </c>
      <c r="G4296" t="s">
        <v>160</v>
      </c>
      <c r="H4296" t="s">
        <v>10</v>
      </c>
      <c r="I4296">
        <v>50</v>
      </c>
      <c r="J4296">
        <v>1</v>
      </c>
      <c r="K4296">
        <v>90</v>
      </c>
      <c r="L4296">
        <v>150</v>
      </c>
      <c r="M4296">
        <v>3</v>
      </c>
      <c r="N4296" t="s">
        <v>157</v>
      </c>
    </row>
    <row r="4297" spans="1:14" x14ac:dyDescent="0.2">
      <c r="A4297">
        <v>2426388</v>
      </c>
      <c r="B4297" s="1">
        <v>44931</v>
      </c>
      <c r="C4297" t="s">
        <v>160</v>
      </c>
      <c r="D4297" t="s">
        <v>151</v>
      </c>
      <c r="E4297">
        <v>1</v>
      </c>
      <c r="F4297">
        <v>10.4</v>
      </c>
      <c r="G4297" t="s">
        <v>160</v>
      </c>
      <c r="H4297" t="s">
        <v>10</v>
      </c>
      <c r="I4297">
        <v>50</v>
      </c>
      <c r="J4297">
        <v>1</v>
      </c>
      <c r="K4297">
        <v>90</v>
      </c>
      <c r="L4297">
        <v>150</v>
      </c>
      <c r="M4297">
        <v>3</v>
      </c>
      <c r="N4297" t="s">
        <v>157</v>
      </c>
    </row>
    <row r="4298" spans="1:14" x14ac:dyDescent="0.2">
      <c r="A4298">
        <v>2426393</v>
      </c>
      <c r="B4298" s="1">
        <v>44931</v>
      </c>
      <c r="C4298" t="s">
        <v>160</v>
      </c>
      <c r="D4298" t="s">
        <v>132</v>
      </c>
      <c r="E4298">
        <v>1</v>
      </c>
      <c r="F4298">
        <v>1.3</v>
      </c>
      <c r="G4298" t="s">
        <v>160</v>
      </c>
      <c r="H4298" t="s">
        <v>10</v>
      </c>
      <c r="I4298">
        <v>50</v>
      </c>
      <c r="J4298">
        <v>1</v>
      </c>
      <c r="K4298">
        <v>90</v>
      </c>
      <c r="L4298">
        <v>150</v>
      </c>
      <c r="M4298">
        <v>3</v>
      </c>
      <c r="N4298" t="s">
        <v>157</v>
      </c>
    </row>
    <row r="4299" spans="1:14" x14ac:dyDescent="0.2">
      <c r="A4299">
        <v>2427264</v>
      </c>
      <c r="B4299" s="1">
        <v>44931</v>
      </c>
      <c r="C4299" t="s">
        <v>189</v>
      </c>
      <c r="D4299" t="s">
        <v>142</v>
      </c>
      <c r="E4299">
        <v>1</v>
      </c>
      <c r="F4299">
        <v>0.8</v>
      </c>
      <c r="N4299" t="s">
        <v>157</v>
      </c>
    </row>
    <row r="4300" spans="1:14" x14ac:dyDescent="0.2">
      <c r="A4300">
        <v>2427393</v>
      </c>
      <c r="B4300" s="1">
        <v>44931</v>
      </c>
      <c r="C4300" t="s">
        <v>189</v>
      </c>
      <c r="D4300" t="s">
        <v>143</v>
      </c>
      <c r="E4300">
        <v>1</v>
      </c>
      <c r="F4300">
        <v>0.6</v>
      </c>
      <c r="N4300" t="s">
        <v>157</v>
      </c>
    </row>
    <row r="4301" spans="1:14" x14ac:dyDescent="0.2">
      <c r="A4301">
        <v>2425887</v>
      </c>
      <c r="B4301" s="1">
        <v>44931</v>
      </c>
      <c r="C4301" t="s">
        <v>160</v>
      </c>
      <c r="D4301" t="s">
        <v>138</v>
      </c>
      <c r="E4301">
        <v>0</v>
      </c>
      <c r="F4301">
        <v>0</v>
      </c>
      <c r="G4301" t="s">
        <v>160</v>
      </c>
      <c r="H4301" t="s">
        <v>10</v>
      </c>
      <c r="I4301">
        <v>50</v>
      </c>
      <c r="J4301">
        <v>1</v>
      </c>
      <c r="K4301">
        <v>90</v>
      </c>
      <c r="L4301">
        <v>150</v>
      </c>
      <c r="M4301">
        <v>3</v>
      </c>
      <c r="N4301" t="s">
        <v>157</v>
      </c>
    </row>
    <row r="4302" spans="1:14" x14ac:dyDescent="0.2">
      <c r="A4302">
        <v>2427792</v>
      </c>
      <c r="B4302" s="1">
        <v>44931</v>
      </c>
      <c r="C4302" t="s">
        <v>189</v>
      </c>
      <c r="D4302" t="s">
        <v>136</v>
      </c>
      <c r="E4302">
        <v>1</v>
      </c>
      <c r="F4302">
        <v>0.8</v>
      </c>
      <c r="N4302" t="s">
        <v>157</v>
      </c>
    </row>
    <row r="4303" spans="1:14" x14ac:dyDescent="0.2">
      <c r="A4303">
        <v>2427866</v>
      </c>
      <c r="B4303" s="1">
        <v>44931</v>
      </c>
      <c r="C4303" t="s">
        <v>168</v>
      </c>
      <c r="D4303" t="s">
        <v>136</v>
      </c>
      <c r="E4303">
        <v>0</v>
      </c>
      <c r="F4303">
        <v>2.5</v>
      </c>
      <c r="G4303" t="s">
        <v>168</v>
      </c>
      <c r="H4303" t="s">
        <v>10</v>
      </c>
      <c r="I4303">
        <v>75</v>
      </c>
      <c r="J4303">
        <v>1</v>
      </c>
      <c r="K4303">
        <v>90</v>
      </c>
      <c r="L4303">
        <v>0</v>
      </c>
      <c r="M4303">
        <v>0</v>
      </c>
      <c r="N4303" t="s">
        <v>157</v>
      </c>
    </row>
    <row r="4304" spans="1:14" x14ac:dyDescent="0.2">
      <c r="A4304">
        <v>2425593</v>
      </c>
      <c r="B4304" s="1">
        <v>44931</v>
      </c>
      <c r="C4304" t="s">
        <v>164</v>
      </c>
      <c r="D4304" t="s">
        <v>140</v>
      </c>
      <c r="E4304">
        <v>1</v>
      </c>
      <c r="F4304">
        <v>0.2</v>
      </c>
      <c r="N4304" t="s">
        <v>157</v>
      </c>
    </row>
    <row r="4305" spans="1:14" x14ac:dyDescent="0.2">
      <c r="A4305">
        <v>2422635</v>
      </c>
      <c r="B4305" s="1">
        <v>44930</v>
      </c>
      <c r="C4305" t="s">
        <v>236</v>
      </c>
      <c r="D4305" t="s">
        <v>141</v>
      </c>
      <c r="E4305">
        <v>0</v>
      </c>
      <c r="F4305">
        <v>5.2</v>
      </c>
      <c r="G4305" t="s">
        <v>236</v>
      </c>
      <c r="H4305" t="s">
        <v>10</v>
      </c>
      <c r="I4305">
        <v>100</v>
      </c>
      <c r="J4305">
        <v>0</v>
      </c>
      <c r="K4305">
        <v>90</v>
      </c>
      <c r="L4305">
        <v>150</v>
      </c>
      <c r="M4305">
        <v>3</v>
      </c>
      <c r="N4305" t="s">
        <v>157</v>
      </c>
    </row>
    <row r="4306" spans="1:14" x14ac:dyDescent="0.2">
      <c r="A4306">
        <v>2423444</v>
      </c>
      <c r="B4306" s="1">
        <v>44930</v>
      </c>
      <c r="C4306" t="s">
        <v>160</v>
      </c>
      <c r="D4306" t="s">
        <v>142</v>
      </c>
      <c r="E4306">
        <v>0</v>
      </c>
      <c r="F4306">
        <v>6.1</v>
      </c>
      <c r="G4306" t="s">
        <v>160</v>
      </c>
      <c r="H4306" t="s">
        <v>10</v>
      </c>
      <c r="I4306">
        <v>50</v>
      </c>
      <c r="J4306">
        <v>1</v>
      </c>
      <c r="K4306">
        <v>90</v>
      </c>
      <c r="L4306">
        <v>150</v>
      </c>
      <c r="M4306">
        <v>3</v>
      </c>
      <c r="N4306" t="s">
        <v>157</v>
      </c>
    </row>
    <row r="4307" spans="1:14" x14ac:dyDescent="0.2">
      <c r="A4307">
        <v>2422062</v>
      </c>
      <c r="B4307" s="1">
        <v>44930</v>
      </c>
      <c r="C4307" t="s">
        <v>219</v>
      </c>
      <c r="D4307" t="s">
        <v>135</v>
      </c>
      <c r="E4307">
        <v>1</v>
      </c>
      <c r="F4307">
        <v>94.6</v>
      </c>
      <c r="N4307" t="s">
        <v>157</v>
      </c>
    </row>
    <row r="4308" spans="1:14" x14ac:dyDescent="0.2">
      <c r="A4308">
        <v>2416345</v>
      </c>
      <c r="B4308" s="1">
        <v>44930</v>
      </c>
      <c r="C4308" t="s">
        <v>189</v>
      </c>
      <c r="D4308" t="s">
        <v>134</v>
      </c>
      <c r="E4308">
        <v>0</v>
      </c>
      <c r="F4308">
        <v>1.4</v>
      </c>
      <c r="N4308" t="s">
        <v>157</v>
      </c>
    </row>
    <row r="4309" spans="1:14" x14ac:dyDescent="0.2">
      <c r="A4309">
        <v>2422770</v>
      </c>
      <c r="B4309" s="1">
        <v>44930</v>
      </c>
      <c r="C4309" t="s">
        <v>180</v>
      </c>
      <c r="D4309" t="s">
        <v>152</v>
      </c>
      <c r="E4309">
        <v>1</v>
      </c>
      <c r="F4309">
        <v>0.6</v>
      </c>
      <c r="N4309" t="s">
        <v>157</v>
      </c>
    </row>
    <row r="4310" spans="1:14" x14ac:dyDescent="0.2">
      <c r="A4310">
        <v>2421248</v>
      </c>
      <c r="B4310" s="1">
        <v>44930</v>
      </c>
      <c r="C4310" t="s">
        <v>160</v>
      </c>
      <c r="D4310" t="s">
        <v>138</v>
      </c>
      <c r="E4310">
        <v>1</v>
      </c>
      <c r="F4310">
        <v>0.4</v>
      </c>
      <c r="G4310" t="s">
        <v>160</v>
      </c>
      <c r="H4310" t="s">
        <v>10</v>
      </c>
      <c r="I4310">
        <v>50</v>
      </c>
      <c r="J4310">
        <v>1</v>
      </c>
      <c r="K4310">
        <v>90</v>
      </c>
      <c r="L4310">
        <v>150</v>
      </c>
      <c r="M4310">
        <v>3</v>
      </c>
      <c r="N4310" t="s">
        <v>157</v>
      </c>
    </row>
    <row r="4311" spans="1:14" x14ac:dyDescent="0.2">
      <c r="A4311">
        <v>2423829</v>
      </c>
      <c r="B4311" s="1">
        <v>44930</v>
      </c>
      <c r="C4311" t="s">
        <v>160</v>
      </c>
      <c r="D4311" t="s">
        <v>152</v>
      </c>
      <c r="E4311">
        <v>1</v>
      </c>
      <c r="F4311">
        <v>0.8</v>
      </c>
      <c r="G4311" t="s">
        <v>160</v>
      </c>
      <c r="H4311" t="s">
        <v>10</v>
      </c>
      <c r="I4311">
        <v>50</v>
      </c>
      <c r="J4311">
        <v>1</v>
      </c>
      <c r="K4311">
        <v>90</v>
      </c>
      <c r="L4311">
        <v>150</v>
      </c>
      <c r="M4311">
        <v>3</v>
      </c>
      <c r="N4311" t="s">
        <v>157</v>
      </c>
    </row>
    <row r="4312" spans="1:14" x14ac:dyDescent="0.2">
      <c r="A4312">
        <v>2423780</v>
      </c>
      <c r="B4312" s="1">
        <v>44930</v>
      </c>
      <c r="C4312" t="s">
        <v>160</v>
      </c>
      <c r="D4312" t="s">
        <v>135</v>
      </c>
      <c r="E4312">
        <v>0</v>
      </c>
      <c r="F4312">
        <v>30.3</v>
      </c>
      <c r="G4312" t="s">
        <v>160</v>
      </c>
      <c r="H4312" t="s">
        <v>10</v>
      </c>
      <c r="I4312">
        <v>50</v>
      </c>
      <c r="J4312">
        <v>1</v>
      </c>
      <c r="K4312">
        <v>90</v>
      </c>
      <c r="L4312">
        <v>150</v>
      </c>
      <c r="M4312">
        <v>3</v>
      </c>
      <c r="N4312" t="s">
        <v>157</v>
      </c>
    </row>
    <row r="4313" spans="1:14" x14ac:dyDescent="0.2">
      <c r="A4313">
        <v>2424959</v>
      </c>
      <c r="B4313" s="1">
        <v>44930</v>
      </c>
      <c r="C4313" t="s">
        <v>172</v>
      </c>
      <c r="D4313" t="s">
        <v>149</v>
      </c>
      <c r="E4313">
        <v>0</v>
      </c>
      <c r="F4313">
        <v>7.1</v>
      </c>
      <c r="G4313" t="s">
        <v>172</v>
      </c>
      <c r="H4313" t="s">
        <v>10</v>
      </c>
      <c r="I4313">
        <v>75</v>
      </c>
      <c r="J4313">
        <v>0</v>
      </c>
      <c r="K4313">
        <v>90</v>
      </c>
      <c r="L4313">
        <v>300</v>
      </c>
      <c r="M4313">
        <v>3</v>
      </c>
      <c r="N4313" t="s">
        <v>157</v>
      </c>
    </row>
    <row r="4314" spans="1:14" x14ac:dyDescent="0.2">
      <c r="A4314">
        <v>2424297</v>
      </c>
      <c r="B4314" s="1">
        <v>44930</v>
      </c>
      <c r="C4314" t="s">
        <v>189</v>
      </c>
      <c r="D4314" t="s">
        <v>141</v>
      </c>
      <c r="E4314">
        <v>1</v>
      </c>
      <c r="F4314">
        <v>0.6</v>
      </c>
      <c r="N4314" t="s">
        <v>157</v>
      </c>
    </row>
    <row r="4315" spans="1:14" x14ac:dyDescent="0.2">
      <c r="A4315">
        <v>2425321</v>
      </c>
      <c r="B4315" s="1">
        <v>44930</v>
      </c>
      <c r="C4315" t="s">
        <v>189</v>
      </c>
      <c r="D4315" t="s">
        <v>134</v>
      </c>
      <c r="E4315">
        <v>0</v>
      </c>
      <c r="F4315">
        <v>1.1000000000000001</v>
      </c>
      <c r="N4315" t="s">
        <v>157</v>
      </c>
    </row>
    <row r="4316" spans="1:14" x14ac:dyDescent="0.2">
      <c r="A4316">
        <v>2423768</v>
      </c>
      <c r="B4316" s="1">
        <v>44930</v>
      </c>
      <c r="C4316" t="s">
        <v>172</v>
      </c>
      <c r="D4316" t="s">
        <v>132</v>
      </c>
      <c r="E4316">
        <v>1</v>
      </c>
      <c r="F4316">
        <v>1.7</v>
      </c>
      <c r="G4316" t="s">
        <v>172</v>
      </c>
      <c r="H4316" t="s">
        <v>10</v>
      </c>
      <c r="I4316">
        <v>75</v>
      </c>
      <c r="J4316">
        <v>0</v>
      </c>
      <c r="K4316">
        <v>90</v>
      </c>
      <c r="L4316">
        <v>300</v>
      </c>
      <c r="M4316">
        <v>3</v>
      </c>
      <c r="N4316" t="s">
        <v>157</v>
      </c>
    </row>
    <row r="4317" spans="1:14" x14ac:dyDescent="0.2">
      <c r="A4317">
        <v>2423296</v>
      </c>
      <c r="B4317" s="1">
        <v>44930</v>
      </c>
      <c r="C4317" t="s">
        <v>189</v>
      </c>
      <c r="D4317" t="s">
        <v>134</v>
      </c>
      <c r="E4317">
        <v>0</v>
      </c>
      <c r="F4317">
        <v>0.9</v>
      </c>
      <c r="N4317" t="s">
        <v>157</v>
      </c>
    </row>
    <row r="4318" spans="1:14" x14ac:dyDescent="0.2">
      <c r="A4318">
        <v>2421611</v>
      </c>
      <c r="B4318" s="1">
        <v>44930</v>
      </c>
      <c r="C4318" t="s">
        <v>180</v>
      </c>
      <c r="D4318" t="s">
        <v>141</v>
      </c>
      <c r="E4318">
        <v>0</v>
      </c>
      <c r="F4318">
        <v>0.7</v>
      </c>
      <c r="N4318" t="s">
        <v>157</v>
      </c>
    </row>
    <row r="4319" spans="1:14" x14ac:dyDescent="0.2">
      <c r="A4319">
        <v>2421726</v>
      </c>
      <c r="B4319" s="1">
        <v>44930</v>
      </c>
      <c r="C4319" t="s">
        <v>212</v>
      </c>
      <c r="D4319" t="s">
        <v>151</v>
      </c>
      <c r="E4319">
        <v>1</v>
      </c>
      <c r="F4319">
        <v>0.2</v>
      </c>
      <c r="G4319" t="s">
        <v>212</v>
      </c>
      <c r="H4319" t="s">
        <v>31</v>
      </c>
      <c r="I4319">
        <v>0</v>
      </c>
      <c r="J4319">
        <v>0</v>
      </c>
      <c r="K4319">
        <v>0</v>
      </c>
      <c r="L4319">
        <v>0</v>
      </c>
      <c r="M4319">
        <v>0</v>
      </c>
      <c r="N4319" t="s">
        <v>157</v>
      </c>
    </row>
    <row r="4320" spans="1:14" x14ac:dyDescent="0.2">
      <c r="A4320">
        <v>2421726</v>
      </c>
      <c r="B4320" s="1">
        <v>44930</v>
      </c>
      <c r="C4320" t="s">
        <v>212</v>
      </c>
      <c r="D4320" t="s">
        <v>151</v>
      </c>
      <c r="E4320">
        <v>1</v>
      </c>
      <c r="F4320">
        <v>0.2</v>
      </c>
      <c r="G4320" t="s">
        <v>212</v>
      </c>
      <c r="H4320" t="s">
        <v>31</v>
      </c>
      <c r="I4320">
        <v>0</v>
      </c>
      <c r="J4320">
        <v>0</v>
      </c>
      <c r="K4320">
        <v>0</v>
      </c>
      <c r="L4320">
        <v>0</v>
      </c>
      <c r="M4320">
        <v>0</v>
      </c>
      <c r="N4320" t="s">
        <v>157</v>
      </c>
    </row>
    <row r="4321" spans="1:14" x14ac:dyDescent="0.2">
      <c r="A4321">
        <v>2424395</v>
      </c>
      <c r="B4321" s="1">
        <v>44930</v>
      </c>
      <c r="C4321" t="s">
        <v>160</v>
      </c>
      <c r="D4321" t="s">
        <v>139</v>
      </c>
      <c r="E4321">
        <v>1</v>
      </c>
      <c r="F4321">
        <v>1.4</v>
      </c>
      <c r="G4321" t="s">
        <v>160</v>
      </c>
      <c r="H4321" t="s">
        <v>10</v>
      </c>
      <c r="I4321">
        <v>50</v>
      </c>
      <c r="J4321">
        <v>1</v>
      </c>
      <c r="K4321">
        <v>90</v>
      </c>
      <c r="L4321">
        <v>150</v>
      </c>
      <c r="M4321">
        <v>3</v>
      </c>
      <c r="N4321" t="s">
        <v>157</v>
      </c>
    </row>
    <row r="4322" spans="1:14" x14ac:dyDescent="0.2">
      <c r="A4322">
        <v>2423744</v>
      </c>
      <c r="B4322" s="1">
        <v>44930</v>
      </c>
      <c r="C4322" t="s">
        <v>160</v>
      </c>
      <c r="D4322" t="s">
        <v>140</v>
      </c>
      <c r="E4322">
        <v>0</v>
      </c>
      <c r="F4322">
        <v>9.6</v>
      </c>
      <c r="G4322" t="s">
        <v>160</v>
      </c>
      <c r="H4322" t="s">
        <v>10</v>
      </c>
      <c r="I4322">
        <v>50</v>
      </c>
      <c r="J4322">
        <v>1</v>
      </c>
      <c r="K4322">
        <v>90</v>
      </c>
      <c r="L4322">
        <v>150</v>
      </c>
      <c r="M4322">
        <v>3</v>
      </c>
      <c r="N4322" t="s">
        <v>157</v>
      </c>
    </row>
    <row r="4323" spans="1:14" x14ac:dyDescent="0.2">
      <c r="A4323">
        <v>2423280</v>
      </c>
      <c r="B4323" s="1">
        <v>44930</v>
      </c>
      <c r="C4323" t="s">
        <v>189</v>
      </c>
      <c r="D4323" t="s">
        <v>139</v>
      </c>
      <c r="E4323">
        <v>1</v>
      </c>
      <c r="F4323">
        <v>27.7</v>
      </c>
      <c r="N4323" t="s">
        <v>157</v>
      </c>
    </row>
    <row r="4324" spans="1:14" x14ac:dyDescent="0.2">
      <c r="A4324">
        <v>2424424</v>
      </c>
      <c r="B4324" s="1">
        <v>44930</v>
      </c>
      <c r="C4324" t="s">
        <v>174</v>
      </c>
      <c r="D4324" t="s">
        <v>136</v>
      </c>
      <c r="E4324">
        <v>0</v>
      </c>
      <c r="F4324">
        <v>15</v>
      </c>
      <c r="G4324" t="s">
        <v>174</v>
      </c>
      <c r="H4324" t="s">
        <v>10</v>
      </c>
      <c r="I4324">
        <v>75</v>
      </c>
      <c r="J4324">
        <v>1</v>
      </c>
      <c r="K4324">
        <v>90</v>
      </c>
      <c r="L4324">
        <v>0</v>
      </c>
      <c r="M4324">
        <v>0</v>
      </c>
      <c r="N4324" t="s">
        <v>157</v>
      </c>
    </row>
    <row r="4325" spans="1:14" x14ac:dyDescent="0.2">
      <c r="A4325">
        <v>2423708</v>
      </c>
      <c r="B4325" s="1">
        <v>44930</v>
      </c>
      <c r="C4325" t="s">
        <v>160</v>
      </c>
      <c r="D4325" t="s">
        <v>138</v>
      </c>
      <c r="E4325">
        <v>1</v>
      </c>
      <c r="F4325">
        <v>25.5</v>
      </c>
      <c r="G4325" t="s">
        <v>160</v>
      </c>
      <c r="H4325" t="s">
        <v>10</v>
      </c>
      <c r="I4325">
        <v>50</v>
      </c>
      <c r="J4325">
        <v>1</v>
      </c>
      <c r="K4325">
        <v>90</v>
      </c>
      <c r="L4325">
        <v>150</v>
      </c>
      <c r="M4325">
        <v>3</v>
      </c>
      <c r="N4325" t="s">
        <v>157</v>
      </c>
    </row>
    <row r="4326" spans="1:14" x14ac:dyDescent="0.2">
      <c r="A4326">
        <v>2424179</v>
      </c>
      <c r="B4326" s="1">
        <v>44930</v>
      </c>
      <c r="C4326" t="s">
        <v>210</v>
      </c>
      <c r="D4326" t="s">
        <v>152</v>
      </c>
      <c r="E4326">
        <v>1</v>
      </c>
      <c r="F4326">
        <v>0.7</v>
      </c>
      <c r="G4326" t="s">
        <v>210</v>
      </c>
      <c r="H4326" t="s">
        <v>10</v>
      </c>
      <c r="I4326">
        <v>75</v>
      </c>
      <c r="J4326">
        <v>1</v>
      </c>
      <c r="K4326">
        <v>90</v>
      </c>
      <c r="L4326">
        <v>0</v>
      </c>
      <c r="M4326">
        <v>0</v>
      </c>
      <c r="N4326" t="s">
        <v>157</v>
      </c>
    </row>
    <row r="4327" spans="1:14" x14ac:dyDescent="0.2">
      <c r="A4327">
        <v>2424179</v>
      </c>
      <c r="B4327" s="1">
        <v>44930</v>
      </c>
      <c r="C4327" t="s">
        <v>210</v>
      </c>
      <c r="D4327" t="s">
        <v>152</v>
      </c>
      <c r="E4327">
        <v>1</v>
      </c>
      <c r="F4327">
        <v>0.7</v>
      </c>
      <c r="G4327" t="s">
        <v>210</v>
      </c>
      <c r="H4327" t="s">
        <v>10</v>
      </c>
      <c r="I4327">
        <v>75</v>
      </c>
      <c r="J4327">
        <v>1</v>
      </c>
      <c r="K4327">
        <v>90</v>
      </c>
      <c r="L4327">
        <v>0</v>
      </c>
      <c r="M4327">
        <v>0</v>
      </c>
      <c r="N4327" t="s">
        <v>157</v>
      </c>
    </row>
    <row r="4328" spans="1:14" x14ac:dyDescent="0.2">
      <c r="A4328">
        <v>2423117</v>
      </c>
      <c r="B4328" s="1">
        <v>44930</v>
      </c>
      <c r="C4328" t="s">
        <v>189</v>
      </c>
      <c r="D4328" t="s">
        <v>151</v>
      </c>
      <c r="E4328">
        <v>0</v>
      </c>
      <c r="F4328">
        <v>0.8</v>
      </c>
      <c r="N4328" t="s">
        <v>157</v>
      </c>
    </row>
    <row r="4329" spans="1:14" x14ac:dyDescent="0.2">
      <c r="A4329">
        <v>2423508</v>
      </c>
      <c r="B4329" s="1">
        <v>44930</v>
      </c>
      <c r="C4329" t="s">
        <v>156</v>
      </c>
      <c r="D4329" t="s">
        <v>142</v>
      </c>
      <c r="E4329">
        <v>1</v>
      </c>
      <c r="F4329">
        <v>0</v>
      </c>
      <c r="G4329" t="s">
        <v>156</v>
      </c>
      <c r="H4329" t="s">
        <v>10</v>
      </c>
      <c r="I4329">
        <v>75</v>
      </c>
      <c r="J4329">
        <v>1</v>
      </c>
      <c r="K4329">
        <v>90</v>
      </c>
      <c r="L4329">
        <v>300</v>
      </c>
      <c r="M4329">
        <v>3</v>
      </c>
      <c r="N4329" t="s">
        <v>157</v>
      </c>
    </row>
    <row r="4330" spans="1:14" x14ac:dyDescent="0.2">
      <c r="A4330">
        <v>2420228</v>
      </c>
      <c r="B4330" s="1">
        <v>44930</v>
      </c>
      <c r="C4330" t="s">
        <v>165</v>
      </c>
      <c r="D4330" t="s">
        <v>151</v>
      </c>
      <c r="E4330">
        <v>0</v>
      </c>
      <c r="F4330">
        <v>0.8</v>
      </c>
      <c r="G4330" t="s">
        <v>165</v>
      </c>
      <c r="H4330" t="s">
        <v>10</v>
      </c>
      <c r="I4330">
        <v>75</v>
      </c>
      <c r="J4330">
        <v>0</v>
      </c>
      <c r="K4330">
        <v>0</v>
      </c>
      <c r="L4330">
        <v>0</v>
      </c>
      <c r="M4330">
        <v>0</v>
      </c>
      <c r="N4330" t="s">
        <v>157</v>
      </c>
    </row>
    <row r="4331" spans="1:14" x14ac:dyDescent="0.2">
      <c r="A4331">
        <v>2421194</v>
      </c>
      <c r="B4331" s="1">
        <v>44930</v>
      </c>
      <c r="C4331" t="s">
        <v>156</v>
      </c>
      <c r="D4331" t="s">
        <v>137</v>
      </c>
      <c r="E4331">
        <v>0</v>
      </c>
      <c r="F4331">
        <v>60.3</v>
      </c>
      <c r="G4331" t="s">
        <v>156</v>
      </c>
      <c r="H4331" t="s">
        <v>10</v>
      </c>
      <c r="I4331">
        <v>75</v>
      </c>
      <c r="J4331">
        <v>1</v>
      </c>
      <c r="K4331">
        <v>90</v>
      </c>
      <c r="L4331">
        <v>300</v>
      </c>
      <c r="M4331">
        <v>3</v>
      </c>
      <c r="N4331" t="s">
        <v>157</v>
      </c>
    </row>
    <row r="4332" spans="1:14" x14ac:dyDescent="0.2">
      <c r="A4332">
        <v>2423294</v>
      </c>
      <c r="B4332" s="1">
        <v>44930</v>
      </c>
      <c r="C4332" t="s">
        <v>164</v>
      </c>
      <c r="D4332" t="s">
        <v>139</v>
      </c>
      <c r="E4332">
        <v>1</v>
      </c>
      <c r="F4332">
        <v>0.4</v>
      </c>
      <c r="N4332" t="s">
        <v>157</v>
      </c>
    </row>
    <row r="4333" spans="1:14" x14ac:dyDescent="0.2">
      <c r="A4333">
        <v>2423514</v>
      </c>
      <c r="B4333" s="1">
        <v>44930</v>
      </c>
      <c r="C4333" t="s">
        <v>189</v>
      </c>
      <c r="D4333" t="s">
        <v>141</v>
      </c>
      <c r="E4333">
        <v>1</v>
      </c>
      <c r="F4333">
        <v>0.6</v>
      </c>
      <c r="N4333" t="s">
        <v>157</v>
      </c>
    </row>
    <row r="4334" spans="1:14" x14ac:dyDescent="0.2">
      <c r="A4334">
        <v>2424048</v>
      </c>
      <c r="B4334" s="1">
        <v>44930</v>
      </c>
      <c r="C4334" t="s">
        <v>164</v>
      </c>
      <c r="D4334" t="s">
        <v>135</v>
      </c>
      <c r="E4334">
        <v>0</v>
      </c>
      <c r="F4334">
        <v>0.9</v>
      </c>
      <c r="N4334" t="s">
        <v>157</v>
      </c>
    </row>
    <row r="4335" spans="1:14" x14ac:dyDescent="0.2">
      <c r="A4335">
        <v>2423317</v>
      </c>
      <c r="B4335" s="1">
        <v>44930</v>
      </c>
      <c r="C4335" t="s">
        <v>186</v>
      </c>
      <c r="D4335" t="s">
        <v>149</v>
      </c>
      <c r="E4335">
        <v>1</v>
      </c>
      <c r="F4335">
        <v>3.8</v>
      </c>
      <c r="G4335" t="s">
        <v>186</v>
      </c>
      <c r="H4335" t="s">
        <v>31</v>
      </c>
      <c r="I4335">
        <v>0</v>
      </c>
      <c r="J4335">
        <v>0</v>
      </c>
      <c r="K4335">
        <v>0</v>
      </c>
      <c r="L4335">
        <v>0</v>
      </c>
      <c r="M4335">
        <v>0</v>
      </c>
      <c r="N4335" t="s">
        <v>157</v>
      </c>
    </row>
    <row r="4336" spans="1:14" x14ac:dyDescent="0.2">
      <c r="A4336">
        <v>2423317</v>
      </c>
      <c r="B4336" s="1">
        <v>44930</v>
      </c>
      <c r="C4336" t="s">
        <v>186</v>
      </c>
      <c r="D4336" t="s">
        <v>149</v>
      </c>
      <c r="E4336">
        <v>1</v>
      </c>
      <c r="F4336">
        <v>3.8</v>
      </c>
      <c r="G4336" t="s">
        <v>186</v>
      </c>
      <c r="H4336" t="s">
        <v>31</v>
      </c>
      <c r="I4336">
        <v>0</v>
      </c>
      <c r="J4336">
        <v>0</v>
      </c>
      <c r="K4336">
        <v>0</v>
      </c>
      <c r="L4336">
        <v>0</v>
      </c>
      <c r="M4336">
        <v>0</v>
      </c>
      <c r="N4336" t="s">
        <v>157</v>
      </c>
    </row>
    <row r="4337" spans="1:14" x14ac:dyDescent="0.2">
      <c r="A4337">
        <v>2423784</v>
      </c>
      <c r="B4337" s="1">
        <v>44930</v>
      </c>
      <c r="C4337" t="s">
        <v>160</v>
      </c>
      <c r="D4337" t="s">
        <v>135</v>
      </c>
      <c r="E4337">
        <v>1</v>
      </c>
      <c r="F4337">
        <v>12.6</v>
      </c>
      <c r="G4337" t="s">
        <v>160</v>
      </c>
      <c r="H4337" t="s">
        <v>10</v>
      </c>
      <c r="I4337">
        <v>50</v>
      </c>
      <c r="J4337">
        <v>1</v>
      </c>
      <c r="K4337">
        <v>90</v>
      </c>
      <c r="L4337">
        <v>150</v>
      </c>
      <c r="M4337">
        <v>3</v>
      </c>
      <c r="N4337" t="s">
        <v>157</v>
      </c>
    </row>
    <row r="4338" spans="1:14" x14ac:dyDescent="0.2">
      <c r="A4338">
        <v>2422112</v>
      </c>
      <c r="B4338" s="1">
        <v>44930</v>
      </c>
      <c r="C4338" t="s">
        <v>309</v>
      </c>
      <c r="D4338" t="s">
        <v>152</v>
      </c>
      <c r="E4338">
        <v>0</v>
      </c>
      <c r="F4338">
        <v>1.1000000000000001</v>
      </c>
      <c r="N4338" t="s">
        <v>157</v>
      </c>
    </row>
    <row r="4339" spans="1:14" x14ac:dyDescent="0.2">
      <c r="A4339">
        <v>2424730</v>
      </c>
      <c r="B4339" s="1">
        <v>44930</v>
      </c>
      <c r="C4339" t="s">
        <v>172</v>
      </c>
      <c r="D4339" t="s">
        <v>139</v>
      </c>
      <c r="E4339">
        <v>1</v>
      </c>
      <c r="F4339">
        <v>10.5</v>
      </c>
      <c r="G4339" t="s">
        <v>172</v>
      </c>
      <c r="H4339" t="s">
        <v>10</v>
      </c>
      <c r="I4339">
        <v>75</v>
      </c>
      <c r="J4339">
        <v>0</v>
      </c>
      <c r="K4339">
        <v>90</v>
      </c>
      <c r="L4339">
        <v>300</v>
      </c>
      <c r="M4339">
        <v>3</v>
      </c>
      <c r="N4339" t="s">
        <v>157</v>
      </c>
    </row>
    <row r="4340" spans="1:14" x14ac:dyDescent="0.2">
      <c r="A4340">
        <v>2423634</v>
      </c>
      <c r="B4340" s="1">
        <v>44930</v>
      </c>
      <c r="C4340" t="s">
        <v>160</v>
      </c>
      <c r="D4340" t="s">
        <v>149</v>
      </c>
      <c r="E4340">
        <v>1</v>
      </c>
      <c r="F4340">
        <v>6.8</v>
      </c>
      <c r="G4340" t="s">
        <v>160</v>
      </c>
      <c r="H4340" t="s">
        <v>10</v>
      </c>
      <c r="I4340">
        <v>50</v>
      </c>
      <c r="J4340">
        <v>1</v>
      </c>
      <c r="K4340">
        <v>90</v>
      </c>
      <c r="L4340">
        <v>150</v>
      </c>
      <c r="M4340">
        <v>3</v>
      </c>
      <c r="N4340" t="s">
        <v>157</v>
      </c>
    </row>
    <row r="4341" spans="1:14" x14ac:dyDescent="0.2">
      <c r="A4341">
        <v>2424857</v>
      </c>
      <c r="B4341" s="1">
        <v>44930</v>
      </c>
      <c r="C4341" t="s">
        <v>189</v>
      </c>
      <c r="D4341" t="s">
        <v>140</v>
      </c>
      <c r="E4341">
        <v>0</v>
      </c>
      <c r="F4341">
        <v>0.6</v>
      </c>
      <c r="N4341" t="s">
        <v>157</v>
      </c>
    </row>
    <row r="4342" spans="1:14" x14ac:dyDescent="0.2">
      <c r="A4342">
        <v>2423147</v>
      </c>
      <c r="B4342" s="1">
        <v>44930</v>
      </c>
      <c r="C4342" t="s">
        <v>206</v>
      </c>
      <c r="D4342" t="s">
        <v>142</v>
      </c>
      <c r="E4342">
        <v>1</v>
      </c>
      <c r="F4342">
        <v>0.4</v>
      </c>
      <c r="G4342" t="s">
        <v>206</v>
      </c>
      <c r="H4342" t="s">
        <v>10</v>
      </c>
      <c r="I4342">
        <v>75</v>
      </c>
      <c r="J4342">
        <v>1</v>
      </c>
      <c r="K4342">
        <v>90</v>
      </c>
      <c r="L4342">
        <v>0</v>
      </c>
      <c r="M4342">
        <v>0</v>
      </c>
      <c r="N4342" t="s">
        <v>157</v>
      </c>
    </row>
    <row r="4343" spans="1:14" x14ac:dyDescent="0.2">
      <c r="A4343">
        <v>2424486</v>
      </c>
      <c r="B4343" s="1">
        <v>44930</v>
      </c>
      <c r="C4343" t="s">
        <v>162</v>
      </c>
      <c r="D4343" t="s">
        <v>141</v>
      </c>
      <c r="E4343">
        <v>1</v>
      </c>
      <c r="F4343">
        <v>60.7</v>
      </c>
      <c r="N4343" t="s">
        <v>157</v>
      </c>
    </row>
    <row r="4344" spans="1:14" x14ac:dyDescent="0.2">
      <c r="A4344">
        <v>2425294</v>
      </c>
      <c r="B4344" s="1">
        <v>44930</v>
      </c>
      <c r="C4344" t="s">
        <v>168</v>
      </c>
      <c r="D4344" t="s">
        <v>136</v>
      </c>
      <c r="E4344">
        <v>0</v>
      </c>
      <c r="F4344">
        <v>1.9</v>
      </c>
      <c r="G4344" t="s">
        <v>168</v>
      </c>
      <c r="H4344" t="s">
        <v>10</v>
      </c>
      <c r="I4344">
        <v>75</v>
      </c>
      <c r="J4344">
        <v>1</v>
      </c>
      <c r="K4344">
        <v>90</v>
      </c>
      <c r="L4344">
        <v>0</v>
      </c>
      <c r="M4344">
        <v>0</v>
      </c>
      <c r="N4344" t="s">
        <v>157</v>
      </c>
    </row>
    <row r="4345" spans="1:14" x14ac:dyDescent="0.2">
      <c r="A4345">
        <v>2424843</v>
      </c>
      <c r="B4345" s="1">
        <v>44930</v>
      </c>
      <c r="C4345" t="s">
        <v>280</v>
      </c>
      <c r="D4345" t="s">
        <v>149</v>
      </c>
      <c r="E4345">
        <v>1</v>
      </c>
      <c r="F4345">
        <v>1.1000000000000001</v>
      </c>
      <c r="N4345" t="s">
        <v>157</v>
      </c>
    </row>
    <row r="4346" spans="1:14" x14ac:dyDescent="0.2">
      <c r="A4346">
        <v>2421179</v>
      </c>
      <c r="B4346" s="1">
        <v>44930</v>
      </c>
      <c r="C4346" t="s">
        <v>172</v>
      </c>
      <c r="D4346" t="s">
        <v>141</v>
      </c>
      <c r="E4346">
        <v>1</v>
      </c>
      <c r="F4346">
        <v>10.6</v>
      </c>
      <c r="G4346" t="s">
        <v>172</v>
      </c>
      <c r="H4346" t="s">
        <v>10</v>
      </c>
      <c r="I4346">
        <v>75</v>
      </c>
      <c r="J4346">
        <v>0</v>
      </c>
      <c r="K4346">
        <v>90</v>
      </c>
      <c r="L4346">
        <v>300</v>
      </c>
      <c r="M4346">
        <v>3</v>
      </c>
      <c r="N4346" t="s">
        <v>157</v>
      </c>
    </row>
    <row r="4347" spans="1:14" x14ac:dyDescent="0.2">
      <c r="A4347">
        <v>2419752</v>
      </c>
      <c r="B4347" s="1">
        <v>44930</v>
      </c>
      <c r="C4347" t="s">
        <v>164</v>
      </c>
      <c r="D4347" t="s">
        <v>142</v>
      </c>
      <c r="E4347">
        <v>1</v>
      </c>
      <c r="F4347">
        <v>2.5</v>
      </c>
      <c r="N4347" t="s">
        <v>157</v>
      </c>
    </row>
    <row r="4348" spans="1:14" x14ac:dyDescent="0.2">
      <c r="A4348">
        <v>2420440</v>
      </c>
      <c r="B4348" s="1">
        <v>44930</v>
      </c>
      <c r="C4348" t="s">
        <v>172</v>
      </c>
      <c r="D4348" t="s">
        <v>143</v>
      </c>
      <c r="E4348">
        <v>1</v>
      </c>
      <c r="F4348">
        <v>11.1</v>
      </c>
      <c r="G4348" t="s">
        <v>172</v>
      </c>
      <c r="H4348" t="s">
        <v>10</v>
      </c>
      <c r="I4348">
        <v>75</v>
      </c>
      <c r="J4348">
        <v>0</v>
      </c>
      <c r="K4348">
        <v>90</v>
      </c>
      <c r="L4348">
        <v>300</v>
      </c>
      <c r="M4348">
        <v>3</v>
      </c>
      <c r="N4348" t="s">
        <v>157</v>
      </c>
    </row>
    <row r="4349" spans="1:14" x14ac:dyDescent="0.2">
      <c r="A4349">
        <v>2423312</v>
      </c>
      <c r="B4349" s="1">
        <v>44930</v>
      </c>
      <c r="C4349" t="s">
        <v>164</v>
      </c>
      <c r="D4349" t="s">
        <v>138</v>
      </c>
      <c r="E4349">
        <v>0</v>
      </c>
      <c r="F4349">
        <v>0.2</v>
      </c>
      <c r="N4349" t="s">
        <v>157</v>
      </c>
    </row>
    <row r="4350" spans="1:14" x14ac:dyDescent="0.2">
      <c r="A4350">
        <v>2415773</v>
      </c>
      <c r="B4350" s="1">
        <v>44930</v>
      </c>
      <c r="C4350" t="s">
        <v>164</v>
      </c>
      <c r="D4350" t="s">
        <v>134</v>
      </c>
      <c r="E4350">
        <v>0</v>
      </c>
      <c r="F4350">
        <v>12.3</v>
      </c>
      <c r="N4350" t="s">
        <v>157</v>
      </c>
    </row>
    <row r="4351" spans="1:14" x14ac:dyDescent="0.2">
      <c r="A4351">
        <v>2423912</v>
      </c>
      <c r="B4351" s="1">
        <v>44930</v>
      </c>
      <c r="C4351" t="s">
        <v>180</v>
      </c>
      <c r="D4351" t="s">
        <v>143</v>
      </c>
      <c r="E4351">
        <v>1</v>
      </c>
      <c r="F4351">
        <v>3.5</v>
      </c>
      <c r="N4351" t="s">
        <v>157</v>
      </c>
    </row>
    <row r="4352" spans="1:14" x14ac:dyDescent="0.2">
      <c r="A4352">
        <v>2424228</v>
      </c>
      <c r="B4352" s="1">
        <v>44930</v>
      </c>
      <c r="C4352" t="s">
        <v>160</v>
      </c>
      <c r="D4352" t="s">
        <v>142</v>
      </c>
      <c r="E4352">
        <v>1</v>
      </c>
      <c r="F4352">
        <v>23.7</v>
      </c>
      <c r="G4352" t="s">
        <v>160</v>
      </c>
      <c r="H4352" t="s">
        <v>10</v>
      </c>
      <c r="I4352">
        <v>50</v>
      </c>
      <c r="J4352">
        <v>1</v>
      </c>
      <c r="K4352">
        <v>90</v>
      </c>
      <c r="L4352">
        <v>150</v>
      </c>
      <c r="M4352">
        <v>3</v>
      </c>
      <c r="N4352" t="s">
        <v>157</v>
      </c>
    </row>
    <row r="4353" spans="1:14" x14ac:dyDescent="0.2">
      <c r="A4353">
        <v>2422749</v>
      </c>
      <c r="B4353" s="1">
        <v>44930</v>
      </c>
      <c r="C4353" t="s">
        <v>180</v>
      </c>
      <c r="D4353" t="s">
        <v>135</v>
      </c>
      <c r="E4353">
        <v>1</v>
      </c>
      <c r="F4353">
        <v>8.1</v>
      </c>
      <c r="N4353" t="s">
        <v>157</v>
      </c>
    </row>
    <row r="4354" spans="1:14" x14ac:dyDescent="0.2">
      <c r="A4354">
        <v>2423387</v>
      </c>
      <c r="B4354" s="1">
        <v>44930</v>
      </c>
      <c r="C4354" t="s">
        <v>161</v>
      </c>
      <c r="D4354" t="s">
        <v>132</v>
      </c>
      <c r="E4354">
        <v>1</v>
      </c>
      <c r="F4354">
        <v>3.3</v>
      </c>
      <c r="G4354" t="s">
        <v>161</v>
      </c>
      <c r="H4354" t="s">
        <v>10</v>
      </c>
      <c r="I4354">
        <v>100</v>
      </c>
      <c r="J4354">
        <v>1</v>
      </c>
      <c r="K4354">
        <v>90</v>
      </c>
      <c r="L4354">
        <v>0</v>
      </c>
      <c r="M4354">
        <v>0</v>
      </c>
      <c r="N4354" t="s">
        <v>157</v>
      </c>
    </row>
    <row r="4355" spans="1:14" x14ac:dyDescent="0.2">
      <c r="A4355">
        <v>2424971</v>
      </c>
      <c r="B4355" s="1">
        <v>44930</v>
      </c>
      <c r="C4355" t="s">
        <v>164</v>
      </c>
      <c r="D4355" t="s">
        <v>136</v>
      </c>
      <c r="E4355">
        <v>0</v>
      </c>
      <c r="F4355">
        <v>0.2</v>
      </c>
      <c r="N4355" t="s">
        <v>157</v>
      </c>
    </row>
    <row r="4356" spans="1:14" x14ac:dyDescent="0.2">
      <c r="A4356">
        <v>2423105</v>
      </c>
      <c r="B4356" s="1">
        <v>44930</v>
      </c>
      <c r="C4356" t="s">
        <v>156</v>
      </c>
      <c r="D4356" t="s">
        <v>139</v>
      </c>
      <c r="E4356">
        <v>0</v>
      </c>
      <c r="F4356">
        <v>0.4</v>
      </c>
      <c r="G4356" t="s">
        <v>156</v>
      </c>
      <c r="H4356" t="s">
        <v>10</v>
      </c>
      <c r="I4356">
        <v>75</v>
      </c>
      <c r="J4356">
        <v>1</v>
      </c>
      <c r="K4356">
        <v>90</v>
      </c>
      <c r="L4356">
        <v>300</v>
      </c>
      <c r="M4356">
        <v>3</v>
      </c>
      <c r="N4356" t="s">
        <v>157</v>
      </c>
    </row>
    <row r="4357" spans="1:14" x14ac:dyDescent="0.2">
      <c r="A4357">
        <v>2422408</v>
      </c>
      <c r="B4357" s="1">
        <v>44930</v>
      </c>
      <c r="C4357" t="s">
        <v>156</v>
      </c>
      <c r="D4357" t="s">
        <v>136</v>
      </c>
      <c r="E4357">
        <v>1</v>
      </c>
      <c r="F4357">
        <v>4</v>
      </c>
      <c r="G4357" t="s">
        <v>156</v>
      </c>
      <c r="H4357" t="s">
        <v>10</v>
      </c>
      <c r="I4357">
        <v>75</v>
      </c>
      <c r="J4357">
        <v>1</v>
      </c>
      <c r="K4357">
        <v>90</v>
      </c>
      <c r="L4357">
        <v>300</v>
      </c>
      <c r="M4357">
        <v>3</v>
      </c>
      <c r="N4357" t="s">
        <v>157</v>
      </c>
    </row>
    <row r="4358" spans="1:14" x14ac:dyDescent="0.2">
      <c r="A4358">
        <v>2422177</v>
      </c>
      <c r="B4358" s="1">
        <v>44930</v>
      </c>
      <c r="C4358" t="s">
        <v>160</v>
      </c>
      <c r="D4358" t="s">
        <v>134</v>
      </c>
      <c r="E4358">
        <v>0</v>
      </c>
      <c r="F4358">
        <v>0.8</v>
      </c>
      <c r="G4358" t="s">
        <v>160</v>
      </c>
      <c r="H4358" t="s">
        <v>10</v>
      </c>
      <c r="I4358">
        <v>50</v>
      </c>
      <c r="J4358">
        <v>1</v>
      </c>
      <c r="K4358">
        <v>90</v>
      </c>
      <c r="L4358">
        <v>150</v>
      </c>
      <c r="M4358">
        <v>3</v>
      </c>
      <c r="N4358" t="s">
        <v>157</v>
      </c>
    </row>
    <row r="4359" spans="1:14" x14ac:dyDescent="0.2">
      <c r="A4359">
        <v>2425303</v>
      </c>
      <c r="B4359" s="1">
        <v>44930</v>
      </c>
      <c r="C4359" t="s">
        <v>266</v>
      </c>
      <c r="D4359" t="s">
        <v>141</v>
      </c>
      <c r="E4359">
        <v>0</v>
      </c>
      <c r="F4359">
        <v>24.4</v>
      </c>
      <c r="N4359" t="s">
        <v>157</v>
      </c>
    </row>
    <row r="4360" spans="1:14" x14ac:dyDescent="0.2">
      <c r="A4360">
        <v>2423102</v>
      </c>
      <c r="B4360" s="1">
        <v>44930</v>
      </c>
      <c r="C4360" t="s">
        <v>180</v>
      </c>
      <c r="D4360" t="s">
        <v>139</v>
      </c>
      <c r="E4360">
        <v>1</v>
      </c>
      <c r="F4360">
        <v>0.2</v>
      </c>
      <c r="N4360" t="s">
        <v>157</v>
      </c>
    </row>
    <row r="4361" spans="1:14" x14ac:dyDescent="0.2">
      <c r="A4361">
        <v>2424387</v>
      </c>
      <c r="B4361" s="1">
        <v>44930</v>
      </c>
      <c r="C4361" t="s">
        <v>172</v>
      </c>
      <c r="D4361" t="s">
        <v>141</v>
      </c>
      <c r="E4361">
        <v>1</v>
      </c>
      <c r="F4361">
        <v>1.6</v>
      </c>
      <c r="G4361" t="s">
        <v>172</v>
      </c>
      <c r="H4361" t="s">
        <v>10</v>
      </c>
      <c r="I4361">
        <v>75</v>
      </c>
      <c r="J4361">
        <v>0</v>
      </c>
      <c r="K4361">
        <v>90</v>
      </c>
      <c r="L4361">
        <v>300</v>
      </c>
      <c r="M4361">
        <v>3</v>
      </c>
      <c r="N4361" t="s">
        <v>157</v>
      </c>
    </row>
    <row r="4362" spans="1:14" x14ac:dyDescent="0.2">
      <c r="A4362">
        <v>2424940</v>
      </c>
      <c r="B4362" s="1">
        <v>44930</v>
      </c>
      <c r="C4362" t="s">
        <v>189</v>
      </c>
      <c r="D4362" t="s">
        <v>136</v>
      </c>
      <c r="E4362">
        <v>1</v>
      </c>
      <c r="F4362">
        <v>4.5999999999999996</v>
      </c>
      <c r="N4362" t="s">
        <v>157</v>
      </c>
    </row>
    <row r="4363" spans="1:14" x14ac:dyDescent="0.2">
      <c r="A4363">
        <v>2424517</v>
      </c>
      <c r="B4363" s="1">
        <v>44930</v>
      </c>
      <c r="C4363" t="s">
        <v>164</v>
      </c>
      <c r="D4363" t="s">
        <v>152</v>
      </c>
      <c r="E4363">
        <v>0</v>
      </c>
      <c r="F4363">
        <v>0.2</v>
      </c>
      <c r="N4363" t="s">
        <v>157</v>
      </c>
    </row>
    <row r="4364" spans="1:14" x14ac:dyDescent="0.2">
      <c r="A4364">
        <v>2423201</v>
      </c>
      <c r="B4364" s="1">
        <v>44930</v>
      </c>
      <c r="C4364" t="s">
        <v>189</v>
      </c>
      <c r="D4364" t="s">
        <v>136</v>
      </c>
      <c r="E4364">
        <v>1</v>
      </c>
      <c r="F4364">
        <v>0.6</v>
      </c>
      <c r="N4364" t="s">
        <v>157</v>
      </c>
    </row>
    <row r="4365" spans="1:14" x14ac:dyDescent="0.2">
      <c r="A4365">
        <v>2424180</v>
      </c>
      <c r="B4365" s="1">
        <v>44930</v>
      </c>
      <c r="C4365" t="s">
        <v>164</v>
      </c>
      <c r="D4365" t="s">
        <v>132</v>
      </c>
      <c r="E4365">
        <v>0</v>
      </c>
      <c r="F4365">
        <v>0.2</v>
      </c>
      <c r="N4365" t="s">
        <v>157</v>
      </c>
    </row>
    <row r="4366" spans="1:14" x14ac:dyDescent="0.2">
      <c r="A4366">
        <v>2424064</v>
      </c>
      <c r="B4366" s="1">
        <v>44930</v>
      </c>
      <c r="C4366" t="s">
        <v>224</v>
      </c>
      <c r="D4366" t="s">
        <v>142</v>
      </c>
      <c r="E4366">
        <v>0</v>
      </c>
      <c r="F4366">
        <v>8</v>
      </c>
      <c r="G4366" t="s">
        <v>224</v>
      </c>
      <c r="H4366" t="s">
        <v>10</v>
      </c>
      <c r="I4366">
        <v>50</v>
      </c>
      <c r="J4366">
        <v>1</v>
      </c>
      <c r="K4366">
        <v>90</v>
      </c>
      <c r="L4366">
        <v>0</v>
      </c>
      <c r="M4366">
        <v>0</v>
      </c>
      <c r="N4366" t="s">
        <v>157</v>
      </c>
    </row>
    <row r="4367" spans="1:14" x14ac:dyDescent="0.2">
      <c r="A4367">
        <v>2421032</v>
      </c>
      <c r="B4367" s="1">
        <v>44929</v>
      </c>
      <c r="C4367" t="s">
        <v>172</v>
      </c>
      <c r="D4367" t="s">
        <v>139</v>
      </c>
      <c r="E4367">
        <v>0</v>
      </c>
      <c r="F4367">
        <v>0.2</v>
      </c>
      <c r="G4367" t="s">
        <v>172</v>
      </c>
      <c r="H4367" t="s">
        <v>10</v>
      </c>
      <c r="I4367">
        <v>75</v>
      </c>
      <c r="J4367">
        <v>0</v>
      </c>
      <c r="K4367">
        <v>90</v>
      </c>
      <c r="L4367">
        <v>300</v>
      </c>
      <c r="M4367">
        <v>3</v>
      </c>
      <c r="N4367" t="s">
        <v>157</v>
      </c>
    </row>
    <row r="4368" spans="1:14" x14ac:dyDescent="0.2">
      <c r="A4368">
        <v>2421192</v>
      </c>
      <c r="B4368" s="1">
        <v>44929</v>
      </c>
      <c r="C4368" t="s">
        <v>224</v>
      </c>
      <c r="D4368" t="s">
        <v>138</v>
      </c>
      <c r="E4368">
        <v>1</v>
      </c>
      <c r="F4368">
        <v>8.3000000000000007</v>
      </c>
      <c r="G4368" t="s">
        <v>224</v>
      </c>
      <c r="H4368" t="s">
        <v>10</v>
      </c>
      <c r="I4368">
        <v>50</v>
      </c>
      <c r="J4368">
        <v>1</v>
      </c>
      <c r="K4368">
        <v>90</v>
      </c>
      <c r="L4368">
        <v>0</v>
      </c>
      <c r="M4368">
        <v>0</v>
      </c>
      <c r="N4368" t="s">
        <v>157</v>
      </c>
    </row>
    <row r="4369" spans="1:14" x14ac:dyDescent="0.2">
      <c r="A4369">
        <v>2420618</v>
      </c>
      <c r="B4369" s="1">
        <v>44929</v>
      </c>
      <c r="C4369" t="s">
        <v>183</v>
      </c>
      <c r="D4369" t="s">
        <v>143</v>
      </c>
      <c r="E4369">
        <v>0</v>
      </c>
      <c r="F4369">
        <v>0.2</v>
      </c>
      <c r="G4369" t="s">
        <v>183</v>
      </c>
      <c r="H4369" t="s">
        <v>10</v>
      </c>
      <c r="I4369">
        <v>40</v>
      </c>
      <c r="J4369">
        <v>1</v>
      </c>
      <c r="K4369">
        <v>90</v>
      </c>
      <c r="L4369">
        <v>0</v>
      </c>
      <c r="M4369">
        <v>0</v>
      </c>
      <c r="N4369" t="s">
        <v>157</v>
      </c>
    </row>
    <row r="4370" spans="1:14" x14ac:dyDescent="0.2">
      <c r="A4370">
        <v>2421019</v>
      </c>
      <c r="B4370" s="1">
        <v>44929</v>
      </c>
      <c r="C4370" t="s">
        <v>194</v>
      </c>
      <c r="D4370" t="s">
        <v>135</v>
      </c>
      <c r="E4370">
        <v>0</v>
      </c>
      <c r="F4370">
        <v>3.5</v>
      </c>
      <c r="G4370" t="s">
        <v>194</v>
      </c>
      <c r="H4370" t="s">
        <v>10</v>
      </c>
      <c r="I4370">
        <v>50</v>
      </c>
      <c r="J4370">
        <v>1</v>
      </c>
      <c r="K4370">
        <v>90</v>
      </c>
      <c r="L4370">
        <v>0</v>
      </c>
      <c r="M4370">
        <v>0</v>
      </c>
      <c r="N4370" t="s">
        <v>157</v>
      </c>
    </row>
    <row r="4371" spans="1:14" x14ac:dyDescent="0.2">
      <c r="A4371">
        <v>2418870</v>
      </c>
      <c r="B4371" s="1">
        <v>44929</v>
      </c>
      <c r="C4371" t="s">
        <v>170</v>
      </c>
      <c r="D4371" t="s">
        <v>149</v>
      </c>
      <c r="E4371">
        <v>1</v>
      </c>
      <c r="F4371">
        <v>3.3</v>
      </c>
      <c r="G4371" t="s">
        <v>170</v>
      </c>
      <c r="H4371" t="s">
        <v>10</v>
      </c>
      <c r="I4371">
        <v>75</v>
      </c>
      <c r="J4371">
        <v>1</v>
      </c>
      <c r="K4371">
        <v>0</v>
      </c>
      <c r="L4371">
        <v>0</v>
      </c>
      <c r="M4371">
        <v>0</v>
      </c>
      <c r="N4371" t="s">
        <v>157</v>
      </c>
    </row>
    <row r="4372" spans="1:14" x14ac:dyDescent="0.2">
      <c r="A4372">
        <v>2421678</v>
      </c>
      <c r="B4372" s="1">
        <v>44929</v>
      </c>
      <c r="C4372" t="s">
        <v>168</v>
      </c>
      <c r="D4372" t="s">
        <v>132</v>
      </c>
      <c r="E4372">
        <v>0</v>
      </c>
      <c r="F4372">
        <v>3</v>
      </c>
      <c r="G4372" t="s">
        <v>168</v>
      </c>
      <c r="H4372" t="s">
        <v>10</v>
      </c>
      <c r="I4372">
        <v>75</v>
      </c>
      <c r="J4372">
        <v>1</v>
      </c>
      <c r="K4372">
        <v>90</v>
      </c>
      <c r="L4372">
        <v>0</v>
      </c>
      <c r="M4372">
        <v>0</v>
      </c>
      <c r="N4372" t="s">
        <v>157</v>
      </c>
    </row>
    <row r="4373" spans="1:14" x14ac:dyDescent="0.2">
      <c r="A4373">
        <v>2422837</v>
      </c>
      <c r="B4373" s="1">
        <v>44929</v>
      </c>
      <c r="C4373" t="s">
        <v>189</v>
      </c>
      <c r="D4373" t="s">
        <v>151</v>
      </c>
      <c r="E4373">
        <v>1</v>
      </c>
      <c r="F4373">
        <v>1.2</v>
      </c>
      <c r="N4373" t="s">
        <v>157</v>
      </c>
    </row>
    <row r="4374" spans="1:14" x14ac:dyDescent="0.2">
      <c r="A4374">
        <v>2421039</v>
      </c>
      <c r="B4374" s="1">
        <v>44929</v>
      </c>
      <c r="C4374" t="s">
        <v>168</v>
      </c>
      <c r="D4374" t="s">
        <v>137</v>
      </c>
      <c r="E4374">
        <v>0</v>
      </c>
      <c r="F4374">
        <v>0.2</v>
      </c>
      <c r="G4374" t="s">
        <v>168</v>
      </c>
      <c r="H4374" t="s">
        <v>10</v>
      </c>
      <c r="I4374">
        <v>75</v>
      </c>
      <c r="J4374">
        <v>1</v>
      </c>
      <c r="K4374">
        <v>90</v>
      </c>
      <c r="L4374">
        <v>0</v>
      </c>
      <c r="M4374">
        <v>0</v>
      </c>
      <c r="N4374" t="s">
        <v>157</v>
      </c>
    </row>
    <row r="4375" spans="1:14" x14ac:dyDescent="0.2">
      <c r="A4375">
        <v>2421319</v>
      </c>
      <c r="B4375" s="1">
        <v>44929</v>
      </c>
      <c r="C4375" t="s">
        <v>160</v>
      </c>
      <c r="D4375" t="s">
        <v>136</v>
      </c>
      <c r="E4375">
        <v>0</v>
      </c>
      <c r="F4375">
        <v>0.2</v>
      </c>
      <c r="G4375" t="s">
        <v>160</v>
      </c>
      <c r="H4375" t="s">
        <v>10</v>
      </c>
      <c r="I4375">
        <v>50</v>
      </c>
      <c r="J4375">
        <v>1</v>
      </c>
      <c r="K4375">
        <v>90</v>
      </c>
      <c r="L4375">
        <v>150</v>
      </c>
      <c r="M4375">
        <v>3</v>
      </c>
      <c r="N4375" t="s">
        <v>157</v>
      </c>
    </row>
    <row r="4376" spans="1:14" x14ac:dyDescent="0.2">
      <c r="A4376">
        <v>2421304</v>
      </c>
      <c r="B4376" s="1">
        <v>44929</v>
      </c>
      <c r="C4376" t="s">
        <v>172</v>
      </c>
      <c r="D4376" t="s">
        <v>151</v>
      </c>
      <c r="E4376">
        <v>0</v>
      </c>
      <c r="F4376">
        <v>4</v>
      </c>
      <c r="G4376" t="s">
        <v>172</v>
      </c>
      <c r="H4376" t="s">
        <v>10</v>
      </c>
      <c r="I4376">
        <v>75</v>
      </c>
      <c r="J4376">
        <v>0</v>
      </c>
      <c r="K4376">
        <v>90</v>
      </c>
      <c r="L4376">
        <v>300</v>
      </c>
      <c r="M4376">
        <v>3</v>
      </c>
      <c r="N4376" t="s">
        <v>157</v>
      </c>
    </row>
    <row r="4377" spans="1:14" x14ac:dyDescent="0.2">
      <c r="A4377">
        <v>2421022</v>
      </c>
      <c r="B4377" s="1">
        <v>44929</v>
      </c>
      <c r="C4377" t="s">
        <v>189</v>
      </c>
      <c r="D4377" t="s">
        <v>135</v>
      </c>
      <c r="E4377">
        <v>0</v>
      </c>
      <c r="F4377">
        <v>0</v>
      </c>
      <c r="N4377" t="s">
        <v>157</v>
      </c>
    </row>
    <row r="4378" spans="1:14" x14ac:dyDescent="0.2">
      <c r="A4378">
        <v>2419434</v>
      </c>
      <c r="B4378" s="1">
        <v>44929</v>
      </c>
      <c r="C4378" t="s">
        <v>189</v>
      </c>
      <c r="D4378" t="s">
        <v>149</v>
      </c>
      <c r="E4378">
        <v>1</v>
      </c>
      <c r="F4378">
        <v>17.399999999999999</v>
      </c>
      <c r="N4378" t="s">
        <v>157</v>
      </c>
    </row>
    <row r="4379" spans="1:14" x14ac:dyDescent="0.2">
      <c r="A4379">
        <v>2422527</v>
      </c>
      <c r="B4379" s="1">
        <v>44929</v>
      </c>
      <c r="C4379" t="s">
        <v>172</v>
      </c>
      <c r="D4379" t="s">
        <v>152</v>
      </c>
      <c r="E4379">
        <v>1</v>
      </c>
      <c r="F4379">
        <v>83.2</v>
      </c>
      <c r="G4379" t="s">
        <v>172</v>
      </c>
      <c r="H4379" t="s">
        <v>10</v>
      </c>
      <c r="I4379">
        <v>75</v>
      </c>
      <c r="J4379">
        <v>0</v>
      </c>
      <c r="K4379">
        <v>90</v>
      </c>
      <c r="L4379">
        <v>300</v>
      </c>
      <c r="M4379">
        <v>3</v>
      </c>
      <c r="N4379" t="s">
        <v>157</v>
      </c>
    </row>
    <row r="4380" spans="1:14" x14ac:dyDescent="0.2">
      <c r="A4380">
        <v>2418167</v>
      </c>
      <c r="B4380" s="1">
        <v>44929</v>
      </c>
      <c r="C4380" t="s">
        <v>171</v>
      </c>
      <c r="D4380" t="s">
        <v>137</v>
      </c>
      <c r="E4380">
        <v>1</v>
      </c>
      <c r="F4380">
        <v>1.2</v>
      </c>
      <c r="G4380" t="s">
        <v>171</v>
      </c>
      <c r="H4380" t="s">
        <v>10</v>
      </c>
      <c r="I4380">
        <v>50</v>
      </c>
      <c r="J4380">
        <v>1</v>
      </c>
      <c r="K4380">
        <v>90</v>
      </c>
      <c r="L4380">
        <v>0</v>
      </c>
      <c r="M4380">
        <v>0</v>
      </c>
      <c r="N4380" t="s">
        <v>157</v>
      </c>
    </row>
    <row r="4381" spans="1:14" x14ac:dyDescent="0.2">
      <c r="A4381">
        <v>2421041</v>
      </c>
      <c r="B4381" s="1">
        <v>44929</v>
      </c>
      <c r="C4381" t="s">
        <v>168</v>
      </c>
      <c r="D4381" t="s">
        <v>152</v>
      </c>
      <c r="E4381">
        <v>1</v>
      </c>
      <c r="F4381">
        <v>1</v>
      </c>
      <c r="G4381" t="s">
        <v>168</v>
      </c>
      <c r="H4381" t="s">
        <v>10</v>
      </c>
      <c r="I4381">
        <v>75</v>
      </c>
      <c r="J4381">
        <v>1</v>
      </c>
      <c r="K4381">
        <v>90</v>
      </c>
      <c r="L4381">
        <v>0</v>
      </c>
      <c r="M4381">
        <v>0</v>
      </c>
      <c r="N4381" t="s">
        <v>157</v>
      </c>
    </row>
    <row r="4382" spans="1:14" x14ac:dyDescent="0.2">
      <c r="A4382">
        <v>2419080</v>
      </c>
      <c r="B4382" s="1">
        <v>44929</v>
      </c>
      <c r="C4382" t="s">
        <v>189</v>
      </c>
      <c r="D4382" t="s">
        <v>137</v>
      </c>
      <c r="E4382">
        <v>0</v>
      </c>
      <c r="F4382">
        <v>0.2</v>
      </c>
      <c r="N4382" t="s">
        <v>157</v>
      </c>
    </row>
    <row r="4383" spans="1:14" x14ac:dyDescent="0.2">
      <c r="A4383">
        <v>2420313</v>
      </c>
      <c r="B4383" s="1">
        <v>44929</v>
      </c>
      <c r="C4383" t="s">
        <v>164</v>
      </c>
      <c r="D4383" t="s">
        <v>149</v>
      </c>
      <c r="E4383">
        <v>1</v>
      </c>
      <c r="F4383">
        <v>0.4</v>
      </c>
      <c r="N4383" t="s">
        <v>157</v>
      </c>
    </row>
    <row r="4384" spans="1:14" x14ac:dyDescent="0.2">
      <c r="A4384">
        <v>2420802</v>
      </c>
      <c r="B4384" s="1">
        <v>44929</v>
      </c>
      <c r="C4384" t="s">
        <v>189</v>
      </c>
      <c r="D4384" t="s">
        <v>140</v>
      </c>
      <c r="E4384">
        <v>0</v>
      </c>
      <c r="F4384">
        <v>0.8</v>
      </c>
      <c r="N4384" t="s">
        <v>157</v>
      </c>
    </row>
    <row r="4385" spans="1:14" x14ac:dyDescent="0.2">
      <c r="A4385">
        <v>2419142</v>
      </c>
      <c r="B4385" s="1">
        <v>44929</v>
      </c>
      <c r="C4385" t="s">
        <v>189</v>
      </c>
      <c r="D4385" t="s">
        <v>132</v>
      </c>
      <c r="E4385">
        <v>1</v>
      </c>
      <c r="F4385">
        <v>3.5</v>
      </c>
      <c r="N4385" t="s">
        <v>157</v>
      </c>
    </row>
    <row r="4386" spans="1:14" x14ac:dyDescent="0.2">
      <c r="A4386">
        <v>2421499</v>
      </c>
      <c r="B4386" s="1">
        <v>44929</v>
      </c>
      <c r="C4386" t="s">
        <v>160</v>
      </c>
      <c r="D4386" t="s">
        <v>141</v>
      </c>
      <c r="E4386">
        <v>1</v>
      </c>
      <c r="F4386">
        <v>76.8</v>
      </c>
      <c r="G4386" t="s">
        <v>160</v>
      </c>
      <c r="H4386" t="s">
        <v>10</v>
      </c>
      <c r="I4386">
        <v>50</v>
      </c>
      <c r="J4386">
        <v>1</v>
      </c>
      <c r="K4386">
        <v>90</v>
      </c>
      <c r="L4386">
        <v>150</v>
      </c>
      <c r="M4386">
        <v>3</v>
      </c>
      <c r="N4386" t="s">
        <v>157</v>
      </c>
    </row>
    <row r="4387" spans="1:14" x14ac:dyDescent="0.2">
      <c r="A4387">
        <v>2422616</v>
      </c>
      <c r="B4387" s="1">
        <v>44929</v>
      </c>
      <c r="C4387" t="s">
        <v>189</v>
      </c>
      <c r="D4387" t="s">
        <v>149</v>
      </c>
      <c r="E4387">
        <v>1</v>
      </c>
      <c r="F4387">
        <v>22</v>
      </c>
      <c r="N4387" t="s">
        <v>157</v>
      </c>
    </row>
    <row r="4388" spans="1:14" x14ac:dyDescent="0.2">
      <c r="A4388">
        <v>2420048</v>
      </c>
      <c r="B4388" s="1">
        <v>44929</v>
      </c>
      <c r="C4388" t="s">
        <v>156</v>
      </c>
      <c r="D4388" t="s">
        <v>149</v>
      </c>
      <c r="E4388">
        <v>0</v>
      </c>
      <c r="F4388">
        <v>0.5</v>
      </c>
      <c r="G4388" t="s">
        <v>156</v>
      </c>
      <c r="H4388" t="s">
        <v>10</v>
      </c>
      <c r="I4388">
        <v>75</v>
      </c>
      <c r="J4388">
        <v>1</v>
      </c>
      <c r="K4388">
        <v>90</v>
      </c>
      <c r="L4388">
        <v>300</v>
      </c>
      <c r="M4388">
        <v>3</v>
      </c>
      <c r="N4388" t="s">
        <v>157</v>
      </c>
    </row>
    <row r="4389" spans="1:14" x14ac:dyDescent="0.2">
      <c r="A4389">
        <v>2422043</v>
      </c>
      <c r="B4389" s="1">
        <v>44929</v>
      </c>
      <c r="C4389" t="s">
        <v>160</v>
      </c>
      <c r="D4389" t="s">
        <v>135</v>
      </c>
      <c r="E4389">
        <v>1</v>
      </c>
      <c r="F4389">
        <v>52.2</v>
      </c>
      <c r="G4389" t="s">
        <v>160</v>
      </c>
      <c r="H4389" t="s">
        <v>10</v>
      </c>
      <c r="I4389">
        <v>50</v>
      </c>
      <c r="J4389">
        <v>1</v>
      </c>
      <c r="K4389">
        <v>90</v>
      </c>
      <c r="L4389">
        <v>150</v>
      </c>
      <c r="M4389">
        <v>3</v>
      </c>
      <c r="N4389" t="s">
        <v>157</v>
      </c>
    </row>
    <row r="4390" spans="1:14" x14ac:dyDescent="0.2">
      <c r="A4390">
        <v>2420815</v>
      </c>
      <c r="B4390" s="1">
        <v>44929</v>
      </c>
      <c r="C4390" t="s">
        <v>164</v>
      </c>
      <c r="D4390" t="s">
        <v>142</v>
      </c>
      <c r="E4390">
        <v>0</v>
      </c>
      <c r="F4390">
        <v>0.2</v>
      </c>
      <c r="N4390" t="s">
        <v>157</v>
      </c>
    </row>
    <row r="4391" spans="1:14" x14ac:dyDescent="0.2">
      <c r="A4391">
        <v>2422017</v>
      </c>
      <c r="B4391" s="1">
        <v>44929</v>
      </c>
      <c r="C4391" t="s">
        <v>222</v>
      </c>
      <c r="D4391" t="s">
        <v>149</v>
      </c>
      <c r="E4391">
        <v>0</v>
      </c>
      <c r="F4391">
        <v>13.1</v>
      </c>
      <c r="G4391" t="s">
        <v>222</v>
      </c>
      <c r="H4391" t="s">
        <v>10</v>
      </c>
      <c r="I4391">
        <v>50</v>
      </c>
      <c r="J4391">
        <v>1</v>
      </c>
      <c r="K4391">
        <v>90</v>
      </c>
      <c r="L4391">
        <v>0</v>
      </c>
      <c r="M4391">
        <v>0</v>
      </c>
      <c r="N4391" t="s">
        <v>157</v>
      </c>
    </row>
    <row r="4392" spans="1:14" x14ac:dyDescent="0.2">
      <c r="A4392">
        <v>2422276</v>
      </c>
      <c r="B4392" s="1">
        <v>44929</v>
      </c>
      <c r="C4392" t="s">
        <v>160</v>
      </c>
      <c r="D4392" t="s">
        <v>138</v>
      </c>
      <c r="E4392">
        <v>1</v>
      </c>
      <c r="F4392">
        <v>0.2</v>
      </c>
      <c r="G4392" t="s">
        <v>160</v>
      </c>
      <c r="H4392" t="s">
        <v>10</v>
      </c>
      <c r="I4392">
        <v>50</v>
      </c>
      <c r="J4392">
        <v>1</v>
      </c>
      <c r="K4392">
        <v>90</v>
      </c>
      <c r="L4392">
        <v>150</v>
      </c>
      <c r="M4392">
        <v>3</v>
      </c>
      <c r="N4392" t="s">
        <v>157</v>
      </c>
    </row>
    <row r="4393" spans="1:14" x14ac:dyDescent="0.2">
      <c r="A4393">
        <v>2421759</v>
      </c>
      <c r="B4393" s="1">
        <v>44929</v>
      </c>
      <c r="C4393" t="s">
        <v>168</v>
      </c>
      <c r="D4393" t="s">
        <v>139</v>
      </c>
      <c r="E4393">
        <v>0</v>
      </c>
      <c r="F4393">
        <v>0.7</v>
      </c>
      <c r="G4393" t="s">
        <v>168</v>
      </c>
      <c r="H4393" t="s">
        <v>10</v>
      </c>
      <c r="I4393">
        <v>75</v>
      </c>
      <c r="J4393">
        <v>1</v>
      </c>
      <c r="K4393">
        <v>90</v>
      </c>
      <c r="L4393">
        <v>0</v>
      </c>
      <c r="M4393">
        <v>0</v>
      </c>
      <c r="N4393" t="s">
        <v>157</v>
      </c>
    </row>
    <row r="4394" spans="1:14" x14ac:dyDescent="0.2">
      <c r="A4394">
        <v>2421950</v>
      </c>
      <c r="B4394" s="1">
        <v>44929</v>
      </c>
      <c r="C4394" t="s">
        <v>212</v>
      </c>
      <c r="D4394" t="s">
        <v>134</v>
      </c>
      <c r="E4394">
        <v>0</v>
      </c>
      <c r="F4394">
        <v>0.8</v>
      </c>
      <c r="G4394" t="s">
        <v>212</v>
      </c>
      <c r="H4394" t="s">
        <v>31</v>
      </c>
      <c r="I4394">
        <v>0</v>
      </c>
      <c r="J4394">
        <v>0</v>
      </c>
      <c r="K4394">
        <v>0</v>
      </c>
      <c r="L4394">
        <v>0</v>
      </c>
      <c r="M4394">
        <v>0</v>
      </c>
      <c r="N4394" t="s">
        <v>157</v>
      </c>
    </row>
    <row r="4395" spans="1:14" x14ac:dyDescent="0.2">
      <c r="A4395">
        <v>2421950</v>
      </c>
      <c r="B4395" s="1">
        <v>44929</v>
      </c>
      <c r="C4395" t="s">
        <v>212</v>
      </c>
      <c r="D4395" t="s">
        <v>134</v>
      </c>
      <c r="E4395">
        <v>0</v>
      </c>
      <c r="F4395">
        <v>0.8</v>
      </c>
      <c r="G4395" t="s">
        <v>212</v>
      </c>
      <c r="H4395" t="s">
        <v>31</v>
      </c>
      <c r="I4395">
        <v>0</v>
      </c>
      <c r="J4395">
        <v>0</v>
      </c>
      <c r="K4395">
        <v>0</v>
      </c>
      <c r="L4395">
        <v>0</v>
      </c>
      <c r="M4395">
        <v>0</v>
      </c>
      <c r="N4395" t="s">
        <v>157</v>
      </c>
    </row>
    <row r="4396" spans="1:14" x14ac:dyDescent="0.2">
      <c r="A4396">
        <v>2422060</v>
      </c>
      <c r="B4396" s="1">
        <v>44929</v>
      </c>
      <c r="C4396" t="s">
        <v>172</v>
      </c>
      <c r="D4396" t="s">
        <v>152</v>
      </c>
      <c r="E4396">
        <v>0</v>
      </c>
      <c r="F4396">
        <v>101</v>
      </c>
      <c r="G4396" t="s">
        <v>172</v>
      </c>
      <c r="H4396" t="s">
        <v>10</v>
      </c>
      <c r="I4396">
        <v>75</v>
      </c>
      <c r="J4396">
        <v>0</v>
      </c>
      <c r="K4396">
        <v>90</v>
      </c>
      <c r="L4396">
        <v>300</v>
      </c>
      <c r="M4396">
        <v>3</v>
      </c>
      <c r="N4396" t="s">
        <v>157</v>
      </c>
    </row>
    <row r="4397" spans="1:14" x14ac:dyDescent="0.2">
      <c r="A4397">
        <v>2421006</v>
      </c>
      <c r="B4397" s="1">
        <v>44929</v>
      </c>
      <c r="C4397" t="s">
        <v>161</v>
      </c>
      <c r="D4397" t="s">
        <v>135</v>
      </c>
      <c r="E4397">
        <v>0</v>
      </c>
      <c r="F4397">
        <v>5.3</v>
      </c>
      <c r="G4397" t="s">
        <v>161</v>
      </c>
      <c r="H4397" t="s">
        <v>10</v>
      </c>
      <c r="I4397">
        <v>100</v>
      </c>
      <c r="J4397">
        <v>1</v>
      </c>
      <c r="K4397">
        <v>90</v>
      </c>
      <c r="L4397">
        <v>0</v>
      </c>
      <c r="M4397">
        <v>0</v>
      </c>
      <c r="N4397" t="s">
        <v>157</v>
      </c>
    </row>
    <row r="4398" spans="1:14" x14ac:dyDescent="0.2">
      <c r="A4398">
        <v>2420979</v>
      </c>
      <c r="B4398" s="1">
        <v>44929</v>
      </c>
      <c r="C4398" t="s">
        <v>166</v>
      </c>
      <c r="D4398" t="s">
        <v>141</v>
      </c>
      <c r="E4398">
        <v>0</v>
      </c>
      <c r="F4398">
        <v>1.2</v>
      </c>
      <c r="G4398" t="s">
        <v>166</v>
      </c>
      <c r="H4398" t="s">
        <v>10</v>
      </c>
      <c r="I4398">
        <v>75</v>
      </c>
      <c r="J4398">
        <v>1</v>
      </c>
      <c r="K4398">
        <v>90</v>
      </c>
      <c r="L4398">
        <v>0</v>
      </c>
      <c r="M4398">
        <v>0</v>
      </c>
      <c r="N4398" t="s">
        <v>157</v>
      </c>
    </row>
    <row r="4399" spans="1:14" x14ac:dyDescent="0.2">
      <c r="A4399">
        <v>2421437</v>
      </c>
      <c r="B4399" s="1">
        <v>44929</v>
      </c>
      <c r="C4399" t="s">
        <v>161</v>
      </c>
      <c r="D4399" t="s">
        <v>137</v>
      </c>
      <c r="E4399">
        <v>0</v>
      </c>
      <c r="F4399">
        <v>9.3000000000000007</v>
      </c>
      <c r="G4399" t="s">
        <v>161</v>
      </c>
      <c r="H4399" t="s">
        <v>10</v>
      </c>
      <c r="I4399">
        <v>100</v>
      </c>
      <c r="J4399">
        <v>1</v>
      </c>
      <c r="K4399">
        <v>90</v>
      </c>
      <c r="L4399">
        <v>0</v>
      </c>
      <c r="M4399">
        <v>0</v>
      </c>
      <c r="N4399" t="s">
        <v>157</v>
      </c>
    </row>
    <row r="4400" spans="1:14" x14ac:dyDescent="0.2">
      <c r="A4400">
        <v>2418998</v>
      </c>
      <c r="B4400" s="1">
        <v>44929</v>
      </c>
      <c r="C4400" t="s">
        <v>189</v>
      </c>
      <c r="D4400" t="s">
        <v>137</v>
      </c>
      <c r="E4400">
        <v>0</v>
      </c>
      <c r="F4400">
        <v>0.6</v>
      </c>
      <c r="N4400" t="s">
        <v>157</v>
      </c>
    </row>
    <row r="4401" spans="1:14" x14ac:dyDescent="0.2">
      <c r="A4401">
        <v>2422238</v>
      </c>
      <c r="B4401" s="1">
        <v>44929</v>
      </c>
      <c r="C4401" t="s">
        <v>172</v>
      </c>
      <c r="D4401" t="s">
        <v>134</v>
      </c>
      <c r="E4401">
        <v>1</v>
      </c>
      <c r="F4401">
        <v>0.4</v>
      </c>
      <c r="G4401" t="s">
        <v>172</v>
      </c>
      <c r="H4401" t="s">
        <v>10</v>
      </c>
      <c r="I4401">
        <v>75</v>
      </c>
      <c r="J4401">
        <v>0</v>
      </c>
      <c r="K4401">
        <v>90</v>
      </c>
      <c r="L4401">
        <v>300</v>
      </c>
      <c r="M4401">
        <v>3</v>
      </c>
      <c r="N4401" t="s">
        <v>157</v>
      </c>
    </row>
    <row r="4402" spans="1:14" x14ac:dyDescent="0.2">
      <c r="A4402">
        <v>2421238</v>
      </c>
      <c r="B4402" s="1">
        <v>44929</v>
      </c>
      <c r="C4402" t="s">
        <v>156</v>
      </c>
      <c r="D4402" t="s">
        <v>152</v>
      </c>
      <c r="E4402">
        <v>0</v>
      </c>
      <c r="F4402">
        <v>6.4</v>
      </c>
      <c r="G4402" t="s">
        <v>156</v>
      </c>
      <c r="H4402" t="s">
        <v>10</v>
      </c>
      <c r="I4402">
        <v>75</v>
      </c>
      <c r="J4402">
        <v>1</v>
      </c>
      <c r="K4402">
        <v>90</v>
      </c>
      <c r="L4402">
        <v>300</v>
      </c>
      <c r="M4402">
        <v>3</v>
      </c>
      <c r="N4402" t="s">
        <v>157</v>
      </c>
    </row>
    <row r="4403" spans="1:14" x14ac:dyDescent="0.2">
      <c r="A4403">
        <v>2420045</v>
      </c>
      <c r="B4403" s="1">
        <v>44929</v>
      </c>
      <c r="C4403" t="s">
        <v>159</v>
      </c>
      <c r="D4403" t="s">
        <v>152</v>
      </c>
      <c r="E4403">
        <v>1</v>
      </c>
      <c r="F4403">
        <v>30.2</v>
      </c>
      <c r="N4403" t="s">
        <v>157</v>
      </c>
    </row>
    <row r="4404" spans="1:14" x14ac:dyDescent="0.2">
      <c r="A4404">
        <v>2420795</v>
      </c>
      <c r="B4404" s="1">
        <v>44929</v>
      </c>
      <c r="C4404" t="s">
        <v>172</v>
      </c>
      <c r="D4404" t="s">
        <v>149</v>
      </c>
      <c r="E4404">
        <v>1</v>
      </c>
      <c r="F4404">
        <v>0.5</v>
      </c>
      <c r="G4404" t="s">
        <v>172</v>
      </c>
      <c r="H4404" t="s">
        <v>10</v>
      </c>
      <c r="I4404">
        <v>75</v>
      </c>
      <c r="J4404">
        <v>0</v>
      </c>
      <c r="K4404">
        <v>90</v>
      </c>
      <c r="L4404">
        <v>300</v>
      </c>
      <c r="M4404">
        <v>3</v>
      </c>
      <c r="N4404" t="s">
        <v>157</v>
      </c>
    </row>
    <row r="4405" spans="1:14" x14ac:dyDescent="0.2">
      <c r="A4405">
        <v>2421706</v>
      </c>
      <c r="B4405" s="1">
        <v>44929</v>
      </c>
      <c r="C4405" t="s">
        <v>160</v>
      </c>
      <c r="D4405" t="s">
        <v>138</v>
      </c>
      <c r="E4405">
        <v>1</v>
      </c>
      <c r="F4405">
        <v>6.1</v>
      </c>
      <c r="G4405" t="s">
        <v>160</v>
      </c>
      <c r="H4405" t="s">
        <v>10</v>
      </c>
      <c r="I4405">
        <v>50</v>
      </c>
      <c r="J4405">
        <v>1</v>
      </c>
      <c r="K4405">
        <v>90</v>
      </c>
      <c r="L4405">
        <v>150</v>
      </c>
      <c r="M4405">
        <v>3</v>
      </c>
      <c r="N4405" t="s">
        <v>157</v>
      </c>
    </row>
    <row r="4406" spans="1:14" x14ac:dyDescent="0.2">
      <c r="A4406">
        <v>2421051</v>
      </c>
      <c r="B4406" s="1">
        <v>44929</v>
      </c>
      <c r="C4406" t="s">
        <v>172</v>
      </c>
      <c r="D4406" t="s">
        <v>135</v>
      </c>
      <c r="E4406">
        <v>0</v>
      </c>
      <c r="F4406">
        <v>0.2</v>
      </c>
      <c r="G4406" t="s">
        <v>172</v>
      </c>
      <c r="H4406" t="s">
        <v>10</v>
      </c>
      <c r="I4406">
        <v>75</v>
      </c>
      <c r="J4406">
        <v>0</v>
      </c>
      <c r="K4406">
        <v>90</v>
      </c>
      <c r="L4406">
        <v>300</v>
      </c>
      <c r="M4406">
        <v>3</v>
      </c>
      <c r="N4406" t="s">
        <v>157</v>
      </c>
    </row>
    <row r="4407" spans="1:14" x14ac:dyDescent="0.2">
      <c r="A4407">
        <v>2419099</v>
      </c>
      <c r="B4407" s="1">
        <v>44929</v>
      </c>
      <c r="C4407" t="s">
        <v>164</v>
      </c>
      <c r="D4407" t="s">
        <v>135</v>
      </c>
      <c r="E4407">
        <v>1</v>
      </c>
      <c r="F4407">
        <v>0.2</v>
      </c>
      <c r="N4407" t="s">
        <v>157</v>
      </c>
    </row>
    <row r="4408" spans="1:14" x14ac:dyDescent="0.2">
      <c r="A4408">
        <v>2421616</v>
      </c>
      <c r="B4408" s="1">
        <v>44929</v>
      </c>
      <c r="C4408" t="s">
        <v>170</v>
      </c>
      <c r="D4408" t="s">
        <v>142</v>
      </c>
      <c r="E4408">
        <v>0</v>
      </c>
      <c r="F4408">
        <v>0.2</v>
      </c>
      <c r="G4408" t="s">
        <v>170</v>
      </c>
      <c r="H4408" t="s">
        <v>10</v>
      </c>
      <c r="I4408">
        <v>75</v>
      </c>
      <c r="J4408">
        <v>1</v>
      </c>
      <c r="K4408">
        <v>0</v>
      </c>
      <c r="L4408">
        <v>0</v>
      </c>
      <c r="M4408">
        <v>0</v>
      </c>
      <c r="N4408" t="s">
        <v>157</v>
      </c>
    </row>
    <row r="4409" spans="1:14" x14ac:dyDescent="0.2">
      <c r="A4409">
        <v>2422033</v>
      </c>
      <c r="B4409" s="1">
        <v>44929</v>
      </c>
      <c r="C4409" t="s">
        <v>156</v>
      </c>
      <c r="D4409" t="s">
        <v>149</v>
      </c>
      <c r="E4409">
        <v>1</v>
      </c>
      <c r="F4409">
        <v>6</v>
      </c>
      <c r="G4409" t="s">
        <v>156</v>
      </c>
      <c r="H4409" t="s">
        <v>10</v>
      </c>
      <c r="I4409">
        <v>75</v>
      </c>
      <c r="J4409">
        <v>1</v>
      </c>
      <c r="K4409">
        <v>90</v>
      </c>
      <c r="L4409">
        <v>300</v>
      </c>
      <c r="M4409">
        <v>3</v>
      </c>
      <c r="N4409" t="s">
        <v>157</v>
      </c>
    </row>
    <row r="4410" spans="1:14" x14ac:dyDescent="0.2">
      <c r="A4410">
        <v>2421782</v>
      </c>
      <c r="B4410" s="1">
        <v>44929</v>
      </c>
      <c r="C4410" t="s">
        <v>161</v>
      </c>
      <c r="D4410" t="s">
        <v>143</v>
      </c>
      <c r="E4410">
        <v>0</v>
      </c>
      <c r="F4410">
        <v>0.3</v>
      </c>
      <c r="G4410" t="s">
        <v>161</v>
      </c>
      <c r="H4410" t="s">
        <v>10</v>
      </c>
      <c r="I4410">
        <v>100</v>
      </c>
      <c r="J4410">
        <v>1</v>
      </c>
      <c r="K4410">
        <v>90</v>
      </c>
      <c r="L4410">
        <v>0</v>
      </c>
      <c r="M4410">
        <v>0</v>
      </c>
      <c r="N4410" t="s">
        <v>157</v>
      </c>
    </row>
    <row r="4411" spans="1:14" x14ac:dyDescent="0.2">
      <c r="A4411">
        <v>2419206</v>
      </c>
      <c r="B4411" s="1">
        <v>44929</v>
      </c>
      <c r="C4411" t="s">
        <v>189</v>
      </c>
      <c r="D4411" t="s">
        <v>138</v>
      </c>
      <c r="E4411">
        <v>0</v>
      </c>
      <c r="F4411">
        <v>0.4</v>
      </c>
      <c r="N4411" t="s">
        <v>157</v>
      </c>
    </row>
    <row r="4412" spans="1:14" x14ac:dyDescent="0.2">
      <c r="A4412">
        <v>2422744</v>
      </c>
      <c r="B4412" s="1">
        <v>44929</v>
      </c>
      <c r="C4412" t="s">
        <v>172</v>
      </c>
      <c r="D4412" t="s">
        <v>140</v>
      </c>
      <c r="E4412">
        <v>0</v>
      </c>
      <c r="F4412">
        <v>15</v>
      </c>
      <c r="G4412" t="s">
        <v>172</v>
      </c>
      <c r="H4412" t="s">
        <v>10</v>
      </c>
      <c r="I4412">
        <v>75</v>
      </c>
      <c r="J4412">
        <v>0</v>
      </c>
      <c r="K4412">
        <v>90</v>
      </c>
      <c r="L4412">
        <v>300</v>
      </c>
      <c r="M4412">
        <v>3</v>
      </c>
      <c r="N4412" t="s">
        <v>157</v>
      </c>
    </row>
    <row r="4413" spans="1:14" x14ac:dyDescent="0.2">
      <c r="A4413">
        <v>2421767</v>
      </c>
      <c r="B4413" s="1">
        <v>44929</v>
      </c>
      <c r="C4413" t="s">
        <v>172</v>
      </c>
      <c r="D4413" t="s">
        <v>132</v>
      </c>
      <c r="E4413">
        <v>0</v>
      </c>
      <c r="F4413">
        <v>9.6</v>
      </c>
      <c r="G4413" t="s">
        <v>172</v>
      </c>
      <c r="H4413" t="s">
        <v>10</v>
      </c>
      <c r="I4413">
        <v>75</v>
      </c>
      <c r="J4413">
        <v>0</v>
      </c>
      <c r="K4413">
        <v>90</v>
      </c>
      <c r="L4413">
        <v>300</v>
      </c>
      <c r="M4413">
        <v>3</v>
      </c>
      <c r="N4413" t="s">
        <v>157</v>
      </c>
    </row>
    <row r="4414" spans="1:14" x14ac:dyDescent="0.2">
      <c r="A4414">
        <v>2421095</v>
      </c>
      <c r="B4414" s="1">
        <v>44929</v>
      </c>
      <c r="C4414" t="s">
        <v>158</v>
      </c>
      <c r="D4414" t="s">
        <v>138</v>
      </c>
      <c r="E4414">
        <v>0</v>
      </c>
      <c r="F4414">
        <v>1.1000000000000001</v>
      </c>
      <c r="N4414" t="s">
        <v>157</v>
      </c>
    </row>
    <row r="4415" spans="1:14" x14ac:dyDescent="0.2">
      <c r="A4415">
        <v>2421290</v>
      </c>
      <c r="B4415" s="1">
        <v>44929</v>
      </c>
      <c r="C4415" t="s">
        <v>189</v>
      </c>
      <c r="D4415" t="s">
        <v>132</v>
      </c>
      <c r="E4415">
        <v>0</v>
      </c>
      <c r="F4415">
        <v>5</v>
      </c>
      <c r="N4415" t="s">
        <v>157</v>
      </c>
    </row>
    <row r="4416" spans="1:14" x14ac:dyDescent="0.2">
      <c r="A4416">
        <v>2422918</v>
      </c>
      <c r="B4416" s="1">
        <v>44929</v>
      </c>
      <c r="C4416" t="s">
        <v>189</v>
      </c>
      <c r="D4416" t="s">
        <v>134</v>
      </c>
      <c r="E4416">
        <v>1</v>
      </c>
      <c r="F4416">
        <v>0.4</v>
      </c>
      <c r="N4416" t="s">
        <v>157</v>
      </c>
    </row>
    <row r="4417" spans="1:14" x14ac:dyDescent="0.2">
      <c r="A4417">
        <v>2422158</v>
      </c>
      <c r="B4417" s="1">
        <v>44929</v>
      </c>
      <c r="C4417" t="s">
        <v>227</v>
      </c>
      <c r="D4417" t="s">
        <v>143</v>
      </c>
      <c r="E4417">
        <v>0</v>
      </c>
      <c r="F4417">
        <v>14.4</v>
      </c>
      <c r="N4417" t="s">
        <v>157</v>
      </c>
    </row>
    <row r="4418" spans="1:14" x14ac:dyDescent="0.2">
      <c r="A4418">
        <v>2418143</v>
      </c>
      <c r="B4418" s="1">
        <v>44929</v>
      </c>
      <c r="C4418" t="s">
        <v>164</v>
      </c>
      <c r="D4418" t="s">
        <v>140</v>
      </c>
      <c r="E4418">
        <v>0</v>
      </c>
      <c r="F4418">
        <v>1.1000000000000001</v>
      </c>
      <c r="N4418" t="s">
        <v>157</v>
      </c>
    </row>
    <row r="4419" spans="1:14" x14ac:dyDescent="0.2">
      <c r="A4419">
        <v>2421664</v>
      </c>
      <c r="B4419" s="1">
        <v>44929</v>
      </c>
      <c r="C4419" t="s">
        <v>172</v>
      </c>
      <c r="D4419" t="s">
        <v>143</v>
      </c>
      <c r="E4419">
        <v>1</v>
      </c>
      <c r="F4419">
        <v>7.8</v>
      </c>
      <c r="G4419" t="s">
        <v>172</v>
      </c>
      <c r="H4419" t="s">
        <v>10</v>
      </c>
      <c r="I4419">
        <v>75</v>
      </c>
      <c r="J4419">
        <v>0</v>
      </c>
      <c r="K4419">
        <v>90</v>
      </c>
      <c r="L4419">
        <v>300</v>
      </c>
      <c r="M4419">
        <v>3</v>
      </c>
      <c r="N4419" t="s">
        <v>157</v>
      </c>
    </row>
    <row r="4420" spans="1:14" x14ac:dyDescent="0.2">
      <c r="A4420">
        <v>2420126</v>
      </c>
      <c r="B4420" s="1">
        <v>44929</v>
      </c>
      <c r="C4420" t="s">
        <v>189</v>
      </c>
      <c r="D4420" t="s">
        <v>151</v>
      </c>
      <c r="E4420">
        <v>1</v>
      </c>
      <c r="F4420">
        <v>3.9</v>
      </c>
      <c r="N4420" t="s">
        <v>157</v>
      </c>
    </row>
    <row r="4421" spans="1:14" x14ac:dyDescent="0.2">
      <c r="A4421">
        <v>2421217</v>
      </c>
      <c r="B4421" s="1">
        <v>44929</v>
      </c>
      <c r="C4421" t="s">
        <v>173</v>
      </c>
      <c r="D4421" t="s">
        <v>152</v>
      </c>
      <c r="E4421">
        <v>1</v>
      </c>
      <c r="F4421">
        <v>0.2</v>
      </c>
      <c r="G4421" t="s">
        <v>173</v>
      </c>
      <c r="H4421" t="s">
        <v>10</v>
      </c>
      <c r="I4421">
        <v>40</v>
      </c>
      <c r="J4421">
        <v>1</v>
      </c>
      <c r="K4421">
        <v>90</v>
      </c>
      <c r="L4421">
        <v>0</v>
      </c>
      <c r="M4421">
        <v>0</v>
      </c>
      <c r="N4421" t="s">
        <v>157</v>
      </c>
    </row>
    <row r="4422" spans="1:14" x14ac:dyDescent="0.2">
      <c r="A4422">
        <v>2421770</v>
      </c>
      <c r="B4422" s="1">
        <v>44929</v>
      </c>
      <c r="C4422" t="s">
        <v>160</v>
      </c>
      <c r="D4422" t="s">
        <v>139</v>
      </c>
      <c r="E4422">
        <v>1</v>
      </c>
      <c r="F4422">
        <v>0.4</v>
      </c>
      <c r="G4422" t="s">
        <v>160</v>
      </c>
      <c r="H4422" t="s">
        <v>10</v>
      </c>
      <c r="I4422">
        <v>50</v>
      </c>
      <c r="J4422">
        <v>1</v>
      </c>
      <c r="K4422">
        <v>90</v>
      </c>
      <c r="L4422">
        <v>150</v>
      </c>
      <c r="M4422">
        <v>3</v>
      </c>
      <c r="N4422" t="s">
        <v>157</v>
      </c>
    </row>
    <row r="4423" spans="1:14" x14ac:dyDescent="0.2">
      <c r="A4423">
        <v>2421046</v>
      </c>
      <c r="B4423" s="1">
        <v>44929</v>
      </c>
      <c r="C4423" t="s">
        <v>166</v>
      </c>
      <c r="D4423" t="s">
        <v>152</v>
      </c>
      <c r="E4423">
        <v>1</v>
      </c>
      <c r="F4423">
        <v>9.1999999999999993</v>
      </c>
      <c r="G4423" t="s">
        <v>166</v>
      </c>
      <c r="H4423" t="s">
        <v>10</v>
      </c>
      <c r="I4423">
        <v>75</v>
      </c>
      <c r="J4423">
        <v>1</v>
      </c>
      <c r="K4423">
        <v>90</v>
      </c>
      <c r="L4423">
        <v>0</v>
      </c>
      <c r="M4423">
        <v>0</v>
      </c>
      <c r="N4423" t="s">
        <v>157</v>
      </c>
    </row>
    <row r="4424" spans="1:14" x14ac:dyDescent="0.2">
      <c r="A4424">
        <v>2419545</v>
      </c>
      <c r="B4424" s="1">
        <v>44929</v>
      </c>
      <c r="C4424" t="s">
        <v>189</v>
      </c>
      <c r="D4424" t="s">
        <v>142</v>
      </c>
      <c r="E4424">
        <v>0</v>
      </c>
      <c r="F4424">
        <v>1.9</v>
      </c>
      <c r="N4424" t="s">
        <v>157</v>
      </c>
    </row>
    <row r="4425" spans="1:14" x14ac:dyDescent="0.2">
      <c r="A4425">
        <v>2422285</v>
      </c>
      <c r="B4425" s="1">
        <v>44929</v>
      </c>
      <c r="C4425" t="s">
        <v>160</v>
      </c>
      <c r="D4425" t="s">
        <v>142</v>
      </c>
      <c r="E4425">
        <v>0</v>
      </c>
      <c r="F4425">
        <v>19.899999999999999</v>
      </c>
      <c r="G4425" t="s">
        <v>160</v>
      </c>
      <c r="H4425" t="s">
        <v>10</v>
      </c>
      <c r="I4425">
        <v>50</v>
      </c>
      <c r="J4425">
        <v>1</v>
      </c>
      <c r="K4425">
        <v>90</v>
      </c>
      <c r="L4425">
        <v>150</v>
      </c>
      <c r="M4425">
        <v>3</v>
      </c>
      <c r="N4425" t="s">
        <v>157</v>
      </c>
    </row>
    <row r="4426" spans="1:14" x14ac:dyDescent="0.2">
      <c r="A4426">
        <v>2420946</v>
      </c>
      <c r="B4426" s="1">
        <v>44929</v>
      </c>
      <c r="C4426" t="s">
        <v>189</v>
      </c>
      <c r="D4426" t="s">
        <v>142</v>
      </c>
      <c r="E4426">
        <v>1</v>
      </c>
      <c r="F4426">
        <v>0.6</v>
      </c>
      <c r="N4426" t="s">
        <v>157</v>
      </c>
    </row>
    <row r="4427" spans="1:14" x14ac:dyDescent="0.2">
      <c r="A4427">
        <v>2421061</v>
      </c>
      <c r="B4427" s="1">
        <v>44929</v>
      </c>
      <c r="C4427" t="s">
        <v>158</v>
      </c>
      <c r="D4427" t="s">
        <v>134</v>
      </c>
      <c r="E4427">
        <v>1</v>
      </c>
      <c r="F4427">
        <v>23.8</v>
      </c>
      <c r="N4427" t="s">
        <v>157</v>
      </c>
    </row>
    <row r="4428" spans="1:14" x14ac:dyDescent="0.2">
      <c r="A4428">
        <v>2422391</v>
      </c>
      <c r="B4428" s="1">
        <v>44929</v>
      </c>
      <c r="C4428" t="s">
        <v>189</v>
      </c>
      <c r="D4428" t="s">
        <v>140</v>
      </c>
      <c r="E4428">
        <v>1</v>
      </c>
      <c r="F4428">
        <v>9.4</v>
      </c>
      <c r="N4428" t="s">
        <v>157</v>
      </c>
    </row>
    <row r="4429" spans="1:14" x14ac:dyDescent="0.2">
      <c r="A4429">
        <v>2420974</v>
      </c>
      <c r="B4429" s="1">
        <v>44929</v>
      </c>
      <c r="C4429" t="s">
        <v>244</v>
      </c>
      <c r="D4429" t="s">
        <v>151</v>
      </c>
      <c r="E4429">
        <v>1</v>
      </c>
      <c r="F4429">
        <v>32.9</v>
      </c>
      <c r="G4429" t="s">
        <v>244</v>
      </c>
      <c r="H4429" t="s">
        <v>31</v>
      </c>
      <c r="I4429">
        <v>0</v>
      </c>
      <c r="J4429">
        <v>0</v>
      </c>
      <c r="K4429">
        <v>0</v>
      </c>
      <c r="L4429">
        <v>0</v>
      </c>
      <c r="M4429">
        <v>0</v>
      </c>
      <c r="N4429" t="s">
        <v>157</v>
      </c>
    </row>
    <row r="4430" spans="1:14" x14ac:dyDescent="0.2">
      <c r="A4430">
        <v>2422312</v>
      </c>
      <c r="B4430" s="1">
        <v>44929</v>
      </c>
      <c r="C4430" t="s">
        <v>189</v>
      </c>
      <c r="D4430" t="s">
        <v>134</v>
      </c>
      <c r="E4430">
        <v>0</v>
      </c>
      <c r="F4430">
        <v>12.2</v>
      </c>
      <c r="N4430" t="s">
        <v>157</v>
      </c>
    </row>
    <row r="4431" spans="1:14" x14ac:dyDescent="0.2">
      <c r="A4431">
        <v>2420668</v>
      </c>
      <c r="B4431" s="1">
        <v>44929</v>
      </c>
      <c r="C4431" t="s">
        <v>189</v>
      </c>
      <c r="D4431" t="s">
        <v>132</v>
      </c>
      <c r="E4431">
        <v>0</v>
      </c>
      <c r="F4431">
        <v>6.5</v>
      </c>
      <c r="N4431" t="s">
        <v>157</v>
      </c>
    </row>
    <row r="4432" spans="1:14" x14ac:dyDescent="0.2">
      <c r="A4432">
        <v>2419658</v>
      </c>
      <c r="B4432" s="1">
        <v>44928</v>
      </c>
      <c r="C4432" t="s">
        <v>189</v>
      </c>
      <c r="D4432" t="s">
        <v>137</v>
      </c>
      <c r="E4432">
        <v>1</v>
      </c>
      <c r="F4432">
        <v>2.7</v>
      </c>
      <c r="N4432" t="s">
        <v>157</v>
      </c>
    </row>
    <row r="4433" spans="1:14" x14ac:dyDescent="0.2">
      <c r="A4433">
        <v>2419970</v>
      </c>
      <c r="B4433" s="1">
        <v>44928</v>
      </c>
      <c r="C4433" t="s">
        <v>189</v>
      </c>
      <c r="D4433" t="s">
        <v>136</v>
      </c>
      <c r="E4433">
        <v>0</v>
      </c>
      <c r="F4433">
        <v>0.4</v>
      </c>
      <c r="N4433" t="s">
        <v>157</v>
      </c>
    </row>
    <row r="4434" spans="1:14" x14ac:dyDescent="0.2">
      <c r="A4434">
        <v>2419771</v>
      </c>
      <c r="B4434" s="1">
        <v>44928</v>
      </c>
      <c r="C4434" t="s">
        <v>227</v>
      </c>
      <c r="D4434" t="s">
        <v>143</v>
      </c>
      <c r="E4434">
        <v>0</v>
      </c>
      <c r="F4434">
        <v>0.4</v>
      </c>
      <c r="N4434" t="s">
        <v>157</v>
      </c>
    </row>
    <row r="4435" spans="1:14" x14ac:dyDescent="0.2">
      <c r="A4435">
        <v>2419485</v>
      </c>
      <c r="B4435" s="1">
        <v>44928</v>
      </c>
      <c r="C4435" t="s">
        <v>189</v>
      </c>
      <c r="D4435" t="s">
        <v>151</v>
      </c>
      <c r="E4435">
        <v>0</v>
      </c>
      <c r="F4435">
        <v>0.5</v>
      </c>
      <c r="N4435" t="s">
        <v>157</v>
      </c>
    </row>
    <row r="4436" spans="1:14" x14ac:dyDescent="0.2">
      <c r="A4436">
        <v>2419282</v>
      </c>
      <c r="B4436" s="1">
        <v>44928</v>
      </c>
      <c r="C4436" t="s">
        <v>189</v>
      </c>
      <c r="D4436" t="s">
        <v>138</v>
      </c>
      <c r="E4436">
        <v>1</v>
      </c>
      <c r="F4436">
        <v>0.2</v>
      </c>
      <c r="N4436" t="s">
        <v>157</v>
      </c>
    </row>
    <row r="4437" spans="1:14" x14ac:dyDescent="0.2">
      <c r="A4437">
        <v>2418936</v>
      </c>
      <c r="B4437" s="1">
        <v>44928</v>
      </c>
      <c r="C4437" t="s">
        <v>189</v>
      </c>
      <c r="D4437" t="s">
        <v>149</v>
      </c>
      <c r="E4437">
        <v>1</v>
      </c>
      <c r="F4437">
        <v>0.4</v>
      </c>
      <c r="N4437" t="s">
        <v>157</v>
      </c>
    </row>
    <row r="4438" spans="1:14" x14ac:dyDescent="0.2">
      <c r="A4438">
        <v>2419889</v>
      </c>
      <c r="B4438" s="1">
        <v>44928</v>
      </c>
      <c r="C4438" t="s">
        <v>172</v>
      </c>
      <c r="D4438" t="s">
        <v>151</v>
      </c>
      <c r="E4438">
        <v>1</v>
      </c>
      <c r="F4438">
        <v>1</v>
      </c>
      <c r="G4438" t="s">
        <v>172</v>
      </c>
      <c r="H4438" t="s">
        <v>10</v>
      </c>
      <c r="I4438">
        <v>75</v>
      </c>
      <c r="J4438">
        <v>0</v>
      </c>
      <c r="K4438">
        <v>90</v>
      </c>
      <c r="L4438">
        <v>300</v>
      </c>
      <c r="M4438">
        <v>3</v>
      </c>
      <c r="N4438" t="s">
        <v>157</v>
      </c>
    </row>
    <row r="4439" spans="1:14" x14ac:dyDescent="0.2">
      <c r="A4439">
        <v>2419783</v>
      </c>
      <c r="B4439" s="1">
        <v>44928</v>
      </c>
      <c r="C4439" t="s">
        <v>189</v>
      </c>
      <c r="D4439" t="s">
        <v>137</v>
      </c>
      <c r="E4439">
        <v>1</v>
      </c>
      <c r="F4439">
        <v>0.2</v>
      </c>
      <c r="N4439" t="s">
        <v>157</v>
      </c>
    </row>
    <row r="4440" spans="1:14" x14ac:dyDescent="0.2">
      <c r="A4440">
        <v>2420124</v>
      </c>
      <c r="B4440" s="1">
        <v>44928</v>
      </c>
      <c r="C4440" t="s">
        <v>189</v>
      </c>
      <c r="D4440" t="s">
        <v>151</v>
      </c>
      <c r="E4440">
        <v>0</v>
      </c>
      <c r="F4440">
        <v>1.6</v>
      </c>
      <c r="N4440" t="s">
        <v>157</v>
      </c>
    </row>
    <row r="4441" spans="1:14" x14ac:dyDescent="0.2">
      <c r="A4441">
        <v>2419922</v>
      </c>
      <c r="B4441" s="1">
        <v>44928</v>
      </c>
      <c r="C4441" t="s">
        <v>164</v>
      </c>
      <c r="D4441" t="s">
        <v>142</v>
      </c>
      <c r="E4441">
        <v>1</v>
      </c>
      <c r="F4441">
        <v>0.2</v>
      </c>
      <c r="N4441" t="s">
        <v>157</v>
      </c>
    </row>
    <row r="4442" spans="1:14" x14ac:dyDescent="0.2">
      <c r="A4442">
        <v>2419738</v>
      </c>
      <c r="B4442" s="1">
        <v>44928</v>
      </c>
      <c r="C4442" t="s">
        <v>310</v>
      </c>
      <c r="D4442" t="s">
        <v>134</v>
      </c>
      <c r="E4442">
        <v>0</v>
      </c>
      <c r="F4442">
        <v>0.2</v>
      </c>
      <c r="G4442" t="s">
        <v>310</v>
      </c>
      <c r="H4442" t="s">
        <v>10</v>
      </c>
      <c r="I4442">
        <v>75</v>
      </c>
      <c r="J4442">
        <v>1</v>
      </c>
      <c r="K4442">
        <v>90</v>
      </c>
      <c r="L4442">
        <v>0</v>
      </c>
      <c r="M4442">
        <v>0</v>
      </c>
      <c r="N4442" t="s">
        <v>157</v>
      </c>
    </row>
    <row r="4443" spans="1:14" x14ac:dyDescent="0.2">
      <c r="A4443">
        <v>2419796</v>
      </c>
      <c r="B4443" s="1">
        <v>44928</v>
      </c>
      <c r="C4443" t="s">
        <v>164</v>
      </c>
      <c r="D4443" t="s">
        <v>141</v>
      </c>
      <c r="E4443">
        <v>0</v>
      </c>
      <c r="F4443">
        <v>0.2</v>
      </c>
      <c r="N4443" t="s">
        <v>157</v>
      </c>
    </row>
    <row r="4444" spans="1:14" x14ac:dyDescent="0.2">
      <c r="A4444">
        <v>2419693</v>
      </c>
      <c r="B4444" s="1">
        <v>44928</v>
      </c>
      <c r="C4444" t="s">
        <v>189</v>
      </c>
      <c r="D4444" t="s">
        <v>142</v>
      </c>
      <c r="E4444">
        <v>1</v>
      </c>
      <c r="F4444">
        <v>2</v>
      </c>
      <c r="N4444" t="s">
        <v>157</v>
      </c>
    </row>
    <row r="4445" spans="1:14" x14ac:dyDescent="0.2">
      <c r="A4445">
        <v>2419732</v>
      </c>
      <c r="B4445" s="1">
        <v>44928</v>
      </c>
      <c r="C4445" t="s">
        <v>189</v>
      </c>
      <c r="D4445" t="s">
        <v>139</v>
      </c>
      <c r="E4445">
        <v>1</v>
      </c>
      <c r="F4445">
        <v>0.2</v>
      </c>
      <c r="N4445" t="s">
        <v>157</v>
      </c>
    </row>
    <row r="4446" spans="1:14" x14ac:dyDescent="0.2">
      <c r="A4446">
        <v>2420693</v>
      </c>
      <c r="B4446" s="1">
        <v>44928</v>
      </c>
      <c r="C4446" t="s">
        <v>189</v>
      </c>
      <c r="D4446" t="s">
        <v>143</v>
      </c>
      <c r="E4446">
        <v>1</v>
      </c>
      <c r="F4446">
        <v>0.2</v>
      </c>
      <c r="N4446" t="s">
        <v>157</v>
      </c>
    </row>
    <row r="4447" spans="1:14" x14ac:dyDescent="0.2">
      <c r="A4447">
        <v>2419584</v>
      </c>
      <c r="B4447" s="1">
        <v>44928</v>
      </c>
      <c r="C4447" t="s">
        <v>189</v>
      </c>
      <c r="D4447" t="s">
        <v>141</v>
      </c>
      <c r="E4447">
        <v>0</v>
      </c>
      <c r="F4447">
        <v>2.9</v>
      </c>
      <c r="N4447" t="s">
        <v>157</v>
      </c>
    </row>
    <row r="4448" spans="1:14" x14ac:dyDescent="0.2">
      <c r="A4448">
        <v>2419129</v>
      </c>
      <c r="B4448" s="1">
        <v>44928</v>
      </c>
      <c r="C4448" t="s">
        <v>189</v>
      </c>
      <c r="D4448" t="s">
        <v>141</v>
      </c>
      <c r="E4448">
        <v>1</v>
      </c>
      <c r="F4448">
        <v>0.2</v>
      </c>
      <c r="N4448" t="s">
        <v>157</v>
      </c>
    </row>
    <row r="4449" spans="1:14" x14ac:dyDescent="0.2">
      <c r="A4449">
        <v>2420295</v>
      </c>
      <c r="B4449" s="1">
        <v>44928</v>
      </c>
      <c r="C4449" t="s">
        <v>189</v>
      </c>
      <c r="D4449" t="s">
        <v>143</v>
      </c>
      <c r="E4449">
        <v>1</v>
      </c>
      <c r="F4449">
        <v>4.2</v>
      </c>
      <c r="N4449" t="s">
        <v>157</v>
      </c>
    </row>
    <row r="4450" spans="1:14" x14ac:dyDescent="0.2">
      <c r="A4450">
        <v>2420058</v>
      </c>
      <c r="B4450" s="1">
        <v>44928</v>
      </c>
      <c r="C4450" t="s">
        <v>189</v>
      </c>
      <c r="D4450" t="s">
        <v>152</v>
      </c>
      <c r="E4450">
        <v>0</v>
      </c>
      <c r="F4450">
        <v>0.2</v>
      </c>
      <c r="N4450" t="s">
        <v>157</v>
      </c>
    </row>
    <row r="4451" spans="1:14" x14ac:dyDescent="0.2">
      <c r="A4451">
        <v>2419636</v>
      </c>
      <c r="B4451" s="1">
        <v>44928</v>
      </c>
      <c r="C4451" t="s">
        <v>189</v>
      </c>
      <c r="D4451" t="s">
        <v>137</v>
      </c>
      <c r="E4451">
        <v>0</v>
      </c>
      <c r="F4451">
        <v>5</v>
      </c>
      <c r="N4451" t="s">
        <v>157</v>
      </c>
    </row>
    <row r="4452" spans="1:14" x14ac:dyDescent="0.2">
      <c r="A4452">
        <v>2419280</v>
      </c>
      <c r="B4452" s="1">
        <v>44928</v>
      </c>
      <c r="C4452" t="s">
        <v>189</v>
      </c>
      <c r="D4452" t="s">
        <v>135</v>
      </c>
      <c r="E4452">
        <v>0</v>
      </c>
      <c r="F4452">
        <v>11.6</v>
      </c>
      <c r="N4452" t="s">
        <v>157</v>
      </c>
    </row>
    <row r="4453" spans="1:14" x14ac:dyDescent="0.2">
      <c r="A4453">
        <v>2419161</v>
      </c>
      <c r="B4453" s="1">
        <v>44928</v>
      </c>
      <c r="C4453" t="s">
        <v>189</v>
      </c>
      <c r="D4453" t="s">
        <v>140</v>
      </c>
      <c r="E4453">
        <v>0</v>
      </c>
      <c r="F4453">
        <v>0.4</v>
      </c>
      <c r="N4453" t="s">
        <v>157</v>
      </c>
    </row>
    <row r="4454" spans="1:14" x14ac:dyDescent="0.2">
      <c r="A4454">
        <v>2419229</v>
      </c>
      <c r="B4454" s="1">
        <v>44928</v>
      </c>
      <c r="C4454" t="s">
        <v>189</v>
      </c>
      <c r="D4454" t="s">
        <v>132</v>
      </c>
      <c r="E4454">
        <v>1</v>
      </c>
      <c r="F4454">
        <v>6.4</v>
      </c>
      <c r="N4454" t="s">
        <v>157</v>
      </c>
    </row>
    <row r="4455" spans="1:14" x14ac:dyDescent="0.2">
      <c r="A4455">
        <v>2420183</v>
      </c>
      <c r="B4455" s="1">
        <v>44928</v>
      </c>
      <c r="C4455" t="s">
        <v>175</v>
      </c>
      <c r="D4455" t="s">
        <v>135</v>
      </c>
      <c r="E4455">
        <v>0</v>
      </c>
      <c r="F4455">
        <v>19.399999999999999</v>
      </c>
      <c r="G4455" t="s">
        <v>175</v>
      </c>
      <c r="H4455" t="s">
        <v>10</v>
      </c>
      <c r="I4455">
        <v>75</v>
      </c>
      <c r="J4455">
        <v>1</v>
      </c>
      <c r="K4455">
        <v>90</v>
      </c>
      <c r="L4455">
        <v>0</v>
      </c>
      <c r="M4455">
        <v>0</v>
      </c>
      <c r="N4455" t="s">
        <v>157</v>
      </c>
    </row>
    <row r="4456" spans="1:14" x14ac:dyDescent="0.2">
      <c r="A4456">
        <v>2419788</v>
      </c>
      <c r="B4456" s="1">
        <v>44928</v>
      </c>
      <c r="C4456" t="s">
        <v>189</v>
      </c>
      <c r="D4456" t="s">
        <v>135</v>
      </c>
      <c r="E4456">
        <v>0</v>
      </c>
      <c r="F4456">
        <v>17.600000000000001</v>
      </c>
      <c r="N4456" t="s">
        <v>157</v>
      </c>
    </row>
    <row r="4457" spans="1:14" x14ac:dyDescent="0.2">
      <c r="A4457">
        <v>2419971</v>
      </c>
      <c r="B4457" s="1">
        <v>44928</v>
      </c>
      <c r="C4457" t="s">
        <v>189</v>
      </c>
      <c r="D4457" t="s">
        <v>136</v>
      </c>
      <c r="E4457">
        <v>1</v>
      </c>
      <c r="F4457">
        <v>0.2</v>
      </c>
      <c r="N4457" t="s">
        <v>157</v>
      </c>
    </row>
    <row r="4458" spans="1:14" x14ac:dyDescent="0.2">
      <c r="A4458">
        <v>2419356</v>
      </c>
      <c r="B4458" s="1">
        <v>44928</v>
      </c>
      <c r="C4458" t="s">
        <v>189</v>
      </c>
      <c r="D4458" t="s">
        <v>140</v>
      </c>
      <c r="E4458">
        <v>0</v>
      </c>
      <c r="F4458">
        <v>0.6</v>
      </c>
      <c r="N4458" t="s">
        <v>157</v>
      </c>
    </row>
    <row r="4459" spans="1:14" x14ac:dyDescent="0.2">
      <c r="A4459">
        <v>2419038</v>
      </c>
      <c r="B4459" s="1">
        <v>44928</v>
      </c>
      <c r="C4459" t="s">
        <v>189</v>
      </c>
      <c r="D4459" t="s">
        <v>151</v>
      </c>
      <c r="E4459">
        <v>0</v>
      </c>
      <c r="F4459">
        <v>0.6</v>
      </c>
      <c r="N4459" t="s">
        <v>157</v>
      </c>
    </row>
    <row r="4460" spans="1:14" x14ac:dyDescent="0.2">
      <c r="A4460">
        <v>2419155</v>
      </c>
      <c r="B4460" s="1">
        <v>44928</v>
      </c>
      <c r="C4460" t="s">
        <v>189</v>
      </c>
      <c r="D4460" t="s">
        <v>136</v>
      </c>
      <c r="E4460">
        <v>0</v>
      </c>
      <c r="F4460">
        <v>0.3</v>
      </c>
      <c r="N4460" t="s">
        <v>157</v>
      </c>
    </row>
    <row r="4461" spans="1:14" x14ac:dyDescent="0.2">
      <c r="A4461">
        <v>2419369</v>
      </c>
      <c r="B4461" s="1">
        <v>44928</v>
      </c>
      <c r="C4461" t="s">
        <v>189</v>
      </c>
      <c r="D4461" t="s">
        <v>151</v>
      </c>
      <c r="E4461">
        <v>0</v>
      </c>
      <c r="F4461">
        <v>1</v>
      </c>
      <c r="N4461" t="s">
        <v>157</v>
      </c>
    </row>
    <row r="4462" spans="1:14" x14ac:dyDescent="0.2">
      <c r="A4462">
        <v>2420438</v>
      </c>
      <c r="B4462" s="1">
        <v>44928</v>
      </c>
      <c r="C4462" t="s">
        <v>189</v>
      </c>
      <c r="D4462" t="s">
        <v>140</v>
      </c>
      <c r="E4462">
        <v>0</v>
      </c>
      <c r="F4462">
        <v>0.4</v>
      </c>
      <c r="N4462" t="s">
        <v>157</v>
      </c>
    </row>
    <row r="4463" spans="1:14" x14ac:dyDescent="0.2">
      <c r="A4463">
        <v>2419731</v>
      </c>
      <c r="B4463" s="1">
        <v>44928</v>
      </c>
      <c r="C4463" t="s">
        <v>189</v>
      </c>
      <c r="D4463" t="s">
        <v>138</v>
      </c>
      <c r="E4463">
        <v>1</v>
      </c>
      <c r="F4463">
        <v>26.3</v>
      </c>
      <c r="N4463" t="s">
        <v>157</v>
      </c>
    </row>
    <row r="4464" spans="1:14" x14ac:dyDescent="0.2">
      <c r="A4464">
        <v>2419806</v>
      </c>
      <c r="B4464" s="1">
        <v>44928</v>
      </c>
      <c r="C4464" t="s">
        <v>172</v>
      </c>
      <c r="D4464" t="s">
        <v>152</v>
      </c>
      <c r="E4464">
        <v>0</v>
      </c>
      <c r="F4464">
        <v>4.2</v>
      </c>
      <c r="G4464" t="s">
        <v>172</v>
      </c>
      <c r="H4464" t="s">
        <v>10</v>
      </c>
      <c r="I4464">
        <v>75</v>
      </c>
      <c r="J4464">
        <v>0</v>
      </c>
      <c r="K4464">
        <v>90</v>
      </c>
      <c r="L4464">
        <v>300</v>
      </c>
      <c r="M4464">
        <v>3</v>
      </c>
      <c r="N4464" t="s">
        <v>157</v>
      </c>
    </row>
    <row r="4465" spans="1:14" x14ac:dyDescent="0.2">
      <c r="A4465">
        <v>2420507</v>
      </c>
      <c r="B4465" s="1">
        <v>44928</v>
      </c>
      <c r="C4465" t="s">
        <v>164</v>
      </c>
      <c r="D4465" t="s">
        <v>141</v>
      </c>
      <c r="E4465">
        <v>1</v>
      </c>
      <c r="F4465">
        <v>1.6</v>
      </c>
      <c r="N4465" t="s">
        <v>157</v>
      </c>
    </row>
    <row r="4466" spans="1:14" x14ac:dyDescent="0.2">
      <c r="A4466">
        <v>2419573</v>
      </c>
      <c r="B4466" s="1">
        <v>44928</v>
      </c>
      <c r="C4466" t="s">
        <v>189</v>
      </c>
      <c r="D4466" t="s">
        <v>152</v>
      </c>
      <c r="E4466">
        <v>1</v>
      </c>
      <c r="F4466">
        <v>0.2</v>
      </c>
      <c r="N4466" t="s">
        <v>157</v>
      </c>
    </row>
    <row r="4467" spans="1:14" x14ac:dyDescent="0.2">
      <c r="A4467">
        <v>2419152</v>
      </c>
      <c r="B4467" s="1">
        <v>44928</v>
      </c>
      <c r="C4467" t="s">
        <v>189</v>
      </c>
      <c r="D4467" t="s">
        <v>141</v>
      </c>
      <c r="E4467">
        <v>1</v>
      </c>
      <c r="F4467">
        <v>0.2</v>
      </c>
      <c r="N4467" t="s">
        <v>157</v>
      </c>
    </row>
    <row r="4468" spans="1:14" x14ac:dyDescent="0.2">
      <c r="A4468">
        <v>2419990</v>
      </c>
      <c r="B4468" s="1">
        <v>44928</v>
      </c>
      <c r="C4468" t="s">
        <v>189</v>
      </c>
      <c r="D4468" t="s">
        <v>137</v>
      </c>
      <c r="E4468">
        <v>0</v>
      </c>
      <c r="F4468">
        <v>0.4</v>
      </c>
      <c r="N4468" t="s">
        <v>157</v>
      </c>
    </row>
    <row r="4469" spans="1:14" x14ac:dyDescent="0.2">
      <c r="A4469">
        <v>2419054</v>
      </c>
      <c r="B4469" s="1">
        <v>44928</v>
      </c>
      <c r="C4469" t="s">
        <v>189</v>
      </c>
      <c r="D4469" t="s">
        <v>134</v>
      </c>
      <c r="E4469">
        <v>0</v>
      </c>
      <c r="F4469">
        <v>5.6</v>
      </c>
      <c r="N4469" t="s">
        <v>157</v>
      </c>
    </row>
    <row r="4470" spans="1:14" x14ac:dyDescent="0.2">
      <c r="A4470">
        <v>2420255</v>
      </c>
      <c r="B4470" s="1">
        <v>44928</v>
      </c>
      <c r="C4470" t="s">
        <v>164</v>
      </c>
      <c r="D4470" t="s">
        <v>141</v>
      </c>
      <c r="E4470">
        <v>1</v>
      </c>
      <c r="F4470">
        <v>0.2</v>
      </c>
      <c r="N4470" t="s">
        <v>157</v>
      </c>
    </row>
    <row r="4471" spans="1:14" x14ac:dyDescent="0.2">
      <c r="A4471">
        <v>2419332</v>
      </c>
      <c r="B4471" s="1">
        <v>44928</v>
      </c>
      <c r="C4471" t="s">
        <v>189</v>
      </c>
      <c r="D4471" t="s">
        <v>134</v>
      </c>
      <c r="E4471">
        <v>1</v>
      </c>
      <c r="F4471">
        <v>0.7</v>
      </c>
      <c r="N4471" t="s">
        <v>157</v>
      </c>
    </row>
    <row r="4472" spans="1:14" x14ac:dyDescent="0.2">
      <c r="A4472">
        <v>2420209</v>
      </c>
      <c r="B4472" s="1">
        <v>44928</v>
      </c>
      <c r="C4472" t="s">
        <v>189</v>
      </c>
      <c r="D4472" t="s">
        <v>143</v>
      </c>
      <c r="E4472">
        <v>1</v>
      </c>
      <c r="F4472">
        <v>22.2</v>
      </c>
      <c r="N4472" t="s">
        <v>157</v>
      </c>
    </row>
    <row r="4473" spans="1:14" x14ac:dyDescent="0.2">
      <c r="A4473">
        <v>2419795</v>
      </c>
      <c r="B4473" s="1">
        <v>44928</v>
      </c>
      <c r="C4473" t="s">
        <v>189</v>
      </c>
      <c r="D4473" t="s">
        <v>134</v>
      </c>
      <c r="E4473">
        <v>0</v>
      </c>
      <c r="F4473">
        <v>0.6</v>
      </c>
      <c r="N4473" t="s">
        <v>157</v>
      </c>
    </row>
    <row r="4474" spans="1:14" x14ac:dyDescent="0.2">
      <c r="A4474">
        <v>2420490</v>
      </c>
      <c r="B4474" s="1">
        <v>44928</v>
      </c>
      <c r="C4474" t="s">
        <v>189</v>
      </c>
      <c r="D4474" t="s">
        <v>132</v>
      </c>
      <c r="E4474">
        <v>0</v>
      </c>
      <c r="F4474">
        <v>0.2</v>
      </c>
      <c r="N4474" t="s">
        <v>157</v>
      </c>
    </row>
    <row r="4475" spans="1:14" x14ac:dyDescent="0.2">
      <c r="A4475">
        <v>2419104</v>
      </c>
      <c r="B4475" s="1">
        <v>44928</v>
      </c>
      <c r="C4475" t="s">
        <v>189</v>
      </c>
      <c r="D4475" t="s">
        <v>151</v>
      </c>
      <c r="E4475">
        <v>0</v>
      </c>
      <c r="F4475">
        <v>0.2</v>
      </c>
      <c r="N4475" t="s">
        <v>157</v>
      </c>
    </row>
    <row r="4476" spans="1:14" x14ac:dyDescent="0.2">
      <c r="A4476">
        <v>2420324</v>
      </c>
      <c r="B4476" s="1">
        <v>44928</v>
      </c>
      <c r="C4476" t="s">
        <v>161</v>
      </c>
      <c r="D4476" t="s">
        <v>139</v>
      </c>
      <c r="E4476">
        <v>0</v>
      </c>
      <c r="F4476">
        <v>23</v>
      </c>
      <c r="G4476" t="s">
        <v>161</v>
      </c>
      <c r="H4476" t="s">
        <v>10</v>
      </c>
      <c r="I4476">
        <v>100</v>
      </c>
      <c r="J4476">
        <v>1</v>
      </c>
      <c r="K4476">
        <v>90</v>
      </c>
      <c r="L4476">
        <v>0</v>
      </c>
      <c r="M4476">
        <v>0</v>
      </c>
      <c r="N4476" t="s">
        <v>157</v>
      </c>
    </row>
    <row r="4477" spans="1:14" x14ac:dyDescent="0.2">
      <c r="A4477">
        <v>2420233</v>
      </c>
      <c r="B4477" s="1">
        <v>44928</v>
      </c>
      <c r="C4477" t="s">
        <v>172</v>
      </c>
      <c r="D4477" t="s">
        <v>140</v>
      </c>
      <c r="E4477">
        <v>1</v>
      </c>
      <c r="F4477">
        <v>0.3</v>
      </c>
      <c r="G4477" t="s">
        <v>172</v>
      </c>
      <c r="H4477" t="s">
        <v>10</v>
      </c>
      <c r="I4477">
        <v>75</v>
      </c>
      <c r="J4477">
        <v>0</v>
      </c>
      <c r="K4477">
        <v>90</v>
      </c>
      <c r="L4477">
        <v>300</v>
      </c>
      <c r="M4477">
        <v>3</v>
      </c>
      <c r="N4477" t="s">
        <v>157</v>
      </c>
    </row>
    <row r="4478" spans="1:14" x14ac:dyDescent="0.2">
      <c r="A4478">
        <v>2420043</v>
      </c>
      <c r="B4478" s="1">
        <v>44928</v>
      </c>
      <c r="C4478" t="s">
        <v>175</v>
      </c>
      <c r="D4478" t="s">
        <v>140</v>
      </c>
      <c r="E4478">
        <v>1</v>
      </c>
      <c r="F4478">
        <v>0.2</v>
      </c>
      <c r="G4478" t="s">
        <v>175</v>
      </c>
      <c r="H4478" t="s">
        <v>10</v>
      </c>
      <c r="I4478">
        <v>75</v>
      </c>
      <c r="J4478">
        <v>1</v>
      </c>
      <c r="K4478">
        <v>90</v>
      </c>
      <c r="L4478">
        <v>0</v>
      </c>
      <c r="M4478">
        <v>0</v>
      </c>
      <c r="N4478" t="s">
        <v>157</v>
      </c>
    </row>
    <row r="4479" spans="1:14" x14ac:dyDescent="0.2">
      <c r="A4479">
        <v>2419484</v>
      </c>
      <c r="B4479" s="1">
        <v>44928</v>
      </c>
      <c r="C4479" t="s">
        <v>189</v>
      </c>
      <c r="D4479" t="s">
        <v>151</v>
      </c>
      <c r="E4479">
        <v>1</v>
      </c>
      <c r="F4479">
        <v>0.4</v>
      </c>
      <c r="N4479" t="s">
        <v>157</v>
      </c>
    </row>
    <row r="4480" spans="1:14" x14ac:dyDescent="0.2">
      <c r="A4480">
        <v>2419003</v>
      </c>
      <c r="B4480" s="1">
        <v>44927</v>
      </c>
      <c r="C4480" t="s">
        <v>189</v>
      </c>
      <c r="D4480" t="s">
        <v>134</v>
      </c>
      <c r="E4480">
        <v>0</v>
      </c>
      <c r="F4480">
        <v>0.4</v>
      </c>
      <c r="N4480" t="s">
        <v>157</v>
      </c>
    </row>
    <row r="4481" spans="1:14" x14ac:dyDescent="0.2">
      <c r="A4481">
        <v>2419067</v>
      </c>
      <c r="B4481" s="1">
        <v>44927</v>
      </c>
      <c r="C4481" t="s">
        <v>189</v>
      </c>
      <c r="D4481" t="s">
        <v>140</v>
      </c>
      <c r="E4481">
        <v>0</v>
      </c>
      <c r="F4481">
        <v>0.2</v>
      </c>
      <c r="N4481" t="s">
        <v>157</v>
      </c>
    </row>
    <row r="4482" spans="1:14" x14ac:dyDescent="0.2">
      <c r="A4482">
        <v>2419193</v>
      </c>
      <c r="B4482" s="1">
        <v>44927</v>
      </c>
      <c r="C4482" t="s">
        <v>189</v>
      </c>
      <c r="D4482" t="s">
        <v>132</v>
      </c>
      <c r="E4482">
        <v>0</v>
      </c>
      <c r="F4482">
        <v>0.2</v>
      </c>
      <c r="N4482" t="s">
        <v>157</v>
      </c>
    </row>
    <row r="4483" spans="1:14" x14ac:dyDescent="0.2">
      <c r="A4483">
        <v>2418929</v>
      </c>
      <c r="B4483" s="1">
        <v>44927</v>
      </c>
      <c r="C4483" t="s">
        <v>189</v>
      </c>
      <c r="D4483" t="s">
        <v>140</v>
      </c>
      <c r="E4483">
        <v>0</v>
      </c>
      <c r="F4483">
        <v>1.6</v>
      </c>
      <c r="N4483" t="s">
        <v>157</v>
      </c>
    </row>
    <row r="4484" spans="1:14" x14ac:dyDescent="0.2">
      <c r="A4484">
        <v>2419010</v>
      </c>
      <c r="B4484" s="1">
        <v>44927</v>
      </c>
      <c r="C4484" t="s">
        <v>189</v>
      </c>
      <c r="D4484" t="s">
        <v>139</v>
      </c>
      <c r="E4484">
        <v>1</v>
      </c>
      <c r="F4484">
        <v>0.2</v>
      </c>
      <c r="N4484" t="s">
        <v>157</v>
      </c>
    </row>
    <row r="4485" spans="1:14" x14ac:dyDescent="0.2">
      <c r="A4485">
        <v>2419124</v>
      </c>
      <c r="B4485" s="1">
        <v>44927</v>
      </c>
      <c r="C4485" t="s">
        <v>189</v>
      </c>
      <c r="D4485" t="s">
        <v>135</v>
      </c>
      <c r="E4485">
        <v>0</v>
      </c>
      <c r="F4485">
        <v>2.9</v>
      </c>
      <c r="N4485" t="s">
        <v>157</v>
      </c>
    </row>
    <row r="4486" spans="1:14" x14ac:dyDescent="0.2">
      <c r="A4486">
        <v>2419157</v>
      </c>
      <c r="B4486" s="1">
        <v>44927</v>
      </c>
      <c r="C4486" t="s">
        <v>189</v>
      </c>
      <c r="D4486" t="s">
        <v>149</v>
      </c>
      <c r="E4486">
        <v>0</v>
      </c>
      <c r="F4486">
        <v>0.2</v>
      </c>
      <c r="N4486" t="s">
        <v>157</v>
      </c>
    </row>
    <row r="4487" spans="1:14" x14ac:dyDescent="0.2">
      <c r="A4487">
        <v>2419267</v>
      </c>
      <c r="B4487" s="1">
        <v>44927</v>
      </c>
      <c r="C4487" t="s">
        <v>189</v>
      </c>
      <c r="D4487" t="s">
        <v>134</v>
      </c>
      <c r="E4487">
        <v>1</v>
      </c>
      <c r="F4487">
        <v>0.4</v>
      </c>
      <c r="N4487" t="s">
        <v>157</v>
      </c>
    </row>
    <row r="4488" spans="1:14" x14ac:dyDescent="0.2">
      <c r="A4488">
        <v>2419525</v>
      </c>
      <c r="B4488" s="1">
        <v>44927</v>
      </c>
      <c r="C4488" t="s">
        <v>189</v>
      </c>
      <c r="D4488" t="s">
        <v>151</v>
      </c>
      <c r="E4488">
        <v>0</v>
      </c>
      <c r="F4488">
        <v>0.4</v>
      </c>
      <c r="N4488" t="s">
        <v>157</v>
      </c>
    </row>
    <row r="4489" spans="1:14" x14ac:dyDescent="0.2">
      <c r="A4489">
        <v>2419103</v>
      </c>
      <c r="B4489" s="1">
        <v>44927</v>
      </c>
      <c r="C4489" t="s">
        <v>189</v>
      </c>
      <c r="D4489" t="s">
        <v>135</v>
      </c>
      <c r="E4489">
        <v>1</v>
      </c>
      <c r="F4489">
        <v>0.4</v>
      </c>
      <c r="N4489" t="s">
        <v>157</v>
      </c>
    </row>
    <row r="4490" spans="1:14" x14ac:dyDescent="0.2">
      <c r="A4490">
        <v>2419060</v>
      </c>
      <c r="B4490" s="1">
        <v>44927</v>
      </c>
      <c r="C4490" t="s">
        <v>189</v>
      </c>
      <c r="D4490" t="s">
        <v>134</v>
      </c>
      <c r="E4490">
        <v>1</v>
      </c>
      <c r="F4490">
        <v>6.5</v>
      </c>
      <c r="N4490" t="s">
        <v>157</v>
      </c>
    </row>
    <row r="4491" spans="1:14" x14ac:dyDescent="0.2">
      <c r="A4491">
        <v>2419531</v>
      </c>
      <c r="B4491" s="1">
        <v>44927</v>
      </c>
      <c r="C4491" t="s">
        <v>189</v>
      </c>
      <c r="D4491" t="s">
        <v>132</v>
      </c>
      <c r="E4491">
        <v>1</v>
      </c>
      <c r="F4491">
        <v>0.7</v>
      </c>
      <c r="N4491" t="s">
        <v>157</v>
      </c>
    </row>
    <row r="4492" spans="1:14" x14ac:dyDescent="0.2">
      <c r="A4492">
        <v>2418953</v>
      </c>
      <c r="B4492" s="1">
        <v>44927</v>
      </c>
      <c r="C4492" t="s">
        <v>189</v>
      </c>
      <c r="D4492" t="s">
        <v>135</v>
      </c>
      <c r="E4492">
        <v>0</v>
      </c>
      <c r="F4492">
        <v>1.5</v>
      </c>
      <c r="N4492" t="s">
        <v>157</v>
      </c>
    </row>
    <row r="4493" spans="1:14" x14ac:dyDescent="0.2">
      <c r="A4493">
        <v>2419214</v>
      </c>
      <c r="B4493" s="1">
        <v>44927</v>
      </c>
      <c r="C4493" t="s">
        <v>156</v>
      </c>
      <c r="D4493" t="s">
        <v>140</v>
      </c>
      <c r="E4493">
        <v>1</v>
      </c>
      <c r="F4493">
        <v>0.8</v>
      </c>
      <c r="G4493" t="s">
        <v>156</v>
      </c>
      <c r="H4493" t="s">
        <v>10</v>
      </c>
      <c r="I4493">
        <v>75</v>
      </c>
      <c r="J4493">
        <v>1</v>
      </c>
      <c r="K4493">
        <v>90</v>
      </c>
      <c r="L4493">
        <v>300</v>
      </c>
      <c r="M4493">
        <v>3</v>
      </c>
      <c r="N4493" t="s">
        <v>157</v>
      </c>
    </row>
    <row r="4494" spans="1:14" x14ac:dyDescent="0.2">
      <c r="A4494">
        <v>2419418</v>
      </c>
      <c r="B4494" s="1">
        <v>44927</v>
      </c>
      <c r="C4494" t="s">
        <v>189</v>
      </c>
      <c r="D4494" t="s">
        <v>135</v>
      </c>
      <c r="E4494">
        <v>1</v>
      </c>
      <c r="F4494">
        <v>0.4</v>
      </c>
      <c r="N4494" t="s">
        <v>157</v>
      </c>
    </row>
    <row r="4495" spans="1:14" x14ac:dyDescent="0.2">
      <c r="A4495">
        <v>2419331</v>
      </c>
      <c r="B4495" s="1">
        <v>44927</v>
      </c>
      <c r="C4495" t="s">
        <v>189</v>
      </c>
      <c r="D4495" t="s">
        <v>132</v>
      </c>
      <c r="E4495">
        <v>1</v>
      </c>
      <c r="F4495">
        <v>0.4</v>
      </c>
      <c r="N4495" t="s">
        <v>157</v>
      </c>
    </row>
    <row r="4496" spans="1:14" x14ac:dyDescent="0.2">
      <c r="A4496">
        <v>2419384</v>
      </c>
      <c r="B4496" s="1">
        <v>44927</v>
      </c>
      <c r="C4496" t="s">
        <v>189</v>
      </c>
      <c r="D4496" t="s">
        <v>135</v>
      </c>
      <c r="E4496">
        <v>1</v>
      </c>
      <c r="F4496">
        <v>2.4</v>
      </c>
      <c r="N4496" t="s">
        <v>157</v>
      </c>
    </row>
    <row r="4497" spans="1:14" x14ac:dyDescent="0.2">
      <c r="A4497">
        <v>2419177</v>
      </c>
      <c r="B4497" s="1">
        <v>44927</v>
      </c>
      <c r="C4497" t="s">
        <v>189</v>
      </c>
      <c r="D4497" t="s">
        <v>139</v>
      </c>
      <c r="E4497">
        <v>1</v>
      </c>
      <c r="F4497">
        <v>0.4</v>
      </c>
      <c r="N4497" t="s">
        <v>157</v>
      </c>
    </row>
    <row r="4498" spans="1:14" x14ac:dyDescent="0.2">
      <c r="A4498">
        <v>2418766</v>
      </c>
      <c r="B4498" s="1">
        <v>44927</v>
      </c>
      <c r="C4498" t="s">
        <v>189</v>
      </c>
      <c r="D4498" t="s">
        <v>138</v>
      </c>
      <c r="E4498">
        <v>0</v>
      </c>
      <c r="F4498">
        <v>1.9</v>
      </c>
      <c r="N4498" t="s">
        <v>157</v>
      </c>
    </row>
    <row r="4499" spans="1:14" x14ac:dyDescent="0.2">
      <c r="A4499">
        <v>2418776</v>
      </c>
      <c r="B4499" s="1">
        <v>44927</v>
      </c>
      <c r="C4499" t="s">
        <v>161</v>
      </c>
      <c r="D4499" t="s">
        <v>139</v>
      </c>
      <c r="E4499">
        <v>0</v>
      </c>
      <c r="F4499">
        <v>1.3</v>
      </c>
      <c r="G4499" t="s">
        <v>161</v>
      </c>
      <c r="H4499" t="s">
        <v>10</v>
      </c>
      <c r="I4499">
        <v>100</v>
      </c>
      <c r="J4499">
        <v>1</v>
      </c>
      <c r="K4499">
        <v>90</v>
      </c>
      <c r="L4499">
        <v>0</v>
      </c>
      <c r="M4499">
        <v>0</v>
      </c>
      <c r="N4499" t="s">
        <v>157</v>
      </c>
    </row>
    <row r="4500" spans="1:14" x14ac:dyDescent="0.2">
      <c r="A4500">
        <v>2419064</v>
      </c>
      <c r="B4500" s="1">
        <v>44927</v>
      </c>
      <c r="C4500" t="s">
        <v>189</v>
      </c>
      <c r="D4500" t="s">
        <v>138</v>
      </c>
      <c r="E4500">
        <v>0</v>
      </c>
      <c r="F4500">
        <v>15.2</v>
      </c>
      <c r="N4500" t="s">
        <v>157</v>
      </c>
    </row>
    <row r="4501" spans="1:14" x14ac:dyDescent="0.2">
      <c r="A4501">
        <v>2419106</v>
      </c>
      <c r="B4501" s="1">
        <v>44927</v>
      </c>
      <c r="C4501" t="s">
        <v>189</v>
      </c>
      <c r="D4501" t="s">
        <v>152</v>
      </c>
      <c r="E4501">
        <v>0</v>
      </c>
      <c r="F4501">
        <v>1.1000000000000001</v>
      </c>
      <c r="N4501" t="s">
        <v>157</v>
      </c>
    </row>
    <row r="4502" spans="1:14" x14ac:dyDescent="0.2">
      <c r="A4502">
        <v>2418712</v>
      </c>
      <c r="B4502" s="1">
        <v>44927</v>
      </c>
      <c r="C4502" t="s">
        <v>167</v>
      </c>
      <c r="D4502" t="s">
        <v>142</v>
      </c>
      <c r="E4502">
        <v>1</v>
      </c>
      <c r="F4502">
        <v>45</v>
      </c>
      <c r="N4502" t="s">
        <v>157</v>
      </c>
    </row>
    <row r="4503" spans="1:14" x14ac:dyDescent="0.2">
      <c r="A4503">
        <v>2419438</v>
      </c>
      <c r="B4503" s="1">
        <v>44927</v>
      </c>
      <c r="C4503" t="s">
        <v>189</v>
      </c>
      <c r="D4503" t="s">
        <v>139</v>
      </c>
      <c r="E4503">
        <v>1</v>
      </c>
      <c r="F4503">
        <v>0.3</v>
      </c>
      <c r="N4503" t="s">
        <v>157</v>
      </c>
    </row>
    <row r="4504" spans="1:14" x14ac:dyDescent="0.2">
      <c r="A4504">
        <v>2419139</v>
      </c>
      <c r="B4504" s="1">
        <v>44927</v>
      </c>
      <c r="C4504" t="s">
        <v>189</v>
      </c>
      <c r="D4504" t="s">
        <v>132</v>
      </c>
      <c r="E4504">
        <v>1</v>
      </c>
      <c r="F4504">
        <v>0.6</v>
      </c>
      <c r="N4504" t="s">
        <v>157</v>
      </c>
    </row>
    <row r="4505" spans="1:14" x14ac:dyDescent="0.2">
      <c r="A4505">
        <v>2418786</v>
      </c>
      <c r="B4505" s="1">
        <v>44927</v>
      </c>
      <c r="C4505" t="s">
        <v>175</v>
      </c>
      <c r="D4505" t="s">
        <v>139</v>
      </c>
      <c r="E4505">
        <v>0</v>
      </c>
      <c r="F4505">
        <v>0.2</v>
      </c>
      <c r="G4505" t="s">
        <v>175</v>
      </c>
      <c r="H4505" t="s">
        <v>10</v>
      </c>
      <c r="I4505">
        <v>75</v>
      </c>
      <c r="J4505">
        <v>1</v>
      </c>
      <c r="K4505">
        <v>90</v>
      </c>
      <c r="L4505">
        <v>0</v>
      </c>
      <c r="M4505">
        <v>0</v>
      </c>
      <c r="N4505" t="s">
        <v>157</v>
      </c>
    </row>
    <row r="4506" spans="1:14" x14ac:dyDescent="0.2">
      <c r="A4506">
        <v>2418925</v>
      </c>
      <c r="B4506" s="1">
        <v>44927</v>
      </c>
      <c r="C4506" t="s">
        <v>189</v>
      </c>
      <c r="D4506" t="s">
        <v>143</v>
      </c>
      <c r="E4506">
        <v>1</v>
      </c>
      <c r="F4506">
        <v>0.4</v>
      </c>
      <c r="N4506" t="s">
        <v>157</v>
      </c>
    </row>
    <row r="4507" spans="1:14" x14ac:dyDescent="0.2">
      <c r="A4507">
        <v>2418970</v>
      </c>
      <c r="B4507" s="1">
        <v>44927</v>
      </c>
      <c r="C4507" t="s">
        <v>189</v>
      </c>
      <c r="D4507" t="s">
        <v>132</v>
      </c>
      <c r="E4507">
        <v>1</v>
      </c>
      <c r="F4507">
        <v>0.4</v>
      </c>
      <c r="N4507" t="s">
        <v>157</v>
      </c>
    </row>
    <row r="4508" spans="1:14" x14ac:dyDescent="0.2">
      <c r="A4508">
        <v>2418999</v>
      </c>
      <c r="B4508" s="1">
        <v>44927</v>
      </c>
      <c r="C4508" t="s">
        <v>189</v>
      </c>
      <c r="D4508" t="s">
        <v>139</v>
      </c>
      <c r="E4508">
        <v>0</v>
      </c>
      <c r="F4508">
        <v>0.2</v>
      </c>
      <c r="N4508" t="s">
        <v>157</v>
      </c>
    </row>
    <row r="4509" spans="1:14" x14ac:dyDescent="0.2">
      <c r="A4509">
        <v>2419057</v>
      </c>
      <c r="B4509" s="1">
        <v>44927</v>
      </c>
      <c r="C4509" t="s">
        <v>189</v>
      </c>
      <c r="D4509" t="s">
        <v>151</v>
      </c>
      <c r="E4509">
        <v>1</v>
      </c>
      <c r="F4509">
        <v>3.7</v>
      </c>
      <c r="N4509" t="s">
        <v>157</v>
      </c>
    </row>
    <row r="4510" spans="1:14" x14ac:dyDescent="0.2">
      <c r="A4510">
        <v>2419459</v>
      </c>
      <c r="B4510" s="1">
        <v>44927</v>
      </c>
      <c r="C4510" t="s">
        <v>189</v>
      </c>
      <c r="D4510" t="s">
        <v>138</v>
      </c>
      <c r="E4510">
        <v>1</v>
      </c>
      <c r="F4510">
        <v>1.2</v>
      </c>
      <c r="N4510" t="s">
        <v>157</v>
      </c>
    </row>
    <row r="4511" spans="1:14" x14ac:dyDescent="0.2">
      <c r="A4511">
        <v>2418930</v>
      </c>
      <c r="B4511" s="1">
        <v>44927</v>
      </c>
      <c r="C4511" t="s">
        <v>189</v>
      </c>
      <c r="D4511" t="s">
        <v>135</v>
      </c>
      <c r="E4511">
        <v>0</v>
      </c>
      <c r="F4511">
        <v>0.2</v>
      </c>
      <c r="N4511" t="s">
        <v>157</v>
      </c>
    </row>
    <row r="4512" spans="1:14" x14ac:dyDescent="0.2">
      <c r="A4512">
        <v>2419126</v>
      </c>
      <c r="B4512" s="1">
        <v>44927</v>
      </c>
      <c r="C4512" t="s">
        <v>189</v>
      </c>
      <c r="D4512" t="s">
        <v>136</v>
      </c>
      <c r="E4512">
        <v>0</v>
      </c>
      <c r="F4512">
        <v>0.2</v>
      </c>
      <c r="N4512" t="s">
        <v>157</v>
      </c>
    </row>
    <row r="4513" spans="1:14" x14ac:dyDescent="0.2">
      <c r="A4513">
        <v>2419380</v>
      </c>
      <c r="B4513" s="1">
        <v>44927</v>
      </c>
      <c r="C4513" t="s">
        <v>189</v>
      </c>
      <c r="D4513" t="s">
        <v>149</v>
      </c>
      <c r="E4513">
        <v>0</v>
      </c>
      <c r="F4513">
        <v>0.7</v>
      </c>
      <c r="N4513" t="s">
        <v>157</v>
      </c>
    </row>
    <row r="4514" spans="1:14" x14ac:dyDescent="0.2">
      <c r="A4514">
        <v>2419530</v>
      </c>
      <c r="B4514" s="1">
        <v>44927</v>
      </c>
      <c r="C4514" t="s">
        <v>164</v>
      </c>
      <c r="D4514" t="s">
        <v>135</v>
      </c>
      <c r="E4514">
        <v>1</v>
      </c>
      <c r="F4514">
        <v>1</v>
      </c>
      <c r="N4514" t="s">
        <v>157</v>
      </c>
    </row>
    <row r="4515" spans="1:14" x14ac:dyDescent="0.2">
      <c r="A4515">
        <v>2419121</v>
      </c>
      <c r="B4515" s="1">
        <v>44927</v>
      </c>
      <c r="C4515" t="s">
        <v>189</v>
      </c>
      <c r="D4515" t="s">
        <v>132</v>
      </c>
      <c r="E4515">
        <v>1</v>
      </c>
      <c r="F4515">
        <v>0.2</v>
      </c>
      <c r="N4515" t="s">
        <v>157</v>
      </c>
    </row>
    <row r="4516" spans="1:14" x14ac:dyDescent="0.2">
      <c r="A4516">
        <v>2419138</v>
      </c>
      <c r="B4516" s="1">
        <v>44927</v>
      </c>
      <c r="C4516" t="s">
        <v>189</v>
      </c>
      <c r="D4516" t="s">
        <v>136</v>
      </c>
      <c r="E4516">
        <v>0</v>
      </c>
      <c r="F4516">
        <v>0.2</v>
      </c>
      <c r="N4516" t="s">
        <v>157</v>
      </c>
    </row>
    <row r="4517" spans="1:14" x14ac:dyDescent="0.2">
      <c r="A4517">
        <v>2419303</v>
      </c>
      <c r="B4517" s="1">
        <v>44927</v>
      </c>
      <c r="C4517" t="s">
        <v>189</v>
      </c>
      <c r="D4517" t="s">
        <v>143</v>
      </c>
      <c r="E4517">
        <v>1</v>
      </c>
      <c r="F4517">
        <v>4.7</v>
      </c>
      <c r="N4517" t="s">
        <v>157</v>
      </c>
    </row>
    <row r="4518" spans="1:14" x14ac:dyDescent="0.2">
      <c r="A4518">
        <v>2419359</v>
      </c>
      <c r="B4518" s="1">
        <v>44927</v>
      </c>
      <c r="C4518" t="s">
        <v>189</v>
      </c>
      <c r="D4518" t="s">
        <v>134</v>
      </c>
      <c r="E4518">
        <v>0</v>
      </c>
      <c r="F4518">
        <v>0.2</v>
      </c>
      <c r="N4518" t="s">
        <v>157</v>
      </c>
    </row>
    <row r="4519" spans="1:14" x14ac:dyDescent="0.2">
      <c r="A4519">
        <v>2419042</v>
      </c>
      <c r="B4519" s="1">
        <v>44927</v>
      </c>
      <c r="C4519" t="s">
        <v>189</v>
      </c>
      <c r="D4519" t="s">
        <v>132</v>
      </c>
      <c r="E4519">
        <v>1</v>
      </c>
      <c r="F4519">
        <v>0.2</v>
      </c>
      <c r="N4519" t="s">
        <v>157</v>
      </c>
    </row>
    <row r="4520" spans="1:14" x14ac:dyDescent="0.2">
      <c r="A4520">
        <v>2419363</v>
      </c>
      <c r="B4520" s="1">
        <v>44927</v>
      </c>
      <c r="C4520" t="s">
        <v>189</v>
      </c>
      <c r="D4520" t="s">
        <v>132</v>
      </c>
      <c r="E4520">
        <v>1</v>
      </c>
      <c r="F4520">
        <v>12.5</v>
      </c>
      <c r="N4520" t="s">
        <v>157</v>
      </c>
    </row>
    <row r="4521" spans="1:14" x14ac:dyDescent="0.2">
      <c r="A4521">
        <v>2419365</v>
      </c>
      <c r="B4521" s="1">
        <v>44927</v>
      </c>
      <c r="C4521" t="s">
        <v>156</v>
      </c>
      <c r="D4521" t="s">
        <v>143</v>
      </c>
      <c r="E4521">
        <v>0</v>
      </c>
      <c r="F4521">
        <v>0.4</v>
      </c>
      <c r="G4521" t="s">
        <v>156</v>
      </c>
      <c r="H4521" t="s">
        <v>10</v>
      </c>
      <c r="I4521">
        <v>75</v>
      </c>
      <c r="J4521">
        <v>1</v>
      </c>
      <c r="K4521">
        <v>90</v>
      </c>
      <c r="L4521">
        <v>300</v>
      </c>
      <c r="M4521">
        <v>3</v>
      </c>
      <c r="N4521" t="s">
        <v>157</v>
      </c>
    </row>
    <row r="4522" spans="1:14" x14ac:dyDescent="0.2">
      <c r="A4522">
        <v>2419143</v>
      </c>
      <c r="B4522" s="1">
        <v>44927</v>
      </c>
      <c r="C4522" t="s">
        <v>189</v>
      </c>
      <c r="D4522" t="s">
        <v>141</v>
      </c>
      <c r="E4522">
        <v>0</v>
      </c>
      <c r="F4522">
        <v>0.2</v>
      </c>
      <c r="N4522" t="s">
        <v>157</v>
      </c>
    </row>
    <row r="4523" spans="1:14" x14ac:dyDescent="0.2">
      <c r="A4523">
        <v>2419105</v>
      </c>
      <c r="B4523" s="1">
        <v>44927</v>
      </c>
      <c r="C4523" t="s">
        <v>172</v>
      </c>
      <c r="D4523" t="s">
        <v>139</v>
      </c>
      <c r="E4523">
        <v>0</v>
      </c>
      <c r="F4523">
        <v>6.7</v>
      </c>
      <c r="G4523" t="s">
        <v>172</v>
      </c>
      <c r="H4523" t="s">
        <v>10</v>
      </c>
      <c r="I4523">
        <v>75</v>
      </c>
      <c r="J4523">
        <v>0</v>
      </c>
      <c r="K4523">
        <v>90</v>
      </c>
      <c r="L4523">
        <v>300</v>
      </c>
      <c r="M4523">
        <v>3</v>
      </c>
      <c r="N4523" t="s">
        <v>157</v>
      </c>
    </row>
    <row r="4524" spans="1:14" x14ac:dyDescent="0.2">
      <c r="A4524">
        <v>2418927</v>
      </c>
      <c r="B4524" s="1">
        <v>44927</v>
      </c>
      <c r="C4524" t="s">
        <v>189</v>
      </c>
      <c r="D4524" t="s">
        <v>137</v>
      </c>
      <c r="E4524">
        <v>1</v>
      </c>
      <c r="F4524">
        <v>2</v>
      </c>
      <c r="N4524" t="s">
        <v>157</v>
      </c>
    </row>
    <row r="4525" spans="1:14" x14ac:dyDescent="0.2">
      <c r="A4525">
        <v>2419034</v>
      </c>
      <c r="B4525" s="1">
        <v>44927</v>
      </c>
      <c r="C4525" t="s">
        <v>189</v>
      </c>
      <c r="D4525" t="s">
        <v>132</v>
      </c>
      <c r="E4525">
        <v>0</v>
      </c>
      <c r="F4525">
        <v>0.9</v>
      </c>
      <c r="N4525" t="s">
        <v>157</v>
      </c>
    </row>
    <row r="4526" spans="1:14" x14ac:dyDescent="0.2">
      <c r="A4526">
        <v>2419409</v>
      </c>
      <c r="B4526" s="1">
        <v>44927</v>
      </c>
      <c r="C4526" t="s">
        <v>189</v>
      </c>
      <c r="D4526" t="s">
        <v>142</v>
      </c>
      <c r="E4526">
        <v>1</v>
      </c>
      <c r="F4526">
        <v>0.4</v>
      </c>
      <c r="N4526" t="s">
        <v>157</v>
      </c>
    </row>
    <row r="4527" spans="1:14" x14ac:dyDescent="0.2">
      <c r="A4527">
        <v>2418461</v>
      </c>
      <c r="B4527" s="1">
        <v>44927</v>
      </c>
      <c r="C4527" t="s">
        <v>164</v>
      </c>
      <c r="D4527" t="s">
        <v>134</v>
      </c>
      <c r="E4527">
        <v>1</v>
      </c>
      <c r="F4527">
        <v>0.2</v>
      </c>
      <c r="N4527" t="s">
        <v>157</v>
      </c>
    </row>
    <row r="4528" spans="1:14" x14ac:dyDescent="0.2">
      <c r="A4528">
        <v>2419002</v>
      </c>
      <c r="B4528" s="1">
        <v>44927</v>
      </c>
      <c r="C4528" t="s">
        <v>189</v>
      </c>
      <c r="D4528" t="s">
        <v>136</v>
      </c>
      <c r="E4528">
        <v>1</v>
      </c>
      <c r="F4528">
        <v>0.4</v>
      </c>
      <c r="N4528" t="s">
        <v>157</v>
      </c>
    </row>
    <row r="4529" spans="1:14" x14ac:dyDescent="0.2">
      <c r="A4529">
        <v>2419077</v>
      </c>
      <c r="B4529" s="1">
        <v>44927</v>
      </c>
      <c r="C4529" t="s">
        <v>189</v>
      </c>
      <c r="D4529" t="s">
        <v>152</v>
      </c>
      <c r="E4529">
        <v>1</v>
      </c>
      <c r="F4529">
        <v>1</v>
      </c>
      <c r="N4529" t="s">
        <v>157</v>
      </c>
    </row>
    <row r="4530" spans="1:14" x14ac:dyDescent="0.2">
      <c r="A4530">
        <v>2419168</v>
      </c>
      <c r="B4530" s="1">
        <v>44927</v>
      </c>
      <c r="C4530" t="s">
        <v>164</v>
      </c>
      <c r="D4530" t="s">
        <v>140</v>
      </c>
      <c r="E4530">
        <v>0</v>
      </c>
      <c r="F4530">
        <v>1.1000000000000001</v>
      </c>
      <c r="N4530" t="s">
        <v>157</v>
      </c>
    </row>
    <row r="4531" spans="1:14" x14ac:dyDescent="0.2">
      <c r="A4531">
        <v>2419114</v>
      </c>
      <c r="B4531" s="1">
        <v>44927</v>
      </c>
      <c r="C4531" t="s">
        <v>189</v>
      </c>
      <c r="D4531" t="s">
        <v>139</v>
      </c>
      <c r="E4531">
        <v>0</v>
      </c>
      <c r="F4531">
        <v>0.2</v>
      </c>
      <c r="N4531" t="s">
        <v>157</v>
      </c>
    </row>
    <row r="4532" spans="1:14" x14ac:dyDescent="0.2">
      <c r="A4532">
        <v>2419247</v>
      </c>
      <c r="B4532" s="1">
        <v>44927</v>
      </c>
      <c r="C4532" t="s">
        <v>172</v>
      </c>
      <c r="D4532" t="s">
        <v>141</v>
      </c>
      <c r="E4532">
        <v>1</v>
      </c>
      <c r="F4532">
        <v>10.9</v>
      </c>
      <c r="G4532" t="s">
        <v>172</v>
      </c>
      <c r="H4532" t="s">
        <v>10</v>
      </c>
      <c r="I4532">
        <v>75</v>
      </c>
      <c r="J4532">
        <v>0</v>
      </c>
      <c r="K4532">
        <v>90</v>
      </c>
      <c r="L4532">
        <v>300</v>
      </c>
      <c r="M4532">
        <v>3</v>
      </c>
      <c r="N4532" t="s">
        <v>157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64A89-C480-DD41-9192-CE5B5E7BC3C6}">
  <dimension ref="A1:H113"/>
  <sheetViews>
    <sheetView workbookViewId="0"/>
  </sheetViews>
  <sheetFormatPr baseColWidth="10" defaultRowHeight="16" x14ac:dyDescent="0.2"/>
  <cols>
    <col min="1" max="1" width="17" bestFit="1" customWidth="1"/>
    <col min="2" max="2" width="14" bestFit="1" customWidth="1"/>
    <col min="3" max="3" width="13.33203125" bestFit="1" customWidth="1"/>
    <col min="4" max="4" width="26.5" bestFit="1" customWidth="1"/>
    <col min="5" max="5" width="21.1640625" bestFit="1" customWidth="1"/>
    <col min="6" max="6" width="19" bestFit="1" customWidth="1"/>
    <col min="7" max="7" width="22.5" bestFit="1" customWidth="1"/>
    <col min="8" max="8" width="21.83203125" bestFit="1" customWidth="1"/>
  </cols>
  <sheetData>
    <row r="1" spans="1:8" x14ac:dyDescent="0.2">
      <c r="A1" t="s">
        <v>0</v>
      </c>
      <c r="B1" t="s">
        <v>1</v>
      </c>
      <c r="C1" t="s">
        <v>2</v>
      </c>
      <c r="D1" t="s">
        <v>3</v>
      </c>
      <c r="E1" t="s">
        <v>4</v>
      </c>
      <c r="F1" t="s">
        <v>5</v>
      </c>
      <c r="G1" t="s">
        <v>6</v>
      </c>
      <c r="H1" t="s">
        <v>7</v>
      </c>
    </row>
    <row r="2" spans="1:8" x14ac:dyDescent="0.2">
      <c r="A2" t="s">
        <v>8</v>
      </c>
      <c r="B2" t="s">
        <v>9</v>
      </c>
      <c r="C2" t="s">
        <v>10</v>
      </c>
      <c r="D2">
        <v>50</v>
      </c>
      <c r="E2">
        <v>50</v>
      </c>
      <c r="F2">
        <v>30</v>
      </c>
      <c r="G2">
        <v>0</v>
      </c>
      <c r="H2">
        <v>0</v>
      </c>
    </row>
    <row r="3" spans="1:8" x14ac:dyDescent="0.2">
      <c r="A3" t="s">
        <v>11</v>
      </c>
      <c r="B3" t="s">
        <v>9</v>
      </c>
      <c r="C3" t="s">
        <v>10</v>
      </c>
      <c r="D3">
        <v>50</v>
      </c>
      <c r="E3">
        <v>50</v>
      </c>
      <c r="F3">
        <v>30</v>
      </c>
      <c r="G3">
        <v>0</v>
      </c>
      <c r="H3">
        <v>0</v>
      </c>
    </row>
    <row r="4" spans="1:8" x14ac:dyDescent="0.2">
      <c r="A4" t="s">
        <v>12</v>
      </c>
      <c r="B4" t="s">
        <v>9</v>
      </c>
      <c r="C4" t="s">
        <v>10</v>
      </c>
      <c r="D4">
        <v>50</v>
      </c>
      <c r="E4">
        <v>50</v>
      </c>
      <c r="F4">
        <v>30</v>
      </c>
      <c r="G4">
        <v>0</v>
      </c>
      <c r="H4">
        <v>0</v>
      </c>
    </row>
    <row r="5" spans="1:8" x14ac:dyDescent="0.2">
      <c r="A5" t="s">
        <v>13</v>
      </c>
      <c r="B5" t="s">
        <v>9</v>
      </c>
      <c r="C5" t="s">
        <v>10</v>
      </c>
      <c r="D5">
        <v>50</v>
      </c>
      <c r="E5">
        <v>50</v>
      </c>
      <c r="F5">
        <v>30</v>
      </c>
      <c r="G5">
        <v>0</v>
      </c>
      <c r="H5">
        <v>0</v>
      </c>
    </row>
    <row r="6" spans="1:8" x14ac:dyDescent="0.2">
      <c r="A6" t="s">
        <v>14</v>
      </c>
      <c r="B6" t="s">
        <v>9</v>
      </c>
      <c r="C6" t="s">
        <v>10</v>
      </c>
      <c r="D6">
        <v>100</v>
      </c>
      <c r="E6">
        <v>100</v>
      </c>
      <c r="F6">
        <v>30</v>
      </c>
      <c r="G6">
        <v>0</v>
      </c>
      <c r="H6">
        <v>0</v>
      </c>
    </row>
    <row r="7" spans="1:8" x14ac:dyDescent="0.2">
      <c r="A7" t="s">
        <v>15</v>
      </c>
      <c r="B7" t="s">
        <v>16</v>
      </c>
      <c r="C7" t="s">
        <v>10</v>
      </c>
      <c r="D7">
        <v>50</v>
      </c>
      <c r="E7">
        <v>50</v>
      </c>
      <c r="F7">
        <v>30</v>
      </c>
      <c r="G7">
        <v>0</v>
      </c>
      <c r="H7">
        <v>0</v>
      </c>
    </row>
    <row r="8" spans="1:8" x14ac:dyDescent="0.2">
      <c r="A8" t="s">
        <v>17</v>
      </c>
      <c r="B8" t="s">
        <v>16</v>
      </c>
      <c r="C8" t="s">
        <v>10</v>
      </c>
      <c r="D8">
        <v>50</v>
      </c>
      <c r="E8">
        <v>50</v>
      </c>
      <c r="F8">
        <v>30</v>
      </c>
      <c r="G8">
        <v>0</v>
      </c>
      <c r="H8">
        <v>0</v>
      </c>
    </row>
    <row r="9" spans="1:8" x14ac:dyDescent="0.2">
      <c r="A9" t="s">
        <v>18</v>
      </c>
      <c r="B9" t="s">
        <v>16</v>
      </c>
      <c r="C9" t="s">
        <v>10</v>
      </c>
      <c r="D9">
        <v>50</v>
      </c>
      <c r="E9">
        <v>50</v>
      </c>
      <c r="F9">
        <v>30</v>
      </c>
      <c r="G9">
        <v>0</v>
      </c>
      <c r="H9">
        <v>0</v>
      </c>
    </row>
    <row r="10" spans="1:8" x14ac:dyDescent="0.2">
      <c r="A10" t="s">
        <v>19</v>
      </c>
      <c r="B10" t="s">
        <v>9</v>
      </c>
      <c r="C10" t="s">
        <v>10</v>
      </c>
      <c r="D10">
        <v>50</v>
      </c>
      <c r="E10">
        <v>50</v>
      </c>
      <c r="F10">
        <v>30</v>
      </c>
      <c r="G10">
        <v>0</v>
      </c>
      <c r="H10">
        <v>0</v>
      </c>
    </row>
    <row r="11" spans="1:8" x14ac:dyDescent="0.2">
      <c r="A11" t="s">
        <v>20</v>
      </c>
      <c r="B11" t="s">
        <v>9</v>
      </c>
      <c r="C11" t="s">
        <v>10</v>
      </c>
      <c r="D11">
        <v>100</v>
      </c>
      <c r="E11">
        <v>100</v>
      </c>
      <c r="F11">
        <v>30</v>
      </c>
      <c r="G11">
        <v>0</v>
      </c>
      <c r="H11">
        <v>0</v>
      </c>
    </row>
    <row r="12" spans="1:8" x14ac:dyDescent="0.2">
      <c r="A12" t="s">
        <v>21</v>
      </c>
      <c r="B12" t="s">
        <v>9</v>
      </c>
      <c r="C12" t="s">
        <v>10</v>
      </c>
      <c r="D12">
        <v>100</v>
      </c>
      <c r="E12">
        <v>100</v>
      </c>
      <c r="F12">
        <v>30</v>
      </c>
      <c r="G12">
        <v>0</v>
      </c>
      <c r="H12">
        <v>0</v>
      </c>
    </row>
    <row r="13" spans="1:8" x14ac:dyDescent="0.2">
      <c r="A13" t="s">
        <v>22</v>
      </c>
      <c r="B13" t="s">
        <v>9</v>
      </c>
      <c r="C13" t="s">
        <v>10</v>
      </c>
      <c r="D13">
        <v>100</v>
      </c>
      <c r="E13">
        <v>100</v>
      </c>
      <c r="F13">
        <v>30</v>
      </c>
      <c r="G13">
        <v>0</v>
      </c>
      <c r="H13">
        <v>0</v>
      </c>
    </row>
    <row r="14" spans="1:8" x14ac:dyDescent="0.2">
      <c r="A14" t="s">
        <v>23</v>
      </c>
      <c r="B14" t="s">
        <v>9</v>
      </c>
      <c r="C14" t="s">
        <v>10</v>
      </c>
      <c r="D14">
        <v>100</v>
      </c>
      <c r="E14">
        <v>100</v>
      </c>
      <c r="F14">
        <v>30</v>
      </c>
      <c r="G14">
        <v>0</v>
      </c>
      <c r="H14">
        <v>0</v>
      </c>
    </row>
    <row r="15" spans="1:8" x14ac:dyDescent="0.2">
      <c r="A15" t="s">
        <v>24</v>
      </c>
      <c r="B15" t="s">
        <v>16</v>
      </c>
      <c r="C15" t="s">
        <v>10</v>
      </c>
      <c r="D15">
        <v>50</v>
      </c>
      <c r="E15">
        <v>50</v>
      </c>
      <c r="F15">
        <v>30</v>
      </c>
      <c r="G15">
        <v>0</v>
      </c>
      <c r="H15">
        <v>0</v>
      </c>
    </row>
    <row r="16" spans="1:8" x14ac:dyDescent="0.2">
      <c r="A16" t="s">
        <v>25</v>
      </c>
      <c r="B16" t="s">
        <v>16</v>
      </c>
      <c r="C16" t="s">
        <v>10</v>
      </c>
      <c r="D16">
        <v>50</v>
      </c>
      <c r="E16">
        <v>50</v>
      </c>
      <c r="F16">
        <v>30</v>
      </c>
      <c r="G16">
        <v>0</v>
      </c>
      <c r="H16">
        <v>0</v>
      </c>
    </row>
    <row r="17" spans="1:8" x14ac:dyDescent="0.2">
      <c r="A17" t="s">
        <v>26</v>
      </c>
      <c r="B17" t="s">
        <v>16</v>
      </c>
      <c r="C17" t="s">
        <v>10</v>
      </c>
      <c r="D17">
        <v>100</v>
      </c>
      <c r="E17">
        <v>50</v>
      </c>
      <c r="F17">
        <v>30</v>
      </c>
      <c r="G17">
        <v>0</v>
      </c>
      <c r="H17">
        <v>0</v>
      </c>
    </row>
    <row r="18" spans="1:8" x14ac:dyDescent="0.2">
      <c r="A18" t="s">
        <v>27</v>
      </c>
      <c r="B18" t="s">
        <v>9</v>
      </c>
      <c r="C18" t="s">
        <v>10</v>
      </c>
      <c r="D18">
        <v>100</v>
      </c>
      <c r="E18">
        <v>100</v>
      </c>
      <c r="F18">
        <v>30</v>
      </c>
      <c r="G18">
        <v>0</v>
      </c>
      <c r="H18">
        <v>0</v>
      </c>
    </row>
    <row r="19" spans="1:8" x14ac:dyDescent="0.2">
      <c r="A19" t="s">
        <v>28</v>
      </c>
      <c r="B19" t="s">
        <v>9</v>
      </c>
      <c r="C19" t="s">
        <v>10</v>
      </c>
      <c r="D19">
        <v>50</v>
      </c>
      <c r="E19">
        <v>50</v>
      </c>
      <c r="F19">
        <v>30</v>
      </c>
      <c r="G19">
        <v>0</v>
      </c>
      <c r="H19">
        <v>0</v>
      </c>
    </row>
    <row r="20" spans="1:8" x14ac:dyDescent="0.2">
      <c r="A20" t="s">
        <v>29</v>
      </c>
      <c r="B20" t="s">
        <v>16</v>
      </c>
      <c r="C20" t="s">
        <v>10</v>
      </c>
      <c r="D20">
        <v>40</v>
      </c>
      <c r="E20">
        <v>50</v>
      </c>
      <c r="F20">
        <v>30</v>
      </c>
      <c r="G20">
        <v>0</v>
      </c>
      <c r="H20">
        <v>0</v>
      </c>
    </row>
    <row r="21" spans="1:8" x14ac:dyDescent="0.2">
      <c r="A21" t="s">
        <v>30</v>
      </c>
      <c r="B21" t="s">
        <v>9</v>
      </c>
      <c r="C21" t="s">
        <v>31</v>
      </c>
      <c r="D21">
        <v>0</v>
      </c>
      <c r="E21">
        <v>0</v>
      </c>
      <c r="F21">
        <v>0</v>
      </c>
      <c r="G21">
        <v>0</v>
      </c>
      <c r="H21">
        <v>0</v>
      </c>
    </row>
    <row r="22" spans="1:8" x14ac:dyDescent="0.2">
      <c r="A22" t="s">
        <v>32</v>
      </c>
      <c r="B22" t="s">
        <v>16</v>
      </c>
      <c r="C22" t="s">
        <v>10</v>
      </c>
      <c r="D22">
        <v>75</v>
      </c>
      <c r="E22">
        <v>0</v>
      </c>
      <c r="F22">
        <v>0</v>
      </c>
      <c r="G22">
        <v>0</v>
      </c>
      <c r="H22">
        <v>0</v>
      </c>
    </row>
    <row r="23" spans="1:8" x14ac:dyDescent="0.2">
      <c r="A23" t="s">
        <v>33</v>
      </c>
      <c r="B23" t="s">
        <v>9</v>
      </c>
      <c r="C23" t="s">
        <v>10</v>
      </c>
      <c r="D23">
        <v>100</v>
      </c>
      <c r="E23">
        <v>100</v>
      </c>
      <c r="F23">
        <v>30</v>
      </c>
      <c r="G23">
        <v>0</v>
      </c>
      <c r="H23">
        <v>0</v>
      </c>
    </row>
    <row r="24" spans="1:8" x14ac:dyDescent="0.2">
      <c r="A24" t="s">
        <v>34</v>
      </c>
      <c r="B24" t="s">
        <v>9</v>
      </c>
      <c r="C24" t="s">
        <v>10</v>
      </c>
      <c r="D24">
        <v>100</v>
      </c>
      <c r="E24">
        <v>100</v>
      </c>
      <c r="F24">
        <v>30</v>
      </c>
      <c r="G24">
        <v>0</v>
      </c>
      <c r="H24">
        <v>0</v>
      </c>
    </row>
    <row r="25" spans="1:8" x14ac:dyDescent="0.2">
      <c r="A25" t="s">
        <v>35</v>
      </c>
      <c r="B25" t="s">
        <v>9</v>
      </c>
      <c r="C25" t="s">
        <v>10</v>
      </c>
      <c r="D25">
        <v>75</v>
      </c>
      <c r="E25">
        <v>75</v>
      </c>
      <c r="F25">
        <v>30</v>
      </c>
      <c r="G25">
        <v>0</v>
      </c>
      <c r="H25">
        <v>0</v>
      </c>
    </row>
    <row r="26" spans="1:8" x14ac:dyDescent="0.2">
      <c r="A26" t="s">
        <v>36</v>
      </c>
      <c r="B26" t="s">
        <v>9</v>
      </c>
      <c r="C26" t="s">
        <v>10</v>
      </c>
      <c r="D26">
        <v>75</v>
      </c>
      <c r="E26">
        <v>75</v>
      </c>
      <c r="F26">
        <v>30</v>
      </c>
      <c r="G26">
        <v>0</v>
      </c>
      <c r="H26">
        <v>0</v>
      </c>
    </row>
    <row r="27" spans="1:8" x14ac:dyDescent="0.2">
      <c r="A27" t="s">
        <v>37</v>
      </c>
      <c r="B27" t="s">
        <v>9</v>
      </c>
      <c r="C27" t="s">
        <v>10</v>
      </c>
      <c r="D27">
        <v>100</v>
      </c>
      <c r="E27">
        <v>100</v>
      </c>
      <c r="F27">
        <v>30</v>
      </c>
      <c r="G27">
        <v>0</v>
      </c>
      <c r="H27">
        <v>0</v>
      </c>
    </row>
    <row r="28" spans="1:8" x14ac:dyDescent="0.2">
      <c r="A28" t="s">
        <v>38</v>
      </c>
      <c r="B28" t="s">
        <v>9</v>
      </c>
      <c r="C28" t="s">
        <v>10</v>
      </c>
      <c r="D28">
        <v>125</v>
      </c>
      <c r="E28">
        <v>0</v>
      </c>
      <c r="F28">
        <v>0</v>
      </c>
      <c r="G28">
        <v>0</v>
      </c>
      <c r="H28">
        <v>0</v>
      </c>
    </row>
    <row r="29" spans="1:8" x14ac:dyDescent="0.2">
      <c r="A29" t="s">
        <v>39</v>
      </c>
      <c r="B29" t="s">
        <v>9</v>
      </c>
      <c r="C29" t="s">
        <v>10</v>
      </c>
      <c r="D29">
        <v>50</v>
      </c>
      <c r="E29">
        <v>50</v>
      </c>
      <c r="F29">
        <v>30</v>
      </c>
      <c r="G29">
        <v>0</v>
      </c>
      <c r="H29">
        <v>0</v>
      </c>
    </row>
    <row r="30" spans="1:8" x14ac:dyDescent="0.2">
      <c r="A30" t="s">
        <v>40</v>
      </c>
      <c r="B30" t="s">
        <v>9</v>
      </c>
      <c r="C30" t="s">
        <v>10</v>
      </c>
      <c r="D30">
        <v>50</v>
      </c>
      <c r="E30">
        <v>50</v>
      </c>
      <c r="F30">
        <v>30</v>
      </c>
      <c r="G30">
        <v>0</v>
      </c>
      <c r="H30">
        <v>0</v>
      </c>
    </row>
    <row r="31" spans="1:8" x14ac:dyDescent="0.2">
      <c r="A31" t="s">
        <v>41</v>
      </c>
      <c r="B31" t="s">
        <v>9</v>
      </c>
      <c r="C31" t="s">
        <v>10</v>
      </c>
      <c r="D31">
        <v>50</v>
      </c>
      <c r="E31">
        <v>50</v>
      </c>
      <c r="F31">
        <v>30</v>
      </c>
      <c r="G31">
        <v>0</v>
      </c>
      <c r="H31">
        <v>0</v>
      </c>
    </row>
    <row r="32" spans="1:8" x14ac:dyDescent="0.2">
      <c r="A32" t="s">
        <v>42</v>
      </c>
      <c r="B32" t="s">
        <v>9</v>
      </c>
      <c r="C32" t="s">
        <v>10</v>
      </c>
      <c r="D32">
        <v>50</v>
      </c>
      <c r="E32">
        <v>50</v>
      </c>
      <c r="F32">
        <v>30</v>
      </c>
      <c r="G32">
        <v>0</v>
      </c>
      <c r="H32">
        <v>0</v>
      </c>
    </row>
    <row r="33" spans="1:8" x14ac:dyDescent="0.2">
      <c r="A33" t="s">
        <v>43</v>
      </c>
      <c r="B33" t="s">
        <v>9</v>
      </c>
      <c r="C33" t="s">
        <v>10</v>
      </c>
      <c r="D33">
        <v>50</v>
      </c>
      <c r="E33">
        <v>50</v>
      </c>
      <c r="F33">
        <v>30</v>
      </c>
      <c r="G33">
        <v>0</v>
      </c>
      <c r="H33">
        <v>0</v>
      </c>
    </row>
    <row r="34" spans="1:8" x14ac:dyDescent="0.2">
      <c r="A34" t="s">
        <v>44</v>
      </c>
      <c r="B34" t="s">
        <v>9</v>
      </c>
      <c r="C34" t="s">
        <v>31</v>
      </c>
      <c r="D34">
        <v>0</v>
      </c>
      <c r="E34">
        <v>0</v>
      </c>
      <c r="F34">
        <v>0</v>
      </c>
      <c r="G34">
        <v>0</v>
      </c>
      <c r="H34">
        <v>0</v>
      </c>
    </row>
    <row r="35" spans="1:8" x14ac:dyDescent="0.2">
      <c r="A35" t="s">
        <v>45</v>
      </c>
      <c r="B35" t="s">
        <v>9</v>
      </c>
      <c r="C35" t="s">
        <v>10</v>
      </c>
      <c r="D35">
        <v>50</v>
      </c>
      <c r="E35">
        <v>0</v>
      </c>
      <c r="F35">
        <v>0</v>
      </c>
      <c r="G35">
        <v>500</v>
      </c>
      <c r="H35">
        <v>3</v>
      </c>
    </row>
    <row r="36" spans="1:8" x14ac:dyDescent="0.2">
      <c r="A36" t="s">
        <v>46</v>
      </c>
      <c r="B36" t="s">
        <v>9</v>
      </c>
      <c r="C36" t="s">
        <v>10</v>
      </c>
      <c r="D36">
        <v>50</v>
      </c>
      <c r="E36">
        <v>0</v>
      </c>
      <c r="F36">
        <v>0</v>
      </c>
      <c r="G36">
        <v>500</v>
      </c>
      <c r="H36">
        <v>3</v>
      </c>
    </row>
    <row r="37" spans="1:8" x14ac:dyDescent="0.2">
      <c r="A37" t="s">
        <v>47</v>
      </c>
      <c r="B37" t="s">
        <v>16</v>
      </c>
      <c r="C37" t="s">
        <v>48</v>
      </c>
      <c r="D37">
        <v>0</v>
      </c>
      <c r="E37">
        <v>0</v>
      </c>
      <c r="F37">
        <v>0</v>
      </c>
      <c r="G37">
        <v>0</v>
      </c>
      <c r="H37">
        <v>0</v>
      </c>
    </row>
    <row r="38" spans="1:8" x14ac:dyDescent="0.2">
      <c r="A38" t="s">
        <v>49</v>
      </c>
      <c r="B38" t="s">
        <v>16</v>
      </c>
      <c r="C38" t="s">
        <v>50</v>
      </c>
      <c r="D38">
        <v>0</v>
      </c>
      <c r="E38">
        <v>0</v>
      </c>
      <c r="F38">
        <v>0</v>
      </c>
      <c r="G38">
        <v>0</v>
      </c>
      <c r="H38">
        <v>0</v>
      </c>
    </row>
    <row r="39" spans="1:8" x14ac:dyDescent="0.2">
      <c r="A39" t="s">
        <v>51</v>
      </c>
      <c r="D39">
        <v>0</v>
      </c>
      <c r="E39">
        <v>0</v>
      </c>
      <c r="F39">
        <v>0</v>
      </c>
      <c r="G39">
        <v>0</v>
      </c>
      <c r="H39">
        <v>0</v>
      </c>
    </row>
    <row r="40" spans="1:8" x14ac:dyDescent="0.2">
      <c r="A40" t="s">
        <v>52</v>
      </c>
      <c r="B40" t="s">
        <v>9</v>
      </c>
      <c r="C40" t="s">
        <v>31</v>
      </c>
      <c r="D40">
        <v>0</v>
      </c>
      <c r="E40">
        <v>0</v>
      </c>
      <c r="F40">
        <v>0</v>
      </c>
      <c r="G40">
        <v>0</v>
      </c>
      <c r="H40">
        <v>0</v>
      </c>
    </row>
    <row r="41" spans="1:8" x14ac:dyDescent="0.2">
      <c r="A41" t="s">
        <v>53</v>
      </c>
      <c r="D41">
        <v>0</v>
      </c>
      <c r="E41">
        <v>0</v>
      </c>
      <c r="F41">
        <v>0</v>
      </c>
      <c r="G41">
        <v>0</v>
      </c>
      <c r="H41">
        <v>0</v>
      </c>
    </row>
    <row r="42" spans="1:8" x14ac:dyDescent="0.2">
      <c r="A42" t="s">
        <v>54</v>
      </c>
      <c r="B42" t="s">
        <v>9</v>
      </c>
      <c r="C42" t="s">
        <v>10</v>
      </c>
      <c r="D42">
        <v>50</v>
      </c>
      <c r="E42">
        <v>50</v>
      </c>
      <c r="F42">
        <v>30</v>
      </c>
      <c r="G42">
        <v>0</v>
      </c>
      <c r="H42">
        <v>0</v>
      </c>
    </row>
    <row r="43" spans="1:8" x14ac:dyDescent="0.2">
      <c r="A43" t="s">
        <v>55</v>
      </c>
      <c r="B43" t="s">
        <v>9</v>
      </c>
      <c r="C43" t="s">
        <v>10</v>
      </c>
      <c r="D43">
        <v>50</v>
      </c>
      <c r="E43">
        <v>50</v>
      </c>
      <c r="F43">
        <v>30</v>
      </c>
      <c r="G43">
        <v>0</v>
      </c>
      <c r="H43">
        <v>0</v>
      </c>
    </row>
    <row r="44" spans="1:8" x14ac:dyDescent="0.2">
      <c r="A44" t="s">
        <v>56</v>
      </c>
      <c r="B44" t="s">
        <v>9</v>
      </c>
      <c r="C44" t="s">
        <v>10</v>
      </c>
      <c r="D44">
        <v>50</v>
      </c>
      <c r="E44">
        <v>50</v>
      </c>
      <c r="F44">
        <v>30</v>
      </c>
      <c r="G44">
        <v>0</v>
      </c>
      <c r="H44">
        <v>0</v>
      </c>
    </row>
    <row r="45" spans="1:8" x14ac:dyDescent="0.2">
      <c r="A45" t="s">
        <v>57</v>
      </c>
      <c r="B45" t="s">
        <v>9</v>
      </c>
      <c r="C45" t="s">
        <v>10</v>
      </c>
      <c r="D45">
        <v>50</v>
      </c>
      <c r="E45">
        <v>0</v>
      </c>
      <c r="F45">
        <v>0</v>
      </c>
      <c r="G45">
        <v>500</v>
      </c>
      <c r="H45">
        <v>3</v>
      </c>
    </row>
    <row r="46" spans="1:8" x14ac:dyDescent="0.2">
      <c r="A46" t="s">
        <v>58</v>
      </c>
      <c r="B46" t="s">
        <v>16</v>
      </c>
      <c r="C46" t="s">
        <v>10</v>
      </c>
      <c r="D46">
        <v>50</v>
      </c>
      <c r="E46">
        <v>0</v>
      </c>
      <c r="F46">
        <v>0</v>
      </c>
      <c r="G46">
        <v>0</v>
      </c>
      <c r="H46">
        <v>0</v>
      </c>
    </row>
    <row r="47" spans="1:8" x14ac:dyDescent="0.2">
      <c r="A47" t="s">
        <v>59</v>
      </c>
      <c r="B47" t="s">
        <v>9</v>
      </c>
      <c r="C47" t="s">
        <v>10</v>
      </c>
      <c r="D47">
        <v>100</v>
      </c>
      <c r="E47">
        <v>0</v>
      </c>
      <c r="F47">
        <v>0</v>
      </c>
      <c r="G47">
        <v>500</v>
      </c>
      <c r="H47">
        <v>3</v>
      </c>
    </row>
    <row r="48" spans="1:8" x14ac:dyDescent="0.2">
      <c r="A48" t="s">
        <v>60</v>
      </c>
      <c r="B48" t="s">
        <v>16</v>
      </c>
      <c r="C48" t="s">
        <v>10</v>
      </c>
      <c r="D48">
        <v>50</v>
      </c>
      <c r="E48">
        <v>0</v>
      </c>
      <c r="F48">
        <v>0</v>
      </c>
      <c r="G48">
        <v>0</v>
      </c>
      <c r="H48">
        <v>0</v>
      </c>
    </row>
    <row r="49" spans="1:8" x14ac:dyDescent="0.2">
      <c r="A49" t="s">
        <v>61</v>
      </c>
      <c r="B49" t="s">
        <v>16</v>
      </c>
      <c r="C49" t="s">
        <v>10</v>
      </c>
      <c r="D49">
        <v>50</v>
      </c>
      <c r="E49">
        <v>20</v>
      </c>
      <c r="F49">
        <v>30</v>
      </c>
      <c r="G49">
        <v>0</v>
      </c>
      <c r="H49">
        <v>0</v>
      </c>
    </row>
    <row r="50" spans="1:8" x14ac:dyDescent="0.2">
      <c r="A50" t="s">
        <v>62</v>
      </c>
      <c r="B50" t="s">
        <v>9</v>
      </c>
      <c r="C50" t="s">
        <v>31</v>
      </c>
      <c r="D50">
        <v>0</v>
      </c>
      <c r="E50">
        <v>50</v>
      </c>
      <c r="F50">
        <v>0</v>
      </c>
      <c r="G50">
        <v>0</v>
      </c>
      <c r="H50">
        <v>0</v>
      </c>
    </row>
    <row r="51" spans="1:8" x14ac:dyDescent="0.2">
      <c r="A51" t="s">
        <v>63</v>
      </c>
      <c r="B51" t="s">
        <v>16</v>
      </c>
      <c r="C51" t="s">
        <v>10</v>
      </c>
      <c r="D51">
        <v>50</v>
      </c>
      <c r="E51">
        <v>20</v>
      </c>
      <c r="F51">
        <v>30</v>
      </c>
      <c r="G51">
        <v>0</v>
      </c>
      <c r="H51">
        <v>0</v>
      </c>
    </row>
    <row r="52" spans="1:8" x14ac:dyDescent="0.2">
      <c r="A52" t="s">
        <v>64</v>
      </c>
      <c r="B52" t="s">
        <v>16</v>
      </c>
      <c r="C52" t="s">
        <v>10</v>
      </c>
      <c r="D52">
        <v>50</v>
      </c>
      <c r="E52">
        <v>20</v>
      </c>
      <c r="F52">
        <v>30</v>
      </c>
      <c r="G52">
        <v>0</v>
      </c>
      <c r="H52">
        <v>0</v>
      </c>
    </row>
    <row r="53" spans="1:8" x14ac:dyDescent="0.2">
      <c r="A53" t="s">
        <v>65</v>
      </c>
      <c r="B53" t="s">
        <v>16</v>
      </c>
      <c r="C53" t="s">
        <v>10</v>
      </c>
      <c r="D53">
        <v>50</v>
      </c>
      <c r="E53">
        <v>20</v>
      </c>
      <c r="F53">
        <v>30</v>
      </c>
      <c r="G53">
        <v>0</v>
      </c>
      <c r="H53">
        <v>0</v>
      </c>
    </row>
    <row r="54" spans="1:8" x14ac:dyDescent="0.2">
      <c r="A54" t="s">
        <v>66</v>
      </c>
      <c r="B54" t="s">
        <v>16</v>
      </c>
      <c r="C54" t="s">
        <v>10</v>
      </c>
      <c r="D54">
        <v>50</v>
      </c>
      <c r="E54">
        <v>20</v>
      </c>
      <c r="F54">
        <v>30</v>
      </c>
      <c r="G54">
        <v>0</v>
      </c>
      <c r="H54">
        <v>0</v>
      </c>
    </row>
    <row r="55" spans="1:8" x14ac:dyDescent="0.2">
      <c r="A55" t="s">
        <v>67</v>
      </c>
      <c r="B55" t="s">
        <v>16</v>
      </c>
      <c r="C55" t="s">
        <v>10</v>
      </c>
      <c r="D55">
        <v>50</v>
      </c>
      <c r="E55">
        <v>20</v>
      </c>
      <c r="F55">
        <v>30</v>
      </c>
      <c r="G55">
        <v>0</v>
      </c>
      <c r="H55">
        <v>0</v>
      </c>
    </row>
    <row r="56" spans="1:8" x14ac:dyDescent="0.2">
      <c r="A56" t="s">
        <v>68</v>
      </c>
      <c r="B56" t="s">
        <v>16</v>
      </c>
      <c r="C56" t="s">
        <v>10</v>
      </c>
      <c r="D56">
        <v>50</v>
      </c>
      <c r="E56">
        <v>20</v>
      </c>
      <c r="F56">
        <v>30</v>
      </c>
      <c r="G56">
        <v>0</v>
      </c>
      <c r="H56">
        <v>0</v>
      </c>
    </row>
    <row r="57" spans="1:8" x14ac:dyDescent="0.2">
      <c r="A57" t="s">
        <v>69</v>
      </c>
      <c r="B57" t="s">
        <v>16</v>
      </c>
      <c r="C57" t="s">
        <v>10</v>
      </c>
      <c r="D57">
        <v>50</v>
      </c>
      <c r="E57">
        <v>20</v>
      </c>
      <c r="F57">
        <v>30</v>
      </c>
      <c r="G57">
        <v>0</v>
      </c>
      <c r="H57">
        <v>0</v>
      </c>
    </row>
    <row r="58" spans="1:8" x14ac:dyDescent="0.2">
      <c r="A58" t="s">
        <v>70</v>
      </c>
      <c r="B58" t="s">
        <v>16</v>
      </c>
      <c r="C58" t="s">
        <v>10</v>
      </c>
      <c r="D58">
        <v>50</v>
      </c>
      <c r="E58">
        <v>20</v>
      </c>
      <c r="F58">
        <v>30</v>
      </c>
      <c r="G58">
        <v>0</v>
      </c>
      <c r="H58">
        <v>0</v>
      </c>
    </row>
    <row r="59" spans="1:8" x14ac:dyDescent="0.2">
      <c r="A59" t="s">
        <v>71</v>
      </c>
      <c r="B59" t="s">
        <v>16</v>
      </c>
      <c r="C59" t="s">
        <v>10</v>
      </c>
      <c r="D59">
        <v>50</v>
      </c>
      <c r="E59">
        <v>20</v>
      </c>
      <c r="F59">
        <v>30</v>
      </c>
      <c r="G59">
        <v>0</v>
      </c>
      <c r="H59">
        <v>0</v>
      </c>
    </row>
    <row r="60" spans="1:8" x14ac:dyDescent="0.2">
      <c r="A60" t="s">
        <v>72</v>
      </c>
      <c r="B60" t="s">
        <v>16</v>
      </c>
      <c r="C60" t="s">
        <v>10</v>
      </c>
      <c r="D60">
        <v>50</v>
      </c>
      <c r="E60">
        <v>20</v>
      </c>
      <c r="F60">
        <v>30</v>
      </c>
      <c r="G60">
        <v>0</v>
      </c>
      <c r="H60">
        <v>0</v>
      </c>
    </row>
    <row r="61" spans="1:8" x14ac:dyDescent="0.2">
      <c r="A61" t="s">
        <v>73</v>
      </c>
      <c r="B61" t="s">
        <v>16</v>
      </c>
      <c r="C61" t="s">
        <v>10</v>
      </c>
      <c r="D61">
        <v>50</v>
      </c>
      <c r="E61">
        <v>20</v>
      </c>
      <c r="F61">
        <v>30</v>
      </c>
      <c r="G61">
        <v>0</v>
      </c>
      <c r="H61">
        <v>0</v>
      </c>
    </row>
    <row r="62" spans="1:8" x14ac:dyDescent="0.2">
      <c r="A62" t="s">
        <v>74</v>
      </c>
      <c r="B62" t="s">
        <v>16</v>
      </c>
      <c r="C62" t="s">
        <v>10</v>
      </c>
      <c r="D62">
        <v>50</v>
      </c>
      <c r="E62">
        <v>20</v>
      </c>
      <c r="F62">
        <v>30</v>
      </c>
      <c r="G62">
        <v>0</v>
      </c>
      <c r="H62">
        <v>0</v>
      </c>
    </row>
    <row r="63" spans="1:8" x14ac:dyDescent="0.2">
      <c r="A63" t="s">
        <v>75</v>
      </c>
      <c r="B63" t="s">
        <v>16</v>
      </c>
      <c r="C63" t="s">
        <v>10</v>
      </c>
      <c r="D63">
        <v>50</v>
      </c>
      <c r="E63">
        <v>20</v>
      </c>
      <c r="F63">
        <v>30</v>
      </c>
      <c r="G63">
        <v>0</v>
      </c>
      <c r="H63">
        <v>0</v>
      </c>
    </row>
    <row r="64" spans="1:8" x14ac:dyDescent="0.2">
      <c r="A64" t="s">
        <v>76</v>
      </c>
      <c r="B64" t="s">
        <v>16</v>
      </c>
      <c r="C64" t="s">
        <v>10</v>
      </c>
      <c r="D64">
        <v>50</v>
      </c>
      <c r="E64">
        <v>20</v>
      </c>
      <c r="F64">
        <v>30</v>
      </c>
      <c r="G64">
        <v>0</v>
      </c>
      <c r="H64">
        <v>0</v>
      </c>
    </row>
    <row r="65" spans="1:8" x14ac:dyDescent="0.2">
      <c r="A65" t="s">
        <v>77</v>
      </c>
      <c r="B65" t="s">
        <v>16</v>
      </c>
      <c r="C65" t="s">
        <v>10</v>
      </c>
      <c r="D65">
        <v>50</v>
      </c>
      <c r="E65">
        <v>20</v>
      </c>
      <c r="F65">
        <v>30</v>
      </c>
      <c r="G65">
        <v>0</v>
      </c>
      <c r="H65">
        <v>0</v>
      </c>
    </row>
    <row r="66" spans="1:8" x14ac:dyDescent="0.2">
      <c r="A66" t="s">
        <v>78</v>
      </c>
      <c r="B66" t="s">
        <v>16</v>
      </c>
      <c r="C66" t="s">
        <v>10</v>
      </c>
      <c r="D66">
        <v>50</v>
      </c>
      <c r="E66">
        <v>20</v>
      </c>
      <c r="F66">
        <v>30</v>
      </c>
      <c r="G66">
        <v>0</v>
      </c>
      <c r="H66">
        <v>0</v>
      </c>
    </row>
    <row r="67" spans="1:8" x14ac:dyDescent="0.2">
      <c r="A67" t="s">
        <v>79</v>
      </c>
      <c r="B67" t="s">
        <v>16</v>
      </c>
      <c r="C67" t="s">
        <v>10</v>
      </c>
      <c r="D67">
        <v>50</v>
      </c>
      <c r="E67">
        <v>20</v>
      </c>
      <c r="F67">
        <v>30</v>
      </c>
      <c r="G67">
        <v>0</v>
      </c>
      <c r="H67">
        <v>0</v>
      </c>
    </row>
    <row r="68" spans="1:8" x14ac:dyDescent="0.2">
      <c r="A68" t="s">
        <v>80</v>
      </c>
      <c r="B68" t="s">
        <v>16</v>
      </c>
      <c r="C68" t="s">
        <v>10</v>
      </c>
      <c r="D68">
        <v>50</v>
      </c>
      <c r="E68">
        <v>20</v>
      </c>
      <c r="F68">
        <v>30</v>
      </c>
      <c r="G68">
        <v>0</v>
      </c>
      <c r="H68">
        <v>0</v>
      </c>
    </row>
    <row r="69" spans="1:8" x14ac:dyDescent="0.2">
      <c r="A69" t="s">
        <v>81</v>
      </c>
      <c r="B69" t="s">
        <v>16</v>
      </c>
      <c r="C69" t="s">
        <v>10</v>
      </c>
      <c r="D69">
        <v>50</v>
      </c>
      <c r="E69">
        <v>20</v>
      </c>
      <c r="F69">
        <v>30</v>
      </c>
      <c r="G69">
        <v>0</v>
      </c>
      <c r="H69">
        <v>0</v>
      </c>
    </row>
    <row r="70" spans="1:8" x14ac:dyDescent="0.2">
      <c r="A70" t="s">
        <v>82</v>
      </c>
      <c r="B70" t="s">
        <v>9</v>
      </c>
      <c r="C70" t="s">
        <v>10</v>
      </c>
      <c r="D70">
        <v>100</v>
      </c>
      <c r="E70">
        <v>0</v>
      </c>
      <c r="F70">
        <v>0</v>
      </c>
      <c r="G70">
        <v>100</v>
      </c>
      <c r="H70">
        <v>3</v>
      </c>
    </row>
    <row r="71" spans="1:8" x14ac:dyDescent="0.2">
      <c r="A71" t="s">
        <v>83</v>
      </c>
      <c r="B71" t="s">
        <v>9</v>
      </c>
      <c r="C71" t="s">
        <v>10</v>
      </c>
      <c r="D71">
        <v>100</v>
      </c>
      <c r="E71">
        <v>0</v>
      </c>
      <c r="F71">
        <v>0</v>
      </c>
      <c r="G71">
        <v>100</v>
      </c>
      <c r="H71">
        <v>3</v>
      </c>
    </row>
    <row r="72" spans="1:8" x14ac:dyDescent="0.2">
      <c r="A72" t="s">
        <v>84</v>
      </c>
      <c r="B72" t="s">
        <v>9</v>
      </c>
      <c r="C72" t="s">
        <v>10</v>
      </c>
      <c r="D72">
        <v>100</v>
      </c>
      <c r="E72">
        <v>0</v>
      </c>
      <c r="F72">
        <v>0</v>
      </c>
      <c r="G72">
        <v>100</v>
      </c>
      <c r="H72">
        <v>3</v>
      </c>
    </row>
    <row r="73" spans="1:8" x14ac:dyDescent="0.2">
      <c r="A73" t="s">
        <v>85</v>
      </c>
      <c r="B73" t="s">
        <v>9</v>
      </c>
      <c r="C73" t="s">
        <v>10</v>
      </c>
      <c r="D73">
        <v>100</v>
      </c>
      <c r="E73">
        <v>0</v>
      </c>
      <c r="F73">
        <v>0</v>
      </c>
      <c r="G73">
        <v>100</v>
      </c>
      <c r="H73">
        <v>3</v>
      </c>
    </row>
    <row r="74" spans="1:8" x14ac:dyDescent="0.2">
      <c r="A74" t="s">
        <v>86</v>
      </c>
      <c r="B74" t="s">
        <v>9</v>
      </c>
      <c r="C74" t="s">
        <v>10</v>
      </c>
      <c r="D74">
        <v>100</v>
      </c>
      <c r="E74">
        <v>0</v>
      </c>
      <c r="F74">
        <v>0</v>
      </c>
      <c r="G74">
        <v>100</v>
      </c>
      <c r="H74">
        <v>3</v>
      </c>
    </row>
    <row r="75" spans="1:8" x14ac:dyDescent="0.2">
      <c r="A75" t="s">
        <v>87</v>
      </c>
      <c r="B75" t="s">
        <v>16</v>
      </c>
      <c r="C75" t="s">
        <v>10</v>
      </c>
      <c r="D75">
        <v>50</v>
      </c>
      <c r="E75">
        <v>20</v>
      </c>
      <c r="F75">
        <v>30</v>
      </c>
      <c r="G75">
        <v>0</v>
      </c>
      <c r="H75">
        <v>0</v>
      </c>
    </row>
    <row r="76" spans="1:8" x14ac:dyDescent="0.2">
      <c r="A76" t="s">
        <v>88</v>
      </c>
      <c r="B76" t="s">
        <v>9</v>
      </c>
      <c r="C76" t="s">
        <v>10</v>
      </c>
      <c r="D76">
        <v>50</v>
      </c>
      <c r="E76">
        <v>0</v>
      </c>
      <c r="F76">
        <v>0</v>
      </c>
      <c r="G76">
        <v>100</v>
      </c>
      <c r="H76">
        <v>3</v>
      </c>
    </row>
    <row r="77" spans="1:8" x14ac:dyDescent="0.2">
      <c r="A77" t="s">
        <v>63</v>
      </c>
      <c r="B77" t="s">
        <v>16</v>
      </c>
      <c r="C77" t="s">
        <v>10</v>
      </c>
      <c r="D77">
        <v>50</v>
      </c>
      <c r="E77">
        <v>20</v>
      </c>
      <c r="F77">
        <v>30</v>
      </c>
      <c r="G77">
        <v>0</v>
      </c>
      <c r="H77">
        <v>0</v>
      </c>
    </row>
    <row r="78" spans="1:8" x14ac:dyDescent="0.2">
      <c r="A78" t="s">
        <v>89</v>
      </c>
      <c r="B78" t="s">
        <v>16</v>
      </c>
      <c r="C78" t="s">
        <v>10</v>
      </c>
      <c r="D78">
        <v>40</v>
      </c>
      <c r="E78">
        <v>10</v>
      </c>
      <c r="F78">
        <v>30</v>
      </c>
      <c r="G78">
        <v>0</v>
      </c>
      <c r="H78">
        <v>0</v>
      </c>
    </row>
    <row r="79" spans="1:8" x14ac:dyDescent="0.2">
      <c r="A79" t="s">
        <v>90</v>
      </c>
      <c r="B79" t="s">
        <v>16</v>
      </c>
      <c r="C79" t="s">
        <v>10</v>
      </c>
      <c r="D79">
        <v>40</v>
      </c>
      <c r="E79">
        <v>10</v>
      </c>
      <c r="F79">
        <v>30</v>
      </c>
      <c r="G79">
        <v>0</v>
      </c>
      <c r="H79">
        <v>0</v>
      </c>
    </row>
    <row r="80" spans="1:8" x14ac:dyDescent="0.2">
      <c r="A80" t="s">
        <v>91</v>
      </c>
      <c r="B80" t="s">
        <v>16</v>
      </c>
      <c r="C80" t="s">
        <v>10</v>
      </c>
      <c r="D80">
        <v>40</v>
      </c>
      <c r="E80">
        <v>10</v>
      </c>
      <c r="F80">
        <v>30</v>
      </c>
      <c r="G80">
        <v>0</v>
      </c>
      <c r="H80">
        <v>0</v>
      </c>
    </row>
    <row r="81" spans="1:8" x14ac:dyDescent="0.2">
      <c r="A81" t="s">
        <v>92</v>
      </c>
      <c r="B81" t="s">
        <v>16</v>
      </c>
      <c r="C81" t="s">
        <v>10</v>
      </c>
      <c r="D81">
        <v>40</v>
      </c>
      <c r="E81">
        <v>10</v>
      </c>
      <c r="F81">
        <v>30</v>
      </c>
      <c r="G81">
        <v>0</v>
      </c>
      <c r="H81">
        <v>0</v>
      </c>
    </row>
    <row r="82" spans="1:8" x14ac:dyDescent="0.2">
      <c r="A82" t="s">
        <v>93</v>
      </c>
      <c r="B82" t="s">
        <v>16</v>
      </c>
      <c r="C82" t="s">
        <v>10</v>
      </c>
      <c r="D82">
        <v>40</v>
      </c>
      <c r="E82">
        <v>10</v>
      </c>
      <c r="F82">
        <v>30</v>
      </c>
      <c r="G82">
        <v>0</v>
      </c>
      <c r="H82">
        <v>0</v>
      </c>
    </row>
    <row r="83" spans="1:8" x14ac:dyDescent="0.2">
      <c r="A83" t="s">
        <v>94</v>
      </c>
      <c r="B83" t="s">
        <v>16</v>
      </c>
      <c r="C83" t="s">
        <v>10</v>
      </c>
      <c r="D83">
        <v>40</v>
      </c>
      <c r="E83">
        <v>10</v>
      </c>
      <c r="F83">
        <v>30</v>
      </c>
      <c r="G83">
        <v>0</v>
      </c>
      <c r="H83">
        <v>0</v>
      </c>
    </row>
    <row r="84" spans="1:8" x14ac:dyDescent="0.2">
      <c r="A84" t="s">
        <v>95</v>
      </c>
      <c r="B84" t="s">
        <v>16</v>
      </c>
      <c r="C84" t="s">
        <v>10</v>
      </c>
      <c r="D84">
        <v>40</v>
      </c>
      <c r="E84">
        <v>10</v>
      </c>
      <c r="F84">
        <v>30</v>
      </c>
      <c r="G84">
        <v>0</v>
      </c>
      <c r="H84">
        <v>0</v>
      </c>
    </row>
    <row r="85" spans="1:8" x14ac:dyDescent="0.2">
      <c r="A85" t="s">
        <v>96</v>
      </c>
      <c r="B85" t="s">
        <v>16</v>
      </c>
      <c r="C85" t="s">
        <v>10</v>
      </c>
      <c r="D85">
        <v>40</v>
      </c>
      <c r="E85">
        <v>10</v>
      </c>
      <c r="F85">
        <v>30</v>
      </c>
      <c r="G85">
        <v>0</v>
      </c>
      <c r="H85">
        <v>0</v>
      </c>
    </row>
    <row r="86" spans="1:8" x14ac:dyDescent="0.2">
      <c r="A86" t="s">
        <v>97</v>
      </c>
      <c r="B86" t="s">
        <v>9</v>
      </c>
      <c r="C86" t="s">
        <v>10</v>
      </c>
      <c r="D86">
        <v>100</v>
      </c>
      <c r="E86">
        <v>0</v>
      </c>
      <c r="F86">
        <v>0</v>
      </c>
      <c r="G86">
        <v>100</v>
      </c>
      <c r="H86">
        <v>3</v>
      </c>
    </row>
    <row r="87" spans="1:8" x14ac:dyDescent="0.2">
      <c r="A87" t="s">
        <v>98</v>
      </c>
      <c r="B87" t="s">
        <v>16</v>
      </c>
      <c r="C87" t="s">
        <v>31</v>
      </c>
      <c r="D87">
        <v>0</v>
      </c>
      <c r="E87">
        <v>0</v>
      </c>
      <c r="F87">
        <v>0</v>
      </c>
      <c r="G87">
        <v>0</v>
      </c>
      <c r="H87">
        <v>0</v>
      </c>
    </row>
    <row r="88" spans="1:8" x14ac:dyDescent="0.2">
      <c r="A88" t="s">
        <v>99</v>
      </c>
      <c r="B88" t="s">
        <v>9</v>
      </c>
      <c r="C88" t="s">
        <v>10</v>
      </c>
      <c r="D88">
        <v>50</v>
      </c>
      <c r="E88">
        <v>0</v>
      </c>
      <c r="F88">
        <v>0</v>
      </c>
      <c r="G88">
        <v>100</v>
      </c>
      <c r="H88">
        <v>1</v>
      </c>
    </row>
    <row r="89" spans="1:8" x14ac:dyDescent="0.2">
      <c r="A89" t="s">
        <v>100</v>
      </c>
      <c r="B89" t="s">
        <v>9</v>
      </c>
      <c r="C89" t="s">
        <v>10</v>
      </c>
      <c r="D89">
        <v>50</v>
      </c>
      <c r="E89">
        <v>0</v>
      </c>
      <c r="F89">
        <v>0</v>
      </c>
      <c r="G89">
        <v>100</v>
      </c>
      <c r="H89">
        <v>1</v>
      </c>
    </row>
    <row r="90" spans="1:8" x14ac:dyDescent="0.2">
      <c r="A90" t="s">
        <v>101</v>
      </c>
      <c r="B90" t="s">
        <v>9</v>
      </c>
      <c r="C90" t="s">
        <v>10</v>
      </c>
      <c r="D90">
        <v>50</v>
      </c>
      <c r="E90">
        <v>0</v>
      </c>
      <c r="F90">
        <v>0</v>
      </c>
      <c r="G90">
        <v>100</v>
      </c>
      <c r="H90">
        <v>1</v>
      </c>
    </row>
    <row r="91" spans="1:8" x14ac:dyDescent="0.2">
      <c r="A91" t="s">
        <v>102</v>
      </c>
      <c r="B91" t="s">
        <v>16</v>
      </c>
      <c r="C91" t="s">
        <v>10</v>
      </c>
      <c r="D91">
        <v>40</v>
      </c>
      <c r="E91">
        <v>10</v>
      </c>
      <c r="F91">
        <v>30</v>
      </c>
      <c r="G91">
        <v>0</v>
      </c>
      <c r="H91">
        <v>0</v>
      </c>
    </row>
    <row r="92" spans="1:8" x14ac:dyDescent="0.2">
      <c r="A92" t="s">
        <v>103</v>
      </c>
      <c r="B92" t="s">
        <v>16</v>
      </c>
      <c r="C92" t="s">
        <v>10</v>
      </c>
      <c r="D92">
        <v>40</v>
      </c>
      <c r="E92">
        <v>10</v>
      </c>
      <c r="F92">
        <v>30</v>
      </c>
      <c r="G92">
        <v>0</v>
      </c>
      <c r="H92">
        <v>0</v>
      </c>
    </row>
    <row r="93" spans="1:8" x14ac:dyDescent="0.2">
      <c r="A93" t="s">
        <v>104</v>
      </c>
      <c r="B93" t="s">
        <v>16</v>
      </c>
      <c r="C93" t="s">
        <v>31</v>
      </c>
      <c r="D93">
        <v>0</v>
      </c>
      <c r="E93">
        <v>0</v>
      </c>
      <c r="F93">
        <v>0</v>
      </c>
      <c r="G93">
        <v>0</v>
      </c>
      <c r="H93">
        <v>0</v>
      </c>
    </row>
    <row r="94" spans="1:8" x14ac:dyDescent="0.2">
      <c r="A94" t="s">
        <v>105</v>
      </c>
      <c r="B94" t="s">
        <v>16</v>
      </c>
      <c r="C94" t="s">
        <v>10</v>
      </c>
      <c r="D94">
        <v>50</v>
      </c>
      <c r="E94">
        <v>20</v>
      </c>
      <c r="F94">
        <v>30</v>
      </c>
      <c r="G94">
        <v>0</v>
      </c>
      <c r="H94">
        <v>0</v>
      </c>
    </row>
    <row r="95" spans="1:8" x14ac:dyDescent="0.2">
      <c r="A95" t="s">
        <v>106</v>
      </c>
      <c r="B95" t="s">
        <v>16</v>
      </c>
      <c r="C95" t="s">
        <v>10</v>
      </c>
      <c r="D95">
        <v>50</v>
      </c>
      <c r="E95">
        <v>20</v>
      </c>
      <c r="F95">
        <v>30</v>
      </c>
      <c r="G95">
        <v>0</v>
      </c>
      <c r="H95">
        <v>0</v>
      </c>
    </row>
    <row r="96" spans="1:8" x14ac:dyDescent="0.2">
      <c r="A96" t="s">
        <v>107</v>
      </c>
      <c r="B96" t="s">
        <v>9</v>
      </c>
      <c r="C96" t="s">
        <v>10</v>
      </c>
      <c r="D96">
        <v>100</v>
      </c>
      <c r="E96">
        <v>20</v>
      </c>
      <c r="F96">
        <v>30</v>
      </c>
      <c r="G96">
        <v>0</v>
      </c>
      <c r="H96">
        <v>0</v>
      </c>
    </row>
    <row r="97" spans="1:8" x14ac:dyDescent="0.2">
      <c r="A97" t="s">
        <v>108</v>
      </c>
      <c r="B97" t="s">
        <v>9</v>
      </c>
      <c r="C97" t="s">
        <v>10</v>
      </c>
      <c r="D97">
        <v>100</v>
      </c>
      <c r="E97">
        <v>100</v>
      </c>
      <c r="F97">
        <v>30</v>
      </c>
      <c r="G97">
        <v>0</v>
      </c>
      <c r="H97">
        <v>0</v>
      </c>
    </row>
    <row r="98" spans="1:8" x14ac:dyDescent="0.2">
      <c r="A98" t="s">
        <v>109</v>
      </c>
      <c r="B98" t="s">
        <v>9</v>
      </c>
      <c r="C98" t="s">
        <v>10</v>
      </c>
      <c r="D98">
        <v>50</v>
      </c>
      <c r="E98">
        <v>0</v>
      </c>
      <c r="F98">
        <v>0</v>
      </c>
      <c r="G98">
        <v>100</v>
      </c>
      <c r="H98">
        <v>2</v>
      </c>
    </row>
    <row r="99" spans="1:8" x14ac:dyDescent="0.2">
      <c r="A99" t="s">
        <v>110</v>
      </c>
      <c r="B99" t="s">
        <v>9</v>
      </c>
      <c r="C99" t="s">
        <v>10</v>
      </c>
      <c r="D99">
        <v>50</v>
      </c>
      <c r="E99">
        <v>0</v>
      </c>
      <c r="F99">
        <v>0</v>
      </c>
      <c r="G99">
        <v>100</v>
      </c>
      <c r="H99">
        <v>2</v>
      </c>
    </row>
    <row r="100" spans="1:8" x14ac:dyDescent="0.2">
      <c r="A100" t="s">
        <v>111</v>
      </c>
      <c r="B100" t="s">
        <v>9</v>
      </c>
      <c r="C100" t="s">
        <v>10</v>
      </c>
      <c r="D100">
        <v>50</v>
      </c>
      <c r="E100">
        <v>0</v>
      </c>
      <c r="F100">
        <v>0</v>
      </c>
      <c r="G100">
        <v>100</v>
      </c>
      <c r="H100">
        <v>2</v>
      </c>
    </row>
    <row r="101" spans="1:8" x14ac:dyDescent="0.2">
      <c r="A101" t="s">
        <v>112</v>
      </c>
      <c r="B101" t="s">
        <v>9</v>
      </c>
      <c r="C101" t="s">
        <v>10</v>
      </c>
      <c r="D101">
        <v>50</v>
      </c>
      <c r="E101">
        <v>0</v>
      </c>
      <c r="F101">
        <v>0</v>
      </c>
      <c r="G101">
        <v>100</v>
      </c>
      <c r="H101">
        <v>2</v>
      </c>
    </row>
    <row r="102" spans="1:8" x14ac:dyDescent="0.2">
      <c r="A102" t="s">
        <v>113</v>
      </c>
      <c r="B102" t="s">
        <v>9</v>
      </c>
      <c r="C102" t="s">
        <v>10</v>
      </c>
      <c r="D102">
        <v>50</v>
      </c>
      <c r="E102">
        <v>0</v>
      </c>
      <c r="F102">
        <v>0</v>
      </c>
      <c r="G102">
        <v>100</v>
      </c>
      <c r="H102">
        <v>2</v>
      </c>
    </row>
    <row r="103" spans="1:8" x14ac:dyDescent="0.2">
      <c r="A103" t="s">
        <v>114</v>
      </c>
      <c r="B103" t="s">
        <v>9</v>
      </c>
      <c r="C103" t="s">
        <v>10</v>
      </c>
      <c r="D103">
        <v>50</v>
      </c>
      <c r="E103">
        <v>0</v>
      </c>
      <c r="F103">
        <v>0</v>
      </c>
      <c r="G103">
        <v>100</v>
      </c>
      <c r="H103">
        <v>2</v>
      </c>
    </row>
    <row r="104" spans="1:8" x14ac:dyDescent="0.2">
      <c r="A104" t="s">
        <v>115</v>
      </c>
      <c r="B104" t="s">
        <v>9</v>
      </c>
      <c r="C104" t="s">
        <v>10</v>
      </c>
      <c r="D104">
        <v>50</v>
      </c>
      <c r="E104">
        <v>0</v>
      </c>
      <c r="F104">
        <v>0</v>
      </c>
      <c r="G104">
        <v>100</v>
      </c>
      <c r="H104">
        <v>2</v>
      </c>
    </row>
    <row r="105" spans="1:8" x14ac:dyDescent="0.2">
      <c r="A105" t="s">
        <v>116</v>
      </c>
      <c r="B105" t="s">
        <v>9</v>
      </c>
      <c r="C105" t="s">
        <v>10</v>
      </c>
      <c r="D105">
        <v>50</v>
      </c>
      <c r="E105">
        <v>0</v>
      </c>
      <c r="F105">
        <v>0</v>
      </c>
      <c r="G105">
        <v>100</v>
      </c>
      <c r="H105">
        <v>2</v>
      </c>
    </row>
    <row r="106" spans="1:8" x14ac:dyDescent="0.2">
      <c r="A106" t="s">
        <v>117</v>
      </c>
      <c r="B106" t="s">
        <v>9</v>
      </c>
      <c r="C106" t="s">
        <v>10</v>
      </c>
      <c r="D106">
        <v>50</v>
      </c>
      <c r="E106">
        <v>0</v>
      </c>
      <c r="F106">
        <v>0</v>
      </c>
      <c r="G106">
        <v>100</v>
      </c>
      <c r="H106">
        <v>2</v>
      </c>
    </row>
    <row r="107" spans="1:8" x14ac:dyDescent="0.2">
      <c r="A107" t="s">
        <v>118</v>
      </c>
      <c r="B107" t="s">
        <v>9</v>
      </c>
      <c r="C107" t="s">
        <v>10</v>
      </c>
      <c r="D107">
        <v>50</v>
      </c>
      <c r="E107">
        <v>0</v>
      </c>
      <c r="F107">
        <v>0</v>
      </c>
      <c r="G107">
        <v>100</v>
      </c>
      <c r="H107">
        <v>2</v>
      </c>
    </row>
    <row r="108" spans="1:8" x14ac:dyDescent="0.2">
      <c r="A108" t="s">
        <v>119</v>
      </c>
      <c r="B108" t="s">
        <v>9</v>
      </c>
      <c r="C108" t="s">
        <v>10</v>
      </c>
      <c r="D108">
        <v>50</v>
      </c>
      <c r="E108">
        <v>0</v>
      </c>
      <c r="F108">
        <v>0</v>
      </c>
      <c r="G108">
        <v>100</v>
      </c>
      <c r="H108">
        <v>2</v>
      </c>
    </row>
    <row r="109" spans="1:8" x14ac:dyDescent="0.2">
      <c r="A109" t="s">
        <v>120</v>
      </c>
      <c r="B109" t="s">
        <v>9</v>
      </c>
      <c r="C109" t="s">
        <v>10</v>
      </c>
      <c r="D109">
        <v>50</v>
      </c>
      <c r="E109">
        <v>0</v>
      </c>
      <c r="F109">
        <v>0</v>
      </c>
      <c r="G109">
        <v>100</v>
      </c>
      <c r="H109">
        <v>2</v>
      </c>
    </row>
    <row r="110" spans="1:8" x14ac:dyDescent="0.2">
      <c r="A110" t="s">
        <v>121</v>
      </c>
      <c r="B110" t="s">
        <v>9</v>
      </c>
      <c r="C110" t="s">
        <v>10</v>
      </c>
      <c r="D110">
        <v>50</v>
      </c>
      <c r="E110">
        <v>0</v>
      </c>
      <c r="F110">
        <v>0</v>
      </c>
      <c r="G110">
        <v>100</v>
      </c>
      <c r="H110">
        <v>2</v>
      </c>
    </row>
    <row r="111" spans="1:8" x14ac:dyDescent="0.2">
      <c r="A111" t="s">
        <v>122</v>
      </c>
      <c r="B111" t="s">
        <v>9</v>
      </c>
      <c r="C111" t="s">
        <v>10</v>
      </c>
      <c r="D111">
        <v>50</v>
      </c>
      <c r="E111">
        <v>0</v>
      </c>
      <c r="F111">
        <v>0</v>
      </c>
      <c r="G111">
        <v>100</v>
      </c>
      <c r="H111">
        <v>2</v>
      </c>
    </row>
    <row r="112" spans="1:8" x14ac:dyDescent="0.2">
      <c r="A112" t="s">
        <v>123</v>
      </c>
      <c r="B112" t="s">
        <v>16</v>
      </c>
      <c r="C112" t="s">
        <v>50</v>
      </c>
      <c r="D112">
        <v>0</v>
      </c>
      <c r="E112">
        <v>0</v>
      </c>
      <c r="F112">
        <v>0</v>
      </c>
      <c r="G112">
        <v>0</v>
      </c>
      <c r="H112">
        <v>0</v>
      </c>
    </row>
    <row r="113" spans="1:8" x14ac:dyDescent="0.2">
      <c r="A113" t="s">
        <v>124</v>
      </c>
      <c r="B113" t="s">
        <v>9</v>
      </c>
      <c r="C113" t="s">
        <v>10</v>
      </c>
      <c r="D113">
        <v>50</v>
      </c>
      <c r="E113">
        <v>0</v>
      </c>
      <c r="F113">
        <v>0</v>
      </c>
      <c r="G113">
        <v>100</v>
      </c>
      <c r="H113">
        <v>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47A51-2A63-B046-A5B3-219A01D83E54}">
  <dimension ref="A1:O853"/>
  <sheetViews>
    <sheetView workbookViewId="0"/>
  </sheetViews>
  <sheetFormatPr baseColWidth="10" defaultRowHeight="16" x14ac:dyDescent="0.2"/>
  <cols>
    <col min="1" max="1" width="13" bestFit="1" customWidth="1"/>
    <col min="2" max="2" width="21.83203125" bestFit="1" customWidth="1"/>
    <col min="3" max="3" width="13.83203125" bestFit="1" customWidth="1"/>
    <col min="4" max="4" width="28.1640625" bestFit="1" customWidth="1"/>
    <col min="5" max="5" width="19.33203125" bestFit="1" customWidth="1"/>
    <col min="6" max="6" width="21.33203125" bestFit="1" customWidth="1"/>
    <col min="7" max="7" width="15.33203125" bestFit="1" customWidth="1"/>
    <col min="8" max="8" width="14" bestFit="1" customWidth="1"/>
    <col min="9" max="9" width="13.33203125" bestFit="1" customWidth="1"/>
    <col min="10" max="10" width="26.5" bestFit="1" customWidth="1"/>
    <col min="11" max="11" width="21.1640625" bestFit="1" customWidth="1"/>
    <col min="12" max="12" width="19" bestFit="1" customWidth="1"/>
    <col min="13" max="13" width="22.5" bestFit="1" customWidth="1"/>
    <col min="14" max="14" width="21.83203125" bestFit="1" customWidth="1"/>
    <col min="15" max="15" width="10.5" bestFit="1" customWidth="1"/>
  </cols>
  <sheetData>
    <row r="1" spans="1:15" x14ac:dyDescent="0.2">
      <c r="A1" t="s">
        <v>125</v>
      </c>
      <c r="B1" t="s">
        <v>126</v>
      </c>
      <c r="C1" t="s">
        <v>0</v>
      </c>
      <c r="D1" t="s">
        <v>127</v>
      </c>
      <c r="E1" t="s">
        <v>128</v>
      </c>
      <c r="F1" t="s">
        <v>129</v>
      </c>
      <c r="G1" t="s">
        <v>130</v>
      </c>
      <c r="H1" t="s">
        <v>1</v>
      </c>
      <c r="I1" t="s">
        <v>2</v>
      </c>
      <c r="J1" t="s">
        <v>3</v>
      </c>
      <c r="K1" t="s">
        <v>4</v>
      </c>
      <c r="L1" t="s">
        <v>5</v>
      </c>
      <c r="M1" t="s">
        <v>6</v>
      </c>
      <c r="N1" t="s">
        <v>7</v>
      </c>
      <c r="O1" t="s">
        <v>131</v>
      </c>
    </row>
    <row r="2" spans="1:15" x14ac:dyDescent="0.2">
      <c r="A2">
        <v>2361662</v>
      </c>
      <c r="B2" s="1">
        <v>44925</v>
      </c>
      <c r="C2" t="s">
        <v>54</v>
      </c>
      <c r="D2" t="s">
        <v>132</v>
      </c>
      <c r="E2">
        <v>0</v>
      </c>
      <c r="F2">
        <v>9</v>
      </c>
      <c r="G2" t="s">
        <v>54</v>
      </c>
      <c r="H2" t="s">
        <v>9</v>
      </c>
      <c r="I2" t="s">
        <v>10</v>
      </c>
      <c r="J2">
        <v>50</v>
      </c>
      <c r="K2">
        <v>50</v>
      </c>
      <c r="L2">
        <v>30</v>
      </c>
      <c r="M2">
        <v>0</v>
      </c>
      <c r="N2">
        <v>0</v>
      </c>
      <c r="O2" t="s">
        <v>133</v>
      </c>
    </row>
    <row r="3" spans="1:15" x14ac:dyDescent="0.2">
      <c r="A3">
        <v>2416791</v>
      </c>
      <c r="B3" s="1">
        <v>44925</v>
      </c>
      <c r="C3" t="s">
        <v>54</v>
      </c>
      <c r="D3" t="s">
        <v>134</v>
      </c>
      <c r="E3">
        <v>0</v>
      </c>
      <c r="F3">
        <v>0.5</v>
      </c>
      <c r="G3" t="s">
        <v>54</v>
      </c>
      <c r="H3" t="s">
        <v>9</v>
      </c>
      <c r="I3" t="s">
        <v>10</v>
      </c>
      <c r="J3">
        <v>50</v>
      </c>
      <c r="K3">
        <v>50</v>
      </c>
      <c r="L3">
        <v>30</v>
      </c>
      <c r="M3">
        <v>0</v>
      </c>
      <c r="N3">
        <v>0</v>
      </c>
      <c r="O3" t="s">
        <v>133</v>
      </c>
    </row>
    <row r="4" spans="1:15" x14ac:dyDescent="0.2">
      <c r="A4">
        <v>2413163</v>
      </c>
      <c r="B4" s="1">
        <v>44922</v>
      </c>
      <c r="C4" t="s">
        <v>54</v>
      </c>
      <c r="D4" t="s">
        <v>132</v>
      </c>
      <c r="E4">
        <v>0</v>
      </c>
      <c r="F4">
        <v>69.900000000000006</v>
      </c>
      <c r="G4" t="s">
        <v>54</v>
      </c>
      <c r="H4" t="s">
        <v>9</v>
      </c>
      <c r="I4" t="s">
        <v>10</v>
      </c>
      <c r="J4">
        <v>50</v>
      </c>
      <c r="K4">
        <v>50</v>
      </c>
      <c r="L4">
        <v>30</v>
      </c>
      <c r="M4">
        <v>0</v>
      </c>
      <c r="N4">
        <v>0</v>
      </c>
      <c r="O4" t="s">
        <v>133</v>
      </c>
    </row>
    <row r="5" spans="1:15" x14ac:dyDescent="0.2">
      <c r="A5">
        <v>2409417</v>
      </c>
      <c r="B5" s="1">
        <v>44917</v>
      </c>
      <c r="C5" t="s">
        <v>54</v>
      </c>
      <c r="D5" t="s">
        <v>135</v>
      </c>
      <c r="E5">
        <v>1</v>
      </c>
      <c r="F5">
        <v>0.9</v>
      </c>
      <c r="G5" t="s">
        <v>54</v>
      </c>
      <c r="H5" t="s">
        <v>9</v>
      </c>
      <c r="I5" t="s">
        <v>10</v>
      </c>
      <c r="J5">
        <v>50</v>
      </c>
      <c r="K5">
        <v>50</v>
      </c>
      <c r="L5">
        <v>30</v>
      </c>
      <c r="M5">
        <v>0</v>
      </c>
      <c r="N5">
        <v>0</v>
      </c>
      <c r="O5" t="s">
        <v>133</v>
      </c>
    </row>
    <row r="6" spans="1:15" x14ac:dyDescent="0.2">
      <c r="A6">
        <v>2408461</v>
      </c>
      <c r="B6" s="1">
        <v>44916</v>
      </c>
      <c r="C6" t="s">
        <v>54</v>
      </c>
      <c r="D6" t="s">
        <v>136</v>
      </c>
      <c r="E6">
        <v>1</v>
      </c>
      <c r="F6">
        <v>0.8</v>
      </c>
      <c r="G6" t="s">
        <v>54</v>
      </c>
      <c r="H6" t="s">
        <v>9</v>
      </c>
      <c r="I6" t="s">
        <v>10</v>
      </c>
      <c r="J6">
        <v>50</v>
      </c>
      <c r="K6">
        <v>50</v>
      </c>
      <c r="L6">
        <v>30</v>
      </c>
      <c r="M6">
        <v>0</v>
      </c>
      <c r="N6">
        <v>0</v>
      </c>
      <c r="O6" t="s">
        <v>133</v>
      </c>
    </row>
    <row r="7" spans="1:15" x14ac:dyDescent="0.2">
      <c r="A7">
        <v>2403585</v>
      </c>
      <c r="B7" s="1">
        <v>44914</v>
      </c>
      <c r="C7" t="s">
        <v>54</v>
      </c>
      <c r="D7" t="s">
        <v>134</v>
      </c>
      <c r="E7">
        <v>1</v>
      </c>
      <c r="F7">
        <v>0.6</v>
      </c>
      <c r="G7" t="s">
        <v>54</v>
      </c>
      <c r="H7" t="s">
        <v>9</v>
      </c>
      <c r="I7" t="s">
        <v>10</v>
      </c>
      <c r="J7">
        <v>50</v>
      </c>
      <c r="K7">
        <v>50</v>
      </c>
      <c r="L7">
        <v>30</v>
      </c>
      <c r="M7">
        <v>0</v>
      </c>
      <c r="N7">
        <v>0</v>
      </c>
      <c r="O7" t="s">
        <v>133</v>
      </c>
    </row>
    <row r="8" spans="1:15" x14ac:dyDescent="0.2">
      <c r="A8">
        <v>2400873</v>
      </c>
      <c r="B8" s="1">
        <v>44911</v>
      </c>
      <c r="C8" t="s">
        <v>54</v>
      </c>
      <c r="D8" t="s">
        <v>137</v>
      </c>
      <c r="E8">
        <v>1</v>
      </c>
      <c r="F8">
        <v>8</v>
      </c>
      <c r="G8" t="s">
        <v>54</v>
      </c>
      <c r="H8" t="s">
        <v>9</v>
      </c>
      <c r="I8" t="s">
        <v>10</v>
      </c>
      <c r="J8">
        <v>50</v>
      </c>
      <c r="K8">
        <v>50</v>
      </c>
      <c r="L8">
        <v>30</v>
      </c>
      <c r="M8">
        <v>0</v>
      </c>
      <c r="N8">
        <v>0</v>
      </c>
      <c r="O8" t="s">
        <v>133</v>
      </c>
    </row>
    <row r="9" spans="1:15" x14ac:dyDescent="0.2">
      <c r="A9">
        <v>2398642</v>
      </c>
      <c r="B9" s="1">
        <v>44910</v>
      </c>
      <c r="C9" t="s">
        <v>54</v>
      </c>
      <c r="D9" t="s">
        <v>134</v>
      </c>
      <c r="E9">
        <v>1</v>
      </c>
      <c r="F9">
        <v>0.7</v>
      </c>
      <c r="G9" t="s">
        <v>54</v>
      </c>
      <c r="H9" t="s">
        <v>9</v>
      </c>
      <c r="I9" t="s">
        <v>10</v>
      </c>
      <c r="J9">
        <v>50</v>
      </c>
      <c r="K9">
        <v>50</v>
      </c>
      <c r="L9">
        <v>30</v>
      </c>
      <c r="M9">
        <v>0</v>
      </c>
      <c r="N9">
        <v>0</v>
      </c>
      <c r="O9" t="s">
        <v>133</v>
      </c>
    </row>
    <row r="10" spans="1:15" x14ac:dyDescent="0.2">
      <c r="A10">
        <v>2402179</v>
      </c>
      <c r="B10" s="1">
        <v>44925</v>
      </c>
      <c r="C10" t="s">
        <v>62</v>
      </c>
      <c r="D10" t="s">
        <v>135</v>
      </c>
      <c r="E10">
        <v>0</v>
      </c>
      <c r="F10">
        <v>0.6</v>
      </c>
      <c r="G10" t="s">
        <v>62</v>
      </c>
      <c r="H10" t="s">
        <v>9</v>
      </c>
      <c r="I10" t="s">
        <v>31</v>
      </c>
      <c r="J10">
        <v>0</v>
      </c>
      <c r="K10">
        <v>50</v>
      </c>
      <c r="L10">
        <v>0</v>
      </c>
      <c r="M10">
        <v>0</v>
      </c>
      <c r="N10">
        <v>0</v>
      </c>
      <c r="O10" t="s">
        <v>133</v>
      </c>
    </row>
    <row r="11" spans="1:15" x14ac:dyDescent="0.2">
      <c r="A11">
        <v>2417138</v>
      </c>
      <c r="B11" s="1">
        <v>44925</v>
      </c>
      <c r="C11" t="s">
        <v>62</v>
      </c>
      <c r="D11" t="s">
        <v>137</v>
      </c>
      <c r="E11">
        <v>1</v>
      </c>
      <c r="F11">
        <v>8.5</v>
      </c>
      <c r="G11" t="s">
        <v>62</v>
      </c>
      <c r="H11" t="s">
        <v>9</v>
      </c>
      <c r="I11" t="s">
        <v>31</v>
      </c>
      <c r="J11">
        <v>0</v>
      </c>
      <c r="K11">
        <v>50</v>
      </c>
      <c r="L11">
        <v>0</v>
      </c>
      <c r="M11">
        <v>0</v>
      </c>
      <c r="N11">
        <v>0</v>
      </c>
      <c r="O11" t="s">
        <v>133</v>
      </c>
    </row>
    <row r="12" spans="1:15" x14ac:dyDescent="0.2">
      <c r="A12">
        <v>2414214</v>
      </c>
      <c r="B12" s="1">
        <v>44923</v>
      </c>
      <c r="C12" t="s">
        <v>62</v>
      </c>
      <c r="D12" t="s">
        <v>137</v>
      </c>
      <c r="E12">
        <v>1</v>
      </c>
      <c r="F12">
        <v>0.3</v>
      </c>
      <c r="G12" t="s">
        <v>62</v>
      </c>
      <c r="H12" t="s">
        <v>9</v>
      </c>
      <c r="I12" t="s">
        <v>31</v>
      </c>
      <c r="J12">
        <v>0</v>
      </c>
      <c r="K12">
        <v>50</v>
      </c>
      <c r="L12">
        <v>0</v>
      </c>
      <c r="M12">
        <v>0</v>
      </c>
      <c r="N12">
        <v>0</v>
      </c>
      <c r="O12" t="s">
        <v>133</v>
      </c>
    </row>
    <row r="13" spans="1:15" x14ac:dyDescent="0.2">
      <c r="A13">
        <v>2408104</v>
      </c>
      <c r="B13" s="1">
        <v>44922</v>
      </c>
      <c r="C13" t="s">
        <v>62</v>
      </c>
      <c r="D13" t="s">
        <v>137</v>
      </c>
      <c r="E13">
        <v>1</v>
      </c>
      <c r="F13">
        <v>24.4</v>
      </c>
      <c r="G13" t="s">
        <v>62</v>
      </c>
      <c r="H13" t="s">
        <v>9</v>
      </c>
      <c r="I13" t="s">
        <v>31</v>
      </c>
      <c r="J13">
        <v>0</v>
      </c>
      <c r="K13">
        <v>50</v>
      </c>
      <c r="L13">
        <v>0</v>
      </c>
      <c r="M13">
        <v>0</v>
      </c>
      <c r="N13">
        <v>0</v>
      </c>
      <c r="O13" t="s">
        <v>133</v>
      </c>
    </row>
    <row r="14" spans="1:15" x14ac:dyDescent="0.2">
      <c r="A14">
        <v>2410960</v>
      </c>
      <c r="B14" s="1">
        <v>44922</v>
      </c>
      <c r="C14" t="s">
        <v>62</v>
      </c>
      <c r="D14" t="s">
        <v>137</v>
      </c>
      <c r="E14">
        <v>1</v>
      </c>
      <c r="F14">
        <v>1.5</v>
      </c>
      <c r="G14" t="s">
        <v>62</v>
      </c>
      <c r="H14" t="s">
        <v>9</v>
      </c>
      <c r="I14" t="s">
        <v>31</v>
      </c>
      <c r="J14">
        <v>0</v>
      </c>
      <c r="K14">
        <v>50</v>
      </c>
      <c r="L14">
        <v>0</v>
      </c>
      <c r="M14">
        <v>0</v>
      </c>
      <c r="N14">
        <v>0</v>
      </c>
      <c r="O14" t="s">
        <v>133</v>
      </c>
    </row>
    <row r="15" spans="1:15" x14ac:dyDescent="0.2">
      <c r="A15">
        <v>2400153</v>
      </c>
      <c r="B15" s="1">
        <v>44922</v>
      </c>
      <c r="C15" t="s">
        <v>62</v>
      </c>
      <c r="D15" t="s">
        <v>134</v>
      </c>
      <c r="E15">
        <v>0</v>
      </c>
      <c r="F15">
        <v>29.6</v>
      </c>
      <c r="G15" t="s">
        <v>62</v>
      </c>
      <c r="H15" t="s">
        <v>9</v>
      </c>
      <c r="I15" t="s">
        <v>31</v>
      </c>
      <c r="J15">
        <v>0</v>
      </c>
      <c r="K15">
        <v>50</v>
      </c>
      <c r="L15">
        <v>0</v>
      </c>
      <c r="M15">
        <v>0</v>
      </c>
      <c r="N15">
        <v>0</v>
      </c>
      <c r="O15" t="s">
        <v>133</v>
      </c>
    </row>
    <row r="16" spans="1:15" x14ac:dyDescent="0.2">
      <c r="A16">
        <v>2408843</v>
      </c>
      <c r="B16" s="1">
        <v>44922</v>
      </c>
      <c r="C16" t="s">
        <v>62</v>
      </c>
      <c r="D16" t="s">
        <v>138</v>
      </c>
      <c r="E16">
        <v>0</v>
      </c>
      <c r="F16">
        <v>2.4</v>
      </c>
      <c r="G16" t="s">
        <v>62</v>
      </c>
      <c r="H16" t="s">
        <v>9</v>
      </c>
      <c r="I16" t="s">
        <v>31</v>
      </c>
      <c r="J16">
        <v>0</v>
      </c>
      <c r="K16">
        <v>50</v>
      </c>
      <c r="L16">
        <v>0</v>
      </c>
      <c r="M16">
        <v>0</v>
      </c>
      <c r="N16">
        <v>0</v>
      </c>
      <c r="O16" t="s">
        <v>133</v>
      </c>
    </row>
    <row r="17" spans="1:15" x14ac:dyDescent="0.2">
      <c r="A17">
        <v>2410911</v>
      </c>
      <c r="B17" s="1">
        <v>44922</v>
      </c>
      <c r="C17" t="s">
        <v>62</v>
      </c>
      <c r="D17" t="s">
        <v>132</v>
      </c>
      <c r="E17">
        <v>1</v>
      </c>
      <c r="F17">
        <v>333.1</v>
      </c>
      <c r="G17" t="s">
        <v>62</v>
      </c>
      <c r="H17" t="s">
        <v>9</v>
      </c>
      <c r="I17" t="s">
        <v>31</v>
      </c>
      <c r="J17">
        <v>0</v>
      </c>
      <c r="K17">
        <v>50</v>
      </c>
      <c r="L17">
        <v>0</v>
      </c>
      <c r="M17">
        <v>0</v>
      </c>
      <c r="N17">
        <v>0</v>
      </c>
      <c r="O17" t="s">
        <v>133</v>
      </c>
    </row>
    <row r="18" spans="1:15" x14ac:dyDescent="0.2">
      <c r="A18">
        <v>2409012</v>
      </c>
      <c r="B18" s="1">
        <v>44922</v>
      </c>
      <c r="C18" t="s">
        <v>62</v>
      </c>
      <c r="D18" t="s">
        <v>132</v>
      </c>
      <c r="E18">
        <v>0</v>
      </c>
      <c r="F18">
        <v>0.2</v>
      </c>
      <c r="G18" t="s">
        <v>62</v>
      </c>
      <c r="H18" t="s">
        <v>9</v>
      </c>
      <c r="I18" t="s">
        <v>31</v>
      </c>
      <c r="J18">
        <v>0</v>
      </c>
      <c r="K18">
        <v>50</v>
      </c>
      <c r="L18">
        <v>0</v>
      </c>
      <c r="M18">
        <v>0</v>
      </c>
      <c r="N18">
        <v>0</v>
      </c>
      <c r="O18" t="s">
        <v>133</v>
      </c>
    </row>
    <row r="19" spans="1:15" x14ac:dyDescent="0.2">
      <c r="A19">
        <v>2413793</v>
      </c>
      <c r="B19" s="1">
        <v>44922</v>
      </c>
      <c r="C19" t="s">
        <v>62</v>
      </c>
      <c r="D19" t="s">
        <v>132</v>
      </c>
      <c r="E19">
        <v>0</v>
      </c>
      <c r="F19">
        <v>0</v>
      </c>
      <c r="G19" t="s">
        <v>62</v>
      </c>
      <c r="H19" t="s">
        <v>9</v>
      </c>
      <c r="I19" t="s">
        <v>31</v>
      </c>
      <c r="J19">
        <v>0</v>
      </c>
      <c r="K19">
        <v>50</v>
      </c>
      <c r="L19">
        <v>0</v>
      </c>
      <c r="M19">
        <v>0</v>
      </c>
      <c r="N19">
        <v>0</v>
      </c>
      <c r="O19" t="s">
        <v>133</v>
      </c>
    </row>
    <row r="20" spans="1:15" x14ac:dyDescent="0.2">
      <c r="A20">
        <v>2409601</v>
      </c>
      <c r="B20" s="1">
        <v>44921</v>
      </c>
      <c r="C20" t="s">
        <v>62</v>
      </c>
      <c r="D20" t="s">
        <v>134</v>
      </c>
      <c r="E20">
        <v>0</v>
      </c>
      <c r="F20">
        <v>19.7</v>
      </c>
      <c r="G20" t="s">
        <v>62</v>
      </c>
      <c r="H20" t="s">
        <v>9</v>
      </c>
      <c r="I20" t="s">
        <v>31</v>
      </c>
      <c r="J20">
        <v>0</v>
      </c>
      <c r="K20">
        <v>50</v>
      </c>
      <c r="L20">
        <v>0</v>
      </c>
      <c r="M20">
        <v>0</v>
      </c>
      <c r="N20">
        <v>0</v>
      </c>
      <c r="O20" t="s">
        <v>133</v>
      </c>
    </row>
    <row r="21" spans="1:15" x14ac:dyDescent="0.2">
      <c r="A21">
        <v>2412952</v>
      </c>
      <c r="B21" s="1">
        <v>44921</v>
      </c>
      <c r="C21" t="s">
        <v>62</v>
      </c>
      <c r="D21" t="s">
        <v>134</v>
      </c>
      <c r="E21">
        <v>0</v>
      </c>
      <c r="F21">
        <v>0.6</v>
      </c>
      <c r="G21" t="s">
        <v>62</v>
      </c>
      <c r="H21" t="s">
        <v>9</v>
      </c>
      <c r="I21" t="s">
        <v>31</v>
      </c>
      <c r="J21">
        <v>0</v>
      </c>
      <c r="K21">
        <v>50</v>
      </c>
      <c r="L21">
        <v>0</v>
      </c>
      <c r="M21">
        <v>0</v>
      </c>
      <c r="N21">
        <v>0</v>
      </c>
      <c r="O21" t="s">
        <v>133</v>
      </c>
    </row>
    <row r="22" spans="1:15" x14ac:dyDescent="0.2">
      <c r="A22">
        <v>2405309</v>
      </c>
      <c r="B22" s="1">
        <v>44921</v>
      </c>
      <c r="C22" t="s">
        <v>62</v>
      </c>
      <c r="D22" t="s">
        <v>134</v>
      </c>
      <c r="E22">
        <v>0</v>
      </c>
      <c r="F22">
        <v>66.8</v>
      </c>
      <c r="G22" t="s">
        <v>62</v>
      </c>
      <c r="H22" t="s">
        <v>9</v>
      </c>
      <c r="I22" t="s">
        <v>31</v>
      </c>
      <c r="J22">
        <v>0</v>
      </c>
      <c r="K22">
        <v>50</v>
      </c>
      <c r="L22">
        <v>0</v>
      </c>
      <c r="M22">
        <v>0</v>
      </c>
      <c r="N22">
        <v>0</v>
      </c>
      <c r="O22" t="s">
        <v>133</v>
      </c>
    </row>
    <row r="23" spans="1:15" x14ac:dyDescent="0.2">
      <c r="A23">
        <v>2411006</v>
      </c>
      <c r="B23" s="1">
        <v>44918</v>
      </c>
      <c r="C23" t="s">
        <v>62</v>
      </c>
      <c r="D23" t="s">
        <v>132</v>
      </c>
      <c r="E23">
        <v>0</v>
      </c>
      <c r="F23">
        <v>0.2</v>
      </c>
      <c r="G23" t="s">
        <v>62</v>
      </c>
      <c r="H23" t="s">
        <v>9</v>
      </c>
      <c r="I23" t="s">
        <v>31</v>
      </c>
      <c r="J23">
        <v>0</v>
      </c>
      <c r="K23">
        <v>50</v>
      </c>
      <c r="L23">
        <v>0</v>
      </c>
      <c r="M23">
        <v>0</v>
      </c>
      <c r="N23">
        <v>0</v>
      </c>
      <c r="O23" t="s">
        <v>133</v>
      </c>
    </row>
    <row r="24" spans="1:15" x14ac:dyDescent="0.2">
      <c r="A24">
        <v>2411112</v>
      </c>
      <c r="B24" s="1">
        <v>44918</v>
      </c>
      <c r="C24" t="s">
        <v>62</v>
      </c>
      <c r="D24" t="s">
        <v>132</v>
      </c>
      <c r="E24">
        <v>1</v>
      </c>
      <c r="F24">
        <v>1</v>
      </c>
      <c r="G24" t="s">
        <v>62</v>
      </c>
      <c r="H24" t="s">
        <v>9</v>
      </c>
      <c r="I24" t="s">
        <v>31</v>
      </c>
      <c r="J24">
        <v>0</v>
      </c>
      <c r="K24">
        <v>50</v>
      </c>
      <c r="L24">
        <v>0</v>
      </c>
      <c r="M24">
        <v>0</v>
      </c>
      <c r="N24">
        <v>0</v>
      </c>
      <c r="O24" t="s">
        <v>133</v>
      </c>
    </row>
    <row r="25" spans="1:15" x14ac:dyDescent="0.2">
      <c r="A25">
        <v>2409519</v>
      </c>
      <c r="B25" s="1">
        <v>44918</v>
      </c>
      <c r="C25" t="s">
        <v>62</v>
      </c>
      <c r="D25" t="s">
        <v>135</v>
      </c>
      <c r="E25">
        <v>1</v>
      </c>
      <c r="F25">
        <v>1.2</v>
      </c>
      <c r="G25" t="s">
        <v>62</v>
      </c>
      <c r="H25" t="s">
        <v>9</v>
      </c>
      <c r="I25" t="s">
        <v>31</v>
      </c>
      <c r="J25">
        <v>0</v>
      </c>
      <c r="K25">
        <v>50</v>
      </c>
      <c r="L25">
        <v>0</v>
      </c>
      <c r="M25">
        <v>0</v>
      </c>
      <c r="N25">
        <v>0</v>
      </c>
      <c r="O25" t="s">
        <v>133</v>
      </c>
    </row>
    <row r="26" spans="1:15" x14ac:dyDescent="0.2">
      <c r="A26">
        <v>2411096</v>
      </c>
      <c r="B26" s="1">
        <v>44918</v>
      </c>
      <c r="C26" t="s">
        <v>62</v>
      </c>
      <c r="D26" t="s">
        <v>135</v>
      </c>
      <c r="E26">
        <v>0</v>
      </c>
      <c r="F26">
        <v>8</v>
      </c>
      <c r="G26" t="s">
        <v>62</v>
      </c>
      <c r="H26" t="s">
        <v>9</v>
      </c>
      <c r="I26" t="s">
        <v>31</v>
      </c>
      <c r="J26">
        <v>0</v>
      </c>
      <c r="K26">
        <v>50</v>
      </c>
      <c r="L26">
        <v>0</v>
      </c>
      <c r="M26">
        <v>0</v>
      </c>
      <c r="N26">
        <v>0</v>
      </c>
      <c r="O26" t="s">
        <v>133</v>
      </c>
    </row>
    <row r="27" spans="1:15" x14ac:dyDescent="0.2">
      <c r="A27">
        <v>2407939</v>
      </c>
      <c r="B27" s="1">
        <v>44918</v>
      </c>
      <c r="C27" t="s">
        <v>62</v>
      </c>
      <c r="D27" t="s">
        <v>135</v>
      </c>
      <c r="E27">
        <v>0</v>
      </c>
      <c r="F27">
        <v>15.1</v>
      </c>
      <c r="G27" t="s">
        <v>62</v>
      </c>
      <c r="H27" t="s">
        <v>9</v>
      </c>
      <c r="I27" t="s">
        <v>31</v>
      </c>
      <c r="J27">
        <v>0</v>
      </c>
      <c r="K27">
        <v>50</v>
      </c>
      <c r="L27">
        <v>0</v>
      </c>
      <c r="M27">
        <v>0</v>
      </c>
      <c r="N27">
        <v>0</v>
      </c>
      <c r="O27" t="s">
        <v>133</v>
      </c>
    </row>
    <row r="28" spans="1:15" x14ac:dyDescent="0.2">
      <c r="A28">
        <v>2403799</v>
      </c>
      <c r="B28" s="1">
        <v>44918</v>
      </c>
      <c r="C28" t="s">
        <v>62</v>
      </c>
      <c r="D28" t="s">
        <v>137</v>
      </c>
      <c r="E28">
        <v>0</v>
      </c>
      <c r="F28">
        <v>4.7</v>
      </c>
      <c r="G28" t="s">
        <v>62</v>
      </c>
      <c r="H28" t="s">
        <v>9</v>
      </c>
      <c r="I28" t="s">
        <v>31</v>
      </c>
      <c r="J28">
        <v>0</v>
      </c>
      <c r="K28">
        <v>50</v>
      </c>
      <c r="L28">
        <v>0</v>
      </c>
      <c r="M28">
        <v>0</v>
      </c>
      <c r="N28">
        <v>0</v>
      </c>
      <c r="O28" t="s">
        <v>133</v>
      </c>
    </row>
    <row r="29" spans="1:15" x14ac:dyDescent="0.2">
      <c r="A29">
        <v>2408181</v>
      </c>
      <c r="B29" s="1">
        <v>44917</v>
      </c>
      <c r="C29" t="s">
        <v>62</v>
      </c>
      <c r="D29" t="s">
        <v>137</v>
      </c>
      <c r="E29">
        <v>0</v>
      </c>
      <c r="F29">
        <v>8.5</v>
      </c>
      <c r="G29" t="s">
        <v>62</v>
      </c>
      <c r="H29" t="s">
        <v>9</v>
      </c>
      <c r="I29" t="s">
        <v>31</v>
      </c>
      <c r="J29">
        <v>0</v>
      </c>
      <c r="K29">
        <v>50</v>
      </c>
      <c r="L29">
        <v>0</v>
      </c>
      <c r="M29">
        <v>0</v>
      </c>
      <c r="N29">
        <v>0</v>
      </c>
      <c r="O29" t="s">
        <v>133</v>
      </c>
    </row>
    <row r="30" spans="1:15" x14ac:dyDescent="0.2">
      <c r="A30">
        <v>2409385</v>
      </c>
      <c r="B30" s="1">
        <v>44917</v>
      </c>
      <c r="C30" t="s">
        <v>62</v>
      </c>
      <c r="D30" t="s">
        <v>137</v>
      </c>
      <c r="E30">
        <v>0</v>
      </c>
      <c r="F30">
        <v>0.3</v>
      </c>
      <c r="G30" t="s">
        <v>62</v>
      </c>
      <c r="H30" t="s">
        <v>9</v>
      </c>
      <c r="I30" t="s">
        <v>31</v>
      </c>
      <c r="J30">
        <v>0</v>
      </c>
      <c r="K30">
        <v>50</v>
      </c>
      <c r="L30">
        <v>0</v>
      </c>
      <c r="M30">
        <v>0</v>
      </c>
      <c r="N30">
        <v>0</v>
      </c>
      <c r="O30" t="s">
        <v>133</v>
      </c>
    </row>
    <row r="31" spans="1:15" x14ac:dyDescent="0.2">
      <c r="A31">
        <v>2409500</v>
      </c>
      <c r="B31" s="1">
        <v>44917</v>
      </c>
      <c r="C31" t="s">
        <v>62</v>
      </c>
      <c r="D31" t="s">
        <v>137</v>
      </c>
      <c r="E31">
        <v>0</v>
      </c>
      <c r="F31">
        <v>0.9</v>
      </c>
      <c r="G31" t="s">
        <v>62</v>
      </c>
      <c r="H31" t="s">
        <v>9</v>
      </c>
      <c r="I31" t="s">
        <v>31</v>
      </c>
      <c r="J31">
        <v>0</v>
      </c>
      <c r="K31">
        <v>50</v>
      </c>
      <c r="L31">
        <v>0</v>
      </c>
      <c r="M31">
        <v>0</v>
      </c>
      <c r="N31">
        <v>0</v>
      </c>
      <c r="O31" t="s">
        <v>133</v>
      </c>
    </row>
    <row r="32" spans="1:15" x14ac:dyDescent="0.2">
      <c r="A32">
        <v>2402449</v>
      </c>
      <c r="B32" s="1">
        <v>44917</v>
      </c>
      <c r="C32" t="s">
        <v>62</v>
      </c>
      <c r="D32" t="s">
        <v>135</v>
      </c>
      <c r="E32">
        <v>0</v>
      </c>
      <c r="F32">
        <v>2.1</v>
      </c>
      <c r="G32" t="s">
        <v>62</v>
      </c>
      <c r="H32" t="s">
        <v>9</v>
      </c>
      <c r="I32" t="s">
        <v>31</v>
      </c>
      <c r="J32">
        <v>0</v>
      </c>
      <c r="K32">
        <v>50</v>
      </c>
      <c r="L32">
        <v>0</v>
      </c>
      <c r="M32">
        <v>0</v>
      </c>
      <c r="N32">
        <v>0</v>
      </c>
      <c r="O32" t="s">
        <v>133</v>
      </c>
    </row>
    <row r="33" spans="1:15" x14ac:dyDescent="0.2">
      <c r="A33">
        <v>2410120</v>
      </c>
      <c r="B33" s="1">
        <v>44917</v>
      </c>
      <c r="C33" t="s">
        <v>62</v>
      </c>
      <c r="D33" t="s">
        <v>135</v>
      </c>
      <c r="E33">
        <v>1</v>
      </c>
      <c r="F33">
        <v>0.5</v>
      </c>
      <c r="G33" t="s">
        <v>62</v>
      </c>
      <c r="H33" t="s">
        <v>9</v>
      </c>
      <c r="I33" t="s">
        <v>31</v>
      </c>
      <c r="J33">
        <v>0</v>
      </c>
      <c r="K33">
        <v>50</v>
      </c>
      <c r="L33">
        <v>0</v>
      </c>
      <c r="M33">
        <v>0</v>
      </c>
      <c r="N33">
        <v>0</v>
      </c>
      <c r="O33" t="s">
        <v>133</v>
      </c>
    </row>
    <row r="34" spans="1:15" x14ac:dyDescent="0.2">
      <c r="A34">
        <v>2409896</v>
      </c>
      <c r="B34" s="1">
        <v>44917</v>
      </c>
      <c r="C34" t="s">
        <v>62</v>
      </c>
      <c r="D34" t="s">
        <v>135</v>
      </c>
      <c r="E34">
        <v>0</v>
      </c>
      <c r="F34">
        <v>0</v>
      </c>
      <c r="G34" t="s">
        <v>62</v>
      </c>
      <c r="H34" t="s">
        <v>9</v>
      </c>
      <c r="I34" t="s">
        <v>31</v>
      </c>
      <c r="J34">
        <v>0</v>
      </c>
      <c r="K34">
        <v>50</v>
      </c>
      <c r="L34">
        <v>0</v>
      </c>
      <c r="M34">
        <v>0</v>
      </c>
      <c r="N34">
        <v>0</v>
      </c>
      <c r="O34" t="s">
        <v>133</v>
      </c>
    </row>
    <row r="35" spans="1:15" x14ac:dyDescent="0.2">
      <c r="A35">
        <v>2405414</v>
      </c>
      <c r="B35" s="1">
        <v>44917</v>
      </c>
      <c r="C35" t="s">
        <v>62</v>
      </c>
      <c r="D35" t="s">
        <v>135</v>
      </c>
      <c r="E35">
        <v>1</v>
      </c>
      <c r="F35">
        <v>0.3</v>
      </c>
      <c r="G35" t="s">
        <v>62</v>
      </c>
      <c r="H35" t="s">
        <v>9</v>
      </c>
      <c r="I35" t="s">
        <v>31</v>
      </c>
      <c r="J35">
        <v>0</v>
      </c>
      <c r="K35">
        <v>50</v>
      </c>
      <c r="L35">
        <v>0</v>
      </c>
      <c r="M35">
        <v>0</v>
      </c>
      <c r="N35">
        <v>0</v>
      </c>
      <c r="O35" t="s">
        <v>133</v>
      </c>
    </row>
    <row r="36" spans="1:15" x14ac:dyDescent="0.2">
      <c r="A36">
        <v>2408891</v>
      </c>
      <c r="B36" s="1">
        <v>44917</v>
      </c>
      <c r="C36" t="s">
        <v>62</v>
      </c>
      <c r="D36" t="s">
        <v>137</v>
      </c>
      <c r="E36">
        <v>1</v>
      </c>
      <c r="F36">
        <v>4.5</v>
      </c>
      <c r="G36" t="s">
        <v>62</v>
      </c>
      <c r="H36" t="s">
        <v>9</v>
      </c>
      <c r="I36" t="s">
        <v>31</v>
      </c>
      <c r="J36">
        <v>0</v>
      </c>
      <c r="K36">
        <v>50</v>
      </c>
      <c r="L36">
        <v>0</v>
      </c>
      <c r="M36">
        <v>0</v>
      </c>
      <c r="N36">
        <v>0</v>
      </c>
      <c r="O36" t="s">
        <v>133</v>
      </c>
    </row>
    <row r="37" spans="1:15" x14ac:dyDescent="0.2">
      <c r="A37">
        <v>2410158</v>
      </c>
      <c r="B37" s="1">
        <v>44917</v>
      </c>
      <c r="C37" t="s">
        <v>62</v>
      </c>
      <c r="D37" t="s">
        <v>137</v>
      </c>
      <c r="E37">
        <v>1</v>
      </c>
      <c r="F37">
        <v>0</v>
      </c>
      <c r="G37" t="s">
        <v>62</v>
      </c>
      <c r="H37" t="s">
        <v>9</v>
      </c>
      <c r="I37" t="s">
        <v>31</v>
      </c>
      <c r="J37">
        <v>0</v>
      </c>
      <c r="K37">
        <v>50</v>
      </c>
      <c r="L37">
        <v>0</v>
      </c>
      <c r="M37">
        <v>0</v>
      </c>
      <c r="N37">
        <v>0</v>
      </c>
      <c r="O37" t="s">
        <v>133</v>
      </c>
    </row>
    <row r="38" spans="1:15" x14ac:dyDescent="0.2">
      <c r="A38">
        <v>2409483</v>
      </c>
      <c r="B38" s="1">
        <v>44917</v>
      </c>
      <c r="C38" t="s">
        <v>62</v>
      </c>
      <c r="D38" t="s">
        <v>137</v>
      </c>
      <c r="E38">
        <v>1</v>
      </c>
      <c r="F38">
        <v>0.4</v>
      </c>
      <c r="G38" t="s">
        <v>62</v>
      </c>
      <c r="H38" t="s">
        <v>9</v>
      </c>
      <c r="I38" t="s">
        <v>31</v>
      </c>
      <c r="J38">
        <v>0</v>
      </c>
      <c r="K38">
        <v>50</v>
      </c>
      <c r="L38">
        <v>0</v>
      </c>
      <c r="M38">
        <v>0</v>
      </c>
      <c r="N38">
        <v>0</v>
      </c>
      <c r="O38" t="s">
        <v>133</v>
      </c>
    </row>
    <row r="39" spans="1:15" x14ac:dyDescent="0.2">
      <c r="A39">
        <v>2408567</v>
      </c>
      <c r="B39" s="1">
        <v>44916</v>
      </c>
      <c r="C39" t="s">
        <v>62</v>
      </c>
      <c r="D39" t="s">
        <v>139</v>
      </c>
      <c r="E39">
        <v>0</v>
      </c>
      <c r="F39">
        <v>0.3</v>
      </c>
      <c r="G39" t="s">
        <v>62</v>
      </c>
      <c r="H39" t="s">
        <v>9</v>
      </c>
      <c r="I39" t="s">
        <v>31</v>
      </c>
      <c r="J39">
        <v>0</v>
      </c>
      <c r="K39">
        <v>50</v>
      </c>
      <c r="L39">
        <v>0</v>
      </c>
      <c r="M39">
        <v>0</v>
      </c>
      <c r="N39">
        <v>0</v>
      </c>
      <c r="O39" t="s">
        <v>133</v>
      </c>
    </row>
    <row r="40" spans="1:15" x14ac:dyDescent="0.2">
      <c r="A40">
        <v>2403836</v>
      </c>
      <c r="B40" s="1">
        <v>44916</v>
      </c>
      <c r="C40" t="s">
        <v>62</v>
      </c>
      <c r="D40" t="s">
        <v>140</v>
      </c>
      <c r="E40">
        <v>1</v>
      </c>
      <c r="F40">
        <v>0.3</v>
      </c>
      <c r="G40" t="s">
        <v>62</v>
      </c>
      <c r="H40" t="s">
        <v>9</v>
      </c>
      <c r="I40" t="s">
        <v>31</v>
      </c>
      <c r="J40">
        <v>0</v>
      </c>
      <c r="K40">
        <v>50</v>
      </c>
      <c r="L40">
        <v>0</v>
      </c>
      <c r="M40">
        <v>0</v>
      </c>
      <c r="N40">
        <v>0</v>
      </c>
      <c r="O40" t="s">
        <v>133</v>
      </c>
    </row>
    <row r="41" spans="1:15" x14ac:dyDescent="0.2">
      <c r="A41">
        <v>2407712</v>
      </c>
      <c r="B41" s="1">
        <v>44916</v>
      </c>
      <c r="C41" t="s">
        <v>62</v>
      </c>
      <c r="D41" t="s">
        <v>141</v>
      </c>
      <c r="E41">
        <v>1</v>
      </c>
      <c r="F41">
        <v>1</v>
      </c>
      <c r="G41" t="s">
        <v>62</v>
      </c>
      <c r="H41" t="s">
        <v>9</v>
      </c>
      <c r="I41" t="s">
        <v>31</v>
      </c>
      <c r="J41">
        <v>0</v>
      </c>
      <c r="K41">
        <v>50</v>
      </c>
      <c r="L41">
        <v>0</v>
      </c>
      <c r="M41">
        <v>0</v>
      </c>
      <c r="N41">
        <v>0</v>
      </c>
      <c r="O41" t="s">
        <v>133</v>
      </c>
    </row>
    <row r="42" spans="1:15" x14ac:dyDescent="0.2">
      <c r="A42">
        <v>2408380</v>
      </c>
      <c r="B42" s="1">
        <v>44916</v>
      </c>
      <c r="C42" t="s">
        <v>62</v>
      </c>
      <c r="D42" t="s">
        <v>134</v>
      </c>
      <c r="E42">
        <v>1</v>
      </c>
      <c r="F42">
        <v>5</v>
      </c>
      <c r="G42" t="s">
        <v>62</v>
      </c>
      <c r="H42" t="s">
        <v>9</v>
      </c>
      <c r="I42" t="s">
        <v>31</v>
      </c>
      <c r="J42">
        <v>0</v>
      </c>
      <c r="K42">
        <v>50</v>
      </c>
      <c r="L42">
        <v>0</v>
      </c>
      <c r="M42">
        <v>0</v>
      </c>
      <c r="N42">
        <v>0</v>
      </c>
      <c r="O42" t="s">
        <v>133</v>
      </c>
    </row>
    <row r="43" spans="1:15" x14ac:dyDescent="0.2">
      <c r="A43">
        <v>2406911</v>
      </c>
      <c r="B43" s="1">
        <v>44916</v>
      </c>
      <c r="C43" t="s">
        <v>62</v>
      </c>
      <c r="D43" t="s">
        <v>140</v>
      </c>
      <c r="E43">
        <v>1</v>
      </c>
      <c r="F43">
        <v>0</v>
      </c>
      <c r="G43" t="s">
        <v>62</v>
      </c>
      <c r="H43" t="s">
        <v>9</v>
      </c>
      <c r="I43" t="s">
        <v>31</v>
      </c>
      <c r="J43">
        <v>0</v>
      </c>
      <c r="K43">
        <v>50</v>
      </c>
      <c r="L43">
        <v>0</v>
      </c>
      <c r="M43">
        <v>0</v>
      </c>
      <c r="N43">
        <v>0</v>
      </c>
      <c r="O43" t="s">
        <v>133</v>
      </c>
    </row>
    <row r="44" spans="1:15" x14ac:dyDescent="0.2">
      <c r="A44">
        <v>2407891</v>
      </c>
      <c r="B44" s="1">
        <v>44916</v>
      </c>
      <c r="C44" t="s">
        <v>62</v>
      </c>
      <c r="D44" t="s">
        <v>134</v>
      </c>
      <c r="E44">
        <v>1</v>
      </c>
      <c r="F44">
        <v>29.2</v>
      </c>
      <c r="G44" t="s">
        <v>62</v>
      </c>
      <c r="H44" t="s">
        <v>9</v>
      </c>
      <c r="I44" t="s">
        <v>31</v>
      </c>
      <c r="J44">
        <v>0</v>
      </c>
      <c r="K44">
        <v>50</v>
      </c>
      <c r="L44">
        <v>0</v>
      </c>
      <c r="M44">
        <v>0</v>
      </c>
      <c r="N44">
        <v>0</v>
      </c>
      <c r="O44" t="s">
        <v>133</v>
      </c>
    </row>
    <row r="45" spans="1:15" x14ac:dyDescent="0.2">
      <c r="A45">
        <v>2407235</v>
      </c>
      <c r="B45" s="1">
        <v>44916</v>
      </c>
      <c r="C45" t="s">
        <v>62</v>
      </c>
      <c r="D45" t="s">
        <v>134</v>
      </c>
      <c r="E45">
        <v>1</v>
      </c>
      <c r="F45">
        <v>7.6</v>
      </c>
      <c r="G45" t="s">
        <v>62</v>
      </c>
      <c r="H45" t="s">
        <v>9</v>
      </c>
      <c r="I45" t="s">
        <v>31</v>
      </c>
      <c r="J45">
        <v>0</v>
      </c>
      <c r="K45">
        <v>50</v>
      </c>
      <c r="L45">
        <v>0</v>
      </c>
      <c r="M45">
        <v>0</v>
      </c>
      <c r="N45">
        <v>0</v>
      </c>
      <c r="O45" t="s">
        <v>133</v>
      </c>
    </row>
    <row r="46" spans="1:15" x14ac:dyDescent="0.2">
      <c r="A46">
        <v>2404033</v>
      </c>
      <c r="B46" s="1">
        <v>44916</v>
      </c>
      <c r="C46" t="s">
        <v>62</v>
      </c>
      <c r="D46" t="s">
        <v>135</v>
      </c>
      <c r="E46">
        <v>0</v>
      </c>
      <c r="F46">
        <v>2.8</v>
      </c>
      <c r="G46" t="s">
        <v>62</v>
      </c>
      <c r="H46" t="s">
        <v>9</v>
      </c>
      <c r="I46" t="s">
        <v>31</v>
      </c>
      <c r="J46">
        <v>0</v>
      </c>
      <c r="K46">
        <v>50</v>
      </c>
      <c r="L46">
        <v>0</v>
      </c>
      <c r="M46">
        <v>0</v>
      </c>
      <c r="N46">
        <v>0</v>
      </c>
      <c r="O46" t="s">
        <v>133</v>
      </c>
    </row>
    <row r="47" spans="1:15" x14ac:dyDescent="0.2">
      <c r="A47">
        <v>2408095</v>
      </c>
      <c r="B47" s="1">
        <v>44916</v>
      </c>
      <c r="C47" t="s">
        <v>62</v>
      </c>
      <c r="D47" t="s">
        <v>135</v>
      </c>
      <c r="E47">
        <v>1</v>
      </c>
      <c r="F47">
        <v>1.1000000000000001</v>
      </c>
      <c r="G47" t="s">
        <v>62</v>
      </c>
      <c r="H47" t="s">
        <v>9</v>
      </c>
      <c r="I47" t="s">
        <v>31</v>
      </c>
      <c r="J47">
        <v>0</v>
      </c>
      <c r="K47">
        <v>50</v>
      </c>
      <c r="L47">
        <v>0</v>
      </c>
      <c r="M47">
        <v>0</v>
      </c>
      <c r="N47">
        <v>0</v>
      </c>
      <c r="O47" t="s">
        <v>133</v>
      </c>
    </row>
    <row r="48" spans="1:15" x14ac:dyDescent="0.2">
      <c r="A48">
        <v>2407905</v>
      </c>
      <c r="B48" s="1">
        <v>44916</v>
      </c>
      <c r="C48" t="s">
        <v>62</v>
      </c>
      <c r="D48" t="s">
        <v>135</v>
      </c>
      <c r="E48">
        <v>0</v>
      </c>
      <c r="F48">
        <v>3.9</v>
      </c>
      <c r="G48" t="s">
        <v>62</v>
      </c>
      <c r="H48" t="s">
        <v>9</v>
      </c>
      <c r="I48" t="s">
        <v>31</v>
      </c>
      <c r="J48">
        <v>0</v>
      </c>
      <c r="K48">
        <v>50</v>
      </c>
      <c r="L48">
        <v>0</v>
      </c>
      <c r="M48">
        <v>0</v>
      </c>
      <c r="N48">
        <v>0</v>
      </c>
      <c r="O48" t="s">
        <v>133</v>
      </c>
    </row>
    <row r="49" spans="1:15" x14ac:dyDescent="0.2">
      <c r="A49">
        <v>2407900</v>
      </c>
      <c r="B49" s="1">
        <v>44916</v>
      </c>
      <c r="C49" t="s">
        <v>62</v>
      </c>
      <c r="D49" t="s">
        <v>135</v>
      </c>
      <c r="E49">
        <v>1</v>
      </c>
      <c r="F49">
        <v>8.5</v>
      </c>
      <c r="G49" t="s">
        <v>62</v>
      </c>
      <c r="H49" t="s">
        <v>9</v>
      </c>
      <c r="I49" t="s">
        <v>31</v>
      </c>
      <c r="J49">
        <v>0</v>
      </c>
      <c r="K49">
        <v>50</v>
      </c>
      <c r="L49">
        <v>0</v>
      </c>
      <c r="M49">
        <v>0</v>
      </c>
      <c r="N49">
        <v>0</v>
      </c>
      <c r="O49" t="s">
        <v>133</v>
      </c>
    </row>
    <row r="50" spans="1:15" x14ac:dyDescent="0.2">
      <c r="A50">
        <v>2407163</v>
      </c>
      <c r="B50" s="1">
        <v>44916</v>
      </c>
      <c r="C50" t="s">
        <v>62</v>
      </c>
      <c r="D50" t="s">
        <v>135</v>
      </c>
      <c r="E50">
        <v>1</v>
      </c>
      <c r="F50">
        <v>0.6</v>
      </c>
      <c r="G50" t="s">
        <v>62</v>
      </c>
      <c r="H50" t="s">
        <v>9</v>
      </c>
      <c r="I50" t="s">
        <v>31</v>
      </c>
      <c r="J50">
        <v>0</v>
      </c>
      <c r="K50">
        <v>50</v>
      </c>
      <c r="L50">
        <v>0</v>
      </c>
      <c r="M50">
        <v>0</v>
      </c>
      <c r="N50">
        <v>0</v>
      </c>
      <c r="O50" t="s">
        <v>133</v>
      </c>
    </row>
    <row r="51" spans="1:15" x14ac:dyDescent="0.2">
      <c r="A51">
        <v>2406818</v>
      </c>
      <c r="B51" s="1">
        <v>44916</v>
      </c>
      <c r="C51" t="s">
        <v>62</v>
      </c>
      <c r="D51" t="s">
        <v>135</v>
      </c>
      <c r="E51">
        <v>1</v>
      </c>
      <c r="F51">
        <v>13.9</v>
      </c>
      <c r="G51" t="s">
        <v>62</v>
      </c>
      <c r="H51" t="s">
        <v>9</v>
      </c>
      <c r="I51" t="s">
        <v>31</v>
      </c>
      <c r="J51">
        <v>0</v>
      </c>
      <c r="K51">
        <v>50</v>
      </c>
      <c r="L51">
        <v>0</v>
      </c>
      <c r="M51">
        <v>0</v>
      </c>
      <c r="N51">
        <v>0</v>
      </c>
      <c r="O51" t="s">
        <v>133</v>
      </c>
    </row>
    <row r="52" spans="1:15" x14ac:dyDescent="0.2">
      <c r="A52">
        <v>2406519</v>
      </c>
      <c r="B52" s="1">
        <v>44915</v>
      </c>
      <c r="C52" t="s">
        <v>62</v>
      </c>
      <c r="D52" t="s">
        <v>135</v>
      </c>
      <c r="E52">
        <v>1</v>
      </c>
      <c r="F52">
        <v>0.4</v>
      </c>
      <c r="G52" t="s">
        <v>62</v>
      </c>
      <c r="H52" t="s">
        <v>9</v>
      </c>
      <c r="I52" t="s">
        <v>31</v>
      </c>
      <c r="J52">
        <v>0</v>
      </c>
      <c r="K52">
        <v>50</v>
      </c>
      <c r="L52">
        <v>0</v>
      </c>
      <c r="M52">
        <v>0</v>
      </c>
      <c r="N52">
        <v>0</v>
      </c>
      <c r="O52" t="s">
        <v>133</v>
      </c>
    </row>
    <row r="53" spans="1:15" x14ac:dyDescent="0.2">
      <c r="A53">
        <v>2406108</v>
      </c>
      <c r="B53" s="1">
        <v>44915</v>
      </c>
      <c r="C53" t="s">
        <v>62</v>
      </c>
      <c r="D53" t="s">
        <v>135</v>
      </c>
      <c r="E53">
        <v>0</v>
      </c>
      <c r="F53">
        <v>21.1</v>
      </c>
      <c r="G53" t="s">
        <v>62</v>
      </c>
      <c r="H53" t="s">
        <v>9</v>
      </c>
      <c r="I53" t="s">
        <v>31</v>
      </c>
      <c r="J53">
        <v>0</v>
      </c>
      <c r="K53">
        <v>50</v>
      </c>
      <c r="L53">
        <v>0</v>
      </c>
      <c r="M53">
        <v>0</v>
      </c>
      <c r="N53">
        <v>0</v>
      </c>
      <c r="O53" t="s">
        <v>133</v>
      </c>
    </row>
    <row r="54" spans="1:15" x14ac:dyDescent="0.2">
      <c r="A54">
        <v>2403788</v>
      </c>
      <c r="B54" s="1">
        <v>44915</v>
      </c>
      <c r="C54" t="s">
        <v>62</v>
      </c>
      <c r="D54" t="s">
        <v>135</v>
      </c>
      <c r="E54">
        <v>0</v>
      </c>
      <c r="F54">
        <v>7.1</v>
      </c>
      <c r="G54" t="s">
        <v>62</v>
      </c>
      <c r="H54" t="s">
        <v>9</v>
      </c>
      <c r="I54" t="s">
        <v>31</v>
      </c>
      <c r="J54">
        <v>0</v>
      </c>
      <c r="K54">
        <v>50</v>
      </c>
      <c r="L54">
        <v>0</v>
      </c>
      <c r="M54">
        <v>0</v>
      </c>
      <c r="N54">
        <v>0</v>
      </c>
      <c r="O54" t="s">
        <v>133</v>
      </c>
    </row>
    <row r="55" spans="1:15" x14ac:dyDescent="0.2">
      <c r="A55">
        <v>2406153</v>
      </c>
      <c r="B55" s="1">
        <v>44915</v>
      </c>
      <c r="C55" t="s">
        <v>62</v>
      </c>
      <c r="D55" t="s">
        <v>137</v>
      </c>
      <c r="E55">
        <v>1</v>
      </c>
      <c r="F55">
        <v>0.5</v>
      </c>
      <c r="G55" t="s">
        <v>62</v>
      </c>
      <c r="H55" t="s">
        <v>9</v>
      </c>
      <c r="I55" t="s">
        <v>31</v>
      </c>
      <c r="J55">
        <v>0</v>
      </c>
      <c r="K55">
        <v>50</v>
      </c>
      <c r="L55">
        <v>0</v>
      </c>
      <c r="M55">
        <v>0</v>
      </c>
      <c r="N55">
        <v>0</v>
      </c>
      <c r="O55" t="s">
        <v>133</v>
      </c>
    </row>
    <row r="56" spans="1:15" x14ac:dyDescent="0.2">
      <c r="A56">
        <v>2401934</v>
      </c>
      <c r="B56" s="1">
        <v>44915</v>
      </c>
      <c r="C56" t="s">
        <v>62</v>
      </c>
      <c r="D56" t="s">
        <v>137</v>
      </c>
      <c r="E56">
        <v>1</v>
      </c>
      <c r="F56">
        <v>15.1</v>
      </c>
      <c r="G56" t="s">
        <v>62</v>
      </c>
      <c r="H56" t="s">
        <v>9</v>
      </c>
      <c r="I56" t="s">
        <v>31</v>
      </c>
      <c r="J56">
        <v>0</v>
      </c>
      <c r="K56">
        <v>50</v>
      </c>
      <c r="L56">
        <v>0</v>
      </c>
      <c r="M56">
        <v>0</v>
      </c>
      <c r="N56">
        <v>0</v>
      </c>
      <c r="O56" t="s">
        <v>133</v>
      </c>
    </row>
    <row r="57" spans="1:15" x14ac:dyDescent="0.2">
      <c r="A57">
        <v>2404422</v>
      </c>
      <c r="B57" s="1">
        <v>44915</v>
      </c>
      <c r="C57" t="s">
        <v>62</v>
      </c>
      <c r="D57" t="s">
        <v>137</v>
      </c>
      <c r="E57">
        <v>0</v>
      </c>
      <c r="F57">
        <v>1.2</v>
      </c>
      <c r="G57" t="s">
        <v>62</v>
      </c>
      <c r="H57" t="s">
        <v>9</v>
      </c>
      <c r="I57" t="s">
        <v>31</v>
      </c>
      <c r="J57">
        <v>0</v>
      </c>
      <c r="K57">
        <v>50</v>
      </c>
      <c r="L57">
        <v>0</v>
      </c>
      <c r="M57">
        <v>0</v>
      </c>
      <c r="N57">
        <v>0</v>
      </c>
      <c r="O57" t="s">
        <v>133</v>
      </c>
    </row>
    <row r="58" spans="1:15" x14ac:dyDescent="0.2">
      <c r="A58">
        <v>2403340</v>
      </c>
      <c r="B58" s="1">
        <v>44915</v>
      </c>
      <c r="C58" t="s">
        <v>62</v>
      </c>
      <c r="D58" t="s">
        <v>137</v>
      </c>
      <c r="E58">
        <v>0</v>
      </c>
      <c r="F58">
        <v>5.8</v>
      </c>
      <c r="G58" t="s">
        <v>62</v>
      </c>
      <c r="H58" t="s">
        <v>9</v>
      </c>
      <c r="I58" t="s">
        <v>31</v>
      </c>
      <c r="J58">
        <v>0</v>
      </c>
      <c r="K58">
        <v>50</v>
      </c>
      <c r="L58">
        <v>0</v>
      </c>
      <c r="M58">
        <v>0</v>
      </c>
      <c r="N58">
        <v>0</v>
      </c>
      <c r="O58" t="s">
        <v>133</v>
      </c>
    </row>
    <row r="59" spans="1:15" x14ac:dyDescent="0.2">
      <c r="A59">
        <v>2406294</v>
      </c>
      <c r="B59" s="1">
        <v>44915</v>
      </c>
      <c r="C59" t="s">
        <v>62</v>
      </c>
      <c r="D59" t="s">
        <v>137</v>
      </c>
      <c r="E59">
        <v>0</v>
      </c>
      <c r="F59">
        <v>0.5</v>
      </c>
      <c r="G59" t="s">
        <v>62</v>
      </c>
      <c r="H59" t="s">
        <v>9</v>
      </c>
      <c r="I59" t="s">
        <v>31</v>
      </c>
      <c r="J59">
        <v>0</v>
      </c>
      <c r="K59">
        <v>50</v>
      </c>
      <c r="L59">
        <v>0</v>
      </c>
      <c r="M59">
        <v>0</v>
      </c>
      <c r="N59">
        <v>0</v>
      </c>
      <c r="O59" t="s">
        <v>133</v>
      </c>
    </row>
    <row r="60" spans="1:15" x14ac:dyDescent="0.2">
      <c r="A60">
        <v>2389939</v>
      </c>
      <c r="B60" s="1">
        <v>44914</v>
      </c>
      <c r="C60" t="s">
        <v>62</v>
      </c>
      <c r="D60" t="s">
        <v>137</v>
      </c>
      <c r="E60">
        <v>1</v>
      </c>
      <c r="F60">
        <v>4.9000000000000004</v>
      </c>
      <c r="G60" t="s">
        <v>62</v>
      </c>
      <c r="H60" t="s">
        <v>9</v>
      </c>
      <c r="I60" t="s">
        <v>31</v>
      </c>
      <c r="J60">
        <v>0</v>
      </c>
      <c r="K60">
        <v>50</v>
      </c>
      <c r="L60">
        <v>0</v>
      </c>
      <c r="M60">
        <v>0</v>
      </c>
      <c r="N60">
        <v>0</v>
      </c>
      <c r="O60" t="s">
        <v>133</v>
      </c>
    </row>
    <row r="61" spans="1:15" x14ac:dyDescent="0.2">
      <c r="A61">
        <v>2403891</v>
      </c>
      <c r="B61" s="1">
        <v>44914</v>
      </c>
      <c r="C61" t="s">
        <v>62</v>
      </c>
      <c r="D61" t="s">
        <v>137</v>
      </c>
      <c r="E61">
        <v>1</v>
      </c>
      <c r="F61">
        <v>30</v>
      </c>
      <c r="G61" t="s">
        <v>62</v>
      </c>
      <c r="H61" t="s">
        <v>9</v>
      </c>
      <c r="I61" t="s">
        <v>31</v>
      </c>
      <c r="J61">
        <v>0</v>
      </c>
      <c r="K61">
        <v>50</v>
      </c>
      <c r="L61">
        <v>0</v>
      </c>
      <c r="M61">
        <v>0</v>
      </c>
      <c r="N61">
        <v>0</v>
      </c>
      <c r="O61" t="s">
        <v>133</v>
      </c>
    </row>
    <row r="62" spans="1:15" x14ac:dyDescent="0.2">
      <c r="A62">
        <v>2405322</v>
      </c>
      <c r="B62" s="1">
        <v>44914</v>
      </c>
      <c r="C62" t="s">
        <v>62</v>
      </c>
      <c r="D62" t="s">
        <v>134</v>
      </c>
      <c r="E62">
        <v>0</v>
      </c>
      <c r="F62">
        <v>2</v>
      </c>
      <c r="G62" t="s">
        <v>62</v>
      </c>
      <c r="H62" t="s">
        <v>9</v>
      </c>
      <c r="I62" t="s">
        <v>31</v>
      </c>
      <c r="J62">
        <v>0</v>
      </c>
      <c r="K62">
        <v>50</v>
      </c>
      <c r="L62">
        <v>0</v>
      </c>
      <c r="M62">
        <v>0</v>
      </c>
      <c r="N62">
        <v>0</v>
      </c>
      <c r="O62" t="s">
        <v>133</v>
      </c>
    </row>
    <row r="63" spans="1:15" x14ac:dyDescent="0.2">
      <c r="A63">
        <v>2403232</v>
      </c>
      <c r="B63" s="1">
        <v>44913</v>
      </c>
      <c r="C63" t="s">
        <v>62</v>
      </c>
      <c r="D63" t="s">
        <v>134</v>
      </c>
      <c r="E63">
        <v>0</v>
      </c>
      <c r="F63">
        <v>0.3</v>
      </c>
      <c r="G63" t="s">
        <v>62</v>
      </c>
      <c r="H63" t="s">
        <v>9</v>
      </c>
      <c r="I63" t="s">
        <v>31</v>
      </c>
      <c r="J63">
        <v>0</v>
      </c>
      <c r="K63">
        <v>50</v>
      </c>
      <c r="L63">
        <v>0</v>
      </c>
      <c r="M63">
        <v>0</v>
      </c>
      <c r="N63">
        <v>0</v>
      </c>
      <c r="O63" t="s">
        <v>133</v>
      </c>
    </row>
    <row r="64" spans="1:15" x14ac:dyDescent="0.2">
      <c r="A64">
        <v>2403541</v>
      </c>
      <c r="B64" s="1">
        <v>44913</v>
      </c>
      <c r="C64" t="s">
        <v>62</v>
      </c>
      <c r="D64" t="s">
        <v>137</v>
      </c>
      <c r="E64">
        <v>1</v>
      </c>
      <c r="F64">
        <v>17.899999999999999</v>
      </c>
      <c r="G64" t="s">
        <v>62</v>
      </c>
      <c r="H64" t="s">
        <v>9</v>
      </c>
      <c r="I64" t="s">
        <v>31</v>
      </c>
      <c r="J64">
        <v>0</v>
      </c>
      <c r="K64">
        <v>50</v>
      </c>
      <c r="L64">
        <v>0</v>
      </c>
      <c r="M64">
        <v>0</v>
      </c>
      <c r="N64">
        <v>0</v>
      </c>
      <c r="O64" t="s">
        <v>133</v>
      </c>
    </row>
    <row r="65" spans="1:15" x14ac:dyDescent="0.2">
      <c r="A65">
        <v>2402770</v>
      </c>
      <c r="B65" s="1">
        <v>44913</v>
      </c>
      <c r="C65" t="s">
        <v>62</v>
      </c>
      <c r="D65" t="s">
        <v>137</v>
      </c>
      <c r="E65">
        <v>1</v>
      </c>
      <c r="F65">
        <v>8.1999999999999993</v>
      </c>
      <c r="G65" t="s">
        <v>62</v>
      </c>
      <c r="H65" t="s">
        <v>9</v>
      </c>
      <c r="I65" t="s">
        <v>31</v>
      </c>
      <c r="J65">
        <v>0</v>
      </c>
      <c r="K65">
        <v>50</v>
      </c>
      <c r="L65">
        <v>0</v>
      </c>
      <c r="M65">
        <v>0</v>
      </c>
      <c r="N65">
        <v>0</v>
      </c>
      <c r="O65" t="s">
        <v>133</v>
      </c>
    </row>
    <row r="66" spans="1:15" x14ac:dyDescent="0.2">
      <c r="A66">
        <v>2399734</v>
      </c>
      <c r="B66" s="1">
        <v>44912</v>
      </c>
      <c r="C66" t="s">
        <v>62</v>
      </c>
      <c r="D66" t="s">
        <v>137</v>
      </c>
      <c r="E66">
        <v>0</v>
      </c>
      <c r="F66">
        <v>5.5</v>
      </c>
      <c r="G66" t="s">
        <v>62</v>
      </c>
      <c r="H66" t="s">
        <v>9</v>
      </c>
      <c r="I66" t="s">
        <v>31</v>
      </c>
      <c r="J66">
        <v>0</v>
      </c>
      <c r="K66">
        <v>50</v>
      </c>
      <c r="L66">
        <v>0</v>
      </c>
      <c r="M66">
        <v>0</v>
      </c>
      <c r="N66">
        <v>0</v>
      </c>
      <c r="O66" t="s">
        <v>133</v>
      </c>
    </row>
    <row r="67" spans="1:15" x14ac:dyDescent="0.2">
      <c r="A67">
        <v>2402285</v>
      </c>
      <c r="B67" s="1">
        <v>44912</v>
      </c>
      <c r="C67" t="s">
        <v>62</v>
      </c>
      <c r="D67" t="s">
        <v>137</v>
      </c>
      <c r="E67">
        <v>0</v>
      </c>
      <c r="F67">
        <v>2.1</v>
      </c>
      <c r="G67" t="s">
        <v>62</v>
      </c>
      <c r="H67" t="s">
        <v>9</v>
      </c>
      <c r="I67" t="s">
        <v>31</v>
      </c>
      <c r="J67">
        <v>0</v>
      </c>
      <c r="K67">
        <v>50</v>
      </c>
      <c r="L67">
        <v>0</v>
      </c>
      <c r="M67">
        <v>0</v>
      </c>
      <c r="N67">
        <v>0</v>
      </c>
      <c r="O67" t="s">
        <v>133</v>
      </c>
    </row>
    <row r="68" spans="1:15" x14ac:dyDescent="0.2">
      <c r="A68">
        <v>2402299</v>
      </c>
      <c r="B68" s="1">
        <v>44912</v>
      </c>
      <c r="C68" t="s">
        <v>62</v>
      </c>
      <c r="D68" t="s">
        <v>137</v>
      </c>
      <c r="E68">
        <v>1</v>
      </c>
      <c r="F68">
        <v>0.3</v>
      </c>
      <c r="G68" t="s">
        <v>62</v>
      </c>
      <c r="H68" t="s">
        <v>9</v>
      </c>
      <c r="I68" t="s">
        <v>31</v>
      </c>
      <c r="J68">
        <v>0</v>
      </c>
      <c r="K68">
        <v>50</v>
      </c>
      <c r="L68">
        <v>0</v>
      </c>
      <c r="M68">
        <v>0</v>
      </c>
      <c r="N68">
        <v>0</v>
      </c>
      <c r="O68" t="s">
        <v>133</v>
      </c>
    </row>
    <row r="69" spans="1:15" x14ac:dyDescent="0.2">
      <c r="A69">
        <v>2401518</v>
      </c>
      <c r="B69" s="1">
        <v>44911</v>
      </c>
      <c r="C69" t="s">
        <v>62</v>
      </c>
      <c r="D69" t="s">
        <v>137</v>
      </c>
      <c r="E69">
        <v>1</v>
      </c>
      <c r="F69">
        <v>0</v>
      </c>
      <c r="G69" t="s">
        <v>62</v>
      </c>
      <c r="H69" t="s">
        <v>9</v>
      </c>
      <c r="I69" t="s">
        <v>31</v>
      </c>
      <c r="J69">
        <v>0</v>
      </c>
      <c r="K69">
        <v>50</v>
      </c>
      <c r="L69">
        <v>0</v>
      </c>
      <c r="M69">
        <v>0</v>
      </c>
      <c r="N69">
        <v>0</v>
      </c>
      <c r="O69" t="s">
        <v>133</v>
      </c>
    </row>
    <row r="70" spans="1:15" x14ac:dyDescent="0.2">
      <c r="A70">
        <v>2401244</v>
      </c>
      <c r="B70" s="1">
        <v>44911</v>
      </c>
      <c r="C70" t="s">
        <v>62</v>
      </c>
      <c r="D70" t="s">
        <v>137</v>
      </c>
      <c r="E70">
        <v>0</v>
      </c>
      <c r="F70">
        <v>0.6</v>
      </c>
      <c r="G70" t="s">
        <v>62</v>
      </c>
      <c r="H70" t="s">
        <v>9</v>
      </c>
      <c r="I70" t="s">
        <v>31</v>
      </c>
      <c r="J70">
        <v>0</v>
      </c>
      <c r="K70">
        <v>50</v>
      </c>
      <c r="L70">
        <v>0</v>
      </c>
      <c r="M70">
        <v>0</v>
      </c>
      <c r="N70">
        <v>0</v>
      </c>
      <c r="O70" t="s">
        <v>133</v>
      </c>
    </row>
    <row r="71" spans="1:15" x14ac:dyDescent="0.2">
      <c r="A71">
        <v>2399509</v>
      </c>
      <c r="B71" s="1">
        <v>44911</v>
      </c>
      <c r="C71" t="s">
        <v>62</v>
      </c>
      <c r="D71" t="s">
        <v>137</v>
      </c>
      <c r="E71">
        <v>1</v>
      </c>
      <c r="F71">
        <v>0.3</v>
      </c>
      <c r="G71" t="s">
        <v>62</v>
      </c>
      <c r="H71" t="s">
        <v>9</v>
      </c>
      <c r="I71" t="s">
        <v>31</v>
      </c>
      <c r="J71">
        <v>0</v>
      </c>
      <c r="K71">
        <v>50</v>
      </c>
      <c r="L71">
        <v>0</v>
      </c>
      <c r="M71">
        <v>0</v>
      </c>
      <c r="N71">
        <v>0</v>
      </c>
      <c r="O71" t="s">
        <v>133</v>
      </c>
    </row>
    <row r="72" spans="1:15" x14ac:dyDescent="0.2">
      <c r="A72">
        <v>2399193</v>
      </c>
      <c r="B72" s="1">
        <v>44911</v>
      </c>
      <c r="C72" t="s">
        <v>62</v>
      </c>
      <c r="D72" t="s">
        <v>137</v>
      </c>
      <c r="E72">
        <v>1</v>
      </c>
      <c r="F72">
        <v>14.8</v>
      </c>
      <c r="G72" t="s">
        <v>62</v>
      </c>
      <c r="H72" t="s">
        <v>9</v>
      </c>
      <c r="I72" t="s">
        <v>31</v>
      </c>
      <c r="J72">
        <v>0</v>
      </c>
      <c r="K72">
        <v>50</v>
      </c>
      <c r="L72">
        <v>0</v>
      </c>
      <c r="M72">
        <v>0</v>
      </c>
      <c r="N72">
        <v>0</v>
      </c>
      <c r="O72" t="s">
        <v>133</v>
      </c>
    </row>
    <row r="73" spans="1:15" x14ac:dyDescent="0.2">
      <c r="A73">
        <v>2399203</v>
      </c>
      <c r="B73" s="1">
        <v>44911</v>
      </c>
      <c r="C73" t="s">
        <v>62</v>
      </c>
      <c r="D73" t="s">
        <v>137</v>
      </c>
      <c r="E73">
        <v>0</v>
      </c>
      <c r="F73">
        <v>4.0999999999999996</v>
      </c>
      <c r="G73" t="s">
        <v>62</v>
      </c>
      <c r="H73" t="s">
        <v>9</v>
      </c>
      <c r="I73" t="s">
        <v>31</v>
      </c>
      <c r="J73">
        <v>0</v>
      </c>
      <c r="K73">
        <v>50</v>
      </c>
      <c r="L73">
        <v>0</v>
      </c>
      <c r="M73">
        <v>0</v>
      </c>
      <c r="N73">
        <v>0</v>
      </c>
      <c r="O73" t="s">
        <v>133</v>
      </c>
    </row>
    <row r="74" spans="1:15" x14ac:dyDescent="0.2">
      <c r="A74">
        <v>2399929</v>
      </c>
      <c r="B74" s="1">
        <v>44910</v>
      </c>
      <c r="C74" t="s">
        <v>62</v>
      </c>
      <c r="D74" t="s">
        <v>134</v>
      </c>
      <c r="E74">
        <v>0</v>
      </c>
      <c r="F74">
        <v>2.2000000000000002</v>
      </c>
      <c r="G74" t="s">
        <v>62</v>
      </c>
      <c r="H74" t="s">
        <v>9</v>
      </c>
      <c r="I74" t="s">
        <v>31</v>
      </c>
      <c r="J74">
        <v>0</v>
      </c>
      <c r="K74">
        <v>50</v>
      </c>
      <c r="L74">
        <v>0</v>
      </c>
      <c r="M74">
        <v>0</v>
      </c>
      <c r="N74">
        <v>0</v>
      </c>
      <c r="O74" t="s">
        <v>133</v>
      </c>
    </row>
    <row r="75" spans="1:15" x14ac:dyDescent="0.2">
      <c r="A75">
        <v>2399882</v>
      </c>
      <c r="B75" s="1">
        <v>44910</v>
      </c>
      <c r="C75" t="s">
        <v>62</v>
      </c>
      <c r="D75" t="s">
        <v>139</v>
      </c>
      <c r="E75">
        <v>0</v>
      </c>
      <c r="F75">
        <v>0.3</v>
      </c>
      <c r="G75" t="s">
        <v>62</v>
      </c>
      <c r="H75" t="s">
        <v>9</v>
      </c>
      <c r="I75" t="s">
        <v>31</v>
      </c>
      <c r="J75">
        <v>0</v>
      </c>
      <c r="K75">
        <v>50</v>
      </c>
      <c r="L75">
        <v>0</v>
      </c>
      <c r="M75">
        <v>0</v>
      </c>
      <c r="N75">
        <v>0</v>
      </c>
      <c r="O75" t="s">
        <v>133</v>
      </c>
    </row>
    <row r="76" spans="1:15" x14ac:dyDescent="0.2">
      <c r="A76">
        <v>2398984</v>
      </c>
      <c r="B76" s="1">
        <v>44910</v>
      </c>
      <c r="C76" t="s">
        <v>62</v>
      </c>
      <c r="D76" t="s">
        <v>138</v>
      </c>
      <c r="E76">
        <v>1</v>
      </c>
      <c r="F76">
        <v>0</v>
      </c>
      <c r="G76" t="s">
        <v>62</v>
      </c>
      <c r="H76" t="s">
        <v>9</v>
      </c>
      <c r="I76" t="s">
        <v>31</v>
      </c>
      <c r="J76">
        <v>0</v>
      </c>
      <c r="K76">
        <v>50</v>
      </c>
      <c r="L76">
        <v>0</v>
      </c>
      <c r="M76">
        <v>0</v>
      </c>
      <c r="N76">
        <v>0</v>
      </c>
      <c r="O76" t="s">
        <v>133</v>
      </c>
    </row>
    <row r="77" spans="1:15" x14ac:dyDescent="0.2">
      <c r="A77">
        <v>2416118</v>
      </c>
      <c r="B77" s="1">
        <v>44925</v>
      </c>
      <c r="C77" t="s">
        <v>57</v>
      </c>
      <c r="D77" t="s">
        <v>137</v>
      </c>
      <c r="E77">
        <v>0</v>
      </c>
      <c r="F77">
        <v>5.4</v>
      </c>
      <c r="G77" t="s">
        <v>57</v>
      </c>
      <c r="H77" t="s">
        <v>9</v>
      </c>
      <c r="I77" t="s">
        <v>10</v>
      </c>
      <c r="J77">
        <v>50</v>
      </c>
      <c r="K77">
        <v>0</v>
      </c>
      <c r="L77">
        <v>0</v>
      </c>
      <c r="M77">
        <v>500</v>
      </c>
      <c r="N77">
        <v>3</v>
      </c>
      <c r="O77" t="s">
        <v>133</v>
      </c>
    </row>
    <row r="78" spans="1:15" x14ac:dyDescent="0.2">
      <c r="A78">
        <v>2412056</v>
      </c>
      <c r="B78" s="1">
        <v>44925</v>
      </c>
      <c r="C78" t="s">
        <v>57</v>
      </c>
      <c r="D78" t="s">
        <v>134</v>
      </c>
      <c r="E78">
        <v>0</v>
      </c>
      <c r="F78">
        <v>16</v>
      </c>
      <c r="G78" t="s">
        <v>57</v>
      </c>
      <c r="H78" t="s">
        <v>9</v>
      </c>
      <c r="I78" t="s">
        <v>10</v>
      </c>
      <c r="J78">
        <v>50</v>
      </c>
      <c r="K78">
        <v>0</v>
      </c>
      <c r="L78">
        <v>0</v>
      </c>
      <c r="M78">
        <v>500</v>
      </c>
      <c r="N78">
        <v>3</v>
      </c>
      <c r="O78" t="s">
        <v>133</v>
      </c>
    </row>
    <row r="79" spans="1:15" x14ac:dyDescent="0.2">
      <c r="A79">
        <v>2414154</v>
      </c>
      <c r="B79" s="1">
        <v>44924</v>
      </c>
      <c r="C79" t="s">
        <v>57</v>
      </c>
      <c r="D79" t="s">
        <v>134</v>
      </c>
      <c r="E79">
        <v>0</v>
      </c>
      <c r="F79">
        <v>12.6</v>
      </c>
      <c r="G79" t="s">
        <v>57</v>
      </c>
      <c r="H79" t="s">
        <v>9</v>
      </c>
      <c r="I79" t="s">
        <v>10</v>
      </c>
      <c r="J79">
        <v>50</v>
      </c>
      <c r="K79">
        <v>0</v>
      </c>
      <c r="L79">
        <v>0</v>
      </c>
      <c r="M79">
        <v>500</v>
      </c>
      <c r="N79">
        <v>3</v>
      </c>
      <c r="O79" t="s">
        <v>133</v>
      </c>
    </row>
    <row r="80" spans="1:15" x14ac:dyDescent="0.2">
      <c r="A80">
        <v>2366369</v>
      </c>
      <c r="B80" s="1">
        <v>44921</v>
      </c>
      <c r="C80" t="s">
        <v>59</v>
      </c>
      <c r="D80" t="s">
        <v>132</v>
      </c>
      <c r="E80">
        <v>1</v>
      </c>
      <c r="F80">
        <v>5.4</v>
      </c>
      <c r="G80" t="s">
        <v>59</v>
      </c>
      <c r="H80" t="s">
        <v>9</v>
      </c>
      <c r="I80" t="s">
        <v>10</v>
      </c>
      <c r="J80">
        <v>100</v>
      </c>
      <c r="K80">
        <v>0</v>
      </c>
      <c r="L80">
        <v>0</v>
      </c>
      <c r="M80">
        <v>500</v>
      </c>
      <c r="N80">
        <v>3</v>
      </c>
      <c r="O80" t="s">
        <v>133</v>
      </c>
    </row>
    <row r="81" spans="1:15" x14ac:dyDescent="0.2">
      <c r="A81">
        <v>2369768</v>
      </c>
      <c r="B81" s="1">
        <v>44910</v>
      </c>
      <c r="C81" t="s">
        <v>59</v>
      </c>
      <c r="D81" t="s">
        <v>139</v>
      </c>
      <c r="E81">
        <v>1</v>
      </c>
      <c r="F81">
        <v>14.1</v>
      </c>
      <c r="G81" t="s">
        <v>59</v>
      </c>
      <c r="H81" t="s">
        <v>9</v>
      </c>
      <c r="I81" t="s">
        <v>10</v>
      </c>
      <c r="J81">
        <v>100</v>
      </c>
      <c r="K81">
        <v>0</v>
      </c>
      <c r="L81">
        <v>0</v>
      </c>
      <c r="M81">
        <v>500</v>
      </c>
      <c r="N81">
        <v>3</v>
      </c>
      <c r="O81" t="s">
        <v>133</v>
      </c>
    </row>
    <row r="82" spans="1:15" x14ac:dyDescent="0.2">
      <c r="A82">
        <v>2407377</v>
      </c>
      <c r="B82" s="1">
        <v>44921</v>
      </c>
      <c r="C82" t="s">
        <v>60</v>
      </c>
      <c r="D82" t="s">
        <v>132</v>
      </c>
      <c r="E82">
        <v>1</v>
      </c>
      <c r="F82">
        <v>0.4</v>
      </c>
      <c r="G82" t="s">
        <v>60</v>
      </c>
      <c r="H82" t="s">
        <v>16</v>
      </c>
      <c r="I82" t="s">
        <v>10</v>
      </c>
      <c r="J82">
        <v>50</v>
      </c>
      <c r="K82">
        <v>0</v>
      </c>
      <c r="L82">
        <v>0</v>
      </c>
      <c r="M82">
        <v>0</v>
      </c>
      <c r="N82">
        <v>0</v>
      </c>
      <c r="O82" t="s">
        <v>133</v>
      </c>
    </row>
    <row r="83" spans="1:15" x14ac:dyDescent="0.2">
      <c r="A83">
        <v>2409378</v>
      </c>
      <c r="B83" s="1">
        <v>44917</v>
      </c>
      <c r="C83" t="s">
        <v>60</v>
      </c>
      <c r="D83" t="s">
        <v>135</v>
      </c>
      <c r="E83">
        <v>0</v>
      </c>
      <c r="F83">
        <v>0.2</v>
      </c>
      <c r="G83" t="s">
        <v>60</v>
      </c>
      <c r="H83" t="s">
        <v>16</v>
      </c>
      <c r="I83" t="s">
        <v>10</v>
      </c>
      <c r="J83">
        <v>50</v>
      </c>
      <c r="K83">
        <v>0</v>
      </c>
      <c r="L83">
        <v>0</v>
      </c>
      <c r="M83">
        <v>0</v>
      </c>
      <c r="N83">
        <v>0</v>
      </c>
      <c r="O83" t="s">
        <v>133</v>
      </c>
    </row>
    <row r="84" spans="1:15" x14ac:dyDescent="0.2">
      <c r="A84">
        <v>2409421</v>
      </c>
      <c r="B84" s="1">
        <v>44917</v>
      </c>
      <c r="C84" t="s">
        <v>60</v>
      </c>
      <c r="D84" t="s">
        <v>135</v>
      </c>
      <c r="E84">
        <v>0</v>
      </c>
      <c r="F84">
        <v>0.4</v>
      </c>
      <c r="G84" t="s">
        <v>60</v>
      </c>
      <c r="H84" t="s">
        <v>16</v>
      </c>
      <c r="I84" t="s">
        <v>10</v>
      </c>
      <c r="J84">
        <v>50</v>
      </c>
      <c r="K84">
        <v>0</v>
      </c>
      <c r="L84">
        <v>0</v>
      </c>
      <c r="M84">
        <v>0</v>
      </c>
      <c r="N84">
        <v>0</v>
      </c>
      <c r="O84" t="s">
        <v>133</v>
      </c>
    </row>
    <row r="85" spans="1:15" x14ac:dyDescent="0.2">
      <c r="A85">
        <v>2409620</v>
      </c>
      <c r="B85" s="1">
        <v>44917</v>
      </c>
      <c r="C85" t="s">
        <v>60</v>
      </c>
      <c r="D85" t="s">
        <v>137</v>
      </c>
      <c r="E85">
        <v>1</v>
      </c>
      <c r="F85">
        <v>1</v>
      </c>
      <c r="G85" t="s">
        <v>60</v>
      </c>
      <c r="H85" t="s">
        <v>16</v>
      </c>
      <c r="I85" t="s">
        <v>10</v>
      </c>
      <c r="J85">
        <v>50</v>
      </c>
      <c r="K85">
        <v>0</v>
      </c>
      <c r="L85">
        <v>0</v>
      </c>
      <c r="M85">
        <v>0</v>
      </c>
      <c r="N85">
        <v>0</v>
      </c>
      <c r="O85" t="s">
        <v>133</v>
      </c>
    </row>
    <row r="86" spans="1:15" x14ac:dyDescent="0.2">
      <c r="A86">
        <v>2407460</v>
      </c>
      <c r="B86" s="1">
        <v>44916</v>
      </c>
      <c r="C86" t="s">
        <v>60</v>
      </c>
      <c r="D86" t="s">
        <v>142</v>
      </c>
      <c r="E86">
        <v>0</v>
      </c>
      <c r="F86">
        <v>0.2</v>
      </c>
      <c r="G86" t="s">
        <v>60</v>
      </c>
      <c r="H86" t="s">
        <v>16</v>
      </c>
      <c r="I86" t="s">
        <v>10</v>
      </c>
      <c r="J86">
        <v>50</v>
      </c>
      <c r="K86">
        <v>0</v>
      </c>
      <c r="L86">
        <v>0</v>
      </c>
      <c r="M86">
        <v>0</v>
      </c>
      <c r="N86">
        <v>0</v>
      </c>
      <c r="O86" t="s">
        <v>133</v>
      </c>
    </row>
    <row r="87" spans="1:15" x14ac:dyDescent="0.2">
      <c r="A87">
        <v>2407505</v>
      </c>
      <c r="B87" s="1">
        <v>44916</v>
      </c>
      <c r="C87" t="s">
        <v>60</v>
      </c>
      <c r="D87" t="s">
        <v>134</v>
      </c>
      <c r="E87">
        <v>1</v>
      </c>
      <c r="F87">
        <v>0.5</v>
      </c>
      <c r="G87" t="s">
        <v>60</v>
      </c>
      <c r="H87" t="s">
        <v>16</v>
      </c>
      <c r="I87" t="s">
        <v>10</v>
      </c>
      <c r="J87">
        <v>50</v>
      </c>
      <c r="K87">
        <v>0</v>
      </c>
      <c r="L87">
        <v>0</v>
      </c>
      <c r="M87">
        <v>0</v>
      </c>
      <c r="N87">
        <v>0</v>
      </c>
      <c r="O87" t="s">
        <v>133</v>
      </c>
    </row>
    <row r="88" spans="1:15" x14ac:dyDescent="0.2">
      <c r="A88">
        <v>2404486</v>
      </c>
      <c r="B88" s="1">
        <v>44918</v>
      </c>
      <c r="C88" t="s">
        <v>61</v>
      </c>
      <c r="D88" t="s">
        <v>135</v>
      </c>
      <c r="E88">
        <v>0</v>
      </c>
      <c r="F88">
        <v>6.3</v>
      </c>
      <c r="G88" t="s">
        <v>61</v>
      </c>
      <c r="H88" t="s">
        <v>16</v>
      </c>
      <c r="I88" t="s">
        <v>10</v>
      </c>
      <c r="J88">
        <v>50</v>
      </c>
      <c r="K88">
        <v>20</v>
      </c>
      <c r="L88">
        <v>30</v>
      </c>
      <c r="M88">
        <v>0</v>
      </c>
      <c r="N88">
        <v>0</v>
      </c>
      <c r="O88" t="s">
        <v>133</v>
      </c>
    </row>
    <row r="89" spans="1:15" x14ac:dyDescent="0.2">
      <c r="A89">
        <v>2409083</v>
      </c>
      <c r="B89" s="1">
        <v>44917</v>
      </c>
      <c r="C89" t="s">
        <v>61</v>
      </c>
      <c r="D89" t="s">
        <v>137</v>
      </c>
      <c r="E89">
        <v>1</v>
      </c>
      <c r="F89">
        <v>0.5</v>
      </c>
      <c r="G89" t="s">
        <v>61</v>
      </c>
      <c r="H89" t="s">
        <v>16</v>
      </c>
      <c r="I89" t="s">
        <v>10</v>
      </c>
      <c r="J89">
        <v>50</v>
      </c>
      <c r="K89">
        <v>20</v>
      </c>
      <c r="L89">
        <v>30</v>
      </c>
      <c r="M89">
        <v>0</v>
      </c>
      <c r="N89">
        <v>0</v>
      </c>
      <c r="O89" t="s">
        <v>133</v>
      </c>
    </row>
    <row r="90" spans="1:15" x14ac:dyDescent="0.2">
      <c r="A90">
        <v>2409420</v>
      </c>
      <c r="B90" s="1">
        <v>44917</v>
      </c>
      <c r="C90" t="s">
        <v>61</v>
      </c>
      <c r="D90" t="s">
        <v>135</v>
      </c>
      <c r="E90">
        <v>0</v>
      </c>
      <c r="F90">
        <v>0.8</v>
      </c>
      <c r="G90" t="s">
        <v>61</v>
      </c>
      <c r="H90" t="s">
        <v>16</v>
      </c>
      <c r="I90" t="s">
        <v>10</v>
      </c>
      <c r="J90">
        <v>50</v>
      </c>
      <c r="K90">
        <v>20</v>
      </c>
      <c r="L90">
        <v>30</v>
      </c>
      <c r="M90">
        <v>0</v>
      </c>
      <c r="N90">
        <v>0</v>
      </c>
      <c r="O90" t="s">
        <v>133</v>
      </c>
    </row>
    <row r="91" spans="1:15" x14ac:dyDescent="0.2">
      <c r="A91">
        <v>2409119</v>
      </c>
      <c r="B91" s="1">
        <v>44917</v>
      </c>
      <c r="C91" t="s">
        <v>61</v>
      </c>
      <c r="D91" t="s">
        <v>135</v>
      </c>
      <c r="E91">
        <v>0</v>
      </c>
      <c r="F91">
        <v>6.5</v>
      </c>
      <c r="G91" t="s">
        <v>61</v>
      </c>
      <c r="H91" t="s">
        <v>16</v>
      </c>
      <c r="I91" t="s">
        <v>10</v>
      </c>
      <c r="J91">
        <v>50</v>
      </c>
      <c r="K91">
        <v>20</v>
      </c>
      <c r="L91">
        <v>30</v>
      </c>
      <c r="M91">
        <v>0</v>
      </c>
      <c r="N91">
        <v>0</v>
      </c>
      <c r="O91" t="s">
        <v>133</v>
      </c>
    </row>
    <row r="92" spans="1:15" x14ac:dyDescent="0.2">
      <c r="A92">
        <v>2409503</v>
      </c>
      <c r="B92" s="1">
        <v>44917</v>
      </c>
      <c r="C92" t="s">
        <v>61</v>
      </c>
      <c r="D92" t="s">
        <v>135</v>
      </c>
      <c r="E92">
        <v>0</v>
      </c>
      <c r="F92">
        <v>1.1000000000000001</v>
      </c>
      <c r="G92" t="s">
        <v>61</v>
      </c>
      <c r="H92" t="s">
        <v>16</v>
      </c>
      <c r="I92" t="s">
        <v>10</v>
      </c>
      <c r="J92">
        <v>50</v>
      </c>
      <c r="K92">
        <v>20</v>
      </c>
      <c r="L92">
        <v>30</v>
      </c>
      <c r="M92">
        <v>0</v>
      </c>
      <c r="N92">
        <v>0</v>
      </c>
      <c r="O92" t="s">
        <v>133</v>
      </c>
    </row>
    <row r="93" spans="1:15" x14ac:dyDescent="0.2">
      <c r="A93">
        <v>2409263</v>
      </c>
      <c r="B93" s="1">
        <v>44917</v>
      </c>
      <c r="C93" t="s">
        <v>61</v>
      </c>
      <c r="D93" t="s">
        <v>135</v>
      </c>
      <c r="E93">
        <v>1</v>
      </c>
      <c r="F93">
        <v>25.9</v>
      </c>
      <c r="G93" t="s">
        <v>61</v>
      </c>
      <c r="H93" t="s">
        <v>16</v>
      </c>
      <c r="I93" t="s">
        <v>10</v>
      </c>
      <c r="J93">
        <v>50</v>
      </c>
      <c r="K93">
        <v>20</v>
      </c>
      <c r="L93">
        <v>30</v>
      </c>
      <c r="M93">
        <v>0</v>
      </c>
      <c r="N93">
        <v>0</v>
      </c>
      <c r="O93" t="s">
        <v>133</v>
      </c>
    </row>
    <row r="94" spans="1:15" x14ac:dyDescent="0.2">
      <c r="A94">
        <v>2409435</v>
      </c>
      <c r="B94" s="1">
        <v>44917</v>
      </c>
      <c r="C94" t="s">
        <v>61</v>
      </c>
      <c r="D94" t="s">
        <v>137</v>
      </c>
      <c r="E94">
        <v>1</v>
      </c>
      <c r="F94">
        <v>0.2</v>
      </c>
      <c r="G94" t="s">
        <v>61</v>
      </c>
      <c r="H94" t="s">
        <v>16</v>
      </c>
      <c r="I94" t="s">
        <v>10</v>
      </c>
      <c r="J94">
        <v>50</v>
      </c>
      <c r="K94">
        <v>20</v>
      </c>
      <c r="L94">
        <v>30</v>
      </c>
      <c r="M94">
        <v>0</v>
      </c>
      <c r="N94">
        <v>0</v>
      </c>
      <c r="O94" t="s">
        <v>133</v>
      </c>
    </row>
    <row r="95" spans="1:15" x14ac:dyDescent="0.2">
      <c r="A95">
        <v>2409236</v>
      </c>
      <c r="B95" s="1">
        <v>44917</v>
      </c>
      <c r="C95" t="s">
        <v>61</v>
      </c>
      <c r="D95" t="s">
        <v>137</v>
      </c>
      <c r="E95">
        <v>1</v>
      </c>
      <c r="F95">
        <v>1.9</v>
      </c>
      <c r="G95" t="s">
        <v>61</v>
      </c>
      <c r="H95" t="s">
        <v>16</v>
      </c>
      <c r="I95" t="s">
        <v>10</v>
      </c>
      <c r="J95">
        <v>50</v>
      </c>
      <c r="K95">
        <v>20</v>
      </c>
      <c r="L95">
        <v>30</v>
      </c>
      <c r="M95">
        <v>0</v>
      </c>
      <c r="N95">
        <v>0</v>
      </c>
      <c r="O95" t="s">
        <v>133</v>
      </c>
    </row>
    <row r="96" spans="1:15" x14ac:dyDescent="0.2">
      <c r="A96">
        <v>2408123</v>
      </c>
      <c r="B96" s="1">
        <v>44916</v>
      </c>
      <c r="C96" t="s">
        <v>61</v>
      </c>
      <c r="D96" t="s">
        <v>143</v>
      </c>
      <c r="E96">
        <v>0</v>
      </c>
      <c r="F96">
        <v>20.6</v>
      </c>
      <c r="G96" t="s">
        <v>61</v>
      </c>
      <c r="H96" t="s">
        <v>16</v>
      </c>
      <c r="I96" t="s">
        <v>10</v>
      </c>
      <c r="J96">
        <v>50</v>
      </c>
      <c r="K96">
        <v>20</v>
      </c>
      <c r="L96">
        <v>30</v>
      </c>
      <c r="M96">
        <v>0</v>
      </c>
      <c r="N96">
        <v>0</v>
      </c>
      <c r="O96" t="s">
        <v>133</v>
      </c>
    </row>
    <row r="97" spans="1:15" x14ac:dyDescent="0.2">
      <c r="A97">
        <v>2407849</v>
      </c>
      <c r="B97" s="1">
        <v>44916</v>
      </c>
      <c r="C97" t="s">
        <v>61</v>
      </c>
      <c r="D97" t="s">
        <v>135</v>
      </c>
      <c r="E97">
        <v>0</v>
      </c>
      <c r="F97">
        <v>3.1</v>
      </c>
      <c r="G97" t="s">
        <v>61</v>
      </c>
      <c r="H97" t="s">
        <v>16</v>
      </c>
      <c r="I97" t="s">
        <v>10</v>
      </c>
      <c r="J97">
        <v>50</v>
      </c>
      <c r="K97">
        <v>20</v>
      </c>
      <c r="L97">
        <v>30</v>
      </c>
      <c r="M97">
        <v>0</v>
      </c>
      <c r="N97">
        <v>0</v>
      </c>
      <c r="O97" t="s">
        <v>133</v>
      </c>
    </row>
    <row r="98" spans="1:15" x14ac:dyDescent="0.2">
      <c r="A98">
        <v>2406142</v>
      </c>
      <c r="B98" s="1">
        <v>44915</v>
      </c>
      <c r="C98" t="s">
        <v>61</v>
      </c>
      <c r="D98" t="s">
        <v>135</v>
      </c>
      <c r="E98">
        <v>0</v>
      </c>
      <c r="F98">
        <v>0.2</v>
      </c>
      <c r="G98" t="s">
        <v>61</v>
      </c>
      <c r="H98" t="s">
        <v>16</v>
      </c>
      <c r="I98" t="s">
        <v>10</v>
      </c>
      <c r="J98">
        <v>50</v>
      </c>
      <c r="K98">
        <v>20</v>
      </c>
      <c r="L98">
        <v>30</v>
      </c>
      <c r="M98">
        <v>0</v>
      </c>
      <c r="N98">
        <v>0</v>
      </c>
      <c r="O98" t="s">
        <v>133</v>
      </c>
    </row>
    <row r="99" spans="1:15" x14ac:dyDescent="0.2">
      <c r="A99">
        <v>2405858</v>
      </c>
      <c r="B99" s="1">
        <v>44915</v>
      </c>
      <c r="C99" t="s">
        <v>61</v>
      </c>
      <c r="D99" t="s">
        <v>135</v>
      </c>
      <c r="E99">
        <v>1</v>
      </c>
      <c r="F99">
        <v>2.8</v>
      </c>
      <c r="G99" t="s">
        <v>61</v>
      </c>
      <c r="H99" t="s">
        <v>16</v>
      </c>
      <c r="I99" t="s">
        <v>10</v>
      </c>
      <c r="J99">
        <v>50</v>
      </c>
      <c r="K99">
        <v>20</v>
      </c>
      <c r="L99">
        <v>30</v>
      </c>
      <c r="M99">
        <v>0</v>
      </c>
      <c r="N99">
        <v>0</v>
      </c>
      <c r="O99" t="s">
        <v>133</v>
      </c>
    </row>
    <row r="100" spans="1:15" x14ac:dyDescent="0.2">
      <c r="A100">
        <v>2406212</v>
      </c>
      <c r="B100" s="1">
        <v>44915</v>
      </c>
      <c r="C100" t="s">
        <v>61</v>
      </c>
      <c r="D100" t="s">
        <v>137</v>
      </c>
      <c r="E100">
        <v>1</v>
      </c>
      <c r="F100">
        <v>0.7</v>
      </c>
      <c r="G100" t="s">
        <v>61</v>
      </c>
      <c r="H100" t="s">
        <v>16</v>
      </c>
      <c r="I100" t="s">
        <v>10</v>
      </c>
      <c r="J100">
        <v>50</v>
      </c>
      <c r="K100">
        <v>20</v>
      </c>
      <c r="L100">
        <v>30</v>
      </c>
      <c r="M100">
        <v>0</v>
      </c>
      <c r="N100">
        <v>0</v>
      </c>
      <c r="O100" t="s">
        <v>133</v>
      </c>
    </row>
    <row r="101" spans="1:15" x14ac:dyDescent="0.2">
      <c r="A101">
        <v>2404267</v>
      </c>
      <c r="B101" s="1">
        <v>44914</v>
      </c>
      <c r="C101" t="s">
        <v>61</v>
      </c>
      <c r="D101" t="s">
        <v>137</v>
      </c>
      <c r="E101">
        <v>1</v>
      </c>
      <c r="F101">
        <v>0.2</v>
      </c>
      <c r="G101" t="s">
        <v>61</v>
      </c>
      <c r="H101" t="s">
        <v>16</v>
      </c>
      <c r="I101" t="s">
        <v>10</v>
      </c>
      <c r="J101">
        <v>50</v>
      </c>
      <c r="K101">
        <v>20</v>
      </c>
      <c r="L101">
        <v>30</v>
      </c>
      <c r="M101">
        <v>0</v>
      </c>
      <c r="N101">
        <v>0</v>
      </c>
      <c r="O101" t="s">
        <v>133</v>
      </c>
    </row>
    <row r="102" spans="1:15" x14ac:dyDescent="0.2">
      <c r="A102">
        <v>2404430</v>
      </c>
      <c r="B102" s="1">
        <v>44914</v>
      </c>
      <c r="C102" t="s">
        <v>61</v>
      </c>
      <c r="D102" t="s">
        <v>134</v>
      </c>
      <c r="E102">
        <v>0</v>
      </c>
      <c r="F102">
        <v>0.6</v>
      </c>
      <c r="G102" t="s">
        <v>61</v>
      </c>
      <c r="H102" t="s">
        <v>16</v>
      </c>
      <c r="I102" t="s">
        <v>10</v>
      </c>
      <c r="J102">
        <v>50</v>
      </c>
      <c r="K102">
        <v>20</v>
      </c>
      <c r="L102">
        <v>30</v>
      </c>
      <c r="M102">
        <v>0</v>
      </c>
      <c r="N102">
        <v>0</v>
      </c>
      <c r="O102" t="s">
        <v>133</v>
      </c>
    </row>
    <row r="103" spans="1:15" x14ac:dyDescent="0.2">
      <c r="A103">
        <v>2404454</v>
      </c>
      <c r="B103" s="1">
        <v>44914</v>
      </c>
      <c r="C103" t="s">
        <v>61</v>
      </c>
      <c r="D103" t="s">
        <v>134</v>
      </c>
      <c r="E103">
        <v>1</v>
      </c>
      <c r="F103">
        <v>0.2</v>
      </c>
      <c r="G103" t="s">
        <v>61</v>
      </c>
      <c r="H103" t="s">
        <v>16</v>
      </c>
      <c r="I103" t="s">
        <v>10</v>
      </c>
      <c r="J103">
        <v>50</v>
      </c>
      <c r="K103">
        <v>20</v>
      </c>
      <c r="L103">
        <v>30</v>
      </c>
      <c r="M103">
        <v>0</v>
      </c>
      <c r="N103">
        <v>0</v>
      </c>
      <c r="O103" t="s">
        <v>133</v>
      </c>
    </row>
    <row r="104" spans="1:15" x14ac:dyDescent="0.2">
      <c r="A104">
        <v>2400925</v>
      </c>
      <c r="B104" s="1">
        <v>44911</v>
      </c>
      <c r="C104" t="s">
        <v>61</v>
      </c>
      <c r="D104" t="s">
        <v>137</v>
      </c>
      <c r="E104">
        <v>0</v>
      </c>
      <c r="F104">
        <v>1.2</v>
      </c>
      <c r="G104" t="s">
        <v>61</v>
      </c>
      <c r="H104" t="s">
        <v>16</v>
      </c>
      <c r="I104" t="s">
        <v>10</v>
      </c>
      <c r="J104">
        <v>50</v>
      </c>
      <c r="K104">
        <v>20</v>
      </c>
      <c r="L104">
        <v>30</v>
      </c>
      <c r="M104">
        <v>0</v>
      </c>
      <c r="N104">
        <v>0</v>
      </c>
      <c r="O104" t="s">
        <v>133</v>
      </c>
    </row>
    <row r="105" spans="1:15" x14ac:dyDescent="0.2">
      <c r="A105">
        <v>2398975</v>
      </c>
      <c r="B105" s="1">
        <v>44910</v>
      </c>
      <c r="C105" t="s">
        <v>61</v>
      </c>
      <c r="D105" t="s">
        <v>138</v>
      </c>
      <c r="E105">
        <v>1</v>
      </c>
      <c r="F105">
        <v>0.6</v>
      </c>
      <c r="G105" t="s">
        <v>61</v>
      </c>
      <c r="H105" t="s">
        <v>16</v>
      </c>
      <c r="I105" t="s">
        <v>10</v>
      </c>
      <c r="J105">
        <v>50</v>
      </c>
      <c r="K105">
        <v>20</v>
      </c>
      <c r="L105">
        <v>30</v>
      </c>
      <c r="M105">
        <v>0</v>
      </c>
      <c r="N105">
        <v>0</v>
      </c>
      <c r="O105" t="s">
        <v>133</v>
      </c>
    </row>
    <row r="106" spans="1:15" x14ac:dyDescent="0.2">
      <c r="A106">
        <v>2398541</v>
      </c>
      <c r="B106" s="1">
        <v>44910</v>
      </c>
      <c r="C106" t="s">
        <v>61</v>
      </c>
      <c r="D106" t="s">
        <v>135</v>
      </c>
      <c r="E106">
        <v>0</v>
      </c>
      <c r="F106">
        <v>1.4</v>
      </c>
      <c r="G106" t="s">
        <v>61</v>
      </c>
      <c r="H106" t="s">
        <v>16</v>
      </c>
      <c r="I106" t="s">
        <v>10</v>
      </c>
      <c r="J106">
        <v>50</v>
      </c>
      <c r="K106">
        <v>20</v>
      </c>
      <c r="L106">
        <v>30</v>
      </c>
      <c r="M106">
        <v>0</v>
      </c>
      <c r="N106">
        <v>0</v>
      </c>
      <c r="O106" t="s">
        <v>133</v>
      </c>
    </row>
    <row r="107" spans="1:15" x14ac:dyDescent="0.2">
      <c r="A107">
        <v>2407945</v>
      </c>
      <c r="B107" s="1">
        <v>44917</v>
      </c>
      <c r="C107" t="s">
        <v>144</v>
      </c>
      <c r="D107" t="s">
        <v>137</v>
      </c>
      <c r="E107">
        <v>1</v>
      </c>
      <c r="F107">
        <v>0.5</v>
      </c>
      <c r="O107" t="s">
        <v>133</v>
      </c>
    </row>
    <row r="108" spans="1:15" x14ac:dyDescent="0.2">
      <c r="A108">
        <v>2409609</v>
      </c>
      <c r="B108" s="1">
        <v>44917</v>
      </c>
      <c r="C108" t="s">
        <v>145</v>
      </c>
      <c r="D108" t="s">
        <v>135</v>
      </c>
      <c r="E108">
        <v>1</v>
      </c>
      <c r="F108">
        <v>42.9</v>
      </c>
      <c r="O108" t="s">
        <v>133</v>
      </c>
    </row>
    <row r="109" spans="1:15" x14ac:dyDescent="0.2">
      <c r="A109">
        <v>2403996</v>
      </c>
      <c r="B109" s="1">
        <v>44914</v>
      </c>
      <c r="C109" t="s">
        <v>145</v>
      </c>
      <c r="D109" t="s">
        <v>137</v>
      </c>
      <c r="E109">
        <v>0</v>
      </c>
      <c r="F109">
        <v>0.8</v>
      </c>
      <c r="O109" t="s">
        <v>133</v>
      </c>
    </row>
    <row r="110" spans="1:15" x14ac:dyDescent="0.2">
      <c r="A110">
        <v>2399628</v>
      </c>
      <c r="B110" s="1">
        <v>44911</v>
      </c>
      <c r="C110" t="s">
        <v>145</v>
      </c>
      <c r="D110" t="s">
        <v>137</v>
      </c>
      <c r="E110">
        <v>0</v>
      </c>
      <c r="F110">
        <v>4.7</v>
      </c>
      <c r="O110" t="s">
        <v>133</v>
      </c>
    </row>
    <row r="111" spans="1:15" x14ac:dyDescent="0.2">
      <c r="A111">
        <v>2404942</v>
      </c>
      <c r="B111" s="1">
        <v>44915</v>
      </c>
      <c r="C111" t="s">
        <v>146</v>
      </c>
      <c r="D111" t="s">
        <v>137</v>
      </c>
      <c r="E111">
        <v>1</v>
      </c>
      <c r="F111">
        <v>99.6</v>
      </c>
      <c r="O111" t="s">
        <v>133</v>
      </c>
    </row>
    <row r="112" spans="1:15" x14ac:dyDescent="0.2">
      <c r="A112">
        <v>2398403</v>
      </c>
      <c r="B112" s="1">
        <v>44910</v>
      </c>
      <c r="C112" t="s">
        <v>146</v>
      </c>
      <c r="D112" t="s">
        <v>134</v>
      </c>
      <c r="E112">
        <v>1</v>
      </c>
      <c r="F112">
        <v>240.1</v>
      </c>
      <c r="O112" t="s">
        <v>133</v>
      </c>
    </row>
    <row r="113" spans="1:15" x14ac:dyDescent="0.2">
      <c r="A113">
        <v>2404583</v>
      </c>
      <c r="B113" s="1">
        <v>44914</v>
      </c>
      <c r="C113" t="s">
        <v>147</v>
      </c>
      <c r="D113" t="s">
        <v>137</v>
      </c>
      <c r="E113">
        <v>0</v>
      </c>
      <c r="F113">
        <v>0.2</v>
      </c>
      <c r="O113" t="s">
        <v>133</v>
      </c>
    </row>
    <row r="114" spans="1:15" x14ac:dyDescent="0.2">
      <c r="A114">
        <v>2398652</v>
      </c>
      <c r="B114" s="1">
        <v>44911</v>
      </c>
      <c r="C114" t="s">
        <v>148</v>
      </c>
      <c r="D114" t="s">
        <v>137</v>
      </c>
      <c r="E114">
        <v>0</v>
      </c>
      <c r="F114">
        <v>57.3</v>
      </c>
      <c r="O114" t="s">
        <v>133</v>
      </c>
    </row>
    <row r="115" spans="1:15" x14ac:dyDescent="0.2">
      <c r="A115">
        <v>2398946</v>
      </c>
      <c r="B115" s="1">
        <v>44910</v>
      </c>
      <c r="C115" t="s">
        <v>62</v>
      </c>
      <c r="D115" t="s">
        <v>135</v>
      </c>
      <c r="E115">
        <v>0</v>
      </c>
      <c r="F115">
        <v>16</v>
      </c>
      <c r="G115" t="s">
        <v>62</v>
      </c>
      <c r="H115" t="s">
        <v>9</v>
      </c>
      <c r="I115" t="s">
        <v>31</v>
      </c>
      <c r="J115">
        <v>0</v>
      </c>
      <c r="K115">
        <v>50</v>
      </c>
      <c r="L115">
        <v>0</v>
      </c>
      <c r="M115">
        <v>0</v>
      </c>
      <c r="N115">
        <v>0</v>
      </c>
      <c r="O115" t="s">
        <v>133</v>
      </c>
    </row>
    <row r="116" spans="1:15" x14ac:dyDescent="0.2">
      <c r="A116">
        <v>2397034</v>
      </c>
      <c r="B116" s="1">
        <v>44910</v>
      </c>
      <c r="C116" t="s">
        <v>49</v>
      </c>
      <c r="D116" t="s">
        <v>135</v>
      </c>
      <c r="E116">
        <v>1</v>
      </c>
      <c r="F116">
        <v>0.7</v>
      </c>
      <c r="G116" t="s">
        <v>49</v>
      </c>
      <c r="H116" t="s">
        <v>16</v>
      </c>
      <c r="I116" t="s">
        <v>50</v>
      </c>
      <c r="J116">
        <v>0</v>
      </c>
      <c r="K116">
        <v>0</v>
      </c>
      <c r="L116">
        <v>0</v>
      </c>
      <c r="M116">
        <v>0</v>
      </c>
      <c r="N116">
        <v>0</v>
      </c>
      <c r="O116" t="s">
        <v>133</v>
      </c>
    </row>
    <row r="117" spans="1:15" x14ac:dyDescent="0.2">
      <c r="A117">
        <v>2398518</v>
      </c>
      <c r="B117" s="1">
        <v>44910</v>
      </c>
      <c r="C117" t="s">
        <v>146</v>
      </c>
      <c r="D117" t="s">
        <v>135</v>
      </c>
      <c r="E117">
        <v>0</v>
      </c>
      <c r="F117">
        <v>18.399999999999999</v>
      </c>
      <c r="O117" t="s">
        <v>133</v>
      </c>
    </row>
    <row r="118" spans="1:15" x14ac:dyDescent="0.2">
      <c r="A118">
        <v>2399065</v>
      </c>
      <c r="B118" s="1">
        <v>44910</v>
      </c>
      <c r="C118" t="s">
        <v>144</v>
      </c>
      <c r="D118" t="s">
        <v>138</v>
      </c>
      <c r="E118">
        <v>0</v>
      </c>
      <c r="F118">
        <v>101.1</v>
      </c>
      <c r="O118" t="s">
        <v>133</v>
      </c>
    </row>
    <row r="119" spans="1:15" x14ac:dyDescent="0.2">
      <c r="A119">
        <v>2399264</v>
      </c>
      <c r="B119" s="1">
        <v>44910</v>
      </c>
      <c r="C119" t="s">
        <v>61</v>
      </c>
      <c r="D119" t="s">
        <v>138</v>
      </c>
      <c r="E119">
        <v>1</v>
      </c>
      <c r="F119">
        <v>1.8</v>
      </c>
      <c r="G119" t="s">
        <v>61</v>
      </c>
      <c r="H119" t="s">
        <v>16</v>
      </c>
      <c r="I119" t="s">
        <v>10</v>
      </c>
      <c r="J119">
        <v>50</v>
      </c>
      <c r="K119">
        <v>20</v>
      </c>
      <c r="L119">
        <v>30</v>
      </c>
      <c r="M119">
        <v>0</v>
      </c>
      <c r="N119">
        <v>0</v>
      </c>
      <c r="O119" t="s">
        <v>133</v>
      </c>
    </row>
    <row r="120" spans="1:15" x14ac:dyDescent="0.2">
      <c r="A120">
        <v>2396675</v>
      </c>
      <c r="B120" s="1">
        <v>44910</v>
      </c>
      <c r="C120" t="s">
        <v>62</v>
      </c>
      <c r="D120" t="s">
        <v>138</v>
      </c>
      <c r="E120">
        <v>1</v>
      </c>
      <c r="F120">
        <v>0.3</v>
      </c>
      <c r="G120" t="s">
        <v>62</v>
      </c>
      <c r="H120" t="s">
        <v>9</v>
      </c>
      <c r="I120" t="s">
        <v>31</v>
      </c>
      <c r="J120">
        <v>0</v>
      </c>
      <c r="K120">
        <v>50</v>
      </c>
      <c r="L120">
        <v>0</v>
      </c>
      <c r="M120">
        <v>0</v>
      </c>
      <c r="N120">
        <v>0</v>
      </c>
      <c r="O120" t="s">
        <v>133</v>
      </c>
    </row>
    <row r="121" spans="1:15" x14ac:dyDescent="0.2">
      <c r="A121">
        <v>2398482</v>
      </c>
      <c r="B121" s="1">
        <v>44910</v>
      </c>
      <c r="C121" t="s">
        <v>54</v>
      </c>
      <c r="D121" t="s">
        <v>138</v>
      </c>
      <c r="E121">
        <v>0</v>
      </c>
      <c r="F121">
        <v>0.7</v>
      </c>
      <c r="G121" t="s">
        <v>54</v>
      </c>
      <c r="H121" t="s">
        <v>9</v>
      </c>
      <c r="I121" t="s">
        <v>10</v>
      </c>
      <c r="J121">
        <v>50</v>
      </c>
      <c r="K121">
        <v>50</v>
      </c>
      <c r="L121">
        <v>30</v>
      </c>
      <c r="M121">
        <v>0</v>
      </c>
      <c r="N121">
        <v>0</v>
      </c>
      <c r="O121" t="s">
        <v>133</v>
      </c>
    </row>
    <row r="122" spans="1:15" x14ac:dyDescent="0.2">
      <c r="A122">
        <v>2399308</v>
      </c>
      <c r="B122" s="1">
        <v>44910</v>
      </c>
      <c r="C122" t="s">
        <v>147</v>
      </c>
      <c r="D122" t="s">
        <v>138</v>
      </c>
      <c r="E122">
        <v>0</v>
      </c>
      <c r="F122">
        <v>10.8</v>
      </c>
      <c r="O122" t="s">
        <v>133</v>
      </c>
    </row>
    <row r="123" spans="1:15" x14ac:dyDescent="0.2">
      <c r="A123">
        <v>2396452</v>
      </c>
      <c r="B123" s="1">
        <v>44909</v>
      </c>
      <c r="C123" t="s">
        <v>57</v>
      </c>
      <c r="D123" t="s">
        <v>138</v>
      </c>
      <c r="E123">
        <v>1</v>
      </c>
      <c r="F123">
        <v>0.2</v>
      </c>
      <c r="G123" t="s">
        <v>57</v>
      </c>
      <c r="H123" t="s">
        <v>9</v>
      </c>
      <c r="I123" t="s">
        <v>10</v>
      </c>
      <c r="J123">
        <v>50</v>
      </c>
      <c r="K123">
        <v>0</v>
      </c>
      <c r="L123">
        <v>0</v>
      </c>
      <c r="M123">
        <v>500</v>
      </c>
      <c r="N123">
        <v>3</v>
      </c>
      <c r="O123" t="s">
        <v>133</v>
      </c>
    </row>
    <row r="124" spans="1:15" x14ac:dyDescent="0.2">
      <c r="A124">
        <v>2396427</v>
      </c>
      <c r="B124" s="1">
        <v>44909</v>
      </c>
      <c r="C124" t="s">
        <v>62</v>
      </c>
      <c r="D124" t="s">
        <v>137</v>
      </c>
      <c r="E124">
        <v>0</v>
      </c>
      <c r="F124">
        <v>0.9</v>
      </c>
      <c r="G124" t="s">
        <v>62</v>
      </c>
      <c r="H124" t="s">
        <v>9</v>
      </c>
      <c r="I124" t="s">
        <v>31</v>
      </c>
      <c r="J124">
        <v>0</v>
      </c>
      <c r="K124">
        <v>50</v>
      </c>
      <c r="L124">
        <v>0</v>
      </c>
      <c r="M124">
        <v>0</v>
      </c>
      <c r="N124">
        <v>0</v>
      </c>
      <c r="O124" t="s">
        <v>133</v>
      </c>
    </row>
    <row r="125" spans="1:15" x14ac:dyDescent="0.2">
      <c r="A125">
        <v>2397579</v>
      </c>
      <c r="B125" s="1">
        <v>44909</v>
      </c>
      <c r="C125" t="s">
        <v>144</v>
      </c>
      <c r="D125" t="s">
        <v>137</v>
      </c>
      <c r="E125">
        <v>0</v>
      </c>
      <c r="F125">
        <v>0.2</v>
      </c>
      <c r="O125" t="s">
        <v>133</v>
      </c>
    </row>
    <row r="126" spans="1:15" x14ac:dyDescent="0.2">
      <c r="A126">
        <v>2396041</v>
      </c>
      <c r="B126" s="1">
        <v>44909</v>
      </c>
      <c r="C126" t="s">
        <v>62</v>
      </c>
      <c r="D126" t="s">
        <v>137</v>
      </c>
      <c r="E126">
        <v>1</v>
      </c>
      <c r="F126">
        <v>11.2</v>
      </c>
      <c r="G126" t="s">
        <v>62</v>
      </c>
      <c r="H126" t="s">
        <v>9</v>
      </c>
      <c r="I126" t="s">
        <v>31</v>
      </c>
      <c r="J126">
        <v>0</v>
      </c>
      <c r="K126">
        <v>50</v>
      </c>
      <c r="L126">
        <v>0</v>
      </c>
      <c r="M126">
        <v>0</v>
      </c>
      <c r="N126">
        <v>0</v>
      </c>
      <c r="O126" t="s">
        <v>133</v>
      </c>
    </row>
    <row r="127" spans="1:15" x14ac:dyDescent="0.2">
      <c r="A127">
        <v>2396957</v>
      </c>
      <c r="B127" s="1">
        <v>44909</v>
      </c>
      <c r="C127" t="s">
        <v>62</v>
      </c>
      <c r="D127" t="s">
        <v>137</v>
      </c>
      <c r="E127">
        <v>1</v>
      </c>
      <c r="F127">
        <v>0.3</v>
      </c>
      <c r="G127" t="s">
        <v>62</v>
      </c>
      <c r="H127" t="s">
        <v>9</v>
      </c>
      <c r="I127" t="s">
        <v>31</v>
      </c>
      <c r="J127">
        <v>0</v>
      </c>
      <c r="K127">
        <v>50</v>
      </c>
      <c r="L127">
        <v>0</v>
      </c>
      <c r="M127">
        <v>0</v>
      </c>
      <c r="N127">
        <v>0</v>
      </c>
      <c r="O127" t="s">
        <v>133</v>
      </c>
    </row>
    <row r="128" spans="1:15" x14ac:dyDescent="0.2">
      <c r="A128">
        <v>2397299</v>
      </c>
      <c r="B128" s="1">
        <v>44909</v>
      </c>
      <c r="C128" t="s">
        <v>61</v>
      </c>
      <c r="D128" t="s">
        <v>137</v>
      </c>
      <c r="E128">
        <v>0</v>
      </c>
      <c r="F128">
        <v>26.3</v>
      </c>
      <c r="G128" t="s">
        <v>61</v>
      </c>
      <c r="H128" t="s">
        <v>16</v>
      </c>
      <c r="I128" t="s">
        <v>10</v>
      </c>
      <c r="J128">
        <v>50</v>
      </c>
      <c r="K128">
        <v>20</v>
      </c>
      <c r="L128">
        <v>30</v>
      </c>
      <c r="M128">
        <v>0</v>
      </c>
      <c r="N128">
        <v>0</v>
      </c>
      <c r="O128" t="s">
        <v>133</v>
      </c>
    </row>
    <row r="129" spans="1:15" x14ac:dyDescent="0.2">
      <c r="A129">
        <v>2397011</v>
      </c>
      <c r="B129" s="1">
        <v>44909</v>
      </c>
      <c r="C129" t="s">
        <v>61</v>
      </c>
      <c r="D129" t="s">
        <v>137</v>
      </c>
      <c r="E129">
        <v>1</v>
      </c>
      <c r="F129">
        <v>0.5</v>
      </c>
      <c r="G129" t="s">
        <v>61</v>
      </c>
      <c r="H129" t="s">
        <v>16</v>
      </c>
      <c r="I129" t="s">
        <v>10</v>
      </c>
      <c r="J129">
        <v>50</v>
      </c>
      <c r="K129">
        <v>20</v>
      </c>
      <c r="L129">
        <v>30</v>
      </c>
      <c r="M129">
        <v>0</v>
      </c>
      <c r="N129">
        <v>0</v>
      </c>
      <c r="O129" t="s">
        <v>133</v>
      </c>
    </row>
    <row r="130" spans="1:15" x14ac:dyDescent="0.2">
      <c r="A130">
        <v>2397377</v>
      </c>
      <c r="B130" s="1">
        <v>44909</v>
      </c>
      <c r="C130" t="s">
        <v>61</v>
      </c>
      <c r="D130" t="s">
        <v>137</v>
      </c>
      <c r="E130">
        <v>1</v>
      </c>
      <c r="F130">
        <v>6.1</v>
      </c>
      <c r="G130" t="s">
        <v>61</v>
      </c>
      <c r="H130" t="s">
        <v>16</v>
      </c>
      <c r="I130" t="s">
        <v>10</v>
      </c>
      <c r="J130">
        <v>50</v>
      </c>
      <c r="K130">
        <v>20</v>
      </c>
      <c r="L130">
        <v>30</v>
      </c>
      <c r="M130">
        <v>0</v>
      </c>
      <c r="N130">
        <v>0</v>
      </c>
      <c r="O130" t="s">
        <v>133</v>
      </c>
    </row>
    <row r="131" spans="1:15" x14ac:dyDescent="0.2">
      <c r="A131">
        <v>2397290</v>
      </c>
      <c r="B131" s="1">
        <v>44909</v>
      </c>
      <c r="C131" t="s">
        <v>61</v>
      </c>
      <c r="D131" t="s">
        <v>138</v>
      </c>
      <c r="E131">
        <v>0</v>
      </c>
      <c r="F131">
        <v>15.3</v>
      </c>
      <c r="G131" t="s">
        <v>61</v>
      </c>
      <c r="H131" t="s">
        <v>16</v>
      </c>
      <c r="I131" t="s">
        <v>10</v>
      </c>
      <c r="J131">
        <v>50</v>
      </c>
      <c r="K131">
        <v>20</v>
      </c>
      <c r="L131">
        <v>30</v>
      </c>
      <c r="M131">
        <v>0</v>
      </c>
      <c r="N131">
        <v>0</v>
      </c>
      <c r="O131" t="s">
        <v>133</v>
      </c>
    </row>
    <row r="132" spans="1:15" x14ac:dyDescent="0.2">
      <c r="A132">
        <v>2396259</v>
      </c>
      <c r="B132" s="1">
        <v>44909</v>
      </c>
      <c r="C132" t="s">
        <v>62</v>
      </c>
      <c r="D132" t="s">
        <v>138</v>
      </c>
      <c r="E132">
        <v>0</v>
      </c>
      <c r="F132">
        <v>14.5</v>
      </c>
      <c r="G132" t="s">
        <v>62</v>
      </c>
      <c r="H132" t="s">
        <v>9</v>
      </c>
      <c r="I132" t="s">
        <v>31</v>
      </c>
      <c r="J132">
        <v>0</v>
      </c>
      <c r="K132">
        <v>50</v>
      </c>
      <c r="L132">
        <v>0</v>
      </c>
      <c r="M132">
        <v>0</v>
      </c>
      <c r="N132">
        <v>0</v>
      </c>
      <c r="O132" t="s">
        <v>133</v>
      </c>
    </row>
    <row r="133" spans="1:15" x14ac:dyDescent="0.2">
      <c r="A133">
        <v>2395976</v>
      </c>
      <c r="B133" s="1">
        <v>44908</v>
      </c>
      <c r="C133" t="s">
        <v>62</v>
      </c>
      <c r="D133" t="s">
        <v>135</v>
      </c>
      <c r="E133">
        <v>1</v>
      </c>
      <c r="F133">
        <v>0.4</v>
      </c>
      <c r="G133" t="s">
        <v>62</v>
      </c>
      <c r="H133" t="s">
        <v>9</v>
      </c>
      <c r="I133" t="s">
        <v>31</v>
      </c>
      <c r="J133">
        <v>0</v>
      </c>
      <c r="K133">
        <v>50</v>
      </c>
      <c r="L133">
        <v>0</v>
      </c>
      <c r="M133">
        <v>0</v>
      </c>
      <c r="N133">
        <v>0</v>
      </c>
      <c r="O133" t="s">
        <v>133</v>
      </c>
    </row>
    <row r="134" spans="1:15" x14ac:dyDescent="0.2">
      <c r="A134">
        <v>2395756</v>
      </c>
      <c r="B134" s="1">
        <v>44908</v>
      </c>
      <c r="C134" t="s">
        <v>62</v>
      </c>
      <c r="D134" t="s">
        <v>135</v>
      </c>
      <c r="E134">
        <v>1</v>
      </c>
      <c r="F134">
        <v>5.2</v>
      </c>
      <c r="G134" t="s">
        <v>62</v>
      </c>
      <c r="H134" t="s">
        <v>9</v>
      </c>
      <c r="I134" t="s">
        <v>31</v>
      </c>
      <c r="J134">
        <v>0</v>
      </c>
      <c r="K134">
        <v>50</v>
      </c>
      <c r="L134">
        <v>0</v>
      </c>
      <c r="M134">
        <v>0</v>
      </c>
      <c r="N134">
        <v>0</v>
      </c>
      <c r="O134" t="s">
        <v>133</v>
      </c>
    </row>
    <row r="135" spans="1:15" x14ac:dyDescent="0.2">
      <c r="A135">
        <v>2395289</v>
      </c>
      <c r="B135" s="1">
        <v>44908</v>
      </c>
      <c r="C135" t="s">
        <v>61</v>
      </c>
      <c r="D135" t="s">
        <v>135</v>
      </c>
      <c r="E135">
        <v>1</v>
      </c>
      <c r="F135">
        <v>8.1</v>
      </c>
      <c r="G135" t="s">
        <v>61</v>
      </c>
      <c r="H135" t="s">
        <v>16</v>
      </c>
      <c r="I135" t="s">
        <v>10</v>
      </c>
      <c r="J135">
        <v>50</v>
      </c>
      <c r="K135">
        <v>20</v>
      </c>
      <c r="L135">
        <v>30</v>
      </c>
      <c r="M135">
        <v>0</v>
      </c>
      <c r="N135">
        <v>0</v>
      </c>
      <c r="O135" t="s">
        <v>133</v>
      </c>
    </row>
    <row r="136" spans="1:15" x14ac:dyDescent="0.2">
      <c r="A136">
        <v>2394863</v>
      </c>
      <c r="B136" s="1">
        <v>44908</v>
      </c>
      <c r="C136" t="s">
        <v>61</v>
      </c>
      <c r="D136" t="s">
        <v>135</v>
      </c>
      <c r="E136">
        <v>1</v>
      </c>
      <c r="F136">
        <v>0.2</v>
      </c>
      <c r="G136" t="s">
        <v>61</v>
      </c>
      <c r="H136" t="s">
        <v>16</v>
      </c>
      <c r="I136" t="s">
        <v>10</v>
      </c>
      <c r="J136">
        <v>50</v>
      </c>
      <c r="K136">
        <v>20</v>
      </c>
      <c r="L136">
        <v>30</v>
      </c>
      <c r="M136">
        <v>0</v>
      </c>
      <c r="N136">
        <v>0</v>
      </c>
      <c r="O136" t="s">
        <v>133</v>
      </c>
    </row>
    <row r="137" spans="1:15" x14ac:dyDescent="0.2">
      <c r="A137">
        <v>2394931</v>
      </c>
      <c r="B137" s="1">
        <v>44908</v>
      </c>
      <c r="C137" t="s">
        <v>61</v>
      </c>
      <c r="D137" t="s">
        <v>135</v>
      </c>
      <c r="E137">
        <v>1</v>
      </c>
      <c r="F137">
        <v>0.6</v>
      </c>
      <c r="G137" t="s">
        <v>61</v>
      </c>
      <c r="H137" t="s">
        <v>16</v>
      </c>
      <c r="I137" t="s">
        <v>10</v>
      </c>
      <c r="J137">
        <v>50</v>
      </c>
      <c r="K137">
        <v>20</v>
      </c>
      <c r="L137">
        <v>30</v>
      </c>
      <c r="M137">
        <v>0</v>
      </c>
      <c r="N137">
        <v>0</v>
      </c>
      <c r="O137" t="s">
        <v>133</v>
      </c>
    </row>
    <row r="138" spans="1:15" x14ac:dyDescent="0.2">
      <c r="A138">
        <v>2370434</v>
      </c>
      <c r="B138" s="1">
        <v>44908</v>
      </c>
      <c r="C138" t="s">
        <v>59</v>
      </c>
      <c r="D138" t="s">
        <v>135</v>
      </c>
      <c r="E138">
        <v>1</v>
      </c>
      <c r="F138">
        <v>2.7</v>
      </c>
      <c r="G138" t="s">
        <v>59</v>
      </c>
      <c r="H138" t="s">
        <v>9</v>
      </c>
      <c r="I138" t="s">
        <v>10</v>
      </c>
      <c r="J138">
        <v>100</v>
      </c>
      <c r="K138">
        <v>0</v>
      </c>
      <c r="L138">
        <v>0</v>
      </c>
      <c r="M138">
        <v>500</v>
      </c>
      <c r="N138">
        <v>3</v>
      </c>
      <c r="O138" t="s">
        <v>133</v>
      </c>
    </row>
    <row r="139" spans="1:15" x14ac:dyDescent="0.2">
      <c r="A139">
        <v>2395307</v>
      </c>
      <c r="B139" s="1">
        <v>44908</v>
      </c>
      <c r="C139" t="s">
        <v>61</v>
      </c>
      <c r="D139" t="s">
        <v>138</v>
      </c>
      <c r="E139">
        <v>1</v>
      </c>
      <c r="F139">
        <v>1.7</v>
      </c>
      <c r="G139" t="s">
        <v>61</v>
      </c>
      <c r="H139" t="s">
        <v>16</v>
      </c>
      <c r="I139" t="s">
        <v>10</v>
      </c>
      <c r="J139">
        <v>50</v>
      </c>
      <c r="K139">
        <v>20</v>
      </c>
      <c r="L139">
        <v>30</v>
      </c>
      <c r="M139">
        <v>0</v>
      </c>
      <c r="N139">
        <v>0</v>
      </c>
      <c r="O139" t="s">
        <v>133</v>
      </c>
    </row>
    <row r="140" spans="1:15" x14ac:dyDescent="0.2">
      <c r="A140">
        <v>2395259</v>
      </c>
      <c r="B140" s="1">
        <v>44908</v>
      </c>
      <c r="C140" t="s">
        <v>61</v>
      </c>
      <c r="D140" t="s">
        <v>132</v>
      </c>
      <c r="E140">
        <v>0</v>
      </c>
      <c r="F140">
        <v>0.5</v>
      </c>
      <c r="G140" t="s">
        <v>61</v>
      </c>
      <c r="H140" t="s">
        <v>16</v>
      </c>
      <c r="I140" t="s">
        <v>10</v>
      </c>
      <c r="J140">
        <v>50</v>
      </c>
      <c r="K140">
        <v>20</v>
      </c>
      <c r="L140">
        <v>30</v>
      </c>
      <c r="M140">
        <v>0</v>
      </c>
      <c r="N140">
        <v>0</v>
      </c>
      <c r="O140" t="s">
        <v>133</v>
      </c>
    </row>
    <row r="141" spans="1:15" x14ac:dyDescent="0.2">
      <c r="A141">
        <v>2365388</v>
      </c>
      <c r="B141" s="1">
        <v>44907</v>
      </c>
      <c r="C141" t="s">
        <v>54</v>
      </c>
      <c r="D141" t="s">
        <v>132</v>
      </c>
      <c r="E141">
        <v>0</v>
      </c>
      <c r="F141">
        <v>5.4</v>
      </c>
      <c r="G141" t="s">
        <v>54</v>
      </c>
      <c r="H141" t="s">
        <v>9</v>
      </c>
      <c r="I141" t="s">
        <v>10</v>
      </c>
      <c r="J141">
        <v>50</v>
      </c>
      <c r="K141">
        <v>50</v>
      </c>
      <c r="L141">
        <v>30</v>
      </c>
      <c r="M141">
        <v>0</v>
      </c>
      <c r="N141">
        <v>0</v>
      </c>
      <c r="O141" t="s">
        <v>133</v>
      </c>
    </row>
    <row r="142" spans="1:15" x14ac:dyDescent="0.2">
      <c r="A142">
        <v>2393979</v>
      </c>
      <c r="B142" s="1">
        <v>44907</v>
      </c>
      <c r="C142" t="s">
        <v>57</v>
      </c>
      <c r="D142" t="s">
        <v>132</v>
      </c>
      <c r="E142">
        <v>1</v>
      </c>
      <c r="F142">
        <v>0</v>
      </c>
      <c r="G142" t="s">
        <v>57</v>
      </c>
      <c r="H142" t="s">
        <v>9</v>
      </c>
      <c r="I142" t="s">
        <v>10</v>
      </c>
      <c r="J142">
        <v>50</v>
      </c>
      <c r="K142">
        <v>0</v>
      </c>
      <c r="L142">
        <v>0</v>
      </c>
      <c r="M142">
        <v>500</v>
      </c>
      <c r="N142">
        <v>3</v>
      </c>
      <c r="O142" t="s">
        <v>133</v>
      </c>
    </row>
    <row r="143" spans="1:15" x14ac:dyDescent="0.2">
      <c r="A143">
        <v>2384760</v>
      </c>
      <c r="B143" s="1">
        <v>44907</v>
      </c>
      <c r="C143" t="s">
        <v>49</v>
      </c>
      <c r="D143" t="s">
        <v>132</v>
      </c>
      <c r="E143">
        <v>0</v>
      </c>
      <c r="F143">
        <v>0</v>
      </c>
      <c r="G143" t="s">
        <v>49</v>
      </c>
      <c r="H143" t="s">
        <v>16</v>
      </c>
      <c r="I143" t="s">
        <v>50</v>
      </c>
      <c r="J143">
        <v>0</v>
      </c>
      <c r="K143">
        <v>0</v>
      </c>
      <c r="L143">
        <v>0</v>
      </c>
      <c r="M143">
        <v>0</v>
      </c>
      <c r="N143">
        <v>0</v>
      </c>
      <c r="O143" t="s">
        <v>133</v>
      </c>
    </row>
    <row r="144" spans="1:15" x14ac:dyDescent="0.2">
      <c r="A144">
        <v>2392159</v>
      </c>
      <c r="B144" s="1">
        <v>44907</v>
      </c>
      <c r="C144" t="s">
        <v>54</v>
      </c>
      <c r="D144" t="s">
        <v>132</v>
      </c>
      <c r="E144">
        <v>1</v>
      </c>
      <c r="F144">
        <v>2.8</v>
      </c>
      <c r="G144" t="s">
        <v>54</v>
      </c>
      <c r="H144" t="s">
        <v>9</v>
      </c>
      <c r="I144" t="s">
        <v>10</v>
      </c>
      <c r="J144">
        <v>50</v>
      </c>
      <c r="K144">
        <v>50</v>
      </c>
      <c r="L144">
        <v>30</v>
      </c>
      <c r="M144">
        <v>0</v>
      </c>
      <c r="N144">
        <v>0</v>
      </c>
      <c r="O144" t="s">
        <v>133</v>
      </c>
    </row>
    <row r="145" spans="1:15" x14ac:dyDescent="0.2">
      <c r="A145">
        <v>2392631</v>
      </c>
      <c r="B145" s="1">
        <v>44907</v>
      </c>
      <c r="C145" t="s">
        <v>61</v>
      </c>
      <c r="D145" t="s">
        <v>132</v>
      </c>
      <c r="E145">
        <v>1</v>
      </c>
      <c r="F145">
        <v>0.6</v>
      </c>
      <c r="G145" t="s">
        <v>61</v>
      </c>
      <c r="H145" t="s">
        <v>16</v>
      </c>
      <c r="I145" t="s">
        <v>10</v>
      </c>
      <c r="J145">
        <v>50</v>
      </c>
      <c r="K145">
        <v>20</v>
      </c>
      <c r="L145">
        <v>30</v>
      </c>
      <c r="M145">
        <v>0</v>
      </c>
      <c r="N145">
        <v>0</v>
      </c>
      <c r="O145" t="s">
        <v>133</v>
      </c>
    </row>
    <row r="146" spans="1:15" x14ac:dyDescent="0.2">
      <c r="A146">
        <v>2394011</v>
      </c>
      <c r="B146" s="1">
        <v>44907</v>
      </c>
      <c r="C146" t="s">
        <v>62</v>
      </c>
      <c r="D146" t="s">
        <v>132</v>
      </c>
      <c r="E146">
        <v>0</v>
      </c>
      <c r="F146">
        <v>1.8</v>
      </c>
      <c r="G146" t="s">
        <v>62</v>
      </c>
      <c r="H146" t="s">
        <v>9</v>
      </c>
      <c r="I146" t="s">
        <v>31</v>
      </c>
      <c r="J146">
        <v>0</v>
      </c>
      <c r="K146">
        <v>50</v>
      </c>
      <c r="L146">
        <v>0</v>
      </c>
      <c r="M146">
        <v>0</v>
      </c>
      <c r="N146">
        <v>0</v>
      </c>
      <c r="O146" t="s">
        <v>133</v>
      </c>
    </row>
    <row r="147" spans="1:15" x14ac:dyDescent="0.2">
      <c r="A147">
        <v>2391162</v>
      </c>
      <c r="B147" s="1">
        <v>44906</v>
      </c>
      <c r="C147" t="s">
        <v>54</v>
      </c>
      <c r="D147" t="s">
        <v>132</v>
      </c>
      <c r="E147">
        <v>1</v>
      </c>
      <c r="F147">
        <v>2.8</v>
      </c>
      <c r="G147" t="s">
        <v>54</v>
      </c>
      <c r="H147" t="s">
        <v>9</v>
      </c>
      <c r="I147" t="s">
        <v>10</v>
      </c>
      <c r="J147">
        <v>50</v>
      </c>
      <c r="K147">
        <v>50</v>
      </c>
      <c r="L147">
        <v>30</v>
      </c>
      <c r="M147">
        <v>0</v>
      </c>
      <c r="N147">
        <v>0</v>
      </c>
      <c r="O147" t="s">
        <v>133</v>
      </c>
    </row>
    <row r="148" spans="1:15" x14ac:dyDescent="0.2">
      <c r="A148">
        <v>2390151</v>
      </c>
      <c r="B148" s="1">
        <v>44905</v>
      </c>
      <c r="C148" t="s">
        <v>62</v>
      </c>
      <c r="D148" t="s">
        <v>132</v>
      </c>
      <c r="E148">
        <v>0</v>
      </c>
      <c r="F148">
        <v>0.3</v>
      </c>
      <c r="G148" t="s">
        <v>62</v>
      </c>
      <c r="H148" t="s">
        <v>9</v>
      </c>
      <c r="I148" t="s">
        <v>31</v>
      </c>
      <c r="J148">
        <v>0</v>
      </c>
      <c r="K148">
        <v>50</v>
      </c>
      <c r="L148">
        <v>0</v>
      </c>
      <c r="M148">
        <v>0</v>
      </c>
      <c r="N148">
        <v>0</v>
      </c>
      <c r="O148" t="s">
        <v>133</v>
      </c>
    </row>
    <row r="149" spans="1:15" x14ac:dyDescent="0.2">
      <c r="A149">
        <v>2387140</v>
      </c>
      <c r="B149" s="1">
        <v>44904</v>
      </c>
      <c r="C149" t="s">
        <v>61</v>
      </c>
      <c r="D149" t="s">
        <v>132</v>
      </c>
      <c r="E149">
        <v>1</v>
      </c>
      <c r="F149">
        <v>3</v>
      </c>
      <c r="G149" t="s">
        <v>61</v>
      </c>
      <c r="H149" t="s">
        <v>16</v>
      </c>
      <c r="I149" t="s">
        <v>10</v>
      </c>
      <c r="J149">
        <v>50</v>
      </c>
      <c r="K149">
        <v>20</v>
      </c>
      <c r="L149">
        <v>30</v>
      </c>
      <c r="M149">
        <v>0</v>
      </c>
      <c r="N149">
        <v>0</v>
      </c>
      <c r="O149" t="s">
        <v>133</v>
      </c>
    </row>
    <row r="150" spans="1:15" x14ac:dyDescent="0.2">
      <c r="A150">
        <v>2389042</v>
      </c>
      <c r="B150" s="1">
        <v>44904</v>
      </c>
      <c r="C150" t="s">
        <v>61</v>
      </c>
      <c r="D150" t="s">
        <v>132</v>
      </c>
      <c r="E150">
        <v>1</v>
      </c>
      <c r="F150">
        <v>0.2</v>
      </c>
      <c r="G150" t="s">
        <v>61</v>
      </c>
      <c r="H150" t="s">
        <v>16</v>
      </c>
      <c r="I150" t="s">
        <v>10</v>
      </c>
      <c r="J150">
        <v>50</v>
      </c>
      <c r="K150">
        <v>20</v>
      </c>
      <c r="L150">
        <v>30</v>
      </c>
      <c r="M150">
        <v>0</v>
      </c>
      <c r="N150">
        <v>0</v>
      </c>
      <c r="O150" t="s">
        <v>133</v>
      </c>
    </row>
    <row r="151" spans="1:15" x14ac:dyDescent="0.2">
      <c r="A151">
        <v>2386883</v>
      </c>
      <c r="B151" s="1">
        <v>44903</v>
      </c>
      <c r="C151" t="s">
        <v>61</v>
      </c>
      <c r="D151" t="s">
        <v>132</v>
      </c>
      <c r="E151">
        <v>1</v>
      </c>
      <c r="F151">
        <v>1.1000000000000001</v>
      </c>
      <c r="G151" t="s">
        <v>61</v>
      </c>
      <c r="H151" t="s">
        <v>16</v>
      </c>
      <c r="I151" t="s">
        <v>10</v>
      </c>
      <c r="J151">
        <v>50</v>
      </c>
      <c r="K151">
        <v>20</v>
      </c>
      <c r="L151">
        <v>30</v>
      </c>
      <c r="M151">
        <v>0</v>
      </c>
      <c r="N151">
        <v>0</v>
      </c>
      <c r="O151" t="s">
        <v>133</v>
      </c>
    </row>
    <row r="152" spans="1:15" x14ac:dyDescent="0.2">
      <c r="A152">
        <v>2387305</v>
      </c>
      <c r="B152" s="1">
        <v>44903</v>
      </c>
      <c r="C152" t="s">
        <v>61</v>
      </c>
      <c r="D152" t="s">
        <v>132</v>
      </c>
      <c r="E152">
        <v>1</v>
      </c>
      <c r="F152">
        <v>20</v>
      </c>
      <c r="G152" t="s">
        <v>61</v>
      </c>
      <c r="H152" t="s">
        <v>16</v>
      </c>
      <c r="I152" t="s">
        <v>10</v>
      </c>
      <c r="J152">
        <v>50</v>
      </c>
      <c r="K152">
        <v>20</v>
      </c>
      <c r="L152">
        <v>30</v>
      </c>
      <c r="M152">
        <v>0</v>
      </c>
      <c r="N152">
        <v>0</v>
      </c>
      <c r="O152" t="s">
        <v>133</v>
      </c>
    </row>
    <row r="153" spans="1:15" x14ac:dyDescent="0.2">
      <c r="A153">
        <v>2385440</v>
      </c>
      <c r="B153" s="1">
        <v>44902</v>
      </c>
      <c r="C153" t="s">
        <v>61</v>
      </c>
      <c r="D153" t="s">
        <v>132</v>
      </c>
      <c r="E153">
        <v>1</v>
      </c>
      <c r="F153">
        <v>6.5</v>
      </c>
      <c r="G153" t="s">
        <v>61</v>
      </c>
      <c r="H153" t="s">
        <v>16</v>
      </c>
      <c r="I153" t="s">
        <v>10</v>
      </c>
      <c r="J153">
        <v>50</v>
      </c>
      <c r="K153">
        <v>20</v>
      </c>
      <c r="L153">
        <v>30</v>
      </c>
      <c r="M153">
        <v>0</v>
      </c>
      <c r="N153">
        <v>0</v>
      </c>
      <c r="O153" t="s">
        <v>133</v>
      </c>
    </row>
    <row r="154" spans="1:15" x14ac:dyDescent="0.2">
      <c r="A154">
        <v>2375298</v>
      </c>
      <c r="B154" s="1">
        <v>44902</v>
      </c>
      <c r="C154" t="s">
        <v>49</v>
      </c>
      <c r="D154" t="s">
        <v>132</v>
      </c>
      <c r="E154">
        <v>0</v>
      </c>
      <c r="F154">
        <v>38</v>
      </c>
      <c r="G154" t="s">
        <v>49</v>
      </c>
      <c r="H154" t="s">
        <v>16</v>
      </c>
      <c r="I154" t="s">
        <v>50</v>
      </c>
      <c r="J154">
        <v>0</v>
      </c>
      <c r="K154">
        <v>0</v>
      </c>
      <c r="L154">
        <v>0</v>
      </c>
      <c r="M154">
        <v>0</v>
      </c>
      <c r="N154">
        <v>0</v>
      </c>
      <c r="O154" t="s">
        <v>133</v>
      </c>
    </row>
    <row r="155" spans="1:15" x14ac:dyDescent="0.2">
      <c r="A155">
        <v>2383969</v>
      </c>
      <c r="B155" s="1">
        <v>44902</v>
      </c>
      <c r="C155" t="s">
        <v>59</v>
      </c>
      <c r="D155" t="s">
        <v>132</v>
      </c>
      <c r="E155">
        <v>1</v>
      </c>
      <c r="F155">
        <v>0</v>
      </c>
      <c r="G155" t="s">
        <v>59</v>
      </c>
      <c r="H155" t="s">
        <v>9</v>
      </c>
      <c r="I155" t="s">
        <v>10</v>
      </c>
      <c r="J155">
        <v>100</v>
      </c>
      <c r="K155">
        <v>0</v>
      </c>
      <c r="L155">
        <v>0</v>
      </c>
      <c r="M155">
        <v>500</v>
      </c>
      <c r="N155">
        <v>3</v>
      </c>
      <c r="O155" t="s">
        <v>133</v>
      </c>
    </row>
    <row r="156" spans="1:15" x14ac:dyDescent="0.2">
      <c r="A156">
        <v>2381302</v>
      </c>
      <c r="B156" s="1">
        <v>44901</v>
      </c>
      <c r="C156" t="s">
        <v>54</v>
      </c>
      <c r="D156" t="s">
        <v>132</v>
      </c>
      <c r="E156">
        <v>1</v>
      </c>
      <c r="F156">
        <v>1.9</v>
      </c>
      <c r="G156" t="s">
        <v>54</v>
      </c>
      <c r="H156" t="s">
        <v>9</v>
      </c>
      <c r="I156" t="s">
        <v>10</v>
      </c>
      <c r="J156">
        <v>50</v>
      </c>
      <c r="K156">
        <v>50</v>
      </c>
      <c r="L156">
        <v>30</v>
      </c>
      <c r="M156">
        <v>0</v>
      </c>
      <c r="N156">
        <v>0</v>
      </c>
      <c r="O156" t="s">
        <v>133</v>
      </c>
    </row>
    <row r="157" spans="1:15" x14ac:dyDescent="0.2">
      <c r="A157">
        <v>2372043</v>
      </c>
      <c r="B157" s="1">
        <v>44901</v>
      </c>
      <c r="C157" t="s">
        <v>59</v>
      </c>
      <c r="D157" t="s">
        <v>132</v>
      </c>
      <c r="E157">
        <v>1</v>
      </c>
      <c r="F157">
        <v>1.3</v>
      </c>
      <c r="G157" t="s">
        <v>59</v>
      </c>
      <c r="H157" t="s">
        <v>9</v>
      </c>
      <c r="I157" t="s">
        <v>10</v>
      </c>
      <c r="J157">
        <v>100</v>
      </c>
      <c r="K157">
        <v>0</v>
      </c>
      <c r="L157">
        <v>0</v>
      </c>
      <c r="M157">
        <v>500</v>
      </c>
      <c r="N157">
        <v>3</v>
      </c>
      <c r="O157" t="s">
        <v>133</v>
      </c>
    </row>
    <row r="158" spans="1:15" x14ac:dyDescent="0.2">
      <c r="A158">
        <v>2369700</v>
      </c>
      <c r="B158" s="1">
        <v>44901</v>
      </c>
      <c r="C158" t="s">
        <v>59</v>
      </c>
      <c r="D158" t="s">
        <v>132</v>
      </c>
      <c r="E158">
        <v>0</v>
      </c>
      <c r="F158">
        <v>1.4</v>
      </c>
      <c r="G158" t="s">
        <v>59</v>
      </c>
      <c r="H158" t="s">
        <v>9</v>
      </c>
      <c r="I158" t="s">
        <v>10</v>
      </c>
      <c r="J158">
        <v>100</v>
      </c>
      <c r="K158">
        <v>0</v>
      </c>
      <c r="L158">
        <v>0</v>
      </c>
      <c r="M158">
        <v>500</v>
      </c>
      <c r="N158">
        <v>3</v>
      </c>
      <c r="O158" t="s">
        <v>133</v>
      </c>
    </row>
    <row r="159" spans="1:15" x14ac:dyDescent="0.2">
      <c r="A159">
        <v>2376003</v>
      </c>
      <c r="B159" s="1">
        <v>44900</v>
      </c>
      <c r="C159" t="s">
        <v>54</v>
      </c>
      <c r="D159" t="s">
        <v>132</v>
      </c>
      <c r="E159">
        <v>1</v>
      </c>
      <c r="F159">
        <v>5.3</v>
      </c>
      <c r="G159" t="s">
        <v>54</v>
      </c>
      <c r="H159" t="s">
        <v>9</v>
      </c>
      <c r="I159" t="s">
        <v>10</v>
      </c>
      <c r="J159">
        <v>50</v>
      </c>
      <c r="K159">
        <v>50</v>
      </c>
      <c r="L159">
        <v>30</v>
      </c>
      <c r="M159">
        <v>0</v>
      </c>
      <c r="N159">
        <v>0</v>
      </c>
      <c r="O159" t="s">
        <v>133</v>
      </c>
    </row>
    <row r="160" spans="1:15" x14ac:dyDescent="0.2">
      <c r="A160">
        <v>2380805</v>
      </c>
      <c r="B160" s="1">
        <v>44900</v>
      </c>
      <c r="C160" t="s">
        <v>54</v>
      </c>
      <c r="D160" t="s">
        <v>132</v>
      </c>
      <c r="E160">
        <v>1</v>
      </c>
      <c r="F160">
        <v>0.8</v>
      </c>
      <c r="G160" t="s">
        <v>54</v>
      </c>
      <c r="H160" t="s">
        <v>9</v>
      </c>
      <c r="I160" t="s">
        <v>10</v>
      </c>
      <c r="J160">
        <v>50</v>
      </c>
      <c r="K160">
        <v>50</v>
      </c>
      <c r="L160">
        <v>30</v>
      </c>
      <c r="M160">
        <v>0</v>
      </c>
      <c r="N160">
        <v>0</v>
      </c>
      <c r="O160" t="s">
        <v>133</v>
      </c>
    </row>
    <row r="161" spans="1:15" x14ac:dyDescent="0.2">
      <c r="A161">
        <v>2374042</v>
      </c>
      <c r="B161" s="1">
        <v>44900</v>
      </c>
      <c r="C161" t="s">
        <v>60</v>
      </c>
      <c r="D161" t="s">
        <v>138</v>
      </c>
      <c r="E161">
        <v>0</v>
      </c>
      <c r="F161">
        <v>0.4</v>
      </c>
      <c r="G161" t="s">
        <v>60</v>
      </c>
      <c r="H161" t="s">
        <v>16</v>
      </c>
      <c r="I161" t="s">
        <v>10</v>
      </c>
      <c r="J161">
        <v>50</v>
      </c>
      <c r="K161">
        <v>0</v>
      </c>
      <c r="L161">
        <v>0</v>
      </c>
      <c r="M161">
        <v>0</v>
      </c>
      <c r="N161">
        <v>0</v>
      </c>
      <c r="O161" t="s">
        <v>133</v>
      </c>
    </row>
    <row r="162" spans="1:15" x14ac:dyDescent="0.2">
      <c r="A162">
        <v>2382072</v>
      </c>
      <c r="B162" s="1">
        <v>44900</v>
      </c>
      <c r="C162" t="s">
        <v>59</v>
      </c>
      <c r="D162" t="s">
        <v>138</v>
      </c>
      <c r="E162">
        <v>1</v>
      </c>
      <c r="F162">
        <v>0.5</v>
      </c>
      <c r="G162" t="s">
        <v>59</v>
      </c>
      <c r="H162" t="s">
        <v>9</v>
      </c>
      <c r="I162" t="s">
        <v>10</v>
      </c>
      <c r="J162">
        <v>100</v>
      </c>
      <c r="K162">
        <v>0</v>
      </c>
      <c r="L162">
        <v>0</v>
      </c>
      <c r="M162">
        <v>500</v>
      </c>
      <c r="N162">
        <v>3</v>
      </c>
      <c r="O162" t="s">
        <v>133</v>
      </c>
    </row>
    <row r="163" spans="1:15" x14ac:dyDescent="0.2">
      <c r="A163">
        <v>2368617</v>
      </c>
      <c r="B163" s="1">
        <v>44900</v>
      </c>
      <c r="C163" t="s">
        <v>59</v>
      </c>
      <c r="D163" t="s">
        <v>138</v>
      </c>
      <c r="E163">
        <v>1</v>
      </c>
      <c r="F163">
        <v>1.5</v>
      </c>
      <c r="G163" t="s">
        <v>59</v>
      </c>
      <c r="H163" t="s">
        <v>9</v>
      </c>
      <c r="I163" t="s">
        <v>10</v>
      </c>
      <c r="J163">
        <v>100</v>
      </c>
      <c r="K163">
        <v>0</v>
      </c>
      <c r="L163">
        <v>0</v>
      </c>
      <c r="M163">
        <v>500</v>
      </c>
      <c r="N163">
        <v>3</v>
      </c>
      <c r="O163" t="s">
        <v>133</v>
      </c>
    </row>
    <row r="164" spans="1:15" x14ac:dyDescent="0.2">
      <c r="A164">
        <v>2368532</v>
      </c>
      <c r="B164" s="1">
        <v>44898</v>
      </c>
      <c r="C164" t="s">
        <v>59</v>
      </c>
      <c r="D164" t="s">
        <v>139</v>
      </c>
      <c r="E164">
        <v>1</v>
      </c>
      <c r="F164">
        <v>23.9</v>
      </c>
      <c r="G164" t="s">
        <v>59</v>
      </c>
      <c r="H164" t="s">
        <v>9</v>
      </c>
      <c r="I164" t="s">
        <v>10</v>
      </c>
      <c r="J164">
        <v>100</v>
      </c>
      <c r="K164">
        <v>0</v>
      </c>
      <c r="L164">
        <v>0</v>
      </c>
      <c r="M164">
        <v>500</v>
      </c>
      <c r="N164">
        <v>3</v>
      </c>
      <c r="O164" t="s">
        <v>133</v>
      </c>
    </row>
    <row r="165" spans="1:15" x14ac:dyDescent="0.2">
      <c r="A165">
        <v>2376288</v>
      </c>
      <c r="B165" s="1">
        <v>44897</v>
      </c>
      <c r="C165" t="s">
        <v>59</v>
      </c>
      <c r="D165" t="s">
        <v>137</v>
      </c>
      <c r="E165">
        <v>0</v>
      </c>
      <c r="F165">
        <v>1.7</v>
      </c>
      <c r="G165" t="s">
        <v>59</v>
      </c>
      <c r="H165" t="s">
        <v>9</v>
      </c>
      <c r="I165" t="s">
        <v>10</v>
      </c>
      <c r="J165">
        <v>100</v>
      </c>
      <c r="K165">
        <v>0</v>
      </c>
      <c r="L165">
        <v>0</v>
      </c>
      <c r="M165">
        <v>500</v>
      </c>
      <c r="N165">
        <v>3</v>
      </c>
      <c r="O165" t="s">
        <v>133</v>
      </c>
    </row>
    <row r="166" spans="1:15" x14ac:dyDescent="0.2">
      <c r="A166">
        <v>2370249</v>
      </c>
      <c r="B166" s="1">
        <v>44897</v>
      </c>
      <c r="C166" t="s">
        <v>59</v>
      </c>
      <c r="D166" t="s">
        <v>137</v>
      </c>
      <c r="E166">
        <v>1</v>
      </c>
      <c r="F166">
        <v>11</v>
      </c>
      <c r="G166" t="s">
        <v>59</v>
      </c>
      <c r="H166" t="s">
        <v>9</v>
      </c>
      <c r="I166" t="s">
        <v>10</v>
      </c>
      <c r="J166">
        <v>100</v>
      </c>
      <c r="K166">
        <v>0</v>
      </c>
      <c r="L166">
        <v>0</v>
      </c>
      <c r="M166">
        <v>500</v>
      </c>
      <c r="N166">
        <v>3</v>
      </c>
      <c r="O166" t="s">
        <v>133</v>
      </c>
    </row>
    <row r="167" spans="1:15" x14ac:dyDescent="0.2">
      <c r="A167">
        <v>2371880</v>
      </c>
      <c r="B167" s="1">
        <v>44897</v>
      </c>
      <c r="C167" t="s">
        <v>60</v>
      </c>
      <c r="D167" t="s">
        <v>137</v>
      </c>
      <c r="E167">
        <v>0</v>
      </c>
      <c r="F167">
        <v>0.2</v>
      </c>
      <c r="G167" t="s">
        <v>60</v>
      </c>
      <c r="H167" t="s">
        <v>16</v>
      </c>
      <c r="I167" t="s">
        <v>10</v>
      </c>
      <c r="J167">
        <v>50</v>
      </c>
      <c r="K167">
        <v>0</v>
      </c>
      <c r="L167">
        <v>0</v>
      </c>
      <c r="M167">
        <v>0</v>
      </c>
      <c r="N167">
        <v>0</v>
      </c>
      <c r="O167" t="s">
        <v>133</v>
      </c>
    </row>
    <row r="168" spans="1:15" x14ac:dyDescent="0.2">
      <c r="A168">
        <v>2368866</v>
      </c>
      <c r="B168" s="1">
        <v>44897</v>
      </c>
      <c r="C168" t="s">
        <v>59</v>
      </c>
      <c r="D168" t="s">
        <v>137</v>
      </c>
      <c r="E168">
        <v>1</v>
      </c>
      <c r="F168">
        <v>0.4</v>
      </c>
      <c r="G168" t="s">
        <v>59</v>
      </c>
      <c r="H168" t="s">
        <v>9</v>
      </c>
      <c r="I168" t="s">
        <v>10</v>
      </c>
      <c r="J168">
        <v>100</v>
      </c>
      <c r="K168">
        <v>0</v>
      </c>
      <c r="L168">
        <v>0</v>
      </c>
      <c r="M168">
        <v>500</v>
      </c>
      <c r="N168">
        <v>3</v>
      </c>
      <c r="O168" t="s">
        <v>133</v>
      </c>
    </row>
    <row r="169" spans="1:15" x14ac:dyDescent="0.2">
      <c r="A169">
        <v>2375180</v>
      </c>
      <c r="B169" s="1">
        <v>44896</v>
      </c>
      <c r="C169" t="s">
        <v>59</v>
      </c>
      <c r="D169" t="s">
        <v>137</v>
      </c>
      <c r="E169">
        <v>1</v>
      </c>
      <c r="F169">
        <v>1.2</v>
      </c>
      <c r="G169" t="s">
        <v>59</v>
      </c>
      <c r="H169" t="s">
        <v>9</v>
      </c>
      <c r="I169" t="s">
        <v>10</v>
      </c>
      <c r="J169">
        <v>100</v>
      </c>
      <c r="K169">
        <v>0</v>
      </c>
      <c r="L169">
        <v>0</v>
      </c>
      <c r="M169">
        <v>500</v>
      </c>
      <c r="N169">
        <v>3</v>
      </c>
      <c r="O169" t="s">
        <v>133</v>
      </c>
    </row>
    <row r="170" spans="1:15" x14ac:dyDescent="0.2">
      <c r="A170">
        <v>2375494</v>
      </c>
      <c r="B170" s="1">
        <v>44896</v>
      </c>
      <c r="C170" t="s">
        <v>60</v>
      </c>
      <c r="D170" t="s">
        <v>137</v>
      </c>
      <c r="E170">
        <v>1</v>
      </c>
      <c r="F170">
        <v>5.0999999999999996</v>
      </c>
      <c r="G170" t="s">
        <v>60</v>
      </c>
      <c r="H170" t="s">
        <v>16</v>
      </c>
      <c r="I170" t="s">
        <v>10</v>
      </c>
      <c r="J170">
        <v>50</v>
      </c>
      <c r="K170">
        <v>0</v>
      </c>
      <c r="L170">
        <v>0</v>
      </c>
      <c r="M170">
        <v>0</v>
      </c>
      <c r="N170">
        <v>0</v>
      </c>
      <c r="O170" t="s">
        <v>133</v>
      </c>
    </row>
    <row r="171" spans="1:15" x14ac:dyDescent="0.2">
      <c r="A171">
        <v>2376057</v>
      </c>
      <c r="B171" s="1">
        <v>44896</v>
      </c>
      <c r="C171" t="s">
        <v>60</v>
      </c>
      <c r="D171" t="s">
        <v>137</v>
      </c>
      <c r="E171">
        <v>0</v>
      </c>
      <c r="F171">
        <v>1</v>
      </c>
      <c r="G171" t="s">
        <v>60</v>
      </c>
      <c r="H171" t="s">
        <v>16</v>
      </c>
      <c r="I171" t="s">
        <v>10</v>
      </c>
      <c r="J171">
        <v>50</v>
      </c>
      <c r="K171">
        <v>0</v>
      </c>
      <c r="L171">
        <v>0</v>
      </c>
      <c r="M171">
        <v>0</v>
      </c>
      <c r="N171">
        <v>0</v>
      </c>
      <c r="O171" t="s">
        <v>133</v>
      </c>
    </row>
    <row r="172" spans="1:15" x14ac:dyDescent="0.2">
      <c r="A172">
        <v>2375477</v>
      </c>
      <c r="B172" s="1">
        <v>44896</v>
      </c>
      <c r="C172" t="s">
        <v>60</v>
      </c>
      <c r="D172" t="s">
        <v>137</v>
      </c>
      <c r="E172">
        <v>1</v>
      </c>
      <c r="F172">
        <v>0.2</v>
      </c>
      <c r="G172" t="s">
        <v>60</v>
      </c>
      <c r="H172" t="s">
        <v>16</v>
      </c>
      <c r="I172" t="s">
        <v>10</v>
      </c>
      <c r="J172">
        <v>50</v>
      </c>
      <c r="K172">
        <v>0</v>
      </c>
      <c r="L172">
        <v>0</v>
      </c>
      <c r="M172">
        <v>0</v>
      </c>
      <c r="N172">
        <v>0</v>
      </c>
      <c r="O172" t="s">
        <v>133</v>
      </c>
    </row>
    <row r="173" spans="1:15" x14ac:dyDescent="0.2">
      <c r="A173">
        <v>2372371</v>
      </c>
      <c r="B173" s="1">
        <v>44896</v>
      </c>
      <c r="C173" t="s">
        <v>59</v>
      </c>
      <c r="D173" t="s">
        <v>137</v>
      </c>
      <c r="E173">
        <v>1</v>
      </c>
      <c r="F173">
        <v>0</v>
      </c>
      <c r="G173" t="s">
        <v>59</v>
      </c>
      <c r="H173" t="s">
        <v>9</v>
      </c>
      <c r="I173" t="s">
        <v>10</v>
      </c>
      <c r="J173">
        <v>100</v>
      </c>
      <c r="K173">
        <v>0</v>
      </c>
      <c r="L173">
        <v>0</v>
      </c>
      <c r="M173">
        <v>500</v>
      </c>
      <c r="N173">
        <v>3</v>
      </c>
      <c r="O173" t="s">
        <v>133</v>
      </c>
    </row>
    <row r="174" spans="1:15" x14ac:dyDescent="0.2">
      <c r="A174">
        <v>2375406</v>
      </c>
      <c r="B174" s="1">
        <v>44896</v>
      </c>
      <c r="C174" t="s">
        <v>60</v>
      </c>
      <c r="D174" t="s">
        <v>137</v>
      </c>
      <c r="E174">
        <v>0</v>
      </c>
      <c r="F174">
        <v>0.2</v>
      </c>
      <c r="G174" t="s">
        <v>60</v>
      </c>
      <c r="H174" t="s">
        <v>16</v>
      </c>
      <c r="I174" t="s">
        <v>10</v>
      </c>
      <c r="J174">
        <v>50</v>
      </c>
      <c r="K174">
        <v>0</v>
      </c>
      <c r="L174">
        <v>0</v>
      </c>
      <c r="M174">
        <v>0</v>
      </c>
      <c r="N174">
        <v>0</v>
      </c>
      <c r="O174" t="s">
        <v>133</v>
      </c>
    </row>
    <row r="175" spans="1:15" x14ac:dyDescent="0.2">
      <c r="A175">
        <v>2375868</v>
      </c>
      <c r="B175" s="1">
        <v>44896</v>
      </c>
      <c r="C175" t="s">
        <v>60</v>
      </c>
      <c r="D175" t="s">
        <v>137</v>
      </c>
      <c r="E175">
        <v>1</v>
      </c>
      <c r="F175">
        <v>0.4</v>
      </c>
      <c r="G175" t="s">
        <v>60</v>
      </c>
      <c r="H175" t="s">
        <v>16</v>
      </c>
      <c r="I175" t="s">
        <v>10</v>
      </c>
      <c r="J175">
        <v>50</v>
      </c>
      <c r="K175">
        <v>0</v>
      </c>
      <c r="L175">
        <v>0</v>
      </c>
      <c r="M175">
        <v>0</v>
      </c>
      <c r="N175">
        <v>0</v>
      </c>
      <c r="O175" t="s">
        <v>133</v>
      </c>
    </row>
    <row r="176" spans="1:15" x14ac:dyDescent="0.2">
      <c r="A176">
        <v>2370204</v>
      </c>
      <c r="B176" s="1">
        <v>44896</v>
      </c>
      <c r="C176" t="s">
        <v>59</v>
      </c>
      <c r="D176" t="s">
        <v>137</v>
      </c>
      <c r="E176">
        <v>1</v>
      </c>
      <c r="F176">
        <v>8</v>
      </c>
      <c r="G176" t="s">
        <v>59</v>
      </c>
      <c r="H176" t="s">
        <v>9</v>
      </c>
      <c r="I176" t="s">
        <v>10</v>
      </c>
      <c r="J176">
        <v>100</v>
      </c>
      <c r="K176">
        <v>0</v>
      </c>
      <c r="L176">
        <v>0</v>
      </c>
      <c r="M176">
        <v>500</v>
      </c>
      <c r="N176">
        <v>3</v>
      </c>
      <c r="O176" t="s">
        <v>133</v>
      </c>
    </row>
    <row r="177" spans="1:15" x14ac:dyDescent="0.2">
      <c r="A177">
        <v>2368302</v>
      </c>
      <c r="B177" s="1">
        <v>44896</v>
      </c>
      <c r="C177" t="s">
        <v>59</v>
      </c>
      <c r="D177" t="s">
        <v>137</v>
      </c>
      <c r="E177">
        <v>1</v>
      </c>
      <c r="F177">
        <v>0</v>
      </c>
      <c r="G177" t="s">
        <v>59</v>
      </c>
      <c r="H177" t="s">
        <v>9</v>
      </c>
      <c r="I177" t="s">
        <v>10</v>
      </c>
      <c r="J177">
        <v>100</v>
      </c>
      <c r="K177">
        <v>0</v>
      </c>
      <c r="L177">
        <v>0</v>
      </c>
      <c r="M177">
        <v>500</v>
      </c>
      <c r="N177">
        <v>3</v>
      </c>
      <c r="O177" t="s">
        <v>133</v>
      </c>
    </row>
    <row r="178" spans="1:15" x14ac:dyDescent="0.2">
      <c r="A178">
        <v>2375802</v>
      </c>
      <c r="B178" s="1">
        <v>44896</v>
      </c>
      <c r="C178" t="s">
        <v>59</v>
      </c>
      <c r="D178" t="s">
        <v>137</v>
      </c>
      <c r="E178">
        <v>0</v>
      </c>
      <c r="F178">
        <v>0.5</v>
      </c>
      <c r="G178" t="s">
        <v>59</v>
      </c>
      <c r="H178" t="s">
        <v>9</v>
      </c>
      <c r="I178" t="s">
        <v>10</v>
      </c>
      <c r="J178">
        <v>100</v>
      </c>
      <c r="K178">
        <v>0</v>
      </c>
      <c r="L178">
        <v>0</v>
      </c>
      <c r="M178">
        <v>500</v>
      </c>
      <c r="N178">
        <v>3</v>
      </c>
      <c r="O178" t="s">
        <v>133</v>
      </c>
    </row>
    <row r="179" spans="1:15" x14ac:dyDescent="0.2">
      <c r="A179">
        <v>2375598</v>
      </c>
      <c r="B179" s="1">
        <v>44896</v>
      </c>
      <c r="C179" t="s">
        <v>60</v>
      </c>
      <c r="D179" t="s">
        <v>137</v>
      </c>
      <c r="E179">
        <v>0</v>
      </c>
      <c r="F179">
        <v>0.2</v>
      </c>
      <c r="G179" t="s">
        <v>60</v>
      </c>
      <c r="H179" t="s">
        <v>16</v>
      </c>
      <c r="I179" t="s">
        <v>10</v>
      </c>
      <c r="J179">
        <v>50</v>
      </c>
      <c r="K179">
        <v>0</v>
      </c>
      <c r="L179">
        <v>0</v>
      </c>
      <c r="M179">
        <v>0</v>
      </c>
      <c r="N179">
        <v>0</v>
      </c>
      <c r="O179" t="s">
        <v>133</v>
      </c>
    </row>
    <row r="180" spans="1:15" x14ac:dyDescent="0.2">
      <c r="A180">
        <v>2545486</v>
      </c>
      <c r="B180" s="1">
        <v>44984</v>
      </c>
      <c r="C180" t="s">
        <v>88</v>
      </c>
      <c r="D180" t="s">
        <v>137</v>
      </c>
      <c r="E180">
        <v>0</v>
      </c>
      <c r="F180">
        <v>0.6</v>
      </c>
      <c r="G180" t="s">
        <v>88</v>
      </c>
      <c r="H180" t="s">
        <v>9</v>
      </c>
      <c r="I180" t="s">
        <v>10</v>
      </c>
      <c r="J180">
        <v>50</v>
      </c>
      <c r="K180">
        <v>0</v>
      </c>
      <c r="L180">
        <v>0</v>
      </c>
      <c r="M180">
        <v>100</v>
      </c>
      <c r="N180">
        <v>3</v>
      </c>
      <c r="O180" t="s">
        <v>133</v>
      </c>
    </row>
    <row r="181" spans="1:15" x14ac:dyDescent="0.2">
      <c r="A181">
        <v>2545054</v>
      </c>
      <c r="B181" s="1">
        <v>44984</v>
      </c>
      <c r="C181" t="s">
        <v>88</v>
      </c>
      <c r="D181" t="s">
        <v>137</v>
      </c>
      <c r="E181">
        <v>0</v>
      </c>
      <c r="F181">
        <v>2.5</v>
      </c>
      <c r="G181" t="s">
        <v>88</v>
      </c>
      <c r="H181" t="s">
        <v>9</v>
      </c>
      <c r="I181" t="s">
        <v>10</v>
      </c>
      <c r="J181">
        <v>50</v>
      </c>
      <c r="K181">
        <v>0</v>
      </c>
      <c r="L181">
        <v>0</v>
      </c>
      <c r="M181">
        <v>100</v>
      </c>
      <c r="N181">
        <v>3</v>
      </c>
      <c r="O181" t="s">
        <v>133</v>
      </c>
    </row>
    <row r="182" spans="1:15" x14ac:dyDescent="0.2">
      <c r="A182">
        <v>2544790</v>
      </c>
      <c r="B182" s="1">
        <v>44984</v>
      </c>
      <c r="C182" t="s">
        <v>79</v>
      </c>
      <c r="D182" t="s">
        <v>137</v>
      </c>
      <c r="E182">
        <v>0</v>
      </c>
      <c r="F182">
        <v>0.7</v>
      </c>
      <c r="G182" t="s">
        <v>79</v>
      </c>
      <c r="H182" t="s">
        <v>16</v>
      </c>
      <c r="I182" t="s">
        <v>10</v>
      </c>
      <c r="J182">
        <v>50</v>
      </c>
      <c r="K182">
        <v>20</v>
      </c>
      <c r="L182">
        <v>30</v>
      </c>
      <c r="M182">
        <v>0</v>
      </c>
      <c r="N182">
        <v>0</v>
      </c>
      <c r="O182" t="s">
        <v>133</v>
      </c>
    </row>
    <row r="183" spans="1:15" x14ac:dyDescent="0.2">
      <c r="A183">
        <v>2544778</v>
      </c>
      <c r="B183" s="1">
        <v>44984</v>
      </c>
      <c r="C183" t="s">
        <v>87</v>
      </c>
      <c r="D183" t="s">
        <v>135</v>
      </c>
      <c r="E183">
        <v>0</v>
      </c>
      <c r="F183">
        <v>0.7</v>
      </c>
      <c r="G183" t="s">
        <v>87</v>
      </c>
      <c r="H183" t="s">
        <v>16</v>
      </c>
      <c r="I183" t="s">
        <v>10</v>
      </c>
      <c r="J183">
        <v>50</v>
      </c>
      <c r="K183">
        <v>20</v>
      </c>
      <c r="L183">
        <v>30</v>
      </c>
      <c r="M183">
        <v>0</v>
      </c>
      <c r="N183">
        <v>0</v>
      </c>
      <c r="O183" t="s">
        <v>133</v>
      </c>
    </row>
    <row r="184" spans="1:15" x14ac:dyDescent="0.2">
      <c r="A184">
        <v>2544738</v>
      </c>
      <c r="B184" s="1">
        <v>44984</v>
      </c>
      <c r="C184" t="s">
        <v>87</v>
      </c>
      <c r="D184" t="s">
        <v>135</v>
      </c>
      <c r="E184">
        <v>0</v>
      </c>
      <c r="F184">
        <v>2.5</v>
      </c>
      <c r="G184" t="s">
        <v>87</v>
      </c>
      <c r="H184" t="s">
        <v>16</v>
      </c>
      <c r="I184" t="s">
        <v>10</v>
      </c>
      <c r="J184">
        <v>50</v>
      </c>
      <c r="K184">
        <v>20</v>
      </c>
      <c r="L184">
        <v>30</v>
      </c>
      <c r="M184">
        <v>0</v>
      </c>
      <c r="N184">
        <v>0</v>
      </c>
      <c r="O184" t="s">
        <v>133</v>
      </c>
    </row>
    <row r="185" spans="1:15" x14ac:dyDescent="0.2">
      <c r="A185">
        <v>2543359</v>
      </c>
      <c r="B185" s="1">
        <v>44984</v>
      </c>
      <c r="C185" t="s">
        <v>88</v>
      </c>
      <c r="D185" t="s">
        <v>135</v>
      </c>
      <c r="E185">
        <v>0</v>
      </c>
      <c r="F185">
        <v>15.6</v>
      </c>
      <c r="G185" t="s">
        <v>88</v>
      </c>
      <c r="H185" t="s">
        <v>9</v>
      </c>
      <c r="I185" t="s">
        <v>10</v>
      </c>
      <c r="J185">
        <v>50</v>
      </c>
      <c r="K185">
        <v>0</v>
      </c>
      <c r="L185">
        <v>0</v>
      </c>
      <c r="M185">
        <v>100</v>
      </c>
      <c r="N185">
        <v>3</v>
      </c>
      <c r="O185" t="s">
        <v>133</v>
      </c>
    </row>
    <row r="186" spans="1:15" x14ac:dyDescent="0.2">
      <c r="A186">
        <v>2544672</v>
      </c>
      <c r="B186" s="1">
        <v>44984</v>
      </c>
      <c r="C186" t="s">
        <v>80</v>
      </c>
      <c r="D186" t="s">
        <v>135</v>
      </c>
      <c r="E186">
        <v>1</v>
      </c>
      <c r="F186">
        <v>2.7</v>
      </c>
      <c r="G186" t="s">
        <v>80</v>
      </c>
      <c r="H186" t="s">
        <v>16</v>
      </c>
      <c r="I186" t="s">
        <v>10</v>
      </c>
      <c r="J186">
        <v>50</v>
      </c>
      <c r="K186">
        <v>20</v>
      </c>
      <c r="L186">
        <v>30</v>
      </c>
      <c r="M186">
        <v>0</v>
      </c>
      <c r="N186">
        <v>0</v>
      </c>
      <c r="O186" t="s">
        <v>133</v>
      </c>
    </row>
    <row r="187" spans="1:15" x14ac:dyDescent="0.2">
      <c r="A187">
        <v>2544623</v>
      </c>
      <c r="B187" s="1">
        <v>44984</v>
      </c>
      <c r="C187" t="s">
        <v>66</v>
      </c>
      <c r="D187" t="s">
        <v>135</v>
      </c>
      <c r="E187">
        <v>0</v>
      </c>
      <c r="F187">
        <v>7.7</v>
      </c>
      <c r="G187" t="s">
        <v>66</v>
      </c>
      <c r="H187" t="s">
        <v>16</v>
      </c>
      <c r="I187" t="s">
        <v>10</v>
      </c>
      <c r="J187">
        <v>50</v>
      </c>
      <c r="K187">
        <v>20</v>
      </c>
      <c r="L187">
        <v>30</v>
      </c>
      <c r="M187">
        <v>0</v>
      </c>
      <c r="N187">
        <v>0</v>
      </c>
      <c r="O187" t="s">
        <v>133</v>
      </c>
    </row>
    <row r="188" spans="1:15" x14ac:dyDescent="0.2">
      <c r="A188">
        <v>2544630</v>
      </c>
      <c r="B188" s="1">
        <v>44984</v>
      </c>
      <c r="C188" t="s">
        <v>79</v>
      </c>
      <c r="D188" t="s">
        <v>135</v>
      </c>
      <c r="E188">
        <v>1</v>
      </c>
      <c r="F188">
        <v>0.2</v>
      </c>
      <c r="G188" t="s">
        <v>79</v>
      </c>
      <c r="H188" t="s">
        <v>16</v>
      </c>
      <c r="I188" t="s">
        <v>10</v>
      </c>
      <c r="J188">
        <v>50</v>
      </c>
      <c r="K188">
        <v>20</v>
      </c>
      <c r="L188">
        <v>30</v>
      </c>
      <c r="M188">
        <v>0</v>
      </c>
      <c r="N188">
        <v>0</v>
      </c>
      <c r="O188" t="s">
        <v>133</v>
      </c>
    </row>
    <row r="189" spans="1:15" x14ac:dyDescent="0.2">
      <c r="A189">
        <v>2544555</v>
      </c>
      <c r="B189" s="1">
        <v>44984</v>
      </c>
      <c r="C189" t="s">
        <v>66</v>
      </c>
      <c r="D189" t="s">
        <v>135</v>
      </c>
      <c r="E189">
        <v>0</v>
      </c>
      <c r="F189">
        <v>0.8</v>
      </c>
      <c r="G189" t="s">
        <v>66</v>
      </c>
      <c r="H189" t="s">
        <v>16</v>
      </c>
      <c r="I189" t="s">
        <v>10</v>
      </c>
      <c r="J189">
        <v>50</v>
      </c>
      <c r="K189">
        <v>20</v>
      </c>
      <c r="L189">
        <v>30</v>
      </c>
      <c r="M189">
        <v>0</v>
      </c>
      <c r="N189">
        <v>0</v>
      </c>
      <c r="O189" t="s">
        <v>133</v>
      </c>
    </row>
    <row r="190" spans="1:15" x14ac:dyDescent="0.2">
      <c r="A190">
        <v>2544487</v>
      </c>
      <c r="B190" s="1">
        <v>44984</v>
      </c>
      <c r="C190" t="s">
        <v>69</v>
      </c>
      <c r="D190" t="s">
        <v>135</v>
      </c>
      <c r="E190">
        <v>1</v>
      </c>
      <c r="F190">
        <v>1.2</v>
      </c>
      <c r="G190" t="s">
        <v>69</v>
      </c>
      <c r="H190" t="s">
        <v>16</v>
      </c>
      <c r="I190" t="s">
        <v>10</v>
      </c>
      <c r="J190">
        <v>50</v>
      </c>
      <c r="K190">
        <v>20</v>
      </c>
      <c r="L190">
        <v>30</v>
      </c>
      <c r="M190">
        <v>0</v>
      </c>
      <c r="N190">
        <v>0</v>
      </c>
      <c r="O190" t="s">
        <v>133</v>
      </c>
    </row>
    <row r="191" spans="1:15" x14ac:dyDescent="0.2">
      <c r="A191">
        <v>2544363</v>
      </c>
      <c r="B191" s="1">
        <v>44984</v>
      </c>
      <c r="C191" t="s">
        <v>80</v>
      </c>
      <c r="D191" t="s">
        <v>135</v>
      </c>
      <c r="E191">
        <v>0</v>
      </c>
      <c r="F191">
        <v>3.8</v>
      </c>
      <c r="G191" t="s">
        <v>80</v>
      </c>
      <c r="H191" t="s">
        <v>16</v>
      </c>
      <c r="I191" t="s">
        <v>10</v>
      </c>
      <c r="J191">
        <v>50</v>
      </c>
      <c r="K191">
        <v>20</v>
      </c>
      <c r="L191">
        <v>30</v>
      </c>
      <c r="M191">
        <v>0</v>
      </c>
      <c r="N191">
        <v>0</v>
      </c>
      <c r="O191" t="s">
        <v>133</v>
      </c>
    </row>
    <row r="192" spans="1:15" x14ac:dyDescent="0.2">
      <c r="A192">
        <v>2544279</v>
      </c>
      <c r="B192" s="1">
        <v>44984</v>
      </c>
      <c r="C192" t="s">
        <v>73</v>
      </c>
      <c r="D192" t="s">
        <v>135</v>
      </c>
      <c r="E192">
        <v>1</v>
      </c>
      <c r="F192">
        <v>2.1</v>
      </c>
      <c r="G192" t="s">
        <v>73</v>
      </c>
      <c r="H192" t="s">
        <v>16</v>
      </c>
      <c r="I192" t="s">
        <v>10</v>
      </c>
      <c r="J192">
        <v>50</v>
      </c>
      <c r="K192">
        <v>20</v>
      </c>
      <c r="L192">
        <v>30</v>
      </c>
      <c r="M192">
        <v>0</v>
      </c>
      <c r="N192">
        <v>0</v>
      </c>
      <c r="O192" t="s">
        <v>133</v>
      </c>
    </row>
    <row r="193" spans="1:15" x14ac:dyDescent="0.2">
      <c r="A193">
        <v>2544325</v>
      </c>
      <c r="B193" s="1">
        <v>44984</v>
      </c>
      <c r="C193" t="s">
        <v>73</v>
      </c>
      <c r="D193" t="s">
        <v>139</v>
      </c>
      <c r="E193">
        <v>0</v>
      </c>
      <c r="F193">
        <v>0.2</v>
      </c>
      <c r="G193" t="s">
        <v>73</v>
      </c>
      <c r="H193" t="s">
        <v>16</v>
      </c>
      <c r="I193" t="s">
        <v>10</v>
      </c>
      <c r="J193">
        <v>50</v>
      </c>
      <c r="K193">
        <v>20</v>
      </c>
      <c r="L193">
        <v>30</v>
      </c>
      <c r="M193">
        <v>0</v>
      </c>
      <c r="N193">
        <v>0</v>
      </c>
      <c r="O193" t="s">
        <v>133</v>
      </c>
    </row>
    <row r="194" spans="1:15" x14ac:dyDescent="0.2">
      <c r="A194">
        <v>2544266</v>
      </c>
      <c r="B194" s="1">
        <v>44984</v>
      </c>
      <c r="C194" t="s">
        <v>81</v>
      </c>
      <c r="D194" t="s">
        <v>139</v>
      </c>
      <c r="E194">
        <v>1</v>
      </c>
      <c r="F194">
        <v>0.2</v>
      </c>
      <c r="G194" t="s">
        <v>81</v>
      </c>
      <c r="H194" t="s">
        <v>16</v>
      </c>
      <c r="I194" t="s">
        <v>10</v>
      </c>
      <c r="J194">
        <v>50</v>
      </c>
      <c r="K194">
        <v>20</v>
      </c>
      <c r="L194">
        <v>30</v>
      </c>
      <c r="M194">
        <v>0</v>
      </c>
      <c r="N194">
        <v>0</v>
      </c>
      <c r="O194" t="s">
        <v>133</v>
      </c>
    </row>
    <row r="195" spans="1:15" x14ac:dyDescent="0.2">
      <c r="A195">
        <v>2544190</v>
      </c>
      <c r="B195" s="1">
        <v>44984</v>
      </c>
      <c r="C195" t="s">
        <v>81</v>
      </c>
      <c r="D195" t="s">
        <v>139</v>
      </c>
      <c r="E195">
        <v>0</v>
      </c>
      <c r="F195">
        <v>1.5</v>
      </c>
      <c r="G195" t="s">
        <v>81</v>
      </c>
      <c r="H195" t="s">
        <v>16</v>
      </c>
      <c r="I195" t="s">
        <v>10</v>
      </c>
      <c r="J195">
        <v>50</v>
      </c>
      <c r="K195">
        <v>20</v>
      </c>
      <c r="L195">
        <v>30</v>
      </c>
      <c r="M195">
        <v>0</v>
      </c>
      <c r="N195">
        <v>0</v>
      </c>
      <c r="O195" t="s">
        <v>133</v>
      </c>
    </row>
    <row r="196" spans="1:15" x14ac:dyDescent="0.2">
      <c r="A196">
        <v>2544125</v>
      </c>
      <c r="B196" s="1">
        <v>44984</v>
      </c>
      <c r="C196" t="s">
        <v>81</v>
      </c>
      <c r="D196" t="s">
        <v>139</v>
      </c>
      <c r="E196">
        <v>1</v>
      </c>
      <c r="F196">
        <v>3.7</v>
      </c>
      <c r="G196" t="s">
        <v>81</v>
      </c>
      <c r="H196" t="s">
        <v>16</v>
      </c>
      <c r="I196" t="s">
        <v>10</v>
      </c>
      <c r="J196">
        <v>50</v>
      </c>
      <c r="K196">
        <v>20</v>
      </c>
      <c r="L196">
        <v>30</v>
      </c>
      <c r="M196">
        <v>0</v>
      </c>
      <c r="N196">
        <v>0</v>
      </c>
      <c r="O196" t="s">
        <v>133</v>
      </c>
    </row>
    <row r="197" spans="1:15" x14ac:dyDescent="0.2">
      <c r="A197">
        <v>2544004</v>
      </c>
      <c r="B197" s="1">
        <v>44984</v>
      </c>
      <c r="C197" t="s">
        <v>88</v>
      </c>
      <c r="D197" t="s">
        <v>139</v>
      </c>
      <c r="E197">
        <v>0</v>
      </c>
      <c r="F197">
        <v>5.0999999999999996</v>
      </c>
      <c r="G197" t="s">
        <v>88</v>
      </c>
      <c r="H197" t="s">
        <v>9</v>
      </c>
      <c r="I197" t="s">
        <v>10</v>
      </c>
      <c r="J197">
        <v>50</v>
      </c>
      <c r="K197">
        <v>0</v>
      </c>
      <c r="L197">
        <v>0</v>
      </c>
      <c r="M197">
        <v>100</v>
      </c>
      <c r="N197">
        <v>3</v>
      </c>
      <c r="O197" t="s">
        <v>133</v>
      </c>
    </row>
    <row r="198" spans="1:15" x14ac:dyDescent="0.2">
      <c r="A198">
        <v>2543914</v>
      </c>
      <c r="B198" s="1">
        <v>44984</v>
      </c>
      <c r="C198" t="s">
        <v>69</v>
      </c>
      <c r="D198" t="s">
        <v>139</v>
      </c>
      <c r="E198">
        <v>0</v>
      </c>
      <c r="F198">
        <v>0.6</v>
      </c>
      <c r="G198" t="s">
        <v>69</v>
      </c>
      <c r="H198" t="s">
        <v>16</v>
      </c>
      <c r="I198" t="s">
        <v>10</v>
      </c>
      <c r="J198">
        <v>50</v>
      </c>
      <c r="K198">
        <v>20</v>
      </c>
      <c r="L198">
        <v>30</v>
      </c>
      <c r="M198">
        <v>0</v>
      </c>
      <c r="N198">
        <v>0</v>
      </c>
      <c r="O198" t="s">
        <v>133</v>
      </c>
    </row>
    <row r="199" spans="1:15" x14ac:dyDescent="0.2">
      <c r="A199">
        <v>2543907</v>
      </c>
      <c r="B199" s="1">
        <v>44984</v>
      </c>
      <c r="C199" t="s">
        <v>70</v>
      </c>
      <c r="D199" t="s">
        <v>139</v>
      </c>
      <c r="E199">
        <v>1</v>
      </c>
      <c r="F199">
        <v>2</v>
      </c>
      <c r="G199" t="s">
        <v>70</v>
      </c>
      <c r="H199" t="s">
        <v>16</v>
      </c>
      <c r="I199" t="s">
        <v>10</v>
      </c>
      <c r="J199">
        <v>50</v>
      </c>
      <c r="K199">
        <v>20</v>
      </c>
      <c r="L199">
        <v>30</v>
      </c>
      <c r="M199">
        <v>0</v>
      </c>
      <c r="N199">
        <v>0</v>
      </c>
      <c r="O199" t="s">
        <v>133</v>
      </c>
    </row>
    <row r="200" spans="1:15" x14ac:dyDescent="0.2">
      <c r="A200">
        <v>2543864</v>
      </c>
      <c r="B200" s="1">
        <v>44984</v>
      </c>
      <c r="C200" t="s">
        <v>81</v>
      </c>
      <c r="D200" t="s">
        <v>139</v>
      </c>
      <c r="E200">
        <v>1</v>
      </c>
      <c r="F200">
        <v>0.8</v>
      </c>
      <c r="G200" t="s">
        <v>81</v>
      </c>
      <c r="H200" t="s">
        <v>16</v>
      </c>
      <c r="I200" t="s">
        <v>10</v>
      </c>
      <c r="J200">
        <v>50</v>
      </c>
      <c r="K200">
        <v>20</v>
      </c>
      <c r="L200">
        <v>30</v>
      </c>
      <c r="M200">
        <v>0</v>
      </c>
      <c r="N200">
        <v>0</v>
      </c>
      <c r="O200" t="s">
        <v>133</v>
      </c>
    </row>
    <row r="201" spans="1:15" x14ac:dyDescent="0.2">
      <c r="A201">
        <v>2543778</v>
      </c>
      <c r="B201" s="1">
        <v>44984</v>
      </c>
      <c r="C201" t="s">
        <v>81</v>
      </c>
      <c r="D201" t="s">
        <v>139</v>
      </c>
      <c r="E201">
        <v>1</v>
      </c>
      <c r="F201">
        <v>2.9</v>
      </c>
      <c r="G201" t="s">
        <v>81</v>
      </c>
      <c r="H201" t="s">
        <v>16</v>
      </c>
      <c r="I201" t="s">
        <v>10</v>
      </c>
      <c r="J201">
        <v>50</v>
      </c>
      <c r="K201">
        <v>20</v>
      </c>
      <c r="L201">
        <v>30</v>
      </c>
      <c r="M201">
        <v>0</v>
      </c>
      <c r="N201">
        <v>0</v>
      </c>
      <c r="O201" t="s">
        <v>133</v>
      </c>
    </row>
    <row r="202" spans="1:15" x14ac:dyDescent="0.2">
      <c r="A202">
        <v>2543702</v>
      </c>
      <c r="B202" s="1">
        <v>44984</v>
      </c>
      <c r="C202" t="s">
        <v>88</v>
      </c>
      <c r="D202" t="s">
        <v>139</v>
      </c>
      <c r="E202">
        <v>0</v>
      </c>
      <c r="F202">
        <v>7.7</v>
      </c>
      <c r="G202" t="s">
        <v>88</v>
      </c>
      <c r="H202" t="s">
        <v>9</v>
      </c>
      <c r="I202" t="s">
        <v>10</v>
      </c>
      <c r="J202">
        <v>50</v>
      </c>
      <c r="K202">
        <v>0</v>
      </c>
      <c r="L202">
        <v>0</v>
      </c>
      <c r="M202">
        <v>100</v>
      </c>
      <c r="N202">
        <v>3</v>
      </c>
      <c r="O202" t="s">
        <v>133</v>
      </c>
    </row>
    <row r="203" spans="1:15" x14ac:dyDescent="0.2">
      <c r="A203">
        <v>2543489</v>
      </c>
      <c r="B203" s="1">
        <v>44984</v>
      </c>
      <c r="C203" t="s">
        <v>69</v>
      </c>
      <c r="D203" t="s">
        <v>139</v>
      </c>
      <c r="E203">
        <v>1</v>
      </c>
      <c r="F203">
        <v>0.2</v>
      </c>
      <c r="G203" t="s">
        <v>69</v>
      </c>
      <c r="H203" t="s">
        <v>16</v>
      </c>
      <c r="I203" t="s">
        <v>10</v>
      </c>
      <c r="J203">
        <v>50</v>
      </c>
      <c r="K203">
        <v>20</v>
      </c>
      <c r="L203">
        <v>30</v>
      </c>
      <c r="M203">
        <v>0</v>
      </c>
      <c r="N203">
        <v>0</v>
      </c>
      <c r="O203" t="s">
        <v>133</v>
      </c>
    </row>
    <row r="204" spans="1:15" x14ac:dyDescent="0.2">
      <c r="A204">
        <v>2543344</v>
      </c>
      <c r="B204" s="1">
        <v>44984</v>
      </c>
      <c r="C204" t="s">
        <v>54</v>
      </c>
      <c r="D204" t="s">
        <v>139</v>
      </c>
      <c r="E204">
        <v>1</v>
      </c>
      <c r="F204">
        <v>0.6</v>
      </c>
      <c r="G204" t="s">
        <v>54</v>
      </c>
      <c r="H204" t="s">
        <v>9</v>
      </c>
      <c r="I204" t="s">
        <v>10</v>
      </c>
      <c r="J204">
        <v>50</v>
      </c>
      <c r="K204">
        <v>50</v>
      </c>
      <c r="L204">
        <v>30</v>
      </c>
      <c r="M204">
        <v>0</v>
      </c>
      <c r="N204">
        <v>0</v>
      </c>
      <c r="O204" t="s">
        <v>133</v>
      </c>
    </row>
    <row r="205" spans="1:15" x14ac:dyDescent="0.2">
      <c r="A205">
        <v>2541686</v>
      </c>
      <c r="B205" s="1">
        <v>44983</v>
      </c>
      <c r="C205" t="s">
        <v>54</v>
      </c>
      <c r="D205" t="s">
        <v>139</v>
      </c>
      <c r="E205">
        <v>0</v>
      </c>
      <c r="F205">
        <v>1.5</v>
      </c>
      <c r="G205" t="s">
        <v>54</v>
      </c>
      <c r="H205" t="s">
        <v>9</v>
      </c>
      <c r="I205" t="s">
        <v>10</v>
      </c>
      <c r="J205">
        <v>50</v>
      </c>
      <c r="K205">
        <v>50</v>
      </c>
      <c r="L205">
        <v>30</v>
      </c>
      <c r="M205">
        <v>0</v>
      </c>
      <c r="N205">
        <v>0</v>
      </c>
      <c r="O205" t="s">
        <v>133</v>
      </c>
    </row>
    <row r="206" spans="1:15" x14ac:dyDescent="0.2">
      <c r="A206">
        <v>2541019</v>
      </c>
      <c r="B206" s="1">
        <v>44982</v>
      </c>
      <c r="C206" t="s">
        <v>54</v>
      </c>
      <c r="D206" t="s">
        <v>139</v>
      </c>
      <c r="E206">
        <v>0</v>
      </c>
      <c r="F206">
        <v>5.0999999999999996</v>
      </c>
      <c r="G206" t="s">
        <v>54</v>
      </c>
      <c r="H206" t="s">
        <v>9</v>
      </c>
      <c r="I206" t="s">
        <v>10</v>
      </c>
      <c r="J206">
        <v>50</v>
      </c>
      <c r="K206">
        <v>50</v>
      </c>
      <c r="L206">
        <v>30</v>
      </c>
      <c r="M206">
        <v>0</v>
      </c>
      <c r="N206">
        <v>0</v>
      </c>
      <c r="O206" t="s">
        <v>133</v>
      </c>
    </row>
    <row r="207" spans="1:15" x14ac:dyDescent="0.2">
      <c r="A207">
        <v>2540909</v>
      </c>
      <c r="B207" s="1">
        <v>44982</v>
      </c>
      <c r="C207" t="s">
        <v>57</v>
      </c>
      <c r="D207" t="s">
        <v>139</v>
      </c>
      <c r="E207">
        <v>1</v>
      </c>
      <c r="F207">
        <v>16.399999999999999</v>
      </c>
      <c r="G207" t="s">
        <v>57</v>
      </c>
      <c r="H207" t="s">
        <v>9</v>
      </c>
      <c r="I207" t="s">
        <v>10</v>
      </c>
      <c r="J207">
        <v>50</v>
      </c>
      <c r="K207">
        <v>0</v>
      </c>
      <c r="L207">
        <v>0</v>
      </c>
      <c r="M207">
        <v>500</v>
      </c>
      <c r="N207">
        <v>3</v>
      </c>
      <c r="O207" t="s">
        <v>133</v>
      </c>
    </row>
    <row r="208" spans="1:15" x14ac:dyDescent="0.2">
      <c r="A208">
        <v>2540662</v>
      </c>
      <c r="B208" s="1">
        <v>44982</v>
      </c>
      <c r="C208" t="s">
        <v>54</v>
      </c>
      <c r="D208" t="s">
        <v>139</v>
      </c>
      <c r="E208">
        <v>0</v>
      </c>
      <c r="F208">
        <v>15.5</v>
      </c>
      <c r="G208" t="s">
        <v>54</v>
      </c>
      <c r="H208" t="s">
        <v>9</v>
      </c>
      <c r="I208" t="s">
        <v>10</v>
      </c>
      <c r="J208">
        <v>50</v>
      </c>
      <c r="K208">
        <v>50</v>
      </c>
      <c r="L208">
        <v>30</v>
      </c>
      <c r="M208">
        <v>0</v>
      </c>
      <c r="N208">
        <v>0</v>
      </c>
      <c r="O208" t="s">
        <v>133</v>
      </c>
    </row>
    <row r="209" spans="1:15" x14ac:dyDescent="0.2">
      <c r="A209">
        <v>2540174</v>
      </c>
      <c r="B209" s="1">
        <v>44984</v>
      </c>
      <c r="C209" t="s">
        <v>88</v>
      </c>
      <c r="D209" t="s">
        <v>139</v>
      </c>
      <c r="E209">
        <v>0</v>
      </c>
      <c r="F209">
        <v>2.2000000000000002</v>
      </c>
      <c r="G209" t="s">
        <v>88</v>
      </c>
      <c r="H209" t="s">
        <v>9</v>
      </c>
      <c r="I209" t="s">
        <v>10</v>
      </c>
      <c r="J209">
        <v>50</v>
      </c>
      <c r="K209">
        <v>0</v>
      </c>
      <c r="L209">
        <v>0</v>
      </c>
      <c r="M209">
        <v>100</v>
      </c>
      <c r="N209">
        <v>3</v>
      </c>
      <c r="O209" t="s">
        <v>133</v>
      </c>
    </row>
    <row r="210" spans="1:15" x14ac:dyDescent="0.2">
      <c r="A210">
        <v>2540109</v>
      </c>
      <c r="B210" s="1">
        <v>44981</v>
      </c>
      <c r="C210" t="s">
        <v>70</v>
      </c>
      <c r="D210" t="s">
        <v>140</v>
      </c>
      <c r="E210">
        <v>1</v>
      </c>
      <c r="F210">
        <v>0.6</v>
      </c>
      <c r="G210" t="s">
        <v>70</v>
      </c>
      <c r="H210" t="s">
        <v>16</v>
      </c>
      <c r="I210" t="s">
        <v>10</v>
      </c>
      <c r="J210">
        <v>50</v>
      </c>
      <c r="K210">
        <v>20</v>
      </c>
      <c r="L210">
        <v>30</v>
      </c>
      <c r="M210">
        <v>0</v>
      </c>
      <c r="N210">
        <v>0</v>
      </c>
      <c r="O210" t="s">
        <v>133</v>
      </c>
    </row>
    <row r="211" spans="1:15" x14ac:dyDescent="0.2">
      <c r="A211">
        <v>2540073</v>
      </c>
      <c r="B211" s="1">
        <v>44981</v>
      </c>
      <c r="C211" t="s">
        <v>70</v>
      </c>
      <c r="D211" t="s">
        <v>140</v>
      </c>
      <c r="E211">
        <v>0</v>
      </c>
      <c r="F211">
        <v>0.3</v>
      </c>
      <c r="G211" t="s">
        <v>70</v>
      </c>
      <c r="H211" t="s">
        <v>16</v>
      </c>
      <c r="I211" t="s">
        <v>10</v>
      </c>
      <c r="J211">
        <v>50</v>
      </c>
      <c r="K211">
        <v>20</v>
      </c>
      <c r="L211">
        <v>30</v>
      </c>
      <c r="M211">
        <v>0</v>
      </c>
      <c r="N211">
        <v>0</v>
      </c>
      <c r="O211" t="s">
        <v>133</v>
      </c>
    </row>
    <row r="212" spans="1:15" x14ac:dyDescent="0.2">
      <c r="A212">
        <v>2539876</v>
      </c>
      <c r="B212" s="1">
        <v>44981</v>
      </c>
      <c r="C212" t="s">
        <v>74</v>
      </c>
      <c r="D212" t="s">
        <v>140</v>
      </c>
      <c r="E212">
        <v>1</v>
      </c>
      <c r="F212">
        <v>0.4</v>
      </c>
      <c r="G212" t="s">
        <v>74</v>
      </c>
      <c r="H212" t="s">
        <v>16</v>
      </c>
      <c r="I212" t="s">
        <v>10</v>
      </c>
      <c r="J212">
        <v>50</v>
      </c>
      <c r="K212">
        <v>20</v>
      </c>
      <c r="L212">
        <v>30</v>
      </c>
      <c r="M212">
        <v>0</v>
      </c>
      <c r="N212">
        <v>0</v>
      </c>
      <c r="O212" t="s">
        <v>133</v>
      </c>
    </row>
    <row r="213" spans="1:15" x14ac:dyDescent="0.2">
      <c r="A213">
        <v>2539791</v>
      </c>
      <c r="B213" s="1">
        <v>44981</v>
      </c>
      <c r="C213" t="s">
        <v>71</v>
      </c>
      <c r="D213" t="s">
        <v>140</v>
      </c>
      <c r="E213">
        <v>1</v>
      </c>
      <c r="F213">
        <v>2.6</v>
      </c>
      <c r="G213" t="s">
        <v>71</v>
      </c>
      <c r="H213" t="s">
        <v>16</v>
      </c>
      <c r="I213" t="s">
        <v>10</v>
      </c>
      <c r="J213">
        <v>50</v>
      </c>
      <c r="K213">
        <v>20</v>
      </c>
      <c r="L213">
        <v>30</v>
      </c>
      <c r="M213">
        <v>0</v>
      </c>
      <c r="N213">
        <v>0</v>
      </c>
      <c r="O213" t="s">
        <v>133</v>
      </c>
    </row>
    <row r="214" spans="1:15" x14ac:dyDescent="0.2">
      <c r="A214">
        <v>2539735</v>
      </c>
      <c r="B214" s="1">
        <v>44981</v>
      </c>
      <c r="C214" t="s">
        <v>74</v>
      </c>
      <c r="D214" t="s">
        <v>140</v>
      </c>
      <c r="E214">
        <v>1</v>
      </c>
      <c r="F214">
        <v>0.7</v>
      </c>
      <c r="G214" t="s">
        <v>74</v>
      </c>
      <c r="H214" t="s">
        <v>16</v>
      </c>
      <c r="I214" t="s">
        <v>10</v>
      </c>
      <c r="J214">
        <v>50</v>
      </c>
      <c r="K214">
        <v>20</v>
      </c>
      <c r="L214">
        <v>30</v>
      </c>
      <c r="M214">
        <v>0</v>
      </c>
      <c r="N214">
        <v>0</v>
      </c>
      <c r="O214" t="s">
        <v>133</v>
      </c>
    </row>
    <row r="215" spans="1:15" x14ac:dyDescent="0.2">
      <c r="A215">
        <v>2539565</v>
      </c>
      <c r="B215" s="1">
        <v>44981</v>
      </c>
      <c r="C215" t="s">
        <v>66</v>
      </c>
      <c r="D215" t="s">
        <v>140</v>
      </c>
      <c r="E215">
        <v>0</v>
      </c>
      <c r="F215">
        <v>2.8</v>
      </c>
      <c r="G215" t="s">
        <v>66</v>
      </c>
      <c r="H215" t="s">
        <v>16</v>
      </c>
      <c r="I215" t="s">
        <v>10</v>
      </c>
      <c r="J215">
        <v>50</v>
      </c>
      <c r="K215">
        <v>20</v>
      </c>
      <c r="L215">
        <v>30</v>
      </c>
      <c r="M215">
        <v>0</v>
      </c>
      <c r="N215">
        <v>0</v>
      </c>
      <c r="O215" t="s">
        <v>133</v>
      </c>
    </row>
    <row r="216" spans="1:15" x14ac:dyDescent="0.2">
      <c r="A216">
        <v>2539639</v>
      </c>
      <c r="B216" s="1">
        <v>44981</v>
      </c>
      <c r="C216" t="s">
        <v>81</v>
      </c>
      <c r="D216" t="s">
        <v>140</v>
      </c>
      <c r="E216">
        <v>1</v>
      </c>
      <c r="F216">
        <v>0.2</v>
      </c>
      <c r="G216" t="s">
        <v>81</v>
      </c>
      <c r="H216" t="s">
        <v>16</v>
      </c>
      <c r="I216" t="s">
        <v>10</v>
      </c>
      <c r="J216">
        <v>50</v>
      </c>
      <c r="K216">
        <v>20</v>
      </c>
      <c r="L216">
        <v>30</v>
      </c>
      <c r="M216">
        <v>0</v>
      </c>
      <c r="N216">
        <v>0</v>
      </c>
      <c r="O216" t="s">
        <v>133</v>
      </c>
    </row>
    <row r="217" spans="1:15" x14ac:dyDescent="0.2">
      <c r="A217">
        <v>2539572</v>
      </c>
      <c r="B217" s="1">
        <v>44981</v>
      </c>
      <c r="C217" t="s">
        <v>66</v>
      </c>
      <c r="D217" t="s">
        <v>140</v>
      </c>
      <c r="E217">
        <v>0</v>
      </c>
      <c r="F217">
        <v>15.6</v>
      </c>
      <c r="G217" t="s">
        <v>66</v>
      </c>
      <c r="H217" t="s">
        <v>16</v>
      </c>
      <c r="I217" t="s">
        <v>10</v>
      </c>
      <c r="J217">
        <v>50</v>
      </c>
      <c r="K217">
        <v>20</v>
      </c>
      <c r="L217">
        <v>30</v>
      </c>
      <c r="M217">
        <v>0</v>
      </c>
      <c r="N217">
        <v>0</v>
      </c>
      <c r="O217" t="s">
        <v>133</v>
      </c>
    </row>
    <row r="218" spans="1:15" x14ac:dyDescent="0.2">
      <c r="A218">
        <v>2539576</v>
      </c>
      <c r="B218" s="1">
        <v>44981</v>
      </c>
      <c r="C218" t="s">
        <v>81</v>
      </c>
      <c r="D218" t="s">
        <v>140</v>
      </c>
      <c r="E218">
        <v>0</v>
      </c>
      <c r="F218">
        <v>0.2</v>
      </c>
      <c r="G218" t="s">
        <v>81</v>
      </c>
      <c r="H218" t="s">
        <v>16</v>
      </c>
      <c r="I218" t="s">
        <v>10</v>
      </c>
      <c r="J218">
        <v>50</v>
      </c>
      <c r="K218">
        <v>20</v>
      </c>
      <c r="L218">
        <v>30</v>
      </c>
      <c r="M218">
        <v>0</v>
      </c>
      <c r="N218">
        <v>0</v>
      </c>
      <c r="O218" t="s">
        <v>133</v>
      </c>
    </row>
    <row r="219" spans="1:15" x14ac:dyDescent="0.2">
      <c r="A219">
        <v>2539503</v>
      </c>
      <c r="B219" s="1">
        <v>44981</v>
      </c>
      <c r="C219" t="s">
        <v>81</v>
      </c>
      <c r="D219" t="s">
        <v>140</v>
      </c>
      <c r="E219">
        <v>0</v>
      </c>
      <c r="F219">
        <v>0.2</v>
      </c>
      <c r="G219" t="s">
        <v>81</v>
      </c>
      <c r="H219" t="s">
        <v>16</v>
      </c>
      <c r="I219" t="s">
        <v>10</v>
      </c>
      <c r="J219">
        <v>50</v>
      </c>
      <c r="K219">
        <v>20</v>
      </c>
      <c r="L219">
        <v>30</v>
      </c>
      <c r="M219">
        <v>0</v>
      </c>
      <c r="N219">
        <v>0</v>
      </c>
      <c r="O219" t="s">
        <v>133</v>
      </c>
    </row>
    <row r="220" spans="1:15" x14ac:dyDescent="0.2">
      <c r="A220">
        <v>2539410</v>
      </c>
      <c r="B220" s="1">
        <v>44981</v>
      </c>
      <c r="C220" t="s">
        <v>70</v>
      </c>
      <c r="D220" t="s">
        <v>140</v>
      </c>
      <c r="E220">
        <v>1</v>
      </c>
      <c r="F220">
        <v>0.5</v>
      </c>
      <c r="G220" t="s">
        <v>70</v>
      </c>
      <c r="H220" t="s">
        <v>16</v>
      </c>
      <c r="I220" t="s">
        <v>10</v>
      </c>
      <c r="J220">
        <v>50</v>
      </c>
      <c r="K220">
        <v>20</v>
      </c>
      <c r="L220">
        <v>30</v>
      </c>
      <c r="M220">
        <v>0</v>
      </c>
      <c r="N220">
        <v>0</v>
      </c>
      <c r="O220" t="s">
        <v>133</v>
      </c>
    </row>
    <row r="221" spans="1:15" x14ac:dyDescent="0.2">
      <c r="A221">
        <v>2539372</v>
      </c>
      <c r="B221" s="1">
        <v>44981</v>
      </c>
      <c r="C221" t="s">
        <v>81</v>
      </c>
      <c r="D221" t="s">
        <v>140</v>
      </c>
      <c r="E221">
        <v>1</v>
      </c>
      <c r="F221">
        <v>1.9</v>
      </c>
      <c r="G221" t="s">
        <v>81</v>
      </c>
      <c r="H221" t="s">
        <v>16</v>
      </c>
      <c r="I221" t="s">
        <v>10</v>
      </c>
      <c r="J221">
        <v>50</v>
      </c>
      <c r="K221">
        <v>20</v>
      </c>
      <c r="L221">
        <v>30</v>
      </c>
      <c r="M221">
        <v>0</v>
      </c>
      <c r="N221">
        <v>0</v>
      </c>
      <c r="O221" t="s">
        <v>133</v>
      </c>
    </row>
    <row r="222" spans="1:15" x14ac:dyDescent="0.2">
      <c r="A222">
        <v>2539346</v>
      </c>
      <c r="B222" s="1">
        <v>44981</v>
      </c>
      <c r="C222" t="s">
        <v>80</v>
      </c>
      <c r="D222" t="s">
        <v>140</v>
      </c>
      <c r="E222">
        <v>1</v>
      </c>
      <c r="F222">
        <v>5.4</v>
      </c>
      <c r="G222" t="s">
        <v>80</v>
      </c>
      <c r="H222" t="s">
        <v>16</v>
      </c>
      <c r="I222" t="s">
        <v>10</v>
      </c>
      <c r="J222">
        <v>50</v>
      </c>
      <c r="K222">
        <v>20</v>
      </c>
      <c r="L222">
        <v>30</v>
      </c>
      <c r="M222">
        <v>0</v>
      </c>
      <c r="N222">
        <v>0</v>
      </c>
      <c r="O222" t="s">
        <v>133</v>
      </c>
    </row>
    <row r="223" spans="1:15" x14ac:dyDescent="0.2">
      <c r="A223">
        <v>2539302</v>
      </c>
      <c r="B223" s="1">
        <v>44981</v>
      </c>
      <c r="C223" t="s">
        <v>67</v>
      </c>
      <c r="D223" t="s">
        <v>140</v>
      </c>
      <c r="E223">
        <v>0</v>
      </c>
      <c r="F223">
        <v>1.6</v>
      </c>
      <c r="G223" t="s">
        <v>67</v>
      </c>
      <c r="H223" t="s">
        <v>16</v>
      </c>
      <c r="I223" t="s">
        <v>10</v>
      </c>
      <c r="J223">
        <v>50</v>
      </c>
      <c r="K223">
        <v>20</v>
      </c>
      <c r="L223">
        <v>30</v>
      </c>
      <c r="M223">
        <v>0</v>
      </c>
      <c r="N223">
        <v>0</v>
      </c>
      <c r="O223" t="s">
        <v>133</v>
      </c>
    </row>
    <row r="224" spans="1:15" x14ac:dyDescent="0.2">
      <c r="A224">
        <v>2539277</v>
      </c>
      <c r="B224" s="1">
        <v>44981</v>
      </c>
      <c r="C224" t="s">
        <v>81</v>
      </c>
      <c r="D224" t="s">
        <v>140</v>
      </c>
      <c r="E224">
        <v>0</v>
      </c>
      <c r="F224">
        <v>0.2</v>
      </c>
      <c r="G224" t="s">
        <v>81</v>
      </c>
      <c r="H224" t="s">
        <v>16</v>
      </c>
      <c r="I224" t="s">
        <v>10</v>
      </c>
      <c r="J224">
        <v>50</v>
      </c>
      <c r="K224">
        <v>20</v>
      </c>
      <c r="L224">
        <v>30</v>
      </c>
      <c r="M224">
        <v>0</v>
      </c>
      <c r="N224">
        <v>0</v>
      </c>
      <c r="O224" t="s">
        <v>133</v>
      </c>
    </row>
    <row r="225" spans="1:15" x14ac:dyDescent="0.2">
      <c r="A225">
        <v>2539021</v>
      </c>
      <c r="B225" s="1">
        <v>44981</v>
      </c>
      <c r="C225" t="s">
        <v>70</v>
      </c>
      <c r="D225" t="s">
        <v>140</v>
      </c>
      <c r="E225">
        <v>1</v>
      </c>
      <c r="F225">
        <v>0.6</v>
      </c>
      <c r="G225" t="s">
        <v>70</v>
      </c>
      <c r="H225" t="s">
        <v>16</v>
      </c>
      <c r="I225" t="s">
        <v>10</v>
      </c>
      <c r="J225">
        <v>50</v>
      </c>
      <c r="K225">
        <v>20</v>
      </c>
      <c r="L225">
        <v>30</v>
      </c>
      <c r="M225">
        <v>0</v>
      </c>
      <c r="N225">
        <v>0</v>
      </c>
      <c r="O225" t="s">
        <v>133</v>
      </c>
    </row>
    <row r="226" spans="1:15" x14ac:dyDescent="0.2">
      <c r="A226">
        <v>2538974</v>
      </c>
      <c r="B226" s="1">
        <v>44981</v>
      </c>
      <c r="C226" t="s">
        <v>66</v>
      </c>
      <c r="D226" t="s">
        <v>140</v>
      </c>
      <c r="E226">
        <v>0</v>
      </c>
      <c r="F226">
        <v>6.7</v>
      </c>
      <c r="G226" t="s">
        <v>66</v>
      </c>
      <c r="H226" t="s">
        <v>16</v>
      </c>
      <c r="I226" t="s">
        <v>10</v>
      </c>
      <c r="J226">
        <v>50</v>
      </c>
      <c r="K226">
        <v>20</v>
      </c>
      <c r="L226">
        <v>30</v>
      </c>
      <c r="M226">
        <v>0</v>
      </c>
      <c r="N226">
        <v>0</v>
      </c>
      <c r="O226" t="s">
        <v>133</v>
      </c>
    </row>
    <row r="227" spans="1:15" x14ac:dyDescent="0.2">
      <c r="A227">
        <v>2538930</v>
      </c>
      <c r="B227" s="1">
        <v>44981</v>
      </c>
      <c r="C227" t="s">
        <v>71</v>
      </c>
      <c r="D227" t="s">
        <v>140</v>
      </c>
      <c r="E227">
        <v>1</v>
      </c>
      <c r="F227">
        <v>0.9</v>
      </c>
      <c r="G227" t="s">
        <v>71</v>
      </c>
      <c r="H227" t="s">
        <v>16</v>
      </c>
      <c r="I227" t="s">
        <v>10</v>
      </c>
      <c r="J227">
        <v>50</v>
      </c>
      <c r="K227">
        <v>20</v>
      </c>
      <c r="L227">
        <v>30</v>
      </c>
      <c r="M227">
        <v>0</v>
      </c>
      <c r="N227">
        <v>0</v>
      </c>
      <c r="O227" t="s">
        <v>133</v>
      </c>
    </row>
    <row r="228" spans="1:15" x14ac:dyDescent="0.2">
      <c r="A228">
        <v>2534634</v>
      </c>
      <c r="B228" s="1">
        <v>44980</v>
      </c>
      <c r="C228" t="s">
        <v>70</v>
      </c>
      <c r="D228" t="s">
        <v>140</v>
      </c>
      <c r="E228">
        <v>1</v>
      </c>
      <c r="F228">
        <v>3.5</v>
      </c>
      <c r="G228" t="s">
        <v>70</v>
      </c>
      <c r="H228" t="s">
        <v>16</v>
      </c>
      <c r="I228" t="s">
        <v>10</v>
      </c>
      <c r="J228">
        <v>50</v>
      </c>
      <c r="K228">
        <v>20</v>
      </c>
      <c r="L228">
        <v>30</v>
      </c>
      <c r="M228">
        <v>0</v>
      </c>
      <c r="N228">
        <v>0</v>
      </c>
      <c r="O228" t="s">
        <v>133</v>
      </c>
    </row>
    <row r="229" spans="1:15" x14ac:dyDescent="0.2">
      <c r="A229">
        <v>2537743</v>
      </c>
      <c r="B229" s="1">
        <v>44980</v>
      </c>
      <c r="C229" t="s">
        <v>54</v>
      </c>
      <c r="D229" t="s">
        <v>140</v>
      </c>
      <c r="E229">
        <v>0</v>
      </c>
      <c r="F229">
        <v>0.7</v>
      </c>
      <c r="G229" t="s">
        <v>54</v>
      </c>
      <c r="H229" t="s">
        <v>9</v>
      </c>
      <c r="I229" t="s">
        <v>10</v>
      </c>
      <c r="J229">
        <v>50</v>
      </c>
      <c r="K229">
        <v>50</v>
      </c>
      <c r="L229">
        <v>30</v>
      </c>
      <c r="M229">
        <v>0</v>
      </c>
      <c r="N229">
        <v>0</v>
      </c>
      <c r="O229" t="s">
        <v>133</v>
      </c>
    </row>
    <row r="230" spans="1:15" x14ac:dyDescent="0.2">
      <c r="A230">
        <v>2537322</v>
      </c>
      <c r="B230" s="1">
        <v>44980</v>
      </c>
      <c r="C230" t="s">
        <v>66</v>
      </c>
      <c r="D230" t="s">
        <v>140</v>
      </c>
      <c r="E230">
        <v>1</v>
      </c>
      <c r="F230">
        <v>0.6</v>
      </c>
      <c r="G230" t="s">
        <v>66</v>
      </c>
      <c r="H230" t="s">
        <v>16</v>
      </c>
      <c r="I230" t="s">
        <v>10</v>
      </c>
      <c r="J230">
        <v>50</v>
      </c>
      <c r="K230">
        <v>20</v>
      </c>
      <c r="L230">
        <v>30</v>
      </c>
      <c r="M230">
        <v>0</v>
      </c>
      <c r="N230">
        <v>0</v>
      </c>
      <c r="O230" t="s">
        <v>133</v>
      </c>
    </row>
    <row r="231" spans="1:15" x14ac:dyDescent="0.2">
      <c r="A231">
        <v>2537238</v>
      </c>
      <c r="B231" s="1">
        <v>44981</v>
      </c>
      <c r="C231" t="s">
        <v>57</v>
      </c>
      <c r="D231" t="s">
        <v>140</v>
      </c>
      <c r="E231">
        <v>1</v>
      </c>
      <c r="F231">
        <v>25.6</v>
      </c>
      <c r="G231" t="s">
        <v>57</v>
      </c>
      <c r="H231" t="s">
        <v>9</v>
      </c>
      <c r="I231" t="s">
        <v>10</v>
      </c>
      <c r="J231">
        <v>50</v>
      </c>
      <c r="K231">
        <v>0</v>
      </c>
      <c r="L231">
        <v>0</v>
      </c>
      <c r="M231">
        <v>500</v>
      </c>
      <c r="N231">
        <v>3</v>
      </c>
      <c r="O231" t="s">
        <v>133</v>
      </c>
    </row>
    <row r="232" spans="1:15" x14ac:dyDescent="0.2">
      <c r="A232">
        <v>2537205</v>
      </c>
      <c r="B232" s="1">
        <v>44980</v>
      </c>
      <c r="C232" t="s">
        <v>74</v>
      </c>
      <c r="D232" t="s">
        <v>140</v>
      </c>
      <c r="E232">
        <v>0</v>
      </c>
      <c r="F232">
        <v>0.7</v>
      </c>
      <c r="G232" t="s">
        <v>74</v>
      </c>
      <c r="H232" t="s">
        <v>16</v>
      </c>
      <c r="I232" t="s">
        <v>10</v>
      </c>
      <c r="J232">
        <v>50</v>
      </c>
      <c r="K232">
        <v>20</v>
      </c>
      <c r="L232">
        <v>30</v>
      </c>
      <c r="M232">
        <v>0</v>
      </c>
      <c r="N232">
        <v>0</v>
      </c>
      <c r="O232" t="s">
        <v>133</v>
      </c>
    </row>
    <row r="233" spans="1:15" x14ac:dyDescent="0.2">
      <c r="A233">
        <v>2537198</v>
      </c>
      <c r="B233" s="1">
        <v>44981</v>
      </c>
      <c r="C233" t="s">
        <v>74</v>
      </c>
      <c r="D233" t="s">
        <v>140</v>
      </c>
      <c r="E233">
        <v>0</v>
      </c>
      <c r="F233">
        <v>0.7</v>
      </c>
      <c r="G233" t="s">
        <v>74</v>
      </c>
      <c r="H233" t="s">
        <v>16</v>
      </c>
      <c r="I233" t="s">
        <v>10</v>
      </c>
      <c r="J233">
        <v>50</v>
      </c>
      <c r="K233">
        <v>20</v>
      </c>
      <c r="L233">
        <v>30</v>
      </c>
      <c r="M233">
        <v>0</v>
      </c>
      <c r="N233">
        <v>0</v>
      </c>
      <c r="O233" t="s">
        <v>133</v>
      </c>
    </row>
    <row r="234" spans="1:15" x14ac:dyDescent="0.2">
      <c r="A234">
        <v>2537103</v>
      </c>
      <c r="B234" s="1">
        <v>44981</v>
      </c>
      <c r="C234" t="s">
        <v>80</v>
      </c>
      <c r="D234" t="s">
        <v>140</v>
      </c>
      <c r="E234">
        <v>1</v>
      </c>
      <c r="F234">
        <v>25.3</v>
      </c>
      <c r="G234" t="s">
        <v>80</v>
      </c>
      <c r="H234" t="s">
        <v>16</v>
      </c>
      <c r="I234" t="s">
        <v>10</v>
      </c>
      <c r="J234">
        <v>50</v>
      </c>
      <c r="K234">
        <v>20</v>
      </c>
      <c r="L234">
        <v>30</v>
      </c>
      <c r="M234">
        <v>0</v>
      </c>
      <c r="N234">
        <v>0</v>
      </c>
      <c r="O234" t="s">
        <v>133</v>
      </c>
    </row>
    <row r="235" spans="1:15" x14ac:dyDescent="0.2">
      <c r="A235">
        <v>2537065</v>
      </c>
      <c r="B235" s="1">
        <v>44980</v>
      </c>
      <c r="C235" t="s">
        <v>70</v>
      </c>
      <c r="D235" t="s">
        <v>149</v>
      </c>
      <c r="E235">
        <v>1</v>
      </c>
      <c r="F235">
        <v>2.2000000000000002</v>
      </c>
      <c r="G235" t="s">
        <v>70</v>
      </c>
      <c r="H235" t="s">
        <v>16</v>
      </c>
      <c r="I235" t="s">
        <v>10</v>
      </c>
      <c r="J235">
        <v>50</v>
      </c>
      <c r="K235">
        <v>20</v>
      </c>
      <c r="L235">
        <v>30</v>
      </c>
      <c r="M235">
        <v>0</v>
      </c>
      <c r="N235">
        <v>0</v>
      </c>
      <c r="O235" t="s">
        <v>133</v>
      </c>
    </row>
    <row r="236" spans="1:15" x14ac:dyDescent="0.2">
      <c r="A236">
        <v>2536748</v>
      </c>
      <c r="B236" s="1">
        <v>44980</v>
      </c>
      <c r="C236" t="s">
        <v>67</v>
      </c>
      <c r="D236" t="s">
        <v>143</v>
      </c>
      <c r="E236">
        <v>1</v>
      </c>
      <c r="F236">
        <v>0.7</v>
      </c>
      <c r="G236" t="s">
        <v>67</v>
      </c>
      <c r="H236" t="s">
        <v>16</v>
      </c>
      <c r="I236" t="s">
        <v>10</v>
      </c>
      <c r="J236">
        <v>50</v>
      </c>
      <c r="K236">
        <v>20</v>
      </c>
      <c r="L236">
        <v>30</v>
      </c>
      <c r="M236">
        <v>0</v>
      </c>
      <c r="N236">
        <v>0</v>
      </c>
      <c r="O236" t="s">
        <v>133</v>
      </c>
    </row>
    <row r="237" spans="1:15" x14ac:dyDescent="0.2">
      <c r="A237">
        <v>2536752</v>
      </c>
      <c r="B237" s="1">
        <v>44982</v>
      </c>
      <c r="C237" t="s">
        <v>81</v>
      </c>
      <c r="D237" t="s">
        <v>142</v>
      </c>
      <c r="E237">
        <v>0</v>
      </c>
      <c r="F237">
        <v>1.7</v>
      </c>
      <c r="G237" t="s">
        <v>81</v>
      </c>
      <c r="H237" t="s">
        <v>16</v>
      </c>
      <c r="I237" t="s">
        <v>10</v>
      </c>
      <c r="J237">
        <v>50</v>
      </c>
      <c r="K237">
        <v>20</v>
      </c>
      <c r="L237">
        <v>30</v>
      </c>
      <c r="M237">
        <v>0</v>
      </c>
      <c r="N237">
        <v>0</v>
      </c>
      <c r="O237" t="s">
        <v>133</v>
      </c>
    </row>
    <row r="238" spans="1:15" x14ac:dyDescent="0.2">
      <c r="A238">
        <v>2536657</v>
      </c>
      <c r="B238" s="1">
        <v>44980</v>
      </c>
      <c r="C238" t="s">
        <v>70</v>
      </c>
      <c r="D238" t="s">
        <v>141</v>
      </c>
      <c r="E238">
        <v>1</v>
      </c>
      <c r="F238">
        <v>6.2</v>
      </c>
      <c r="G238" t="s">
        <v>70</v>
      </c>
      <c r="H238" t="s">
        <v>16</v>
      </c>
      <c r="I238" t="s">
        <v>10</v>
      </c>
      <c r="J238">
        <v>50</v>
      </c>
      <c r="K238">
        <v>20</v>
      </c>
      <c r="L238">
        <v>30</v>
      </c>
      <c r="M238">
        <v>0</v>
      </c>
      <c r="N238">
        <v>0</v>
      </c>
      <c r="O238" t="s">
        <v>133</v>
      </c>
    </row>
    <row r="239" spans="1:15" x14ac:dyDescent="0.2">
      <c r="A239">
        <v>2536543</v>
      </c>
      <c r="B239" s="1">
        <v>44980</v>
      </c>
      <c r="C239" t="s">
        <v>70</v>
      </c>
      <c r="D239" t="s">
        <v>141</v>
      </c>
      <c r="E239">
        <v>1</v>
      </c>
      <c r="F239">
        <v>1.7</v>
      </c>
      <c r="G239" t="s">
        <v>70</v>
      </c>
      <c r="H239" t="s">
        <v>16</v>
      </c>
      <c r="I239" t="s">
        <v>10</v>
      </c>
      <c r="J239">
        <v>50</v>
      </c>
      <c r="K239">
        <v>20</v>
      </c>
      <c r="L239">
        <v>30</v>
      </c>
      <c r="M239">
        <v>0</v>
      </c>
      <c r="N239">
        <v>0</v>
      </c>
      <c r="O239" t="s">
        <v>133</v>
      </c>
    </row>
    <row r="240" spans="1:15" x14ac:dyDescent="0.2">
      <c r="A240">
        <v>2534938</v>
      </c>
      <c r="B240" s="1">
        <v>44980</v>
      </c>
      <c r="C240" t="s">
        <v>70</v>
      </c>
      <c r="D240" t="s">
        <v>141</v>
      </c>
      <c r="E240">
        <v>1</v>
      </c>
      <c r="F240">
        <v>0.8</v>
      </c>
      <c r="G240" t="s">
        <v>70</v>
      </c>
      <c r="H240" t="s">
        <v>16</v>
      </c>
      <c r="I240" t="s">
        <v>10</v>
      </c>
      <c r="J240">
        <v>50</v>
      </c>
      <c r="K240">
        <v>20</v>
      </c>
      <c r="L240">
        <v>30</v>
      </c>
      <c r="M240">
        <v>0</v>
      </c>
      <c r="N240">
        <v>0</v>
      </c>
      <c r="O240" t="s">
        <v>133</v>
      </c>
    </row>
    <row r="241" spans="1:15" x14ac:dyDescent="0.2">
      <c r="A241">
        <v>2535069</v>
      </c>
      <c r="B241" s="1">
        <v>44979</v>
      </c>
      <c r="C241" t="s">
        <v>80</v>
      </c>
      <c r="D241" t="s">
        <v>141</v>
      </c>
      <c r="E241">
        <v>0</v>
      </c>
      <c r="F241">
        <v>2.1</v>
      </c>
      <c r="G241" t="s">
        <v>80</v>
      </c>
      <c r="H241" t="s">
        <v>16</v>
      </c>
      <c r="I241" t="s">
        <v>10</v>
      </c>
      <c r="J241">
        <v>50</v>
      </c>
      <c r="K241">
        <v>20</v>
      </c>
      <c r="L241">
        <v>30</v>
      </c>
      <c r="M241">
        <v>0</v>
      </c>
      <c r="N241">
        <v>0</v>
      </c>
      <c r="O241" t="s">
        <v>133</v>
      </c>
    </row>
    <row r="242" spans="1:15" x14ac:dyDescent="0.2">
      <c r="A242">
        <v>2534947</v>
      </c>
      <c r="B242" s="1">
        <v>44979</v>
      </c>
      <c r="C242" t="s">
        <v>70</v>
      </c>
      <c r="D242" t="s">
        <v>141</v>
      </c>
      <c r="E242">
        <v>1</v>
      </c>
      <c r="F242">
        <v>3</v>
      </c>
      <c r="G242" t="s">
        <v>70</v>
      </c>
      <c r="H242" t="s">
        <v>16</v>
      </c>
      <c r="I242" t="s">
        <v>10</v>
      </c>
      <c r="J242">
        <v>50</v>
      </c>
      <c r="K242">
        <v>20</v>
      </c>
      <c r="L242">
        <v>30</v>
      </c>
      <c r="M242">
        <v>0</v>
      </c>
      <c r="N242">
        <v>0</v>
      </c>
      <c r="O242" t="s">
        <v>133</v>
      </c>
    </row>
    <row r="243" spans="1:15" x14ac:dyDescent="0.2">
      <c r="A243">
        <v>2534725</v>
      </c>
      <c r="B243" s="1">
        <v>44979</v>
      </c>
      <c r="C243" t="s">
        <v>70</v>
      </c>
      <c r="D243" t="s">
        <v>141</v>
      </c>
      <c r="E243">
        <v>1</v>
      </c>
      <c r="F243">
        <v>3.2</v>
      </c>
      <c r="G243" t="s">
        <v>70</v>
      </c>
      <c r="H243" t="s">
        <v>16</v>
      </c>
      <c r="I243" t="s">
        <v>10</v>
      </c>
      <c r="J243">
        <v>50</v>
      </c>
      <c r="K243">
        <v>20</v>
      </c>
      <c r="L243">
        <v>30</v>
      </c>
      <c r="M243">
        <v>0</v>
      </c>
      <c r="N243">
        <v>0</v>
      </c>
      <c r="O243" t="s">
        <v>133</v>
      </c>
    </row>
    <row r="244" spans="1:15" x14ac:dyDescent="0.2">
      <c r="A244">
        <v>2534624</v>
      </c>
      <c r="B244" s="1">
        <v>44979</v>
      </c>
      <c r="C244" t="s">
        <v>66</v>
      </c>
      <c r="D244" t="s">
        <v>141</v>
      </c>
      <c r="E244">
        <v>1</v>
      </c>
      <c r="F244">
        <v>2.6</v>
      </c>
      <c r="G244" t="s">
        <v>66</v>
      </c>
      <c r="H244" t="s">
        <v>16</v>
      </c>
      <c r="I244" t="s">
        <v>10</v>
      </c>
      <c r="J244">
        <v>50</v>
      </c>
      <c r="K244">
        <v>20</v>
      </c>
      <c r="L244">
        <v>30</v>
      </c>
      <c r="M244">
        <v>0</v>
      </c>
      <c r="N244">
        <v>0</v>
      </c>
      <c r="O244" t="s">
        <v>133</v>
      </c>
    </row>
    <row r="245" spans="1:15" x14ac:dyDescent="0.2">
      <c r="A245">
        <v>2534527</v>
      </c>
      <c r="B245" s="1">
        <v>44979</v>
      </c>
      <c r="C245" t="s">
        <v>74</v>
      </c>
      <c r="D245" t="s">
        <v>136</v>
      </c>
      <c r="E245">
        <v>1</v>
      </c>
      <c r="F245">
        <v>1.7</v>
      </c>
      <c r="G245" t="s">
        <v>74</v>
      </c>
      <c r="H245" t="s">
        <v>16</v>
      </c>
      <c r="I245" t="s">
        <v>10</v>
      </c>
      <c r="J245">
        <v>50</v>
      </c>
      <c r="K245">
        <v>20</v>
      </c>
      <c r="L245">
        <v>30</v>
      </c>
      <c r="M245">
        <v>0</v>
      </c>
      <c r="N245">
        <v>0</v>
      </c>
      <c r="O245" t="s">
        <v>133</v>
      </c>
    </row>
    <row r="246" spans="1:15" x14ac:dyDescent="0.2">
      <c r="A246">
        <v>2537467</v>
      </c>
      <c r="B246" s="1">
        <v>44980</v>
      </c>
      <c r="C246" t="s">
        <v>49</v>
      </c>
      <c r="D246" t="s">
        <v>136</v>
      </c>
      <c r="E246">
        <v>1</v>
      </c>
      <c r="F246">
        <v>16</v>
      </c>
      <c r="G246" t="s">
        <v>49</v>
      </c>
      <c r="H246" t="s">
        <v>16</v>
      </c>
      <c r="I246" t="s">
        <v>50</v>
      </c>
      <c r="J246">
        <v>0</v>
      </c>
      <c r="K246">
        <v>0</v>
      </c>
      <c r="L246">
        <v>0</v>
      </c>
      <c r="M246">
        <v>0</v>
      </c>
      <c r="N246">
        <v>0</v>
      </c>
      <c r="O246" t="s">
        <v>133</v>
      </c>
    </row>
    <row r="247" spans="1:15" x14ac:dyDescent="0.2">
      <c r="A247">
        <v>2534332</v>
      </c>
      <c r="B247" s="1">
        <v>44979</v>
      </c>
      <c r="C247" t="s">
        <v>70</v>
      </c>
      <c r="D247" t="s">
        <v>136</v>
      </c>
      <c r="E247">
        <v>0</v>
      </c>
      <c r="F247">
        <v>0.6</v>
      </c>
      <c r="G247" t="s">
        <v>70</v>
      </c>
      <c r="H247" t="s">
        <v>16</v>
      </c>
      <c r="I247" t="s">
        <v>10</v>
      </c>
      <c r="J247">
        <v>50</v>
      </c>
      <c r="K247">
        <v>20</v>
      </c>
      <c r="L247">
        <v>30</v>
      </c>
      <c r="M247">
        <v>0</v>
      </c>
      <c r="N247">
        <v>0</v>
      </c>
      <c r="O247" t="s">
        <v>133</v>
      </c>
    </row>
    <row r="248" spans="1:15" x14ac:dyDescent="0.2">
      <c r="A248">
        <v>2534318</v>
      </c>
      <c r="B248" s="1">
        <v>44979</v>
      </c>
      <c r="C248" t="s">
        <v>80</v>
      </c>
      <c r="D248" t="s">
        <v>136</v>
      </c>
      <c r="E248">
        <v>0</v>
      </c>
      <c r="F248">
        <v>1.7</v>
      </c>
      <c r="G248" t="s">
        <v>80</v>
      </c>
      <c r="H248" t="s">
        <v>16</v>
      </c>
      <c r="I248" t="s">
        <v>10</v>
      </c>
      <c r="J248">
        <v>50</v>
      </c>
      <c r="K248">
        <v>20</v>
      </c>
      <c r="L248">
        <v>30</v>
      </c>
      <c r="M248">
        <v>0</v>
      </c>
      <c r="N248">
        <v>0</v>
      </c>
      <c r="O248" t="s">
        <v>133</v>
      </c>
    </row>
    <row r="249" spans="1:15" x14ac:dyDescent="0.2">
      <c r="A249">
        <v>2533745</v>
      </c>
      <c r="B249" s="1">
        <v>44979</v>
      </c>
      <c r="C249" t="s">
        <v>70</v>
      </c>
      <c r="D249" t="s">
        <v>136</v>
      </c>
      <c r="E249">
        <v>0</v>
      </c>
      <c r="F249">
        <v>2.4</v>
      </c>
      <c r="G249" t="s">
        <v>70</v>
      </c>
      <c r="H249" t="s">
        <v>16</v>
      </c>
      <c r="I249" t="s">
        <v>10</v>
      </c>
      <c r="J249">
        <v>50</v>
      </c>
      <c r="K249">
        <v>20</v>
      </c>
      <c r="L249">
        <v>30</v>
      </c>
      <c r="M249">
        <v>0</v>
      </c>
      <c r="N249">
        <v>0</v>
      </c>
      <c r="O249" t="s">
        <v>133</v>
      </c>
    </row>
    <row r="250" spans="1:15" x14ac:dyDescent="0.2">
      <c r="A250">
        <v>2533995</v>
      </c>
      <c r="B250" s="1">
        <v>44979</v>
      </c>
      <c r="C250" t="s">
        <v>80</v>
      </c>
      <c r="D250" t="s">
        <v>136</v>
      </c>
      <c r="E250">
        <v>0</v>
      </c>
      <c r="F250">
        <v>0.9</v>
      </c>
      <c r="G250" t="s">
        <v>80</v>
      </c>
      <c r="H250" t="s">
        <v>16</v>
      </c>
      <c r="I250" t="s">
        <v>10</v>
      </c>
      <c r="J250">
        <v>50</v>
      </c>
      <c r="K250">
        <v>20</v>
      </c>
      <c r="L250">
        <v>30</v>
      </c>
      <c r="M250">
        <v>0</v>
      </c>
      <c r="N250">
        <v>0</v>
      </c>
      <c r="O250" t="s">
        <v>133</v>
      </c>
    </row>
    <row r="251" spans="1:15" x14ac:dyDescent="0.2">
      <c r="A251">
        <v>2533966</v>
      </c>
      <c r="B251" s="1">
        <v>44983</v>
      </c>
      <c r="C251" t="s">
        <v>70</v>
      </c>
      <c r="D251" t="s">
        <v>136</v>
      </c>
      <c r="E251">
        <v>1</v>
      </c>
      <c r="F251">
        <v>3.5</v>
      </c>
      <c r="G251" t="s">
        <v>70</v>
      </c>
      <c r="H251" t="s">
        <v>16</v>
      </c>
      <c r="I251" t="s">
        <v>10</v>
      </c>
      <c r="J251">
        <v>50</v>
      </c>
      <c r="K251">
        <v>20</v>
      </c>
      <c r="L251">
        <v>30</v>
      </c>
      <c r="M251">
        <v>0</v>
      </c>
      <c r="N251">
        <v>0</v>
      </c>
      <c r="O251" t="s">
        <v>133</v>
      </c>
    </row>
    <row r="252" spans="1:15" x14ac:dyDescent="0.2">
      <c r="A252">
        <v>2533931</v>
      </c>
      <c r="B252" s="1">
        <v>44979</v>
      </c>
      <c r="C252" t="s">
        <v>68</v>
      </c>
      <c r="D252" t="s">
        <v>136</v>
      </c>
      <c r="E252">
        <v>0</v>
      </c>
      <c r="F252">
        <v>0.5</v>
      </c>
      <c r="G252" t="s">
        <v>68</v>
      </c>
      <c r="H252" t="s">
        <v>16</v>
      </c>
      <c r="I252" t="s">
        <v>10</v>
      </c>
      <c r="J252">
        <v>50</v>
      </c>
      <c r="K252">
        <v>20</v>
      </c>
      <c r="L252">
        <v>30</v>
      </c>
      <c r="M252">
        <v>0</v>
      </c>
      <c r="N252">
        <v>0</v>
      </c>
      <c r="O252" t="s">
        <v>133</v>
      </c>
    </row>
    <row r="253" spans="1:15" x14ac:dyDescent="0.2">
      <c r="A253">
        <v>2533852</v>
      </c>
      <c r="B253" s="1">
        <v>44979</v>
      </c>
      <c r="C253" t="s">
        <v>68</v>
      </c>
      <c r="D253" t="s">
        <v>136</v>
      </c>
      <c r="E253">
        <v>1</v>
      </c>
      <c r="F253">
        <v>3.2</v>
      </c>
      <c r="G253" t="s">
        <v>68</v>
      </c>
      <c r="H253" t="s">
        <v>16</v>
      </c>
      <c r="I253" t="s">
        <v>10</v>
      </c>
      <c r="J253">
        <v>50</v>
      </c>
      <c r="K253">
        <v>20</v>
      </c>
      <c r="L253">
        <v>30</v>
      </c>
      <c r="M253">
        <v>0</v>
      </c>
      <c r="N253">
        <v>0</v>
      </c>
      <c r="O253" t="s">
        <v>133</v>
      </c>
    </row>
    <row r="254" spans="1:15" x14ac:dyDescent="0.2">
      <c r="A254">
        <v>2533819</v>
      </c>
      <c r="B254" s="1">
        <v>44979</v>
      </c>
      <c r="C254" t="s">
        <v>80</v>
      </c>
      <c r="D254" t="s">
        <v>136</v>
      </c>
      <c r="E254">
        <v>1</v>
      </c>
      <c r="F254">
        <v>0.5</v>
      </c>
      <c r="G254" t="s">
        <v>80</v>
      </c>
      <c r="H254" t="s">
        <v>16</v>
      </c>
      <c r="I254" t="s">
        <v>10</v>
      </c>
      <c r="J254">
        <v>50</v>
      </c>
      <c r="K254">
        <v>20</v>
      </c>
      <c r="L254">
        <v>30</v>
      </c>
      <c r="M254">
        <v>0</v>
      </c>
      <c r="N254">
        <v>0</v>
      </c>
      <c r="O254" t="s">
        <v>133</v>
      </c>
    </row>
    <row r="255" spans="1:15" x14ac:dyDescent="0.2">
      <c r="A255">
        <v>2533820</v>
      </c>
      <c r="B255" s="1">
        <v>44979</v>
      </c>
      <c r="C255" t="s">
        <v>74</v>
      </c>
      <c r="D255" t="s">
        <v>136</v>
      </c>
      <c r="E255">
        <v>0</v>
      </c>
      <c r="F255">
        <v>7.3</v>
      </c>
      <c r="G255" t="s">
        <v>74</v>
      </c>
      <c r="H255" t="s">
        <v>16</v>
      </c>
      <c r="I255" t="s">
        <v>10</v>
      </c>
      <c r="J255">
        <v>50</v>
      </c>
      <c r="K255">
        <v>20</v>
      </c>
      <c r="L255">
        <v>30</v>
      </c>
      <c r="M255">
        <v>0</v>
      </c>
      <c r="N255">
        <v>0</v>
      </c>
      <c r="O255" t="s">
        <v>133</v>
      </c>
    </row>
    <row r="256" spans="1:15" x14ac:dyDescent="0.2">
      <c r="A256">
        <v>2533806</v>
      </c>
      <c r="B256" s="1">
        <v>44979</v>
      </c>
      <c r="C256" t="s">
        <v>71</v>
      </c>
      <c r="D256" t="s">
        <v>137</v>
      </c>
      <c r="E256">
        <v>1</v>
      </c>
      <c r="F256">
        <v>4.2</v>
      </c>
      <c r="G256" t="s">
        <v>71</v>
      </c>
      <c r="H256" t="s">
        <v>16</v>
      </c>
      <c r="I256" t="s">
        <v>10</v>
      </c>
      <c r="J256">
        <v>50</v>
      </c>
      <c r="K256">
        <v>20</v>
      </c>
      <c r="L256">
        <v>30</v>
      </c>
      <c r="M256">
        <v>0</v>
      </c>
      <c r="N256">
        <v>0</v>
      </c>
      <c r="O256" t="s">
        <v>133</v>
      </c>
    </row>
    <row r="257" spans="1:15" x14ac:dyDescent="0.2">
      <c r="A257">
        <v>2533585</v>
      </c>
      <c r="B257" s="1">
        <v>44979</v>
      </c>
      <c r="C257" t="s">
        <v>54</v>
      </c>
      <c r="D257" t="s">
        <v>137</v>
      </c>
      <c r="E257">
        <v>0</v>
      </c>
      <c r="F257">
        <v>0.7</v>
      </c>
      <c r="G257" t="s">
        <v>54</v>
      </c>
      <c r="H257" t="s">
        <v>9</v>
      </c>
      <c r="I257" t="s">
        <v>10</v>
      </c>
      <c r="J257">
        <v>50</v>
      </c>
      <c r="K257">
        <v>50</v>
      </c>
      <c r="L257">
        <v>30</v>
      </c>
      <c r="M257">
        <v>0</v>
      </c>
      <c r="N257">
        <v>0</v>
      </c>
      <c r="O257" t="s">
        <v>133</v>
      </c>
    </row>
    <row r="258" spans="1:15" x14ac:dyDescent="0.2">
      <c r="A258">
        <v>2533457</v>
      </c>
      <c r="B258" s="1">
        <v>44979</v>
      </c>
      <c r="C258" t="s">
        <v>54</v>
      </c>
      <c r="D258" t="s">
        <v>137</v>
      </c>
      <c r="E258">
        <v>0</v>
      </c>
      <c r="F258">
        <v>1.9</v>
      </c>
      <c r="G258" t="s">
        <v>54</v>
      </c>
      <c r="H258" t="s">
        <v>9</v>
      </c>
      <c r="I258" t="s">
        <v>10</v>
      </c>
      <c r="J258">
        <v>50</v>
      </c>
      <c r="K258">
        <v>50</v>
      </c>
      <c r="L258">
        <v>30</v>
      </c>
      <c r="M258">
        <v>0</v>
      </c>
      <c r="N258">
        <v>0</v>
      </c>
      <c r="O258" t="s">
        <v>133</v>
      </c>
    </row>
    <row r="259" spans="1:15" x14ac:dyDescent="0.2">
      <c r="A259">
        <v>2533125</v>
      </c>
      <c r="B259" s="1">
        <v>44979</v>
      </c>
      <c r="C259" t="s">
        <v>54</v>
      </c>
      <c r="D259" t="s">
        <v>137</v>
      </c>
      <c r="E259">
        <v>1</v>
      </c>
      <c r="F259">
        <v>1.8</v>
      </c>
      <c r="G259" t="s">
        <v>54</v>
      </c>
      <c r="H259" t="s">
        <v>9</v>
      </c>
      <c r="I259" t="s">
        <v>10</v>
      </c>
      <c r="J259">
        <v>50</v>
      </c>
      <c r="K259">
        <v>50</v>
      </c>
      <c r="L259">
        <v>30</v>
      </c>
      <c r="M259">
        <v>0</v>
      </c>
      <c r="N259">
        <v>0</v>
      </c>
      <c r="O259" t="s">
        <v>133</v>
      </c>
    </row>
    <row r="260" spans="1:15" x14ac:dyDescent="0.2">
      <c r="A260">
        <v>2532140</v>
      </c>
      <c r="B260" s="1">
        <v>44979</v>
      </c>
      <c r="C260" t="s">
        <v>71</v>
      </c>
      <c r="D260" t="s">
        <v>137</v>
      </c>
      <c r="E260">
        <v>1</v>
      </c>
      <c r="F260">
        <v>4</v>
      </c>
      <c r="G260" t="s">
        <v>71</v>
      </c>
      <c r="H260" t="s">
        <v>16</v>
      </c>
      <c r="I260" t="s">
        <v>10</v>
      </c>
      <c r="J260">
        <v>50</v>
      </c>
      <c r="K260">
        <v>20</v>
      </c>
      <c r="L260">
        <v>30</v>
      </c>
      <c r="M260">
        <v>0</v>
      </c>
      <c r="N260">
        <v>0</v>
      </c>
      <c r="O260" t="s">
        <v>133</v>
      </c>
    </row>
    <row r="261" spans="1:15" x14ac:dyDescent="0.2">
      <c r="A261">
        <v>2532022</v>
      </c>
      <c r="B261" s="1">
        <v>44978</v>
      </c>
      <c r="C261" t="s">
        <v>70</v>
      </c>
      <c r="D261" t="s">
        <v>137</v>
      </c>
      <c r="E261">
        <v>1</v>
      </c>
      <c r="F261">
        <v>0.2</v>
      </c>
      <c r="G261" t="s">
        <v>70</v>
      </c>
      <c r="H261" t="s">
        <v>16</v>
      </c>
      <c r="I261" t="s">
        <v>10</v>
      </c>
      <c r="J261">
        <v>50</v>
      </c>
      <c r="K261">
        <v>20</v>
      </c>
      <c r="L261">
        <v>30</v>
      </c>
      <c r="M261">
        <v>0</v>
      </c>
      <c r="N261">
        <v>0</v>
      </c>
      <c r="O261" t="s">
        <v>133</v>
      </c>
    </row>
    <row r="262" spans="1:15" x14ac:dyDescent="0.2">
      <c r="A262">
        <v>2532145</v>
      </c>
      <c r="B262" s="1">
        <v>44979</v>
      </c>
      <c r="C262" t="s">
        <v>71</v>
      </c>
      <c r="D262" t="s">
        <v>137</v>
      </c>
      <c r="E262">
        <v>1</v>
      </c>
      <c r="F262">
        <v>2</v>
      </c>
      <c r="G262" t="s">
        <v>71</v>
      </c>
      <c r="H262" t="s">
        <v>16</v>
      </c>
      <c r="I262" t="s">
        <v>10</v>
      </c>
      <c r="J262">
        <v>50</v>
      </c>
      <c r="K262">
        <v>20</v>
      </c>
      <c r="L262">
        <v>30</v>
      </c>
      <c r="M262">
        <v>0</v>
      </c>
      <c r="N262">
        <v>0</v>
      </c>
      <c r="O262" t="s">
        <v>133</v>
      </c>
    </row>
    <row r="263" spans="1:15" x14ac:dyDescent="0.2">
      <c r="A263">
        <v>2532112</v>
      </c>
      <c r="B263" s="1">
        <v>44978</v>
      </c>
      <c r="C263" t="s">
        <v>66</v>
      </c>
      <c r="D263" t="s">
        <v>137</v>
      </c>
      <c r="E263">
        <v>1</v>
      </c>
      <c r="F263">
        <v>1.2</v>
      </c>
      <c r="G263" t="s">
        <v>66</v>
      </c>
      <c r="H263" t="s">
        <v>16</v>
      </c>
      <c r="I263" t="s">
        <v>10</v>
      </c>
      <c r="J263">
        <v>50</v>
      </c>
      <c r="K263">
        <v>20</v>
      </c>
      <c r="L263">
        <v>30</v>
      </c>
      <c r="M263">
        <v>0</v>
      </c>
      <c r="N263">
        <v>0</v>
      </c>
      <c r="O263" t="s">
        <v>133</v>
      </c>
    </row>
    <row r="264" spans="1:15" x14ac:dyDescent="0.2">
      <c r="A264">
        <v>2532003</v>
      </c>
      <c r="B264" s="1">
        <v>44978</v>
      </c>
      <c r="C264" t="s">
        <v>74</v>
      </c>
      <c r="D264" t="s">
        <v>137</v>
      </c>
      <c r="E264">
        <v>1</v>
      </c>
      <c r="F264">
        <v>0.2</v>
      </c>
      <c r="G264" t="s">
        <v>74</v>
      </c>
      <c r="H264" t="s">
        <v>16</v>
      </c>
      <c r="I264" t="s">
        <v>10</v>
      </c>
      <c r="J264">
        <v>50</v>
      </c>
      <c r="K264">
        <v>20</v>
      </c>
      <c r="L264">
        <v>30</v>
      </c>
      <c r="M264">
        <v>0</v>
      </c>
      <c r="N264">
        <v>0</v>
      </c>
      <c r="O264" t="s">
        <v>133</v>
      </c>
    </row>
    <row r="265" spans="1:15" x14ac:dyDescent="0.2">
      <c r="A265">
        <v>2531865</v>
      </c>
      <c r="B265" s="1">
        <v>44978</v>
      </c>
      <c r="C265" t="s">
        <v>81</v>
      </c>
      <c r="D265" t="s">
        <v>137</v>
      </c>
      <c r="E265">
        <v>1</v>
      </c>
      <c r="F265">
        <v>1.8</v>
      </c>
      <c r="G265" t="s">
        <v>81</v>
      </c>
      <c r="H265" t="s">
        <v>16</v>
      </c>
      <c r="I265" t="s">
        <v>10</v>
      </c>
      <c r="J265">
        <v>50</v>
      </c>
      <c r="K265">
        <v>20</v>
      </c>
      <c r="L265">
        <v>30</v>
      </c>
      <c r="M265">
        <v>0</v>
      </c>
      <c r="N265">
        <v>0</v>
      </c>
      <c r="O265" t="s">
        <v>133</v>
      </c>
    </row>
    <row r="266" spans="1:15" x14ac:dyDescent="0.2">
      <c r="A266">
        <v>2531699</v>
      </c>
      <c r="B266" s="1">
        <v>44978</v>
      </c>
      <c r="C266" t="s">
        <v>80</v>
      </c>
      <c r="D266" t="s">
        <v>137</v>
      </c>
      <c r="E266">
        <v>1</v>
      </c>
      <c r="F266">
        <v>0.9</v>
      </c>
      <c r="G266" t="s">
        <v>80</v>
      </c>
      <c r="H266" t="s">
        <v>16</v>
      </c>
      <c r="I266" t="s">
        <v>10</v>
      </c>
      <c r="J266">
        <v>50</v>
      </c>
      <c r="K266">
        <v>20</v>
      </c>
      <c r="L266">
        <v>30</v>
      </c>
      <c r="M266">
        <v>0</v>
      </c>
      <c r="N266">
        <v>0</v>
      </c>
      <c r="O266" t="s">
        <v>133</v>
      </c>
    </row>
    <row r="267" spans="1:15" x14ac:dyDescent="0.2">
      <c r="A267">
        <v>2531684</v>
      </c>
      <c r="B267" s="1">
        <v>44978</v>
      </c>
      <c r="C267" t="s">
        <v>69</v>
      </c>
      <c r="D267" t="s">
        <v>137</v>
      </c>
      <c r="E267">
        <v>0</v>
      </c>
      <c r="F267">
        <v>1.7</v>
      </c>
      <c r="G267" t="s">
        <v>69</v>
      </c>
      <c r="H267" t="s">
        <v>16</v>
      </c>
      <c r="I267" t="s">
        <v>10</v>
      </c>
      <c r="J267">
        <v>50</v>
      </c>
      <c r="K267">
        <v>20</v>
      </c>
      <c r="L267">
        <v>30</v>
      </c>
      <c r="M267">
        <v>0</v>
      </c>
      <c r="N267">
        <v>0</v>
      </c>
      <c r="O267" t="s">
        <v>133</v>
      </c>
    </row>
    <row r="268" spans="1:15" x14ac:dyDescent="0.2">
      <c r="A268">
        <v>2531667</v>
      </c>
      <c r="B268" s="1">
        <v>44978</v>
      </c>
      <c r="C268" t="s">
        <v>81</v>
      </c>
      <c r="D268" t="s">
        <v>137</v>
      </c>
      <c r="E268">
        <v>0</v>
      </c>
      <c r="F268">
        <v>0.6</v>
      </c>
      <c r="G268" t="s">
        <v>81</v>
      </c>
      <c r="H268" t="s">
        <v>16</v>
      </c>
      <c r="I268" t="s">
        <v>10</v>
      </c>
      <c r="J268">
        <v>50</v>
      </c>
      <c r="K268">
        <v>20</v>
      </c>
      <c r="L268">
        <v>30</v>
      </c>
      <c r="M268">
        <v>0</v>
      </c>
      <c r="N268">
        <v>0</v>
      </c>
      <c r="O268" t="s">
        <v>133</v>
      </c>
    </row>
    <row r="269" spans="1:15" x14ac:dyDescent="0.2">
      <c r="A269">
        <v>2531617</v>
      </c>
      <c r="B269" s="1">
        <v>44981</v>
      </c>
      <c r="C269" t="s">
        <v>69</v>
      </c>
      <c r="D269" t="s">
        <v>137</v>
      </c>
      <c r="E269">
        <v>0</v>
      </c>
      <c r="F269">
        <v>5.3</v>
      </c>
      <c r="G269" t="s">
        <v>69</v>
      </c>
      <c r="H269" t="s">
        <v>16</v>
      </c>
      <c r="I269" t="s">
        <v>10</v>
      </c>
      <c r="J269">
        <v>50</v>
      </c>
      <c r="K269">
        <v>20</v>
      </c>
      <c r="L269">
        <v>30</v>
      </c>
      <c r="M269">
        <v>0</v>
      </c>
      <c r="N269">
        <v>0</v>
      </c>
      <c r="O269" t="s">
        <v>133</v>
      </c>
    </row>
    <row r="270" spans="1:15" x14ac:dyDescent="0.2">
      <c r="A270">
        <v>2531426</v>
      </c>
      <c r="B270" s="1">
        <v>44980</v>
      </c>
      <c r="C270" t="s">
        <v>69</v>
      </c>
      <c r="D270" t="s">
        <v>137</v>
      </c>
      <c r="E270">
        <v>0</v>
      </c>
      <c r="F270">
        <v>1.9</v>
      </c>
      <c r="G270" t="s">
        <v>69</v>
      </c>
      <c r="H270" t="s">
        <v>16</v>
      </c>
      <c r="I270" t="s">
        <v>10</v>
      </c>
      <c r="J270">
        <v>50</v>
      </c>
      <c r="K270">
        <v>20</v>
      </c>
      <c r="L270">
        <v>30</v>
      </c>
      <c r="M270">
        <v>0</v>
      </c>
      <c r="N270">
        <v>0</v>
      </c>
      <c r="O270" t="s">
        <v>133</v>
      </c>
    </row>
    <row r="271" spans="1:15" x14ac:dyDescent="0.2">
      <c r="A271">
        <v>2531312</v>
      </c>
      <c r="B271" s="1">
        <v>44978</v>
      </c>
      <c r="C271" t="s">
        <v>69</v>
      </c>
      <c r="D271" t="s">
        <v>135</v>
      </c>
      <c r="E271">
        <v>1</v>
      </c>
      <c r="F271">
        <v>5.5</v>
      </c>
      <c r="G271" t="s">
        <v>69</v>
      </c>
      <c r="H271" t="s">
        <v>16</v>
      </c>
      <c r="I271" t="s">
        <v>10</v>
      </c>
      <c r="J271">
        <v>50</v>
      </c>
      <c r="K271">
        <v>20</v>
      </c>
      <c r="L271">
        <v>30</v>
      </c>
      <c r="M271">
        <v>0</v>
      </c>
      <c r="N271">
        <v>0</v>
      </c>
      <c r="O271" t="s">
        <v>133</v>
      </c>
    </row>
    <row r="272" spans="1:15" x14ac:dyDescent="0.2">
      <c r="A272">
        <v>2530987</v>
      </c>
      <c r="B272" s="1">
        <v>44978</v>
      </c>
      <c r="C272" t="s">
        <v>54</v>
      </c>
      <c r="D272" t="s">
        <v>135</v>
      </c>
      <c r="E272">
        <v>1</v>
      </c>
      <c r="F272">
        <v>6.4</v>
      </c>
      <c r="G272" t="s">
        <v>54</v>
      </c>
      <c r="H272" t="s">
        <v>9</v>
      </c>
      <c r="I272" t="s">
        <v>10</v>
      </c>
      <c r="J272">
        <v>50</v>
      </c>
      <c r="K272">
        <v>50</v>
      </c>
      <c r="L272">
        <v>30</v>
      </c>
      <c r="M272">
        <v>0</v>
      </c>
      <c r="N272">
        <v>0</v>
      </c>
      <c r="O272" t="s">
        <v>133</v>
      </c>
    </row>
    <row r="273" spans="1:15" x14ac:dyDescent="0.2">
      <c r="A273">
        <v>2531174</v>
      </c>
      <c r="B273" s="1">
        <v>44978</v>
      </c>
      <c r="C273" t="s">
        <v>49</v>
      </c>
      <c r="D273" t="s">
        <v>135</v>
      </c>
      <c r="E273">
        <v>0</v>
      </c>
      <c r="F273">
        <v>16.399999999999999</v>
      </c>
      <c r="G273" t="s">
        <v>49</v>
      </c>
      <c r="H273" t="s">
        <v>16</v>
      </c>
      <c r="I273" t="s">
        <v>50</v>
      </c>
      <c r="J273">
        <v>0</v>
      </c>
      <c r="K273">
        <v>0</v>
      </c>
      <c r="L273">
        <v>0</v>
      </c>
      <c r="M273">
        <v>0</v>
      </c>
      <c r="N273">
        <v>0</v>
      </c>
      <c r="O273" t="s">
        <v>133</v>
      </c>
    </row>
    <row r="274" spans="1:15" x14ac:dyDescent="0.2">
      <c r="A274">
        <v>2530895</v>
      </c>
      <c r="B274" s="1">
        <v>44979</v>
      </c>
      <c r="C274" t="s">
        <v>54</v>
      </c>
      <c r="D274" t="s">
        <v>135</v>
      </c>
      <c r="E274">
        <v>1</v>
      </c>
      <c r="F274">
        <v>1</v>
      </c>
      <c r="G274" t="s">
        <v>54</v>
      </c>
      <c r="H274" t="s">
        <v>9</v>
      </c>
      <c r="I274" t="s">
        <v>10</v>
      </c>
      <c r="J274">
        <v>50</v>
      </c>
      <c r="K274">
        <v>50</v>
      </c>
      <c r="L274">
        <v>30</v>
      </c>
      <c r="M274">
        <v>0</v>
      </c>
      <c r="N274">
        <v>0</v>
      </c>
      <c r="O274" t="s">
        <v>133</v>
      </c>
    </row>
    <row r="275" spans="1:15" x14ac:dyDescent="0.2">
      <c r="A275">
        <v>2530800</v>
      </c>
      <c r="B275" s="1">
        <v>44978</v>
      </c>
      <c r="C275" t="s">
        <v>54</v>
      </c>
      <c r="D275" t="s">
        <v>135</v>
      </c>
      <c r="E275">
        <v>1</v>
      </c>
      <c r="F275">
        <v>1.4</v>
      </c>
      <c r="G275" t="s">
        <v>54</v>
      </c>
      <c r="H275" t="s">
        <v>9</v>
      </c>
      <c r="I275" t="s">
        <v>10</v>
      </c>
      <c r="J275">
        <v>50</v>
      </c>
      <c r="K275">
        <v>50</v>
      </c>
      <c r="L275">
        <v>30</v>
      </c>
      <c r="M275">
        <v>0</v>
      </c>
      <c r="N275">
        <v>0</v>
      </c>
      <c r="O275" t="s">
        <v>133</v>
      </c>
    </row>
    <row r="276" spans="1:15" x14ac:dyDescent="0.2">
      <c r="A276">
        <v>2530094</v>
      </c>
      <c r="B276" s="1">
        <v>44979</v>
      </c>
      <c r="C276" t="s">
        <v>54</v>
      </c>
      <c r="D276" t="s">
        <v>135</v>
      </c>
      <c r="E276">
        <v>0</v>
      </c>
      <c r="F276">
        <v>0.6</v>
      </c>
      <c r="G276" t="s">
        <v>54</v>
      </c>
      <c r="H276" t="s">
        <v>9</v>
      </c>
      <c r="I276" t="s">
        <v>10</v>
      </c>
      <c r="J276">
        <v>50</v>
      </c>
      <c r="K276">
        <v>50</v>
      </c>
      <c r="L276">
        <v>30</v>
      </c>
      <c r="M276">
        <v>0</v>
      </c>
      <c r="N276">
        <v>0</v>
      </c>
      <c r="O276" t="s">
        <v>133</v>
      </c>
    </row>
    <row r="277" spans="1:15" x14ac:dyDescent="0.2">
      <c r="A277">
        <v>2530107</v>
      </c>
      <c r="B277" s="1">
        <v>44978</v>
      </c>
      <c r="C277" t="s">
        <v>57</v>
      </c>
      <c r="D277" t="s">
        <v>135</v>
      </c>
      <c r="E277">
        <v>1</v>
      </c>
      <c r="F277">
        <v>0</v>
      </c>
      <c r="G277" t="s">
        <v>57</v>
      </c>
      <c r="H277" t="s">
        <v>9</v>
      </c>
      <c r="I277" t="s">
        <v>10</v>
      </c>
      <c r="J277">
        <v>50</v>
      </c>
      <c r="K277">
        <v>0</v>
      </c>
      <c r="L277">
        <v>0</v>
      </c>
      <c r="M277">
        <v>500</v>
      </c>
      <c r="N277">
        <v>3</v>
      </c>
      <c r="O277" t="s">
        <v>133</v>
      </c>
    </row>
    <row r="278" spans="1:15" x14ac:dyDescent="0.2">
      <c r="A278">
        <v>2529263</v>
      </c>
      <c r="B278" s="1">
        <v>44977</v>
      </c>
      <c r="C278" t="s">
        <v>67</v>
      </c>
      <c r="D278" t="s">
        <v>135</v>
      </c>
      <c r="E278">
        <v>0</v>
      </c>
      <c r="F278">
        <v>0.6</v>
      </c>
      <c r="G278" t="s">
        <v>67</v>
      </c>
      <c r="H278" t="s">
        <v>16</v>
      </c>
      <c r="I278" t="s">
        <v>10</v>
      </c>
      <c r="J278">
        <v>50</v>
      </c>
      <c r="K278">
        <v>20</v>
      </c>
      <c r="L278">
        <v>30</v>
      </c>
      <c r="M278">
        <v>0</v>
      </c>
      <c r="N278">
        <v>0</v>
      </c>
      <c r="O278" t="s">
        <v>133</v>
      </c>
    </row>
    <row r="279" spans="1:15" x14ac:dyDescent="0.2">
      <c r="A279">
        <v>2529169</v>
      </c>
      <c r="B279" s="1">
        <v>44977</v>
      </c>
      <c r="C279" t="s">
        <v>80</v>
      </c>
      <c r="D279" t="s">
        <v>135</v>
      </c>
      <c r="E279">
        <v>1</v>
      </c>
      <c r="F279">
        <v>0.5</v>
      </c>
      <c r="G279" t="s">
        <v>80</v>
      </c>
      <c r="H279" t="s">
        <v>16</v>
      </c>
      <c r="I279" t="s">
        <v>10</v>
      </c>
      <c r="J279">
        <v>50</v>
      </c>
      <c r="K279">
        <v>20</v>
      </c>
      <c r="L279">
        <v>30</v>
      </c>
      <c r="M279">
        <v>0</v>
      </c>
      <c r="N279">
        <v>0</v>
      </c>
      <c r="O279" t="s">
        <v>133</v>
      </c>
    </row>
    <row r="280" spans="1:15" x14ac:dyDescent="0.2">
      <c r="A280">
        <v>2529057</v>
      </c>
      <c r="B280" s="1">
        <v>44977</v>
      </c>
      <c r="C280" t="s">
        <v>67</v>
      </c>
      <c r="D280" t="s">
        <v>135</v>
      </c>
      <c r="E280">
        <v>1</v>
      </c>
      <c r="F280">
        <v>0.5</v>
      </c>
      <c r="G280" t="s">
        <v>67</v>
      </c>
      <c r="H280" t="s">
        <v>16</v>
      </c>
      <c r="I280" t="s">
        <v>10</v>
      </c>
      <c r="J280">
        <v>50</v>
      </c>
      <c r="K280">
        <v>20</v>
      </c>
      <c r="L280">
        <v>30</v>
      </c>
      <c r="M280">
        <v>0</v>
      </c>
      <c r="N280">
        <v>0</v>
      </c>
      <c r="O280" t="s">
        <v>133</v>
      </c>
    </row>
    <row r="281" spans="1:15" x14ac:dyDescent="0.2">
      <c r="A281">
        <v>2528853</v>
      </c>
      <c r="B281" s="1">
        <v>44977</v>
      </c>
      <c r="C281" t="s">
        <v>81</v>
      </c>
      <c r="D281" t="s">
        <v>135</v>
      </c>
      <c r="E281">
        <v>0</v>
      </c>
      <c r="F281">
        <v>1.2</v>
      </c>
      <c r="G281" t="s">
        <v>81</v>
      </c>
      <c r="H281" t="s">
        <v>16</v>
      </c>
      <c r="I281" t="s">
        <v>10</v>
      </c>
      <c r="J281">
        <v>50</v>
      </c>
      <c r="K281">
        <v>20</v>
      </c>
      <c r="L281">
        <v>30</v>
      </c>
      <c r="M281">
        <v>0</v>
      </c>
      <c r="N281">
        <v>0</v>
      </c>
      <c r="O281" t="s">
        <v>133</v>
      </c>
    </row>
    <row r="282" spans="1:15" x14ac:dyDescent="0.2">
      <c r="A282">
        <v>2528814</v>
      </c>
      <c r="B282" s="1">
        <v>44977</v>
      </c>
      <c r="C282" t="s">
        <v>74</v>
      </c>
      <c r="D282" t="s">
        <v>135</v>
      </c>
      <c r="E282">
        <v>1</v>
      </c>
      <c r="F282">
        <v>4.8</v>
      </c>
      <c r="G282" t="s">
        <v>74</v>
      </c>
      <c r="H282" t="s">
        <v>16</v>
      </c>
      <c r="I282" t="s">
        <v>10</v>
      </c>
      <c r="J282">
        <v>50</v>
      </c>
      <c r="K282">
        <v>20</v>
      </c>
      <c r="L282">
        <v>30</v>
      </c>
      <c r="M282">
        <v>0</v>
      </c>
      <c r="N282">
        <v>0</v>
      </c>
      <c r="O282" t="s">
        <v>133</v>
      </c>
    </row>
    <row r="283" spans="1:15" x14ac:dyDescent="0.2">
      <c r="A283">
        <v>2528787</v>
      </c>
      <c r="B283" s="1">
        <v>44977</v>
      </c>
      <c r="C283" t="s">
        <v>70</v>
      </c>
      <c r="D283" t="s">
        <v>135</v>
      </c>
      <c r="E283">
        <v>1</v>
      </c>
      <c r="F283">
        <v>13.8</v>
      </c>
      <c r="G283" t="s">
        <v>70</v>
      </c>
      <c r="H283" t="s">
        <v>16</v>
      </c>
      <c r="I283" t="s">
        <v>10</v>
      </c>
      <c r="J283">
        <v>50</v>
      </c>
      <c r="K283">
        <v>20</v>
      </c>
      <c r="L283">
        <v>30</v>
      </c>
      <c r="M283">
        <v>0</v>
      </c>
      <c r="N283">
        <v>0</v>
      </c>
      <c r="O283" t="s">
        <v>133</v>
      </c>
    </row>
    <row r="284" spans="1:15" x14ac:dyDescent="0.2">
      <c r="A284">
        <v>2528591</v>
      </c>
      <c r="B284" s="1">
        <v>44977</v>
      </c>
      <c r="C284" t="s">
        <v>70</v>
      </c>
      <c r="D284" t="s">
        <v>137</v>
      </c>
      <c r="E284">
        <v>1</v>
      </c>
      <c r="F284">
        <v>0.2</v>
      </c>
      <c r="G284" t="s">
        <v>70</v>
      </c>
      <c r="H284" t="s">
        <v>16</v>
      </c>
      <c r="I284" t="s">
        <v>10</v>
      </c>
      <c r="J284">
        <v>50</v>
      </c>
      <c r="K284">
        <v>20</v>
      </c>
      <c r="L284">
        <v>30</v>
      </c>
      <c r="M284">
        <v>0</v>
      </c>
      <c r="N284">
        <v>0</v>
      </c>
      <c r="O284" t="s">
        <v>133</v>
      </c>
    </row>
    <row r="285" spans="1:15" x14ac:dyDescent="0.2">
      <c r="A285">
        <v>2528544</v>
      </c>
      <c r="B285" s="1">
        <v>44977</v>
      </c>
      <c r="C285" t="s">
        <v>70</v>
      </c>
      <c r="D285" t="s">
        <v>137</v>
      </c>
      <c r="E285">
        <v>1</v>
      </c>
      <c r="F285">
        <v>0.5</v>
      </c>
      <c r="G285" t="s">
        <v>70</v>
      </c>
      <c r="H285" t="s">
        <v>16</v>
      </c>
      <c r="I285" t="s">
        <v>10</v>
      </c>
      <c r="J285">
        <v>50</v>
      </c>
      <c r="K285">
        <v>20</v>
      </c>
      <c r="L285">
        <v>30</v>
      </c>
      <c r="M285">
        <v>0</v>
      </c>
      <c r="N285">
        <v>0</v>
      </c>
      <c r="O285" t="s">
        <v>133</v>
      </c>
    </row>
    <row r="286" spans="1:15" x14ac:dyDescent="0.2">
      <c r="A286">
        <v>2528494</v>
      </c>
      <c r="B286" s="1">
        <v>44977</v>
      </c>
      <c r="C286" t="s">
        <v>81</v>
      </c>
      <c r="D286" t="s">
        <v>137</v>
      </c>
      <c r="E286">
        <v>1</v>
      </c>
      <c r="F286">
        <v>27.6</v>
      </c>
      <c r="G286" t="s">
        <v>81</v>
      </c>
      <c r="H286" t="s">
        <v>16</v>
      </c>
      <c r="I286" t="s">
        <v>10</v>
      </c>
      <c r="J286">
        <v>50</v>
      </c>
      <c r="K286">
        <v>20</v>
      </c>
      <c r="L286">
        <v>30</v>
      </c>
      <c r="M286">
        <v>0</v>
      </c>
      <c r="N286">
        <v>0</v>
      </c>
      <c r="O286" t="s">
        <v>133</v>
      </c>
    </row>
    <row r="287" spans="1:15" x14ac:dyDescent="0.2">
      <c r="A287">
        <v>2528495</v>
      </c>
      <c r="B287" s="1">
        <v>44977</v>
      </c>
      <c r="C287" t="s">
        <v>69</v>
      </c>
      <c r="D287" t="s">
        <v>137</v>
      </c>
      <c r="E287">
        <v>1</v>
      </c>
      <c r="F287">
        <v>0.5</v>
      </c>
      <c r="G287" t="s">
        <v>69</v>
      </c>
      <c r="H287" t="s">
        <v>16</v>
      </c>
      <c r="I287" t="s">
        <v>10</v>
      </c>
      <c r="J287">
        <v>50</v>
      </c>
      <c r="K287">
        <v>20</v>
      </c>
      <c r="L287">
        <v>30</v>
      </c>
      <c r="M287">
        <v>0</v>
      </c>
      <c r="N287">
        <v>0</v>
      </c>
      <c r="O287" t="s">
        <v>133</v>
      </c>
    </row>
    <row r="288" spans="1:15" x14ac:dyDescent="0.2">
      <c r="A288">
        <v>2528485</v>
      </c>
      <c r="B288" s="1">
        <v>44977</v>
      </c>
      <c r="C288" t="s">
        <v>74</v>
      </c>
      <c r="D288" t="s">
        <v>137</v>
      </c>
      <c r="E288">
        <v>1</v>
      </c>
      <c r="F288">
        <v>0.6</v>
      </c>
      <c r="G288" t="s">
        <v>74</v>
      </c>
      <c r="H288" t="s">
        <v>16</v>
      </c>
      <c r="I288" t="s">
        <v>10</v>
      </c>
      <c r="J288">
        <v>50</v>
      </c>
      <c r="K288">
        <v>20</v>
      </c>
      <c r="L288">
        <v>30</v>
      </c>
      <c r="M288">
        <v>0</v>
      </c>
      <c r="N288">
        <v>0</v>
      </c>
      <c r="O288" t="s">
        <v>133</v>
      </c>
    </row>
    <row r="289" spans="1:15" x14ac:dyDescent="0.2">
      <c r="A289">
        <v>2528423</v>
      </c>
      <c r="B289" s="1">
        <v>44977</v>
      </c>
      <c r="C289" t="s">
        <v>80</v>
      </c>
      <c r="D289" t="s">
        <v>137</v>
      </c>
      <c r="E289">
        <v>0</v>
      </c>
      <c r="F289">
        <v>0.5</v>
      </c>
      <c r="G289" t="s">
        <v>80</v>
      </c>
      <c r="H289" t="s">
        <v>16</v>
      </c>
      <c r="I289" t="s">
        <v>10</v>
      </c>
      <c r="J289">
        <v>50</v>
      </c>
      <c r="K289">
        <v>20</v>
      </c>
      <c r="L289">
        <v>30</v>
      </c>
      <c r="M289">
        <v>0</v>
      </c>
      <c r="N289">
        <v>0</v>
      </c>
      <c r="O289" t="s">
        <v>133</v>
      </c>
    </row>
    <row r="290" spans="1:15" x14ac:dyDescent="0.2">
      <c r="A290">
        <v>2528332</v>
      </c>
      <c r="B290" s="1">
        <v>44977</v>
      </c>
      <c r="C290" t="s">
        <v>71</v>
      </c>
      <c r="D290" t="s">
        <v>137</v>
      </c>
      <c r="E290">
        <v>1</v>
      </c>
      <c r="F290">
        <v>3.9</v>
      </c>
      <c r="G290" t="s">
        <v>71</v>
      </c>
      <c r="H290" t="s">
        <v>16</v>
      </c>
      <c r="I290" t="s">
        <v>10</v>
      </c>
      <c r="J290">
        <v>50</v>
      </c>
      <c r="K290">
        <v>20</v>
      </c>
      <c r="L290">
        <v>30</v>
      </c>
      <c r="M290">
        <v>0</v>
      </c>
      <c r="N290">
        <v>0</v>
      </c>
      <c r="O290" t="s">
        <v>133</v>
      </c>
    </row>
    <row r="291" spans="1:15" x14ac:dyDescent="0.2">
      <c r="A291">
        <v>2528297</v>
      </c>
      <c r="B291" s="1">
        <v>44977</v>
      </c>
      <c r="C291" t="s">
        <v>70</v>
      </c>
      <c r="D291" t="s">
        <v>137</v>
      </c>
      <c r="E291">
        <v>1</v>
      </c>
      <c r="F291">
        <v>6.6</v>
      </c>
      <c r="G291" t="s">
        <v>70</v>
      </c>
      <c r="H291" t="s">
        <v>16</v>
      </c>
      <c r="I291" t="s">
        <v>10</v>
      </c>
      <c r="J291">
        <v>50</v>
      </c>
      <c r="K291">
        <v>20</v>
      </c>
      <c r="L291">
        <v>30</v>
      </c>
      <c r="M291">
        <v>0</v>
      </c>
      <c r="N291">
        <v>0</v>
      </c>
      <c r="O291" t="s">
        <v>133</v>
      </c>
    </row>
    <row r="292" spans="1:15" x14ac:dyDescent="0.2">
      <c r="A292">
        <v>2528235</v>
      </c>
      <c r="B292" s="1">
        <v>44977</v>
      </c>
      <c r="C292" t="s">
        <v>67</v>
      </c>
      <c r="D292" t="s">
        <v>137</v>
      </c>
      <c r="E292">
        <v>1</v>
      </c>
      <c r="F292">
        <v>0.5</v>
      </c>
      <c r="G292" t="s">
        <v>67</v>
      </c>
      <c r="H292" t="s">
        <v>16</v>
      </c>
      <c r="I292" t="s">
        <v>10</v>
      </c>
      <c r="J292">
        <v>50</v>
      </c>
      <c r="K292">
        <v>20</v>
      </c>
      <c r="L292">
        <v>30</v>
      </c>
      <c r="M292">
        <v>0</v>
      </c>
      <c r="N292">
        <v>0</v>
      </c>
      <c r="O292" t="s">
        <v>133</v>
      </c>
    </row>
    <row r="293" spans="1:15" x14ac:dyDescent="0.2">
      <c r="A293">
        <v>2528227</v>
      </c>
      <c r="B293" s="1">
        <v>44977</v>
      </c>
      <c r="C293" t="s">
        <v>71</v>
      </c>
      <c r="D293" t="s">
        <v>137</v>
      </c>
      <c r="E293">
        <v>1</v>
      </c>
      <c r="F293">
        <v>1.2</v>
      </c>
      <c r="G293" t="s">
        <v>71</v>
      </c>
      <c r="H293" t="s">
        <v>16</v>
      </c>
      <c r="I293" t="s">
        <v>10</v>
      </c>
      <c r="J293">
        <v>50</v>
      </c>
      <c r="K293">
        <v>20</v>
      </c>
      <c r="L293">
        <v>30</v>
      </c>
      <c r="M293">
        <v>0</v>
      </c>
      <c r="N293">
        <v>0</v>
      </c>
      <c r="O293" t="s">
        <v>133</v>
      </c>
    </row>
    <row r="294" spans="1:15" x14ac:dyDescent="0.2">
      <c r="A294">
        <v>2528166</v>
      </c>
      <c r="B294" s="1">
        <v>44977</v>
      </c>
      <c r="C294" t="s">
        <v>70</v>
      </c>
      <c r="D294" t="s">
        <v>137</v>
      </c>
      <c r="E294">
        <v>0</v>
      </c>
      <c r="F294">
        <v>0.7</v>
      </c>
      <c r="G294" t="s">
        <v>70</v>
      </c>
      <c r="H294" t="s">
        <v>16</v>
      </c>
      <c r="I294" t="s">
        <v>10</v>
      </c>
      <c r="J294">
        <v>50</v>
      </c>
      <c r="K294">
        <v>20</v>
      </c>
      <c r="L294">
        <v>30</v>
      </c>
      <c r="M294">
        <v>0</v>
      </c>
      <c r="N294">
        <v>0</v>
      </c>
      <c r="O294" t="s">
        <v>133</v>
      </c>
    </row>
    <row r="295" spans="1:15" x14ac:dyDescent="0.2">
      <c r="A295">
        <v>2526539</v>
      </c>
      <c r="B295" s="1">
        <v>44976</v>
      </c>
      <c r="C295" t="s">
        <v>54</v>
      </c>
      <c r="D295" t="s">
        <v>137</v>
      </c>
      <c r="E295">
        <v>0</v>
      </c>
      <c r="F295">
        <v>4</v>
      </c>
      <c r="G295" t="s">
        <v>54</v>
      </c>
      <c r="H295" t="s">
        <v>9</v>
      </c>
      <c r="I295" t="s">
        <v>10</v>
      </c>
      <c r="J295">
        <v>50</v>
      </c>
      <c r="K295">
        <v>50</v>
      </c>
      <c r="L295">
        <v>30</v>
      </c>
      <c r="M295">
        <v>0</v>
      </c>
      <c r="N295">
        <v>0</v>
      </c>
      <c r="O295" t="s">
        <v>133</v>
      </c>
    </row>
    <row r="296" spans="1:15" x14ac:dyDescent="0.2">
      <c r="A296">
        <v>2526607</v>
      </c>
      <c r="B296" s="1">
        <v>44976</v>
      </c>
      <c r="C296" t="s">
        <v>54</v>
      </c>
      <c r="D296" t="s">
        <v>137</v>
      </c>
      <c r="E296">
        <v>0</v>
      </c>
      <c r="F296">
        <v>1.2</v>
      </c>
      <c r="G296" t="s">
        <v>54</v>
      </c>
      <c r="H296" t="s">
        <v>9</v>
      </c>
      <c r="I296" t="s">
        <v>10</v>
      </c>
      <c r="J296">
        <v>50</v>
      </c>
      <c r="K296">
        <v>50</v>
      </c>
      <c r="L296">
        <v>30</v>
      </c>
      <c r="M296">
        <v>0</v>
      </c>
      <c r="N296">
        <v>0</v>
      </c>
      <c r="O296" t="s">
        <v>133</v>
      </c>
    </row>
    <row r="297" spans="1:15" x14ac:dyDescent="0.2">
      <c r="A297">
        <v>2525328</v>
      </c>
      <c r="B297" s="1">
        <v>44975</v>
      </c>
      <c r="C297" t="s">
        <v>54</v>
      </c>
      <c r="D297" t="s">
        <v>137</v>
      </c>
      <c r="E297">
        <v>1</v>
      </c>
      <c r="F297">
        <v>0.8</v>
      </c>
      <c r="G297" t="s">
        <v>54</v>
      </c>
      <c r="H297" t="s">
        <v>9</v>
      </c>
      <c r="I297" t="s">
        <v>10</v>
      </c>
      <c r="J297">
        <v>50</v>
      </c>
      <c r="K297">
        <v>50</v>
      </c>
      <c r="L297">
        <v>30</v>
      </c>
      <c r="M297">
        <v>0</v>
      </c>
      <c r="N297">
        <v>0</v>
      </c>
      <c r="O297" t="s">
        <v>133</v>
      </c>
    </row>
    <row r="298" spans="1:15" x14ac:dyDescent="0.2">
      <c r="A298">
        <v>2524135</v>
      </c>
      <c r="B298" s="1">
        <v>44974</v>
      </c>
      <c r="C298" t="s">
        <v>70</v>
      </c>
      <c r="D298" t="s">
        <v>137</v>
      </c>
      <c r="E298">
        <v>0</v>
      </c>
      <c r="F298">
        <v>2.5</v>
      </c>
      <c r="G298" t="s">
        <v>70</v>
      </c>
      <c r="H298" t="s">
        <v>16</v>
      </c>
      <c r="I298" t="s">
        <v>10</v>
      </c>
      <c r="J298">
        <v>50</v>
      </c>
      <c r="K298">
        <v>20</v>
      </c>
      <c r="L298">
        <v>30</v>
      </c>
      <c r="M298">
        <v>0</v>
      </c>
      <c r="N298">
        <v>0</v>
      </c>
      <c r="O298" t="s">
        <v>133</v>
      </c>
    </row>
    <row r="299" spans="1:15" x14ac:dyDescent="0.2">
      <c r="A299">
        <v>2524132</v>
      </c>
      <c r="B299" s="1">
        <v>44974</v>
      </c>
      <c r="C299" t="s">
        <v>67</v>
      </c>
      <c r="D299" t="s">
        <v>137</v>
      </c>
      <c r="E299">
        <v>0</v>
      </c>
      <c r="F299">
        <v>2.2000000000000002</v>
      </c>
      <c r="G299" t="s">
        <v>67</v>
      </c>
      <c r="H299" t="s">
        <v>16</v>
      </c>
      <c r="I299" t="s">
        <v>10</v>
      </c>
      <c r="J299">
        <v>50</v>
      </c>
      <c r="K299">
        <v>20</v>
      </c>
      <c r="L299">
        <v>30</v>
      </c>
      <c r="M299">
        <v>0</v>
      </c>
      <c r="N299">
        <v>0</v>
      </c>
      <c r="O299" t="s">
        <v>133</v>
      </c>
    </row>
    <row r="300" spans="1:15" x14ac:dyDescent="0.2">
      <c r="A300">
        <v>2524101</v>
      </c>
      <c r="B300" s="1">
        <v>44974</v>
      </c>
      <c r="C300" t="s">
        <v>68</v>
      </c>
      <c r="D300" t="s">
        <v>137</v>
      </c>
      <c r="E300">
        <v>0</v>
      </c>
      <c r="F300">
        <v>0.5</v>
      </c>
      <c r="G300" t="s">
        <v>68</v>
      </c>
      <c r="H300" t="s">
        <v>16</v>
      </c>
      <c r="I300" t="s">
        <v>10</v>
      </c>
      <c r="J300">
        <v>50</v>
      </c>
      <c r="K300">
        <v>20</v>
      </c>
      <c r="L300">
        <v>30</v>
      </c>
      <c r="M300">
        <v>0</v>
      </c>
      <c r="N300">
        <v>0</v>
      </c>
      <c r="O300" t="s">
        <v>133</v>
      </c>
    </row>
    <row r="301" spans="1:15" x14ac:dyDescent="0.2">
      <c r="A301">
        <v>2523908</v>
      </c>
      <c r="B301" s="1">
        <v>44974</v>
      </c>
      <c r="C301" t="s">
        <v>70</v>
      </c>
      <c r="D301" t="s">
        <v>137</v>
      </c>
      <c r="E301">
        <v>0</v>
      </c>
      <c r="F301">
        <v>2.9</v>
      </c>
      <c r="G301" t="s">
        <v>70</v>
      </c>
      <c r="H301" t="s">
        <v>16</v>
      </c>
      <c r="I301" t="s">
        <v>10</v>
      </c>
      <c r="J301">
        <v>50</v>
      </c>
      <c r="K301">
        <v>20</v>
      </c>
      <c r="L301">
        <v>30</v>
      </c>
      <c r="M301">
        <v>0</v>
      </c>
      <c r="N301">
        <v>0</v>
      </c>
      <c r="O301" t="s">
        <v>133</v>
      </c>
    </row>
    <row r="302" spans="1:15" x14ac:dyDescent="0.2">
      <c r="A302">
        <v>2523859</v>
      </c>
      <c r="B302" s="1">
        <v>44974</v>
      </c>
      <c r="C302" t="s">
        <v>67</v>
      </c>
      <c r="D302" t="s">
        <v>137</v>
      </c>
      <c r="E302">
        <v>0</v>
      </c>
      <c r="F302">
        <v>1</v>
      </c>
      <c r="G302" t="s">
        <v>67</v>
      </c>
      <c r="H302" t="s">
        <v>16</v>
      </c>
      <c r="I302" t="s">
        <v>10</v>
      </c>
      <c r="J302">
        <v>50</v>
      </c>
      <c r="K302">
        <v>20</v>
      </c>
      <c r="L302">
        <v>30</v>
      </c>
      <c r="M302">
        <v>0</v>
      </c>
      <c r="N302">
        <v>0</v>
      </c>
      <c r="O302" t="s">
        <v>133</v>
      </c>
    </row>
    <row r="303" spans="1:15" x14ac:dyDescent="0.2">
      <c r="A303">
        <v>2523821</v>
      </c>
      <c r="B303" s="1">
        <v>44974</v>
      </c>
      <c r="C303" t="s">
        <v>66</v>
      </c>
      <c r="D303" t="s">
        <v>137</v>
      </c>
      <c r="E303">
        <v>1</v>
      </c>
      <c r="F303">
        <v>18.3</v>
      </c>
      <c r="G303" t="s">
        <v>66</v>
      </c>
      <c r="H303" t="s">
        <v>16</v>
      </c>
      <c r="I303" t="s">
        <v>10</v>
      </c>
      <c r="J303">
        <v>50</v>
      </c>
      <c r="K303">
        <v>20</v>
      </c>
      <c r="L303">
        <v>30</v>
      </c>
      <c r="M303">
        <v>0</v>
      </c>
      <c r="N303">
        <v>0</v>
      </c>
      <c r="O303" t="s">
        <v>133</v>
      </c>
    </row>
    <row r="304" spans="1:15" x14ac:dyDescent="0.2">
      <c r="A304">
        <v>2523737</v>
      </c>
      <c r="B304" s="1">
        <v>44974</v>
      </c>
      <c r="C304" t="s">
        <v>76</v>
      </c>
      <c r="D304" t="s">
        <v>137</v>
      </c>
      <c r="E304">
        <v>0</v>
      </c>
      <c r="F304">
        <v>0.7</v>
      </c>
      <c r="G304" t="s">
        <v>76</v>
      </c>
      <c r="H304" t="s">
        <v>16</v>
      </c>
      <c r="I304" t="s">
        <v>10</v>
      </c>
      <c r="J304">
        <v>50</v>
      </c>
      <c r="K304">
        <v>20</v>
      </c>
      <c r="L304">
        <v>30</v>
      </c>
      <c r="M304">
        <v>0</v>
      </c>
      <c r="N304">
        <v>0</v>
      </c>
      <c r="O304" t="s">
        <v>133</v>
      </c>
    </row>
    <row r="305" spans="1:15" x14ac:dyDescent="0.2">
      <c r="A305">
        <v>2523726</v>
      </c>
      <c r="B305" s="1">
        <v>44974</v>
      </c>
      <c r="C305" t="s">
        <v>80</v>
      </c>
      <c r="D305" t="s">
        <v>137</v>
      </c>
      <c r="E305">
        <v>0</v>
      </c>
      <c r="F305">
        <v>2.2999999999999998</v>
      </c>
      <c r="G305" t="s">
        <v>80</v>
      </c>
      <c r="H305" t="s">
        <v>16</v>
      </c>
      <c r="I305" t="s">
        <v>10</v>
      </c>
      <c r="J305">
        <v>50</v>
      </c>
      <c r="K305">
        <v>20</v>
      </c>
      <c r="L305">
        <v>30</v>
      </c>
      <c r="M305">
        <v>0</v>
      </c>
      <c r="N305">
        <v>0</v>
      </c>
      <c r="O305" t="s">
        <v>133</v>
      </c>
    </row>
    <row r="306" spans="1:15" x14ac:dyDescent="0.2">
      <c r="A306">
        <v>2523627</v>
      </c>
      <c r="B306" s="1">
        <v>44981</v>
      </c>
      <c r="C306" t="s">
        <v>80</v>
      </c>
      <c r="D306" t="s">
        <v>136</v>
      </c>
      <c r="E306">
        <v>0</v>
      </c>
      <c r="F306">
        <v>0.6</v>
      </c>
      <c r="G306" t="s">
        <v>80</v>
      </c>
      <c r="H306" t="s">
        <v>16</v>
      </c>
      <c r="I306" t="s">
        <v>10</v>
      </c>
      <c r="J306">
        <v>50</v>
      </c>
      <c r="K306">
        <v>20</v>
      </c>
      <c r="L306">
        <v>30</v>
      </c>
      <c r="M306">
        <v>0</v>
      </c>
      <c r="N306">
        <v>0</v>
      </c>
      <c r="O306" t="s">
        <v>133</v>
      </c>
    </row>
    <row r="307" spans="1:15" x14ac:dyDescent="0.2">
      <c r="A307">
        <v>2523451</v>
      </c>
      <c r="B307" s="1">
        <v>44974</v>
      </c>
      <c r="C307" t="s">
        <v>57</v>
      </c>
      <c r="D307" t="s">
        <v>136</v>
      </c>
      <c r="E307">
        <v>1</v>
      </c>
      <c r="F307">
        <v>2</v>
      </c>
      <c r="G307" t="s">
        <v>57</v>
      </c>
      <c r="H307" t="s">
        <v>9</v>
      </c>
      <c r="I307" t="s">
        <v>10</v>
      </c>
      <c r="J307">
        <v>50</v>
      </c>
      <c r="K307">
        <v>0</v>
      </c>
      <c r="L307">
        <v>0</v>
      </c>
      <c r="M307">
        <v>500</v>
      </c>
      <c r="N307">
        <v>3</v>
      </c>
      <c r="O307" t="s">
        <v>133</v>
      </c>
    </row>
    <row r="308" spans="1:15" x14ac:dyDescent="0.2">
      <c r="A308">
        <v>2523390</v>
      </c>
      <c r="B308" s="1">
        <v>44974</v>
      </c>
      <c r="C308" t="s">
        <v>81</v>
      </c>
      <c r="D308" t="s">
        <v>136</v>
      </c>
      <c r="E308">
        <v>0</v>
      </c>
      <c r="F308">
        <v>3</v>
      </c>
      <c r="G308" t="s">
        <v>81</v>
      </c>
      <c r="H308" t="s">
        <v>16</v>
      </c>
      <c r="I308" t="s">
        <v>10</v>
      </c>
      <c r="J308">
        <v>50</v>
      </c>
      <c r="K308">
        <v>20</v>
      </c>
      <c r="L308">
        <v>30</v>
      </c>
      <c r="M308">
        <v>0</v>
      </c>
      <c r="N308">
        <v>0</v>
      </c>
      <c r="O308" t="s">
        <v>133</v>
      </c>
    </row>
    <row r="309" spans="1:15" x14ac:dyDescent="0.2">
      <c r="A309">
        <v>2523384</v>
      </c>
      <c r="B309" s="1">
        <v>44974</v>
      </c>
      <c r="C309" t="s">
        <v>67</v>
      </c>
      <c r="D309" t="s">
        <v>142</v>
      </c>
      <c r="E309">
        <v>0</v>
      </c>
      <c r="F309">
        <v>1.4</v>
      </c>
      <c r="G309" t="s">
        <v>67</v>
      </c>
      <c r="H309" t="s">
        <v>16</v>
      </c>
      <c r="I309" t="s">
        <v>10</v>
      </c>
      <c r="J309">
        <v>50</v>
      </c>
      <c r="K309">
        <v>20</v>
      </c>
      <c r="L309">
        <v>30</v>
      </c>
      <c r="M309">
        <v>0</v>
      </c>
      <c r="N309">
        <v>0</v>
      </c>
      <c r="O309" t="s">
        <v>133</v>
      </c>
    </row>
    <row r="310" spans="1:15" x14ac:dyDescent="0.2">
      <c r="A310">
        <v>2523385</v>
      </c>
      <c r="B310" s="1">
        <v>44974</v>
      </c>
      <c r="C310" t="s">
        <v>81</v>
      </c>
      <c r="D310" t="s">
        <v>142</v>
      </c>
      <c r="E310">
        <v>1</v>
      </c>
      <c r="F310">
        <v>0.2</v>
      </c>
      <c r="G310" t="s">
        <v>81</v>
      </c>
      <c r="H310" t="s">
        <v>16</v>
      </c>
      <c r="I310" t="s">
        <v>10</v>
      </c>
      <c r="J310">
        <v>50</v>
      </c>
      <c r="K310">
        <v>20</v>
      </c>
      <c r="L310">
        <v>30</v>
      </c>
      <c r="M310">
        <v>0</v>
      </c>
      <c r="N310">
        <v>0</v>
      </c>
      <c r="O310" t="s">
        <v>133</v>
      </c>
    </row>
    <row r="311" spans="1:15" x14ac:dyDescent="0.2">
      <c r="A311">
        <v>2523360</v>
      </c>
      <c r="B311" s="1">
        <v>44974</v>
      </c>
      <c r="C311" t="s">
        <v>81</v>
      </c>
      <c r="D311" t="s">
        <v>142</v>
      </c>
      <c r="E311">
        <v>1</v>
      </c>
      <c r="F311">
        <v>3.4</v>
      </c>
      <c r="G311" t="s">
        <v>81</v>
      </c>
      <c r="H311" t="s">
        <v>16</v>
      </c>
      <c r="I311" t="s">
        <v>10</v>
      </c>
      <c r="J311">
        <v>50</v>
      </c>
      <c r="K311">
        <v>20</v>
      </c>
      <c r="L311">
        <v>30</v>
      </c>
      <c r="M311">
        <v>0</v>
      </c>
      <c r="N311">
        <v>0</v>
      </c>
      <c r="O311" t="s">
        <v>133</v>
      </c>
    </row>
    <row r="312" spans="1:15" x14ac:dyDescent="0.2">
      <c r="A312">
        <v>2523309</v>
      </c>
      <c r="B312" s="1">
        <v>44984</v>
      </c>
      <c r="C312" t="s">
        <v>76</v>
      </c>
      <c r="D312" t="s">
        <v>142</v>
      </c>
      <c r="E312">
        <v>1</v>
      </c>
      <c r="F312">
        <v>73.8</v>
      </c>
      <c r="G312" t="s">
        <v>76</v>
      </c>
      <c r="H312" t="s">
        <v>16</v>
      </c>
      <c r="I312" t="s">
        <v>10</v>
      </c>
      <c r="J312">
        <v>50</v>
      </c>
      <c r="K312">
        <v>20</v>
      </c>
      <c r="L312">
        <v>30</v>
      </c>
      <c r="M312">
        <v>0</v>
      </c>
      <c r="N312">
        <v>0</v>
      </c>
      <c r="O312" t="s">
        <v>133</v>
      </c>
    </row>
    <row r="313" spans="1:15" x14ac:dyDescent="0.2">
      <c r="A313">
        <v>2523282</v>
      </c>
      <c r="B313" s="1">
        <v>44974</v>
      </c>
      <c r="C313" t="s">
        <v>70</v>
      </c>
      <c r="D313" t="s">
        <v>142</v>
      </c>
      <c r="E313">
        <v>1</v>
      </c>
      <c r="F313">
        <v>1</v>
      </c>
      <c r="G313" t="s">
        <v>70</v>
      </c>
      <c r="H313" t="s">
        <v>16</v>
      </c>
      <c r="I313" t="s">
        <v>10</v>
      </c>
      <c r="J313">
        <v>50</v>
      </c>
      <c r="K313">
        <v>20</v>
      </c>
      <c r="L313">
        <v>30</v>
      </c>
      <c r="M313">
        <v>0</v>
      </c>
      <c r="N313">
        <v>0</v>
      </c>
      <c r="O313" t="s">
        <v>133</v>
      </c>
    </row>
    <row r="314" spans="1:15" x14ac:dyDescent="0.2">
      <c r="A314">
        <v>2523287</v>
      </c>
      <c r="B314" s="1">
        <v>44977</v>
      </c>
      <c r="C314" t="s">
        <v>66</v>
      </c>
      <c r="D314" t="s">
        <v>142</v>
      </c>
      <c r="E314">
        <v>0</v>
      </c>
      <c r="F314">
        <v>3</v>
      </c>
      <c r="G314" t="s">
        <v>66</v>
      </c>
      <c r="H314" t="s">
        <v>16</v>
      </c>
      <c r="I314" t="s">
        <v>10</v>
      </c>
      <c r="J314">
        <v>50</v>
      </c>
      <c r="K314">
        <v>20</v>
      </c>
      <c r="L314">
        <v>30</v>
      </c>
      <c r="M314">
        <v>0</v>
      </c>
      <c r="N314">
        <v>0</v>
      </c>
      <c r="O314" t="s">
        <v>133</v>
      </c>
    </row>
    <row r="315" spans="1:15" x14ac:dyDescent="0.2">
      <c r="A315">
        <v>2523284</v>
      </c>
      <c r="B315" s="1">
        <v>44974</v>
      </c>
      <c r="C315" t="s">
        <v>81</v>
      </c>
      <c r="D315" t="s">
        <v>142</v>
      </c>
      <c r="E315">
        <v>0</v>
      </c>
      <c r="F315">
        <v>0.2</v>
      </c>
      <c r="G315" t="s">
        <v>81</v>
      </c>
      <c r="H315" t="s">
        <v>16</v>
      </c>
      <c r="I315" t="s">
        <v>10</v>
      </c>
      <c r="J315">
        <v>50</v>
      </c>
      <c r="K315">
        <v>20</v>
      </c>
      <c r="L315">
        <v>30</v>
      </c>
      <c r="M315">
        <v>0</v>
      </c>
      <c r="N315">
        <v>0</v>
      </c>
      <c r="O315" t="s">
        <v>133</v>
      </c>
    </row>
    <row r="316" spans="1:15" x14ac:dyDescent="0.2">
      <c r="A316">
        <v>2523254</v>
      </c>
      <c r="B316" s="1">
        <v>44974</v>
      </c>
      <c r="C316" t="s">
        <v>70</v>
      </c>
      <c r="D316" t="s">
        <v>142</v>
      </c>
      <c r="E316">
        <v>0</v>
      </c>
      <c r="F316">
        <v>0.8</v>
      </c>
      <c r="G316" t="s">
        <v>70</v>
      </c>
      <c r="H316" t="s">
        <v>16</v>
      </c>
      <c r="I316" t="s">
        <v>10</v>
      </c>
      <c r="J316">
        <v>50</v>
      </c>
      <c r="K316">
        <v>20</v>
      </c>
      <c r="L316">
        <v>30</v>
      </c>
      <c r="M316">
        <v>0</v>
      </c>
      <c r="N316">
        <v>0</v>
      </c>
      <c r="O316" t="s">
        <v>133</v>
      </c>
    </row>
    <row r="317" spans="1:15" x14ac:dyDescent="0.2">
      <c r="A317">
        <v>2521378</v>
      </c>
      <c r="B317" s="1">
        <v>44974</v>
      </c>
      <c r="C317" t="s">
        <v>49</v>
      </c>
      <c r="D317" t="s">
        <v>142</v>
      </c>
      <c r="E317">
        <v>1</v>
      </c>
      <c r="F317">
        <v>1.6</v>
      </c>
      <c r="G317" t="s">
        <v>49</v>
      </c>
      <c r="H317" t="s">
        <v>16</v>
      </c>
      <c r="I317" t="s">
        <v>50</v>
      </c>
      <c r="J317">
        <v>0</v>
      </c>
      <c r="K317">
        <v>0</v>
      </c>
      <c r="L317">
        <v>0</v>
      </c>
      <c r="M317">
        <v>0</v>
      </c>
      <c r="N317">
        <v>0</v>
      </c>
      <c r="O317" t="s">
        <v>133</v>
      </c>
    </row>
    <row r="318" spans="1:15" x14ac:dyDescent="0.2">
      <c r="A318">
        <v>2522765</v>
      </c>
      <c r="B318" s="1">
        <v>44974</v>
      </c>
      <c r="C318" t="s">
        <v>54</v>
      </c>
      <c r="D318" t="s">
        <v>149</v>
      </c>
      <c r="E318">
        <v>1</v>
      </c>
      <c r="F318">
        <v>195.1</v>
      </c>
      <c r="G318" t="s">
        <v>54</v>
      </c>
      <c r="H318" t="s">
        <v>9</v>
      </c>
      <c r="I318" t="s">
        <v>10</v>
      </c>
      <c r="J318">
        <v>50</v>
      </c>
      <c r="K318">
        <v>50</v>
      </c>
      <c r="L318">
        <v>30</v>
      </c>
      <c r="M318">
        <v>0</v>
      </c>
      <c r="N318">
        <v>0</v>
      </c>
      <c r="O318" t="s">
        <v>133</v>
      </c>
    </row>
    <row r="319" spans="1:15" x14ac:dyDescent="0.2">
      <c r="A319">
        <v>2525464</v>
      </c>
      <c r="B319" s="1">
        <v>44978</v>
      </c>
      <c r="C319" t="s">
        <v>49</v>
      </c>
      <c r="D319" t="s">
        <v>143</v>
      </c>
      <c r="E319">
        <v>1</v>
      </c>
      <c r="F319">
        <v>9.5</v>
      </c>
      <c r="G319" t="s">
        <v>49</v>
      </c>
      <c r="H319" t="s">
        <v>16</v>
      </c>
      <c r="I319" t="s">
        <v>50</v>
      </c>
      <c r="J319">
        <v>0</v>
      </c>
      <c r="K319">
        <v>0</v>
      </c>
      <c r="L319">
        <v>0</v>
      </c>
      <c r="M319">
        <v>0</v>
      </c>
      <c r="N319">
        <v>0</v>
      </c>
      <c r="O319" t="s">
        <v>133</v>
      </c>
    </row>
    <row r="320" spans="1:15" x14ac:dyDescent="0.2">
      <c r="A320">
        <v>2521362</v>
      </c>
      <c r="B320" s="1">
        <v>44979</v>
      </c>
      <c r="C320" t="s">
        <v>66</v>
      </c>
      <c r="D320" t="s">
        <v>138</v>
      </c>
      <c r="E320">
        <v>1</v>
      </c>
      <c r="F320">
        <v>0.2</v>
      </c>
      <c r="G320" t="s">
        <v>66</v>
      </c>
      <c r="H320" t="s">
        <v>16</v>
      </c>
      <c r="I320" t="s">
        <v>10</v>
      </c>
      <c r="J320">
        <v>50</v>
      </c>
      <c r="K320">
        <v>20</v>
      </c>
      <c r="L320">
        <v>30</v>
      </c>
      <c r="M320">
        <v>0</v>
      </c>
      <c r="N320">
        <v>0</v>
      </c>
      <c r="O320" t="s">
        <v>133</v>
      </c>
    </row>
    <row r="321" spans="1:15" x14ac:dyDescent="0.2">
      <c r="A321">
        <v>2522226</v>
      </c>
      <c r="B321" s="1">
        <v>44973</v>
      </c>
      <c r="C321" t="s">
        <v>54</v>
      </c>
      <c r="D321" t="s">
        <v>138</v>
      </c>
      <c r="E321">
        <v>1</v>
      </c>
      <c r="F321">
        <v>17.399999999999999</v>
      </c>
      <c r="G321" t="s">
        <v>54</v>
      </c>
      <c r="H321" t="s">
        <v>9</v>
      </c>
      <c r="I321" t="s">
        <v>10</v>
      </c>
      <c r="J321">
        <v>50</v>
      </c>
      <c r="K321">
        <v>50</v>
      </c>
      <c r="L321">
        <v>30</v>
      </c>
      <c r="M321">
        <v>0</v>
      </c>
      <c r="N321">
        <v>0</v>
      </c>
      <c r="O321" t="s">
        <v>133</v>
      </c>
    </row>
    <row r="322" spans="1:15" x14ac:dyDescent="0.2">
      <c r="A322">
        <v>2521928</v>
      </c>
      <c r="B322" s="1">
        <v>44973</v>
      </c>
      <c r="C322" t="s">
        <v>54</v>
      </c>
      <c r="D322" t="s">
        <v>134</v>
      </c>
      <c r="E322">
        <v>1</v>
      </c>
      <c r="F322">
        <v>14</v>
      </c>
      <c r="G322" t="s">
        <v>54</v>
      </c>
      <c r="H322" t="s">
        <v>9</v>
      </c>
      <c r="I322" t="s">
        <v>10</v>
      </c>
      <c r="J322">
        <v>50</v>
      </c>
      <c r="K322">
        <v>50</v>
      </c>
      <c r="L322">
        <v>30</v>
      </c>
      <c r="M322">
        <v>0</v>
      </c>
      <c r="N322">
        <v>0</v>
      </c>
      <c r="O322" t="s">
        <v>133</v>
      </c>
    </row>
    <row r="323" spans="1:15" x14ac:dyDescent="0.2">
      <c r="A323">
        <v>2521802</v>
      </c>
      <c r="B323" s="1">
        <v>44973</v>
      </c>
      <c r="C323" t="s">
        <v>70</v>
      </c>
      <c r="D323" t="s">
        <v>134</v>
      </c>
      <c r="E323">
        <v>0</v>
      </c>
      <c r="F323">
        <v>0.8</v>
      </c>
      <c r="G323" t="s">
        <v>70</v>
      </c>
      <c r="H323" t="s">
        <v>16</v>
      </c>
      <c r="I323" t="s">
        <v>10</v>
      </c>
      <c r="J323">
        <v>50</v>
      </c>
      <c r="K323">
        <v>20</v>
      </c>
      <c r="L323">
        <v>30</v>
      </c>
      <c r="M323">
        <v>0</v>
      </c>
      <c r="N323">
        <v>0</v>
      </c>
      <c r="O323" t="s">
        <v>133</v>
      </c>
    </row>
    <row r="324" spans="1:15" x14ac:dyDescent="0.2">
      <c r="A324">
        <v>2521766</v>
      </c>
      <c r="B324" s="1">
        <v>44973</v>
      </c>
      <c r="C324" t="s">
        <v>71</v>
      </c>
      <c r="D324" t="s">
        <v>134</v>
      </c>
      <c r="E324">
        <v>0</v>
      </c>
      <c r="F324">
        <v>2.6</v>
      </c>
      <c r="G324" t="s">
        <v>71</v>
      </c>
      <c r="H324" t="s">
        <v>16</v>
      </c>
      <c r="I324" t="s">
        <v>10</v>
      </c>
      <c r="J324">
        <v>50</v>
      </c>
      <c r="K324">
        <v>20</v>
      </c>
      <c r="L324">
        <v>30</v>
      </c>
      <c r="M324">
        <v>0</v>
      </c>
      <c r="N324">
        <v>0</v>
      </c>
      <c r="O324" t="s">
        <v>133</v>
      </c>
    </row>
    <row r="325" spans="1:15" x14ac:dyDescent="0.2">
      <c r="A325">
        <v>2521321</v>
      </c>
      <c r="B325" s="1">
        <v>44973</v>
      </c>
      <c r="C325" t="s">
        <v>76</v>
      </c>
      <c r="D325" t="s">
        <v>134</v>
      </c>
      <c r="E325">
        <v>1</v>
      </c>
      <c r="F325">
        <v>0.9</v>
      </c>
      <c r="G325" t="s">
        <v>76</v>
      </c>
      <c r="H325" t="s">
        <v>16</v>
      </c>
      <c r="I325" t="s">
        <v>10</v>
      </c>
      <c r="J325">
        <v>50</v>
      </c>
      <c r="K325">
        <v>20</v>
      </c>
      <c r="L325">
        <v>30</v>
      </c>
      <c r="M325">
        <v>0</v>
      </c>
      <c r="N325">
        <v>0</v>
      </c>
      <c r="O325" t="s">
        <v>133</v>
      </c>
    </row>
    <row r="326" spans="1:15" x14ac:dyDescent="0.2">
      <c r="A326">
        <v>2521212</v>
      </c>
      <c r="B326" s="1">
        <v>44973</v>
      </c>
      <c r="C326" t="s">
        <v>81</v>
      </c>
      <c r="D326" t="s">
        <v>134</v>
      </c>
      <c r="E326">
        <v>1</v>
      </c>
      <c r="F326">
        <v>0.5</v>
      </c>
      <c r="G326" t="s">
        <v>81</v>
      </c>
      <c r="H326" t="s">
        <v>16</v>
      </c>
      <c r="I326" t="s">
        <v>10</v>
      </c>
      <c r="J326">
        <v>50</v>
      </c>
      <c r="K326">
        <v>20</v>
      </c>
      <c r="L326">
        <v>30</v>
      </c>
      <c r="M326">
        <v>0</v>
      </c>
      <c r="N326">
        <v>0</v>
      </c>
      <c r="O326" t="s">
        <v>133</v>
      </c>
    </row>
    <row r="327" spans="1:15" x14ac:dyDescent="0.2">
      <c r="A327">
        <v>2521132</v>
      </c>
      <c r="B327" s="1">
        <v>44973</v>
      </c>
      <c r="C327" t="s">
        <v>76</v>
      </c>
      <c r="D327" t="s">
        <v>134</v>
      </c>
      <c r="E327">
        <v>1</v>
      </c>
      <c r="F327">
        <v>0.6</v>
      </c>
      <c r="G327" t="s">
        <v>76</v>
      </c>
      <c r="H327" t="s">
        <v>16</v>
      </c>
      <c r="I327" t="s">
        <v>10</v>
      </c>
      <c r="J327">
        <v>50</v>
      </c>
      <c r="K327">
        <v>20</v>
      </c>
      <c r="L327">
        <v>30</v>
      </c>
      <c r="M327">
        <v>0</v>
      </c>
      <c r="N327">
        <v>0</v>
      </c>
      <c r="O327" t="s">
        <v>133</v>
      </c>
    </row>
    <row r="328" spans="1:15" x14ac:dyDescent="0.2">
      <c r="A328">
        <v>2521020</v>
      </c>
      <c r="B328" s="1">
        <v>44973</v>
      </c>
      <c r="C328" t="s">
        <v>76</v>
      </c>
      <c r="D328" t="s">
        <v>134</v>
      </c>
      <c r="E328">
        <v>0</v>
      </c>
      <c r="F328">
        <v>0.5</v>
      </c>
      <c r="G328" t="s">
        <v>76</v>
      </c>
      <c r="H328" t="s">
        <v>16</v>
      </c>
      <c r="I328" t="s">
        <v>10</v>
      </c>
      <c r="J328">
        <v>50</v>
      </c>
      <c r="K328">
        <v>20</v>
      </c>
      <c r="L328">
        <v>30</v>
      </c>
      <c r="M328">
        <v>0</v>
      </c>
      <c r="N328">
        <v>0</v>
      </c>
      <c r="O328" t="s">
        <v>133</v>
      </c>
    </row>
    <row r="329" spans="1:15" x14ac:dyDescent="0.2">
      <c r="A329">
        <v>2520837</v>
      </c>
      <c r="B329" s="1">
        <v>44973</v>
      </c>
      <c r="C329" t="s">
        <v>66</v>
      </c>
      <c r="D329" t="s">
        <v>134</v>
      </c>
      <c r="E329">
        <v>0</v>
      </c>
      <c r="F329">
        <v>0.8</v>
      </c>
      <c r="G329" t="s">
        <v>66</v>
      </c>
      <c r="H329" t="s">
        <v>16</v>
      </c>
      <c r="I329" t="s">
        <v>10</v>
      </c>
      <c r="J329">
        <v>50</v>
      </c>
      <c r="K329">
        <v>20</v>
      </c>
      <c r="L329">
        <v>30</v>
      </c>
      <c r="M329">
        <v>0</v>
      </c>
      <c r="N329">
        <v>0</v>
      </c>
      <c r="O329" t="s">
        <v>133</v>
      </c>
    </row>
    <row r="330" spans="1:15" x14ac:dyDescent="0.2">
      <c r="A330">
        <v>2520830</v>
      </c>
      <c r="B330" s="1">
        <v>44973</v>
      </c>
      <c r="C330" t="s">
        <v>69</v>
      </c>
      <c r="D330" t="s">
        <v>134</v>
      </c>
      <c r="E330">
        <v>0</v>
      </c>
      <c r="F330">
        <v>5.4</v>
      </c>
      <c r="G330" t="s">
        <v>69</v>
      </c>
      <c r="H330" t="s">
        <v>16</v>
      </c>
      <c r="I330" t="s">
        <v>10</v>
      </c>
      <c r="J330">
        <v>50</v>
      </c>
      <c r="K330">
        <v>20</v>
      </c>
      <c r="L330">
        <v>30</v>
      </c>
      <c r="M330">
        <v>0</v>
      </c>
      <c r="N330">
        <v>0</v>
      </c>
      <c r="O330" t="s">
        <v>133</v>
      </c>
    </row>
    <row r="331" spans="1:15" x14ac:dyDescent="0.2">
      <c r="A331">
        <v>2520816</v>
      </c>
      <c r="B331" s="1">
        <v>44973</v>
      </c>
      <c r="C331" t="s">
        <v>70</v>
      </c>
      <c r="D331" t="s">
        <v>134</v>
      </c>
      <c r="E331">
        <v>0</v>
      </c>
      <c r="F331">
        <v>0.5</v>
      </c>
      <c r="G331" t="s">
        <v>70</v>
      </c>
      <c r="H331" t="s">
        <v>16</v>
      </c>
      <c r="I331" t="s">
        <v>10</v>
      </c>
      <c r="J331">
        <v>50</v>
      </c>
      <c r="K331">
        <v>20</v>
      </c>
      <c r="L331">
        <v>30</v>
      </c>
      <c r="M331">
        <v>0</v>
      </c>
      <c r="N331">
        <v>0</v>
      </c>
      <c r="O331" t="s">
        <v>133</v>
      </c>
    </row>
    <row r="332" spans="1:15" x14ac:dyDescent="0.2">
      <c r="A332">
        <v>2520696</v>
      </c>
      <c r="B332" s="1">
        <v>44973</v>
      </c>
      <c r="C332" t="s">
        <v>81</v>
      </c>
      <c r="D332" t="s">
        <v>134</v>
      </c>
      <c r="E332">
        <v>1</v>
      </c>
      <c r="F332">
        <v>0.2</v>
      </c>
      <c r="G332" t="s">
        <v>81</v>
      </c>
      <c r="H332" t="s">
        <v>16</v>
      </c>
      <c r="I332" t="s">
        <v>10</v>
      </c>
      <c r="J332">
        <v>50</v>
      </c>
      <c r="K332">
        <v>20</v>
      </c>
      <c r="L332">
        <v>30</v>
      </c>
      <c r="M332">
        <v>0</v>
      </c>
      <c r="N332">
        <v>0</v>
      </c>
      <c r="O332" t="s">
        <v>133</v>
      </c>
    </row>
    <row r="333" spans="1:15" x14ac:dyDescent="0.2">
      <c r="A333">
        <v>2524075</v>
      </c>
      <c r="B333" s="1">
        <v>44975</v>
      </c>
      <c r="C333" t="s">
        <v>66</v>
      </c>
      <c r="D333" t="s">
        <v>134</v>
      </c>
      <c r="E333">
        <v>0</v>
      </c>
      <c r="F333">
        <v>1.2</v>
      </c>
      <c r="G333" t="s">
        <v>66</v>
      </c>
      <c r="H333" t="s">
        <v>16</v>
      </c>
      <c r="I333" t="s">
        <v>10</v>
      </c>
      <c r="J333">
        <v>50</v>
      </c>
      <c r="K333">
        <v>20</v>
      </c>
      <c r="L333">
        <v>30</v>
      </c>
      <c r="M333">
        <v>0</v>
      </c>
      <c r="N333">
        <v>0</v>
      </c>
      <c r="O333" t="s">
        <v>133</v>
      </c>
    </row>
    <row r="334" spans="1:15" x14ac:dyDescent="0.2">
      <c r="A334">
        <v>2519596</v>
      </c>
      <c r="B334" s="1">
        <v>44972</v>
      </c>
      <c r="C334" t="s">
        <v>70</v>
      </c>
      <c r="D334" t="s">
        <v>134</v>
      </c>
      <c r="E334">
        <v>0</v>
      </c>
      <c r="F334">
        <v>0.8</v>
      </c>
      <c r="G334" t="s">
        <v>70</v>
      </c>
      <c r="H334" t="s">
        <v>16</v>
      </c>
      <c r="I334" t="s">
        <v>10</v>
      </c>
      <c r="J334">
        <v>50</v>
      </c>
      <c r="K334">
        <v>20</v>
      </c>
      <c r="L334">
        <v>30</v>
      </c>
      <c r="M334">
        <v>0</v>
      </c>
      <c r="N334">
        <v>0</v>
      </c>
      <c r="O334" t="s">
        <v>133</v>
      </c>
    </row>
    <row r="335" spans="1:15" x14ac:dyDescent="0.2">
      <c r="A335">
        <v>2519568</v>
      </c>
      <c r="B335" s="1">
        <v>44972</v>
      </c>
      <c r="C335" t="s">
        <v>70</v>
      </c>
      <c r="D335" t="s">
        <v>138</v>
      </c>
      <c r="E335">
        <v>0</v>
      </c>
      <c r="F335">
        <v>0.2</v>
      </c>
      <c r="G335" t="s">
        <v>70</v>
      </c>
      <c r="H335" t="s">
        <v>16</v>
      </c>
      <c r="I335" t="s">
        <v>10</v>
      </c>
      <c r="J335">
        <v>50</v>
      </c>
      <c r="K335">
        <v>20</v>
      </c>
      <c r="L335">
        <v>30</v>
      </c>
      <c r="M335">
        <v>0</v>
      </c>
      <c r="N335">
        <v>0</v>
      </c>
      <c r="O335" t="s">
        <v>133</v>
      </c>
    </row>
    <row r="336" spans="1:15" x14ac:dyDescent="0.2">
      <c r="A336">
        <v>2519374</v>
      </c>
      <c r="B336" s="1">
        <v>44972</v>
      </c>
      <c r="C336" t="s">
        <v>80</v>
      </c>
      <c r="D336" t="s">
        <v>138</v>
      </c>
      <c r="E336">
        <v>1</v>
      </c>
      <c r="F336">
        <v>0.2</v>
      </c>
      <c r="G336" t="s">
        <v>80</v>
      </c>
      <c r="H336" t="s">
        <v>16</v>
      </c>
      <c r="I336" t="s">
        <v>10</v>
      </c>
      <c r="J336">
        <v>50</v>
      </c>
      <c r="K336">
        <v>20</v>
      </c>
      <c r="L336">
        <v>30</v>
      </c>
      <c r="M336">
        <v>0</v>
      </c>
      <c r="N336">
        <v>0</v>
      </c>
      <c r="O336" t="s">
        <v>133</v>
      </c>
    </row>
    <row r="337" spans="1:15" x14ac:dyDescent="0.2">
      <c r="A337">
        <v>2519237</v>
      </c>
      <c r="B337" s="1">
        <v>44972</v>
      </c>
      <c r="C337" t="s">
        <v>70</v>
      </c>
      <c r="D337" t="s">
        <v>138</v>
      </c>
      <c r="E337">
        <v>1</v>
      </c>
      <c r="F337">
        <v>11.8</v>
      </c>
      <c r="G337" t="s">
        <v>70</v>
      </c>
      <c r="H337" t="s">
        <v>16</v>
      </c>
      <c r="I337" t="s">
        <v>10</v>
      </c>
      <c r="J337">
        <v>50</v>
      </c>
      <c r="K337">
        <v>20</v>
      </c>
      <c r="L337">
        <v>30</v>
      </c>
      <c r="M337">
        <v>0</v>
      </c>
      <c r="N337">
        <v>0</v>
      </c>
      <c r="O337" t="s">
        <v>133</v>
      </c>
    </row>
    <row r="338" spans="1:15" x14ac:dyDescent="0.2">
      <c r="A338">
        <v>2519197</v>
      </c>
      <c r="B338" s="1">
        <v>44972</v>
      </c>
      <c r="C338" t="s">
        <v>76</v>
      </c>
      <c r="D338" t="s">
        <v>138</v>
      </c>
      <c r="E338">
        <v>0</v>
      </c>
      <c r="F338">
        <v>4.3</v>
      </c>
      <c r="G338" t="s">
        <v>76</v>
      </c>
      <c r="H338" t="s">
        <v>16</v>
      </c>
      <c r="I338" t="s">
        <v>10</v>
      </c>
      <c r="J338">
        <v>50</v>
      </c>
      <c r="K338">
        <v>20</v>
      </c>
      <c r="L338">
        <v>30</v>
      </c>
      <c r="M338">
        <v>0</v>
      </c>
      <c r="N338">
        <v>0</v>
      </c>
      <c r="O338" t="s">
        <v>133</v>
      </c>
    </row>
    <row r="339" spans="1:15" x14ac:dyDescent="0.2">
      <c r="A339">
        <v>2519182</v>
      </c>
      <c r="B339" s="1">
        <v>44972</v>
      </c>
      <c r="C339" t="s">
        <v>66</v>
      </c>
      <c r="D339" t="s">
        <v>138</v>
      </c>
      <c r="E339">
        <v>1</v>
      </c>
      <c r="F339">
        <v>0.7</v>
      </c>
      <c r="G339" t="s">
        <v>66</v>
      </c>
      <c r="H339" t="s">
        <v>16</v>
      </c>
      <c r="I339" t="s">
        <v>10</v>
      </c>
      <c r="J339">
        <v>50</v>
      </c>
      <c r="K339">
        <v>20</v>
      </c>
      <c r="L339">
        <v>30</v>
      </c>
      <c r="M339">
        <v>0</v>
      </c>
      <c r="N339">
        <v>0</v>
      </c>
      <c r="O339" t="s">
        <v>133</v>
      </c>
    </row>
    <row r="340" spans="1:15" x14ac:dyDescent="0.2">
      <c r="A340">
        <v>2518905</v>
      </c>
      <c r="B340" s="1">
        <v>44972</v>
      </c>
      <c r="C340" t="s">
        <v>70</v>
      </c>
      <c r="D340" t="s">
        <v>138</v>
      </c>
      <c r="E340">
        <v>1</v>
      </c>
      <c r="F340">
        <v>39.299999999999997</v>
      </c>
      <c r="G340" t="s">
        <v>70</v>
      </c>
      <c r="H340" t="s">
        <v>16</v>
      </c>
      <c r="I340" t="s">
        <v>10</v>
      </c>
      <c r="J340">
        <v>50</v>
      </c>
      <c r="K340">
        <v>20</v>
      </c>
      <c r="L340">
        <v>30</v>
      </c>
      <c r="M340">
        <v>0</v>
      </c>
      <c r="N340">
        <v>0</v>
      </c>
      <c r="O340" t="s">
        <v>133</v>
      </c>
    </row>
    <row r="341" spans="1:15" x14ac:dyDescent="0.2">
      <c r="A341">
        <v>2518860</v>
      </c>
      <c r="B341" s="1">
        <v>44972</v>
      </c>
      <c r="C341" t="s">
        <v>80</v>
      </c>
      <c r="D341" t="s">
        <v>138</v>
      </c>
      <c r="E341">
        <v>0</v>
      </c>
      <c r="F341">
        <v>1.9</v>
      </c>
      <c r="G341" t="s">
        <v>80</v>
      </c>
      <c r="H341" t="s">
        <v>16</v>
      </c>
      <c r="I341" t="s">
        <v>10</v>
      </c>
      <c r="J341">
        <v>50</v>
      </c>
      <c r="K341">
        <v>20</v>
      </c>
      <c r="L341">
        <v>30</v>
      </c>
      <c r="M341">
        <v>0</v>
      </c>
      <c r="N341">
        <v>0</v>
      </c>
      <c r="O341" t="s">
        <v>133</v>
      </c>
    </row>
    <row r="342" spans="1:15" x14ac:dyDescent="0.2">
      <c r="A342">
        <v>2518865</v>
      </c>
      <c r="B342" s="1">
        <v>44972</v>
      </c>
      <c r="C342" t="s">
        <v>67</v>
      </c>
      <c r="D342" t="s">
        <v>138</v>
      </c>
      <c r="E342">
        <v>1</v>
      </c>
      <c r="F342">
        <v>0.8</v>
      </c>
      <c r="G342" t="s">
        <v>67</v>
      </c>
      <c r="H342" t="s">
        <v>16</v>
      </c>
      <c r="I342" t="s">
        <v>10</v>
      </c>
      <c r="J342">
        <v>50</v>
      </c>
      <c r="K342">
        <v>20</v>
      </c>
      <c r="L342">
        <v>30</v>
      </c>
      <c r="M342">
        <v>0</v>
      </c>
      <c r="N342">
        <v>0</v>
      </c>
      <c r="O342" t="s">
        <v>133</v>
      </c>
    </row>
    <row r="343" spans="1:15" x14ac:dyDescent="0.2">
      <c r="A343">
        <v>2522076</v>
      </c>
      <c r="B343" s="1">
        <v>44974</v>
      </c>
      <c r="C343" t="s">
        <v>49</v>
      </c>
      <c r="D343" t="s">
        <v>143</v>
      </c>
      <c r="E343">
        <v>0</v>
      </c>
      <c r="F343">
        <v>16.899999999999999</v>
      </c>
      <c r="G343" t="s">
        <v>49</v>
      </c>
      <c r="H343" t="s">
        <v>16</v>
      </c>
      <c r="I343" t="s">
        <v>50</v>
      </c>
      <c r="J343">
        <v>0</v>
      </c>
      <c r="K343">
        <v>0</v>
      </c>
      <c r="L343">
        <v>0</v>
      </c>
      <c r="M343">
        <v>0</v>
      </c>
      <c r="N343">
        <v>0</v>
      </c>
      <c r="O343" t="s">
        <v>133</v>
      </c>
    </row>
    <row r="344" spans="1:15" x14ac:dyDescent="0.2">
      <c r="A344">
        <v>2518532</v>
      </c>
      <c r="B344" s="1">
        <v>44972</v>
      </c>
      <c r="C344" t="s">
        <v>54</v>
      </c>
      <c r="D344" t="s">
        <v>149</v>
      </c>
      <c r="E344">
        <v>0</v>
      </c>
      <c r="F344">
        <v>0.5</v>
      </c>
      <c r="G344" t="s">
        <v>54</v>
      </c>
      <c r="H344" t="s">
        <v>9</v>
      </c>
      <c r="I344" t="s">
        <v>10</v>
      </c>
      <c r="J344">
        <v>50</v>
      </c>
      <c r="K344">
        <v>50</v>
      </c>
      <c r="L344">
        <v>30</v>
      </c>
      <c r="M344">
        <v>0</v>
      </c>
      <c r="N344">
        <v>0</v>
      </c>
      <c r="O344" t="s">
        <v>133</v>
      </c>
    </row>
    <row r="345" spans="1:15" x14ac:dyDescent="0.2">
      <c r="A345">
        <v>2518536</v>
      </c>
      <c r="B345" s="1">
        <v>44972</v>
      </c>
      <c r="C345" t="s">
        <v>67</v>
      </c>
      <c r="D345" t="s">
        <v>149</v>
      </c>
      <c r="E345">
        <v>0</v>
      </c>
      <c r="F345">
        <v>0.5</v>
      </c>
      <c r="G345" t="s">
        <v>67</v>
      </c>
      <c r="H345" t="s">
        <v>16</v>
      </c>
      <c r="I345" t="s">
        <v>10</v>
      </c>
      <c r="J345">
        <v>50</v>
      </c>
      <c r="K345">
        <v>20</v>
      </c>
      <c r="L345">
        <v>30</v>
      </c>
      <c r="M345">
        <v>0</v>
      </c>
      <c r="N345">
        <v>0</v>
      </c>
      <c r="O345" t="s">
        <v>133</v>
      </c>
    </row>
    <row r="346" spans="1:15" x14ac:dyDescent="0.2">
      <c r="A346">
        <v>2518456</v>
      </c>
      <c r="B346" s="1">
        <v>44972</v>
      </c>
      <c r="C346" t="s">
        <v>80</v>
      </c>
      <c r="D346" t="s">
        <v>149</v>
      </c>
      <c r="E346">
        <v>1</v>
      </c>
      <c r="F346">
        <v>1.3</v>
      </c>
      <c r="G346" t="s">
        <v>80</v>
      </c>
      <c r="H346" t="s">
        <v>16</v>
      </c>
      <c r="I346" t="s">
        <v>10</v>
      </c>
      <c r="J346">
        <v>50</v>
      </c>
      <c r="K346">
        <v>20</v>
      </c>
      <c r="L346">
        <v>30</v>
      </c>
      <c r="M346">
        <v>0</v>
      </c>
      <c r="N346">
        <v>0</v>
      </c>
      <c r="O346" t="s">
        <v>133</v>
      </c>
    </row>
    <row r="347" spans="1:15" x14ac:dyDescent="0.2">
      <c r="A347">
        <v>2518512</v>
      </c>
      <c r="B347" s="1">
        <v>44972</v>
      </c>
      <c r="C347" t="s">
        <v>80</v>
      </c>
      <c r="D347" t="s">
        <v>142</v>
      </c>
      <c r="E347">
        <v>1</v>
      </c>
      <c r="F347">
        <v>0.6</v>
      </c>
      <c r="G347" t="s">
        <v>80</v>
      </c>
      <c r="H347" t="s">
        <v>16</v>
      </c>
      <c r="I347" t="s">
        <v>10</v>
      </c>
      <c r="J347">
        <v>50</v>
      </c>
      <c r="K347">
        <v>20</v>
      </c>
      <c r="L347">
        <v>30</v>
      </c>
      <c r="M347">
        <v>0</v>
      </c>
      <c r="N347">
        <v>0</v>
      </c>
      <c r="O347" t="s">
        <v>133</v>
      </c>
    </row>
    <row r="348" spans="1:15" x14ac:dyDescent="0.2">
      <c r="A348">
        <v>2518505</v>
      </c>
      <c r="B348" s="1">
        <v>44972</v>
      </c>
      <c r="C348" t="s">
        <v>67</v>
      </c>
      <c r="D348" t="s">
        <v>142</v>
      </c>
      <c r="E348">
        <v>0</v>
      </c>
      <c r="F348">
        <v>1.5</v>
      </c>
      <c r="G348" t="s">
        <v>67</v>
      </c>
      <c r="H348" t="s">
        <v>16</v>
      </c>
      <c r="I348" t="s">
        <v>10</v>
      </c>
      <c r="J348">
        <v>50</v>
      </c>
      <c r="K348">
        <v>20</v>
      </c>
      <c r="L348">
        <v>30</v>
      </c>
      <c r="M348">
        <v>0</v>
      </c>
      <c r="N348">
        <v>0</v>
      </c>
      <c r="O348" t="s">
        <v>133</v>
      </c>
    </row>
    <row r="349" spans="1:15" x14ac:dyDescent="0.2">
      <c r="A349">
        <v>2518471</v>
      </c>
      <c r="B349" s="1">
        <v>44972</v>
      </c>
      <c r="C349" t="s">
        <v>81</v>
      </c>
      <c r="D349" t="s">
        <v>142</v>
      </c>
      <c r="E349">
        <v>0</v>
      </c>
      <c r="F349">
        <v>0.3</v>
      </c>
      <c r="G349" t="s">
        <v>81</v>
      </c>
      <c r="H349" t="s">
        <v>16</v>
      </c>
      <c r="I349" t="s">
        <v>10</v>
      </c>
      <c r="J349">
        <v>50</v>
      </c>
      <c r="K349">
        <v>20</v>
      </c>
      <c r="L349">
        <v>30</v>
      </c>
      <c r="M349">
        <v>0</v>
      </c>
      <c r="N349">
        <v>0</v>
      </c>
      <c r="O349" t="s">
        <v>133</v>
      </c>
    </row>
    <row r="350" spans="1:15" x14ac:dyDescent="0.2">
      <c r="A350">
        <v>2518404</v>
      </c>
      <c r="B350" s="1">
        <v>44972</v>
      </c>
      <c r="C350" t="s">
        <v>76</v>
      </c>
      <c r="D350" t="s">
        <v>142</v>
      </c>
      <c r="E350">
        <v>1</v>
      </c>
      <c r="F350">
        <v>0.5</v>
      </c>
      <c r="G350" t="s">
        <v>76</v>
      </c>
      <c r="H350" t="s">
        <v>16</v>
      </c>
      <c r="I350" t="s">
        <v>10</v>
      </c>
      <c r="J350">
        <v>50</v>
      </c>
      <c r="K350">
        <v>20</v>
      </c>
      <c r="L350">
        <v>30</v>
      </c>
      <c r="M350">
        <v>0</v>
      </c>
      <c r="N350">
        <v>0</v>
      </c>
      <c r="O350" t="s">
        <v>133</v>
      </c>
    </row>
    <row r="351" spans="1:15" x14ac:dyDescent="0.2">
      <c r="A351">
        <v>2518301</v>
      </c>
      <c r="B351" s="1">
        <v>44972</v>
      </c>
      <c r="C351" t="s">
        <v>81</v>
      </c>
      <c r="D351" t="s">
        <v>142</v>
      </c>
      <c r="E351">
        <v>0</v>
      </c>
      <c r="F351">
        <v>0.5</v>
      </c>
      <c r="G351" t="s">
        <v>81</v>
      </c>
      <c r="H351" t="s">
        <v>16</v>
      </c>
      <c r="I351" t="s">
        <v>10</v>
      </c>
      <c r="J351">
        <v>50</v>
      </c>
      <c r="K351">
        <v>20</v>
      </c>
      <c r="L351">
        <v>30</v>
      </c>
      <c r="M351">
        <v>0</v>
      </c>
      <c r="N351">
        <v>0</v>
      </c>
      <c r="O351" t="s">
        <v>133</v>
      </c>
    </row>
    <row r="352" spans="1:15" x14ac:dyDescent="0.2">
      <c r="A352">
        <v>2518142</v>
      </c>
      <c r="B352" s="1">
        <v>44972</v>
      </c>
      <c r="C352" t="s">
        <v>54</v>
      </c>
      <c r="D352" t="s">
        <v>142</v>
      </c>
      <c r="E352">
        <v>1</v>
      </c>
      <c r="F352">
        <v>31.7</v>
      </c>
      <c r="G352" t="s">
        <v>54</v>
      </c>
      <c r="H352" t="s">
        <v>9</v>
      </c>
      <c r="I352" t="s">
        <v>10</v>
      </c>
      <c r="J352">
        <v>50</v>
      </c>
      <c r="K352">
        <v>50</v>
      </c>
      <c r="L352">
        <v>30</v>
      </c>
      <c r="M352">
        <v>0</v>
      </c>
      <c r="N352">
        <v>0</v>
      </c>
      <c r="O352" t="s">
        <v>133</v>
      </c>
    </row>
    <row r="353" spans="1:15" x14ac:dyDescent="0.2">
      <c r="A353">
        <v>2517762</v>
      </c>
      <c r="B353" s="1">
        <v>44971</v>
      </c>
      <c r="C353" t="s">
        <v>57</v>
      </c>
      <c r="D353" t="s">
        <v>142</v>
      </c>
      <c r="E353">
        <v>0</v>
      </c>
      <c r="F353">
        <v>0.8</v>
      </c>
      <c r="G353" t="s">
        <v>57</v>
      </c>
      <c r="H353" t="s">
        <v>9</v>
      </c>
      <c r="I353" t="s">
        <v>10</v>
      </c>
      <c r="J353">
        <v>50</v>
      </c>
      <c r="K353">
        <v>0</v>
      </c>
      <c r="L353">
        <v>0</v>
      </c>
      <c r="M353">
        <v>500</v>
      </c>
      <c r="N353">
        <v>3</v>
      </c>
      <c r="O353" t="s">
        <v>133</v>
      </c>
    </row>
    <row r="354" spans="1:15" x14ac:dyDescent="0.2">
      <c r="A354">
        <v>2517206</v>
      </c>
      <c r="B354" s="1">
        <v>44971</v>
      </c>
      <c r="C354" t="s">
        <v>69</v>
      </c>
      <c r="D354" t="s">
        <v>142</v>
      </c>
      <c r="E354">
        <v>1</v>
      </c>
      <c r="F354">
        <v>0.5</v>
      </c>
      <c r="G354" t="s">
        <v>69</v>
      </c>
      <c r="H354" t="s">
        <v>16</v>
      </c>
      <c r="I354" t="s">
        <v>10</v>
      </c>
      <c r="J354">
        <v>50</v>
      </c>
      <c r="K354">
        <v>20</v>
      </c>
      <c r="L354">
        <v>30</v>
      </c>
      <c r="M354">
        <v>0</v>
      </c>
      <c r="N354">
        <v>0</v>
      </c>
      <c r="O354" t="s">
        <v>133</v>
      </c>
    </row>
    <row r="355" spans="1:15" x14ac:dyDescent="0.2">
      <c r="A355">
        <v>2517177</v>
      </c>
      <c r="B355" s="1">
        <v>44971</v>
      </c>
      <c r="C355" t="s">
        <v>70</v>
      </c>
      <c r="D355" t="s">
        <v>142</v>
      </c>
      <c r="E355">
        <v>1</v>
      </c>
      <c r="F355">
        <v>0.8</v>
      </c>
      <c r="G355" t="s">
        <v>70</v>
      </c>
      <c r="H355" t="s">
        <v>16</v>
      </c>
      <c r="I355" t="s">
        <v>10</v>
      </c>
      <c r="J355">
        <v>50</v>
      </c>
      <c r="K355">
        <v>20</v>
      </c>
      <c r="L355">
        <v>30</v>
      </c>
      <c r="M355">
        <v>0</v>
      </c>
      <c r="N355">
        <v>0</v>
      </c>
      <c r="O355" t="s">
        <v>133</v>
      </c>
    </row>
    <row r="356" spans="1:15" x14ac:dyDescent="0.2">
      <c r="A356">
        <v>2521465</v>
      </c>
      <c r="B356" s="1">
        <v>44973</v>
      </c>
      <c r="C356" t="s">
        <v>54</v>
      </c>
      <c r="D356" t="s">
        <v>142</v>
      </c>
      <c r="E356">
        <v>1</v>
      </c>
      <c r="F356">
        <v>0.2</v>
      </c>
      <c r="G356" t="s">
        <v>54</v>
      </c>
      <c r="H356" t="s">
        <v>9</v>
      </c>
      <c r="I356" t="s">
        <v>10</v>
      </c>
      <c r="J356">
        <v>50</v>
      </c>
      <c r="K356">
        <v>50</v>
      </c>
      <c r="L356">
        <v>30</v>
      </c>
      <c r="M356">
        <v>0</v>
      </c>
      <c r="N356">
        <v>0</v>
      </c>
      <c r="O356" t="s">
        <v>133</v>
      </c>
    </row>
    <row r="357" spans="1:15" x14ac:dyDescent="0.2">
      <c r="A357">
        <v>2516800</v>
      </c>
      <c r="B357" s="1">
        <v>44971</v>
      </c>
      <c r="C357" t="s">
        <v>76</v>
      </c>
      <c r="D357" t="s">
        <v>142</v>
      </c>
      <c r="E357">
        <v>1</v>
      </c>
      <c r="F357">
        <v>0.5</v>
      </c>
      <c r="G357" t="s">
        <v>76</v>
      </c>
      <c r="H357" t="s">
        <v>16</v>
      </c>
      <c r="I357" t="s">
        <v>10</v>
      </c>
      <c r="J357">
        <v>50</v>
      </c>
      <c r="K357">
        <v>20</v>
      </c>
      <c r="L357">
        <v>30</v>
      </c>
      <c r="M357">
        <v>0</v>
      </c>
      <c r="N357">
        <v>0</v>
      </c>
      <c r="O357" t="s">
        <v>133</v>
      </c>
    </row>
    <row r="358" spans="1:15" x14ac:dyDescent="0.2">
      <c r="A358">
        <v>2516711</v>
      </c>
      <c r="B358" s="1">
        <v>44971</v>
      </c>
      <c r="C358" t="s">
        <v>66</v>
      </c>
      <c r="D358" t="s">
        <v>149</v>
      </c>
      <c r="E358">
        <v>1</v>
      </c>
      <c r="F358">
        <v>1.4</v>
      </c>
      <c r="G358" t="s">
        <v>66</v>
      </c>
      <c r="H358" t="s">
        <v>16</v>
      </c>
      <c r="I358" t="s">
        <v>10</v>
      </c>
      <c r="J358">
        <v>50</v>
      </c>
      <c r="K358">
        <v>20</v>
      </c>
      <c r="L358">
        <v>30</v>
      </c>
      <c r="M358">
        <v>0</v>
      </c>
      <c r="N358">
        <v>0</v>
      </c>
      <c r="O358" t="s">
        <v>133</v>
      </c>
    </row>
    <row r="359" spans="1:15" x14ac:dyDescent="0.2">
      <c r="A359">
        <v>2516592</v>
      </c>
      <c r="B359" s="1">
        <v>44971</v>
      </c>
      <c r="C359" t="s">
        <v>70</v>
      </c>
      <c r="D359" t="s">
        <v>149</v>
      </c>
      <c r="E359">
        <v>1</v>
      </c>
      <c r="F359">
        <v>16.399999999999999</v>
      </c>
      <c r="G359" t="s">
        <v>70</v>
      </c>
      <c r="H359" t="s">
        <v>16</v>
      </c>
      <c r="I359" t="s">
        <v>10</v>
      </c>
      <c r="J359">
        <v>50</v>
      </c>
      <c r="K359">
        <v>20</v>
      </c>
      <c r="L359">
        <v>30</v>
      </c>
      <c r="M359">
        <v>0</v>
      </c>
      <c r="N359">
        <v>0</v>
      </c>
      <c r="O359" t="s">
        <v>133</v>
      </c>
    </row>
    <row r="360" spans="1:15" x14ac:dyDescent="0.2">
      <c r="A360">
        <v>2516465</v>
      </c>
      <c r="B360" s="1">
        <v>44971</v>
      </c>
      <c r="C360" t="s">
        <v>70</v>
      </c>
      <c r="D360" t="s">
        <v>149</v>
      </c>
      <c r="E360">
        <v>1</v>
      </c>
      <c r="F360">
        <v>3.5</v>
      </c>
      <c r="G360" t="s">
        <v>70</v>
      </c>
      <c r="H360" t="s">
        <v>16</v>
      </c>
      <c r="I360" t="s">
        <v>10</v>
      </c>
      <c r="J360">
        <v>50</v>
      </c>
      <c r="K360">
        <v>20</v>
      </c>
      <c r="L360">
        <v>30</v>
      </c>
      <c r="M360">
        <v>0</v>
      </c>
      <c r="N360">
        <v>0</v>
      </c>
      <c r="O360" t="s">
        <v>133</v>
      </c>
    </row>
    <row r="361" spans="1:15" x14ac:dyDescent="0.2">
      <c r="A361">
        <v>2516334</v>
      </c>
      <c r="B361" s="1">
        <v>44971</v>
      </c>
      <c r="C361" t="s">
        <v>76</v>
      </c>
      <c r="D361" t="s">
        <v>142</v>
      </c>
      <c r="E361">
        <v>0</v>
      </c>
      <c r="F361">
        <v>1</v>
      </c>
      <c r="G361" t="s">
        <v>76</v>
      </c>
      <c r="H361" t="s">
        <v>16</v>
      </c>
      <c r="I361" t="s">
        <v>10</v>
      </c>
      <c r="J361">
        <v>50</v>
      </c>
      <c r="K361">
        <v>20</v>
      </c>
      <c r="L361">
        <v>30</v>
      </c>
      <c r="M361">
        <v>0</v>
      </c>
      <c r="N361">
        <v>0</v>
      </c>
      <c r="O361" t="s">
        <v>133</v>
      </c>
    </row>
    <row r="362" spans="1:15" x14ac:dyDescent="0.2">
      <c r="A362">
        <v>2516363</v>
      </c>
      <c r="B362" s="1">
        <v>44971</v>
      </c>
      <c r="C362" t="s">
        <v>70</v>
      </c>
      <c r="D362" t="s">
        <v>136</v>
      </c>
      <c r="E362">
        <v>1</v>
      </c>
      <c r="F362">
        <v>0.7</v>
      </c>
      <c r="G362" t="s">
        <v>70</v>
      </c>
      <c r="H362" t="s">
        <v>16</v>
      </c>
      <c r="I362" t="s">
        <v>10</v>
      </c>
      <c r="J362">
        <v>50</v>
      </c>
      <c r="K362">
        <v>20</v>
      </c>
      <c r="L362">
        <v>30</v>
      </c>
      <c r="M362">
        <v>0</v>
      </c>
      <c r="N362">
        <v>0</v>
      </c>
      <c r="O362" t="s">
        <v>133</v>
      </c>
    </row>
    <row r="363" spans="1:15" x14ac:dyDescent="0.2">
      <c r="A363">
        <v>2516095</v>
      </c>
      <c r="B363" s="1">
        <v>44971</v>
      </c>
      <c r="C363" t="s">
        <v>70</v>
      </c>
      <c r="D363" t="s">
        <v>136</v>
      </c>
      <c r="E363">
        <v>1</v>
      </c>
      <c r="F363">
        <v>0.2</v>
      </c>
      <c r="G363" t="s">
        <v>70</v>
      </c>
      <c r="H363" t="s">
        <v>16</v>
      </c>
      <c r="I363" t="s">
        <v>10</v>
      </c>
      <c r="J363">
        <v>50</v>
      </c>
      <c r="K363">
        <v>20</v>
      </c>
      <c r="L363">
        <v>30</v>
      </c>
      <c r="M363">
        <v>0</v>
      </c>
      <c r="N363">
        <v>0</v>
      </c>
      <c r="O363" t="s">
        <v>133</v>
      </c>
    </row>
    <row r="364" spans="1:15" x14ac:dyDescent="0.2">
      <c r="A364">
        <v>2515710</v>
      </c>
      <c r="B364" s="1">
        <v>44971</v>
      </c>
      <c r="C364" t="s">
        <v>54</v>
      </c>
      <c r="D364" t="s">
        <v>140</v>
      </c>
      <c r="E364">
        <v>1</v>
      </c>
      <c r="F364">
        <v>1.8</v>
      </c>
      <c r="G364" t="s">
        <v>54</v>
      </c>
      <c r="H364" t="s">
        <v>9</v>
      </c>
      <c r="I364" t="s">
        <v>10</v>
      </c>
      <c r="J364">
        <v>50</v>
      </c>
      <c r="K364">
        <v>50</v>
      </c>
      <c r="L364">
        <v>30</v>
      </c>
      <c r="M364">
        <v>0</v>
      </c>
      <c r="N364">
        <v>0</v>
      </c>
      <c r="O364" t="s">
        <v>133</v>
      </c>
    </row>
    <row r="365" spans="1:15" x14ac:dyDescent="0.2">
      <c r="A365">
        <v>2515386</v>
      </c>
      <c r="B365" s="1">
        <v>44972</v>
      </c>
      <c r="C365" t="s">
        <v>54</v>
      </c>
      <c r="D365" t="s">
        <v>140</v>
      </c>
      <c r="E365">
        <v>1</v>
      </c>
      <c r="F365">
        <v>0.2</v>
      </c>
      <c r="G365" t="s">
        <v>54</v>
      </c>
      <c r="H365" t="s">
        <v>9</v>
      </c>
      <c r="I365" t="s">
        <v>10</v>
      </c>
      <c r="J365">
        <v>50</v>
      </c>
      <c r="K365">
        <v>50</v>
      </c>
      <c r="L365">
        <v>30</v>
      </c>
      <c r="M365">
        <v>0</v>
      </c>
      <c r="N365">
        <v>0</v>
      </c>
      <c r="O365" t="s">
        <v>133</v>
      </c>
    </row>
    <row r="366" spans="1:15" x14ac:dyDescent="0.2">
      <c r="A366">
        <v>2518785</v>
      </c>
      <c r="B366" s="1">
        <v>44972</v>
      </c>
      <c r="C366" t="s">
        <v>66</v>
      </c>
      <c r="D366" t="s">
        <v>140</v>
      </c>
      <c r="E366">
        <v>0</v>
      </c>
      <c r="F366">
        <v>0.5</v>
      </c>
      <c r="G366" t="s">
        <v>66</v>
      </c>
      <c r="H366" t="s">
        <v>16</v>
      </c>
      <c r="I366" t="s">
        <v>10</v>
      </c>
      <c r="J366">
        <v>50</v>
      </c>
      <c r="K366">
        <v>20</v>
      </c>
      <c r="L366">
        <v>30</v>
      </c>
      <c r="M366">
        <v>0</v>
      </c>
      <c r="N366">
        <v>0</v>
      </c>
      <c r="O366" t="s">
        <v>133</v>
      </c>
    </row>
    <row r="367" spans="1:15" x14ac:dyDescent="0.2">
      <c r="A367">
        <v>2514489</v>
      </c>
      <c r="B367" s="1">
        <v>44971</v>
      </c>
      <c r="C367" t="s">
        <v>69</v>
      </c>
      <c r="D367" t="s">
        <v>140</v>
      </c>
      <c r="E367">
        <v>0</v>
      </c>
      <c r="F367">
        <v>0.6</v>
      </c>
      <c r="G367" t="s">
        <v>69</v>
      </c>
      <c r="H367" t="s">
        <v>16</v>
      </c>
      <c r="I367" t="s">
        <v>10</v>
      </c>
      <c r="J367">
        <v>50</v>
      </c>
      <c r="K367">
        <v>20</v>
      </c>
      <c r="L367">
        <v>30</v>
      </c>
      <c r="M367">
        <v>0</v>
      </c>
      <c r="N367">
        <v>0</v>
      </c>
      <c r="O367" t="s">
        <v>133</v>
      </c>
    </row>
    <row r="368" spans="1:15" x14ac:dyDescent="0.2">
      <c r="A368">
        <v>2514299</v>
      </c>
      <c r="B368" s="1">
        <v>44970</v>
      </c>
      <c r="C368" t="s">
        <v>66</v>
      </c>
      <c r="D368" t="s">
        <v>140</v>
      </c>
      <c r="E368">
        <v>1</v>
      </c>
      <c r="F368">
        <v>0.9</v>
      </c>
      <c r="G368" t="s">
        <v>66</v>
      </c>
      <c r="H368" t="s">
        <v>16</v>
      </c>
      <c r="I368" t="s">
        <v>10</v>
      </c>
      <c r="J368">
        <v>50</v>
      </c>
      <c r="K368">
        <v>20</v>
      </c>
      <c r="L368">
        <v>30</v>
      </c>
      <c r="M368">
        <v>0</v>
      </c>
      <c r="N368">
        <v>0</v>
      </c>
      <c r="O368" t="s">
        <v>133</v>
      </c>
    </row>
    <row r="369" spans="1:15" x14ac:dyDescent="0.2">
      <c r="A369">
        <v>2513969</v>
      </c>
      <c r="B369" s="1">
        <v>44970</v>
      </c>
      <c r="C369" t="s">
        <v>69</v>
      </c>
      <c r="D369" t="s">
        <v>140</v>
      </c>
      <c r="E369">
        <v>0</v>
      </c>
      <c r="F369">
        <v>0.5</v>
      </c>
      <c r="G369" t="s">
        <v>69</v>
      </c>
      <c r="H369" t="s">
        <v>16</v>
      </c>
      <c r="I369" t="s">
        <v>10</v>
      </c>
      <c r="J369">
        <v>50</v>
      </c>
      <c r="K369">
        <v>20</v>
      </c>
      <c r="L369">
        <v>30</v>
      </c>
      <c r="M369">
        <v>0</v>
      </c>
      <c r="N369">
        <v>0</v>
      </c>
      <c r="O369" t="s">
        <v>133</v>
      </c>
    </row>
    <row r="370" spans="1:15" x14ac:dyDescent="0.2">
      <c r="A370">
        <v>2513968</v>
      </c>
      <c r="B370" s="1">
        <v>44970</v>
      </c>
      <c r="C370" t="s">
        <v>81</v>
      </c>
      <c r="D370" t="s">
        <v>140</v>
      </c>
      <c r="E370">
        <v>1</v>
      </c>
      <c r="F370">
        <v>0.6</v>
      </c>
      <c r="G370" t="s">
        <v>81</v>
      </c>
      <c r="H370" t="s">
        <v>16</v>
      </c>
      <c r="I370" t="s">
        <v>10</v>
      </c>
      <c r="J370">
        <v>50</v>
      </c>
      <c r="K370">
        <v>20</v>
      </c>
      <c r="L370">
        <v>30</v>
      </c>
      <c r="M370">
        <v>0</v>
      </c>
      <c r="N370">
        <v>0</v>
      </c>
      <c r="O370" t="s">
        <v>133</v>
      </c>
    </row>
    <row r="371" spans="1:15" x14ac:dyDescent="0.2">
      <c r="A371">
        <v>2513966</v>
      </c>
      <c r="B371" s="1">
        <v>44970</v>
      </c>
      <c r="C371" t="s">
        <v>67</v>
      </c>
      <c r="D371" t="s">
        <v>140</v>
      </c>
      <c r="E371">
        <v>1</v>
      </c>
      <c r="F371">
        <v>0.5</v>
      </c>
      <c r="G371" t="s">
        <v>67</v>
      </c>
      <c r="H371" t="s">
        <v>16</v>
      </c>
      <c r="I371" t="s">
        <v>10</v>
      </c>
      <c r="J371">
        <v>50</v>
      </c>
      <c r="K371">
        <v>20</v>
      </c>
      <c r="L371">
        <v>30</v>
      </c>
      <c r="M371">
        <v>0</v>
      </c>
      <c r="N371">
        <v>0</v>
      </c>
      <c r="O371" t="s">
        <v>133</v>
      </c>
    </row>
    <row r="372" spans="1:15" x14ac:dyDescent="0.2">
      <c r="A372">
        <v>2513932</v>
      </c>
      <c r="B372" s="1">
        <v>44970</v>
      </c>
      <c r="C372" t="s">
        <v>71</v>
      </c>
      <c r="D372" t="s">
        <v>140</v>
      </c>
      <c r="E372">
        <v>0</v>
      </c>
      <c r="F372">
        <v>0.7</v>
      </c>
      <c r="G372" t="s">
        <v>71</v>
      </c>
      <c r="H372" t="s">
        <v>16</v>
      </c>
      <c r="I372" t="s">
        <v>10</v>
      </c>
      <c r="J372">
        <v>50</v>
      </c>
      <c r="K372">
        <v>20</v>
      </c>
      <c r="L372">
        <v>30</v>
      </c>
      <c r="M372">
        <v>0</v>
      </c>
      <c r="N372">
        <v>0</v>
      </c>
      <c r="O372" t="s">
        <v>133</v>
      </c>
    </row>
    <row r="373" spans="1:15" x14ac:dyDescent="0.2">
      <c r="A373">
        <v>2513872</v>
      </c>
      <c r="B373" s="1">
        <v>44970</v>
      </c>
      <c r="C373" t="s">
        <v>66</v>
      </c>
      <c r="D373" t="s">
        <v>140</v>
      </c>
      <c r="E373">
        <v>0</v>
      </c>
      <c r="F373">
        <v>0.5</v>
      </c>
      <c r="G373" t="s">
        <v>66</v>
      </c>
      <c r="H373" t="s">
        <v>16</v>
      </c>
      <c r="I373" t="s">
        <v>10</v>
      </c>
      <c r="J373">
        <v>50</v>
      </c>
      <c r="K373">
        <v>20</v>
      </c>
      <c r="L373">
        <v>30</v>
      </c>
      <c r="M373">
        <v>0</v>
      </c>
      <c r="N373">
        <v>0</v>
      </c>
      <c r="O373" t="s">
        <v>133</v>
      </c>
    </row>
    <row r="374" spans="1:15" x14ac:dyDescent="0.2">
      <c r="A374">
        <v>2513853</v>
      </c>
      <c r="B374" s="1">
        <v>44970</v>
      </c>
      <c r="C374" t="s">
        <v>81</v>
      </c>
      <c r="D374" t="s">
        <v>140</v>
      </c>
      <c r="E374">
        <v>1</v>
      </c>
      <c r="F374">
        <v>1</v>
      </c>
      <c r="G374" t="s">
        <v>81</v>
      </c>
      <c r="H374" t="s">
        <v>16</v>
      </c>
      <c r="I374" t="s">
        <v>10</v>
      </c>
      <c r="J374">
        <v>50</v>
      </c>
      <c r="K374">
        <v>20</v>
      </c>
      <c r="L374">
        <v>30</v>
      </c>
      <c r="M374">
        <v>0</v>
      </c>
      <c r="N374">
        <v>0</v>
      </c>
      <c r="O374" t="s">
        <v>133</v>
      </c>
    </row>
    <row r="375" spans="1:15" x14ac:dyDescent="0.2">
      <c r="A375">
        <v>2513827</v>
      </c>
      <c r="B375" s="1">
        <v>44970</v>
      </c>
      <c r="C375" t="s">
        <v>76</v>
      </c>
      <c r="D375" t="s">
        <v>137</v>
      </c>
      <c r="E375">
        <v>1</v>
      </c>
      <c r="F375">
        <v>0.2</v>
      </c>
      <c r="G375" t="s">
        <v>76</v>
      </c>
      <c r="H375" t="s">
        <v>16</v>
      </c>
      <c r="I375" t="s">
        <v>10</v>
      </c>
      <c r="J375">
        <v>50</v>
      </c>
      <c r="K375">
        <v>20</v>
      </c>
      <c r="L375">
        <v>30</v>
      </c>
      <c r="M375">
        <v>0</v>
      </c>
      <c r="N375">
        <v>0</v>
      </c>
      <c r="O375" t="s">
        <v>133</v>
      </c>
    </row>
    <row r="376" spans="1:15" x14ac:dyDescent="0.2">
      <c r="A376">
        <v>2513521</v>
      </c>
      <c r="B376" s="1">
        <v>44970</v>
      </c>
      <c r="C376" t="s">
        <v>66</v>
      </c>
      <c r="D376" t="s">
        <v>137</v>
      </c>
      <c r="E376">
        <v>1</v>
      </c>
      <c r="F376">
        <v>0.7</v>
      </c>
      <c r="G376" t="s">
        <v>66</v>
      </c>
      <c r="H376" t="s">
        <v>16</v>
      </c>
      <c r="I376" t="s">
        <v>10</v>
      </c>
      <c r="J376">
        <v>50</v>
      </c>
      <c r="K376">
        <v>20</v>
      </c>
      <c r="L376">
        <v>30</v>
      </c>
      <c r="M376">
        <v>0</v>
      </c>
      <c r="N376">
        <v>0</v>
      </c>
      <c r="O376" t="s">
        <v>133</v>
      </c>
    </row>
    <row r="377" spans="1:15" x14ac:dyDescent="0.2">
      <c r="A377">
        <v>2513308</v>
      </c>
      <c r="B377" s="1">
        <v>44970</v>
      </c>
      <c r="C377" t="s">
        <v>54</v>
      </c>
      <c r="D377" t="s">
        <v>137</v>
      </c>
      <c r="E377">
        <v>1</v>
      </c>
      <c r="F377">
        <v>2.4</v>
      </c>
      <c r="G377" t="s">
        <v>54</v>
      </c>
      <c r="H377" t="s">
        <v>9</v>
      </c>
      <c r="I377" t="s">
        <v>10</v>
      </c>
      <c r="J377">
        <v>50</v>
      </c>
      <c r="K377">
        <v>50</v>
      </c>
      <c r="L377">
        <v>30</v>
      </c>
      <c r="M377">
        <v>0</v>
      </c>
      <c r="N377">
        <v>0</v>
      </c>
      <c r="O377" t="s">
        <v>133</v>
      </c>
    </row>
    <row r="378" spans="1:15" x14ac:dyDescent="0.2">
      <c r="A378">
        <v>2513476</v>
      </c>
      <c r="B378" s="1">
        <v>44970</v>
      </c>
      <c r="C378" t="s">
        <v>80</v>
      </c>
      <c r="D378" t="s">
        <v>137</v>
      </c>
      <c r="E378">
        <v>0</v>
      </c>
      <c r="F378">
        <v>0.5</v>
      </c>
      <c r="G378" t="s">
        <v>80</v>
      </c>
      <c r="H378" t="s">
        <v>16</v>
      </c>
      <c r="I378" t="s">
        <v>10</v>
      </c>
      <c r="J378">
        <v>50</v>
      </c>
      <c r="K378">
        <v>20</v>
      </c>
      <c r="L378">
        <v>30</v>
      </c>
      <c r="M378">
        <v>0</v>
      </c>
      <c r="N378">
        <v>0</v>
      </c>
      <c r="O378" t="s">
        <v>133</v>
      </c>
    </row>
    <row r="379" spans="1:15" x14ac:dyDescent="0.2">
      <c r="A379">
        <v>2513107</v>
      </c>
      <c r="B379" s="1">
        <v>44970</v>
      </c>
      <c r="C379" t="s">
        <v>54</v>
      </c>
      <c r="D379" t="s">
        <v>137</v>
      </c>
      <c r="E379">
        <v>1</v>
      </c>
      <c r="F379">
        <v>0.8</v>
      </c>
      <c r="G379" t="s">
        <v>54</v>
      </c>
      <c r="H379" t="s">
        <v>9</v>
      </c>
      <c r="I379" t="s">
        <v>10</v>
      </c>
      <c r="J379">
        <v>50</v>
      </c>
      <c r="K379">
        <v>50</v>
      </c>
      <c r="L379">
        <v>30</v>
      </c>
      <c r="M379">
        <v>0</v>
      </c>
      <c r="N379">
        <v>0</v>
      </c>
      <c r="O379" t="s">
        <v>133</v>
      </c>
    </row>
    <row r="380" spans="1:15" x14ac:dyDescent="0.2">
      <c r="A380">
        <v>2512686</v>
      </c>
      <c r="B380" s="1">
        <v>44970</v>
      </c>
      <c r="C380" t="s">
        <v>57</v>
      </c>
      <c r="D380" t="s">
        <v>137</v>
      </c>
      <c r="E380">
        <v>0</v>
      </c>
      <c r="F380">
        <v>15</v>
      </c>
      <c r="G380" t="s">
        <v>57</v>
      </c>
      <c r="H380" t="s">
        <v>9</v>
      </c>
      <c r="I380" t="s">
        <v>10</v>
      </c>
      <c r="J380">
        <v>50</v>
      </c>
      <c r="K380">
        <v>0</v>
      </c>
      <c r="L380">
        <v>0</v>
      </c>
      <c r="M380">
        <v>500</v>
      </c>
      <c r="N380">
        <v>3</v>
      </c>
      <c r="O380" t="s">
        <v>133</v>
      </c>
    </row>
    <row r="381" spans="1:15" x14ac:dyDescent="0.2">
      <c r="A381">
        <v>2506927</v>
      </c>
      <c r="B381" s="1">
        <v>44967</v>
      </c>
      <c r="C381" t="s">
        <v>66</v>
      </c>
      <c r="D381" t="s">
        <v>137</v>
      </c>
      <c r="E381">
        <v>0</v>
      </c>
      <c r="F381">
        <v>5</v>
      </c>
      <c r="G381" t="s">
        <v>66</v>
      </c>
      <c r="H381" t="s">
        <v>16</v>
      </c>
      <c r="I381" t="s">
        <v>10</v>
      </c>
      <c r="J381">
        <v>50</v>
      </c>
      <c r="K381">
        <v>20</v>
      </c>
      <c r="L381">
        <v>30</v>
      </c>
      <c r="M381">
        <v>0</v>
      </c>
      <c r="N381">
        <v>0</v>
      </c>
      <c r="O381" t="s">
        <v>133</v>
      </c>
    </row>
    <row r="382" spans="1:15" x14ac:dyDescent="0.2">
      <c r="A382">
        <v>2508720</v>
      </c>
      <c r="B382" s="1">
        <v>44970</v>
      </c>
      <c r="C382" t="s">
        <v>49</v>
      </c>
      <c r="D382" t="s">
        <v>137</v>
      </c>
      <c r="E382">
        <v>1</v>
      </c>
      <c r="F382">
        <v>0.2</v>
      </c>
      <c r="G382" t="s">
        <v>49</v>
      </c>
      <c r="H382" t="s">
        <v>16</v>
      </c>
      <c r="I382" t="s">
        <v>50</v>
      </c>
      <c r="J382">
        <v>0</v>
      </c>
      <c r="K382">
        <v>0</v>
      </c>
      <c r="L382">
        <v>0</v>
      </c>
      <c r="M382">
        <v>0</v>
      </c>
      <c r="N382">
        <v>0</v>
      </c>
      <c r="O382" t="s">
        <v>133</v>
      </c>
    </row>
    <row r="383" spans="1:15" x14ac:dyDescent="0.2">
      <c r="A383">
        <v>2509229</v>
      </c>
      <c r="B383" s="1">
        <v>44967</v>
      </c>
      <c r="C383" t="s">
        <v>67</v>
      </c>
      <c r="D383" t="s">
        <v>137</v>
      </c>
      <c r="E383">
        <v>1</v>
      </c>
      <c r="F383">
        <v>0.2</v>
      </c>
      <c r="G383" t="s">
        <v>67</v>
      </c>
      <c r="H383" t="s">
        <v>16</v>
      </c>
      <c r="I383" t="s">
        <v>10</v>
      </c>
      <c r="J383">
        <v>50</v>
      </c>
      <c r="K383">
        <v>20</v>
      </c>
      <c r="L383">
        <v>30</v>
      </c>
      <c r="M383">
        <v>0</v>
      </c>
      <c r="N383">
        <v>0</v>
      </c>
      <c r="O383" t="s">
        <v>133</v>
      </c>
    </row>
    <row r="384" spans="1:15" x14ac:dyDescent="0.2">
      <c r="A384">
        <v>2509073</v>
      </c>
      <c r="B384" s="1">
        <v>44967</v>
      </c>
      <c r="C384" t="s">
        <v>66</v>
      </c>
      <c r="D384" t="s">
        <v>137</v>
      </c>
      <c r="E384">
        <v>0</v>
      </c>
      <c r="F384">
        <v>15.1</v>
      </c>
      <c r="G384" t="s">
        <v>66</v>
      </c>
      <c r="H384" t="s">
        <v>16</v>
      </c>
      <c r="I384" t="s">
        <v>10</v>
      </c>
      <c r="J384">
        <v>50</v>
      </c>
      <c r="K384">
        <v>20</v>
      </c>
      <c r="L384">
        <v>30</v>
      </c>
      <c r="M384">
        <v>0</v>
      </c>
      <c r="N384">
        <v>0</v>
      </c>
      <c r="O384" t="s">
        <v>133</v>
      </c>
    </row>
    <row r="385" spans="1:15" x14ac:dyDescent="0.2">
      <c r="A385">
        <v>2508606</v>
      </c>
      <c r="B385" s="1">
        <v>44967</v>
      </c>
      <c r="C385" t="s">
        <v>71</v>
      </c>
      <c r="D385" t="s">
        <v>137</v>
      </c>
      <c r="E385">
        <v>0</v>
      </c>
      <c r="F385">
        <v>1.7</v>
      </c>
      <c r="G385" t="s">
        <v>71</v>
      </c>
      <c r="H385" t="s">
        <v>16</v>
      </c>
      <c r="I385" t="s">
        <v>10</v>
      </c>
      <c r="J385">
        <v>50</v>
      </c>
      <c r="K385">
        <v>20</v>
      </c>
      <c r="L385">
        <v>30</v>
      </c>
      <c r="M385">
        <v>0</v>
      </c>
      <c r="N385">
        <v>0</v>
      </c>
      <c r="O385" t="s">
        <v>133</v>
      </c>
    </row>
    <row r="386" spans="1:15" x14ac:dyDescent="0.2">
      <c r="A386">
        <v>2508394</v>
      </c>
      <c r="B386" s="1">
        <v>44967</v>
      </c>
      <c r="C386" t="s">
        <v>70</v>
      </c>
      <c r="D386" t="s">
        <v>137</v>
      </c>
      <c r="E386">
        <v>0</v>
      </c>
      <c r="F386">
        <v>2.2999999999999998</v>
      </c>
      <c r="G386" t="s">
        <v>70</v>
      </c>
      <c r="H386" t="s">
        <v>16</v>
      </c>
      <c r="I386" t="s">
        <v>10</v>
      </c>
      <c r="J386">
        <v>50</v>
      </c>
      <c r="K386">
        <v>20</v>
      </c>
      <c r="L386">
        <v>30</v>
      </c>
      <c r="M386">
        <v>0</v>
      </c>
      <c r="N386">
        <v>0</v>
      </c>
      <c r="O386" t="s">
        <v>133</v>
      </c>
    </row>
    <row r="387" spans="1:15" x14ac:dyDescent="0.2">
      <c r="A387">
        <v>2508224</v>
      </c>
      <c r="B387" s="1">
        <v>44967</v>
      </c>
      <c r="C387" t="s">
        <v>70</v>
      </c>
      <c r="D387" t="s">
        <v>137</v>
      </c>
      <c r="E387">
        <v>1</v>
      </c>
      <c r="F387">
        <v>0.5</v>
      </c>
      <c r="G387" t="s">
        <v>70</v>
      </c>
      <c r="H387" t="s">
        <v>16</v>
      </c>
      <c r="I387" t="s">
        <v>10</v>
      </c>
      <c r="J387">
        <v>50</v>
      </c>
      <c r="K387">
        <v>20</v>
      </c>
      <c r="L387">
        <v>30</v>
      </c>
      <c r="M387">
        <v>0</v>
      </c>
      <c r="N387">
        <v>0</v>
      </c>
      <c r="O387" t="s">
        <v>133</v>
      </c>
    </row>
    <row r="388" spans="1:15" x14ac:dyDescent="0.2">
      <c r="A388">
        <v>2505849</v>
      </c>
      <c r="B388" s="1">
        <v>44973</v>
      </c>
      <c r="C388" t="s">
        <v>150</v>
      </c>
      <c r="D388" t="s">
        <v>137</v>
      </c>
      <c r="E388">
        <v>0</v>
      </c>
      <c r="F388">
        <v>952.4</v>
      </c>
      <c r="O388" t="s">
        <v>133</v>
      </c>
    </row>
    <row r="389" spans="1:15" x14ac:dyDescent="0.2">
      <c r="A389">
        <v>2507235</v>
      </c>
      <c r="B389" s="1">
        <v>44967</v>
      </c>
      <c r="C389" t="s">
        <v>49</v>
      </c>
      <c r="D389" t="s">
        <v>137</v>
      </c>
      <c r="E389">
        <v>1</v>
      </c>
      <c r="F389">
        <v>8.9</v>
      </c>
      <c r="G389" t="s">
        <v>49</v>
      </c>
      <c r="H389" t="s">
        <v>16</v>
      </c>
      <c r="I389" t="s">
        <v>50</v>
      </c>
      <c r="J389">
        <v>0</v>
      </c>
      <c r="K389">
        <v>0</v>
      </c>
      <c r="L389">
        <v>0</v>
      </c>
      <c r="M389">
        <v>0</v>
      </c>
      <c r="N389">
        <v>0</v>
      </c>
      <c r="O389" t="s">
        <v>133</v>
      </c>
    </row>
    <row r="390" spans="1:15" x14ac:dyDescent="0.2">
      <c r="A390">
        <v>2506971</v>
      </c>
      <c r="B390" s="1">
        <v>44966</v>
      </c>
      <c r="C390" t="s">
        <v>69</v>
      </c>
      <c r="D390" t="s">
        <v>137</v>
      </c>
      <c r="E390">
        <v>0</v>
      </c>
      <c r="F390">
        <v>0.9</v>
      </c>
      <c r="G390" t="s">
        <v>69</v>
      </c>
      <c r="H390" t="s">
        <v>16</v>
      </c>
      <c r="I390" t="s">
        <v>10</v>
      </c>
      <c r="J390">
        <v>50</v>
      </c>
      <c r="K390">
        <v>20</v>
      </c>
      <c r="L390">
        <v>30</v>
      </c>
      <c r="M390">
        <v>0</v>
      </c>
      <c r="N390">
        <v>0</v>
      </c>
      <c r="O390" t="s">
        <v>133</v>
      </c>
    </row>
    <row r="391" spans="1:15" x14ac:dyDescent="0.2">
      <c r="A391">
        <v>2506355</v>
      </c>
      <c r="B391" s="1">
        <v>44966</v>
      </c>
      <c r="C391" t="s">
        <v>70</v>
      </c>
      <c r="D391" t="s">
        <v>137</v>
      </c>
      <c r="E391">
        <v>0</v>
      </c>
      <c r="F391">
        <v>1.6</v>
      </c>
      <c r="G391" t="s">
        <v>70</v>
      </c>
      <c r="H391" t="s">
        <v>16</v>
      </c>
      <c r="I391" t="s">
        <v>10</v>
      </c>
      <c r="J391">
        <v>50</v>
      </c>
      <c r="K391">
        <v>20</v>
      </c>
      <c r="L391">
        <v>30</v>
      </c>
      <c r="M391">
        <v>0</v>
      </c>
      <c r="N391">
        <v>0</v>
      </c>
      <c r="O391" t="s">
        <v>133</v>
      </c>
    </row>
    <row r="392" spans="1:15" x14ac:dyDescent="0.2">
      <c r="A392">
        <v>2506723</v>
      </c>
      <c r="B392" s="1">
        <v>44966</v>
      </c>
      <c r="C392" t="s">
        <v>69</v>
      </c>
      <c r="D392" t="s">
        <v>137</v>
      </c>
      <c r="E392">
        <v>1</v>
      </c>
      <c r="F392">
        <v>14</v>
      </c>
      <c r="G392" t="s">
        <v>69</v>
      </c>
      <c r="H392" t="s">
        <v>16</v>
      </c>
      <c r="I392" t="s">
        <v>10</v>
      </c>
      <c r="J392">
        <v>50</v>
      </c>
      <c r="K392">
        <v>20</v>
      </c>
      <c r="L392">
        <v>30</v>
      </c>
      <c r="M392">
        <v>0</v>
      </c>
      <c r="N392">
        <v>0</v>
      </c>
      <c r="O392" t="s">
        <v>133</v>
      </c>
    </row>
    <row r="393" spans="1:15" x14ac:dyDescent="0.2">
      <c r="A393">
        <v>2506718</v>
      </c>
      <c r="B393" s="1">
        <v>44966</v>
      </c>
      <c r="C393" t="s">
        <v>70</v>
      </c>
      <c r="D393" t="s">
        <v>140</v>
      </c>
      <c r="E393">
        <v>1</v>
      </c>
      <c r="F393">
        <v>0.2</v>
      </c>
      <c r="G393" t="s">
        <v>70</v>
      </c>
      <c r="H393" t="s">
        <v>16</v>
      </c>
      <c r="I393" t="s">
        <v>10</v>
      </c>
      <c r="J393">
        <v>50</v>
      </c>
      <c r="K393">
        <v>20</v>
      </c>
      <c r="L393">
        <v>30</v>
      </c>
      <c r="M393">
        <v>0</v>
      </c>
      <c r="N393">
        <v>0</v>
      </c>
      <c r="O393" t="s">
        <v>133</v>
      </c>
    </row>
    <row r="394" spans="1:15" x14ac:dyDescent="0.2">
      <c r="A394">
        <v>2506645</v>
      </c>
      <c r="B394" s="1">
        <v>44966</v>
      </c>
      <c r="C394" t="s">
        <v>69</v>
      </c>
      <c r="D394" t="s">
        <v>140</v>
      </c>
      <c r="E394">
        <v>0</v>
      </c>
      <c r="F394">
        <v>0.5</v>
      </c>
      <c r="G394" t="s">
        <v>69</v>
      </c>
      <c r="H394" t="s">
        <v>16</v>
      </c>
      <c r="I394" t="s">
        <v>10</v>
      </c>
      <c r="J394">
        <v>50</v>
      </c>
      <c r="K394">
        <v>20</v>
      </c>
      <c r="L394">
        <v>30</v>
      </c>
      <c r="M394">
        <v>0</v>
      </c>
      <c r="N394">
        <v>0</v>
      </c>
      <c r="O394" t="s">
        <v>133</v>
      </c>
    </row>
    <row r="395" spans="1:15" x14ac:dyDescent="0.2">
      <c r="A395">
        <v>2506496</v>
      </c>
      <c r="B395" s="1">
        <v>44966</v>
      </c>
      <c r="C395" t="s">
        <v>66</v>
      </c>
      <c r="D395" t="s">
        <v>140</v>
      </c>
      <c r="E395">
        <v>1</v>
      </c>
      <c r="F395">
        <v>1.3</v>
      </c>
      <c r="G395" t="s">
        <v>66</v>
      </c>
      <c r="H395" t="s">
        <v>16</v>
      </c>
      <c r="I395" t="s">
        <v>10</v>
      </c>
      <c r="J395">
        <v>50</v>
      </c>
      <c r="K395">
        <v>20</v>
      </c>
      <c r="L395">
        <v>30</v>
      </c>
      <c r="M395">
        <v>0</v>
      </c>
      <c r="N395">
        <v>0</v>
      </c>
      <c r="O395" t="s">
        <v>133</v>
      </c>
    </row>
    <row r="396" spans="1:15" x14ac:dyDescent="0.2">
      <c r="A396">
        <v>2506613</v>
      </c>
      <c r="B396" s="1">
        <v>44966</v>
      </c>
      <c r="C396" t="s">
        <v>71</v>
      </c>
      <c r="D396" t="s">
        <v>140</v>
      </c>
      <c r="E396">
        <v>1</v>
      </c>
      <c r="F396">
        <v>0.5</v>
      </c>
      <c r="G396" t="s">
        <v>71</v>
      </c>
      <c r="H396" t="s">
        <v>16</v>
      </c>
      <c r="I396" t="s">
        <v>10</v>
      </c>
      <c r="J396">
        <v>50</v>
      </c>
      <c r="K396">
        <v>20</v>
      </c>
      <c r="L396">
        <v>30</v>
      </c>
      <c r="M396">
        <v>0</v>
      </c>
      <c r="N396">
        <v>0</v>
      </c>
      <c r="O396" t="s">
        <v>133</v>
      </c>
    </row>
    <row r="397" spans="1:15" x14ac:dyDescent="0.2">
      <c r="A397">
        <v>2506605</v>
      </c>
      <c r="B397" s="1">
        <v>44966</v>
      </c>
      <c r="C397" t="s">
        <v>77</v>
      </c>
      <c r="D397" t="s">
        <v>140</v>
      </c>
      <c r="E397">
        <v>1</v>
      </c>
      <c r="F397">
        <v>0.8</v>
      </c>
      <c r="G397" t="s">
        <v>77</v>
      </c>
      <c r="H397" t="s">
        <v>16</v>
      </c>
      <c r="I397" t="s">
        <v>10</v>
      </c>
      <c r="J397">
        <v>50</v>
      </c>
      <c r="K397">
        <v>20</v>
      </c>
      <c r="L397">
        <v>30</v>
      </c>
      <c r="M397">
        <v>0</v>
      </c>
      <c r="N397">
        <v>0</v>
      </c>
      <c r="O397" t="s">
        <v>133</v>
      </c>
    </row>
    <row r="398" spans="1:15" x14ac:dyDescent="0.2">
      <c r="A398">
        <v>2506583</v>
      </c>
      <c r="B398" s="1">
        <v>44967</v>
      </c>
      <c r="C398" t="s">
        <v>70</v>
      </c>
      <c r="D398" t="s">
        <v>140</v>
      </c>
      <c r="E398">
        <v>0</v>
      </c>
      <c r="F398">
        <v>27.8</v>
      </c>
      <c r="G398" t="s">
        <v>70</v>
      </c>
      <c r="H398" t="s">
        <v>16</v>
      </c>
      <c r="I398" t="s">
        <v>10</v>
      </c>
      <c r="J398">
        <v>50</v>
      </c>
      <c r="K398">
        <v>20</v>
      </c>
      <c r="L398">
        <v>30</v>
      </c>
      <c r="M398">
        <v>0</v>
      </c>
      <c r="N398">
        <v>0</v>
      </c>
      <c r="O398" t="s">
        <v>133</v>
      </c>
    </row>
    <row r="399" spans="1:15" x14ac:dyDescent="0.2">
      <c r="A399">
        <v>2506552</v>
      </c>
      <c r="B399" s="1">
        <v>44966</v>
      </c>
      <c r="C399" t="s">
        <v>77</v>
      </c>
      <c r="D399" t="s">
        <v>136</v>
      </c>
      <c r="E399">
        <v>0</v>
      </c>
      <c r="F399">
        <v>0.8</v>
      </c>
      <c r="G399" t="s">
        <v>77</v>
      </c>
      <c r="H399" t="s">
        <v>16</v>
      </c>
      <c r="I399" t="s">
        <v>10</v>
      </c>
      <c r="J399">
        <v>50</v>
      </c>
      <c r="K399">
        <v>20</v>
      </c>
      <c r="L399">
        <v>30</v>
      </c>
      <c r="M399">
        <v>0</v>
      </c>
      <c r="N399">
        <v>0</v>
      </c>
      <c r="O399" t="s">
        <v>133</v>
      </c>
    </row>
    <row r="400" spans="1:15" x14ac:dyDescent="0.2">
      <c r="A400">
        <v>2506548</v>
      </c>
      <c r="B400" s="1">
        <v>44966</v>
      </c>
      <c r="C400" t="s">
        <v>49</v>
      </c>
      <c r="D400" t="s">
        <v>136</v>
      </c>
      <c r="E400">
        <v>1</v>
      </c>
      <c r="F400">
        <v>8</v>
      </c>
      <c r="G400" t="s">
        <v>49</v>
      </c>
      <c r="H400" t="s">
        <v>16</v>
      </c>
      <c r="I400" t="s">
        <v>50</v>
      </c>
      <c r="J400">
        <v>0</v>
      </c>
      <c r="K400">
        <v>0</v>
      </c>
      <c r="L400">
        <v>0</v>
      </c>
      <c r="M400">
        <v>0</v>
      </c>
      <c r="N400">
        <v>0</v>
      </c>
      <c r="O400" t="s">
        <v>133</v>
      </c>
    </row>
    <row r="401" spans="1:15" x14ac:dyDescent="0.2">
      <c r="A401">
        <v>2505959</v>
      </c>
      <c r="B401" s="1">
        <v>44966</v>
      </c>
      <c r="C401" t="s">
        <v>77</v>
      </c>
      <c r="D401" t="s">
        <v>136</v>
      </c>
      <c r="E401">
        <v>1</v>
      </c>
      <c r="F401">
        <v>0.6</v>
      </c>
      <c r="G401" t="s">
        <v>77</v>
      </c>
      <c r="H401" t="s">
        <v>16</v>
      </c>
      <c r="I401" t="s">
        <v>10</v>
      </c>
      <c r="J401">
        <v>50</v>
      </c>
      <c r="K401">
        <v>20</v>
      </c>
      <c r="L401">
        <v>30</v>
      </c>
      <c r="M401">
        <v>0</v>
      </c>
      <c r="N401">
        <v>0</v>
      </c>
      <c r="O401" t="s">
        <v>133</v>
      </c>
    </row>
    <row r="402" spans="1:15" x14ac:dyDescent="0.2">
      <c r="A402">
        <v>2506047</v>
      </c>
      <c r="B402" s="1">
        <v>44966</v>
      </c>
      <c r="C402" t="s">
        <v>71</v>
      </c>
      <c r="D402" t="s">
        <v>142</v>
      </c>
      <c r="E402">
        <v>1</v>
      </c>
      <c r="F402">
        <v>1.3</v>
      </c>
      <c r="G402" t="s">
        <v>71</v>
      </c>
      <c r="H402" t="s">
        <v>16</v>
      </c>
      <c r="I402" t="s">
        <v>10</v>
      </c>
      <c r="J402">
        <v>50</v>
      </c>
      <c r="K402">
        <v>20</v>
      </c>
      <c r="L402">
        <v>30</v>
      </c>
      <c r="M402">
        <v>0</v>
      </c>
      <c r="N402">
        <v>0</v>
      </c>
      <c r="O402" t="s">
        <v>133</v>
      </c>
    </row>
    <row r="403" spans="1:15" x14ac:dyDescent="0.2">
      <c r="A403">
        <v>2505930</v>
      </c>
      <c r="B403" s="1">
        <v>44966</v>
      </c>
      <c r="C403" t="s">
        <v>66</v>
      </c>
      <c r="D403" t="s">
        <v>142</v>
      </c>
      <c r="E403">
        <v>1</v>
      </c>
      <c r="F403">
        <v>1.8</v>
      </c>
      <c r="G403" t="s">
        <v>66</v>
      </c>
      <c r="H403" t="s">
        <v>16</v>
      </c>
      <c r="I403" t="s">
        <v>10</v>
      </c>
      <c r="J403">
        <v>50</v>
      </c>
      <c r="K403">
        <v>20</v>
      </c>
      <c r="L403">
        <v>30</v>
      </c>
      <c r="M403">
        <v>0</v>
      </c>
      <c r="N403">
        <v>0</v>
      </c>
      <c r="O403" t="s">
        <v>133</v>
      </c>
    </row>
    <row r="404" spans="1:15" x14ac:dyDescent="0.2">
      <c r="A404">
        <v>2505886</v>
      </c>
      <c r="B404" s="1">
        <v>44967</v>
      </c>
      <c r="C404" t="s">
        <v>70</v>
      </c>
      <c r="D404" t="s">
        <v>142</v>
      </c>
      <c r="E404">
        <v>1</v>
      </c>
      <c r="F404">
        <v>43.8</v>
      </c>
      <c r="G404" t="s">
        <v>70</v>
      </c>
      <c r="H404" t="s">
        <v>16</v>
      </c>
      <c r="I404" t="s">
        <v>10</v>
      </c>
      <c r="J404">
        <v>50</v>
      </c>
      <c r="K404">
        <v>20</v>
      </c>
      <c r="L404">
        <v>30</v>
      </c>
      <c r="M404">
        <v>0</v>
      </c>
      <c r="N404">
        <v>0</v>
      </c>
      <c r="O404" t="s">
        <v>133</v>
      </c>
    </row>
    <row r="405" spans="1:15" x14ac:dyDescent="0.2">
      <c r="A405">
        <v>2504474</v>
      </c>
      <c r="B405" s="1">
        <v>44965</v>
      </c>
      <c r="C405" t="s">
        <v>80</v>
      </c>
      <c r="D405" t="s">
        <v>142</v>
      </c>
      <c r="E405">
        <v>0</v>
      </c>
      <c r="F405">
        <v>1.6</v>
      </c>
      <c r="G405" t="s">
        <v>80</v>
      </c>
      <c r="H405" t="s">
        <v>16</v>
      </c>
      <c r="I405" t="s">
        <v>10</v>
      </c>
      <c r="J405">
        <v>50</v>
      </c>
      <c r="K405">
        <v>20</v>
      </c>
      <c r="L405">
        <v>30</v>
      </c>
      <c r="M405">
        <v>0</v>
      </c>
      <c r="N405">
        <v>0</v>
      </c>
      <c r="O405" t="s">
        <v>133</v>
      </c>
    </row>
    <row r="406" spans="1:15" x14ac:dyDescent="0.2">
      <c r="A406">
        <v>2504404</v>
      </c>
      <c r="B406" s="1">
        <v>44965</v>
      </c>
      <c r="C406" t="s">
        <v>67</v>
      </c>
      <c r="D406" t="s">
        <v>149</v>
      </c>
      <c r="E406">
        <v>0</v>
      </c>
      <c r="F406">
        <v>0.6</v>
      </c>
      <c r="G406" t="s">
        <v>67</v>
      </c>
      <c r="H406" t="s">
        <v>16</v>
      </c>
      <c r="I406" t="s">
        <v>10</v>
      </c>
      <c r="J406">
        <v>50</v>
      </c>
      <c r="K406">
        <v>20</v>
      </c>
      <c r="L406">
        <v>30</v>
      </c>
      <c r="M406">
        <v>0</v>
      </c>
      <c r="N406">
        <v>0</v>
      </c>
      <c r="O406" t="s">
        <v>133</v>
      </c>
    </row>
    <row r="407" spans="1:15" x14ac:dyDescent="0.2">
      <c r="A407">
        <v>2504231</v>
      </c>
      <c r="B407" s="1">
        <v>44965</v>
      </c>
      <c r="C407" t="s">
        <v>70</v>
      </c>
      <c r="D407" t="s">
        <v>151</v>
      </c>
      <c r="E407">
        <v>0</v>
      </c>
      <c r="F407">
        <v>0</v>
      </c>
      <c r="G407" t="s">
        <v>70</v>
      </c>
      <c r="H407" t="s">
        <v>16</v>
      </c>
      <c r="I407" t="s">
        <v>10</v>
      </c>
      <c r="J407">
        <v>50</v>
      </c>
      <c r="K407">
        <v>20</v>
      </c>
      <c r="L407">
        <v>30</v>
      </c>
      <c r="M407">
        <v>0</v>
      </c>
      <c r="N407">
        <v>0</v>
      </c>
      <c r="O407" t="s">
        <v>133</v>
      </c>
    </row>
    <row r="408" spans="1:15" x14ac:dyDescent="0.2">
      <c r="A408">
        <v>2504177</v>
      </c>
      <c r="B408" s="1">
        <v>44965</v>
      </c>
      <c r="C408" t="s">
        <v>71</v>
      </c>
      <c r="D408" t="s">
        <v>151</v>
      </c>
      <c r="E408">
        <v>1</v>
      </c>
      <c r="F408">
        <v>0.5</v>
      </c>
      <c r="G408" t="s">
        <v>71</v>
      </c>
      <c r="H408" t="s">
        <v>16</v>
      </c>
      <c r="I408" t="s">
        <v>10</v>
      </c>
      <c r="J408">
        <v>50</v>
      </c>
      <c r="K408">
        <v>20</v>
      </c>
      <c r="L408">
        <v>30</v>
      </c>
      <c r="M408">
        <v>0</v>
      </c>
      <c r="N408">
        <v>0</v>
      </c>
      <c r="O408" t="s">
        <v>133</v>
      </c>
    </row>
    <row r="409" spans="1:15" x14ac:dyDescent="0.2">
      <c r="A409">
        <v>2504185</v>
      </c>
      <c r="B409" s="1">
        <v>44965</v>
      </c>
      <c r="C409" t="s">
        <v>70</v>
      </c>
      <c r="D409" t="s">
        <v>151</v>
      </c>
      <c r="E409">
        <v>0</v>
      </c>
      <c r="F409">
        <v>2.6</v>
      </c>
      <c r="G409" t="s">
        <v>70</v>
      </c>
      <c r="H409" t="s">
        <v>16</v>
      </c>
      <c r="I409" t="s">
        <v>10</v>
      </c>
      <c r="J409">
        <v>50</v>
      </c>
      <c r="K409">
        <v>20</v>
      </c>
      <c r="L409">
        <v>30</v>
      </c>
      <c r="M409">
        <v>0</v>
      </c>
      <c r="N409">
        <v>0</v>
      </c>
      <c r="O409" t="s">
        <v>133</v>
      </c>
    </row>
    <row r="410" spans="1:15" x14ac:dyDescent="0.2">
      <c r="A410">
        <v>2503948</v>
      </c>
      <c r="B410" s="1">
        <v>44965</v>
      </c>
      <c r="C410" t="s">
        <v>81</v>
      </c>
      <c r="D410" t="s">
        <v>151</v>
      </c>
      <c r="E410">
        <v>0</v>
      </c>
      <c r="F410">
        <v>0.5</v>
      </c>
      <c r="G410" t="s">
        <v>81</v>
      </c>
      <c r="H410" t="s">
        <v>16</v>
      </c>
      <c r="I410" t="s">
        <v>10</v>
      </c>
      <c r="J410">
        <v>50</v>
      </c>
      <c r="K410">
        <v>20</v>
      </c>
      <c r="L410">
        <v>30</v>
      </c>
      <c r="M410">
        <v>0</v>
      </c>
      <c r="N410">
        <v>0</v>
      </c>
      <c r="O410" t="s">
        <v>133</v>
      </c>
    </row>
    <row r="411" spans="1:15" x14ac:dyDescent="0.2">
      <c r="A411">
        <v>2503876</v>
      </c>
      <c r="B411" s="1">
        <v>44965</v>
      </c>
      <c r="C411" t="s">
        <v>66</v>
      </c>
      <c r="D411" t="s">
        <v>138</v>
      </c>
      <c r="E411">
        <v>1</v>
      </c>
      <c r="F411">
        <v>0.2</v>
      </c>
      <c r="G411" t="s">
        <v>66</v>
      </c>
      <c r="H411" t="s">
        <v>16</v>
      </c>
      <c r="I411" t="s">
        <v>10</v>
      </c>
      <c r="J411">
        <v>50</v>
      </c>
      <c r="K411">
        <v>20</v>
      </c>
      <c r="L411">
        <v>30</v>
      </c>
      <c r="M411">
        <v>0</v>
      </c>
      <c r="N411">
        <v>0</v>
      </c>
      <c r="O411" t="s">
        <v>133</v>
      </c>
    </row>
    <row r="412" spans="1:15" x14ac:dyDescent="0.2">
      <c r="A412">
        <v>2503818</v>
      </c>
      <c r="B412" s="1">
        <v>44965</v>
      </c>
      <c r="C412" t="s">
        <v>67</v>
      </c>
      <c r="D412" t="s">
        <v>138</v>
      </c>
      <c r="E412">
        <v>0</v>
      </c>
      <c r="F412">
        <v>0.7</v>
      </c>
      <c r="G412" t="s">
        <v>67</v>
      </c>
      <c r="H412" t="s">
        <v>16</v>
      </c>
      <c r="I412" t="s">
        <v>10</v>
      </c>
      <c r="J412">
        <v>50</v>
      </c>
      <c r="K412">
        <v>20</v>
      </c>
      <c r="L412">
        <v>30</v>
      </c>
      <c r="M412">
        <v>0</v>
      </c>
      <c r="N412">
        <v>0</v>
      </c>
      <c r="O412" t="s">
        <v>133</v>
      </c>
    </row>
    <row r="413" spans="1:15" x14ac:dyDescent="0.2">
      <c r="A413">
        <v>2503785</v>
      </c>
      <c r="B413" s="1">
        <v>44965</v>
      </c>
      <c r="C413" t="s">
        <v>81</v>
      </c>
      <c r="D413" t="s">
        <v>138</v>
      </c>
      <c r="E413">
        <v>1</v>
      </c>
      <c r="F413">
        <v>0.5</v>
      </c>
      <c r="G413" t="s">
        <v>81</v>
      </c>
      <c r="H413" t="s">
        <v>16</v>
      </c>
      <c r="I413" t="s">
        <v>10</v>
      </c>
      <c r="J413">
        <v>50</v>
      </c>
      <c r="K413">
        <v>20</v>
      </c>
      <c r="L413">
        <v>30</v>
      </c>
      <c r="M413">
        <v>0</v>
      </c>
      <c r="N413">
        <v>0</v>
      </c>
      <c r="O413" t="s">
        <v>133</v>
      </c>
    </row>
    <row r="414" spans="1:15" x14ac:dyDescent="0.2">
      <c r="A414">
        <v>2503773</v>
      </c>
      <c r="B414" s="1">
        <v>44965</v>
      </c>
      <c r="C414" t="s">
        <v>66</v>
      </c>
      <c r="D414" t="s">
        <v>135</v>
      </c>
      <c r="E414">
        <v>1</v>
      </c>
      <c r="F414">
        <v>0.2</v>
      </c>
      <c r="G414" t="s">
        <v>66</v>
      </c>
      <c r="H414" t="s">
        <v>16</v>
      </c>
      <c r="I414" t="s">
        <v>10</v>
      </c>
      <c r="J414">
        <v>50</v>
      </c>
      <c r="K414">
        <v>20</v>
      </c>
      <c r="L414">
        <v>30</v>
      </c>
      <c r="M414">
        <v>0</v>
      </c>
      <c r="N414">
        <v>0</v>
      </c>
      <c r="O414" t="s">
        <v>133</v>
      </c>
    </row>
    <row r="415" spans="1:15" x14ac:dyDescent="0.2">
      <c r="A415">
        <v>2503768</v>
      </c>
      <c r="B415" s="1">
        <v>44965</v>
      </c>
      <c r="C415" t="s">
        <v>77</v>
      </c>
      <c r="D415" t="s">
        <v>135</v>
      </c>
      <c r="E415">
        <v>0</v>
      </c>
      <c r="F415">
        <v>3.2</v>
      </c>
      <c r="G415" t="s">
        <v>77</v>
      </c>
      <c r="H415" t="s">
        <v>16</v>
      </c>
      <c r="I415" t="s">
        <v>10</v>
      </c>
      <c r="J415">
        <v>50</v>
      </c>
      <c r="K415">
        <v>20</v>
      </c>
      <c r="L415">
        <v>30</v>
      </c>
      <c r="M415">
        <v>0</v>
      </c>
      <c r="N415">
        <v>0</v>
      </c>
      <c r="O415" t="s">
        <v>133</v>
      </c>
    </row>
    <row r="416" spans="1:15" x14ac:dyDescent="0.2">
      <c r="A416">
        <v>2503491</v>
      </c>
      <c r="B416" s="1">
        <v>44965</v>
      </c>
      <c r="C416" t="s">
        <v>70</v>
      </c>
      <c r="D416" t="s">
        <v>135</v>
      </c>
      <c r="E416">
        <v>0</v>
      </c>
      <c r="F416">
        <v>15.1</v>
      </c>
      <c r="G416" t="s">
        <v>70</v>
      </c>
      <c r="H416" t="s">
        <v>16</v>
      </c>
      <c r="I416" t="s">
        <v>10</v>
      </c>
      <c r="J416">
        <v>50</v>
      </c>
      <c r="K416">
        <v>20</v>
      </c>
      <c r="L416">
        <v>30</v>
      </c>
      <c r="M416">
        <v>0</v>
      </c>
      <c r="N416">
        <v>0</v>
      </c>
      <c r="O416" t="s">
        <v>133</v>
      </c>
    </row>
    <row r="417" spans="1:15" x14ac:dyDescent="0.2">
      <c r="A417">
        <v>2503386</v>
      </c>
      <c r="B417" s="1">
        <v>44965</v>
      </c>
      <c r="C417" t="s">
        <v>77</v>
      </c>
      <c r="D417" t="s">
        <v>135</v>
      </c>
      <c r="E417">
        <v>0</v>
      </c>
      <c r="F417">
        <v>0.8</v>
      </c>
      <c r="G417" t="s">
        <v>77</v>
      </c>
      <c r="H417" t="s">
        <v>16</v>
      </c>
      <c r="I417" t="s">
        <v>10</v>
      </c>
      <c r="J417">
        <v>50</v>
      </c>
      <c r="K417">
        <v>20</v>
      </c>
      <c r="L417">
        <v>30</v>
      </c>
      <c r="M417">
        <v>0</v>
      </c>
      <c r="N417">
        <v>0</v>
      </c>
      <c r="O417" t="s">
        <v>133</v>
      </c>
    </row>
    <row r="418" spans="1:15" x14ac:dyDescent="0.2">
      <c r="A418">
        <v>2503319</v>
      </c>
      <c r="B418" s="1">
        <v>44977</v>
      </c>
      <c r="C418" t="s">
        <v>77</v>
      </c>
      <c r="D418" t="s">
        <v>135</v>
      </c>
      <c r="E418">
        <v>1</v>
      </c>
      <c r="F418">
        <v>1.6</v>
      </c>
      <c r="G418" t="s">
        <v>77</v>
      </c>
      <c r="H418" t="s">
        <v>16</v>
      </c>
      <c r="I418" t="s">
        <v>10</v>
      </c>
      <c r="J418">
        <v>50</v>
      </c>
      <c r="K418">
        <v>20</v>
      </c>
      <c r="L418">
        <v>30</v>
      </c>
      <c r="M418">
        <v>0</v>
      </c>
      <c r="N418">
        <v>0</v>
      </c>
      <c r="O418" t="s">
        <v>133</v>
      </c>
    </row>
    <row r="419" spans="1:15" x14ac:dyDescent="0.2">
      <c r="A419">
        <v>2503287</v>
      </c>
      <c r="B419" s="1">
        <v>44965</v>
      </c>
      <c r="C419" t="s">
        <v>54</v>
      </c>
      <c r="D419" t="s">
        <v>135</v>
      </c>
      <c r="E419">
        <v>0</v>
      </c>
      <c r="F419">
        <v>3.9</v>
      </c>
      <c r="G419" t="s">
        <v>54</v>
      </c>
      <c r="H419" t="s">
        <v>9</v>
      </c>
      <c r="I419" t="s">
        <v>10</v>
      </c>
      <c r="J419">
        <v>50</v>
      </c>
      <c r="K419">
        <v>50</v>
      </c>
      <c r="L419">
        <v>30</v>
      </c>
      <c r="M419">
        <v>0</v>
      </c>
      <c r="N419">
        <v>0</v>
      </c>
      <c r="O419" t="s">
        <v>133</v>
      </c>
    </row>
    <row r="420" spans="1:15" x14ac:dyDescent="0.2">
      <c r="A420">
        <v>2503269</v>
      </c>
      <c r="B420" s="1">
        <v>44965</v>
      </c>
      <c r="C420" t="s">
        <v>81</v>
      </c>
      <c r="D420" t="s">
        <v>135</v>
      </c>
      <c r="E420">
        <v>0</v>
      </c>
      <c r="F420">
        <v>0.2</v>
      </c>
      <c r="G420" t="s">
        <v>81</v>
      </c>
      <c r="H420" t="s">
        <v>16</v>
      </c>
      <c r="I420" t="s">
        <v>10</v>
      </c>
      <c r="J420">
        <v>50</v>
      </c>
      <c r="K420">
        <v>20</v>
      </c>
      <c r="L420">
        <v>30</v>
      </c>
      <c r="M420">
        <v>0</v>
      </c>
      <c r="N420">
        <v>0</v>
      </c>
      <c r="O420" t="s">
        <v>133</v>
      </c>
    </row>
    <row r="421" spans="1:15" x14ac:dyDescent="0.2">
      <c r="A421">
        <v>2503145</v>
      </c>
      <c r="B421" s="1">
        <v>44965</v>
      </c>
      <c r="C421" t="s">
        <v>70</v>
      </c>
      <c r="D421" t="s">
        <v>135</v>
      </c>
      <c r="E421">
        <v>1</v>
      </c>
      <c r="F421">
        <v>3.4</v>
      </c>
      <c r="G421" t="s">
        <v>70</v>
      </c>
      <c r="H421" t="s">
        <v>16</v>
      </c>
      <c r="I421" t="s">
        <v>10</v>
      </c>
      <c r="J421">
        <v>50</v>
      </c>
      <c r="K421">
        <v>20</v>
      </c>
      <c r="L421">
        <v>30</v>
      </c>
      <c r="M421">
        <v>0</v>
      </c>
      <c r="N421">
        <v>0</v>
      </c>
      <c r="O421" t="s">
        <v>133</v>
      </c>
    </row>
    <row r="422" spans="1:15" x14ac:dyDescent="0.2">
      <c r="A422">
        <v>2502189</v>
      </c>
      <c r="B422" s="1">
        <v>44964</v>
      </c>
      <c r="C422" t="s">
        <v>49</v>
      </c>
      <c r="D422" t="s">
        <v>135</v>
      </c>
      <c r="E422">
        <v>0</v>
      </c>
      <c r="F422">
        <v>19</v>
      </c>
      <c r="G422" t="s">
        <v>49</v>
      </c>
      <c r="H422" t="s">
        <v>16</v>
      </c>
      <c r="I422" t="s">
        <v>50</v>
      </c>
      <c r="J422">
        <v>0</v>
      </c>
      <c r="K422">
        <v>0</v>
      </c>
      <c r="L422">
        <v>0</v>
      </c>
      <c r="M422">
        <v>0</v>
      </c>
      <c r="N422">
        <v>0</v>
      </c>
      <c r="O422" t="s">
        <v>133</v>
      </c>
    </row>
    <row r="423" spans="1:15" x14ac:dyDescent="0.2">
      <c r="A423">
        <v>2501696</v>
      </c>
      <c r="B423" s="1">
        <v>44964</v>
      </c>
      <c r="C423" t="s">
        <v>81</v>
      </c>
      <c r="D423" t="s">
        <v>135</v>
      </c>
      <c r="E423">
        <v>0</v>
      </c>
      <c r="F423">
        <v>1.2</v>
      </c>
      <c r="G423" t="s">
        <v>81</v>
      </c>
      <c r="H423" t="s">
        <v>16</v>
      </c>
      <c r="I423" t="s">
        <v>10</v>
      </c>
      <c r="J423">
        <v>50</v>
      </c>
      <c r="K423">
        <v>20</v>
      </c>
      <c r="L423">
        <v>30</v>
      </c>
      <c r="M423">
        <v>0</v>
      </c>
      <c r="N423">
        <v>0</v>
      </c>
      <c r="O423" t="s">
        <v>133</v>
      </c>
    </row>
    <row r="424" spans="1:15" x14ac:dyDescent="0.2">
      <c r="A424">
        <v>2501644</v>
      </c>
      <c r="B424" s="1">
        <v>44964</v>
      </c>
      <c r="C424" t="s">
        <v>80</v>
      </c>
      <c r="D424" t="s">
        <v>135</v>
      </c>
      <c r="E424">
        <v>1</v>
      </c>
      <c r="F424">
        <v>29</v>
      </c>
      <c r="G424" t="s">
        <v>80</v>
      </c>
      <c r="H424" t="s">
        <v>16</v>
      </c>
      <c r="I424" t="s">
        <v>10</v>
      </c>
      <c r="J424">
        <v>50</v>
      </c>
      <c r="K424">
        <v>20</v>
      </c>
      <c r="L424">
        <v>30</v>
      </c>
      <c r="M424">
        <v>0</v>
      </c>
      <c r="N424">
        <v>0</v>
      </c>
      <c r="O424" t="s">
        <v>133</v>
      </c>
    </row>
    <row r="425" spans="1:15" x14ac:dyDescent="0.2">
      <c r="A425">
        <v>2501588</v>
      </c>
      <c r="B425" s="1">
        <v>44964</v>
      </c>
      <c r="C425" t="s">
        <v>69</v>
      </c>
      <c r="D425" t="s">
        <v>135</v>
      </c>
      <c r="E425">
        <v>1</v>
      </c>
      <c r="F425">
        <v>4.5</v>
      </c>
      <c r="G425" t="s">
        <v>69</v>
      </c>
      <c r="H425" t="s">
        <v>16</v>
      </c>
      <c r="I425" t="s">
        <v>10</v>
      </c>
      <c r="J425">
        <v>50</v>
      </c>
      <c r="K425">
        <v>20</v>
      </c>
      <c r="L425">
        <v>30</v>
      </c>
      <c r="M425">
        <v>0</v>
      </c>
      <c r="N425">
        <v>0</v>
      </c>
      <c r="O425" t="s">
        <v>133</v>
      </c>
    </row>
    <row r="426" spans="1:15" x14ac:dyDescent="0.2">
      <c r="A426">
        <v>2501441</v>
      </c>
      <c r="B426" s="1">
        <v>44964</v>
      </c>
      <c r="C426" t="s">
        <v>70</v>
      </c>
      <c r="D426" t="s">
        <v>135</v>
      </c>
      <c r="E426">
        <v>1</v>
      </c>
      <c r="F426">
        <v>9.6999999999999993</v>
      </c>
      <c r="G426" t="s">
        <v>70</v>
      </c>
      <c r="H426" t="s">
        <v>16</v>
      </c>
      <c r="I426" t="s">
        <v>10</v>
      </c>
      <c r="J426">
        <v>50</v>
      </c>
      <c r="K426">
        <v>20</v>
      </c>
      <c r="L426">
        <v>30</v>
      </c>
      <c r="M426">
        <v>0</v>
      </c>
      <c r="N426">
        <v>0</v>
      </c>
      <c r="O426" t="s">
        <v>133</v>
      </c>
    </row>
    <row r="427" spans="1:15" x14ac:dyDescent="0.2">
      <c r="A427">
        <v>2501458</v>
      </c>
      <c r="B427" s="1">
        <v>44964</v>
      </c>
      <c r="C427" t="s">
        <v>79</v>
      </c>
      <c r="D427" t="s">
        <v>135</v>
      </c>
      <c r="E427">
        <v>1</v>
      </c>
      <c r="F427">
        <v>0.8</v>
      </c>
      <c r="G427" t="s">
        <v>79</v>
      </c>
      <c r="H427" t="s">
        <v>16</v>
      </c>
      <c r="I427" t="s">
        <v>10</v>
      </c>
      <c r="J427">
        <v>50</v>
      </c>
      <c r="K427">
        <v>20</v>
      </c>
      <c r="L427">
        <v>30</v>
      </c>
      <c r="M427">
        <v>0</v>
      </c>
      <c r="N427">
        <v>0</v>
      </c>
      <c r="O427" t="s">
        <v>133</v>
      </c>
    </row>
    <row r="428" spans="1:15" x14ac:dyDescent="0.2">
      <c r="A428">
        <v>2501368</v>
      </c>
      <c r="B428" s="1">
        <v>44964</v>
      </c>
      <c r="C428" t="s">
        <v>69</v>
      </c>
      <c r="D428" t="s">
        <v>135</v>
      </c>
      <c r="E428">
        <v>0</v>
      </c>
      <c r="F428">
        <v>4.8</v>
      </c>
      <c r="G428" t="s">
        <v>69</v>
      </c>
      <c r="H428" t="s">
        <v>16</v>
      </c>
      <c r="I428" t="s">
        <v>10</v>
      </c>
      <c r="J428">
        <v>50</v>
      </c>
      <c r="K428">
        <v>20</v>
      </c>
      <c r="L428">
        <v>30</v>
      </c>
      <c r="M428">
        <v>0</v>
      </c>
      <c r="N428">
        <v>0</v>
      </c>
      <c r="O428" t="s">
        <v>133</v>
      </c>
    </row>
    <row r="429" spans="1:15" x14ac:dyDescent="0.2">
      <c r="A429">
        <v>2501337</v>
      </c>
      <c r="B429" s="1">
        <v>44964</v>
      </c>
      <c r="C429" t="s">
        <v>66</v>
      </c>
      <c r="D429" t="s">
        <v>135</v>
      </c>
      <c r="E429">
        <v>1</v>
      </c>
      <c r="F429">
        <v>4.5999999999999996</v>
      </c>
      <c r="G429" t="s">
        <v>66</v>
      </c>
      <c r="H429" t="s">
        <v>16</v>
      </c>
      <c r="I429" t="s">
        <v>10</v>
      </c>
      <c r="J429">
        <v>50</v>
      </c>
      <c r="K429">
        <v>20</v>
      </c>
      <c r="L429">
        <v>30</v>
      </c>
      <c r="M429">
        <v>0</v>
      </c>
      <c r="N429">
        <v>0</v>
      </c>
      <c r="O429" t="s">
        <v>133</v>
      </c>
    </row>
    <row r="430" spans="1:15" x14ac:dyDescent="0.2">
      <c r="A430">
        <v>2501286</v>
      </c>
      <c r="B430" s="1">
        <v>44964</v>
      </c>
      <c r="C430" t="s">
        <v>67</v>
      </c>
      <c r="D430" t="s">
        <v>135</v>
      </c>
      <c r="E430">
        <v>1</v>
      </c>
      <c r="F430">
        <v>5.7</v>
      </c>
      <c r="G430" t="s">
        <v>67</v>
      </c>
      <c r="H430" t="s">
        <v>16</v>
      </c>
      <c r="I430" t="s">
        <v>10</v>
      </c>
      <c r="J430">
        <v>50</v>
      </c>
      <c r="K430">
        <v>20</v>
      </c>
      <c r="L430">
        <v>30</v>
      </c>
      <c r="M430">
        <v>0</v>
      </c>
      <c r="N430">
        <v>0</v>
      </c>
      <c r="O430" t="s">
        <v>133</v>
      </c>
    </row>
    <row r="431" spans="1:15" x14ac:dyDescent="0.2">
      <c r="A431">
        <v>2501246</v>
      </c>
      <c r="B431" s="1">
        <v>44964</v>
      </c>
      <c r="C431" t="s">
        <v>70</v>
      </c>
      <c r="D431" t="s">
        <v>135</v>
      </c>
      <c r="E431">
        <v>0</v>
      </c>
      <c r="F431">
        <v>3.2</v>
      </c>
      <c r="G431" t="s">
        <v>70</v>
      </c>
      <c r="H431" t="s">
        <v>16</v>
      </c>
      <c r="I431" t="s">
        <v>10</v>
      </c>
      <c r="J431">
        <v>50</v>
      </c>
      <c r="K431">
        <v>20</v>
      </c>
      <c r="L431">
        <v>30</v>
      </c>
      <c r="M431">
        <v>0</v>
      </c>
      <c r="N431">
        <v>0</v>
      </c>
      <c r="O431" t="s">
        <v>133</v>
      </c>
    </row>
    <row r="432" spans="1:15" x14ac:dyDescent="0.2">
      <c r="A432">
        <v>2501241</v>
      </c>
      <c r="B432" s="1">
        <v>44964</v>
      </c>
      <c r="C432" t="s">
        <v>81</v>
      </c>
      <c r="D432" t="s">
        <v>135</v>
      </c>
      <c r="E432">
        <v>0</v>
      </c>
      <c r="F432">
        <v>1</v>
      </c>
      <c r="G432" t="s">
        <v>81</v>
      </c>
      <c r="H432" t="s">
        <v>16</v>
      </c>
      <c r="I432" t="s">
        <v>10</v>
      </c>
      <c r="J432">
        <v>50</v>
      </c>
      <c r="K432">
        <v>20</v>
      </c>
      <c r="L432">
        <v>30</v>
      </c>
      <c r="M432">
        <v>0</v>
      </c>
      <c r="N432">
        <v>0</v>
      </c>
      <c r="O432" t="s">
        <v>133</v>
      </c>
    </row>
    <row r="433" spans="1:15" x14ac:dyDescent="0.2">
      <c r="A433">
        <v>2501147</v>
      </c>
      <c r="B433" s="1">
        <v>44964</v>
      </c>
      <c r="C433" t="s">
        <v>80</v>
      </c>
      <c r="D433" t="s">
        <v>135</v>
      </c>
      <c r="E433">
        <v>1</v>
      </c>
      <c r="F433">
        <v>0.9</v>
      </c>
      <c r="G433" t="s">
        <v>80</v>
      </c>
      <c r="H433" t="s">
        <v>16</v>
      </c>
      <c r="I433" t="s">
        <v>10</v>
      </c>
      <c r="J433">
        <v>50</v>
      </c>
      <c r="K433">
        <v>20</v>
      </c>
      <c r="L433">
        <v>30</v>
      </c>
      <c r="M433">
        <v>0</v>
      </c>
      <c r="N433">
        <v>0</v>
      </c>
      <c r="O433" t="s">
        <v>133</v>
      </c>
    </row>
    <row r="434" spans="1:15" x14ac:dyDescent="0.2">
      <c r="A434">
        <v>2500824</v>
      </c>
      <c r="B434" s="1">
        <v>44964</v>
      </c>
      <c r="C434" t="s">
        <v>70</v>
      </c>
      <c r="D434" t="s">
        <v>135</v>
      </c>
      <c r="E434">
        <v>1</v>
      </c>
      <c r="F434">
        <v>18.2</v>
      </c>
      <c r="G434" t="s">
        <v>70</v>
      </c>
      <c r="H434" t="s">
        <v>16</v>
      </c>
      <c r="I434" t="s">
        <v>10</v>
      </c>
      <c r="J434">
        <v>50</v>
      </c>
      <c r="K434">
        <v>20</v>
      </c>
      <c r="L434">
        <v>30</v>
      </c>
      <c r="M434">
        <v>0</v>
      </c>
      <c r="N434">
        <v>0</v>
      </c>
      <c r="O434" t="s">
        <v>133</v>
      </c>
    </row>
    <row r="435" spans="1:15" x14ac:dyDescent="0.2">
      <c r="A435">
        <v>2500736</v>
      </c>
      <c r="B435" s="1">
        <v>44964</v>
      </c>
      <c r="C435" t="s">
        <v>81</v>
      </c>
      <c r="D435" t="s">
        <v>135</v>
      </c>
      <c r="E435">
        <v>0</v>
      </c>
      <c r="F435">
        <v>1</v>
      </c>
      <c r="G435" t="s">
        <v>81</v>
      </c>
      <c r="H435" t="s">
        <v>16</v>
      </c>
      <c r="I435" t="s">
        <v>10</v>
      </c>
      <c r="J435">
        <v>50</v>
      </c>
      <c r="K435">
        <v>20</v>
      </c>
      <c r="L435">
        <v>30</v>
      </c>
      <c r="M435">
        <v>0</v>
      </c>
      <c r="N435">
        <v>0</v>
      </c>
      <c r="O435" t="s">
        <v>133</v>
      </c>
    </row>
    <row r="436" spans="1:15" x14ac:dyDescent="0.2">
      <c r="A436">
        <v>2500739</v>
      </c>
      <c r="B436" s="1">
        <v>44964</v>
      </c>
      <c r="C436" t="s">
        <v>79</v>
      </c>
      <c r="D436" t="s">
        <v>135</v>
      </c>
      <c r="E436">
        <v>0</v>
      </c>
      <c r="F436">
        <v>0.4</v>
      </c>
      <c r="G436" t="s">
        <v>79</v>
      </c>
      <c r="H436" t="s">
        <v>16</v>
      </c>
      <c r="I436" t="s">
        <v>10</v>
      </c>
      <c r="J436">
        <v>50</v>
      </c>
      <c r="K436">
        <v>20</v>
      </c>
      <c r="L436">
        <v>30</v>
      </c>
      <c r="M436">
        <v>0</v>
      </c>
      <c r="N436">
        <v>0</v>
      </c>
      <c r="O436" t="s">
        <v>133</v>
      </c>
    </row>
    <row r="437" spans="1:15" x14ac:dyDescent="0.2">
      <c r="A437">
        <v>2500668</v>
      </c>
      <c r="B437" s="1">
        <v>44964</v>
      </c>
      <c r="C437" t="s">
        <v>80</v>
      </c>
      <c r="D437" t="s">
        <v>135</v>
      </c>
      <c r="E437">
        <v>0</v>
      </c>
      <c r="F437">
        <v>0.5</v>
      </c>
      <c r="G437" t="s">
        <v>80</v>
      </c>
      <c r="H437" t="s">
        <v>16</v>
      </c>
      <c r="I437" t="s">
        <v>10</v>
      </c>
      <c r="J437">
        <v>50</v>
      </c>
      <c r="K437">
        <v>20</v>
      </c>
      <c r="L437">
        <v>30</v>
      </c>
      <c r="M437">
        <v>0</v>
      </c>
      <c r="N437">
        <v>0</v>
      </c>
      <c r="O437" t="s">
        <v>133</v>
      </c>
    </row>
    <row r="438" spans="1:15" x14ac:dyDescent="0.2">
      <c r="A438">
        <v>2500675</v>
      </c>
      <c r="B438" s="1">
        <v>44964</v>
      </c>
      <c r="C438" t="s">
        <v>71</v>
      </c>
      <c r="D438" t="s">
        <v>135</v>
      </c>
      <c r="E438">
        <v>0</v>
      </c>
      <c r="F438">
        <v>0.5</v>
      </c>
      <c r="G438" t="s">
        <v>71</v>
      </c>
      <c r="H438" t="s">
        <v>16</v>
      </c>
      <c r="I438" t="s">
        <v>10</v>
      </c>
      <c r="J438">
        <v>50</v>
      </c>
      <c r="K438">
        <v>20</v>
      </c>
      <c r="L438">
        <v>30</v>
      </c>
      <c r="M438">
        <v>0</v>
      </c>
      <c r="N438">
        <v>0</v>
      </c>
      <c r="O438" t="s">
        <v>133</v>
      </c>
    </row>
    <row r="439" spans="1:15" x14ac:dyDescent="0.2">
      <c r="A439">
        <v>2500669</v>
      </c>
      <c r="B439" s="1">
        <v>44964</v>
      </c>
      <c r="C439" t="s">
        <v>67</v>
      </c>
      <c r="D439" t="s">
        <v>135</v>
      </c>
      <c r="E439">
        <v>0</v>
      </c>
      <c r="F439">
        <v>0.8</v>
      </c>
      <c r="G439" t="s">
        <v>67</v>
      </c>
      <c r="H439" t="s">
        <v>16</v>
      </c>
      <c r="I439" t="s">
        <v>10</v>
      </c>
      <c r="J439">
        <v>50</v>
      </c>
      <c r="K439">
        <v>20</v>
      </c>
      <c r="L439">
        <v>30</v>
      </c>
      <c r="M439">
        <v>0</v>
      </c>
      <c r="N439">
        <v>0</v>
      </c>
      <c r="O439" t="s">
        <v>133</v>
      </c>
    </row>
    <row r="440" spans="1:15" x14ac:dyDescent="0.2">
      <c r="A440">
        <v>2500625</v>
      </c>
      <c r="B440" s="1">
        <v>44970</v>
      </c>
      <c r="C440" t="s">
        <v>77</v>
      </c>
      <c r="D440" t="s">
        <v>135</v>
      </c>
      <c r="E440">
        <v>0</v>
      </c>
      <c r="F440">
        <v>8.1999999999999993</v>
      </c>
      <c r="G440" t="s">
        <v>77</v>
      </c>
      <c r="H440" t="s">
        <v>16</v>
      </c>
      <c r="I440" t="s">
        <v>10</v>
      </c>
      <c r="J440">
        <v>50</v>
      </c>
      <c r="K440">
        <v>20</v>
      </c>
      <c r="L440">
        <v>30</v>
      </c>
      <c r="M440">
        <v>0</v>
      </c>
      <c r="N440">
        <v>0</v>
      </c>
      <c r="O440" t="s">
        <v>133</v>
      </c>
    </row>
    <row r="441" spans="1:15" x14ac:dyDescent="0.2">
      <c r="A441">
        <v>2500588</v>
      </c>
      <c r="B441" s="1">
        <v>44964</v>
      </c>
      <c r="C441" t="s">
        <v>81</v>
      </c>
      <c r="D441" t="s">
        <v>135</v>
      </c>
      <c r="E441">
        <v>0</v>
      </c>
      <c r="F441">
        <v>0.6</v>
      </c>
      <c r="G441" t="s">
        <v>81</v>
      </c>
      <c r="H441" t="s">
        <v>16</v>
      </c>
      <c r="I441" t="s">
        <v>10</v>
      </c>
      <c r="J441">
        <v>50</v>
      </c>
      <c r="K441">
        <v>20</v>
      </c>
      <c r="L441">
        <v>30</v>
      </c>
      <c r="M441">
        <v>0</v>
      </c>
      <c r="N441">
        <v>0</v>
      </c>
      <c r="O441" t="s">
        <v>133</v>
      </c>
    </row>
    <row r="442" spans="1:15" x14ac:dyDescent="0.2">
      <c r="A442">
        <v>2500582</v>
      </c>
      <c r="B442" s="1">
        <v>44964</v>
      </c>
      <c r="C442" t="s">
        <v>77</v>
      </c>
      <c r="D442" t="s">
        <v>135</v>
      </c>
      <c r="E442">
        <v>1</v>
      </c>
      <c r="F442">
        <v>4.5999999999999996</v>
      </c>
      <c r="G442" t="s">
        <v>77</v>
      </c>
      <c r="H442" t="s">
        <v>16</v>
      </c>
      <c r="I442" t="s">
        <v>10</v>
      </c>
      <c r="J442">
        <v>50</v>
      </c>
      <c r="K442">
        <v>20</v>
      </c>
      <c r="L442">
        <v>30</v>
      </c>
      <c r="M442">
        <v>0</v>
      </c>
      <c r="N442">
        <v>0</v>
      </c>
      <c r="O442" t="s">
        <v>133</v>
      </c>
    </row>
    <row r="443" spans="1:15" x14ac:dyDescent="0.2">
      <c r="A443">
        <v>2500515</v>
      </c>
      <c r="B443" s="1">
        <v>44964</v>
      </c>
      <c r="C443" t="s">
        <v>80</v>
      </c>
      <c r="D443" t="s">
        <v>135</v>
      </c>
      <c r="E443">
        <v>1</v>
      </c>
      <c r="F443">
        <v>0.5</v>
      </c>
      <c r="G443" t="s">
        <v>80</v>
      </c>
      <c r="H443" t="s">
        <v>16</v>
      </c>
      <c r="I443" t="s">
        <v>10</v>
      </c>
      <c r="J443">
        <v>50</v>
      </c>
      <c r="K443">
        <v>20</v>
      </c>
      <c r="L443">
        <v>30</v>
      </c>
      <c r="M443">
        <v>0</v>
      </c>
      <c r="N443">
        <v>0</v>
      </c>
      <c r="O443" t="s">
        <v>133</v>
      </c>
    </row>
    <row r="444" spans="1:15" x14ac:dyDescent="0.2">
      <c r="A444">
        <v>2493724</v>
      </c>
      <c r="B444" s="1">
        <v>44964</v>
      </c>
      <c r="C444" t="s">
        <v>66</v>
      </c>
      <c r="D444" t="s">
        <v>135</v>
      </c>
      <c r="E444">
        <v>1</v>
      </c>
      <c r="F444">
        <v>1.1000000000000001</v>
      </c>
      <c r="G444" t="s">
        <v>66</v>
      </c>
      <c r="H444" t="s">
        <v>16</v>
      </c>
      <c r="I444" t="s">
        <v>10</v>
      </c>
      <c r="J444">
        <v>50</v>
      </c>
      <c r="K444">
        <v>20</v>
      </c>
      <c r="L444">
        <v>30</v>
      </c>
      <c r="M444">
        <v>0</v>
      </c>
      <c r="N444">
        <v>0</v>
      </c>
      <c r="O444" t="s">
        <v>133</v>
      </c>
    </row>
    <row r="445" spans="1:15" x14ac:dyDescent="0.2">
      <c r="A445">
        <v>2502841</v>
      </c>
      <c r="B445" s="1">
        <v>44965</v>
      </c>
      <c r="C445" t="s">
        <v>54</v>
      </c>
      <c r="D445" t="s">
        <v>135</v>
      </c>
      <c r="E445">
        <v>0</v>
      </c>
      <c r="F445">
        <v>0.7</v>
      </c>
      <c r="G445" t="s">
        <v>54</v>
      </c>
      <c r="H445" t="s">
        <v>9</v>
      </c>
      <c r="I445" t="s">
        <v>10</v>
      </c>
      <c r="J445">
        <v>50</v>
      </c>
      <c r="K445">
        <v>50</v>
      </c>
      <c r="L445">
        <v>30</v>
      </c>
      <c r="M445">
        <v>0</v>
      </c>
      <c r="N445">
        <v>0</v>
      </c>
      <c r="O445" t="s">
        <v>133</v>
      </c>
    </row>
    <row r="446" spans="1:15" x14ac:dyDescent="0.2">
      <c r="A446">
        <v>2499212</v>
      </c>
      <c r="B446" s="1">
        <v>44966</v>
      </c>
      <c r="C446" t="s">
        <v>49</v>
      </c>
      <c r="D446" t="s">
        <v>135</v>
      </c>
      <c r="E446">
        <v>1</v>
      </c>
      <c r="F446">
        <v>43.9</v>
      </c>
      <c r="G446" t="s">
        <v>49</v>
      </c>
      <c r="H446" t="s">
        <v>16</v>
      </c>
      <c r="I446" t="s">
        <v>50</v>
      </c>
      <c r="J446">
        <v>0</v>
      </c>
      <c r="K446">
        <v>0</v>
      </c>
      <c r="L446">
        <v>0</v>
      </c>
      <c r="M446">
        <v>0</v>
      </c>
      <c r="N446">
        <v>0</v>
      </c>
      <c r="O446" t="s">
        <v>133</v>
      </c>
    </row>
    <row r="447" spans="1:15" x14ac:dyDescent="0.2">
      <c r="A447">
        <v>2499163</v>
      </c>
      <c r="B447" s="1">
        <v>44963</v>
      </c>
      <c r="C447" t="s">
        <v>81</v>
      </c>
      <c r="D447" t="s">
        <v>135</v>
      </c>
      <c r="E447">
        <v>1</v>
      </c>
      <c r="F447">
        <v>0.6</v>
      </c>
      <c r="G447" t="s">
        <v>81</v>
      </c>
      <c r="H447" t="s">
        <v>16</v>
      </c>
      <c r="I447" t="s">
        <v>10</v>
      </c>
      <c r="J447">
        <v>50</v>
      </c>
      <c r="K447">
        <v>20</v>
      </c>
      <c r="L447">
        <v>30</v>
      </c>
      <c r="M447">
        <v>0</v>
      </c>
      <c r="N447">
        <v>0</v>
      </c>
      <c r="O447" t="s">
        <v>133</v>
      </c>
    </row>
    <row r="448" spans="1:15" x14ac:dyDescent="0.2">
      <c r="A448">
        <v>2499144</v>
      </c>
      <c r="B448" s="1">
        <v>44963</v>
      </c>
      <c r="C448" t="s">
        <v>67</v>
      </c>
      <c r="D448" t="s">
        <v>135</v>
      </c>
      <c r="E448">
        <v>1</v>
      </c>
      <c r="F448">
        <v>0.9</v>
      </c>
      <c r="G448" t="s">
        <v>67</v>
      </c>
      <c r="H448" t="s">
        <v>16</v>
      </c>
      <c r="I448" t="s">
        <v>10</v>
      </c>
      <c r="J448">
        <v>50</v>
      </c>
      <c r="K448">
        <v>20</v>
      </c>
      <c r="L448">
        <v>30</v>
      </c>
      <c r="M448">
        <v>0</v>
      </c>
      <c r="N448">
        <v>0</v>
      </c>
      <c r="O448" t="s">
        <v>133</v>
      </c>
    </row>
    <row r="449" spans="1:15" x14ac:dyDescent="0.2">
      <c r="A449">
        <v>2499125</v>
      </c>
      <c r="B449" s="1">
        <v>44963</v>
      </c>
      <c r="C449" t="s">
        <v>78</v>
      </c>
      <c r="D449" t="s">
        <v>135</v>
      </c>
      <c r="E449">
        <v>0</v>
      </c>
      <c r="F449">
        <v>0.5</v>
      </c>
      <c r="G449" t="s">
        <v>78</v>
      </c>
      <c r="H449" t="s">
        <v>16</v>
      </c>
      <c r="I449" t="s">
        <v>10</v>
      </c>
      <c r="J449">
        <v>50</v>
      </c>
      <c r="K449">
        <v>20</v>
      </c>
      <c r="L449">
        <v>30</v>
      </c>
      <c r="M449">
        <v>0</v>
      </c>
      <c r="N449">
        <v>0</v>
      </c>
      <c r="O449" t="s">
        <v>133</v>
      </c>
    </row>
    <row r="450" spans="1:15" x14ac:dyDescent="0.2">
      <c r="A450">
        <v>2499141</v>
      </c>
      <c r="B450" s="1">
        <v>44967</v>
      </c>
      <c r="C450" t="s">
        <v>49</v>
      </c>
      <c r="D450" t="s">
        <v>135</v>
      </c>
      <c r="E450">
        <v>1</v>
      </c>
      <c r="F450">
        <v>3.7</v>
      </c>
      <c r="G450" t="s">
        <v>49</v>
      </c>
      <c r="H450" t="s">
        <v>16</v>
      </c>
      <c r="I450" t="s">
        <v>50</v>
      </c>
      <c r="J450">
        <v>0</v>
      </c>
      <c r="K450">
        <v>0</v>
      </c>
      <c r="L450">
        <v>0</v>
      </c>
      <c r="M450">
        <v>0</v>
      </c>
      <c r="N450">
        <v>0</v>
      </c>
      <c r="O450" t="s">
        <v>133</v>
      </c>
    </row>
    <row r="451" spans="1:15" x14ac:dyDescent="0.2">
      <c r="A451">
        <v>2499045</v>
      </c>
      <c r="B451" s="1">
        <v>44963</v>
      </c>
      <c r="C451" t="s">
        <v>77</v>
      </c>
      <c r="D451" t="s">
        <v>135</v>
      </c>
      <c r="E451">
        <v>1</v>
      </c>
      <c r="F451">
        <v>2</v>
      </c>
      <c r="G451" t="s">
        <v>77</v>
      </c>
      <c r="H451" t="s">
        <v>16</v>
      </c>
      <c r="I451" t="s">
        <v>10</v>
      </c>
      <c r="J451">
        <v>50</v>
      </c>
      <c r="K451">
        <v>20</v>
      </c>
      <c r="L451">
        <v>30</v>
      </c>
      <c r="M451">
        <v>0</v>
      </c>
      <c r="N451">
        <v>0</v>
      </c>
      <c r="O451" t="s">
        <v>133</v>
      </c>
    </row>
    <row r="452" spans="1:15" x14ac:dyDescent="0.2">
      <c r="A452">
        <v>2498899</v>
      </c>
      <c r="B452" s="1">
        <v>44963</v>
      </c>
      <c r="C452" t="s">
        <v>66</v>
      </c>
      <c r="D452" t="s">
        <v>135</v>
      </c>
      <c r="E452">
        <v>0</v>
      </c>
      <c r="F452">
        <v>20</v>
      </c>
      <c r="G452" t="s">
        <v>66</v>
      </c>
      <c r="H452" t="s">
        <v>16</v>
      </c>
      <c r="I452" t="s">
        <v>10</v>
      </c>
      <c r="J452">
        <v>50</v>
      </c>
      <c r="K452">
        <v>20</v>
      </c>
      <c r="L452">
        <v>30</v>
      </c>
      <c r="M452">
        <v>0</v>
      </c>
      <c r="N452">
        <v>0</v>
      </c>
      <c r="O452" t="s">
        <v>133</v>
      </c>
    </row>
    <row r="453" spans="1:15" x14ac:dyDescent="0.2">
      <c r="A453">
        <v>2498736</v>
      </c>
      <c r="B453" s="1">
        <v>44963</v>
      </c>
      <c r="C453" t="s">
        <v>77</v>
      </c>
      <c r="D453" t="s">
        <v>152</v>
      </c>
      <c r="E453">
        <v>0</v>
      </c>
      <c r="F453">
        <v>1</v>
      </c>
      <c r="G453" t="s">
        <v>77</v>
      </c>
      <c r="H453" t="s">
        <v>16</v>
      </c>
      <c r="I453" t="s">
        <v>10</v>
      </c>
      <c r="J453">
        <v>50</v>
      </c>
      <c r="K453">
        <v>20</v>
      </c>
      <c r="L453">
        <v>30</v>
      </c>
      <c r="M453">
        <v>0</v>
      </c>
      <c r="N453">
        <v>0</v>
      </c>
      <c r="O453" t="s">
        <v>133</v>
      </c>
    </row>
    <row r="454" spans="1:15" x14ac:dyDescent="0.2">
      <c r="A454">
        <v>2498554</v>
      </c>
      <c r="B454" s="1">
        <v>44963</v>
      </c>
      <c r="C454" t="s">
        <v>66</v>
      </c>
      <c r="D454" t="s">
        <v>152</v>
      </c>
      <c r="E454">
        <v>1</v>
      </c>
      <c r="F454">
        <v>0.4</v>
      </c>
      <c r="G454" t="s">
        <v>66</v>
      </c>
      <c r="H454" t="s">
        <v>16</v>
      </c>
      <c r="I454" t="s">
        <v>10</v>
      </c>
      <c r="J454">
        <v>50</v>
      </c>
      <c r="K454">
        <v>20</v>
      </c>
      <c r="L454">
        <v>30</v>
      </c>
      <c r="M454">
        <v>0</v>
      </c>
      <c r="N454">
        <v>0</v>
      </c>
      <c r="O454" t="s">
        <v>133</v>
      </c>
    </row>
    <row r="455" spans="1:15" x14ac:dyDescent="0.2">
      <c r="A455">
        <v>2498523</v>
      </c>
      <c r="B455" s="1">
        <v>44963</v>
      </c>
      <c r="C455" t="s">
        <v>69</v>
      </c>
      <c r="D455" t="s">
        <v>152</v>
      </c>
      <c r="E455">
        <v>0</v>
      </c>
      <c r="F455">
        <v>1.2</v>
      </c>
      <c r="G455" t="s">
        <v>69</v>
      </c>
      <c r="H455" t="s">
        <v>16</v>
      </c>
      <c r="I455" t="s">
        <v>10</v>
      </c>
      <c r="J455">
        <v>50</v>
      </c>
      <c r="K455">
        <v>20</v>
      </c>
      <c r="L455">
        <v>30</v>
      </c>
      <c r="M455">
        <v>0</v>
      </c>
      <c r="N455">
        <v>0</v>
      </c>
      <c r="O455" t="s">
        <v>133</v>
      </c>
    </row>
    <row r="456" spans="1:15" x14ac:dyDescent="0.2">
      <c r="A456">
        <v>2498455</v>
      </c>
      <c r="B456" s="1">
        <v>44963</v>
      </c>
      <c r="C456" t="s">
        <v>77</v>
      </c>
      <c r="D456" t="s">
        <v>152</v>
      </c>
      <c r="E456">
        <v>1</v>
      </c>
      <c r="F456">
        <v>0.8</v>
      </c>
      <c r="G456" t="s">
        <v>77</v>
      </c>
      <c r="H456" t="s">
        <v>16</v>
      </c>
      <c r="I456" t="s">
        <v>10</v>
      </c>
      <c r="J456">
        <v>50</v>
      </c>
      <c r="K456">
        <v>20</v>
      </c>
      <c r="L456">
        <v>30</v>
      </c>
      <c r="M456">
        <v>0</v>
      </c>
      <c r="N456">
        <v>0</v>
      </c>
      <c r="O456" t="s">
        <v>133</v>
      </c>
    </row>
    <row r="457" spans="1:15" x14ac:dyDescent="0.2">
      <c r="A457">
        <v>2498483</v>
      </c>
      <c r="B457" s="1">
        <v>44963</v>
      </c>
      <c r="C457" t="s">
        <v>79</v>
      </c>
      <c r="D457" t="s">
        <v>152</v>
      </c>
      <c r="E457">
        <v>1</v>
      </c>
      <c r="F457">
        <v>0.5</v>
      </c>
      <c r="G457" t="s">
        <v>79</v>
      </c>
      <c r="H457" t="s">
        <v>16</v>
      </c>
      <c r="I457" t="s">
        <v>10</v>
      </c>
      <c r="J457">
        <v>50</v>
      </c>
      <c r="K457">
        <v>20</v>
      </c>
      <c r="L457">
        <v>30</v>
      </c>
      <c r="M457">
        <v>0</v>
      </c>
      <c r="N457">
        <v>0</v>
      </c>
      <c r="O457" t="s">
        <v>133</v>
      </c>
    </row>
    <row r="458" spans="1:15" x14ac:dyDescent="0.2">
      <c r="A458">
        <v>2498466</v>
      </c>
      <c r="B458" s="1">
        <v>44963</v>
      </c>
      <c r="C458" t="s">
        <v>78</v>
      </c>
      <c r="D458" t="s">
        <v>152</v>
      </c>
      <c r="E458">
        <v>0</v>
      </c>
      <c r="F458">
        <v>0.4</v>
      </c>
      <c r="G458" t="s">
        <v>78</v>
      </c>
      <c r="H458" t="s">
        <v>16</v>
      </c>
      <c r="I458" t="s">
        <v>10</v>
      </c>
      <c r="J458">
        <v>50</v>
      </c>
      <c r="K458">
        <v>20</v>
      </c>
      <c r="L458">
        <v>30</v>
      </c>
      <c r="M458">
        <v>0</v>
      </c>
      <c r="N458">
        <v>0</v>
      </c>
      <c r="O458" t="s">
        <v>133</v>
      </c>
    </row>
    <row r="459" spans="1:15" x14ac:dyDescent="0.2">
      <c r="A459">
        <v>2498101</v>
      </c>
      <c r="B459" s="1">
        <v>44963</v>
      </c>
      <c r="C459" t="s">
        <v>71</v>
      </c>
      <c r="D459" t="s">
        <v>152</v>
      </c>
      <c r="E459">
        <v>0</v>
      </c>
      <c r="F459">
        <v>10.1</v>
      </c>
      <c r="G459" t="s">
        <v>71</v>
      </c>
      <c r="H459" t="s">
        <v>16</v>
      </c>
      <c r="I459" t="s">
        <v>10</v>
      </c>
      <c r="J459">
        <v>50</v>
      </c>
      <c r="K459">
        <v>20</v>
      </c>
      <c r="L459">
        <v>30</v>
      </c>
      <c r="M459">
        <v>0</v>
      </c>
      <c r="N459">
        <v>0</v>
      </c>
      <c r="O459" t="s">
        <v>133</v>
      </c>
    </row>
    <row r="460" spans="1:15" x14ac:dyDescent="0.2">
      <c r="A460">
        <v>2498018</v>
      </c>
      <c r="B460" s="1">
        <v>44963</v>
      </c>
      <c r="C460" t="s">
        <v>77</v>
      </c>
      <c r="D460" t="s">
        <v>152</v>
      </c>
      <c r="E460">
        <v>1</v>
      </c>
      <c r="F460">
        <v>0.6</v>
      </c>
      <c r="G460" t="s">
        <v>77</v>
      </c>
      <c r="H460" t="s">
        <v>16</v>
      </c>
      <c r="I460" t="s">
        <v>10</v>
      </c>
      <c r="J460">
        <v>50</v>
      </c>
      <c r="K460">
        <v>20</v>
      </c>
      <c r="L460">
        <v>30</v>
      </c>
      <c r="M460">
        <v>0</v>
      </c>
      <c r="N460">
        <v>0</v>
      </c>
      <c r="O460" t="s">
        <v>133</v>
      </c>
    </row>
    <row r="461" spans="1:15" x14ac:dyDescent="0.2">
      <c r="A461">
        <v>2497926</v>
      </c>
      <c r="B461" s="1">
        <v>44963</v>
      </c>
      <c r="C461" t="s">
        <v>81</v>
      </c>
      <c r="D461" t="s">
        <v>152</v>
      </c>
      <c r="E461">
        <v>0</v>
      </c>
      <c r="F461">
        <v>0.5</v>
      </c>
      <c r="G461" t="s">
        <v>81</v>
      </c>
      <c r="H461" t="s">
        <v>16</v>
      </c>
      <c r="I461" t="s">
        <v>10</v>
      </c>
      <c r="J461">
        <v>50</v>
      </c>
      <c r="K461">
        <v>20</v>
      </c>
      <c r="L461">
        <v>30</v>
      </c>
      <c r="M461">
        <v>0</v>
      </c>
      <c r="N461">
        <v>0</v>
      </c>
      <c r="O461" t="s">
        <v>133</v>
      </c>
    </row>
    <row r="462" spans="1:15" x14ac:dyDescent="0.2">
      <c r="A462">
        <v>2497914</v>
      </c>
      <c r="B462" s="1">
        <v>44963</v>
      </c>
      <c r="C462" t="s">
        <v>70</v>
      </c>
      <c r="D462" t="s">
        <v>152</v>
      </c>
      <c r="E462">
        <v>0</v>
      </c>
      <c r="F462">
        <v>1.8</v>
      </c>
      <c r="G462" t="s">
        <v>70</v>
      </c>
      <c r="H462" t="s">
        <v>16</v>
      </c>
      <c r="I462" t="s">
        <v>10</v>
      </c>
      <c r="J462">
        <v>50</v>
      </c>
      <c r="K462">
        <v>20</v>
      </c>
      <c r="L462">
        <v>30</v>
      </c>
      <c r="M462">
        <v>0</v>
      </c>
      <c r="N462">
        <v>0</v>
      </c>
      <c r="O462" t="s">
        <v>133</v>
      </c>
    </row>
    <row r="463" spans="1:15" x14ac:dyDescent="0.2">
      <c r="A463">
        <v>2497750</v>
      </c>
      <c r="B463" s="1">
        <v>44963</v>
      </c>
      <c r="C463" t="s">
        <v>71</v>
      </c>
      <c r="D463" t="s">
        <v>152</v>
      </c>
      <c r="E463">
        <v>0</v>
      </c>
      <c r="F463">
        <v>4</v>
      </c>
      <c r="G463" t="s">
        <v>71</v>
      </c>
      <c r="H463" t="s">
        <v>16</v>
      </c>
      <c r="I463" t="s">
        <v>10</v>
      </c>
      <c r="J463">
        <v>50</v>
      </c>
      <c r="K463">
        <v>20</v>
      </c>
      <c r="L463">
        <v>30</v>
      </c>
      <c r="M463">
        <v>0</v>
      </c>
      <c r="N463">
        <v>0</v>
      </c>
      <c r="O463" t="s">
        <v>133</v>
      </c>
    </row>
    <row r="464" spans="1:15" x14ac:dyDescent="0.2">
      <c r="A464">
        <v>2498925</v>
      </c>
      <c r="B464" s="1">
        <v>44963</v>
      </c>
      <c r="C464" t="s">
        <v>54</v>
      </c>
      <c r="D464" t="s">
        <v>152</v>
      </c>
      <c r="E464">
        <v>1</v>
      </c>
      <c r="F464">
        <v>16.399999999999999</v>
      </c>
      <c r="G464" t="s">
        <v>54</v>
      </c>
      <c r="H464" t="s">
        <v>9</v>
      </c>
      <c r="I464" t="s">
        <v>10</v>
      </c>
      <c r="J464">
        <v>50</v>
      </c>
      <c r="K464">
        <v>50</v>
      </c>
      <c r="L464">
        <v>30</v>
      </c>
      <c r="M464">
        <v>0</v>
      </c>
      <c r="N464">
        <v>0</v>
      </c>
      <c r="O464" t="s">
        <v>133</v>
      </c>
    </row>
    <row r="465" spans="1:15" x14ac:dyDescent="0.2">
      <c r="A465">
        <v>2496564</v>
      </c>
      <c r="B465" s="1">
        <v>44963</v>
      </c>
      <c r="C465" t="s">
        <v>54</v>
      </c>
      <c r="D465" t="s">
        <v>135</v>
      </c>
      <c r="E465">
        <v>1</v>
      </c>
      <c r="F465">
        <v>7.5</v>
      </c>
      <c r="G465" t="s">
        <v>54</v>
      </c>
      <c r="H465" t="s">
        <v>9</v>
      </c>
      <c r="I465" t="s">
        <v>10</v>
      </c>
      <c r="J465">
        <v>50</v>
      </c>
      <c r="K465">
        <v>50</v>
      </c>
      <c r="L465">
        <v>30</v>
      </c>
      <c r="M465">
        <v>0</v>
      </c>
      <c r="N465">
        <v>0</v>
      </c>
      <c r="O465" t="s">
        <v>133</v>
      </c>
    </row>
    <row r="466" spans="1:15" x14ac:dyDescent="0.2">
      <c r="A466">
        <v>2496320</v>
      </c>
      <c r="B466" s="1">
        <v>44964</v>
      </c>
      <c r="C466" t="s">
        <v>54</v>
      </c>
      <c r="D466" t="s">
        <v>135</v>
      </c>
      <c r="E466">
        <v>1</v>
      </c>
      <c r="F466">
        <v>1.6</v>
      </c>
      <c r="G466" t="s">
        <v>54</v>
      </c>
      <c r="H466" t="s">
        <v>9</v>
      </c>
      <c r="I466" t="s">
        <v>10</v>
      </c>
      <c r="J466">
        <v>50</v>
      </c>
      <c r="K466">
        <v>50</v>
      </c>
      <c r="L466">
        <v>30</v>
      </c>
      <c r="M466">
        <v>0</v>
      </c>
      <c r="N466">
        <v>0</v>
      </c>
      <c r="O466" t="s">
        <v>133</v>
      </c>
    </row>
    <row r="467" spans="1:15" x14ac:dyDescent="0.2">
      <c r="A467">
        <v>2495617</v>
      </c>
      <c r="B467" s="1">
        <v>44961</v>
      </c>
      <c r="C467" t="s">
        <v>54</v>
      </c>
      <c r="D467" t="s">
        <v>135</v>
      </c>
      <c r="E467">
        <v>1</v>
      </c>
      <c r="F467">
        <v>3.8</v>
      </c>
      <c r="G467" t="s">
        <v>54</v>
      </c>
      <c r="H467" t="s">
        <v>9</v>
      </c>
      <c r="I467" t="s">
        <v>10</v>
      </c>
      <c r="J467">
        <v>50</v>
      </c>
      <c r="K467">
        <v>50</v>
      </c>
      <c r="L467">
        <v>30</v>
      </c>
      <c r="M467">
        <v>0</v>
      </c>
      <c r="N467">
        <v>0</v>
      </c>
      <c r="O467" t="s">
        <v>133</v>
      </c>
    </row>
    <row r="468" spans="1:15" x14ac:dyDescent="0.2">
      <c r="A468">
        <v>2494080</v>
      </c>
      <c r="B468" s="1">
        <v>44960</v>
      </c>
      <c r="C468" t="s">
        <v>79</v>
      </c>
      <c r="D468" t="s">
        <v>138</v>
      </c>
      <c r="E468">
        <v>0</v>
      </c>
      <c r="F468">
        <v>0.4</v>
      </c>
      <c r="G468" t="s">
        <v>79</v>
      </c>
      <c r="H468" t="s">
        <v>16</v>
      </c>
      <c r="I468" t="s">
        <v>10</v>
      </c>
      <c r="J468">
        <v>50</v>
      </c>
      <c r="K468">
        <v>20</v>
      </c>
      <c r="L468">
        <v>30</v>
      </c>
      <c r="M468">
        <v>0</v>
      </c>
      <c r="N468">
        <v>0</v>
      </c>
      <c r="O468" t="s">
        <v>133</v>
      </c>
    </row>
    <row r="469" spans="1:15" x14ac:dyDescent="0.2">
      <c r="A469">
        <v>2493994</v>
      </c>
      <c r="B469" s="1">
        <v>44960</v>
      </c>
      <c r="C469" t="s">
        <v>70</v>
      </c>
      <c r="D469" t="s">
        <v>138</v>
      </c>
      <c r="E469">
        <v>0</v>
      </c>
      <c r="F469">
        <v>0.5</v>
      </c>
      <c r="G469" t="s">
        <v>70</v>
      </c>
      <c r="H469" t="s">
        <v>16</v>
      </c>
      <c r="I469" t="s">
        <v>10</v>
      </c>
      <c r="J469">
        <v>50</v>
      </c>
      <c r="K469">
        <v>20</v>
      </c>
      <c r="L469">
        <v>30</v>
      </c>
      <c r="M469">
        <v>0</v>
      </c>
      <c r="N469">
        <v>0</v>
      </c>
      <c r="O469" t="s">
        <v>133</v>
      </c>
    </row>
    <row r="470" spans="1:15" x14ac:dyDescent="0.2">
      <c r="A470">
        <v>2493914</v>
      </c>
      <c r="B470" s="1">
        <v>44960</v>
      </c>
      <c r="C470" t="s">
        <v>70</v>
      </c>
      <c r="D470" t="s">
        <v>138</v>
      </c>
      <c r="E470">
        <v>1</v>
      </c>
      <c r="F470">
        <v>0.5</v>
      </c>
      <c r="G470" t="s">
        <v>70</v>
      </c>
      <c r="H470" t="s">
        <v>16</v>
      </c>
      <c r="I470" t="s">
        <v>10</v>
      </c>
      <c r="J470">
        <v>50</v>
      </c>
      <c r="K470">
        <v>20</v>
      </c>
      <c r="L470">
        <v>30</v>
      </c>
      <c r="M470">
        <v>0</v>
      </c>
      <c r="N470">
        <v>0</v>
      </c>
      <c r="O470" t="s">
        <v>133</v>
      </c>
    </row>
    <row r="471" spans="1:15" x14ac:dyDescent="0.2">
      <c r="A471">
        <v>2493908</v>
      </c>
      <c r="B471" s="1">
        <v>44960</v>
      </c>
      <c r="C471" t="s">
        <v>67</v>
      </c>
      <c r="D471" t="s">
        <v>152</v>
      </c>
      <c r="E471">
        <v>1</v>
      </c>
      <c r="F471">
        <v>0.8</v>
      </c>
      <c r="G471" t="s">
        <v>67</v>
      </c>
      <c r="H471" t="s">
        <v>16</v>
      </c>
      <c r="I471" t="s">
        <v>10</v>
      </c>
      <c r="J471">
        <v>50</v>
      </c>
      <c r="K471">
        <v>20</v>
      </c>
      <c r="L471">
        <v>30</v>
      </c>
      <c r="M471">
        <v>0</v>
      </c>
      <c r="N471">
        <v>0</v>
      </c>
      <c r="O471" t="s">
        <v>133</v>
      </c>
    </row>
    <row r="472" spans="1:15" x14ac:dyDescent="0.2">
      <c r="A472">
        <v>2493858</v>
      </c>
      <c r="B472" s="1">
        <v>44960</v>
      </c>
      <c r="C472" t="s">
        <v>49</v>
      </c>
      <c r="D472" t="s">
        <v>152</v>
      </c>
      <c r="E472">
        <v>1</v>
      </c>
      <c r="F472">
        <v>10</v>
      </c>
      <c r="G472" t="s">
        <v>49</v>
      </c>
      <c r="H472" t="s">
        <v>16</v>
      </c>
      <c r="I472" t="s">
        <v>50</v>
      </c>
      <c r="J472">
        <v>0</v>
      </c>
      <c r="K472">
        <v>0</v>
      </c>
      <c r="L472">
        <v>0</v>
      </c>
      <c r="M472">
        <v>0</v>
      </c>
      <c r="N472">
        <v>0</v>
      </c>
      <c r="O472" t="s">
        <v>133</v>
      </c>
    </row>
    <row r="473" spans="1:15" x14ac:dyDescent="0.2">
      <c r="A473">
        <v>2493665</v>
      </c>
      <c r="B473" s="1">
        <v>44960</v>
      </c>
      <c r="C473" t="s">
        <v>70</v>
      </c>
      <c r="D473" t="s">
        <v>152</v>
      </c>
      <c r="E473">
        <v>1</v>
      </c>
      <c r="F473">
        <v>0.5</v>
      </c>
      <c r="G473" t="s">
        <v>70</v>
      </c>
      <c r="H473" t="s">
        <v>16</v>
      </c>
      <c r="I473" t="s">
        <v>10</v>
      </c>
      <c r="J473">
        <v>50</v>
      </c>
      <c r="K473">
        <v>20</v>
      </c>
      <c r="L473">
        <v>30</v>
      </c>
      <c r="M473">
        <v>0</v>
      </c>
      <c r="N473">
        <v>0</v>
      </c>
      <c r="O473" t="s">
        <v>133</v>
      </c>
    </row>
    <row r="474" spans="1:15" x14ac:dyDescent="0.2">
      <c r="A474">
        <v>2493735</v>
      </c>
      <c r="B474" s="1">
        <v>44960</v>
      </c>
      <c r="C474" t="s">
        <v>66</v>
      </c>
      <c r="D474" t="s">
        <v>152</v>
      </c>
      <c r="E474">
        <v>1</v>
      </c>
      <c r="F474">
        <v>0.9</v>
      </c>
      <c r="G474" t="s">
        <v>66</v>
      </c>
      <c r="H474" t="s">
        <v>16</v>
      </c>
      <c r="I474" t="s">
        <v>10</v>
      </c>
      <c r="J474">
        <v>50</v>
      </c>
      <c r="K474">
        <v>20</v>
      </c>
      <c r="L474">
        <v>30</v>
      </c>
      <c r="M474">
        <v>0</v>
      </c>
      <c r="N474">
        <v>0</v>
      </c>
      <c r="O474" t="s">
        <v>133</v>
      </c>
    </row>
    <row r="475" spans="1:15" x14ac:dyDescent="0.2">
      <c r="A475">
        <v>2493642</v>
      </c>
      <c r="B475" s="1">
        <v>44960</v>
      </c>
      <c r="C475" t="s">
        <v>67</v>
      </c>
      <c r="D475" t="s">
        <v>152</v>
      </c>
      <c r="E475">
        <v>1</v>
      </c>
      <c r="F475">
        <v>1.7</v>
      </c>
      <c r="G475" t="s">
        <v>67</v>
      </c>
      <c r="H475" t="s">
        <v>16</v>
      </c>
      <c r="I475" t="s">
        <v>10</v>
      </c>
      <c r="J475">
        <v>50</v>
      </c>
      <c r="K475">
        <v>20</v>
      </c>
      <c r="L475">
        <v>30</v>
      </c>
      <c r="M475">
        <v>0</v>
      </c>
      <c r="N475">
        <v>0</v>
      </c>
      <c r="O475" t="s">
        <v>133</v>
      </c>
    </row>
    <row r="476" spans="1:15" x14ac:dyDescent="0.2">
      <c r="A476">
        <v>2493631</v>
      </c>
      <c r="B476" s="1">
        <v>44960</v>
      </c>
      <c r="C476" t="s">
        <v>66</v>
      </c>
      <c r="D476" t="s">
        <v>152</v>
      </c>
      <c r="E476">
        <v>1</v>
      </c>
      <c r="F476">
        <v>9.3000000000000007</v>
      </c>
      <c r="G476" t="s">
        <v>66</v>
      </c>
      <c r="H476" t="s">
        <v>16</v>
      </c>
      <c r="I476" t="s">
        <v>10</v>
      </c>
      <c r="J476">
        <v>50</v>
      </c>
      <c r="K476">
        <v>20</v>
      </c>
      <c r="L476">
        <v>30</v>
      </c>
      <c r="M476">
        <v>0</v>
      </c>
      <c r="N476">
        <v>0</v>
      </c>
      <c r="O476" t="s">
        <v>133</v>
      </c>
    </row>
    <row r="477" spans="1:15" x14ac:dyDescent="0.2">
      <c r="A477">
        <v>2493562</v>
      </c>
      <c r="B477" s="1">
        <v>44960</v>
      </c>
      <c r="C477" t="s">
        <v>70</v>
      </c>
      <c r="D477" t="s">
        <v>152</v>
      </c>
      <c r="E477">
        <v>1</v>
      </c>
      <c r="F477">
        <v>15.7</v>
      </c>
      <c r="G477" t="s">
        <v>70</v>
      </c>
      <c r="H477" t="s">
        <v>16</v>
      </c>
      <c r="I477" t="s">
        <v>10</v>
      </c>
      <c r="J477">
        <v>50</v>
      </c>
      <c r="K477">
        <v>20</v>
      </c>
      <c r="L477">
        <v>30</v>
      </c>
      <c r="M477">
        <v>0</v>
      </c>
      <c r="N477">
        <v>0</v>
      </c>
      <c r="O477" t="s">
        <v>133</v>
      </c>
    </row>
    <row r="478" spans="1:15" x14ac:dyDescent="0.2">
      <c r="A478">
        <v>2493393</v>
      </c>
      <c r="B478" s="1">
        <v>44960</v>
      </c>
      <c r="C478" t="s">
        <v>54</v>
      </c>
      <c r="D478" t="s">
        <v>152</v>
      </c>
      <c r="E478">
        <v>1</v>
      </c>
      <c r="F478">
        <v>1</v>
      </c>
      <c r="G478" t="s">
        <v>54</v>
      </c>
      <c r="H478" t="s">
        <v>9</v>
      </c>
      <c r="I478" t="s">
        <v>10</v>
      </c>
      <c r="J478">
        <v>50</v>
      </c>
      <c r="K478">
        <v>50</v>
      </c>
      <c r="L478">
        <v>30</v>
      </c>
      <c r="M478">
        <v>0</v>
      </c>
      <c r="N478">
        <v>0</v>
      </c>
      <c r="O478" t="s">
        <v>133</v>
      </c>
    </row>
    <row r="479" spans="1:15" x14ac:dyDescent="0.2">
      <c r="A479">
        <v>2493301</v>
      </c>
      <c r="B479" s="1">
        <v>44960</v>
      </c>
      <c r="C479" t="s">
        <v>79</v>
      </c>
      <c r="D479" t="s">
        <v>152</v>
      </c>
      <c r="E479">
        <v>1</v>
      </c>
      <c r="F479">
        <v>0.5</v>
      </c>
      <c r="G479" t="s">
        <v>79</v>
      </c>
      <c r="H479" t="s">
        <v>16</v>
      </c>
      <c r="I479" t="s">
        <v>10</v>
      </c>
      <c r="J479">
        <v>50</v>
      </c>
      <c r="K479">
        <v>20</v>
      </c>
      <c r="L479">
        <v>30</v>
      </c>
      <c r="M479">
        <v>0</v>
      </c>
      <c r="N479">
        <v>0</v>
      </c>
      <c r="O479" t="s">
        <v>133</v>
      </c>
    </row>
    <row r="480" spans="1:15" x14ac:dyDescent="0.2">
      <c r="A480">
        <v>2493245</v>
      </c>
      <c r="B480" s="1">
        <v>44960</v>
      </c>
      <c r="C480" t="s">
        <v>71</v>
      </c>
      <c r="D480" t="s">
        <v>152</v>
      </c>
      <c r="E480">
        <v>1</v>
      </c>
      <c r="F480">
        <v>0.6</v>
      </c>
      <c r="G480" t="s">
        <v>71</v>
      </c>
      <c r="H480" t="s">
        <v>16</v>
      </c>
      <c r="I480" t="s">
        <v>10</v>
      </c>
      <c r="J480">
        <v>50</v>
      </c>
      <c r="K480">
        <v>20</v>
      </c>
      <c r="L480">
        <v>30</v>
      </c>
      <c r="M480">
        <v>0</v>
      </c>
      <c r="N480">
        <v>0</v>
      </c>
      <c r="O480" t="s">
        <v>133</v>
      </c>
    </row>
    <row r="481" spans="1:15" x14ac:dyDescent="0.2">
      <c r="A481">
        <v>2493229</v>
      </c>
      <c r="B481" s="1">
        <v>44960</v>
      </c>
      <c r="C481" t="s">
        <v>78</v>
      </c>
      <c r="D481" t="s">
        <v>152</v>
      </c>
      <c r="E481">
        <v>0</v>
      </c>
      <c r="F481">
        <v>0.9</v>
      </c>
      <c r="G481" t="s">
        <v>78</v>
      </c>
      <c r="H481" t="s">
        <v>16</v>
      </c>
      <c r="I481" t="s">
        <v>10</v>
      </c>
      <c r="J481">
        <v>50</v>
      </c>
      <c r="K481">
        <v>20</v>
      </c>
      <c r="L481">
        <v>30</v>
      </c>
      <c r="M481">
        <v>0</v>
      </c>
      <c r="N481">
        <v>0</v>
      </c>
      <c r="O481" t="s">
        <v>133</v>
      </c>
    </row>
    <row r="482" spans="1:15" x14ac:dyDescent="0.2">
      <c r="A482">
        <v>2493223</v>
      </c>
      <c r="B482" s="1">
        <v>44963</v>
      </c>
      <c r="C482" t="s">
        <v>68</v>
      </c>
      <c r="D482" t="s">
        <v>152</v>
      </c>
      <c r="E482">
        <v>0</v>
      </c>
      <c r="F482">
        <v>0.5</v>
      </c>
      <c r="G482" t="s">
        <v>68</v>
      </c>
      <c r="H482" t="s">
        <v>16</v>
      </c>
      <c r="I482" t="s">
        <v>10</v>
      </c>
      <c r="J482">
        <v>50</v>
      </c>
      <c r="K482">
        <v>20</v>
      </c>
      <c r="L482">
        <v>30</v>
      </c>
      <c r="M482">
        <v>0</v>
      </c>
      <c r="N482">
        <v>0</v>
      </c>
      <c r="O482" t="s">
        <v>133</v>
      </c>
    </row>
    <row r="483" spans="1:15" x14ac:dyDescent="0.2">
      <c r="A483">
        <v>2493136</v>
      </c>
      <c r="B483" s="1">
        <v>44960</v>
      </c>
      <c r="C483" t="s">
        <v>71</v>
      </c>
      <c r="D483" t="s">
        <v>152</v>
      </c>
      <c r="E483">
        <v>1</v>
      </c>
      <c r="F483">
        <v>1</v>
      </c>
      <c r="G483" t="s">
        <v>71</v>
      </c>
      <c r="H483" t="s">
        <v>16</v>
      </c>
      <c r="I483" t="s">
        <v>10</v>
      </c>
      <c r="J483">
        <v>50</v>
      </c>
      <c r="K483">
        <v>20</v>
      </c>
      <c r="L483">
        <v>30</v>
      </c>
      <c r="M483">
        <v>0</v>
      </c>
      <c r="N483">
        <v>0</v>
      </c>
      <c r="O483" t="s">
        <v>133</v>
      </c>
    </row>
    <row r="484" spans="1:15" x14ac:dyDescent="0.2">
      <c r="A484">
        <v>2493077</v>
      </c>
      <c r="B484" s="1">
        <v>44960</v>
      </c>
      <c r="C484" t="s">
        <v>70</v>
      </c>
      <c r="D484" t="s">
        <v>152</v>
      </c>
      <c r="E484">
        <v>1</v>
      </c>
      <c r="F484">
        <v>0.5</v>
      </c>
      <c r="G484" t="s">
        <v>70</v>
      </c>
      <c r="H484" t="s">
        <v>16</v>
      </c>
      <c r="I484" t="s">
        <v>10</v>
      </c>
      <c r="J484">
        <v>50</v>
      </c>
      <c r="K484">
        <v>20</v>
      </c>
      <c r="L484">
        <v>30</v>
      </c>
      <c r="M484">
        <v>0</v>
      </c>
      <c r="N484">
        <v>0</v>
      </c>
      <c r="O484" t="s">
        <v>133</v>
      </c>
    </row>
    <row r="485" spans="1:15" x14ac:dyDescent="0.2">
      <c r="A485">
        <v>2491972</v>
      </c>
      <c r="B485" s="1">
        <v>44959</v>
      </c>
      <c r="C485" t="s">
        <v>57</v>
      </c>
      <c r="D485" t="s">
        <v>152</v>
      </c>
      <c r="E485">
        <v>0</v>
      </c>
      <c r="F485">
        <v>17.600000000000001</v>
      </c>
      <c r="G485" t="s">
        <v>57</v>
      </c>
      <c r="H485" t="s">
        <v>9</v>
      </c>
      <c r="I485" t="s">
        <v>10</v>
      </c>
      <c r="J485">
        <v>50</v>
      </c>
      <c r="K485">
        <v>0</v>
      </c>
      <c r="L485">
        <v>0</v>
      </c>
      <c r="M485">
        <v>500</v>
      </c>
      <c r="N485">
        <v>3</v>
      </c>
      <c r="O485" t="s">
        <v>133</v>
      </c>
    </row>
    <row r="486" spans="1:15" x14ac:dyDescent="0.2">
      <c r="A486">
        <v>2491681</v>
      </c>
      <c r="B486" s="1">
        <v>44959</v>
      </c>
      <c r="C486" t="s">
        <v>54</v>
      </c>
      <c r="D486" t="s">
        <v>152</v>
      </c>
      <c r="E486">
        <v>1</v>
      </c>
      <c r="F486">
        <v>26.4</v>
      </c>
      <c r="G486" t="s">
        <v>54</v>
      </c>
      <c r="H486" t="s">
        <v>9</v>
      </c>
      <c r="I486" t="s">
        <v>10</v>
      </c>
      <c r="J486">
        <v>50</v>
      </c>
      <c r="K486">
        <v>50</v>
      </c>
      <c r="L486">
        <v>30</v>
      </c>
      <c r="M486">
        <v>0</v>
      </c>
      <c r="N486">
        <v>0</v>
      </c>
      <c r="O486" t="s">
        <v>133</v>
      </c>
    </row>
    <row r="487" spans="1:15" x14ac:dyDescent="0.2">
      <c r="A487">
        <v>2491301</v>
      </c>
      <c r="B487" s="1">
        <v>44964</v>
      </c>
      <c r="C487" t="s">
        <v>49</v>
      </c>
      <c r="D487" t="s">
        <v>152</v>
      </c>
      <c r="E487">
        <v>0</v>
      </c>
      <c r="F487">
        <v>5.7</v>
      </c>
      <c r="G487" t="s">
        <v>49</v>
      </c>
      <c r="H487" t="s">
        <v>16</v>
      </c>
      <c r="I487" t="s">
        <v>50</v>
      </c>
      <c r="J487">
        <v>0</v>
      </c>
      <c r="K487">
        <v>0</v>
      </c>
      <c r="L487">
        <v>0</v>
      </c>
      <c r="M487">
        <v>0</v>
      </c>
      <c r="N487">
        <v>0</v>
      </c>
      <c r="O487" t="s">
        <v>133</v>
      </c>
    </row>
    <row r="488" spans="1:15" x14ac:dyDescent="0.2">
      <c r="A488">
        <v>2491181</v>
      </c>
      <c r="B488" s="1">
        <v>44964</v>
      </c>
      <c r="C488" t="s">
        <v>49</v>
      </c>
      <c r="D488" t="s">
        <v>152</v>
      </c>
      <c r="E488">
        <v>1</v>
      </c>
      <c r="F488">
        <v>0</v>
      </c>
      <c r="G488" t="s">
        <v>49</v>
      </c>
      <c r="H488" t="s">
        <v>16</v>
      </c>
      <c r="I488" t="s">
        <v>50</v>
      </c>
      <c r="J488">
        <v>0</v>
      </c>
      <c r="K488">
        <v>0</v>
      </c>
      <c r="L488">
        <v>0</v>
      </c>
      <c r="M488">
        <v>0</v>
      </c>
      <c r="N488">
        <v>0</v>
      </c>
      <c r="O488" t="s">
        <v>133</v>
      </c>
    </row>
    <row r="489" spans="1:15" x14ac:dyDescent="0.2">
      <c r="A489">
        <v>2491130</v>
      </c>
      <c r="B489" s="1">
        <v>44959</v>
      </c>
      <c r="C489" t="s">
        <v>69</v>
      </c>
      <c r="D489" t="s">
        <v>138</v>
      </c>
      <c r="E489">
        <v>0</v>
      </c>
      <c r="F489">
        <v>19.600000000000001</v>
      </c>
      <c r="G489" t="s">
        <v>69</v>
      </c>
      <c r="H489" t="s">
        <v>16</v>
      </c>
      <c r="I489" t="s">
        <v>10</v>
      </c>
      <c r="J489">
        <v>50</v>
      </c>
      <c r="K489">
        <v>20</v>
      </c>
      <c r="L489">
        <v>30</v>
      </c>
      <c r="M489">
        <v>0</v>
      </c>
      <c r="N489">
        <v>0</v>
      </c>
      <c r="O489" t="s">
        <v>133</v>
      </c>
    </row>
    <row r="490" spans="1:15" x14ac:dyDescent="0.2">
      <c r="A490">
        <v>2491006</v>
      </c>
      <c r="B490" s="1">
        <v>44959</v>
      </c>
      <c r="C490" t="s">
        <v>69</v>
      </c>
      <c r="D490" t="s">
        <v>138</v>
      </c>
      <c r="E490">
        <v>0</v>
      </c>
      <c r="F490">
        <v>2.2000000000000002</v>
      </c>
      <c r="G490" t="s">
        <v>69</v>
      </c>
      <c r="H490" t="s">
        <v>16</v>
      </c>
      <c r="I490" t="s">
        <v>10</v>
      </c>
      <c r="J490">
        <v>50</v>
      </c>
      <c r="K490">
        <v>20</v>
      </c>
      <c r="L490">
        <v>30</v>
      </c>
      <c r="M490">
        <v>0</v>
      </c>
      <c r="N490">
        <v>0</v>
      </c>
      <c r="O490" t="s">
        <v>133</v>
      </c>
    </row>
    <row r="491" spans="1:15" x14ac:dyDescent="0.2">
      <c r="A491">
        <v>2490770</v>
      </c>
      <c r="B491" s="1">
        <v>44959</v>
      </c>
      <c r="C491" t="s">
        <v>66</v>
      </c>
      <c r="D491" t="s">
        <v>138</v>
      </c>
      <c r="E491">
        <v>1</v>
      </c>
      <c r="F491">
        <v>0.5</v>
      </c>
      <c r="G491" t="s">
        <v>66</v>
      </c>
      <c r="H491" t="s">
        <v>16</v>
      </c>
      <c r="I491" t="s">
        <v>10</v>
      </c>
      <c r="J491">
        <v>50</v>
      </c>
      <c r="K491">
        <v>20</v>
      </c>
      <c r="L491">
        <v>30</v>
      </c>
      <c r="M491">
        <v>0</v>
      </c>
      <c r="N491">
        <v>0</v>
      </c>
      <c r="O491" t="s">
        <v>133</v>
      </c>
    </row>
    <row r="492" spans="1:15" x14ac:dyDescent="0.2">
      <c r="A492">
        <v>2490663</v>
      </c>
      <c r="B492" s="1">
        <v>44959</v>
      </c>
      <c r="C492" t="s">
        <v>70</v>
      </c>
      <c r="D492" t="s">
        <v>151</v>
      </c>
      <c r="E492">
        <v>1</v>
      </c>
      <c r="F492">
        <v>1.1000000000000001</v>
      </c>
      <c r="G492" t="s">
        <v>70</v>
      </c>
      <c r="H492" t="s">
        <v>16</v>
      </c>
      <c r="I492" t="s">
        <v>10</v>
      </c>
      <c r="J492">
        <v>50</v>
      </c>
      <c r="K492">
        <v>20</v>
      </c>
      <c r="L492">
        <v>30</v>
      </c>
      <c r="M492">
        <v>0</v>
      </c>
      <c r="N492">
        <v>0</v>
      </c>
      <c r="O492" t="s">
        <v>133</v>
      </c>
    </row>
    <row r="493" spans="1:15" x14ac:dyDescent="0.2">
      <c r="A493">
        <v>2490616</v>
      </c>
      <c r="B493" s="1">
        <v>44959</v>
      </c>
      <c r="C493" t="s">
        <v>75</v>
      </c>
      <c r="D493" t="s">
        <v>151</v>
      </c>
      <c r="E493">
        <v>0</v>
      </c>
      <c r="F493">
        <v>0.5</v>
      </c>
      <c r="G493" t="s">
        <v>75</v>
      </c>
      <c r="H493" t="s">
        <v>16</v>
      </c>
      <c r="I493" t="s">
        <v>10</v>
      </c>
      <c r="J493">
        <v>50</v>
      </c>
      <c r="K493">
        <v>20</v>
      </c>
      <c r="L493">
        <v>30</v>
      </c>
      <c r="M493">
        <v>0</v>
      </c>
      <c r="N493">
        <v>0</v>
      </c>
      <c r="O493" t="s">
        <v>133</v>
      </c>
    </row>
    <row r="494" spans="1:15" x14ac:dyDescent="0.2">
      <c r="A494">
        <v>2490465</v>
      </c>
      <c r="B494" s="1">
        <v>44959</v>
      </c>
      <c r="C494" t="s">
        <v>70</v>
      </c>
      <c r="D494" t="s">
        <v>151</v>
      </c>
      <c r="E494">
        <v>0</v>
      </c>
      <c r="F494">
        <v>42.9</v>
      </c>
      <c r="G494" t="s">
        <v>70</v>
      </c>
      <c r="H494" t="s">
        <v>16</v>
      </c>
      <c r="I494" t="s">
        <v>10</v>
      </c>
      <c r="J494">
        <v>50</v>
      </c>
      <c r="K494">
        <v>20</v>
      </c>
      <c r="L494">
        <v>30</v>
      </c>
      <c r="M494">
        <v>0</v>
      </c>
      <c r="N494">
        <v>0</v>
      </c>
      <c r="O494" t="s">
        <v>133</v>
      </c>
    </row>
    <row r="495" spans="1:15" x14ac:dyDescent="0.2">
      <c r="A495">
        <v>2490165</v>
      </c>
      <c r="B495" s="1">
        <v>44959</v>
      </c>
      <c r="C495" t="s">
        <v>54</v>
      </c>
      <c r="D495" t="s">
        <v>151</v>
      </c>
      <c r="E495">
        <v>1</v>
      </c>
      <c r="F495">
        <v>1.6</v>
      </c>
      <c r="G495" t="s">
        <v>54</v>
      </c>
      <c r="H495" t="s">
        <v>9</v>
      </c>
      <c r="I495" t="s">
        <v>10</v>
      </c>
      <c r="J495">
        <v>50</v>
      </c>
      <c r="K495">
        <v>50</v>
      </c>
      <c r="L495">
        <v>30</v>
      </c>
      <c r="M495">
        <v>0</v>
      </c>
      <c r="N495">
        <v>0</v>
      </c>
      <c r="O495" t="s">
        <v>133</v>
      </c>
    </row>
    <row r="496" spans="1:15" x14ac:dyDescent="0.2">
      <c r="A496">
        <v>2489304</v>
      </c>
      <c r="B496" s="1">
        <v>44958</v>
      </c>
      <c r="C496" t="s">
        <v>80</v>
      </c>
      <c r="D496" t="s">
        <v>151</v>
      </c>
      <c r="E496">
        <v>1</v>
      </c>
      <c r="F496">
        <v>3.3</v>
      </c>
      <c r="G496" t="s">
        <v>80</v>
      </c>
      <c r="H496" t="s">
        <v>16</v>
      </c>
      <c r="I496" t="s">
        <v>10</v>
      </c>
      <c r="J496">
        <v>50</v>
      </c>
      <c r="K496">
        <v>20</v>
      </c>
      <c r="L496">
        <v>30</v>
      </c>
      <c r="M496">
        <v>0</v>
      </c>
      <c r="N496">
        <v>0</v>
      </c>
      <c r="O496" t="s">
        <v>133</v>
      </c>
    </row>
    <row r="497" spans="1:15" x14ac:dyDescent="0.2">
      <c r="A497">
        <v>2488847</v>
      </c>
      <c r="B497" s="1">
        <v>44958</v>
      </c>
      <c r="C497" t="s">
        <v>61</v>
      </c>
      <c r="D497" t="s">
        <v>151</v>
      </c>
      <c r="E497">
        <v>0</v>
      </c>
      <c r="F497">
        <v>0.4</v>
      </c>
      <c r="G497" t="s">
        <v>61</v>
      </c>
      <c r="H497" t="s">
        <v>16</v>
      </c>
      <c r="I497" t="s">
        <v>10</v>
      </c>
      <c r="J497">
        <v>50</v>
      </c>
      <c r="K497">
        <v>20</v>
      </c>
      <c r="L497">
        <v>30</v>
      </c>
      <c r="M497">
        <v>0</v>
      </c>
      <c r="N497">
        <v>0</v>
      </c>
      <c r="O497" t="s">
        <v>133</v>
      </c>
    </row>
    <row r="498" spans="1:15" x14ac:dyDescent="0.2">
      <c r="A498">
        <v>2488819</v>
      </c>
      <c r="B498" s="1">
        <v>44958</v>
      </c>
      <c r="C498" t="s">
        <v>64</v>
      </c>
      <c r="D498" t="s">
        <v>136</v>
      </c>
      <c r="E498">
        <v>1</v>
      </c>
      <c r="F498">
        <v>1.8</v>
      </c>
      <c r="G498" t="s">
        <v>64</v>
      </c>
      <c r="H498" t="s">
        <v>16</v>
      </c>
      <c r="I498" t="s">
        <v>10</v>
      </c>
      <c r="J498">
        <v>50</v>
      </c>
      <c r="K498">
        <v>20</v>
      </c>
      <c r="L498">
        <v>30</v>
      </c>
      <c r="M498">
        <v>0</v>
      </c>
      <c r="N498">
        <v>0</v>
      </c>
      <c r="O498" t="s">
        <v>133</v>
      </c>
    </row>
    <row r="499" spans="1:15" x14ac:dyDescent="0.2">
      <c r="A499">
        <v>2488759</v>
      </c>
      <c r="B499" s="1">
        <v>44958</v>
      </c>
      <c r="C499" t="s">
        <v>63</v>
      </c>
      <c r="D499" t="s">
        <v>136</v>
      </c>
      <c r="E499">
        <v>0</v>
      </c>
      <c r="F499">
        <v>1.4</v>
      </c>
      <c r="G499" t="s">
        <v>63</v>
      </c>
      <c r="H499" t="s">
        <v>16</v>
      </c>
      <c r="I499" t="s">
        <v>10</v>
      </c>
      <c r="J499">
        <v>50</v>
      </c>
      <c r="K499">
        <v>20</v>
      </c>
      <c r="L499">
        <v>30</v>
      </c>
      <c r="M499">
        <v>0</v>
      </c>
      <c r="N499">
        <v>0</v>
      </c>
      <c r="O499" t="s">
        <v>133</v>
      </c>
    </row>
    <row r="500" spans="1:15" x14ac:dyDescent="0.2">
      <c r="A500">
        <v>2488759</v>
      </c>
      <c r="B500" s="1">
        <v>44958</v>
      </c>
      <c r="C500" t="s">
        <v>63</v>
      </c>
      <c r="D500" t="s">
        <v>136</v>
      </c>
      <c r="E500">
        <v>0</v>
      </c>
      <c r="F500">
        <v>1.4</v>
      </c>
      <c r="G500" t="s">
        <v>63</v>
      </c>
      <c r="H500" t="s">
        <v>16</v>
      </c>
      <c r="I500" t="s">
        <v>10</v>
      </c>
      <c r="J500">
        <v>50</v>
      </c>
      <c r="K500">
        <v>20</v>
      </c>
      <c r="L500">
        <v>30</v>
      </c>
      <c r="M500">
        <v>0</v>
      </c>
      <c r="N500">
        <v>0</v>
      </c>
      <c r="O500" t="s">
        <v>133</v>
      </c>
    </row>
    <row r="501" spans="1:15" x14ac:dyDescent="0.2">
      <c r="A501">
        <v>2488538</v>
      </c>
      <c r="B501" s="1">
        <v>44958</v>
      </c>
      <c r="C501" t="s">
        <v>64</v>
      </c>
      <c r="D501" t="s">
        <v>136</v>
      </c>
      <c r="E501">
        <v>1</v>
      </c>
      <c r="F501">
        <v>0.4</v>
      </c>
      <c r="G501" t="s">
        <v>64</v>
      </c>
      <c r="H501" t="s">
        <v>16</v>
      </c>
      <c r="I501" t="s">
        <v>10</v>
      </c>
      <c r="J501">
        <v>50</v>
      </c>
      <c r="K501">
        <v>20</v>
      </c>
      <c r="L501">
        <v>30</v>
      </c>
      <c r="M501">
        <v>0</v>
      </c>
      <c r="N501">
        <v>0</v>
      </c>
      <c r="O501" t="s">
        <v>133</v>
      </c>
    </row>
    <row r="502" spans="1:15" x14ac:dyDescent="0.2">
      <c r="A502">
        <v>2488531</v>
      </c>
      <c r="B502" s="1">
        <v>44966</v>
      </c>
      <c r="C502" t="s">
        <v>49</v>
      </c>
      <c r="D502" t="s">
        <v>136</v>
      </c>
      <c r="E502">
        <v>1</v>
      </c>
      <c r="F502">
        <v>10.1</v>
      </c>
      <c r="G502" t="s">
        <v>49</v>
      </c>
      <c r="H502" t="s">
        <v>16</v>
      </c>
      <c r="I502" t="s">
        <v>50</v>
      </c>
      <c r="J502">
        <v>0</v>
      </c>
      <c r="K502">
        <v>0</v>
      </c>
      <c r="L502">
        <v>0</v>
      </c>
      <c r="M502">
        <v>0</v>
      </c>
      <c r="N502">
        <v>0</v>
      </c>
      <c r="O502" t="s">
        <v>133</v>
      </c>
    </row>
    <row r="503" spans="1:15" x14ac:dyDescent="0.2">
      <c r="A503">
        <v>2488509</v>
      </c>
      <c r="B503" s="1">
        <v>44958</v>
      </c>
      <c r="C503" t="s">
        <v>54</v>
      </c>
      <c r="D503" t="s">
        <v>139</v>
      </c>
      <c r="E503">
        <v>0</v>
      </c>
      <c r="F503">
        <v>25</v>
      </c>
      <c r="G503" t="s">
        <v>54</v>
      </c>
      <c r="H503" t="s">
        <v>9</v>
      </c>
      <c r="I503" t="s">
        <v>10</v>
      </c>
      <c r="J503">
        <v>50</v>
      </c>
      <c r="K503">
        <v>50</v>
      </c>
      <c r="L503">
        <v>30</v>
      </c>
      <c r="M503">
        <v>0</v>
      </c>
      <c r="N503">
        <v>0</v>
      </c>
      <c r="O503" t="s">
        <v>133</v>
      </c>
    </row>
    <row r="504" spans="1:15" x14ac:dyDescent="0.2">
      <c r="A504">
        <v>2488461</v>
      </c>
      <c r="B504" s="1">
        <v>44958</v>
      </c>
      <c r="C504" t="s">
        <v>54</v>
      </c>
      <c r="D504" t="s">
        <v>139</v>
      </c>
      <c r="E504">
        <v>1</v>
      </c>
      <c r="F504">
        <v>0.7</v>
      </c>
      <c r="G504" t="s">
        <v>54</v>
      </c>
      <c r="H504" t="s">
        <v>9</v>
      </c>
      <c r="I504" t="s">
        <v>10</v>
      </c>
      <c r="J504">
        <v>50</v>
      </c>
      <c r="K504">
        <v>50</v>
      </c>
      <c r="L504">
        <v>30</v>
      </c>
      <c r="M504">
        <v>0</v>
      </c>
      <c r="N504">
        <v>0</v>
      </c>
      <c r="O504" t="s">
        <v>133</v>
      </c>
    </row>
    <row r="505" spans="1:15" x14ac:dyDescent="0.2">
      <c r="A505">
        <v>2488408</v>
      </c>
      <c r="B505" s="1">
        <v>44958</v>
      </c>
      <c r="C505" t="s">
        <v>63</v>
      </c>
      <c r="D505" t="s">
        <v>139</v>
      </c>
      <c r="E505">
        <v>1</v>
      </c>
      <c r="F505">
        <v>2.2000000000000002</v>
      </c>
      <c r="G505" t="s">
        <v>63</v>
      </c>
      <c r="H505" t="s">
        <v>16</v>
      </c>
      <c r="I505" t="s">
        <v>10</v>
      </c>
      <c r="J505">
        <v>50</v>
      </c>
      <c r="K505">
        <v>20</v>
      </c>
      <c r="L505">
        <v>30</v>
      </c>
      <c r="M505">
        <v>0</v>
      </c>
      <c r="N505">
        <v>0</v>
      </c>
      <c r="O505" t="s">
        <v>133</v>
      </c>
    </row>
    <row r="506" spans="1:15" x14ac:dyDescent="0.2">
      <c r="A506">
        <v>2488408</v>
      </c>
      <c r="B506" s="1">
        <v>44958</v>
      </c>
      <c r="C506" t="s">
        <v>63</v>
      </c>
      <c r="D506" t="s">
        <v>139</v>
      </c>
      <c r="E506">
        <v>1</v>
      </c>
      <c r="F506">
        <v>2.2000000000000002</v>
      </c>
      <c r="G506" t="s">
        <v>63</v>
      </c>
      <c r="H506" t="s">
        <v>16</v>
      </c>
      <c r="I506" t="s">
        <v>10</v>
      </c>
      <c r="J506">
        <v>50</v>
      </c>
      <c r="K506">
        <v>20</v>
      </c>
      <c r="L506">
        <v>30</v>
      </c>
      <c r="M506">
        <v>0</v>
      </c>
      <c r="N506">
        <v>0</v>
      </c>
      <c r="O506" t="s">
        <v>133</v>
      </c>
    </row>
    <row r="507" spans="1:15" x14ac:dyDescent="0.2">
      <c r="A507">
        <v>2488349</v>
      </c>
      <c r="B507" s="1">
        <v>44958</v>
      </c>
      <c r="C507" t="s">
        <v>64</v>
      </c>
      <c r="D507" t="s">
        <v>139</v>
      </c>
      <c r="E507">
        <v>0</v>
      </c>
      <c r="F507">
        <v>0.6</v>
      </c>
      <c r="G507" t="s">
        <v>64</v>
      </c>
      <c r="H507" t="s">
        <v>16</v>
      </c>
      <c r="I507" t="s">
        <v>10</v>
      </c>
      <c r="J507">
        <v>50</v>
      </c>
      <c r="K507">
        <v>20</v>
      </c>
      <c r="L507">
        <v>30</v>
      </c>
      <c r="M507">
        <v>0</v>
      </c>
      <c r="N507">
        <v>0</v>
      </c>
      <c r="O507" t="s">
        <v>133</v>
      </c>
    </row>
    <row r="508" spans="1:15" x14ac:dyDescent="0.2">
      <c r="A508">
        <v>2488295</v>
      </c>
      <c r="B508" s="1">
        <v>44958</v>
      </c>
      <c r="C508" t="s">
        <v>64</v>
      </c>
      <c r="D508" t="s">
        <v>139</v>
      </c>
      <c r="E508">
        <v>0</v>
      </c>
      <c r="F508">
        <v>1.7</v>
      </c>
      <c r="G508" t="s">
        <v>64</v>
      </c>
      <c r="H508" t="s">
        <v>16</v>
      </c>
      <c r="I508" t="s">
        <v>10</v>
      </c>
      <c r="J508">
        <v>50</v>
      </c>
      <c r="K508">
        <v>20</v>
      </c>
      <c r="L508">
        <v>30</v>
      </c>
      <c r="M508">
        <v>0</v>
      </c>
      <c r="N508">
        <v>0</v>
      </c>
      <c r="O508" t="s">
        <v>133</v>
      </c>
    </row>
    <row r="509" spans="1:15" x14ac:dyDescent="0.2">
      <c r="A509">
        <v>2488301</v>
      </c>
      <c r="B509" s="1">
        <v>44958</v>
      </c>
      <c r="C509" t="s">
        <v>61</v>
      </c>
      <c r="D509" t="s">
        <v>139</v>
      </c>
      <c r="E509">
        <v>1</v>
      </c>
      <c r="F509">
        <v>1.1000000000000001</v>
      </c>
      <c r="G509" t="s">
        <v>61</v>
      </c>
      <c r="H509" t="s">
        <v>16</v>
      </c>
      <c r="I509" t="s">
        <v>10</v>
      </c>
      <c r="J509">
        <v>50</v>
      </c>
      <c r="K509">
        <v>20</v>
      </c>
      <c r="L509">
        <v>30</v>
      </c>
      <c r="M509">
        <v>0</v>
      </c>
      <c r="N509">
        <v>0</v>
      </c>
      <c r="O509" t="s">
        <v>133</v>
      </c>
    </row>
    <row r="510" spans="1:15" x14ac:dyDescent="0.2">
      <c r="A510">
        <v>2488302</v>
      </c>
      <c r="B510" s="1">
        <v>44958</v>
      </c>
      <c r="C510" t="s">
        <v>153</v>
      </c>
      <c r="D510" t="s">
        <v>139</v>
      </c>
      <c r="E510">
        <v>1</v>
      </c>
      <c r="F510">
        <v>0.3</v>
      </c>
      <c r="O510" t="s">
        <v>133</v>
      </c>
    </row>
    <row r="511" spans="1:15" x14ac:dyDescent="0.2">
      <c r="A511">
        <v>2488293</v>
      </c>
      <c r="B511" s="1">
        <v>44958</v>
      </c>
      <c r="C511" t="s">
        <v>61</v>
      </c>
      <c r="D511" t="s">
        <v>139</v>
      </c>
      <c r="E511">
        <v>1</v>
      </c>
      <c r="F511">
        <v>0.2</v>
      </c>
      <c r="G511" t="s">
        <v>61</v>
      </c>
      <c r="H511" t="s">
        <v>16</v>
      </c>
      <c r="I511" t="s">
        <v>10</v>
      </c>
      <c r="J511">
        <v>50</v>
      </c>
      <c r="K511">
        <v>20</v>
      </c>
      <c r="L511">
        <v>30</v>
      </c>
      <c r="M511">
        <v>0</v>
      </c>
      <c r="N511">
        <v>0</v>
      </c>
      <c r="O511" t="s">
        <v>133</v>
      </c>
    </row>
    <row r="512" spans="1:15" x14ac:dyDescent="0.2">
      <c r="A512">
        <v>2488290</v>
      </c>
      <c r="B512" s="1">
        <v>44958</v>
      </c>
      <c r="C512" t="s">
        <v>64</v>
      </c>
      <c r="D512" t="s">
        <v>139</v>
      </c>
      <c r="E512">
        <v>1</v>
      </c>
      <c r="F512">
        <v>5.0999999999999996</v>
      </c>
      <c r="G512" t="s">
        <v>64</v>
      </c>
      <c r="H512" t="s">
        <v>16</v>
      </c>
      <c r="I512" t="s">
        <v>10</v>
      </c>
      <c r="J512">
        <v>50</v>
      </c>
      <c r="K512">
        <v>20</v>
      </c>
      <c r="L512">
        <v>30</v>
      </c>
      <c r="M512">
        <v>0</v>
      </c>
      <c r="N512">
        <v>0</v>
      </c>
      <c r="O512" t="s">
        <v>133</v>
      </c>
    </row>
    <row r="513" spans="1:15" x14ac:dyDescent="0.2">
      <c r="A513">
        <v>2488151</v>
      </c>
      <c r="B513" s="1">
        <v>44958</v>
      </c>
      <c r="C513" t="s">
        <v>49</v>
      </c>
      <c r="D513" t="s">
        <v>139</v>
      </c>
      <c r="E513">
        <v>1</v>
      </c>
      <c r="F513">
        <v>20.7</v>
      </c>
      <c r="G513" t="s">
        <v>49</v>
      </c>
      <c r="H513" t="s">
        <v>16</v>
      </c>
      <c r="I513" t="s">
        <v>50</v>
      </c>
      <c r="J513">
        <v>0</v>
      </c>
      <c r="K513">
        <v>0</v>
      </c>
      <c r="L513">
        <v>0</v>
      </c>
      <c r="M513">
        <v>0</v>
      </c>
      <c r="N513">
        <v>0</v>
      </c>
      <c r="O513" t="s">
        <v>133</v>
      </c>
    </row>
    <row r="514" spans="1:15" x14ac:dyDescent="0.2">
      <c r="A514">
        <v>2487557</v>
      </c>
      <c r="B514" s="1">
        <v>44958</v>
      </c>
      <c r="C514" t="s">
        <v>61</v>
      </c>
      <c r="D514" t="s">
        <v>139</v>
      </c>
      <c r="E514">
        <v>0</v>
      </c>
      <c r="F514">
        <v>0.2</v>
      </c>
      <c r="G514" t="s">
        <v>61</v>
      </c>
      <c r="H514" t="s">
        <v>16</v>
      </c>
      <c r="I514" t="s">
        <v>10</v>
      </c>
      <c r="J514">
        <v>50</v>
      </c>
      <c r="K514">
        <v>20</v>
      </c>
      <c r="L514">
        <v>30</v>
      </c>
      <c r="M514">
        <v>0</v>
      </c>
      <c r="N514">
        <v>0</v>
      </c>
      <c r="O514" t="s">
        <v>133</v>
      </c>
    </row>
    <row r="515" spans="1:15" x14ac:dyDescent="0.2">
      <c r="A515">
        <v>2482976</v>
      </c>
      <c r="B515" s="1">
        <v>44958</v>
      </c>
      <c r="C515" t="s">
        <v>61</v>
      </c>
      <c r="D515" t="s">
        <v>139</v>
      </c>
      <c r="E515">
        <v>1</v>
      </c>
      <c r="F515">
        <v>0.2</v>
      </c>
      <c r="G515" t="s">
        <v>61</v>
      </c>
      <c r="H515" t="s">
        <v>16</v>
      </c>
      <c r="I515" t="s">
        <v>10</v>
      </c>
      <c r="J515">
        <v>50</v>
      </c>
      <c r="K515">
        <v>20</v>
      </c>
      <c r="L515">
        <v>30</v>
      </c>
      <c r="M515">
        <v>0</v>
      </c>
      <c r="N515">
        <v>0</v>
      </c>
      <c r="O515" t="s">
        <v>133</v>
      </c>
    </row>
    <row r="516" spans="1:15" x14ac:dyDescent="0.2">
      <c r="A516">
        <v>2485993</v>
      </c>
      <c r="B516" s="1">
        <v>44957</v>
      </c>
      <c r="C516" t="s">
        <v>65</v>
      </c>
      <c r="D516" t="s">
        <v>139</v>
      </c>
      <c r="E516">
        <v>1</v>
      </c>
      <c r="F516">
        <v>2.2000000000000002</v>
      </c>
      <c r="G516" t="s">
        <v>65</v>
      </c>
      <c r="H516" t="s">
        <v>16</v>
      </c>
      <c r="I516" t="s">
        <v>10</v>
      </c>
      <c r="J516">
        <v>50</v>
      </c>
      <c r="K516">
        <v>20</v>
      </c>
      <c r="L516">
        <v>30</v>
      </c>
      <c r="M516">
        <v>0</v>
      </c>
      <c r="N516">
        <v>0</v>
      </c>
      <c r="O516" t="s">
        <v>133</v>
      </c>
    </row>
    <row r="517" spans="1:15" x14ac:dyDescent="0.2">
      <c r="A517">
        <v>2485795</v>
      </c>
      <c r="B517" s="1">
        <v>44970</v>
      </c>
      <c r="C517" t="s">
        <v>63</v>
      </c>
      <c r="D517" t="s">
        <v>139</v>
      </c>
      <c r="E517">
        <v>0</v>
      </c>
      <c r="F517">
        <v>0.5</v>
      </c>
      <c r="G517" t="s">
        <v>63</v>
      </c>
      <c r="H517" t="s">
        <v>16</v>
      </c>
      <c r="I517" t="s">
        <v>10</v>
      </c>
      <c r="J517">
        <v>50</v>
      </c>
      <c r="K517">
        <v>20</v>
      </c>
      <c r="L517">
        <v>30</v>
      </c>
      <c r="M517">
        <v>0</v>
      </c>
      <c r="N517">
        <v>0</v>
      </c>
      <c r="O517" t="s">
        <v>133</v>
      </c>
    </row>
    <row r="518" spans="1:15" x14ac:dyDescent="0.2">
      <c r="A518">
        <v>2485795</v>
      </c>
      <c r="B518" s="1">
        <v>44970</v>
      </c>
      <c r="C518" t="s">
        <v>63</v>
      </c>
      <c r="D518" t="s">
        <v>139</v>
      </c>
      <c r="E518">
        <v>0</v>
      </c>
      <c r="F518">
        <v>0.5</v>
      </c>
      <c r="G518" t="s">
        <v>63</v>
      </c>
      <c r="H518" t="s">
        <v>16</v>
      </c>
      <c r="I518" t="s">
        <v>10</v>
      </c>
      <c r="J518">
        <v>50</v>
      </c>
      <c r="K518">
        <v>20</v>
      </c>
      <c r="L518">
        <v>30</v>
      </c>
      <c r="M518">
        <v>0</v>
      </c>
      <c r="N518">
        <v>0</v>
      </c>
      <c r="O518" t="s">
        <v>133</v>
      </c>
    </row>
    <row r="519" spans="1:15" x14ac:dyDescent="0.2">
      <c r="A519">
        <v>2485728</v>
      </c>
      <c r="B519" s="1">
        <v>44957</v>
      </c>
      <c r="C519" t="s">
        <v>61</v>
      </c>
      <c r="D519" t="s">
        <v>139</v>
      </c>
      <c r="E519">
        <v>0</v>
      </c>
      <c r="F519">
        <v>2.6</v>
      </c>
      <c r="G519" t="s">
        <v>61</v>
      </c>
      <c r="H519" t="s">
        <v>16</v>
      </c>
      <c r="I519" t="s">
        <v>10</v>
      </c>
      <c r="J519">
        <v>50</v>
      </c>
      <c r="K519">
        <v>20</v>
      </c>
      <c r="L519">
        <v>30</v>
      </c>
      <c r="M519">
        <v>0</v>
      </c>
      <c r="N519">
        <v>0</v>
      </c>
      <c r="O519" t="s">
        <v>133</v>
      </c>
    </row>
    <row r="520" spans="1:15" x14ac:dyDescent="0.2">
      <c r="A520">
        <v>2485646</v>
      </c>
      <c r="B520" s="1">
        <v>44957</v>
      </c>
      <c r="C520" t="s">
        <v>63</v>
      </c>
      <c r="D520" t="s">
        <v>139</v>
      </c>
      <c r="E520">
        <v>1</v>
      </c>
      <c r="F520">
        <v>1.6</v>
      </c>
      <c r="G520" t="s">
        <v>63</v>
      </c>
      <c r="H520" t="s">
        <v>16</v>
      </c>
      <c r="I520" t="s">
        <v>10</v>
      </c>
      <c r="J520">
        <v>50</v>
      </c>
      <c r="K520">
        <v>20</v>
      </c>
      <c r="L520">
        <v>30</v>
      </c>
      <c r="M520">
        <v>0</v>
      </c>
      <c r="N520">
        <v>0</v>
      </c>
      <c r="O520" t="s">
        <v>133</v>
      </c>
    </row>
    <row r="521" spans="1:15" x14ac:dyDescent="0.2">
      <c r="A521">
        <v>2485646</v>
      </c>
      <c r="B521" s="1">
        <v>44957</v>
      </c>
      <c r="C521" t="s">
        <v>63</v>
      </c>
      <c r="D521" t="s">
        <v>139</v>
      </c>
      <c r="E521">
        <v>1</v>
      </c>
      <c r="F521">
        <v>1.6</v>
      </c>
      <c r="G521" t="s">
        <v>63</v>
      </c>
      <c r="H521" t="s">
        <v>16</v>
      </c>
      <c r="I521" t="s">
        <v>10</v>
      </c>
      <c r="J521">
        <v>50</v>
      </c>
      <c r="K521">
        <v>20</v>
      </c>
      <c r="L521">
        <v>30</v>
      </c>
      <c r="M521">
        <v>0</v>
      </c>
      <c r="N521">
        <v>0</v>
      </c>
      <c r="O521" t="s">
        <v>133</v>
      </c>
    </row>
    <row r="522" spans="1:15" x14ac:dyDescent="0.2">
      <c r="A522">
        <v>2485592</v>
      </c>
      <c r="B522" s="1">
        <v>44957</v>
      </c>
      <c r="C522" t="s">
        <v>63</v>
      </c>
      <c r="D522" t="s">
        <v>139</v>
      </c>
      <c r="E522">
        <v>1</v>
      </c>
      <c r="F522">
        <v>0.5</v>
      </c>
      <c r="G522" t="s">
        <v>63</v>
      </c>
      <c r="H522" t="s">
        <v>16</v>
      </c>
      <c r="I522" t="s">
        <v>10</v>
      </c>
      <c r="J522">
        <v>50</v>
      </c>
      <c r="K522">
        <v>20</v>
      </c>
      <c r="L522">
        <v>30</v>
      </c>
      <c r="M522">
        <v>0</v>
      </c>
      <c r="N522">
        <v>0</v>
      </c>
      <c r="O522" t="s">
        <v>133</v>
      </c>
    </row>
    <row r="523" spans="1:15" x14ac:dyDescent="0.2">
      <c r="A523">
        <v>2485592</v>
      </c>
      <c r="B523" s="1">
        <v>44957</v>
      </c>
      <c r="C523" t="s">
        <v>63</v>
      </c>
      <c r="D523" t="s">
        <v>139</v>
      </c>
      <c r="E523">
        <v>1</v>
      </c>
      <c r="F523">
        <v>0.5</v>
      </c>
      <c r="G523" t="s">
        <v>63</v>
      </c>
      <c r="H523" t="s">
        <v>16</v>
      </c>
      <c r="I523" t="s">
        <v>10</v>
      </c>
      <c r="J523">
        <v>50</v>
      </c>
      <c r="K523">
        <v>20</v>
      </c>
      <c r="L523">
        <v>30</v>
      </c>
      <c r="M523">
        <v>0</v>
      </c>
      <c r="N523">
        <v>0</v>
      </c>
      <c r="O523" t="s">
        <v>133</v>
      </c>
    </row>
    <row r="524" spans="1:15" x14ac:dyDescent="0.2">
      <c r="A524">
        <v>2485438</v>
      </c>
      <c r="B524" s="1">
        <v>44957</v>
      </c>
      <c r="C524" t="s">
        <v>61</v>
      </c>
      <c r="D524" t="s">
        <v>137</v>
      </c>
      <c r="E524">
        <v>0</v>
      </c>
      <c r="F524">
        <v>21.2</v>
      </c>
      <c r="G524" t="s">
        <v>61</v>
      </c>
      <c r="H524" t="s">
        <v>16</v>
      </c>
      <c r="I524" t="s">
        <v>10</v>
      </c>
      <c r="J524">
        <v>50</v>
      </c>
      <c r="K524">
        <v>20</v>
      </c>
      <c r="L524">
        <v>30</v>
      </c>
      <c r="M524">
        <v>0</v>
      </c>
      <c r="N524">
        <v>0</v>
      </c>
      <c r="O524" t="s">
        <v>133</v>
      </c>
    </row>
    <row r="525" spans="1:15" x14ac:dyDescent="0.2">
      <c r="A525">
        <v>2484681</v>
      </c>
      <c r="B525" s="1">
        <v>44957</v>
      </c>
      <c r="C525" t="s">
        <v>65</v>
      </c>
      <c r="D525" t="s">
        <v>137</v>
      </c>
      <c r="E525">
        <v>0</v>
      </c>
      <c r="F525">
        <v>1</v>
      </c>
      <c r="G525" t="s">
        <v>65</v>
      </c>
      <c r="H525" t="s">
        <v>16</v>
      </c>
      <c r="I525" t="s">
        <v>10</v>
      </c>
      <c r="J525">
        <v>50</v>
      </c>
      <c r="K525">
        <v>20</v>
      </c>
      <c r="L525">
        <v>30</v>
      </c>
      <c r="M525">
        <v>0</v>
      </c>
      <c r="N525">
        <v>0</v>
      </c>
      <c r="O525" t="s">
        <v>133</v>
      </c>
    </row>
    <row r="526" spans="1:15" x14ac:dyDescent="0.2">
      <c r="A526">
        <v>2484554</v>
      </c>
      <c r="B526" s="1">
        <v>44957</v>
      </c>
      <c r="C526" t="s">
        <v>64</v>
      </c>
      <c r="D526" t="s">
        <v>137</v>
      </c>
      <c r="E526">
        <v>0</v>
      </c>
      <c r="F526">
        <v>1</v>
      </c>
      <c r="G526" t="s">
        <v>64</v>
      </c>
      <c r="H526" t="s">
        <v>16</v>
      </c>
      <c r="I526" t="s">
        <v>10</v>
      </c>
      <c r="J526">
        <v>50</v>
      </c>
      <c r="K526">
        <v>20</v>
      </c>
      <c r="L526">
        <v>30</v>
      </c>
      <c r="M526">
        <v>0</v>
      </c>
      <c r="N526">
        <v>0</v>
      </c>
      <c r="O526" t="s">
        <v>133</v>
      </c>
    </row>
    <row r="527" spans="1:15" x14ac:dyDescent="0.2">
      <c r="A527">
        <v>2484243</v>
      </c>
      <c r="B527" s="1">
        <v>44957</v>
      </c>
      <c r="C527" t="s">
        <v>57</v>
      </c>
      <c r="D527" t="s">
        <v>137</v>
      </c>
      <c r="E527">
        <v>1</v>
      </c>
      <c r="F527">
        <v>15.9</v>
      </c>
      <c r="G527" t="s">
        <v>57</v>
      </c>
      <c r="H527" t="s">
        <v>9</v>
      </c>
      <c r="I527" t="s">
        <v>10</v>
      </c>
      <c r="J527">
        <v>50</v>
      </c>
      <c r="K527">
        <v>0</v>
      </c>
      <c r="L527">
        <v>0</v>
      </c>
      <c r="M527">
        <v>500</v>
      </c>
      <c r="N527">
        <v>3</v>
      </c>
      <c r="O527" t="s">
        <v>133</v>
      </c>
    </row>
    <row r="528" spans="1:15" x14ac:dyDescent="0.2">
      <c r="A528">
        <v>2483206</v>
      </c>
      <c r="B528" s="1">
        <v>44957</v>
      </c>
      <c r="C528" t="s">
        <v>61</v>
      </c>
      <c r="D528" t="s">
        <v>137</v>
      </c>
      <c r="E528">
        <v>1</v>
      </c>
      <c r="F528">
        <v>0.2</v>
      </c>
      <c r="G528" t="s">
        <v>61</v>
      </c>
      <c r="H528" t="s">
        <v>16</v>
      </c>
      <c r="I528" t="s">
        <v>10</v>
      </c>
      <c r="J528">
        <v>50</v>
      </c>
      <c r="K528">
        <v>20</v>
      </c>
      <c r="L528">
        <v>30</v>
      </c>
      <c r="M528">
        <v>0</v>
      </c>
      <c r="N528">
        <v>0</v>
      </c>
      <c r="O528" t="s">
        <v>133</v>
      </c>
    </row>
    <row r="529" spans="1:15" x14ac:dyDescent="0.2">
      <c r="A529">
        <v>2483135</v>
      </c>
      <c r="B529" s="1">
        <v>44956</v>
      </c>
      <c r="C529" t="s">
        <v>61</v>
      </c>
      <c r="D529" t="s">
        <v>137</v>
      </c>
      <c r="E529">
        <v>0</v>
      </c>
      <c r="F529">
        <v>10.5</v>
      </c>
      <c r="G529" t="s">
        <v>61</v>
      </c>
      <c r="H529" t="s">
        <v>16</v>
      </c>
      <c r="I529" t="s">
        <v>10</v>
      </c>
      <c r="J529">
        <v>50</v>
      </c>
      <c r="K529">
        <v>20</v>
      </c>
      <c r="L529">
        <v>30</v>
      </c>
      <c r="M529">
        <v>0</v>
      </c>
      <c r="N529">
        <v>0</v>
      </c>
      <c r="O529" t="s">
        <v>133</v>
      </c>
    </row>
    <row r="530" spans="1:15" x14ac:dyDescent="0.2">
      <c r="A530">
        <v>2482872</v>
      </c>
      <c r="B530" s="1">
        <v>44958</v>
      </c>
      <c r="C530" t="s">
        <v>64</v>
      </c>
      <c r="D530" t="s">
        <v>137</v>
      </c>
      <c r="E530">
        <v>1</v>
      </c>
      <c r="F530">
        <v>0.4</v>
      </c>
      <c r="G530" t="s">
        <v>64</v>
      </c>
      <c r="H530" t="s">
        <v>16</v>
      </c>
      <c r="I530" t="s">
        <v>10</v>
      </c>
      <c r="J530">
        <v>50</v>
      </c>
      <c r="K530">
        <v>20</v>
      </c>
      <c r="L530">
        <v>30</v>
      </c>
      <c r="M530">
        <v>0</v>
      </c>
      <c r="N530">
        <v>0</v>
      </c>
      <c r="O530" t="s">
        <v>133</v>
      </c>
    </row>
    <row r="531" spans="1:15" x14ac:dyDescent="0.2">
      <c r="A531">
        <v>2482847</v>
      </c>
      <c r="B531" s="1">
        <v>44956</v>
      </c>
      <c r="C531" t="s">
        <v>63</v>
      </c>
      <c r="D531" t="s">
        <v>137</v>
      </c>
      <c r="E531">
        <v>0</v>
      </c>
      <c r="F531">
        <v>6.2</v>
      </c>
      <c r="G531" t="s">
        <v>63</v>
      </c>
      <c r="H531" t="s">
        <v>16</v>
      </c>
      <c r="I531" t="s">
        <v>10</v>
      </c>
      <c r="J531">
        <v>50</v>
      </c>
      <c r="K531">
        <v>20</v>
      </c>
      <c r="L531">
        <v>30</v>
      </c>
      <c r="M531">
        <v>0</v>
      </c>
      <c r="N531">
        <v>0</v>
      </c>
      <c r="O531" t="s">
        <v>133</v>
      </c>
    </row>
    <row r="532" spans="1:15" x14ac:dyDescent="0.2">
      <c r="A532">
        <v>2482847</v>
      </c>
      <c r="B532" s="1">
        <v>44956</v>
      </c>
      <c r="C532" t="s">
        <v>63</v>
      </c>
      <c r="D532" t="s">
        <v>137</v>
      </c>
      <c r="E532">
        <v>0</v>
      </c>
      <c r="F532">
        <v>6.2</v>
      </c>
      <c r="G532" t="s">
        <v>63</v>
      </c>
      <c r="H532" t="s">
        <v>16</v>
      </c>
      <c r="I532" t="s">
        <v>10</v>
      </c>
      <c r="J532">
        <v>50</v>
      </c>
      <c r="K532">
        <v>20</v>
      </c>
      <c r="L532">
        <v>30</v>
      </c>
      <c r="M532">
        <v>0</v>
      </c>
      <c r="N532">
        <v>0</v>
      </c>
      <c r="O532" t="s">
        <v>133</v>
      </c>
    </row>
    <row r="533" spans="1:15" x14ac:dyDescent="0.2">
      <c r="A533">
        <v>2482851</v>
      </c>
      <c r="B533" s="1">
        <v>44959</v>
      </c>
      <c r="C533" t="s">
        <v>61</v>
      </c>
      <c r="D533" t="s">
        <v>137</v>
      </c>
      <c r="E533">
        <v>1</v>
      </c>
      <c r="F533">
        <v>0.4</v>
      </c>
      <c r="G533" t="s">
        <v>61</v>
      </c>
      <c r="H533" t="s">
        <v>16</v>
      </c>
      <c r="I533" t="s">
        <v>10</v>
      </c>
      <c r="J533">
        <v>50</v>
      </c>
      <c r="K533">
        <v>20</v>
      </c>
      <c r="L533">
        <v>30</v>
      </c>
      <c r="M533">
        <v>0</v>
      </c>
      <c r="N533">
        <v>0</v>
      </c>
      <c r="O533" t="s">
        <v>133</v>
      </c>
    </row>
    <row r="534" spans="1:15" x14ac:dyDescent="0.2">
      <c r="A534">
        <v>2482707</v>
      </c>
      <c r="B534" s="1">
        <v>44956</v>
      </c>
      <c r="C534" t="s">
        <v>61</v>
      </c>
      <c r="D534" t="s">
        <v>137</v>
      </c>
      <c r="E534">
        <v>0</v>
      </c>
      <c r="F534">
        <v>0.2</v>
      </c>
      <c r="G534" t="s">
        <v>61</v>
      </c>
      <c r="H534" t="s">
        <v>16</v>
      </c>
      <c r="I534" t="s">
        <v>10</v>
      </c>
      <c r="J534">
        <v>50</v>
      </c>
      <c r="K534">
        <v>20</v>
      </c>
      <c r="L534">
        <v>30</v>
      </c>
      <c r="M534">
        <v>0</v>
      </c>
      <c r="N534">
        <v>0</v>
      </c>
      <c r="O534" t="s">
        <v>133</v>
      </c>
    </row>
    <row r="535" spans="1:15" x14ac:dyDescent="0.2">
      <c r="A535">
        <v>2482667</v>
      </c>
      <c r="B535" s="1">
        <v>44956</v>
      </c>
      <c r="C535" t="s">
        <v>61</v>
      </c>
      <c r="D535" t="s">
        <v>139</v>
      </c>
      <c r="E535">
        <v>1</v>
      </c>
      <c r="F535">
        <v>0.4</v>
      </c>
      <c r="G535" t="s">
        <v>61</v>
      </c>
      <c r="H535" t="s">
        <v>16</v>
      </c>
      <c r="I535" t="s">
        <v>10</v>
      </c>
      <c r="J535">
        <v>50</v>
      </c>
      <c r="K535">
        <v>20</v>
      </c>
      <c r="L535">
        <v>30</v>
      </c>
      <c r="M535">
        <v>0</v>
      </c>
      <c r="N535">
        <v>0</v>
      </c>
      <c r="O535" t="s">
        <v>133</v>
      </c>
    </row>
    <row r="536" spans="1:15" x14ac:dyDescent="0.2">
      <c r="A536">
        <v>2482652</v>
      </c>
      <c r="B536" s="1">
        <v>44956</v>
      </c>
      <c r="C536" t="s">
        <v>61</v>
      </c>
      <c r="D536" t="s">
        <v>139</v>
      </c>
      <c r="E536">
        <v>0</v>
      </c>
      <c r="F536">
        <v>5.9</v>
      </c>
      <c r="G536" t="s">
        <v>61</v>
      </c>
      <c r="H536" t="s">
        <v>16</v>
      </c>
      <c r="I536" t="s">
        <v>10</v>
      </c>
      <c r="J536">
        <v>50</v>
      </c>
      <c r="K536">
        <v>20</v>
      </c>
      <c r="L536">
        <v>30</v>
      </c>
      <c r="M536">
        <v>0</v>
      </c>
      <c r="N536">
        <v>0</v>
      </c>
      <c r="O536" t="s">
        <v>133</v>
      </c>
    </row>
    <row r="537" spans="1:15" x14ac:dyDescent="0.2">
      <c r="A537">
        <v>2482610</v>
      </c>
      <c r="B537" s="1">
        <v>44956</v>
      </c>
      <c r="C537" t="s">
        <v>63</v>
      </c>
      <c r="D537" t="s">
        <v>139</v>
      </c>
      <c r="E537">
        <v>0</v>
      </c>
      <c r="F537">
        <v>28.4</v>
      </c>
      <c r="G537" t="s">
        <v>63</v>
      </c>
      <c r="H537" t="s">
        <v>16</v>
      </c>
      <c r="I537" t="s">
        <v>10</v>
      </c>
      <c r="J537">
        <v>50</v>
      </c>
      <c r="K537">
        <v>20</v>
      </c>
      <c r="L537">
        <v>30</v>
      </c>
      <c r="M537">
        <v>0</v>
      </c>
      <c r="N537">
        <v>0</v>
      </c>
      <c r="O537" t="s">
        <v>133</v>
      </c>
    </row>
    <row r="538" spans="1:15" x14ac:dyDescent="0.2">
      <c r="A538">
        <v>2482610</v>
      </c>
      <c r="B538" s="1">
        <v>44956</v>
      </c>
      <c r="C538" t="s">
        <v>63</v>
      </c>
      <c r="D538" t="s">
        <v>139</v>
      </c>
      <c r="E538">
        <v>0</v>
      </c>
      <c r="F538">
        <v>28.4</v>
      </c>
      <c r="G538" t="s">
        <v>63</v>
      </c>
      <c r="H538" t="s">
        <v>16</v>
      </c>
      <c r="I538" t="s">
        <v>10</v>
      </c>
      <c r="J538">
        <v>50</v>
      </c>
      <c r="K538">
        <v>20</v>
      </c>
      <c r="L538">
        <v>30</v>
      </c>
      <c r="M538">
        <v>0</v>
      </c>
      <c r="N538">
        <v>0</v>
      </c>
      <c r="O538" t="s">
        <v>133</v>
      </c>
    </row>
    <row r="539" spans="1:15" x14ac:dyDescent="0.2">
      <c r="A539">
        <v>2482574</v>
      </c>
      <c r="B539" s="1">
        <v>44956</v>
      </c>
      <c r="C539" t="s">
        <v>63</v>
      </c>
      <c r="D539" t="s">
        <v>136</v>
      </c>
      <c r="E539">
        <v>0</v>
      </c>
      <c r="F539">
        <v>0.9</v>
      </c>
      <c r="G539" t="s">
        <v>63</v>
      </c>
      <c r="H539" t="s">
        <v>16</v>
      </c>
      <c r="I539" t="s">
        <v>10</v>
      </c>
      <c r="J539">
        <v>50</v>
      </c>
      <c r="K539">
        <v>20</v>
      </c>
      <c r="L539">
        <v>30</v>
      </c>
      <c r="M539">
        <v>0</v>
      </c>
      <c r="N539">
        <v>0</v>
      </c>
      <c r="O539" t="s">
        <v>133</v>
      </c>
    </row>
    <row r="540" spans="1:15" x14ac:dyDescent="0.2">
      <c r="A540">
        <v>2482574</v>
      </c>
      <c r="B540" s="1">
        <v>44956</v>
      </c>
      <c r="C540" t="s">
        <v>63</v>
      </c>
      <c r="D540" t="s">
        <v>136</v>
      </c>
      <c r="E540">
        <v>0</v>
      </c>
      <c r="F540">
        <v>0.9</v>
      </c>
      <c r="G540" t="s">
        <v>63</v>
      </c>
      <c r="H540" t="s">
        <v>16</v>
      </c>
      <c r="I540" t="s">
        <v>10</v>
      </c>
      <c r="J540">
        <v>50</v>
      </c>
      <c r="K540">
        <v>20</v>
      </c>
      <c r="L540">
        <v>30</v>
      </c>
      <c r="M540">
        <v>0</v>
      </c>
      <c r="N540">
        <v>0</v>
      </c>
      <c r="O540" t="s">
        <v>133</v>
      </c>
    </row>
    <row r="541" spans="1:15" x14ac:dyDescent="0.2">
      <c r="A541">
        <v>2482552</v>
      </c>
      <c r="B541" s="1">
        <v>44956</v>
      </c>
      <c r="C541" t="s">
        <v>61</v>
      </c>
      <c r="D541" t="s">
        <v>149</v>
      </c>
      <c r="E541">
        <v>0</v>
      </c>
      <c r="F541">
        <v>0.2</v>
      </c>
      <c r="G541" t="s">
        <v>61</v>
      </c>
      <c r="H541" t="s">
        <v>16</v>
      </c>
      <c r="I541" t="s">
        <v>10</v>
      </c>
      <c r="J541">
        <v>50</v>
      </c>
      <c r="K541">
        <v>20</v>
      </c>
      <c r="L541">
        <v>30</v>
      </c>
      <c r="M541">
        <v>0</v>
      </c>
      <c r="N541">
        <v>0</v>
      </c>
      <c r="O541" t="s">
        <v>133</v>
      </c>
    </row>
    <row r="542" spans="1:15" x14ac:dyDescent="0.2">
      <c r="A542">
        <v>2482409</v>
      </c>
      <c r="B542" s="1">
        <v>44956</v>
      </c>
      <c r="C542" t="s">
        <v>65</v>
      </c>
      <c r="D542" t="s">
        <v>149</v>
      </c>
      <c r="E542">
        <v>1</v>
      </c>
      <c r="F542">
        <v>24.9</v>
      </c>
      <c r="G542" t="s">
        <v>65</v>
      </c>
      <c r="H542" t="s">
        <v>16</v>
      </c>
      <c r="I542" t="s">
        <v>10</v>
      </c>
      <c r="J542">
        <v>50</v>
      </c>
      <c r="K542">
        <v>20</v>
      </c>
      <c r="L542">
        <v>30</v>
      </c>
      <c r="M542">
        <v>0</v>
      </c>
      <c r="N542">
        <v>0</v>
      </c>
      <c r="O542" t="s">
        <v>133</v>
      </c>
    </row>
    <row r="543" spans="1:15" x14ac:dyDescent="0.2">
      <c r="A543">
        <v>2482061</v>
      </c>
      <c r="B543" s="1">
        <v>44956</v>
      </c>
      <c r="C543" t="s">
        <v>61</v>
      </c>
      <c r="D543" t="s">
        <v>143</v>
      </c>
      <c r="E543">
        <v>0</v>
      </c>
      <c r="F543">
        <v>0.2</v>
      </c>
      <c r="G543" t="s">
        <v>61</v>
      </c>
      <c r="H543" t="s">
        <v>16</v>
      </c>
      <c r="I543" t="s">
        <v>10</v>
      </c>
      <c r="J543">
        <v>50</v>
      </c>
      <c r="K543">
        <v>20</v>
      </c>
      <c r="L543">
        <v>30</v>
      </c>
      <c r="M543">
        <v>0</v>
      </c>
      <c r="N543">
        <v>0</v>
      </c>
      <c r="O543" t="s">
        <v>133</v>
      </c>
    </row>
    <row r="544" spans="1:15" x14ac:dyDescent="0.2">
      <c r="A544">
        <v>2481842</v>
      </c>
      <c r="B544" s="1">
        <v>44956</v>
      </c>
      <c r="C544" t="s">
        <v>65</v>
      </c>
      <c r="D544" t="s">
        <v>143</v>
      </c>
      <c r="E544">
        <v>0</v>
      </c>
      <c r="F544">
        <v>0.9</v>
      </c>
      <c r="G544" t="s">
        <v>65</v>
      </c>
      <c r="H544" t="s">
        <v>16</v>
      </c>
      <c r="I544" t="s">
        <v>10</v>
      </c>
      <c r="J544">
        <v>50</v>
      </c>
      <c r="K544">
        <v>20</v>
      </c>
      <c r="L544">
        <v>30</v>
      </c>
      <c r="M544">
        <v>0</v>
      </c>
      <c r="N544">
        <v>0</v>
      </c>
      <c r="O544" t="s">
        <v>133</v>
      </c>
    </row>
    <row r="545" spans="1:15" x14ac:dyDescent="0.2">
      <c r="A545">
        <v>2480500</v>
      </c>
      <c r="B545" s="1">
        <v>44955</v>
      </c>
      <c r="C545" t="s">
        <v>57</v>
      </c>
      <c r="D545" t="s">
        <v>152</v>
      </c>
      <c r="E545">
        <v>1</v>
      </c>
      <c r="F545">
        <v>0.5</v>
      </c>
      <c r="G545" t="s">
        <v>57</v>
      </c>
      <c r="H545" t="s">
        <v>9</v>
      </c>
      <c r="I545" t="s">
        <v>10</v>
      </c>
      <c r="J545">
        <v>50</v>
      </c>
      <c r="K545">
        <v>0</v>
      </c>
      <c r="L545">
        <v>0</v>
      </c>
      <c r="M545">
        <v>500</v>
      </c>
      <c r="N545">
        <v>3</v>
      </c>
      <c r="O545" t="s">
        <v>133</v>
      </c>
    </row>
    <row r="546" spans="1:15" x14ac:dyDescent="0.2">
      <c r="A546">
        <v>2480452</v>
      </c>
      <c r="B546" s="1">
        <v>44956</v>
      </c>
      <c r="C546" t="s">
        <v>49</v>
      </c>
      <c r="D546" t="s">
        <v>152</v>
      </c>
      <c r="E546">
        <v>0</v>
      </c>
      <c r="F546">
        <v>2.2999999999999998</v>
      </c>
      <c r="G546" t="s">
        <v>49</v>
      </c>
      <c r="H546" t="s">
        <v>16</v>
      </c>
      <c r="I546" t="s">
        <v>50</v>
      </c>
      <c r="J546">
        <v>0</v>
      </c>
      <c r="K546">
        <v>0</v>
      </c>
      <c r="L546">
        <v>0</v>
      </c>
      <c r="M546">
        <v>0</v>
      </c>
      <c r="N546">
        <v>0</v>
      </c>
      <c r="O546" t="s">
        <v>133</v>
      </c>
    </row>
    <row r="547" spans="1:15" x14ac:dyDescent="0.2">
      <c r="A547">
        <v>2478535</v>
      </c>
      <c r="B547" s="1">
        <v>44954</v>
      </c>
      <c r="C547" t="s">
        <v>54</v>
      </c>
      <c r="D547" t="s">
        <v>152</v>
      </c>
      <c r="E547">
        <v>1</v>
      </c>
      <c r="F547">
        <v>2.1</v>
      </c>
      <c r="G547" t="s">
        <v>54</v>
      </c>
      <c r="H547" t="s">
        <v>9</v>
      </c>
      <c r="I547" t="s">
        <v>10</v>
      </c>
      <c r="J547">
        <v>50</v>
      </c>
      <c r="K547">
        <v>50</v>
      </c>
      <c r="L547">
        <v>30</v>
      </c>
      <c r="M547">
        <v>0</v>
      </c>
      <c r="N547">
        <v>0</v>
      </c>
      <c r="O547" t="s">
        <v>133</v>
      </c>
    </row>
    <row r="548" spans="1:15" x14ac:dyDescent="0.2">
      <c r="A548">
        <v>2477165</v>
      </c>
      <c r="B548" s="1">
        <v>44953</v>
      </c>
      <c r="C548" t="s">
        <v>61</v>
      </c>
      <c r="D548" t="s">
        <v>152</v>
      </c>
      <c r="E548">
        <v>1</v>
      </c>
      <c r="F548">
        <v>1.4</v>
      </c>
      <c r="G548" t="s">
        <v>61</v>
      </c>
      <c r="H548" t="s">
        <v>16</v>
      </c>
      <c r="I548" t="s">
        <v>10</v>
      </c>
      <c r="J548">
        <v>50</v>
      </c>
      <c r="K548">
        <v>20</v>
      </c>
      <c r="L548">
        <v>30</v>
      </c>
      <c r="M548">
        <v>0</v>
      </c>
      <c r="N548">
        <v>0</v>
      </c>
      <c r="O548" t="s">
        <v>133</v>
      </c>
    </row>
    <row r="549" spans="1:15" x14ac:dyDescent="0.2">
      <c r="A549">
        <v>2477060</v>
      </c>
      <c r="B549" s="1">
        <v>44953</v>
      </c>
      <c r="C549" t="s">
        <v>64</v>
      </c>
      <c r="D549" t="s">
        <v>152</v>
      </c>
      <c r="E549">
        <v>0</v>
      </c>
      <c r="F549">
        <v>1.5</v>
      </c>
      <c r="G549" t="s">
        <v>64</v>
      </c>
      <c r="H549" t="s">
        <v>16</v>
      </c>
      <c r="I549" t="s">
        <v>10</v>
      </c>
      <c r="J549">
        <v>50</v>
      </c>
      <c r="K549">
        <v>20</v>
      </c>
      <c r="L549">
        <v>30</v>
      </c>
      <c r="M549">
        <v>0</v>
      </c>
      <c r="N549">
        <v>0</v>
      </c>
      <c r="O549" t="s">
        <v>133</v>
      </c>
    </row>
    <row r="550" spans="1:15" x14ac:dyDescent="0.2">
      <c r="A550">
        <v>2476955</v>
      </c>
      <c r="B550" s="1">
        <v>44953</v>
      </c>
      <c r="C550" t="s">
        <v>64</v>
      </c>
      <c r="D550" t="s">
        <v>152</v>
      </c>
      <c r="E550">
        <v>0</v>
      </c>
      <c r="F550">
        <v>1.7</v>
      </c>
      <c r="G550" t="s">
        <v>64</v>
      </c>
      <c r="H550" t="s">
        <v>16</v>
      </c>
      <c r="I550" t="s">
        <v>10</v>
      </c>
      <c r="J550">
        <v>50</v>
      </c>
      <c r="K550">
        <v>20</v>
      </c>
      <c r="L550">
        <v>30</v>
      </c>
      <c r="M550">
        <v>0</v>
      </c>
      <c r="N550">
        <v>0</v>
      </c>
      <c r="O550" t="s">
        <v>133</v>
      </c>
    </row>
    <row r="551" spans="1:15" x14ac:dyDescent="0.2">
      <c r="A551">
        <v>2476773</v>
      </c>
      <c r="B551" s="1">
        <v>44953</v>
      </c>
      <c r="C551" t="s">
        <v>64</v>
      </c>
      <c r="D551" t="s">
        <v>152</v>
      </c>
      <c r="E551">
        <v>1</v>
      </c>
      <c r="F551">
        <v>0</v>
      </c>
      <c r="G551" t="s">
        <v>64</v>
      </c>
      <c r="H551" t="s">
        <v>16</v>
      </c>
      <c r="I551" t="s">
        <v>10</v>
      </c>
      <c r="J551">
        <v>50</v>
      </c>
      <c r="K551">
        <v>20</v>
      </c>
      <c r="L551">
        <v>30</v>
      </c>
      <c r="M551">
        <v>0</v>
      </c>
      <c r="N551">
        <v>0</v>
      </c>
      <c r="O551" t="s">
        <v>133</v>
      </c>
    </row>
    <row r="552" spans="1:15" x14ac:dyDescent="0.2">
      <c r="A552">
        <v>2476624</v>
      </c>
      <c r="B552" s="1">
        <v>44967</v>
      </c>
      <c r="C552" t="s">
        <v>49</v>
      </c>
      <c r="D552" t="s">
        <v>152</v>
      </c>
      <c r="E552">
        <v>0</v>
      </c>
      <c r="F552">
        <v>0.2</v>
      </c>
      <c r="G552" t="s">
        <v>49</v>
      </c>
      <c r="H552" t="s">
        <v>16</v>
      </c>
      <c r="I552" t="s">
        <v>50</v>
      </c>
      <c r="J552">
        <v>0</v>
      </c>
      <c r="K552">
        <v>0</v>
      </c>
      <c r="L552">
        <v>0</v>
      </c>
      <c r="M552">
        <v>0</v>
      </c>
      <c r="N552">
        <v>0</v>
      </c>
      <c r="O552" t="s">
        <v>133</v>
      </c>
    </row>
    <row r="553" spans="1:15" x14ac:dyDescent="0.2">
      <c r="A553">
        <v>2476528</v>
      </c>
      <c r="B553" s="1">
        <v>44953</v>
      </c>
      <c r="C553" t="s">
        <v>64</v>
      </c>
      <c r="D553" t="s">
        <v>152</v>
      </c>
      <c r="E553">
        <v>0</v>
      </c>
      <c r="F553">
        <v>9.1</v>
      </c>
      <c r="G553" t="s">
        <v>64</v>
      </c>
      <c r="H553" t="s">
        <v>16</v>
      </c>
      <c r="I553" t="s">
        <v>10</v>
      </c>
      <c r="J553">
        <v>50</v>
      </c>
      <c r="K553">
        <v>20</v>
      </c>
      <c r="L553">
        <v>30</v>
      </c>
      <c r="M553">
        <v>0</v>
      </c>
      <c r="N553">
        <v>0</v>
      </c>
      <c r="O553" t="s">
        <v>133</v>
      </c>
    </row>
    <row r="554" spans="1:15" x14ac:dyDescent="0.2">
      <c r="A554">
        <v>2477511</v>
      </c>
      <c r="B554" s="1">
        <v>44953</v>
      </c>
      <c r="C554" t="s">
        <v>57</v>
      </c>
      <c r="D554" t="s">
        <v>152</v>
      </c>
      <c r="E554">
        <v>0</v>
      </c>
      <c r="F554">
        <v>0</v>
      </c>
      <c r="G554" t="s">
        <v>57</v>
      </c>
      <c r="H554" t="s">
        <v>9</v>
      </c>
      <c r="I554" t="s">
        <v>10</v>
      </c>
      <c r="J554">
        <v>50</v>
      </c>
      <c r="K554">
        <v>0</v>
      </c>
      <c r="L554">
        <v>0</v>
      </c>
      <c r="M554">
        <v>500</v>
      </c>
      <c r="N554">
        <v>3</v>
      </c>
      <c r="O554" t="s">
        <v>133</v>
      </c>
    </row>
    <row r="555" spans="1:15" x14ac:dyDescent="0.2">
      <c r="A555">
        <v>2477142</v>
      </c>
      <c r="B555" s="1">
        <v>44953</v>
      </c>
      <c r="C555" t="s">
        <v>54</v>
      </c>
      <c r="D555" t="s">
        <v>152</v>
      </c>
      <c r="E555">
        <v>1</v>
      </c>
      <c r="F555">
        <v>0.7</v>
      </c>
      <c r="G555" t="s">
        <v>54</v>
      </c>
      <c r="H555" t="s">
        <v>9</v>
      </c>
      <c r="I555" t="s">
        <v>10</v>
      </c>
      <c r="J555">
        <v>50</v>
      </c>
      <c r="K555">
        <v>50</v>
      </c>
      <c r="L555">
        <v>30</v>
      </c>
      <c r="M555">
        <v>0</v>
      </c>
      <c r="N555">
        <v>0</v>
      </c>
      <c r="O555" t="s">
        <v>133</v>
      </c>
    </row>
    <row r="556" spans="1:15" x14ac:dyDescent="0.2">
      <c r="A556">
        <v>2473660</v>
      </c>
      <c r="B556" s="1">
        <v>44956</v>
      </c>
      <c r="C556" t="s">
        <v>57</v>
      </c>
      <c r="D556" t="s">
        <v>142</v>
      </c>
      <c r="E556">
        <v>1</v>
      </c>
      <c r="F556">
        <v>15.3</v>
      </c>
      <c r="G556" t="s">
        <v>57</v>
      </c>
      <c r="H556" t="s">
        <v>9</v>
      </c>
      <c r="I556" t="s">
        <v>10</v>
      </c>
      <c r="J556">
        <v>50</v>
      </c>
      <c r="K556">
        <v>0</v>
      </c>
      <c r="L556">
        <v>0</v>
      </c>
      <c r="M556">
        <v>500</v>
      </c>
      <c r="N556">
        <v>3</v>
      </c>
      <c r="O556" t="s">
        <v>133</v>
      </c>
    </row>
    <row r="557" spans="1:15" x14ac:dyDescent="0.2">
      <c r="A557">
        <v>2474876</v>
      </c>
      <c r="B557" s="1">
        <v>44952</v>
      </c>
      <c r="C557" t="s">
        <v>61</v>
      </c>
      <c r="D557" t="s">
        <v>135</v>
      </c>
      <c r="E557">
        <v>1</v>
      </c>
      <c r="F557">
        <v>0.2</v>
      </c>
      <c r="G557" t="s">
        <v>61</v>
      </c>
      <c r="H557" t="s">
        <v>16</v>
      </c>
      <c r="I557" t="s">
        <v>10</v>
      </c>
      <c r="J557">
        <v>50</v>
      </c>
      <c r="K557">
        <v>20</v>
      </c>
      <c r="L557">
        <v>30</v>
      </c>
      <c r="M557">
        <v>0</v>
      </c>
      <c r="N557">
        <v>0</v>
      </c>
      <c r="O557" t="s">
        <v>133</v>
      </c>
    </row>
    <row r="558" spans="1:15" x14ac:dyDescent="0.2">
      <c r="A558">
        <v>2474762</v>
      </c>
      <c r="B558" s="1">
        <v>44952</v>
      </c>
      <c r="C558" t="s">
        <v>61</v>
      </c>
      <c r="D558" t="s">
        <v>135</v>
      </c>
      <c r="E558">
        <v>1</v>
      </c>
      <c r="F558">
        <v>0.6</v>
      </c>
      <c r="G558" t="s">
        <v>61</v>
      </c>
      <c r="H558" t="s">
        <v>16</v>
      </c>
      <c r="I558" t="s">
        <v>10</v>
      </c>
      <c r="J558">
        <v>50</v>
      </c>
      <c r="K558">
        <v>20</v>
      </c>
      <c r="L558">
        <v>30</v>
      </c>
      <c r="M558">
        <v>0</v>
      </c>
      <c r="N558">
        <v>0</v>
      </c>
      <c r="O558" t="s">
        <v>133</v>
      </c>
    </row>
    <row r="559" spans="1:15" x14ac:dyDescent="0.2">
      <c r="A559">
        <v>2474585</v>
      </c>
      <c r="B559" s="1">
        <v>44952</v>
      </c>
      <c r="C559" t="s">
        <v>64</v>
      </c>
      <c r="D559" t="s">
        <v>135</v>
      </c>
      <c r="E559">
        <v>1</v>
      </c>
      <c r="F559">
        <v>0.6</v>
      </c>
      <c r="G559" t="s">
        <v>64</v>
      </c>
      <c r="H559" t="s">
        <v>16</v>
      </c>
      <c r="I559" t="s">
        <v>10</v>
      </c>
      <c r="J559">
        <v>50</v>
      </c>
      <c r="K559">
        <v>20</v>
      </c>
      <c r="L559">
        <v>30</v>
      </c>
      <c r="M559">
        <v>0</v>
      </c>
      <c r="N559">
        <v>0</v>
      </c>
      <c r="O559" t="s">
        <v>133</v>
      </c>
    </row>
    <row r="560" spans="1:15" x14ac:dyDescent="0.2">
      <c r="A560">
        <v>2474500</v>
      </c>
      <c r="B560" s="1">
        <v>44952</v>
      </c>
      <c r="C560" t="s">
        <v>49</v>
      </c>
      <c r="D560" t="s">
        <v>152</v>
      </c>
      <c r="E560">
        <v>0</v>
      </c>
      <c r="F560">
        <v>0.3</v>
      </c>
      <c r="G560" t="s">
        <v>49</v>
      </c>
      <c r="H560" t="s">
        <v>16</v>
      </c>
      <c r="I560" t="s">
        <v>50</v>
      </c>
      <c r="J560">
        <v>0</v>
      </c>
      <c r="K560">
        <v>0</v>
      </c>
      <c r="L560">
        <v>0</v>
      </c>
      <c r="M560">
        <v>0</v>
      </c>
      <c r="N560">
        <v>0</v>
      </c>
      <c r="O560" t="s">
        <v>133</v>
      </c>
    </row>
    <row r="561" spans="1:15" x14ac:dyDescent="0.2">
      <c r="A561">
        <v>2474432</v>
      </c>
      <c r="B561" s="1">
        <v>44952</v>
      </c>
      <c r="C561" t="s">
        <v>64</v>
      </c>
      <c r="D561" t="s">
        <v>152</v>
      </c>
      <c r="E561">
        <v>1</v>
      </c>
      <c r="F561">
        <v>1.4</v>
      </c>
      <c r="G561" t="s">
        <v>64</v>
      </c>
      <c r="H561" t="s">
        <v>16</v>
      </c>
      <c r="I561" t="s">
        <v>10</v>
      </c>
      <c r="J561">
        <v>50</v>
      </c>
      <c r="K561">
        <v>20</v>
      </c>
      <c r="L561">
        <v>30</v>
      </c>
      <c r="M561">
        <v>0</v>
      </c>
      <c r="N561">
        <v>0</v>
      </c>
      <c r="O561" t="s">
        <v>133</v>
      </c>
    </row>
    <row r="562" spans="1:15" x14ac:dyDescent="0.2">
      <c r="A562">
        <v>2474381</v>
      </c>
      <c r="B562" s="1">
        <v>44952</v>
      </c>
      <c r="C562" t="s">
        <v>64</v>
      </c>
      <c r="D562" t="s">
        <v>152</v>
      </c>
      <c r="E562">
        <v>1</v>
      </c>
      <c r="F562">
        <v>32.9</v>
      </c>
      <c r="G562" t="s">
        <v>64</v>
      </c>
      <c r="H562" t="s">
        <v>16</v>
      </c>
      <c r="I562" t="s">
        <v>10</v>
      </c>
      <c r="J562">
        <v>50</v>
      </c>
      <c r="K562">
        <v>20</v>
      </c>
      <c r="L562">
        <v>30</v>
      </c>
      <c r="M562">
        <v>0</v>
      </c>
      <c r="N562">
        <v>0</v>
      </c>
      <c r="O562" t="s">
        <v>133</v>
      </c>
    </row>
    <row r="563" spans="1:15" x14ac:dyDescent="0.2">
      <c r="A563">
        <v>2474378</v>
      </c>
      <c r="B563" s="1">
        <v>44956</v>
      </c>
      <c r="C563" t="s">
        <v>65</v>
      </c>
      <c r="D563" t="s">
        <v>152</v>
      </c>
      <c r="E563">
        <v>1</v>
      </c>
      <c r="F563">
        <v>0.4</v>
      </c>
      <c r="G563" t="s">
        <v>65</v>
      </c>
      <c r="H563" t="s">
        <v>16</v>
      </c>
      <c r="I563" t="s">
        <v>10</v>
      </c>
      <c r="J563">
        <v>50</v>
      </c>
      <c r="K563">
        <v>20</v>
      </c>
      <c r="L563">
        <v>30</v>
      </c>
      <c r="M563">
        <v>0</v>
      </c>
      <c r="N563">
        <v>0</v>
      </c>
      <c r="O563" t="s">
        <v>133</v>
      </c>
    </row>
    <row r="564" spans="1:15" x14ac:dyDescent="0.2">
      <c r="A564">
        <v>2474032</v>
      </c>
      <c r="B564" s="1">
        <v>44952</v>
      </c>
      <c r="C564" t="s">
        <v>64</v>
      </c>
      <c r="D564" t="s">
        <v>152</v>
      </c>
      <c r="E564">
        <v>0</v>
      </c>
      <c r="F564">
        <v>0.4</v>
      </c>
      <c r="G564" t="s">
        <v>64</v>
      </c>
      <c r="H564" t="s">
        <v>16</v>
      </c>
      <c r="I564" t="s">
        <v>10</v>
      </c>
      <c r="J564">
        <v>50</v>
      </c>
      <c r="K564">
        <v>20</v>
      </c>
      <c r="L564">
        <v>30</v>
      </c>
      <c r="M564">
        <v>0</v>
      </c>
      <c r="N564">
        <v>0</v>
      </c>
      <c r="O564" t="s">
        <v>133</v>
      </c>
    </row>
    <row r="565" spans="1:15" x14ac:dyDescent="0.2">
      <c r="A565">
        <v>2473803</v>
      </c>
      <c r="B565" s="1">
        <v>44952</v>
      </c>
      <c r="C565" t="s">
        <v>64</v>
      </c>
      <c r="D565" t="s">
        <v>135</v>
      </c>
      <c r="E565">
        <v>0</v>
      </c>
      <c r="F565">
        <v>9.3000000000000007</v>
      </c>
      <c r="G565" t="s">
        <v>64</v>
      </c>
      <c r="H565" t="s">
        <v>16</v>
      </c>
      <c r="I565" t="s">
        <v>10</v>
      </c>
      <c r="J565">
        <v>50</v>
      </c>
      <c r="K565">
        <v>20</v>
      </c>
      <c r="L565">
        <v>30</v>
      </c>
      <c r="M565">
        <v>0</v>
      </c>
      <c r="N565">
        <v>0</v>
      </c>
      <c r="O565" t="s">
        <v>133</v>
      </c>
    </row>
    <row r="566" spans="1:15" x14ac:dyDescent="0.2">
      <c r="A566">
        <v>2472483</v>
      </c>
      <c r="B566" s="1">
        <v>44951</v>
      </c>
      <c r="C566" t="s">
        <v>65</v>
      </c>
      <c r="D566" t="s">
        <v>135</v>
      </c>
      <c r="E566">
        <v>0</v>
      </c>
      <c r="F566">
        <v>0.5</v>
      </c>
      <c r="G566" t="s">
        <v>65</v>
      </c>
      <c r="H566" t="s">
        <v>16</v>
      </c>
      <c r="I566" t="s">
        <v>10</v>
      </c>
      <c r="J566">
        <v>50</v>
      </c>
      <c r="K566">
        <v>20</v>
      </c>
      <c r="L566">
        <v>30</v>
      </c>
      <c r="M566">
        <v>0</v>
      </c>
      <c r="N566">
        <v>0</v>
      </c>
      <c r="O566" t="s">
        <v>133</v>
      </c>
    </row>
    <row r="567" spans="1:15" x14ac:dyDescent="0.2">
      <c r="A567">
        <v>2472460</v>
      </c>
      <c r="B567" s="1">
        <v>44951</v>
      </c>
      <c r="C567" t="s">
        <v>54</v>
      </c>
      <c r="D567" t="s">
        <v>135</v>
      </c>
      <c r="E567">
        <v>1</v>
      </c>
      <c r="F567">
        <v>0.5</v>
      </c>
      <c r="G567" t="s">
        <v>54</v>
      </c>
      <c r="H567" t="s">
        <v>9</v>
      </c>
      <c r="I567" t="s">
        <v>10</v>
      </c>
      <c r="J567">
        <v>50</v>
      </c>
      <c r="K567">
        <v>50</v>
      </c>
      <c r="L567">
        <v>30</v>
      </c>
      <c r="M567">
        <v>0</v>
      </c>
      <c r="N567">
        <v>0</v>
      </c>
      <c r="O567" t="s">
        <v>133</v>
      </c>
    </row>
    <row r="568" spans="1:15" x14ac:dyDescent="0.2">
      <c r="A568">
        <v>2472385</v>
      </c>
      <c r="B568" s="1">
        <v>44951</v>
      </c>
      <c r="C568" t="s">
        <v>61</v>
      </c>
      <c r="D568" t="s">
        <v>135</v>
      </c>
      <c r="E568">
        <v>1</v>
      </c>
      <c r="F568">
        <v>0.4</v>
      </c>
      <c r="G568" t="s">
        <v>61</v>
      </c>
      <c r="H568" t="s">
        <v>16</v>
      </c>
      <c r="I568" t="s">
        <v>10</v>
      </c>
      <c r="J568">
        <v>50</v>
      </c>
      <c r="K568">
        <v>20</v>
      </c>
      <c r="L568">
        <v>30</v>
      </c>
      <c r="M568">
        <v>0</v>
      </c>
      <c r="N568">
        <v>0</v>
      </c>
      <c r="O568" t="s">
        <v>133</v>
      </c>
    </row>
    <row r="569" spans="1:15" x14ac:dyDescent="0.2">
      <c r="A569">
        <v>2472355</v>
      </c>
      <c r="B569" s="1">
        <v>44951</v>
      </c>
      <c r="C569" t="s">
        <v>61</v>
      </c>
      <c r="D569" t="s">
        <v>142</v>
      </c>
      <c r="E569">
        <v>0</v>
      </c>
      <c r="F569">
        <v>2.2000000000000002</v>
      </c>
      <c r="G569" t="s">
        <v>61</v>
      </c>
      <c r="H569" t="s">
        <v>16</v>
      </c>
      <c r="I569" t="s">
        <v>10</v>
      </c>
      <c r="J569">
        <v>50</v>
      </c>
      <c r="K569">
        <v>20</v>
      </c>
      <c r="L569">
        <v>30</v>
      </c>
      <c r="M569">
        <v>0</v>
      </c>
      <c r="N569">
        <v>0</v>
      </c>
      <c r="O569" t="s">
        <v>133</v>
      </c>
    </row>
    <row r="570" spans="1:15" x14ac:dyDescent="0.2">
      <c r="A570">
        <v>2472260</v>
      </c>
      <c r="B570" s="1">
        <v>44951</v>
      </c>
      <c r="C570" t="s">
        <v>61</v>
      </c>
      <c r="D570" t="s">
        <v>142</v>
      </c>
      <c r="E570">
        <v>1</v>
      </c>
      <c r="F570">
        <v>22.2</v>
      </c>
      <c r="G570" t="s">
        <v>61</v>
      </c>
      <c r="H570" t="s">
        <v>16</v>
      </c>
      <c r="I570" t="s">
        <v>10</v>
      </c>
      <c r="J570">
        <v>50</v>
      </c>
      <c r="K570">
        <v>20</v>
      </c>
      <c r="L570">
        <v>30</v>
      </c>
      <c r="M570">
        <v>0</v>
      </c>
      <c r="N570">
        <v>0</v>
      </c>
      <c r="O570" t="s">
        <v>133</v>
      </c>
    </row>
    <row r="571" spans="1:15" x14ac:dyDescent="0.2">
      <c r="A571">
        <v>2472205</v>
      </c>
      <c r="B571" s="1">
        <v>44974</v>
      </c>
      <c r="C571" t="s">
        <v>61</v>
      </c>
      <c r="D571" t="s">
        <v>142</v>
      </c>
      <c r="E571">
        <v>1</v>
      </c>
      <c r="F571">
        <v>0.2</v>
      </c>
      <c r="G571" t="s">
        <v>61</v>
      </c>
      <c r="H571" t="s">
        <v>16</v>
      </c>
      <c r="I571" t="s">
        <v>10</v>
      </c>
      <c r="J571">
        <v>50</v>
      </c>
      <c r="K571">
        <v>20</v>
      </c>
      <c r="L571">
        <v>30</v>
      </c>
      <c r="M571">
        <v>0</v>
      </c>
      <c r="N571">
        <v>0</v>
      </c>
      <c r="O571" t="s">
        <v>133</v>
      </c>
    </row>
    <row r="572" spans="1:15" x14ac:dyDescent="0.2">
      <c r="A572">
        <v>2472134</v>
      </c>
      <c r="B572" s="1">
        <v>44951</v>
      </c>
      <c r="C572" t="s">
        <v>64</v>
      </c>
      <c r="D572" t="s">
        <v>142</v>
      </c>
      <c r="E572">
        <v>0</v>
      </c>
      <c r="F572">
        <v>13.3</v>
      </c>
      <c r="G572" t="s">
        <v>64</v>
      </c>
      <c r="H572" t="s">
        <v>16</v>
      </c>
      <c r="I572" t="s">
        <v>10</v>
      </c>
      <c r="J572">
        <v>50</v>
      </c>
      <c r="K572">
        <v>20</v>
      </c>
      <c r="L572">
        <v>30</v>
      </c>
      <c r="M572">
        <v>0</v>
      </c>
      <c r="N572">
        <v>0</v>
      </c>
      <c r="O572" t="s">
        <v>133</v>
      </c>
    </row>
    <row r="573" spans="1:15" x14ac:dyDescent="0.2">
      <c r="A573">
        <v>2472093</v>
      </c>
      <c r="B573" s="1">
        <v>44951</v>
      </c>
      <c r="C573" t="s">
        <v>64</v>
      </c>
      <c r="D573" t="s">
        <v>142</v>
      </c>
      <c r="E573">
        <v>1</v>
      </c>
      <c r="F573">
        <v>5.5</v>
      </c>
      <c r="G573" t="s">
        <v>64</v>
      </c>
      <c r="H573" t="s">
        <v>16</v>
      </c>
      <c r="I573" t="s">
        <v>10</v>
      </c>
      <c r="J573">
        <v>50</v>
      </c>
      <c r="K573">
        <v>20</v>
      </c>
      <c r="L573">
        <v>30</v>
      </c>
      <c r="M573">
        <v>0</v>
      </c>
      <c r="N573">
        <v>0</v>
      </c>
      <c r="O573" t="s">
        <v>133</v>
      </c>
    </row>
    <row r="574" spans="1:15" x14ac:dyDescent="0.2">
      <c r="A574">
        <v>2471925</v>
      </c>
      <c r="B574" s="1">
        <v>44951</v>
      </c>
      <c r="C574" t="s">
        <v>64</v>
      </c>
      <c r="D574" t="s">
        <v>141</v>
      </c>
      <c r="E574">
        <v>1</v>
      </c>
      <c r="F574">
        <v>6.7</v>
      </c>
      <c r="G574" t="s">
        <v>64</v>
      </c>
      <c r="H574" t="s">
        <v>16</v>
      </c>
      <c r="I574" t="s">
        <v>10</v>
      </c>
      <c r="J574">
        <v>50</v>
      </c>
      <c r="K574">
        <v>20</v>
      </c>
      <c r="L574">
        <v>30</v>
      </c>
      <c r="M574">
        <v>0</v>
      </c>
      <c r="N574">
        <v>0</v>
      </c>
      <c r="O574" t="s">
        <v>133</v>
      </c>
    </row>
    <row r="575" spans="1:15" x14ac:dyDescent="0.2">
      <c r="A575">
        <v>2471800</v>
      </c>
      <c r="B575" s="1">
        <v>44951</v>
      </c>
      <c r="C575" t="s">
        <v>65</v>
      </c>
      <c r="D575" t="s">
        <v>141</v>
      </c>
      <c r="E575">
        <v>0</v>
      </c>
      <c r="F575">
        <v>0.8</v>
      </c>
      <c r="G575" t="s">
        <v>65</v>
      </c>
      <c r="H575" t="s">
        <v>16</v>
      </c>
      <c r="I575" t="s">
        <v>10</v>
      </c>
      <c r="J575">
        <v>50</v>
      </c>
      <c r="K575">
        <v>20</v>
      </c>
      <c r="L575">
        <v>30</v>
      </c>
      <c r="M575">
        <v>0</v>
      </c>
      <c r="N575">
        <v>0</v>
      </c>
      <c r="O575" t="s">
        <v>133</v>
      </c>
    </row>
    <row r="576" spans="1:15" x14ac:dyDescent="0.2">
      <c r="A576">
        <v>2471441</v>
      </c>
      <c r="B576" s="1">
        <v>44951</v>
      </c>
      <c r="C576" t="s">
        <v>65</v>
      </c>
      <c r="D576" t="s">
        <v>141</v>
      </c>
      <c r="E576">
        <v>0</v>
      </c>
      <c r="F576">
        <v>0.5</v>
      </c>
      <c r="G576" t="s">
        <v>65</v>
      </c>
      <c r="H576" t="s">
        <v>16</v>
      </c>
      <c r="I576" t="s">
        <v>10</v>
      </c>
      <c r="J576">
        <v>50</v>
      </c>
      <c r="K576">
        <v>20</v>
      </c>
      <c r="L576">
        <v>30</v>
      </c>
      <c r="M576">
        <v>0</v>
      </c>
      <c r="N576">
        <v>0</v>
      </c>
      <c r="O576" t="s">
        <v>133</v>
      </c>
    </row>
    <row r="577" spans="1:15" x14ac:dyDescent="0.2">
      <c r="A577">
        <v>2471152</v>
      </c>
      <c r="B577" s="1">
        <v>44951</v>
      </c>
      <c r="C577" t="s">
        <v>154</v>
      </c>
      <c r="D577" t="s">
        <v>141</v>
      </c>
      <c r="E577">
        <v>0</v>
      </c>
      <c r="F577">
        <v>0.4</v>
      </c>
      <c r="O577" t="s">
        <v>133</v>
      </c>
    </row>
    <row r="578" spans="1:15" x14ac:dyDescent="0.2">
      <c r="A578">
        <v>2469700</v>
      </c>
      <c r="B578" s="1">
        <v>44950</v>
      </c>
      <c r="C578" t="s">
        <v>65</v>
      </c>
      <c r="D578" t="s">
        <v>141</v>
      </c>
      <c r="E578">
        <v>1</v>
      </c>
      <c r="F578">
        <v>6.2</v>
      </c>
      <c r="G578" t="s">
        <v>65</v>
      </c>
      <c r="H578" t="s">
        <v>16</v>
      </c>
      <c r="I578" t="s">
        <v>10</v>
      </c>
      <c r="J578">
        <v>50</v>
      </c>
      <c r="K578">
        <v>20</v>
      </c>
      <c r="L578">
        <v>30</v>
      </c>
      <c r="M578">
        <v>0</v>
      </c>
      <c r="N578">
        <v>0</v>
      </c>
      <c r="O578" t="s">
        <v>133</v>
      </c>
    </row>
    <row r="579" spans="1:15" x14ac:dyDescent="0.2">
      <c r="A579">
        <v>2467105</v>
      </c>
      <c r="B579" s="1">
        <v>44950</v>
      </c>
      <c r="C579" t="s">
        <v>61</v>
      </c>
      <c r="D579" t="s">
        <v>141</v>
      </c>
      <c r="E579">
        <v>1</v>
      </c>
      <c r="F579">
        <v>2.5</v>
      </c>
      <c r="G579" t="s">
        <v>61</v>
      </c>
      <c r="H579" t="s">
        <v>16</v>
      </c>
      <c r="I579" t="s">
        <v>10</v>
      </c>
      <c r="J579">
        <v>50</v>
      </c>
      <c r="K579">
        <v>20</v>
      </c>
      <c r="L579">
        <v>30</v>
      </c>
      <c r="M579">
        <v>0</v>
      </c>
      <c r="N579">
        <v>0</v>
      </c>
      <c r="O579" t="s">
        <v>133</v>
      </c>
    </row>
    <row r="580" spans="1:15" x14ac:dyDescent="0.2">
      <c r="A580">
        <v>2469756</v>
      </c>
      <c r="B580" s="1">
        <v>44950</v>
      </c>
      <c r="C580" t="s">
        <v>64</v>
      </c>
      <c r="D580" t="s">
        <v>141</v>
      </c>
      <c r="E580">
        <v>0</v>
      </c>
      <c r="F580">
        <v>28.2</v>
      </c>
      <c r="G580" t="s">
        <v>64</v>
      </c>
      <c r="H580" t="s">
        <v>16</v>
      </c>
      <c r="I580" t="s">
        <v>10</v>
      </c>
      <c r="J580">
        <v>50</v>
      </c>
      <c r="K580">
        <v>20</v>
      </c>
      <c r="L580">
        <v>30</v>
      </c>
      <c r="M580">
        <v>0</v>
      </c>
      <c r="N580">
        <v>0</v>
      </c>
      <c r="O580" t="s">
        <v>133</v>
      </c>
    </row>
    <row r="581" spans="1:15" x14ac:dyDescent="0.2">
      <c r="A581">
        <v>2469759</v>
      </c>
      <c r="B581" s="1">
        <v>44950</v>
      </c>
      <c r="C581" t="s">
        <v>61</v>
      </c>
      <c r="D581" t="s">
        <v>141</v>
      </c>
      <c r="E581">
        <v>0</v>
      </c>
      <c r="F581">
        <v>0.2</v>
      </c>
      <c r="G581" t="s">
        <v>61</v>
      </c>
      <c r="H581" t="s">
        <v>16</v>
      </c>
      <c r="I581" t="s">
        <v>10</v>
      </c>
      <c r="J581">
        <v>50</v>
      </c>
      <c r="K581">
        <v>20</v>
      </c>
      <c r="L581">
        <v>30</v>
      </c>
      <c r="M581">
        <v>0</v>
      </c>
      <c r="N581">
        <v>0</v>
      </c>
      <c r="O581" t="s">
        <v>133</v>
      </c>
    </row>
    <row r="582" spans="1:15" x14ac:dyDescent="0.2">
      <c r="A582">
        <v>2469675</v>
      </c>
      <c r="B582" s="1">
        <v>44950</v>
      </c>
      <c r="C582" t="s">
        <v>49</v>
      </c>
      <c r="D582" t="s">
        <v>141</v>
      </c>
      <c r="E582">
        <v>0</v>
      </c>
      <c r="F582">
        <v>33.700000000000003</v>
      </c>
      <c r="G582" t="s">
        <v>49</v>
      </c>
      <c r="H582" t="s">
        <v>16</v>
      </c>
      <c r="I582" t="s">
        <v>50</v>
      </c>
      <c r="J582">
        <v>0</v>
      </c>
      <c r="K582">
        <v>0</v>
      </c>
      <c r="L582">
        <v>0</v>
      </c>
      <c r="M582">
        <v>0</v>
      </c>
      <c r="N582">
        <v>0</v>
      </c>
      <c r="O582" t="s">
        <v>133</v>
      </c>
    </row>
    <row r="583" spans="1:15" x14ac:dyDescent="0.2">
      <c r="A583">
        <v>2469637</v>
      </c>
      <c r="B583" s="1">
        <v>44951</v>
      </c>
      <c r="C583" t="s">
        <v>61</v>
      </c>
      <c r="D583" t="s">
        <v>143</v>
      </c>
      <c r="E583">
        <v>0</v>
      </c>
      <c r="F583">
        <v>0.4</v>
      </c>
      <c r="G583" t="s">
        <v>61</v>
      </c>
      <c r="H583" t="s">
        <v>16</v>
      </c>
      <c r="I583" t="s">
        <v>10</v>
      </c>
      <c r="J583">
        <v>50</v>
      </c>
      <c r="K583">
        <v>20</v>
      </c>
      <c r="L583">
        <v>30</v>
      </c>
      <c r="M583">
        <v>0</v>
      </c>
      <c r="N583">
        <v>0</v>
      </c>
      <c r="O583" t="s">
        <v>133</v>
      </c>
    </row>
    <row r="584" spans="1:15" x14ac:dyDescent="0.2">
      <c r="A584">
        <v>2469532</v>
      </c>
      <c r="B584" s="1">
        <v>44950</v>
      </c>
      <c r="C584" t="s">
        <v>64</v>
      </c>
      <c r="D584" t="s">
        <v>143</v>
      </c>
      <c r="E584">
        <v>1</v>
      </c>
      <c r="F584">
        <v>3.1</v>
      </c>
      <c r="G584" t="s">
        <v>64</v>
      </c>
      <c r="H584" t="s">
        <v>16</v>
      </c>
      <c r="I584" t="s">
        <v>10</v>
      </c>
      <c r="J584">
        <v>50</v>
      </c>
      <c r="K584">
        <v>20</v>
      </c>
      <c r="L584">
        <v>30</v>
      </c>
      <c r="M584">
        <v>0</v>
      </c>
      <c r="N584">
        <v>0</v>
      </c>
      <c r="O584" t="s">
        <v>133</v>
      </c>
    </row>
    <row r="585" spans="1:15" x14ac:dyDescent="0.2">
      <c r="A585">
        <v>2469525</v>
      </c>
      <c r="B585" s="1">
        <v>44950</v>
      </c>
      <c r="C585" t="s">
        <v>61</v>
      </c>
      <c r="D585" t="s">
        <v>134</v>
      </c>
      <c r="E585">
        <v>0</v>
      </c>
      <c r="F585">
        <v>1.5</v>
      </c>
      <c r="G585" t="s">
        <v>61</v>
      </c>
      <c r="H585" t="s">
        <v>16</v>
      </c>
      <c r="I585" t="s">
        <v>10</v>
      </c>
      <c r="J585">
        <v>50</v>
      </c>
      <c r="K585">
        <v>20</v>
      </c>
      <c r="L585">
        <v>30</v>
      </c>
      <c r="M585">
        <v>0</v>
      </c>
      <c r="N585">
        <v>0</v>
      </c>
      <c r="O585" t="s">
        <v>133</v>
      </c>
    </row>
    <row r="586" spans="1:15" x14ac:dyDescent="0.2">
      <c r="A586">
        <v>2469416</v>
      </c>
      <c r="B586" s="1">
        <v>44950</v>
      </c>
      <c r="C586" t="s">
        <v>64</v>
      </c>
      <c r="D586" t="s">
        <v>134</v>
      </c>
      <c r="E586">
        <v>0</v>
      </c>
      <c r="F586">
        <v>0.5</v>
      </c>
      <c r="G586" t="s">
        <v>64</v>
      </c>
      <c r="H586" t="s">
        <v>16</v>
      </c>
      <c r="I586" t="s">
        <v>10</v>
      </c>
      <c r="J586">
        <v>50</v>
      </c>
      <c r="K586">
        <v>20</v>
      </c>
      <c r="L586">
        <v>30</v>
      </c>
      <c r="M586">
        <v>0</v>
      </c>
      <c r="N586">
        <v>0</v>
      </c>
      <c r="O586" t="s">
        <v>133</v>
      </c>
    </row>
    <row r="587" spans="1:15" x14ac:dyDescent="0.2">
      <c r="A587">
        <v>2469440</v>
      </c>
      <c r="B587" s="1">
        <v>44950</v>
      </c>
      <c r="C587" t="s">
        <v>64</v>
      </c>
      <c r="D587" t="s">
        <v>134</v>
      </c>
      <c r="E587">
        <v>0</v>
      </c>
      <c r="F587">
        <v>0.8</v>
      </c>
      <c r="G587" t="s">
        <v>64</v>
      </c>
      <c r="H587" t="s">
        <v>16</v>
      </c>
      <c r="I587" t="s">
        <v>10</v>
      </c>
      <c r="J587">
        <v>50</v>
      </c>
      <c r="K587">
        <v>20</v>
      </c>
      <c r="L587">
        <v>30</v>
      </c>
      <c r="M587">
        <v>0</v>
      </c>
      <c r="N587">
        <v>0</v>
      </c>
      <c r="O587" t="s">
        <v>133</v>
      </c>
    </row>
    <row r="588" spans="1:15" x14ac:dyDescent="0.2">
      <c r="A588">
        <v>2469360</v>
      </c>
      <c r="B588" s="1">
        <v>44950</v>
      </c>
      <c r="C588" t="s">
        <v>64</v>
      </c>
      <c r="D588" t="s">
        <v>134</v>
      </c>
      <c r="E588">
        <v>1</v>
      </c>
      <c r="F588">
        <v>0.5</v>
      </c>
      <c r="G588" t="s">
        <v>64</v>
      </c>
      <c r="H588" t="s">
        <v>16</v>
      </c>
      <c r="I588" t="s">
        <v>10</v>
      </c>
      <c r="J588">
        <v>50</v>
      </c>
      <c r="K588">
        <v>20</v>
      </c>
      <c r="L588">
        <v>30</v>
      </c>
      <c r="M588">
        <v>0</v>
      </c>
      <c r="N588">
        <v>0</v>
      </c>
      <c r="O588" t="s">
        <v>133</v>
      </c>
    </row>
    <row r="589" spans="1:15" x14ac:dyDescent="0.2">
      <c r="A589">
        <v>2469187</v>
      </c>
      <c r="B589" s="1">
        <v>44950</v>
      </c>
      <c r="C589" t="s">
        <v>64</v>
      </c>
      <c r="D589" t="s">
        <v>134</v>
      </c>
      <c r="E589">
        <v>1</v>
      </c>
      <c r="F589">
        <v>15</v>
      </c>
      <c r="G589" t="s">
        <v>64</v>
      </c>
      <c r="H589" t="s">
        <v>16</v>
      </c>
      <c r="I589" t="s">
        <v>10</v>
      </c>
      <c r="J589">
        <v>50</v>
      </c>
      <c r="K589">
        <v>20</v>
      </c>
      <c r="L589">
        <v>30</v>
      </c>
      <c r="M589">
        <v>0</v>
      </c>
      <c r="N589">
        <v>0</v>
      </c>
      <c r="O589" t="s">
        <v>133</v>
      </c>
    </row>
    <row r="590" spans="1:15" x14ac:dyDescent="0.2">
      <c r="A590">
        <v>2468800</v>
      </c>
      <c r="B590" s="1">
        <v>44950</v>
      </c>
      <c r="C590" t="s">
        <v>64</v>
      </c>
      <c r="D590" t="s">
        <v>134</v>
      </c>
      <c r="E590">
        <v>0</v>
      </c>
      <c r="F590">
        <v>0.5</v>
      </c>
      <c r="G590" t="s">
        <v>64</v>
      </c>
      <c r="H590" t="s">
        <v>16</v>
      </c>
      <c r="I590" t="s">
        <v>10</v>
      </c>
      <c r="J590">
        <v>50</v>
      </c>
      <c r="K590">
        <v>20</v>
      </c>
      <c r="L590">
        <v>30</v>
      </c>
      <c r="M590">
        <v>0</v>
      </c>
      <c r="N590">
        <v>0</v>
      </c>
      <c r="O590" t="s">
        <v>133</v>
      </c>
    </row>
    <row r="591" spans="1:15" x14ac:dyDescent="0.2">
      <c r="A591">
        <v>2468716</v>
      </c>
      <c r="B591" s="1">
        <v>44950</v>
      </c>
      <c r="C591" t="s">
        <v>63</v>
      </c>
      <c r="D591" t="s">
        <v>134</v>
      </c>
      <c r="E591">
        <v>0</v>
      </c>
      <c r="F591">
        <v>2</v>
      </c>
      <c r="G591" t="s">
        <v>63</v>
      </c>
      <c r="H591" t="s">
        <v>16</v>
      </c>
      <c r="I591" t="s">
        <v>10</v>
      </c>
      <c r="J591">
        <v>50</v>
      </c>
      <c r="K591">
        <v>20</v>
      </c>
      <c r="L591">
        <v>30</v>
      </c>
      <c r="M591">
        <v>0</v>
      </c>
      <c r="N591">
        <v>0</v>
      </c>
      <c r="O591" t="s">
        <v>133</v>
      </c>
    </row>
    <row r="592" spans="1:15" x14ac:dyDescent="0.2">
      <c r="A592">
        <v>2468716</v>
      </c>
      <c r="B592" s="1">
        <v>44950</v>
      </c>
      <c r="C592" t="s">
        <v>63</v>
      </c>
      <c r="D592" t="s">
        <v>134</v>
      </c>
      <c r="E592">
        <v>0</v>
      </c>
      <c r="F592">
        <v>2</v>
      </c>
      <c r="G592" t="s">
        <v>63</v>
      </c>
      <c r="H592" t="s">
        <v>16</v>
      </c>
      <c r="I592" t="s">
        <v>10</v>
      </c>
      <c r="J592">
        <v>50</v>
      </c>
      <c r="K592">
        <v>20</v>
      </c>
      <c r="L592">
        <v>30</v>
      </c>
      <c r="M592">
        <v>0</v>
      </c>
      <c r="N592">
        <v>0</v>
      </c>
      <c r="O592" t="s">
        <v>133</v>
      </c>
    </row>
    <row r="593" spans="1:15" x14ac:dyDescent="0.2">
      <c r="A593">
        <v>2468703</v>
      </c>
      <c r="B593" s="1">
        <v>44950</v>
      </c>
      <c r="C593" t="s">
        <v>63</v>
      </c>
      <c r="D593" t="s">
        <v>134</v>
      </c>
      <c r="E593">
        <v>1</v>
      </c>
      <c r="F593">
        <v>0.9</v>
      </c>
      <c r="G593" t="s">
        <v>63</v>
      </c>
      <c r="H593" t="s">
        <v>16</v>
      </c>
      <c r="I593" t="s">
        <v>10</v>
      </c>
      <c r="J593">
        <v>50</v>
      </c>
      <c r="K593">
        <v>20</v>
      </c>
      <c r="L593">
        <v>30</v>
      </c>
      <c r="M593">
        <v>0</v>
      </c>
      <c r="N593">
        <v>0</v>
      </c>
      <c r="O593" t="s">
        <v>133</v>
      </c>
    </row>
    <row r="594" spans="1:15" x14ac:dyDescent="0.2">
      <c r="A594">
        <v>2468703</v>
      </c>
      <c r="B594" s="1">
        <v>44950</v>
      </c>
      <c r="C594" t="s">
        <v>63</v>
      </c>
      <c r="D594" t="s">
        <v>134</v>
      </c>
      <c r="E594">
        <v>1</v>
      </c>
      <c r="F594">
        <v>0.9</v>
      </c>
      <c r="G594" t="s">
        <v>63</v>
      </c>
      <c r="H594" t="s">
        <v>16</v>
      </c>
      <c r="I594" t="s">
        <v>10</v>
      </c>
      <c r="J594">
        <v>50</v>
      </c>
      <c r="K594">
        <v>20</v>
      </c>
      <c r="L594">
        <v>30</v>
      </c>
      <c r="M594">
        <v>0</v>
      </c>
      <c r="N594">
        <v>0</v>
      </c>
      <c r="O594" t="s">
        <v>133</v>
      </c>
    </row>
    <row r="595" spans="1:15" x14ac:dyDescent="0.2">
      <c r="A595">
        <v>2466967</v>
      </c>
      <c r="B595" s="1">
        <v>44949</v>
      </c>
      <c r="C595" t="s">
        <v>61</v>
      </c>
      <c r="D595" t="s">
        <v>134</v>
      </c>
      <c r="E595">
        <v>0</v>
      </c>
      <c r="F595">
        <v>0.2</v>
      </c>
      <c r="G595" t="s">
        <v>61</v>
      </c>
      <c r="H595" t="s">
        <v>16</v>
      </c>
      <c r="I595" t="s">
        <v>10</v>
      </c>
      <c r="J595">
        <v>50</v>
      </c>
      <c r="K595">
        <v>20</v>
      </c>
      <c r="L595">
        <v>30</v>
      </c>
      <c r="M595">
        <v>0</v>
      </c>
      <c r="N595">
        <v>0</v>
      </c>
      <c r="O595" t="s">
        <v>133</v>
      </c>
    </row>
    <row r="596" spans="1:15" x14ac:dyDescent="0.2">
      <c r="A596">
        <v>2466872</v>
      </c>
      <c r="B596" s="1">
        <v>44949</v>
      </c>
      <c r="C596" t="s">
        <v>65</v>
      </c>
      <c r="D596" t="s">
        <v>134</v>
      </c>
      <c r="E596">
        <v>1</v>
      </c>
      <c r="F596">
        <v>22.4</v>
      </c>
      <c r="G596" t="s">
        <v>65</v>
      </c>
      <c r="H596" t="s">
        <v>16</v>
      </c>
      <c r="I596" t="s">
        <v>10</v>
      </c>
      <c r="J596">
        <v>50</v>
      </c>
      <c r="K596">
        <v>20</v>
      </c>
      <c r="L596">
        <v>30</v>
      </c>
      <c r="M596">
        <v>0</v>
      </c>
      <c r="N596">
        <v>0</v>
      </c>
      <c r="O596" t="s">
        <v>133</v>
      </c>
    </row>
    <row r="597" spans="1:15" x14ac:dyDescent="0.2">
      <c r="A597">
        <v>2466837</v>
      </c>
      <c r="B597" s="1">
        <v>44949</v>
      </c>
      <c r="C597" t="s">
        <v>61</v>
      </c>
      <c r="D597" t="s">
        <v>135</v>
      </c>
      <c r="E597">
        <v>0</v>
      </c>
      <c r="F597">
        <v>0.2</v>
      </c>
      <c r="G597" t="s">
        <v>61</v>
      </c>
      <c r="H597" t="s">
        <v>16</v>
      </c>
      <c r="I597" t="s">
        <v>10</v>
      </c>
      <c r="J597">
        <v>50</v>
      </c>
      <c r="K597">
        <v>20</v>
      </c>
      <c r="L597">
        <v>30</v>
      </c>
      <c r="M597">
        <v>0</v>
      </c>
      <c r="N597">
        <v>0</v>
      </c>
      <c r="O597" t="s">
        <v>133</v>
      </c>
    </row>
    <row r="598" spans="1:15" x14ac:dyDescent="0.2">
      <c r="A598">
        <v>2466810</v>
      </c>
      <c r="B598" s="1">
        <v>44950</v>
      </c>
      <c r="C598" t="s">
        <v>61</v>
      </c>
      <c r="D598" t="s">
        <v>135</v>
      </c>
      <c r="E598">
        <v>0</v>
      </c>
      <c r="F598">
        <v>0.2</v>
      </c>
      <c r="G598" t="s">
        <v>61</v>
      </c>
      <c r="H598" t="s">
        <v>16</v>
      </c>
      <c r="I598" t="s">
        <v>10</v>
      </c>
      <c r="J598">
        <v>50</v>
      </c>
      <c r="K598">
        <v>20</v>
      </c>
      <c r="L598">
        <v>30</v>
      </c>
      <c r="M598">
        <v>0</v>
      </c>
      <c r="N598">
        <v>0</v>
      </c>
      <c r="O598" t="s">
        <v>133</v>
      </c>
    </row>
    <row r="599" spans="1:15" x14ac:dyDescent="0.2">
      <c r="A599">
        <v>2466809</v>
      </c>
      <c r="B599" s="1">
        <v>44949</v>
      </c>
      <c r="C599" t="s">
        <v>64</v>
      </c>
      <c r="D599" t="s">
        <v>135</v>
      </c>
      <c r="E599">
        <v>1</v>
      </c>
      <c r="F599">
        <v>0.5</v>
      </c>
      <c r="G599" t="s">
        <v>64</v>
      </c>
      <c r="H599" t="s">
        <v>16</v>
      </c>
      <c r="I599" t="s">
        <v>10</v>
      </c>
      <c r="J599">
        <v>50</v>
      </c>
      <c r="K599">
        <v>20</v>
      </c>
      <c r="L599">
        <v>30</v>
      </c>
      <c r="M599">
        <v>0</v>
      </c>
      <c r="N599">
        <v>0</v>
      </c>
      <c r="O599" t="s">
        <v>133</v>
      </c>
    </row>
    <row r="600" spans="1:15" x14ac:dyDescent="0.2">
      <c r="A600">
        <v>2466670</v>
      </c>
      <c r="B600" s="1">
        <v>44949</v>
      </c>
      <c r="C600" t="s">
        <v>64</v>
      </c>
      <c r="D600" t="s">
        <v>135</v>
      </c>
      <c r="E600">
        <v>1</v>
      </c>
      <c r="F600">
        <v>2.8</v>
      </c>
      <c r="G600" t="s">
        <v>64</v>
      </c>
      <c r="H600" t="s">
        <v>16</v>
      </c>
      <c r="I600" t="s">
        <v>10</v>
      </c>
      <c r="J600">
        <v>50</v>
      </c>
      <c r="K600">
        <v>20</v>
      </c>
      <c r="L600">
        <v>30</v>
      </c>
      <c r="M600">
        <v>0</v>
      </c>
      <c r="N600">
        <v>0</v>
      </c>
      <c r="O600" t="s">
        <v>133</v>
      </c>
    </row>
    <row r="601" spans="1:15" x14ac:dyDescent="0.2">
      <c r="A601">
        <v>2466645</v>
      </c>
      <c r="B601" s="1">
        <v>44949</v>
      </c>
      <c r="C601" t="s">
        <v>63</v>
      </c>
      <c r="D601" t="s">
        <v>135</v>
      </c>
      <c r="E601">
        <v>1</v>
      </c>
      <c r="F601">
        <v>1.4</v>
      </c>
      <c r="G601" t="s">
        <v>63</v>
      </c>
      <c r="H601" t="s">
        <v>16</v>
      </c>
      <c r="I601" t="s">
        <v>10</v>
      </c>
      <c r="J601">
        <v>50</v>
      </c>
      <c r="K601">
        <v>20</v>
      </c>
      <c r="L601">
        <v>30</v>
      </c>
      <c r="M601">
        <v>0</v>
      </c>
      <c r="N601">
        <v>0</v>
      </c>
      <c r="O601" t="s">
        <v>133</v>
      </c>
    </row>
    <row r="602" spans="1:15" x14ac:dyDescent="0.2">
      <c r="A602">
        <v>2466645</v>
      </c>
      <c r="B602" s="1">
        <v>44949</v>
      </c>
      <c r="C602" t="s">
        <v>63</v>
      </c>
      <c r="D602" t="s">
        <v>135</v>
      </c>
      <c r="E602">
        <v>1</v>
      </c>
      <c r="F602">
        <v>1.4</v>
      </c>
      <c r="G602" t="s">
        <v>63</v>
      </c>
      <c r="H602" t="s">
        <v>16</v>
      </c>
      <c r="I602" t="s">
        <v>10</v>
      </c>
      <c r="J602">
        <v>50</v>
      </c>
      <c r="K602">
        <v>20</v>
      </c>
      <c r="L602">
        <v>30</v>
      </c>
      <c r="M602">
        <v>0</v>
      </c>
      <c r="N602">
        <v>0</v>
      </c>
      <c r="O602" t="s">
        <v>133</v>
      </c>
    </row>
    <row r="603" spans="1:15" x14ac:dyDescent="0.2">
      <c r="A603">
        <v>2466412</v>
      </c>
      <c r="B603" s="1">
        <v>44950</v>
      </c>
      <c r="C603" t="s">
        <v>49</v>
      </c>
      <c r="D603" t="s">
        <v>135</v>
      </c>
      <c r="E603">
        <v>0</v>
      </c>
      <c r="F603">
        <v>0.3</v>
      </c>
      <c r="G603" t="s">
        <v>49</v>
      </c>
      <c r="H603" t="s">
        <v>16</v>
      </c>
      <c r="I603" t="s">
        <v>50</v>
      </c>
      <c r="J603">
        <v>0</v>
      </c>
      <c r="K603">
        <v>0</v>
      </c>
      <c r="L603">
        <v>0</v>
      </c>
      <c r="M603">
        <v>0</v>
      </c>
      <c r="N603">
        <v>0</v>
      </c>
      <c r="O603" t="s">
        <v>133</v>
      </c>
    </row>
    <row r="604" spans="1:15" x14ac:dyDescent="0.2">
      <c r="A604">
        <v>2466279</v>
      </c>
      <c r="B604" s="1">
        <v>44949</v>
      </c>
      <c r="C604" t="s">
        <v>64</v>
      </c>
      <c r="D604" t="s">
        <v>135</v>
      </c>
      <c r="E604">
        <v>0</v>
      </c>
      <c r="F604">
        <v>6.9</v>
      </c>
      <c r="G604" t="s">
        <v>64</v>
      </c>
      <c r="H604" t="s">
        <v>16</v>
      </c>
      <c r="I604" t="s">
        <v>10</v>
      </c>
      <c r="J604">
        <v>50</v>
      </c>
      <c r="K604">
        <v>20</v>
      </c>
      <c r="L604">
        <v>30</v>
      </c>
      <c r="M604">
        <v>0</v>
      </c>
      <c r="N604">
        <v>0</v>
      </c>
      <c r="O604" t="s">
        <v>133</v>
      </c>
    </row>
    <row r="605" spans="1:15" x14ac:dyDescent="0.2">
      <c r="A605">
        <v>2466166</v>
      </c>
      <c r="B605" s="1">
        <v>44949</v>
      </c>
      <c r="C605" t="s">
        <v>65</v>
      </c>
      <c r="D605" t="s">
        <v>135</v>
      </c>
      <c r="E605">
        <v>0</v>
      </c>
      <c r="F605">
        <v>2.8</v>
      </c>
      <c r="G605" t="s">
        <v>65</v>
      </c>
      <c r="H605" t="s">
        <v>16</v>
      </c>
      <c r="I605" t="s">
        <v>10</v>
      </c>
      <c r="J605">
        <v>50</v>
      </c>
      <c r="K605">
        <v>20</v>
      </c>
      <c r="L605">
        <v>30</v>
      </c>
      <c r="M605">
        <v>0</v>
      </c>
      <c r="N605">
        <v>0</v>
      </c>
      <c r="O605" t="s">
        <v>133</v>
      </c>
    </row>
    <row r="606" spans="1:15" x14ac:dyDescent="0.2">
      <c r="A606">
        <v>2466046</v>
      </c>
      <c r="B606" s="1">
        <v>44949</v>
      </c>
      <c r="C606" t="s">
        <v>64</v>
      </c>
      <c r="D606" t="s">
        <v>135</v>
      </c>
      <c r="E606">
        <v>1</v>
      </c>
      <c r="F606">
        <v>1.7</v>
      </c>
      <c r="G606" t="s">
        <v>64</v>
      </c>
      <c r="H606" t="s">
        <v>16</v>
      </c>
      <c r="I606" t="s">
        <v>10</v>
      </c>
      <c r="J606">
        <v>50</v>
      </c>
      <c r="K606">
        <v>20</v>
      </c>
      <c r="L606">
        <v>30</v>
      </c>
      <c r="M606">
        <v>0</v>
      </c>
      <c r="N606">
        <v>0</v>
      </c>
      <c r="O606" t="s">
        <v>133</v>
      </c>
    </row>
    <row r="607" spans="1:15" x14ac:dyDescent="0.2">
      <c r="A607">
        <v>2465865</v>
      </c>
      <c r="B607" s="1">
        <v>44949</v>
      </c>
      <c r="C607" t="s">
        <v>64</v>
      </c>
      <c r="D607" t="s">
        <v>134</v>
      </c>
      <c r="E607">
        <v>1</v>
      </c>
      <c r="F607">
        <v>2.5</v>
      </c>
      <c r="G607" t="s">
        <v>64</v>
      </c>
      <c r="H607" t="s">
        <v>16</v>
      </c>
      <c r="I607" t="s">
        <v>10</v>
      </c>
      <c r="J607">
        <v>50</v>
      </c>
      <c r="K607">
        <v>20</v>
      </c>
      <c r="L607">
        <v>30</v>
      </c>
      <c r="M607">
        <v>0</v>
      </c>
      <c r="N607">
        <v>0</v>
      </c>
      <c r="O607" t="s">
        <v>133</v>
      </c>
    </row>
    <row r="608" spans="1:15" x14ac:dyDescent="0.2">
      <c r="A608">
        <v>2465754</v>
      </c>
      <c r="B608" s="1">
        <v>44949</v>
      </c>
      <c r="C608" t="s">
        <v>64</v>
      </c>
      <c r="D608" t="s">
        <v>134</v>
      </c>
      <c r="E608">
        <v>0</v>
      </c>
      <c r="F608">
        <v>3.4</v>
      </c>
      <c r="G608" t="s">
        <v>64</v>
      </c>
      <c r="H608" t="s">
        <v>16</v>
      </c>
      <c r="I608" t="s">
        <v>10</v>
      </c>
      <c r="J608">
        <v>50</v>
      </c>
      <c r="K608">
        <v>20</v>
      </c>
      <c r="L608">
        <v>30</v>
      </c>
      <c r="M608">
        <v>0</v>
      </c>
      <c r="N608">
        <v>0</v>
      </c>
      <c r="O608" t="s">
        <v>133</v>
      </c>
    </row>
    <row r="609" spans="1:15" x14ac:dyDescent="0.2">
      <c r="A609">
        <v>2465592</v>
      </c>
      <c r="B609" s="1">
        <v>44949</v>
      </c>
      <c r="C609" t="s">
        <v>49</v>
      </c>
      <c r="D609" t="s">
        <v>134</v>
      </c>
      <c r="E609">
        <v>0</v>
      </c>
      <c r="F609">
        <v>4.9000000000000004</v>
      </c>
      <c r="G609" t="s">
        <v>49</v>
      </c>
      <c r="H609" t="s">
        <v>16</v>
      </c>
      <c r="I609" t="s">
        <v>50</v>
      </c>
      <c r="J609">
        <v>0</v>
      </c>
      <c r="K609">
        <v>0</v>
      </c>
      <c r="L609">
        <v>0</v>
      </c>
      <c r="M609">
        <v>0</v>
      </c>
      <c r="N609">
        <v>0</v>
      </c>
      <c r="O609" t="s">
        <v>133</v>
      </c>
    </row>
    <row r="610" spans="1:15" x14ac:dyDescent="0.2">
      <c r="A610">
        <v>2462474</v>
      </c>
      <c r="B610" s="1">
        <v>44947</v>
      </c>
      <c r="C610" t="s">
        <v>54</v>
      </c>
      <c r="D610" t="s">
        <v>134</v>
      </c>
      <c r="E610">
        <v>1</v>
      </c>
      <c r="F610">
        <v>0.7</v>
      </c>
      <c r="G610" t="s">
        <v>54</v>
      </c>
      <c r="H610" t="s">
        <v>9</v>
      </c>
      <c r="I610" t="s">
        <v>10</v>
      </c>
      <c r="J610">
        <v>50</v>
      </c>
      <c r="K610">
        <v>50</v>
      </c>
      <c r="L610">
        <v>30</v>
      </c>
      <c r="M610">
        <v>0</v>
      </c>
      <c r="N610">
        <v>0</v>
      </c>
      <c r="O610" t="s">
        <v>133</v>
      </c>
    </row>
    <row r="611" spans="1:15" x14ac:dyDescent="0.2">
      <c r="A611">
        <v>2461585</v>
      </c>
      <c r="B611" s="1">
        <v>44949</v>
      </c>
      <c r="C611" t="s">
        <v>49</v>
      </c>
      <c r="D611" t="s">
        <v>134</v>
      </c>
      <c r="E611">
        <v>0</v>
      </c>
      <c r="F611">
        <v>7.9</v>
      </c>
      <c r="G611" t="s">
        <v>49</v>
      </c>
      <c r="H611" t="s">
        <v>16</v>
      </c>
      <c r="I611" t="s">
        <v>50</v>
      </c>
      <c r="J611">
        <v>0</v>
      </c>
      <c r="K611">
        <v>0</v>
      </c>
      <c r="L611">
        <v>0</v>
      </c>
      <c r="M611">
        <v>0</v>
      </c>
      <c r="N611">
        <v>0</v>
      </c>
      <c r="O611" t="s">
        <v>133</v>
      </c>
    </row>
    <row r="612" spans="1:15" x14ac:dyDescent="0.2">
      <c r="A612">
        <v>2461566</v>
      </c>
      <c r="B612" s="1">
        <v>44949</v>
      </c>
      <c r="C612" t="s">
        <v>145</v>
      </c>
      <c r="D612" t="s">
        <v>134</v>
      </c>
      <c r="E612">
        <v>0</v>
      </c>
      <c r="F612">
        <v>0.6</v>
      </c>
      <c r="O612" t="s">
        <v>133</v>
      </c>
    </row>
    <row r="613" spans="1:15" x14ac:dyDescent="0.2">
      <c r="A613">
        <v>2461482</v>
      </c>
      <c r="B613" s="1">
        <v>44946</v>
      </c>
      <c r="C613" t="s">
        <v>61</v>
      </c>
      <c r="D613" t="s">
        <v>149</v>
      </c>
      <c r="E613">
        <v>1</v>
      </c>
      <c r="F613">
        <v>0.2</v>
      </c>
      <c r="G613" t="s">
        <v>61</v>
      </c>
      <c r="H613" t="s">
        <v>16</v>
      </c>
      <c r="I613" t="s">
        <v>10</v>
      </c>
      <c r="J613">
        <v>50</v>
      </c>
      <c r="K613">
        <v>20</v>
      </c>
      <c r="L613">
        <v>30</v>
      </c>
      <c r="M613">
        <v>0</v>
      </c>
      <c r="N613">
        <v>0</v>
      </c>
      <c r="O613" t="s">
        <v>133</v>
      </c>
    </row>
    <row r="614" spans="1:15" x14ac:dyDescent="0.2">
      <c r="A614">
        <v>2461342</v>
      </c>
      <c r="B614" s="1">
        <v>44946</v>
      </c>
      <c r="C614" t="s">
        <v>49</v>
      </c>
      <c r="D614" t="s">
        <v>149</v>
      </c>
      <c r="E614">
        <v>0</v>
      </c>
      <c r="F614">
        <v>6.1</v>
      </c>
      <c r="G614" t="s">
        <v>49</v>
      </c>
      <c r="H614" t="s">
        <v>16</v>
      </c>
      <c r="I614" t="s">
        <v>50</v>
      </c>
      <c r="J614">
        <v>0</v>
      </c>
      <c r="K614">
        <v>0</v>
      </c>
      <c r="L614">
        <v>0</v>
      </c>
      <c r="M614">
        <v>0</v>
      </c>
      <c r="N614">
        <v>0</v>
      </c>
      <c r="O614" t="s">
        <v>133</v>
      </c>
    </row>
    <row r="615" spans="1:15" x14ac:dyDescent="0.2">
      <c r="A615">
        <v>2461237</v>
      </c>
      <c r="B615" s="1">
        <v>44947</v>
      </c>
      <c r="C615" t="s">
        <v>64</v>
      </c>
      <c r="D615" t="s">
        <v>136</v>
      </c>
      <c r="E615">
        <v>0</v>
      </c>
      <c r="F615">
        <v>1</v>
      </c>
      <c r="G615" t="s">
        <v>64</v>
      </c>
      <c r="H615" t="s">
        <v>16</v>
      </c>
      <c r="I615" t="s">
        <v>10</v>
      </c>
      <c r="J615">
        <v>50</v>
      </c>
      <c r="K615">
        <v>20</v>
      </c>
      <c r="L615">
        <v>30</v>
      </c>
      <c r="M615">
        <v>0</v>
      </c>
      <c r="N615">
        <v>0</v>
      </c>
      <c r="O615" t="s">
        <v>133</v>
      </c>
    </row>
    <row r="616" spans="1:15" x14ac:dyDescent="0.2">
      <c r="A616">
        <v>2461221</v>
      </c>
      <c r="B616" s="1">
        <v>44949</v>
      </c>
      <c r="C616" t="s">
        <v>63</v>
      </c>
      <c r="D616" t="s">
        <v>141</v>
      </c>
      <c r="E616">
        <v>1</v>
      </c>
      <c r="F616">
        <v>0.5</v>
      </c>
      <c r="G616" t="s">
        <v>63</v>
      </c>
      <c r="H616" t="s">
        <v>16</v>
      </c>
      <c r="I616" t="s">
        <v>10</v>
      </c>
      <c r="J616">
        <v>50</v>
      </c>
      <c r="K616">
        <v>20</v>
      </c>
      <c r="L616">
        <v>30</v>
      </c>
      <c r="M616">
        <v>0</v>
      </c>
      <c r="N616">
        <v>0</v>
      </c>
      <c r="O616" t="s">
        <v>133</v>
      </c>
    </row>
    <row r="617" spans="1:15" x14ac:dyDescent="0.2">
      <c r="A617">
        <v>2461221</v>
      </c>
      <c r="B617" s="1">
        <v>44949</v>
      </c>
      <c r="C617" t="s">
        <v>63</v>
      </c>
      <c r="D617" t="s">
        <v>141</v>
      </c>
      <c r="E617">
        <v>1</v>
      </c>
      <c r="F617">
        <v>0.5</v>
      </c>
      <c r="G617" t="s">
        <v>63</v>
      </c>
      <c r="H617" t="s">
        <v>16</v>
      </c>
      <c r="I617" t="s">
        <v>10</v>
      </c>
      <c r="J617">
        <v>50</v>
      </c>
      <c r="K617">
        <v>20</v>
      </c>
      <c r="L617">
        <v>30</v>
      </c>
      <c r="M617">
        <v>0</v>
      </c>
      <c r="N617">
        <v>0</v>
      </c>
      <c r="O617" t="s">
        <v>133</v>
      </c>
    </row>
    <row r="618" spans="1:15" x14ac:dyDescent="0.2">
      <c r="A618">
        <v>2461137</v>
      </c>
      <c r="B618" s="1">
        <v>44946</v>
      </c>
      <c r="C618" t="s">
        <v>61</v>
      </c>
      <c r="D618" t="s">
        <v>140</v>
      </c>
      <c r="E618">
        <v>0</v>
      </c>
      <c r="F618">
        <v>5.4</v>
      </c>
      <c r="G618" t="s">
        <v>61</v>
      </c>
      <c r="H618" t="s">
        <v>16</v>
      </c>
      <c r="I618" t="s">
        <v>10</v>
      </c>
      <c r="J618">
        <v>50</v>
      </c>
      <c r="K618">
        <v>20</v>
      </c>
      <c r="L618">
        <v>30</v>
      </c>
      <c r="M618">
        <v>0</v>
      </c>
      <c r="N618">
        <v>0</v>
      </c>
      <c r="O618" t="s">
        <v>133</v>
      </c>
    </row>
    <row r="619" spans="1:15" x14ac:dyDescent="0.2">
      <c r="A619">
        <v>2461090</v>
      </c>
      <c r="B619" s="1">
        <v>44946</v>
      </c>
      <c r="C619" t="s">
        <v>64</v>
      </c>
      <c r="D619" t="s">
        <v>140</v>
      </c>
      <c r="E619">
        <v>1</v>
      </c>
      <c r="F619">
        <v>25.1</v>
      </c>
      <c r="G619" t="s">
        <v>64</v>
      </c>
      <c r="H619" t="s">
        <v>16</v>
      </c>
      <c r="I619" t="s">
        <v>10</v>
      </c>
      <c r="J619">
        <v>50</v>
      </c>
      <c r="K619">
        <v>20</v>
      </c>
      <c r="L619">
        <v>30</v>
      </c>
      <c r="M619">
        <v>0</v>
      </c>
      <c r="N619">
        <v>0</v>
      </c>
      <c r="O619" t="s">
        <v>133</v>
      </c>
    </row>
    <row r="620" spans="1:15" x14ac:dyDescent="0.2">
      <c r="A620">
        <v>2460930</v>
      </c>
      <c r="B620" s="1">
        <v>44946</v>
      </c>
      <c r="C620" t="s">
        <v>64</v>
      </c>
      <c r="D620" t="s">
        <v>140</v>
      </c>
      <c r="E620">
        <v>0</v>
      </c>
      <c r="F620">
        <v>8.6999999999999993</v>
      </c>
      <c r="G620" t="s">
        <v>64</v>
      </c>
      <c r="H620" t="s">
        <v>16</v>
      </c>
      <c r="I620" t="s">
        <v>10</v>
      </c>
      <c r="J620">
        <v>50</v>
      </c>
      <c r="K620">
        <v>20</v>
      </c>
      <c r="L620">
        <v>30</v>
      </c>
      <c r="M620">
        <v>0</v>
      </c>
      <c r="N620">
        <v>0</v>
      </c>
      <c r="O620" t="s">
        <v>133</v>
      </c>
    </row>
    <row r="621" spans="1:15" x14ac:dyDescent="0.2">
      <c r="A621">
        <v>2460801</v>
      </c>
      <c r="B621" s="1">
        <v>44946</v>
      </c>
      <c r="C621" t="s">
        <v>64</v>
      </c>
      <c r="D621" t="s">
        <v>140</v>
      </c>
      <c r="E621">
        <v>0</v>
      </c>
      <c r="F621">
        <v>1</v>
      </c>
      <c r="G621" t="s">
        <v>64</v>
      </c>
      <c r="H621" t="s">
        <v>16</v>
      </c>
      <c r="I621" t="s">
        <v>10</v>
      </c>
      <c r="J621">
        <v>50</v>
      </c>
      <c r="K621">
        <v>20</v>
      </c>
      <c r="L621">
        <v>30</v>
      </c>
      <c r="M621">
        <v>0</v>
      </c>
      <c r="N621">
        <v>0</v>
      </c>
      <c r="O621" t="s">
        <v>133</v>
      </c>
    </row>
    <row r="622" spans="1:15" x14ac:dyDescent="0.2">
      <c r="A622">
        <v>2460713</v>
      </c>
      <c r="B622" s="1">
        <v>44946</v>
      </c>
      <c r="C622" t="s">
        <v>64</v>
      </c>
      <c r="D622" t="s">
        <v>140</v>
      </c>
      <c r="E622">
        <v>1</v>
      </c>
      <c r="F622">
        <v>1.6</v>
      </c>
      <c r="G622" t="s">
        <v>64</v>
      </c>
      <c r="H622" t="s">
        <v>16</v>
      </c>
      <c r="I622" t="s">
        <v>10</v>
      </c>
      <c r="J622">
        <v>50</v>
      </c>
      <c r="K622">
        <v>20</v>
      </c>
      <c r="L622">
        <v>30</v>
      </c>
      <c r="M622">
        <v>0</v>
      </c>
      <c r="N622">
        <v>0</v>
      </c>
      <c r="O622" t="s">
        <v>133</v>
      </c>
    </row>
    <row r="623" spans="1:15" x14ac:dyDescent="0.2">
      <c r="A623">
        <v>2460581</v>
      </c>
      <c r="B623" s="1">
        <v>44946</v>
      </c>
      <c r="C623" t="s">
        <v>64</v>
      </c>
      <c r="D623" t="s">
        <v>140</v>
      </c>
      <c r="E623">
        <v>1</v>
      </c>
      <c r="F623">
        <v>0.5</v>
      </c>
      <c r="G623" t="s">
        <v>64</v>
      </c>
      <c r="H623" t="s">
        <v>16</v>
      </c>
      <c r="I623" t="s">
        <v>10</v>
      </c>
      <c r="J623">
        <v>50</v>
      </c>
      <c r="K623">
        <v>20</v>
      </c>
      <c r="L623">
        <v>30</v>
      </c>
      <c r="M623">
        <v>0</v>
      </c>
      <c r="N623">
        <v>0</v>
      </c>
      <c r="O623" t="s">
        <v>133</v>
      </c>
    </row>
    <row r="624" spans="1:15" x14ac:dyDescent="0.2">
      <c r="A624">
        <v>2460558</v>
      </c>
      <c r="B624" s="1">
        <v>44946</v>
      </c>
      <c r="C624" t="s">
        <v>61</v>
      </c>
      <c r="D624" t="s">
        <v>140</v>
      </c>
      <c r="E624">
        <v>1</v>
      </c>
      <c r="F624">
        <v>14.1</v>
      </c>
      <c r="G624" t="s">
        <v>61</v>
      </c>
      <c r="H624" t="s">
        <v>16</v>
      </c>
      <c r="I624" t="s">
        <v>10</v>
      </c>
      <c r="J624">
        <v>50</v>
      </c>
      <c r="K624">
        <v>20</v>
      </c>
      <c r="L624">
        <v>30</v>
      </c>
      <c r="M624">
        <v>0</v>
      </c>
      <c r="N624">
        <v>0</v>
      </c>
      <c r="O624" t="s">
        <v>133</v>
      </c>
    </row>
    <row r="625" spans="1:15" x14ac:dyDescent="0.2">
      <c r="A625">
        <v>2459190</v>
      </c>
      <c r="B625" s="1">
        <v>44945</v>
      </c>
      <c r="C625" t="s">
        <v>64</v>
      </c>
      <c r="D625" t="s">
        <v>140</v>
      </c>
      <c r="E625">
        <v>0</v>
      </c>
      <c r="F625">
        <v>8.1999999999999993</v>
      </c>
      <c r="G625" t="s">
        <v>64</v>
      </c>
      <c r="H625" t="s">
        <v>16</v>
      </c>
      <c r="I625" t="s">
        <v>10</v>
      </c>
      <c r="J625">
        <v>50</v>
      </c>
      <c r="K625">
        <v>20</v>
      </c>
      <c r="L625">
        <v>30</v>
      </c>
      <c r="M625">
        <v>0</v>
      </c>
      <c r="N625">
        <v>0</v>
      </c>
      <c r="O625" t="s">
        <v>133</v>
      </c>
    </row>
    <row r="626" spans="1:15" x14ac:dyDescent="0.2">
      <c r="A626">
        <v>2458953</v>
      </c>
      <c r="B626" s="1">
        <v>44945</v>
      </c>
      <c r="C626" t="s">
        <v>61</v>
      </c>
      <c r="D626" t="s">
        <v>151</v>
      </c>
      <c r="E626">
        <v>1</v>
      </c>
      <c r="F626">
        <v>0.5</v>
      </c>
      <c r="G626" t="s">
        <v>61</v>
      </c>
      <c r="H626" t="s">
        <v>16</v>
      </c>
      <c r="I626" t="s">
        <v>10</v>
      </c>
      <c r="J626">
        <v>50</v>
      </c>
      <c r="K626">
        <v>20</v>
      </c>
      <c r="L626">
        <v>30</v>
      </c>
      <c r="M626">
        <v>0</v>
      </c>
      <c r="N626">
        <v>0</v>
      </c>
      <c r="O626" t="s">
        <v>133</v>
      </c>
    </row>
    <row r="627" spans="1:15" x14ac:dyDescent="0.2">
      <c r="A627">
        <v>2458905</v>
      </c>
      <c r="B627" s="1">
        <v>44951</v>
      </c>
      <c r="C627" t="s">
        <v>148</v>
      </c>
      <c r="D627" t="s">
        <v>151</v>
      </c>
      <c r="E627">
        <v>0</v>
      </c>
      <c r="F627">
        <v>8.1</v>
      </c>
      <c r="O627" t="s">
        <v>133</v>
      </c>
    </row>
    <row r="628" spans="1:15" x14ac:dyDescent="0.2">
      <c r="A628">
        <v>2458889</v>
      </c>
      <c r="B628" s="1">
        <v>44945</v>
      </c>
      <c r="C628" t="s">
        <v>64</v>
      </c>
      <c r="D628" t="s">
        <v>151</v>
      </c>
      <c r="E628">
        <v>1</v>
      </c>
      <c r="F628">
        <v>1.3</v>
      </c>
      <c r="G628" t="s">
        <v>64</v>
      </c>
      <c r="H628" t="s">
        <v>16</v>
      </c>
      <c r="I628" t="s">
        <v>10</v>
      </c>
      <c r="J628">
        <v>50</v>
      </c>
      <c r="K628">
        <v>20</v>
      </c>
      <c r="L628">
        <v>30</v>
      </c>
      <c r="M628">
        <v>0</v>
      </c>
      <c r="N628">
        <v>0</v>
      </c>
      <c r="O628" t="s">
        <v>133</v>
      </c>
    </row>
    <row r="629" spans="1:15" x14ac:dyDescent="0.2">
      <c r="A629">
        <v>2458766</v>
      </c>
      <c r="B629" s="1">
        <v>44959</v>
      </c>
      <c r="C629" t="s">
        <v>61</v>
      </c>
      <c r="D629" t="s">
        <v>151</v>
      </c>
      <c r="E629">
        <v>1</v>
      </c>
      <c r="F629">
        <v>0.3</v>
      </c>
      <c r="G629" t="s">
        <v>61</v>
      </c>
      <c r="H629" t="s">
        <v>16</v>
      </c>
      <c r="I629" t="s">
        <v>10</v>
      </c>
      <c r="J629">
        <v>50</v>
      </c>
      <c r="K629">
        <v>20</v>
      </c>
      <c r="L629">
        <v>30</v>
      </c>
      <c r="M629">
        <v>0</v>
      </c>
      <c r="N629">
        <v>0</v>
      </c>
      <c r="O629" t="s">
        <v>133</v>
      </c>
    </row>
    <row r="630" spans="1:15" x14ac:dyDescent="0.2">
      <c r="A630">
        <v>2458798</v>
      </c>
      <c r="B630" s="1">
        <v>44945</v>
      </c>
      <c r="C630" t="s">
        <v>61</v>
      </c>
      <c r="D630" t="s">
        <v>151</v>
      </c>
      <c r="E630">
        <v>0</v>
      </c>
      <c r="F630">
        <v>0.4</v>
      </c>
      <c r="G630" t="s">
        <v>61</v>
      </c>
      <c r="H630" t="s">
        <v>16</v>
      </c>
      <c r="I630" t="s">
        <v>10</v>
      </c>
      <c r="J630">
        <v>50</v>
      </c>
      <c r="K630">
        <v>20</v>
      </c>
      <c r="L630">
        <v>30</v>
      </c>
      <c r="M630">
        <v>0</v>
      </c>
      <c r="N630">
        <v>0</v>
      </c>
      <c r="O630" t="s">
        <v>133</v>
      </c>
    </row>
    <row r="631" spans="1:15" x14ac:dyDescent="0.2">
      <c r="A631">
        <v>2458781</v>
      </c>
      <c r="B631" s="1">
        <v>44945</v>
      </c>
      <c r="C631" t="s">
        <v>64</v>
      </c>
      <c r="D631" t="s">
        <v>151</v>
      </c>
      <c r="E631">
        <v>1</v>
      </c>
      <c r="F631">
        <v>1.1000000000000001</v>
      </c>
      <c r="G631" t="s">
        <v>64</v>
      </c>
      <c r="H631" t="s">
        <v>16</v>
      </c>
      <c r="I631" t="s">
        <v>10</v>
      </c>
      <c r="J631">
        <v>50</v>
      </c>
      <c r="K631">
        <v>20</v>
      </c>
      <c r="L631">
        <v>30</v>
      </c>
      <c r="M631">
        <v>0</v>
      </c>
      <c r="N631">
        <v>0</v>
      </c>
      <c r="O631" t="s">
        <v>133</v>
      </c>
    </row>
    <row r="632" spans="1:15" x14ac:dyDescent="0.2">
      <c r="A632">
        <v>2458716</v>
      </c>
      <c r="B632" s="1">
        <v>44945</v>
      </c>
      <c r="C632" t="s">
        <v>61</v>
      </c>
      <c r="D632" t="s">
        <v>151</v>
      </c>
      <c r="E632">
        <v>0</v>
      </c>
      <c r="F632">
        <v>2.2000000000000002</v>
      </c>
      <c r="G632" t="s">
        <v>61</v>
      </c>
      <c r="H632" t="s">
        <v>16</v>
      </c>
      <c r="I632" t="s">
        <v>10</v>
      </c>
      <c r="J632">
        <v>50</v>
      </c>
      <c r="K632">
        <v>20</v>
      </c>
      <c r="L632">
        <v>30</v>
      </c>
      <c r="M632">
        <v>0</v>
      </c>
      <c r="N632">
        <v>0</v>
      </c>
      <c r="O632" t="s">
        <v>133</v>
      </c>
    </row>
    <row r="633" spans="1:15" x14ac:dyDescent="0.2">
      <c r="A633">
        <v>2458356</v>
      </c>
      <c r="B633" s="1">
        <v>44945</v>
      </c>
      <c r="C633" t="s">
        <v>61</v>
      </c>
      <c r="D633" t="s">
        <v>151</v>
      </c>
      <c r="E633">
        <v>0</v>
      </c>
      <c r="F633">
        <v>16.100000000000001</v>
      </c>
      <c r="G633" t="s">
        <v>61</v>
      </c>
      <c r="H633" t="s">
        <v>16</v>
      </c>
      <c r="I633" t="s">
        <v>10</v>
      </c>
      <c r="J633">
        <v>50</v>
      </c>
      <c r="K633">
        <v>20</v>
      </c>
      <c r="L633">
        <v>30</v>
      </c>
      <c r="M633">
        <v>0</v>
      </c>
      <c r="N633">
        <v>0</v>
      </c>
      <c r="O633" t="s">
        <v>133</v>
      </c>
    </row>
    <row r="634" spans="1:15" x14ac:dyDescent="0.2">
      <c r="A634">
        <v>2458252</v>
      </c>
      <c r="B634" s="1">
        <v>44945</v>
      </c>
      <c r="C634" t="s">
        <v>64</v>
      </c>
      <c r="D634" t="s">
        <v>151</v>
      </c>
      <c r="E634">
        <v>0</v>
      </c>
      <c r="F634">
        <v>3</v>
      </c>
      <c r="G634" t="s">
        <v>64</v>
      </c>
      <c r="H634" t="s">
        <v>16</v>
      </c>
      <c r="I634" t="s">
        <v>10</v>
      </c>
      <c r="J634">
        <v>50</v>
      </c>
      <c r="K634">
        <v>20</v>
      </c>
      <c r="L634">
        <v>30</v>
      </c>
      <c r="M634">
        <v>0</v>
      </c>
      <c r="N634">
        <v>0</v>
      </c>
      <c r="O634" t="s">
        <v>133</v>
      </c>
    </row>
    <row r="635" spans="1:15" x14ac:dyDescent="0.2">
      <c r="A635">
        <v>2457384</v>
      </c>
      <c r="B635" s="1">
        <v>44944</v>
      </c>
      <c r="C635" t="s">
        <v>57</v>
      </c>
      <c r="D635" t="s">
        <v>151</v>
      </c>
      <c r="E635">
        <v>1</v>
      </c>
      <c r="F635">
        <v>8.6999999999999993</v>
      </c>
      <c r="G635" t="s">
        <v>57</v>
      </c>
      <c r="H635" t="s">
        <v>9</v>
      </c>
      <c r="I635" t="s">
        <v>10</v>
      </c>
      <c r="J635">
        <v>50</v>
      </c>
      <c r="K635">
        <v>0</v>
      </c>
      <c r="L635">
        <v>0</v>
      </c>
      <c r="M635">
        <v>500</v>
      </c>
      <c r="N635">
        <v>3</v>
      </c>
      <c r="O635" t="s">
        <v>133</v>
      </c>
    </row>
    <row r="636" spans="1:15" x14ac:dyDescent="0.2">
      <c r="A636">
        <v>2456896</v>
      </c>
      <c r="B636" s="1">
        <v>44944</v>
      </c>
      <c r="C636" t="s">
        <v>64</v>
      </c>
      <c r="D636" t="s">
        <v>151</v>
      </c>
      <c r="E636">
        <v>0</v>
      </c>
      <c r="F636">
        <v>30.9</v>
      </c>
      <c r="G636" t="s">
        <v>64</v>
      </c>
      <c r="H636" t="s">
        <v>16</v>
      </c>
      <c r="I636" t="s">
        <v>10</v>
      </c>
      <c r="J636">
        <v>50</v>
      </c>
      <c r="K636">
        <v>20</v>
      </c>
      <c r="L636">
        <v>30</v>
      </c>
      <c r="M636">
        <v>0</v>
      </c>
      <c r="N636">
        <v>0</v>
      </c>
      <c r="O636" t="s">
        <v>133</v>
      </c>
    </row>
    <row r="637" spans="1:15" x14ac:dyDescent="0.2">
      <c r="A637">
        <v>2456804</v>
      </c>
      <c r="B637" s="1">
        <v>44944</v>
      </c>
      <c r="C637" t="s">
        <v>64</v>
      </c>
      <c r="D637" t="s">
        <v>151</v>
      </c>
      <c r="E637">
        <v>1</v>
      </c>
      <c r="F637">
        <v>26.7</v>
      </c>
      <c r="G637" t="s">
        <v>64</v>
      </c>
      <c r="H637" t="s">
        <v>16</v>
      </c>
      <c r="I637" t="s">
        <v>10</v>
      </c>
      <c r="J637">
        <v>50</v>
      </c>
      <c r="K637">
        <v>20</v>
      </c>
      <c r="L637">
        <v>30</v>
      </c>
      <c r="M637">
        <v>0</v>
      </c>
      <c r="N637">
        <v>0</v>
      </c>
      <c r="O637" t="s">
        <v>133</v>
      </c>
    </row>
    <row r="638" spans="1:15" x14ac:dyDescent="0.2">
      <c r="A638">
        <v>2456834</v>
      </c>
      <c r="B638" s="1">
        <v>44944</v>
      </c>
      <c r="C638" t="s">
        <v>61</v>
      </c>
      <c r="D638" t="s">
        <v>151</v>
      </c>
      <c r="E638">
        <v>1</v>
      </c>
      <c r="F638">
        <v>39.4</v>
      </c>
      <c r="G638" t="s">
        <v>61</v>
      </c>
      <c r="H638" t="s">
        <v>16</v>
      </c>
      <c r="I638" t="s">
        <v>10</v>
      </c>
      <c r="J638">
        <v>50</v>
      </c>
      <c r="K638">
        <v>20</v>
      </c>
      <c r="L638">
        <v>30</v>
      </c>
      <c r="M638">
        <v>0</v>
      </c>
      <c r="N638">
        <v>0</v>
      </c>
      <c r="O638" t="s">
        <v>133</v>
      </c>
    </row>
    <row r="639" spans="1:15" x14ac:dyDescent="0.2">
      <c r="A639">
        <v>2456793</v>
      </c>
      <c r="B639" s="1">
        <v>44981</v>
      </c>
      <c r="C639" t="s">
        <v>61</v>
      </c>
      <c r="D639" t="s">
        <v>151</v>
      </c>
      <c r="E639">
        <v>1</v>
      </c>
      <c r="F639">
        <v>0.4</v>
      </c>
      <c r="G639" t="s">
        <v>61</v>
      </c>
      <c r="H639" t="s">
        <v>16</v>
      </c>
      <c r="I639" t="s">
        <v>10</v>
      </c>
      <c r="J639">
        <v>50</v>
      </c>
      <c r="K639">
        <v>20</v>
      </c>
      <c r="L639">
        <v>30</v>
      </c>
      <c r="M639">
        <v>0</v>
      </c>
      <c r="N639">
        <v>0</v>
      </c>
      <c r="O639" t="s">
        <v>133</v>
      </c>
    </row>
    <row r="640" spans="1:15" x14ac:dyDescent="0.2">
      <c r="A640">
        <v>2456720</v>
      </c>
      <c r="B640" s="1">
        <v>44944</v>
      </c>
      <c r="C640" t="s">
        <v>61</v>
      </c>
      <c r="D640" t="s">
        <v>151</v>
      </c>
      <c r="E640">
        <v>1</v>
      </c>
      <c r="F640">
        <v>0.2</v>
      </c>
      <c r="G640" t="s">
        <v>61</v>
      </c>
      <c r="H640" t="s">
        <v>16</v>
      </c>
      <c r="I640" t="s">
        <v>10</v>
      </c>
      <c r="J640">
        <v>50</v>
      </c>
      <c r="K640">
        <v>20</v>
      </c>
      <c r="L640">
        <v>30</v>
      </c>
      <c r="M640">
        <v>0</v>
      </c>
      <c r="N640">
        <v>0</v>
      </c>
      <c r="O640" t="s">
        <v>133</v>
      </c>
    </row>
    <row r="641" spans="1:15" x14ac:dyDescent="0.2">
      <c r="A641">
        <v>2456605</v>
      </c>
      <c r="B641" s="1">
        <v>44946</v>
      </c>
      <c r="C641" t="s">
        <v>54</v>
      </c>
      <c r="D641" t="s">
        <v>140</v>
      </c>
      <c r="E641">
        <v>1</v>
      </c>
      <c r="F641">
        <v>35.4</v>
      </c>
      <c r="G641" t="s">
        <v>54</v>
      </c>
      <c r="H641" t="s">
        <v>9</v>
      </c>
      <c r="I641" t="s">
        <v>10</v>
      </c>
      <c r="J641">
        <v>50</v>
      </c>
      <c r="K641">
        <v>50</v>
      </c>
      <c r="L641">
        <v>30</v>
      </c>
      <c r="M641">
        <v>0</v>
      </c>
      <c r="N641">
        <v>0</v>
      </c>
      <c r="O641" t="s">
        <v>133</v>
      </c>
    </row>
    <row r="642" spans="1:15" x14ac:dyDescent="0.2">
      <c r="A642">
        <v>2456565</v>
      </c>
      <c r="B642" s="1">
        <v>44944</v>
      </c>
      <c r="C642" t="s">
        <v>63</v>
      </c>
      <c r="D642" t="s">
        <v>140</v>
      </c>
      <c r="E642">
        <v>0</v>
      </c>
      <c r="F642">
        <v>3.1</v>
      </c>
      <c r="G642" t="s">
        <v>63</v>
      </c>
      <c r="H642" t="s">
        <v>16</v>
      </c>
      <c r="I642" t="s">
        <v>10</v>
      </c>
      <c r="J642">
        <v>50</v>
      </c>
      <c r="K642">
        <v>20</v>
      </c>
      <c r="L642">
        <v>30</v>
      </c>
      <c r="M642">
        <v>0</v>
      </c>
      <c r="N642">
        <v>0</v>
      </c>
      <c r="O642" t="s">
        <v>133</v>
      </c>
    </row>
    <row r="643" spans="1:15" x14ac:dyDescent="0.2">
      <c r="A643">
        <v>2456565</v>
      </c>
      <c r="B643" s="1">
        <v>44944</v>
      </c>
      <c r="C643" t="s">
        <v>63</v>
      </c>
      <c r="D643" t="s">
        <v>140</v>
      </c>
      <c r="E643">
        <v>0</v>
      </c>
      <c r="F643">
        <v>3.1</v>
      </c>
      <c r="G643" t="s">
        <v>63</v>
      </c>
      <c r="H643" t="s">
        <v>16</v>
      </c>
      <c r="I643" t="s">
        <v>10</v>
      </c>
      <c r="J643">
        <v>50</v>
      </c>
      <c r="K643">
        <v>20</v>
      </c>
      <c r="L643">
        <v>30</v>
      </c>
      <c r="M643">
        <v>0</v>
      </c>
      <c r="N643">
        <v>0</v>
      </c>
      <c r="O643" t="s">
        <v>133</v>
      </c>
    </row>
    <row r="644" spans="1:15" x14ac:dyDescent="0.2">
      <c r="A644">
        <v>2456540</v>
      </c>
      <c r="B644" s="1">
        <v>44944</v>
      </c>
      <c r="C644" t="s">
        <v>64</v>
      </c>
      <c r="D644" t="s">
        <v>140</v>
      </c>
      <c r="E644">
        <v>0</v>
      </c>
      <c r="F644">
        <v>1.7</v>
      </c>
      <c r="G644" t="s">
        <v>64</v>
      </c>
      <c r="H644" t="s">
        <v>16</v>
      </c>
      <c r="I644" t="s">
        <v>10</v>
      </c>
      <c r="J644">
        <v>50</v>
      </c>
      <c r="K644">
        <v>20</v>
      </c>
      <c r="L644">
        <v>30</v>
      </c>
      <c r="M644">
        <v>0</v>
      </c>
      <c r="N644">
        <v>0</v>
      </c>
      <c r="O644" t="s">
        <v>133</v>
      </c>
    </row>
    <row r="645" spans="1:15" x14ac:dyDescent="0.2">
      <c r="A645">
        <v>2456363</v>
      </c>
      <c r="B645" s="1">
        <v>44944</v>
      </c>
      <c r="C645" t="s">
        <v>61</v>
      </c>
      <c r="D645" t="s">
        <v>140</v>
      </c>
      <c r="E645">
        <v>0</v>
      </c>
      <c r="F645">
        <v>0.2</v>
      </c>
      <c r="G645" t="s">
        <v>61</v>
      </c>
      <c r="H645" t="s">
        <v>16</v>
      </c>
      <c r="I645" t="s">
        <v>10</v>
      </c>
      <c r="J645">
        <v>50</v>
      </c>
      <c r="K645">
        <v>20</v>
      </c>
      <c r="L645">
        <v>30</v>
      </c>
      <c r="M645">
        <v>0</v>
      </c>
      <c r="N645">
        <v>0</v>
      </c>
      <c r="O645" t="s">
        <v>133</v>
      </c>
    </row>
    <row r="646" spans="1:15" x14ac:dyDescent="0.2">
      <c r="A646">
        <v>2456300</v>
      </c>
      <c r="B646" s="1">
        <v>44944</v>
      </c>
      <c r="C646" t="s">
        <v>64</v>
      </c>
      <c r="D646" t="s">
        <v>151</v>
      </c>
      <c r="E646">
        <v>1</v>
      </c>
      <c r="F646">
        <v>11.4</v>
      </c>
      <c r="G646" t="s">
        <v>64</v>
      </c>
      <c r="H646" t="s">
        <v>16</v>
      </c>
      <c r="I646" t="s">
        <v>10</v>
      </c>
      <c r="J646">
        <v>50</v>
      </c>
      <c r="K646">
        <v>20</v>
      </c>
      <c r="L646">
        <v>30</v>
      </c>
      <c r="M646">
        <v>0</v>
      </c>
      <c r="N646">
        <v>0</v>
      </c>
      <c r="O646" t="s">
        <v>133</v>
      </c>
    </row>
    <row r="647" spans="1:15" x14ac:dyDescent="0.2">
      <c r="A647">
        <v>2455938</v>
      </c>
      <c r="B647" s="1">
        <v>44944</v>
      </c>
      <c r="C647" t="s">
        <v>64</v>
      </c>
      <c r="D647" t="s">
        <v>140</v>
      </c>
      <c r="E647">
        <v>1</v>
      </c>
      <c r="F647">
        <v>0.5</v>
      </c>
      <c r="G647" t="s">
        <v>64</v>
      </c>
      <c r="H647" t="s">
        <v>16</v>
      </c>
      <c r="I647" t="s">
        <v>10</v>
      </c>
      <c r="J647">
        <v>50</v>
      </c>
      <c r="K647">
        <v>20</v>
      </c>
      <c r="L647">
        <v>30</v>
      </c>
      <c r="M647">
        <v>0</v>
      </c>
      <c r="N647">
        <v>0</v>
      </c>
      <c r="O647" t="s">
        <v>133</v>
      </c>
    </row>
    <row r="648" spans="1:15" x14ac:dyDescent="0.2">
      <c r="A648">
        <v>2455924</v>
      </c>
      <c r="B648" s="1">
        <v>44944</v>
      </c>
      <c r="C648" t="s">
        <v>61</v>
      </c>
      <c r="D648" t="s">
        <v>140</v>
      </c>
      <c r="E648">
        <v>1</v>
      </c>
      <c r="F648">
        <v>0.5</v>
      </c>
      <c r="G648" t="s">
        <v>61</v>
      </c>
      <c r="H648" t="s">
        <v>16</v>
      </c>
      <c r="I648" t="s">
        <v>10</v>
      </c>
      <c r="J648">
        <v>50</v>
      </c>
      <c r="K648">
        <v>20</v>
      </c>
      <c r="L648">
        <v>30</v>
      </c>
      <c r="M648">
        <v>0</v>
      </c>
      <c r="N648">
        <v>0</v>
      </c>
      <c r="O648" t="s">
        <v>133</v>
      </c>
    </row>
    <row r="649" spans="1:15" x14ac:dyDescent="0.2">
      <c r="A649">
        <v>2455917</v>
      </c>
      <c r="B649" s="1">
        <v>44946</v>
      </c>
      <c r="C649" t="s">
        <v>63</v>
      </c>
      <c r="D649" t="s">
        <v>141</v>
      </c>
      <c r="E649">
        <v>0</v>
      </c>
      <c r="F649">
        <v>3</v>
      </c>
      <c r="G649" t="s">
        <v>63</v>
      </c>
      <c r="H649" t="s">
        <v>16</v>
      </c>
      <c r="I649" t="s">
        <v>10</v>
      </c>
      <c r="J649">
        <v>50</v>
      </c>
      <c r="K649">
        <v>20</v>
      </c>
      <c r="L649">
        <v>30</v>
      </c>
      <c r="M649">
        <v>0</v>
      </c>
      <c r="N649">
        <v>0</v>
      </c>
      <c r="O649" t="s">
        <v>133</v>
      </c>
    </row>
    <row r="650" spans="1:15" x14ac:dyDescent="0.2">
      <c r="A650">
        <v>2455917</v>
      </c>
      <c r="B650" s="1">
        <v>44946</v>
      </c>
      <c r="C650" t="s">
        <v>63</v>
      </c>
      <c r="D650" t="s">
        <v>141</v>
      </c>
      <c r="E650">
        <v>0</v>
      </c>
      <c r="F650">
        <v>3</v>
      </c>
      <c r="G650" t="s">
        <v>63</v>
      </c>
      <c r="H650" t="s">
        <v>16</v>
      </c>
      <c r="I650" t="s">
        <v>10</v>
      </c>
      <c r="J650">
        <v>50</v>
      </c>
      <c r="K650">
        <v>20</v>
      </c>
      <c r="L650">
        <v>30</v>
      </c>
      <c r="M650">
        <v>0</v>
      </c>
      <c r="N650">
        <v>0</v>
      </c>
      <c r="O650" t="s">
        <v>133</v>
      </c>
    </row>
    <row r="651" spans="1:15" x14ac:dyDescent="0.2">
      <c r="A651">
        <v>2455832</v>
      </c>
      <c r="B651" s="1">
        <v>44944</v>
      </c>
      <c r="C651" t="s">
        <v>64</v>
      </c>
      <c r="D651" t="s">
        <v>138</v>
      </c>
      <c r="E651">
        <v>0</v>
      </c>
      <c r="F651">
        <v>0.5</v>
      </c>
      <c r="G651" t="s">
        <v>64</v>
      </c>
      <c r="H651" t="s">
        <v>16</v>
      </c>
      <c r="I651" t="s">
        <v>10</v>
      </c>
      <c r="J651">
        <v>50</v>
      </c>
      <c r="K651">
        <v>20</v>
      </c>
      <c r="L651">
        <v>30</v>
      </c>
      <c r="M651">
        <v>0</v>
      </c>
      <c r="N651">
        <v>0</v>
      </c>
      <c r="O651" t="s">
        <v>133</v>
      </c>
    </row>
    <row r="652" spans="1:15" x14ac:dyDescent="0.2">
      <c r="A652">
        <v>2455815</v>
      </c>
      <c r="B652" s="1">
        <v>44944</v>
      </c>
      <c r="C652" t="s">
        <v>61</v>
      </c>
      <c r="D652" t="s">
        <v>138</v>
      </c>
      <c r="E652">
        <v>0</v>
      </c>
      <c r="F652">
        <v>3</v>
      </c>
      <c r="G652" t="s">
        <v>61</v>
      </c>
      <c r="H652" t="s">
        <v>16</v>
      </c>
      <c r="I652" t="s">
        <v>10</v>
      </c>
      <c r="J652">
        <v>50</v>
      </c>
      <c r="K652">
        <v>20</v>
      </c>
      <c r="L652">
        <v>30</v>
      </c>
      <c r="M652">
        <v>0</v>
      </c>
      <c r="N652">
        <v>0</v>
      </c>
      <c r="O652" t="s">
        <v>133</v>
      </c>
    </row>
    <row r="653" spans="1:15" x14ac:dyDescent="0.2">
      <c r="A653">
        <v>2455731</v>
      </c>
      <c r="B653" s="1">
        <v>44944</v>
      </c>
      <c r="C653" t="s">
        <v>61</v>
      </c>
      <c r="D653" t="s">
        <v>138</v>
      </c>
      <c r="E653">
        <v>0</v>
      </c>
      <c r="F653">
        <v>1.8</v>
      </c>
      <c r="G653" t="s">
        <v>61</v>
      </c>
      <c r="H653" t="s">
        <v>16</v>
      </c>
      <c r="I653" t="s">
        <v>10</v>
      </c>
      <c r="J653">
        <v>50</v>
      </c>
      <c r="K653">
        <v>20</v>
      </c>
      <c r="L653">
        <v>30</v>
      </c>
      <c r="M653">
        <v>0</v>
      </c>
      <c r="N653">
        <v>0</v>
      </c>
      <c r="O653" t="s">
        <v>133</v>
      </c>
    </row>
    <row r="654" spans="1:15" x14ac:dyDescent="0.2">
      <c r="A654">
        <v>2455177</v>
      </c>
      <c r="B654" s="1">
        <v>44943</v>
      </c>
      <c r="C654" t="s">
        <v>54</v>
      </c>
      <c r="D654" t="s">
        <v>152</v>
      </c>
      <c r="E654">
        <v>1</v>
      </c>
      <c r="F654">
        <v>15.4</v>
      </c>
      <c r="G654" t="s">
        <v>54</v>
      </c>
      <c r="H654" t="s">
        <v>9</v>
      </c>
      <c r="I654" t="s">
        <v>10</v>
      </c>
      <c r="J654">
        <v>50</v>
      </c>
      <c r="K654">
        <v>50</v>
      </c>
      <c r="L654">
        <v>30</v>
      </c>
      <c r="M654">
        <v>0</v>
      </c>
      <c r="N654">
        <v>0</v>
      </c>
      <c r="O654" t="s">
        <v>133</v>
      </c>
    </row>
    <row r="655" spans="1:15" x14ac:dyDescent="0.2">
      <c r="A655">
        <v>2454764</v>
      </c>
      <c r="B655" s="1">
        <v>44943</v>
      </c>
      <c r="C655" t="s">
        <v>64</v>
      </c>
      <c r="D655" t="s">
        <v>152</v>
      </c>
      <c r="E655">
        <v>1</v>
      </c>
      <c r="F655">
        <v>0.5</v>
      </c>
      <c r="G655" t="s">
        <v>64</v>
      </c>
      <c r="H655" t="s">
        <v>16</v>
      </c>
      <c r="I655" t="s">
        <v>10</v>
      </c>
      <c r="J655">
        <v>50</v>
      </c>
      <c r="K655">
        <v>20</v>
      </c>
      <c r="L655">
        <v>30</v>
      </c>
      <c r="M655">
        <v>0</v>
      </c>
      <c r="N655">
        <v>0</v>
      </c>
      <c r="O655" t="s">
        <v>133</v>
      </c>
    </row>
    <row r="656" spans="1:15" x14ac:dyDescent="0.2">
      <c r="A656">
        <v>2454331</v>
      </c>
      <c r="B656" s="1">
        <v>44943</v>
      </c>
      <c r="C656" t="s">
        <v>64</v>
      </c>
      <c r="D656" t="s">
        <v>152</v>
      </c>
      <c r="E656">
        <v>0</v>
      </c>
      <c r="F656">
        <v>0.6</v>
      </c>
      <c r="G656" t="s">
        <v>64</v>
      </c>
      <c r="H656" t="s">
        <v>16</v>
      </c>
      <c r="I656" t="s">
        <v>10</v>
      </c>
      <c r="J656">
        <v>50</v>
      </c>
      <c r="K656">
        <v>20</v>
      </c>
      <c r="L656">
        <v>30</v>
      </c>
      <c r="M656">
        <v>0</v>
      </c>
      <c r="N656">
        <v>0</v>
      </c>
      <c r="O656" t="s">
        <v>133</v>
      </c>
    </row>
    <row r="657" spans="1:15" x14ac:dyDescent="0.2">
      <c r="A657">
        <v>2454063</v>
      </c>
      <c r="B657" s="1">
        <v>44943</v>
      </c>
      <c r="C657" t="s">
        <v>61</v>
      </c>
      <c r="D657" t="s">
        <v>152</v>
      </c>
      <c r="E657">
        <v>1</v>
      </c>
      <c r="F657">
        <v>4.9000000000000004</v>
      </c>
      <c r="G657" t="s">
        <v>61</v>
      </c>
      <c r="H657" t="s">
        <v>16</v>
      </c>
      <c r="I657" t="s">
        <v>10</v>
      </c>
      <c r="J657">
        <v>50</v>
      </c>
      <c r="K657">
        <v>20</v>
      </c>
      <c r="L657">
        <v>30</v>
      </c>
      <c r="M657">
        <v>0</v>
      </c>
      <c r="N657">
        <v>0</v>
      </c>
      <c r="O657" t="s">
        <v>133</v>
      </c>
    </row>
    <row r="658" spans="1:15" x14ac:dyDescent="0.2">
      <c r="A658">
        <v>2454013</v>
      </c>
      <c r="B658" s="1">
        <v>44943</v>
      </c>
      <c r="C658" t="s">
        <v>61</v>
      </c>
      <c r="D658" t="s">
        <v>152</v>
      </c>
      <c r="E658">
        <v>1</v>
      </c>
      <c r="F658">
        <v>0.8</v>
      </c>
      <c r="G658" t="s">
        <v>61</v>
      </c>
      <c r="H658" t="s">
        <v>16</v>
      </c>
      <c r="I658" t="s">
        <v>10</v>
      </c>
      <c r="J658">
        <v>50</v>
      </c>
      <c r="K658">
        <v>20</v>
      </c>
      <c r="L658">
        <v>30</v>
      </c>
      <c r="M658">
        <v>0</v>
      </c>
      <c r="N658">
        <v>0</v>
      </c>
      <c r="O658" t="s">
        <v>133</v>
      </c>
    </row>
    <row r="659" spans="1:15" x14ac:dyDescent="0.2">
      <c r="A659">
        <v>2453941</v>
      </c>
      <c r="B659" s="1">
        <v>44943</v>
      </c>
      <c r="C659" t="s">
        <v>61</v>
      </c>
      <c r="D659" t="s">
        <v>152</v>
      </c>
      <c r="E659">
        <v>0</v>
      </c>
      <c r="F659">
        <v>0.6</v>
      </c>
      <c r="G659" t="s">
        <v>61</v>
      </c>
      <c r="H659" t="s">
        <v>16</v>
      </c>
      <c r="I659" t="s">
        <v>10</v>
      </c>
      <c r="J659">
        <v>50</v>
      </c>
      <c r="K659">
        <v>20</v>
      </c>
      <c r="L659">
        <v>30</v>
      </c>
      <c r="M659">
        <v>0</v>
      </c>
      <c r="N659">
        <v>0</v>
      </c>
      <c r="O659" t="s">
        <v>133</v>
      </c>
    </row>
    <row r="660" spans="1:15" x14ac:dyDescent="0.2">
      <c r="A660">
        <v>2453798</v>
      </c>
      <c r="B660" s="1">
        <v>44943</v>
      </c>
      <c r="C660" t="s">
        <v>61</v>
      </c>
      <c r="D660" t="s">
        <v>152</v>
      </c>
      <c r="E660">
        <v>1</v>
      </c>
      <c r="F660">
        <v>0.4</v>
      </c>
      <c r="G660" t="s">
        <v>61</v>
      </c>
      <c r="H660" t="s">
        <v>16</v>
      </c>
      <c r="I660" t="s">
        <v>10</v>
      </c>
      <c r="J660">
        <v>50</v>
      </c>
      <c r="K660">
        <v>20</v>
      </c>
      <c r="L660">
        <v>30</v>
      </c>
      <c r="M660">
        <v>0</v>
      </c>
      <c r="N660">
        <v>0</v>
      </c>
      <c r="O660" t="s">
        <v>133</v>
      </c>
    </row>
    <row r="661" spans="1:15" x14ac:dyDescent="0.2">
      <c r="A661">
        <v>2453821</v>
      </c>
      <c r="B661" s="1">
        <v>44943</v>
      </c>
      <c r="C661" t="s">
        <v>63</v>
      </c>
      <c r="D661" t="s">
        <v>152</v>
      </c>
      <c r="E661">
        <v>1</v>
      </c>
      <c r="F661">
        <v>7.7</v>
      </c>
      <c r="G661" t="s">
        <v>63</v>
      </c>
      <c r="H661" t="s">
        <v>16</v>
      </c>
      <c r="I661" t="s">
        <v>10</v>
      </c>
      <c r="J661">
        <v>50</v>
      </c>
      <c r="K661">
        <v>20</v>
      </c>
      <c r="L661">
        <v>30</v>
      </c>
      <c r="M661">
        <v>0</v>
      </c>
      <c r="N661">
        <v>0</v>
      </c>
      <c r="O661" t="s">
        <v>133</v>
      </c>
    </row>
    <row r="662" spans="1:15" x14ac:dyDescent="0.2">
      <c r="A662">
        <v>2453821</v>
      </c>
      <c r="B662" s="1">
        <v>44943</v>
      </c>
      <c r="C662" t="s">
        <v>63</v>
      </c>
      <c r="D662" t="s">
        <v>152</v>
      </c>
      <c r="E662">
        <v>1</v>
      </c>
      <c r="F662">
        <v>7.7</v>
      </c>
      <c r="G662" t="s">
        <v>63</v>
      </c>
      <c r="H662" t="s">
        <v>16</v>
      </c>
      <c r="I662" t="s">
        <v>10</v>
      </c>
      <c r="J662">
        <v>50</v>
      </c>
      <c r="K662">
        <v>20</v>
      </c>
      <c r="L662">
        <v>30</v>
      </c>
      <c r="M662">
        <v>0</v>
      </c>
      <c r="N662">
        <v>0</v>
      </c>
      <c r="O662" t="s">
        <v>133</v>
      </c>
    </row>
    <row r="663" spans="1:15" x14ac:dyDescent="0.2">
      <c r="A663">
        <v>2453806</v>
      </c>
      <c r="B663" s="1">
        <v>44943</v>
      </c>
      <c r="C663" t="s">
        <v>61</v>
      </c>
      <c r="D663" t="s">
        <v>152</v>
      </c>
      <c r="E663">
        <v>0</v>
      </c>
      <c r="F663">
        <v>1.6</v>
      </c>
      <c r="G663" t="s">
        <v>61</v>
      </c>
      <c r="H663" t="s">
        <v>16</v>
      </c>
      <c r="I663" t="s">
        <v>10</v>
      </c>
      <c r="J663">
        <v>50</v>
      </c>
      <c r="K663">
        <v>20</v>
      </c>
      <c r="L663">
        <v>30</v>
      </c>
      <c r="M663">
        <v>0</v>
      </c>
      <c r="N663">
        <v>0</v>
      </c>
      <c r="O663" t="s">
        <v>133</v>
      </c>
    </row>
    <row r="664" spans="1:15" x14ac:dyDescent="0.2">
      <c r="A664">
        <v>2453766</v>
      </c>
      <c r="B664" s="1">
        <v>44943</v>
      </c>
      <c r="C664" t="s">
        <v>61</v>
      </c>
      <c r="D664" t="s">
        <v>152</v>
      </c>
      <c r="E664">
        <v>0</v>
      </c>
      <c r="F664">
        <v>4.9000000000000004</v>
      </c>
      <c r="G664" t="s">
        <v>61</v>
      </c>
      <c r="H664" t="s">
        <v>16</v>
      </c>
      <c r="I664" t="s">
        <v>10</v>
      </c>
      <c r="J664">
        <v>50</v>
      </c>
      <c r="K664">
        <v>20</v>
      </c>
      <c r="L664">
        <v>30</v>
      </c>
      <c r="M664">
        <v>0</v>
      </c>
      <c r="N664">
        <v>0</v>
      </c>
      <c r="O664" t="s">
        <v>133</v>
      </c>
    </row>
    <row r="665" spans="1:15" x14ac:dyDescent="0.2">
      <c r="A665">
        <v>2453546</v>
      </c>
      <c r="B665" s="1">
        <v>44943</v>
      </c>
      <c r="C665" t="s">
        <v>61</v>
      </c>
      <c r="D665" t="s">
        <v>152</v>
      </c>
      <c r="E665">
        <v>1</v>
      </c>
      <c r="F665">
        <v>0.4</v>
      </c>
      <c r="G665" t="s">
        <v>61</v>
      </c>
      <c r="H665" t="s">
        <v>16</v>
      </c>
      <c r="I665" t="s">
        <v>10</v>
      </c>
      <c r="J665">
        <v>50</v>
      </c>
      <c r="K665">
        <v>20</v>
      </c>
      <c r="L665">
        <v>30</v>
      </c>
      <c r="M665">
        <v>0</v>
      </c>
      <c r="N665">
        <v>0</v>
      </c>
      <c r="O665" t="s">
        <v>133</v>
      </c>
    </row>
    <row r="666" spans="1:15" x14ac:dyDescent="0.2">
      <c r="A666">
        <v>2453106</v>
      </c>
      <c r="B666" s="1">
        <v>44943</v>
      </c>
      <c r="C666" t="s">
        <v>61</v>
      </c>
      <c r="D666" t="s">
        <v>152</v>
      </c>
      <c r="E666">
        <v>0</v>
      </c>
      <c r="F666">
        <v>2.5</v>
      </c>
      <c r="G666" t="s">
        <v>61</v>
      </c>
      <c r="H666" t="s">
        <v>16</v>
      </c>
      <c r="I666" t="s">
        <v>10</v>
      </c>
      <c r="J666">
        <v>50</v>
      </c>
      <c r="K666">
        <v>20</v>
      </c>
      <c r="L666">
        <v>30</v>
      </c>
      <c r="M666">
        <v>0</v>
      </c>
      <c r="N666">
        <v>0</v>
      </c>
      <c r="O666" t="s">
        <v>133</v>
      </c>
    </row>
    <row r="667" spans="1:15" x14ac:dyDescent="0.2">
      <c r="A667">
        <v>2452979</v>
      </c>
      <c r="B667" s="1">
        <v>44956</v>
      </c>
      <c r="C667" t="s">
        <v>49</v>
      </c>
      <c r="D667" t="s">
        <v>152</v>
      </c>
      <c r="E667">
        <v>0</v>
      </c>
      <c r="F667">
        <v>4.7</v>
      </c>
      <c r="G667" t="s">
        <v>49</v>
      </c>
      <c r="H667" t="s">
        <v>16</v>
      </c>
      <c r="I667" t="s">
        <v>50</v>
      </c>
      <c r="J667">
        <v>0</v>
      </c>
      <c r="K667">
        <v>0</v>
      </c>
      <c r="L667">
        <v>0</v>
      </c>
      <c r="M667">
        <v>0</v>
      </c>
      <c r="N667">
        <v>0</v>
      </c>
      <c r="O667" t="s">
        <v>133</v>
      </c>
    </row>
    <row r="668" spans="1:15" x14ac:dyDescent="0.2">
      <c r="A668">
        <v>2452903</v>
      </c>
      <c r="B668" s="1">
        <v>44943</v>
      </c>
      <c r="C668" t="s">
        <v>65</v>
      </c>
      <c r="D668" t="s">
        <v>152</v>
      </c>
      <c r="E668">
        <v>1</v>
      </c>
      <c r="F668">
        <v>0.2</v>
      </c>
      <c r="G668" t="s">
        <v>65</v>
      </c>
      <c r="H668" t="s">
        <v>16</v>
      </c>
      <c r="I668" t="s">
        <v>10</v>
      </c>
      <c r="J668">
        <v>50</v>
      </c>
      <c r="K668">
        <v>20</v>
      </c>
      <c r="L668">
        <v>30</v>
      </c>
      <c r="M668">
        <v>0</v>
      </c>
      <c r="N668">
        <v>0</v>
      </c>
      <c r="O668" t="s">
        <v>133</v>
      </c>
    </row>
    <row r="669" spans="1:15" x14ac:dyDescent="0.2">
      <c r="A669">
        <v>2446565</v>
      </c>
      <c r="B669" s="1">
        <v>44967</v>
      </c>
      <c r="C669" t="s">
        <v>49</v>
      </c>
      <c r="D669" t="s">
        <v>152</v>
      </c>
      <c r="E669">
        <v>0</v>
      </c>
      <c r="F669">
        <v>0.9</v>
      </c>
      <c r="G669" t="s">
        <v>49</v>
      </c>
      <c r="H669" t="s">
        <v>16</v>
      </c>
      <c r="I669" t="s">
        <v>50</v>
      </c>
      <c r="J669">
        <v>0</v>
      </c>
      <c r="K669">
        <v>0</v>
      </c>
      <c r="L669">
        <v>0</v>
      </c>
      <c r="M669">
        <v>0</v>
      </c>
      <c r="N669">
        <v>0</v>
      </c>
      <c r="O669" t="s">
        <v>133</v>
      </c>
    </row>
    <row r="670" spans="1:15" x14ac:dyDescent="0.2">
      <c r="A670">
        <v>2448506</v>
      </c>
      <c r="B670" s="1">
        <v>44943</v>
      </c>
      <c r="C670" t="s">
        <v>54</v>
      </c>
      <c r="D670" t="s">
        <v>152</v>
      </c>
      <c r="E670">
        <v>1</v>
      </c>
      <c r="F670">
        <v>0.2</v>
      </c>
      <c r="G670" t="s">
        <v>54</v>
      </c>
      <c r="H670" t="s">
        <v>9</v>
      </c>
      <c r="I670" t="s">
        <v>10</v>
      </c>
      <c r="J670">
        <v>50</v>
      </c>
      <c r="K670">
        <v>50</v>
      </c>
      <c r="L670">
        <v>30</v>
      </c>
      <c r="M670">
        <v>0</v>
      </c>
      <c r="N670">
        <v>0</v>
      </c>
      <c r="O670" t="s">
        <v>133</v>
      </c>
    </row>
    <row r="671" spans="1:15" x14ac:dyDescent="0.2">
      <c r="A671">
        <v>2451154</v>
      </c>
      <c r="B671" s="1">
        <v>44942</v>
      </c>
      <c r="C671" t="s">
        <v>64</v>
      </c>
      <c r="D671" t="s">
        <v>152</v>
      </c>
      <c r="E671">
        <v>0</v>
      </c>
      <c r="F671">
        <v>4.5999999999999996</v>
      </c>
      <c r="G671" t="s">
        <v>64</v>
      </c>
      <c r="H671" t="s">
        <v>16</v>
      </c>
      <c r="I671" t="s">
        <v>10</v>
      </c>
      <c r="J671">
        <v>50</v>
      </c>
      <c r="K671">
        <v>20</v>
      </c>
      <c r="L671">
        <v>30</v>
      </c>
      <c r="M671">
        <v>0</v>
      </c>
      <c r="N671">
        <v>0</v>
      </c>
      <c r="O671" t="s">
        <v>133</v>
      </c>
    </row>
    <row r="672" spans="1:15" x14ac:dyDescent="0.2">
      <c r="A672">
        <v>2451074</v>
      </c>
      <c r="B672" s="1">
        <v>44942</v>
      </c>
      <c r="C672" t="s">
        <v>61</v>
      </c>
      <c r="D672" t="s">
        <v>152</v>
      </c>
      <c r="E672">
        <v>0</v>
      </c>
      <c r="F672">
        <v>0.3</v>
      </c>
      <c r="G672" t="s">
        <v>61</v>
      </c>
      <c r="H672" t="s">
        <v>16</v>
      </c>
      <c r="I672" t="s">
        <v>10</v>
      </c>
      <c r="J672">
        <v>50</v>
      </c>
      <c r="K672">
        <v>20</v>
      </c>
      <c r="L672">
        <v>30</v>
      </c>
      <c r="M672">
        <v>0</v>
      </c>
      <c r="N672">
        <v>0</v>
      </c>
      <c r="O672" t="s">
        <v>133</v>
      </c>
    </row>
    <row r="673" spans="1:15" x14ac:dyDescent="0.2">
      <c r="A673">
        <v>2451071</v>
      </c>
      <c r="B673" s="1">
        <v>44942</v>
      </c>
      <c r="C673" t="s">
        <v>61</v>
      </c>
      <c r="D673" t="s">
        <v>152</v>
      </c>
      <c r="E673">
        <v>0</v>
      </c>
      <c r="F673">
        <v>0.2</v>
      </c>
      <c r="G673" t="s">
        <v>61</v>
      </c>
      <c r="H673" t="s">
        <v>16</v>
      </c>
      <c r="I673" t="s">
        <v>10</v>
      </c>
      <c r="J673">
        <v>50</v>
      </c>
      <c r="K673">
        <v>20</v>
      </c>
      <c r="L673">
        <v>30</v>
      </c>
      <c r="M673">
        <v>0</v>
      </c>
      <c r="N673">
        <v>0</v>
      </c>
      <c r="O673" t="s">
        <v>133</v>
      </c>
    </row>
    <row r="674" spans="1:15" x14ac:dyDescent="0.2">
      <c r="A674">
        <v>2450930</v>
      </c>
      <c r="B674" s="1">
        <v>44942</v>
      </c>
      <c r="C674" t="s">
        <v>61</v>
      </c>
      <c r="D674" t="s">
        <v>152</v>
      </c>
      <c r="E674">
        <v>1</v>
      </c>
      <c r="F674">
        <v>1.4</v>
      </c>
      <c r="G674" t="s">
        <v>61</v>
      </c>
      <c r="H674" t="s">
        <v>16</v>
      </c>
      <c r="I674" t="s">
        <v>10</v>
      </c>
      <c r="J674">
        <v>50</v>
      </c>
      <c r="K674">
        <v>20</v>
      </c>
      <c r="L674">
        <v>30</v>
      </c>
      <c r="M674">
        <v>0</v>
      </c>
      <c r="N674">
        <v>0</v>
      </c>
      <c r="O674" t="s">
        <v>133</v>
      </c>
    </row>
    <row r="675" spans="1:15" x14ac:dyDescent="0.2">
      <c r="A675">
        <v>2450888</v>
      </c>
      <c r="B675" s="1">
        <v>44942</v>
      </c>
      <c r="C675" t="s">
        <v>61</v>
      </c>
      <c r="D675" t="s">
        <v>152</v>
      </c>
      <c r="E675">
        <v>0</v>
      </c>
      <c r="F675">
        <v>0.2</v>
      </c>
      <c r="G675" t="s">
        <v>61</v>
      </c>
      <c r="H675" t="s">
        <v>16</v>
      </c>
      <c r="I675" t="s">
        <v>10</v>
      </c>
      <c r="J675">
        <v>50</v>
      </c>
      <c r="K675">
        <v>20</v>
      </c>
      <c r="L675">
        <v>30</v>
      </c>
      <c r="M675">
        <v>0</v>
      </c>
      <c r="N675">
        <v>0</v>
      </c>
      <c r="O675" t="s">
        <v>133</v>
      </c>
    </row>
    <row r="676" spans="1:15" x14ac:dyDescent="0.2">
      <c r="A676">
        <v>2450644</v>
      </c>
      <c r="B676" s="1">
        <v>44942</v>
      </c>
      <c r="C676" t="s">
        <v>61</v>
      </c>
      <c r="D676" t="s">
        <v>152</v>
      </c>
      <c r="E676">
        <v>0</v>
      </c>
      <c r="F676">
        <v>4</v>
      </c>
      <c r="G676" t="s">
        <v>61</v>
      </c>
      <c r="H676" t="s">
        <v>16</v>
      </c>
      <c r="I676" t="s">
        <v>10</v>
      </c>
      <c r="J676">
        <v>50</v>
      </c>
      <c r="K676">
        <v>20</v>
      </c>
      <c r="L676">
        <v>30</v>
      </c>
      <c r="M676">
        <v>0</v>
      </c>
      <c r="N676">
        <v>0</v>
      </c>
      <c r="O676" t="s">
        <v>133</v>
      </c>
    </row>
    <row r="677" spans="1:15" x14ac:dyDescent="0.2">
      <c r="A677">
        <v>2450778</v>
      </c>
      <c r="B677" s="1">
        <v>44942</v>
      </c>
      <c r="C677" t="s">
        <v>61</v>
      </c>
      <c r="D677" t="s">
        <v>152</v>
      </c>
      <c r="E677">
        <v>1</v>
      </c>
      <c r="F677">
        <v>0.2</v>
      </c>
      <c r="G677" t="s">
        <v>61</v>
      </c>
      <c r="H677" t="s">
        <v>16</v>
      </c>
      <c r="I677" t="s">
        <v>10</v>
      </c>
      <c r="J677">
        <v>50</v>
      </c>
      <c r="K677">
        <v>20</v>
      </c>
      <c r="L677">
        <v>30</v>
      </c>
      <c r="M677">
        <v>0</v>
      </c>
      <c r="N677">
        <v>0</v>
      </c>
      <c r="O677" t="s">
        <v>133</v>
      </c>
    </row>
    <row r="678" spans="1:15" x14ac:dyDescent="0.2">
      <c r="A678">
        <v>2450754</v>
      </c>
      <c r="B678" s="1">
        <v>44942</v>
      </c>
      <c r="C678" t="s">
        <v>61</v>
      </c>
      <c r="D678" t="s">
        <v>152</v>
      </c>
      <c r="E678">
        <v>1</v>
      </c>
      <c r="F678">
        <v>7.2</v>
      </c>
      <c r="G678" t="s">
        <v>61</v>
      </c>
      <c r="H678" t="s">
        <v>16</v>
      </c>
      <c r="I678" t="s">
        <v>10</v>
      </c>
      <c r="J678">
        <v>50</v>
      </c>
      <c r="K678">
        <v>20</v>
      </c>
      <c r="L678">
        <v>30</v>
      </c>
      <c r="M678">
        <v>0</v>
      </c>
      <c r="N678">
        <v>0</v>
      </c>
      <c r="O678" t="s">
        <v>133</v>
      </c>
    </row>
    <row r="679" spans="1:15" x14ac:dyDescent="0.2">
      <c r="A679">
        <v>2450753</v>
      </c>
      <c r="B679" s="1">
        <v>44943</v>
      </c>
      <c r="C679" t="s">
        <v>64</v>
      </c>
      <c r="D679" t="s">
        <v>152</v>
      </c>
      <c r="E679">
        <v>0</v>
      </c>
      <c r="F679">
        <v>17.5</v>
      </c>
      <c r="G679" t="s">
        <v>64</v>
      </c>
      <c r="H679" t="s">
        <v>16</v>
      </c>
      <c r="I679" t="s">
        <v>10</v>
      </c>
      <c r="J679">
        <v>50</v>
      </c>
      <c r="K679">
        <v>20</v>
      </c>
      <c r="L679">
        <v>30</v>
      </c>
      <c r="M679">
        <v>0</v>
      </c>
      <c r="N679">
        <v>0</v>
      </c>
      <c r="O679" t="s">
        <v>133</v>
      </c>
    </row>
    <row r="680" spans="1:15" x14ac:dyDescent="0.2">
      <c r="A680">
        <v>2449830</v>
      </c>
      <c r="B680" s="1">
        <v>44942</v>
      </c>
      <c r="C680" t="s">
        <v>54</v>
      </c>
      <c r="D680" t="s">
        <v>152</v>
      </c>
      <c r="E680">
        <v>0</v>
      </c>
      <c r="F680">
        <v>0.7</v>
      </c>
      <c r="G680" t="s">
        <v>54</v>
      </c>
      <c r="H680" t="s">
        <v>9</v>
      </c>
      <c r="I680" t="s">
        <v>10</v>
      </c>
      <c r="J680">
        <v>50</v>
      </c>
      <c r="K680">
        <v>50</v>
      </c>
      <c r="L680">
        <v>30</v>
      </c>
      <c r="M680">
        <v>0</v>
      </c>
      <c r="N680">
        <v>0</v>
      </c>
      <c r="O680" t="s">
        <v>133</v>
      </c>
    </row>
    <row r="681" spans="1:15" x14ac:dyDescent="0.2">
      <c r="A681">
        <v>2449998</v>
      </c>
      <c r="B681" s="1">
        <v>44942</v>
      </c>
      <c r="C681" t="s">
        <v>61</v>
      </c>
      <c r="D681" t="s">
        <v>152</v>
      </c>
      <c r="E681">
        <v>1</v>
      </c>
      <c r="F681">
        <v>0.2</v>
      </c>
      <c r="G681" t="s">
        <v>61</v>
      </c>
      <c r="H681" t="s">
        <v>16</v>
      </c>
      <c r="I681" t="s">
        <v>10</v>
      </c>
      <c r="J681">
        <v>50</v>
      </c>
      <c r="K681">
        <v>20</v>
      </c>
      <c r="L681">
        <v>30</v>
      </c>
      <c r="M681">
        <v>0</v>
      </c>
      <c r="N681">
        <v>0</v>
      </c>
      <c r="O681" t="s">
        <v>133</v>
      </c>
    </row>
    <row r="682" spans="1:15" x14ac:dyDescent="0.2">
      <c r="A682">
        <v>2449909</v>
      </c>
      <c r="B682" s="1">
        <v>44944</v>
      </c>
      <c r="C682" t="s">
        <v>64</v>
      </c>
      <c r="D682" t="s">
        <v>137</v>
      </c>
      <c r="E682">
        <v>0</v>
      </c>
      <c r="F682">
        <v>17.7</v>
      </c>
      <c r="G682" t="s">
        <v>64</v>
      </c>
      <c r="H682" t="s">
        <v>16</v>
      </c>
      <c r="I682" t="s">
        <v>10</v>
      </c>
      <c r="J682">
        <v>50</v>
      </c>
      <c r="K682">
        <v>20</v>
      </c>
      <c r="L682">
        <v>30</v>
      </c>
      <c r="M682">
        <v>0</v>
      </c>
      <c r="N682">
        <v>0</v>
      </c>
      <c r="O682" t="s">
        <v>133</v>
      </c>
    </row>
    <row r="683" spans="1:15" x14ac:dyDescent="0.2">
      <c r="A683">
        <v>2449905</v>
      </c>
      <c r="B683" s="1">
        <v>44942</v>
      </c>
      <c r="C683" t="s">
        <v>63</v>
      </c>
      <c r="D683" t="s">
        <v>137</v>
      </c>
      <c r="E683">
        <v>1</v>
      </c>
      <c r="F683">
        <v>0.8</v>
      </c>
      <c r="G683" t="s">
        <v>63</v>
      </c>
      <c r="H683" t="s">
        <v>16</v>
      </c>
      <c r="I683" t="s">
        <v>10</v>
      </c>
      <c r="J683">
        <v>50</v>
      </c>
      <c r="K683">
        <v>20</v>
      </c>
      <c r="L683">
        <v>30</v>
      </c>
      <c r="M683">
        <v>0</v>
      </c>
      <c r="N683">
        <v>0</v>
      </c>
      <c r="O683" t="s">
        <v>133</v>
      </c>
    </row>
    <row r="684" spans="1:15" x14ac:dyDescent="0.2">
      <c r="A684">
        <v>2449905</v>
      </c>
      <c r="B684" s="1">
        <v>44942</v>
      </c>
      <c r="C684" t="s">
        <v>63</v>
      </c>
      <c r="D684" t="s">
        <v>137</v>
      </c>
      <c r="E684">
        <v>1</v>
      </c>
      <c r="F684">
        <v>0.8</v>
      </c>
      <c r="G684" t="s">
        <v>63</v>
      </c>
      <c r="H684" t="s">
        <v>16</v>
      </c>
      <c r="I684" t="s">
        <v>10</v>
      </c>
      <c r="J684">
        <v>50</v>
      </c>
      <c r="K684">
        <v>20</v>
      </c>
      <c r="L684">
        <v>30</v>
      </c>
      <c r="M684">
        <v>0</v>
      </c>
      <c r="N684">
        <v>0</v>
      </c>
      <c r="O684" t="s">
        <v>133</v>
      </c>
    </row>
    <row r="685" spans="1:15" x14ac:dyDescent="0.2">
      <c r="A685">
        <v>2449899</v>
      </c>
      <c r="B685" s="1">
        <v>44942</v>
      </c>
      <c r="C685" t="s">
        <v>64</v>
      </c>
      <c r="D685" t="s">
        <v>137</v>
      </c>
      <c r="E685">
        <v>1</v>
      </c>
      <c r="F685">
        <v>0.4</v>
      </c>
      <c r="G685" t="s">
        <v>64</v>
      </c>
      <c r="H685" t="s">
        <v>16</v>
      </c>
      <c r="I685" t="s">
        <v>10</v>
      </c>
      <c r="J685">
        <v>50</v>
      </c>
      <c r="K685">
        <v>20</v>
      </c>
      <c r="L685">
        <v>30</v>
      </c>
      <c r="M685">
        <v>0</v>
      </c>
      <c r="N685">
        <v>0</v>
      </c>
      <c r="O685" t="s">
        <v>133</v>
      </c>
    </row>
    <row r="686" spans="1:15" x14ac:dyDescent="0.2">
      <c r="A686">
        <v>2449852</v>
      </c>
      <c r="B686" s="1">
        <v>44942</v>
      </c>
      <c r="C686" t="s">
        <v>61</v>
      </c>
      <c r="D686" t="s">
        <v>137</v>
      </c>
      <c r="E686">
        <v>1</v>
      </c>
      <c r="F686">
        <v>0.2</v>
      </c>
      <c r="G686" t="s">
        <v>61</v>
      </c>
      <c r="H686" t="s">
        <v>16</v>
      </c>
      <c r="I686" t="s">
        <v>10</v>
      </c>
      <c r="J686">
        <v>50</v>
      </c>
      <c r="K686">
        <v>20</v>
      </c>
      <c r="L686">
        <v>30</v>
      </c>
      <c r="M686">
        <v>0</v>
      </c>
      <c r="N686">
        <v>0</v>
      </c>
      <c r="O686" t="s">
        <v>133</v>
      </c>
    </row>
    <row r="687" spans="1:15" x14ac:dyDescent="0.2">
      <c r="A687">
        <v>2449826</v>
      </c>
      <c r="B687" s="1">
        <v>44942</v>
      </c>
      <c r="C687" t="s">
        <v>61</v>
      </c>
      <c r="D687" t="s">
        <v>137</v>
      </c>
      <c r="E687">
        <v>0</v>
      </c>
      <c r="F687">
        <v>0.4</v>
      </c>
      <c r="G687" t="s">
        <v>61</v>
      </c>
      <c r="H687" t="s">
        <v>16</v>
      </c>
      <c r="I687" t="s">
        <v>10</v>
      </c>
      <c r="J687">
        <v>50</v>
      </c>
      <c r="K687">
        <v>20</v>
      </c>
      <c r="L687">
        <v>30</v>
      </c>
      <c r="M687">
        <v>0</v>
      </c>
      <c r="N687">
        <v>0</v>
      </c>
      <c r="O687" t="s">
        <v>133</v>
      </c>
    </row>
    <row r="688" spans="1:15" x14ac:dyDescent="0.2">
      <c r="A688">
        <v>2449811</v>
      </c>
      <c r="B688" s="1">
        <v>44942</v>
      </c>
      <c r="C688" t="s">
        <v>65</v>
      </c>
      <c r="D688" t="s">
        <v>137</v>
      </c>
      <c r="E688">
        <v>1</v>
      </c>
      <c r="F688">
        <v>18.100000000000001</v>
      </c>
      <c r="G688" t="s">
        <v>65</v>
      </c>
      <c r="H688" t="s">
        <v>16</v>
      </c>
      <c r="I688" t="s">
        <v>10</v>
      </c>
      <c r="J688">
        <v>50</v>
      </c>
      <c r="K688">
        <v>20</v>
      </c>
      <c r="L688">
        <v>30</v>
      </c>
      <c r="M688">
        <v>0</v>
      </c>
      <c r="N688">
        <v>0</v>
      </c>
      <c r="O688" t="s">
        <v>133</v>
      </c>
    </row>
    <row r="689" spans="1:15" x14ac:dyDescent="0.2">
      <c r="A689">
        <v>2446840</v>
      </c>
      <c r="B689" s="1">
        <v>44943</v>
      </c>
      <c r="C689" t="s">
        <v>49</v>
      </c>
      <c r="D689" t="s">
        <v>137</v>
      </c>
      <c r="E689">
        <v>1</v>
      </c>
      <c r="F689">
        <v>1.7</v>
      </c>
      <c r="G689" t="s">
        <v>49</v>
      </c>
      <c r="H689" t="s">
        <v>16</v>
      </c>
      <c r="I689" t="s">
        <v>50</v>
      </c>
      <c r="J689">
        <v>0</v>
      </c>
      <c r="K689">
        <v>0</v>
      </c>
      <c r="L689">
        <v>0</v>
      </c>
      <c r="M689">
        <v>0</v>
      </c>
      <c r="N689">
        <v>0</v>
      </c>
      <c r="O689" t="s">
        <v>133</v>
      </c>
    </row>
    <row r="690" spans="1:15" x14ac:dyDescent="0.2">
      <c r="A690">
        <v>2432291</v>
      </c>
      <c r="B690" s="1">
        <v>44944</v>
      </c>
      <c r="C690" t="s">
        <v>57</v>
      </c>
      <c r="D690" t="s">
        <v>137</v>
      </c>
      <c r="E690">
        <v>1</v>
      </c>
      <c r="F690">
        <v>36.700000000000003</v>
      </c>
      <c r="G690" t="s">
        <v>57</v>
      </c>
      <c r="H690" t="s">
        <v>9</v>
      </c>
      <c r="I690" t="s">
        <v>10</v>
      </c>
      <c r="J690">
        <v>50</v>
      </c>
      <c r="K690">
        <v>0</v>
      </c>
      <c r="L690">
        <v>0</v>
      </c>
      <c r="M690">
        <v>500</v>
      </c>
      <c r="N690">
        <v>3</v>
      </c>
      <c r="O690" t="s">
        <v>133</v>
      </c>
    </row>
    <row r="691" spans="1:15" x14ac:dyDescent="0.2">
      <c r="A691">
        <v>2445645</v>
      </c>
      <c r="B691" s="1">
        <v>44939</v>
      </c>
      <c r="C691" t="s">
        <v>64</v>
      </c>
      <c r="D691" t="s">
        <v>137</v>
      </c>
      <c r="E691">
        <v>0</v>
      </c>
      <c r="F691">
        <v>2.6</v>
      </c>
      <c r="G691" t="s">
        <v>64</v>
      </c>
      <c r="H691" t="s">
        <v>16</v>
      </c>
      <c r="I691" t="s">
        <v>10</v>
      </c>
      <c r="J691">
        <v>50</v>
      </c>
      <c r="K691">
        <v>20</v>
      </c>
      <c r="L691">
        <v>30</v>
      </c>
      <c r="M691">
        <v>0</v>
      </c>
      <c r="N691">
        <v>0</v>
      </c>
      <c r="O691" t="s">
        <v>133</v>
      </c>
    </row>
    <row r="692" spans="1:15" x14ac:dyDescent="0.2">
      <c r="A692">
        <v>2445505</v>
      </c>
      <c r="B692" s="1">
        <v>44939</v>
      </c>
      <c r="C692" t="s">
        <v>64</v>
      </c>
      <c r="D692" t="s">
        <v>137</v>
      </c>
      <c r="E692">
        <v>0</v>
      </c>
      <c r="F692">
        <v>1.7</v>
      </c>
      <c r="G692" t="s">
        <v>64</v>
      </c>
      <c r="H692" t="s">
        <v>16</v>
      </c>
      <c r="I692" t="s">
        <v>10</v>
      </c>
      <c r="J692">
        <v>50</v>
      </c>
      <c r="K692">
        <v>20</v>
      </c>
      <c r="L692">
        <v>30</v>
      </c>
      <c r="M692">
        <v>0</v>
      </c>
      <c r="N692">
        <v>0</v>
      </c>
      <c r="O692" t="s">
        <v>133</v>
      </c>
    </row>
    <row r="693" spans="1:15" x14ac:dyDescent="0.2">
      <c r="A693">
        <v>2445454</v>
      </c>
      <c r="B693" s="1">
        <v>44939</v>
      </c>
      <c r="C693" t="s">
        <v>61</v>
      </c>
      <c r="D693" t="s">
        <v>135</v>
      </c>
      <c r="E693">
        <v>0</v>
      </c>
      <c r="F693">
        <v>0.2</v>
      </c>
      <c r="G693" t="s">
        <v>61</v>
      </c>
      <c r="H693" t="s">
        <v>16</v>
      </c>
      <c r="I693" t="s">
        <v>10</v>
      </c>
      <c r="J693">
        <v>50</v>
      </c>
      <c r="K693">
        <v>20</v>
      </c>
      <c r="L693">
        <v>30</v>
      </c>
      <c r="M693">
        <v>0</v>
      </c>
      <c r="N693">
        <v>0</v>
      </c>
      <c r="O693" t="s">
        <v>133</v>
      </c>
    </row>
    <row r="694" spans="1:15" x14ac:dyDescent="0.2">
      <c r="A694">
        <v>2429051</v>
      </c>
      <c r="B694" s="1">
        <v>44939</v>
      </c>
      <c r="C694" t="s">
        <v>64</v>
      </c>
      <c r="D694" t="s">
        <v>135</v>
      </c>
      <c r="E694">
        <v>1</v>
      </c>
      <c r="F694">
        <v>12</v>
      </c>
      <c r="G694" t="s">
        <v>64</v>
      </c>
      <c r="H694" t="s">
        <v>16</v>
      </c>
      <c r="I694" t="s">
        <v>10</v>
      </c>
      <c r="J694">
        <v>50</v>
      </c>
      <c r="K694">
        <v>20</v>
      </c>
      <c r="L694">
        <v>30</v>
      </c>
      <c r="M694">
        <v>0</v>
      </c>
      <c r="N694">
        <v>0</v>
      </c>
      <c r="O694" t="s">
        <v>133</v>
      </c>
    </row>
    <row r="695" spans="1:15" x14ac:dyDescent="0.2">
      <c r="A695">
        <v>2445434</v>
      </c>
      <c r="B695" s="1">
        <v>44939</v>
      </c>
      <c r="C695" t="s">
        <v>61</v>
      </c>
      <c r="D695" t="s">
        <v>135</v>
      </c>
      <c r="E695">
        <v>1</v>
      </c>
      <c r="F695">
        <v>0.8</v>
      </c>
      <c r="G695" t="s">
        <v>61</v>
      </c>
      <c r="H695" t="s">
        <v>16</v>
      </c>
      <c r="I695" t="s">
        <v>10</v>
      </c>
      <c r="J695">
        <v>50</v>
      </c>
      <c r="K695">
        <v>20</v>
      </c>
      <c r="L695">
        <v>30</v>
      </c>
      <c r="M695">
        <v>0</v>
      </c>
      <c r="N695">
        <v>0</v>
      </c>
      <c r="O695" t="s">
        <v>133</v>
      </c>
    </row>
    <row r="696" spans="1:15" x14ac:dyDescent="0.2">
      <c r="A696">
        <v>2445428</v>
      </c>
      <c r="B696" s="1">
        <v>44939</v>
      </c>
      <c r="C696" t="s">
        <v>61</v>
      </c>
      <c r="D696" t="s">
        <v>135</v>
      </c>
      <c r="E696">
        <v>1</v>
      </c>
      <c r="F696">
        <v>7.4</v>
      </c>
      <c r="G696" t="s">
        <v>61</v>
      </c>
      <c r="H696" t="s">
        <v>16</v>
      </c>
      <c r="I696" t="s">
        <v>10</v>
      </c>
      <c r="J696">
        <v>50</v>
      </c>
      <c r="K696">
        <v>20</v>
      </c>
      <c r="L696">
        <v>30</v>
      </c>
      <c r="M696">
        <v>0</v>
      </c>
      <c r="N696">
        <v>0</v>
      </c>
      <c r="O696" t="s">
        <v>133</v>
      </c>
    </row>
    <row r="697" spans="1:15" x14ac:dyDescent="0.2">
      <c r="A697">
        <v>2445425</v>
      </c>
      <c r="B697" s="1">
        <v>44939</v>
      </c>
      <c r="C697" t="s">
        <v>63</v>
      </c>
      <c r="D697" t="s">
        <v>135</v>
      </c>
      <c r="E697">
        <v>0</v>
      </c>
      <c r="F697">
        <v>0.6</v>
      </c>
      <c r="G697" t="s">
        <v>63</v>
      </c>
      <c r="H697" t="s">
        <v>16</v>
      </c>
      <c r="I697" t="s">
        <v>10</v>
      </c>
      <c r="J697">
        <v>50</v>
      </c>
      <c r="K697">
        <v>20</v>
      </c>
      <c r="L697">
        <v>30</v>
      </c>
      <c r="M697">
        <v>0</v>
      </c>
      <c r="N697">
        <v>0</v>
      </c>
      <c r="O697" t="s">
        <v>133</v>
      </c>
    </row>
    <row r="698" spans="1:15" x14ac:dyDescent="0.2">
      <c r="A698">
        <v>2445425</v>
      </c>
      <c r="B698" s="1">
        <v>44939</v>
      </c>
      <c r="C698" t="s">
        <v>63</v>
      </c>
      <c r="D698" t="s">
        <v>135</v>
      </c>
      <c r="E698">
        <v>0</v>
      </c>
      <c r="F698">
        <v>0.6</v>
      </c>
      <c r="G698" t="s">
        <v>63</v>
      </c>
      <c r="H698" t="s">
        <v>16</v>
      </c>
      <c r="I698" t="s">
        <v>10</v>
      </c>
      <c r="J698">
        <v>50</v>
      </c>
      <c r="K698">
        <v>20</v>
      </c>
      <c r="L698">
        <v>30</v>
      </c>
      <c r="M698">
        <v>0</v>
      </c>
      <c r="N698">
        <v>0</v>
      </c>
      <c r="O698" t="s">
        <v>133</v>
      </c>
    </row>
    <row r="699" spans="1:15" x14ac:dyDescent="0.2">
      <c r="A699">
        <v>2445392</v>
      </c>
      <c r="B699" s="1">
        <v>44941</v>
      </c>
      <c r="C699" t="s">
        <v>64</v>
      </c>
      <c r="D699" t="s">
        <v>135</v>
      </c>
      <c r="E699">
        <v>1</v>
      </c>
      <c r="F699">
        <v>5</v>
      </c>
      <c r="G699" t="s">
        <v>64</v>
      </c>
      <c r="H699" t="s">
        <v>16</v>
      </c>
      <c r="I699" t="s">
        <v>10</v>
      </c>
      <c r="J699">
        <v>50</v>
      </c>
      <c r="K699">
        <v>20</v>
      </c>
      <c r="L699">
        <v>30</v>
      </c>
      <c r="M699">
        <v>0</v>
      </c>
      <c r="N699">
        <v>0</v>
      </c>
      <c r="O699" t="s">
        <v>133</v>
      </c>
    </row>
    <row r="700" spans="1:15" x14ac:dyDescent="0.2">
      <c r="A700">
        <v>2445372</v>
      </c>
      <c r="B700" s="1">
        <v>44939</v>
      </c>
      <c r="C700" t="s">
        <v>61</v>
      </c>
      <c r="D700" t="s">
        <v>135</v>
      </c>
      <c r="E700">
        <v>1</v>
      </c>
      <c r="F700">
        <v>1.1000000000000001</v>
      </c>
      <c r="G700" t="s">
        <v>61</v>
      </c>
      <c r="H700" t="s">
        <v>16</v>
      </c>
      <c r="I700" t="s">
        <v>10</v>
      </c>
      <c r="J700">
        <v>50</v>
      </c>
      <c r="K700">
        <v>20</v>
      </c>
      <c r="L700">
        <v>30</v>
      </c>
      <c r="M700">
        <v>0</v>
      </c>
      <c r="N700">
        <v>0</v>
      </c>
      <c r="O700" t="s">
        <v>133</v>
      </c>
    </row>
    <row r="701" spans="1:15" x14ac:dyDescent="0.2">
      <c r="A701">
        <v>2445361</v>
      </c>
      <c r="B701" s="1">
        <v>44939</v>
      </c>
      <c r="C701" t="s">
        <v>61</v>
      </c>
      <c r="D701" t="s">
        <v>135</v>
      </c>
      <c r="E701">
        <v>1</v>
      </c>
      <c r="F701">
        <v>0.4</v>
      </c>
      <c r="G701" t="s">
        <v>61</v>
      </c>
      <c r="H701" t="s">
        <v>16</v>
      </c>
      <c r="I701" t="s">
        <v>10</v>
      </c>
      <c r="J701">
        <v>50</v>
      </c>
      <c r="K701">
        <v>20</v>
      </c>
      <c r="L701">
        <v>30</v>
      </c>
      <c r="M701">
        <v>0</v>
      </c>
      <c r="N701">
        <v>0</v>
      </c>
      <c r="O701" t="s">
        <v>133</v>
      </c>
    </row>
    <row r="702" spans="1:15" x14ac:dyDescent="0.2">
      <c r="A702">
        <v>2445255</v>
      </c>
      <c r="B702" s="1">
        <v>44939</v>
      </c>
      <c r="C702" t="s">
        <v>61</v>
      </c>
      <c r="D702" t="s">
        <v>132</v>
      </c>
      <c r="E702">
        <v>1</v>
      </c>
      <c r="F702">
        <v>0.5</v>
      </c>
      <c r="G702" t="s">
        <v>61</v>
      </c>
      <c r="H702" t="s">
        <v>16</v>
      </c>
      <c r="I702" t="s">
        <v>10</v>
      </c>
      <c r="J702">
        <v>50</v>
      </c>
      <c r="K702">
        <v>20</v>
      </c>
      <c r="L702">
        <v>30</v>
      </c>
      <c r="M702">
        <v>0</v>
      </c>
      <c r="N702">
        <v>0</v>
      </c>
      <c r="O702" t="s">
        <v>133</v>
      </c>
    </row>
    <row r="703" spans="1:15" x14ac:dyDescent="0.2">
      <c r="A703">
        <v>2445224</v>
      </c>
      <c r="B703" s="1">
        <v>44944</v>
      </c>
      <c r="C703" t="s">
        <v>61</v>
      </c>
      <c r="D703" t="s">
        <v>132</v>
      </c>
      <c r="E703">
        <v>1</v>
      </c>
      <c r="F703">
        <v>0.2</v>
      </c>
      <c r="G703" t="s">
        <v>61</v>
      </c>
      <c r="H703" t="s">
        <v>16</v>
      </c>
      <c r="I703" t="s">
        <v>10</v>
      </c>
      <c r="J703">
        <v>50</v>
      </c>
      <c r="K703">
        <v>20</v>
      </c>
      <c r="L703">
        <v>30</v>
      </c>
      <c r="M703">
        <v>0</v>
      </c>
      <c r="N703">
        <v>0</v>
      </c>
      <c r="O703" t="s">
        <v>133</v>
      </c>
    </row>
    <row r="704" spans="1:15" x14ac:dyDescent="0.2">
      <c r="A704">
        <v>2445218</v>
      </c>
      <c r="B704" s="1">
        <v>44939</v>
      </c>
      <c r="C704" t="s">
        <v>61</v>
      </c>
      <c r="D704" t="s">
        <v>132</v>
      </c>
      <c r="E704">
        <v>0</v>
      </c>
      <c r="F704">
        <v>0.2</v>
      </c>
      <c r="G704" t="s">
        <v>61</v>
      </c>
      <c r="H704" t="s">
        <v>16</v>
      </c>
      <c r="I704" t="s">
        <v>10</v>
      </c>
      <c r="J704">
        <v>50</v>
      </c>
      <c r="K704">
        <v>20</v>
      </c>
      <c r="L704">
        <v>30</v>
      </c>
      <c r="M704">
        <v>0</v>
      </c>
      <c r="N704">
        <v>0</v>
      </c>
      <c r="O704" t="s">
        <v>133</v>
      </c>
    </row>
    <row r="705" spans="1:15" x14ac:dyDescent="0.2">
      <c r="A705">
        <v>2445196</v>
      </c>
      <c r="B705" s="1">
        <v>44939</v>
      </c>
      <c r="C705" t="s">
        <v>63</v>
      </c>
      <c r="D705" t="s">
        <v>132</v>
      </c>
      <c r="E705">
        <v>1</v>
      </c>
      <c r="F705">
        <v>1</v>
      </c>
      <c r="G705" t="s">
        <v>63</v>
      </c>
      <c r="H705" t="s">
        <v>16</v>
      </c>
      <c r="I705" t="s">
        <v>10</v>
      </c>
      <c r="J705">
        <v>50</v>
      </c>
      <c r="K705">
        <v>20</v>
      </c>
      <c r="L705">
        <v>30</v>
      </c>
      <c r="M705">
        <v>0</v>
      </c>
      <c r="N705">
        <v>0</v>
      </c>
      <c r="O705" t="s">
        <v>133</v>
      </c>
    </row>
    <row r="706" spans="1:15" x14ac:dyDescent="0.2">
      <c r="A706">
        <v>2445196</v>
      </c>
      <c r="B706" s="1">
        <v>44939</v>
      </c>
      <c r="C706" t="s">
        <v>63</v>
      </c>
      <c r="D706" t="s">
        <v>132</v>
      </c>
      <c r="E706">
        <v>1</v>
      </c>
      <c r="F706">
        <v>1</v>
      </c>
      <c r="G706" t="s">
        <v>63</v>
      </c>
      <c r="H706" t="s">
        <v>16</v>
      </c>
      <c r="I706" t="s">
        <v>10</v>
      </c>
      <c r="J706">
        <v>50</v>
      </c>
      <c r="K706">
        <v>20</v>
      </c>
      <c r="L706">
        <v>30</v>
      </c>
      <c r="M706">
        <v>0</v>
      </c>
      <c r="N706">
        <v>0</v>
      </c>
      <c r="O706" t="s">
        <v>133</v>
      </c>
    </row>
    <row r="707" spans="1:15" x14ac:dyDescent="0.2">
      <c r="A707">
        <v>2445200</v>
      </c>
      <c r="B707" s="1">
        <v>44939</v>
      </c>
      <c r="C707" t="s">
        <v>61</v>
      </c>
      <c r="D707" t="s">
        <v>132</v>
      </c>
      <c r="E707">
        <v>0</v>
      </c>
      <c r="F707">
        <v>0.4</v>
      </c>
      <c r="G707" t="s">
        <v>61</v>
      </c>
      <c r="H707" t="s">
        <v>16</v>
      </c>
      <c r="I707" t="s">
        <v>10</v>
      </c>
      <c r="J707">
        <v>50</v>
      </c>
      <c r="K707">
        <v>20</v>
      </c>
      <c r="L707">
        <v>30</v>
      </c>
      <c r="M707">
        <v>0</v>
      </c>
      <c r="N707">
        <v>0</v>
      </c>
      <c r="O707" t="s">
        <v>133</v>
      </c>
    </row>
    <row r="708" spans="1:15" x14ac:dyDescent="0.2">
      <c r="A708">
        <v>2445153</v>
      </c>
      <c r="B708" s="1">
        <v>44939</v>
      </c>
      <c r="C708" t="s">
        <v>63</v>
      </c>
      <c r="D708" t="s">
        <v>132</v>
      </c>
      <c r="E708">
        <v>1</v>
      </c>
      <c r="F708">
        <v>0.2</v>
      </c>
      <c r="G708" t="s">
        <v>63</v>
      </c>
      <c r="H708" t="s">
        <v>16</v>
      </c>
      <c r="I708" t="s">
        <v>10</v>
      </c>
      <c r="J708">
        <v>50</v>
      </c>
      <c r="K708">
        <v>20</v>
      </c>
      <c r="L708">
        <v>30</v>
      </c>
      <c r="M708">
        <v>0</v>
      </c>
      <c r="N708">
        <v>0</v>
      </c>
      <c r="O708" t="s">
        <v>133</v>
      </c>
    </row>
    <row r="709" spans="1:15" x14ac:dyDescent="0.2">
      <c r="A709">
        <v>2445153</v>
      </c>
      <c r="B709" s="1">
        <v>44939</v>
      </c>
      <c r="C709" t="s">
        <v>63</v>
      </c>
      <c r="D709" t="s">
        <v>132</v>
      </c>
      <c r="E709">
        <v>1</v>
      </c>
      <c r="F709">
        <v>0.2</v>
      </c>
      <c r="G709" t="s">
        <v>63</v>
      </c>
      <c r="H709" t="s">
        <v>16</v>
      </c>
      <c r="I709" t="s">
        <v>10</v>
      </c>
      <c r="J709">
        <v>50</v>
      </c>
      <c r="K709">
        <v>20</v>
      </c>
      <c r="L709">
        <v>30</v>
      </c>
      <c r="M709">
        <v>0</v>
      </c>
      <c r="N709">
        <v>0</v>
      </c>
      <c r="O709" t="s">
        <v>133</v>
      </c>
    </row>
    <row r="710" spans="1:15" x14ac:dyDescent="0.2">
      <c r="A710">
        <v>2445144</v>
      </c>
      <c r="B710" s="1">
        <v>44939</v>
      </c>
      <c r="C710" t="s">
        <v>61</v>
      </c>
      <c r="D710" t="s">
        <v>132</v>
      </c>
      <c r="E710">
        <v>1</v>
      </c>
      <c r="F710">
        <v>0.2</v>
      </c>
      <c r="G710" t="s">
        <v>61</v>
      </c>
      <c r="H710" t="s">
        <v>16</v>
      </c>
      <c r="I710" t="s">
        <v>10</v>
      </c>
      <c r="J710">
        <v>50</v>
      </c>
      <c r="K710">
        <v>20</v>
      </c>
      <c r="L710">
        <v>30</v>
      </c>
      <c r="M710">
        <v>0</v>
      </c>
      <c r="N710">
        <v>0</v>
      </c>
      <c r="O710" t="s">
        <v>133</v>
      </c>
    </row>
    <row r="711" spans="1:15" x14ac:dyDescent="0.2">
      <c r="A711">
        <v>2445108</v>
      </c>
      <c r="B711" s="1">
        <v>44939</v>
      </c>
      <c r="C711" t="s">
        <v>63</v>
      </c>
      <c r="D711" t="s">
        <v>132</v>
      </c>
      <c r="E711">
        <v>0</v>
      </c>
      <c r="F711">
        <v>1</v>
      </c>
      <c r="G711" t="s">
        <v>63</v>
      </c>
      <c r="H711" t="s">
        <v>16</v>
      </c>
      <c r="I711" t="s">
        <v>10</v>
      </c>
      <c r="J711">
        <v>50</v>
      </c>
      <c r="K711">
        <v>20</v>
      </c>
      <c r="L711">
        <v>30</v>
      </c>
      <c r="M711">
        <v>0</v>
      </c>
      <c r="N711">
        <v>0</v>
      </c>
      <c r="O711" t="s">
        <v>133</v>
      </c>
    </row>
    <row r="712" spans="1:15" x14ac:dyDescent="0.2">
      <c r="A712">
        <v>2445108</v>
      </c>
      <c r="B712" s="1">
        <v>44939</v>
      </c>
      <c r="C712" t="s">
        <v>63</v>
      </c>
      <c r="D712" t="s">
        <v>132</v>
      </c>
      <c r="E712">
        <v>0</v>
      </c>
      <c r="F712">
        <v>1</v>
      </c>
      <c r="G712" t="s">
        <v>63</v>
      </c>
      <c r="H712" t="s">
        <v>16</v>
      </c>
      <c r="I712" t="s">
        <v>10</v>
      </c>
      <c r="J712">
        <v>50</v>
      </c>
      <c r="K712">
        <v>20</v>
      </c>
      <c r="L712">
        <v>30</v>
      </c>
      <c r="M712">
        <v>0</v>
      </c>
      <c r="N712">
        <v>0</v>
      </c>
      <c r="O712" t="s">
        <v>133</v>
      </c>
    </row>
    <row r="713" spans="1:15" x14ac:dyDescent="0.2">
      <c r="A713">
        <v>2444724</v>
      </c>
      <c r="B713" s="1">
        <v>44939</v>
      </c>
      <c r="C713" t="s">
        <v>61</v>
      </c>
      <c r="D713" t="s">
        <v>132</v>
      </c>
      <c r="E713">
        <v>1</v>
      </c>
      <c r="F713">
        <v>10.7</v>
      </c>
      <c r="G713" t="s">
        <v>61</v>
      </c>
      <c r="H713" t="s">
        <v>16</v>
      </c>
      <c r="I713" t="s">
        <v>10</v>
      </c>
      <c r="J713">
        <v>50</v>
      </c>
      <c r="K713">
        <v>20</v>
      </c>
      <c r="L713">
        <v>30</v>
      </c>
      <c r="M713">
        <v>0</v>
      </c>
      <c r="N713">
        <v>0</v>
      </c>
      <c r="O713" t="s">
        <v>133</v>
      </c>
    </row>
    <row r="714" spans="1:15" x14ac:dyDescent="0.2">
      <c r="A714">
        <v>2444665</v>
      </c>
      <c r="B714" s="1">
        <v>44939</v>
      </c>
      <c r="C714" t="s">
        <v>63</v>
      </c>
      <c r="D714" t="s">
        <v>132</v>
      </c>
      <c r="E714">
        <v>1</v>
      </c>
      <c r="F714">
        <v>0.4</v>
      </c>
      <c r="G714" t="s">
        <v>63</v>
      </c>
      <c r="H714" t="s">
        <v>16</v>
      </c>
      <c r="I714" t="s">
        <v>10</v>
      </c>
      <c r="J714">
        <v>50</v>
      </c>
      <c r="K714">
        <v>20</v>
      </c>
      <c r="L714">
        <v>30</v>
      </c>
      <c r="M714">
        <v>0</v>
      </c>
      <c r="N714">
        <v>0</v>
      </c>
      <c r="O714" t="s">
        <v>133</v>
      </c>
    </row>
    <row r="715" spans="1:15" x14ac:dyDescent="0.2">
      <c r="A715">
        <v>2444665</v>
      </c>
      <c r="B715" s="1">
        <v>44939</v>
      </c>
      <c r="C715" t="s">
        <v>63</v>
      </c>
      <c r="D715" t="s">
        <v>132</v>
      </c>
      <c r="E715">
        <v>1</v>
      </c>
      <c r="F715">
        <v>0.4</v>
      </c>
      <c r="G715" t="s">
        <v>63</v>
      </c>
      <c r="H715" t="s">
        <v>16</v>
      </c>
      <c r="I715" t="s">
        <v>10</v>
      </c>
      <c r="J715">
        <v>50</v>
      </c>
      <c r="K715">
        <v>20</v>
      </c>
      <c r="L715">
        <v>30</v>
      </c>
      <c r="M715">
        <v>0</v>
      </c>
      <c r="N715">
        <v>0</v>
      </c>
      <c r="O715" t="s">
        <v>133</v>
      </c>
    </row>
    <row r="716" spans="1:15" x14ac:dyDescent="0.2">
      <c r="A716">
        <v>2444645</v>
      </c>
      <c r="B716" s="1">
        <v>44939</v>
      </c>
      <c r="C716" t="s">
        <v>63</v>
      </c>
      <c r="D716" t="s">
        <v>132</v>
      </c>
      <c r="E716">
        <v>1</v>
      </c>
      <c r="F716">
        <v>1.1000000000000001</v>
      </c>
      <c r="G716" t="s">
        <v>63</v>
      </c>
      <c r="H716" t="s">
        <v>16</v>
      </c>
      <c r="I716" t="s">
        <v>10</v>
      </c>
      <c r="J716">
        <v>50</v>
      </c>
      <c r="K716">
        <v>20</v>
      </c>
      <c r="L716">
        <v>30</v>
      </c>
      <c r="M716">
        <v>0</v>
      </c>
      <c r="N716">
        <v>0</v>
      </c>
      <c r="O716" t="s">
        <v>133</v>
      </c>
    </row>
    <row r="717" spans="1:15" x14ac:dyDescent="0.2">
      <c r="A717">
        <v>2444645</v>
      </c>
      <c r="B717" s="1">
        <v>44939</v>
      </c>
      <c r="C717" t="s">
        <v>63</v>
      </c>
      <c r="D717" t="s">
        <v>132</v>
      </c>
      <c r="E717">
        <v>1</v>
      </c>
      <c r="F717">
        <v>1.1000000000000001</v>
      </c>
      <c r="G717" t="s">
        <v>63</v>
      </c>
      <c r="H717" t="s">
        <v>16</v>
      </c>
      <c r="I717" t="s">
        <v>10</v>
      </c>
      <c r="J717">
        <v>50</v>
      </c>
      <c r="K717">
        <v>20</v>
      </c>
      <c r="L717">
        <v>30</v>
      </c>
      <c r="M717">
        <v>0</v>
      </c>
      <c r="N717">
        <v>0</v>
      </c>
      <c r="O717" t="s">
        <v>133</v>
      </c>
    </row>
    <row r="718" spans="1:15" x14ac:dyDescent="0.2">
      <c r="A718">
        <v>2444570</v>
      </c>
      <c r="B718" s="1">
        <v>44939</v>
      </c>
      <c r="C718" t="s">
        <v>64</v>
      </c>
      <c r="D718" t="s">
        <v>132</v>
      </c>
      <c r="E718">
        <v>0</v>
      </c>
      <c r="F718">
        <v>1.5</v>
      </c>
      <c r="G718" t="s">
        <v>64</v>
      </c>
      <c r="H718" t="s">
        <v>16</v>
      </c>
      <c r="I718" t="s">
        <v>10</v>
      </c>
      <c r="J718">
        <v>50</v>
      </c>
      <c r="K718">
        <v>20</v>
      </c>
      <c r="L718">
        <v>30</v>
      </c>
      <c r="M718">
        <v>0</v>
      </c>
      <c r="N718">
        <v>0</v>
      </c>
      <c r="O718" t="s">
        <v>133</v>
      </c>
    </row>
    <row r="719" spans="1:15" x14ac:dyDescent="0.2">
      <c r="A719">
        <v>2443275</v>
      </c>
      <c r="B719" s="1">
        <v>44938</v>
      </c>
      <c r="C719" t="s">
        <v>63</v>
      </c>
      <c r="D719" t="s">
        <v>132</v>
      </c>
      <c r="E719">
        <v>1</v>
      </c>
      <c r="F719">
        <v>0.4</v>
      </c>
      <c r="G719" t="s">
        <v>63</v>
      </c>
      <c r="H719" t="s">
        <v>16</v>
      </c>
      <c r="I719" t="s">
        <v>10</v>
      </c>
      <c r="J719">
        <v>50</v>
      </c>
      <c r="K719">
        <v>20</v>
      </c>
      <c r="L719">
        <v>30</v>
      </c>
      <c r="M719">
        <v>0</v>
      </c>
      <c r="N719">
        <v>0</v>
      </c>
      <c r="O719" t="s">
        <v>133</v>
      </c>
    </row>
    <row r="720" spans="1:15" x14ac:dyDescent="0.2">
      <c r="A720">
        <v>2443275</v>
      </c>
      <c r="B720" s="1">
        <v>44938</v>
      </c>
      <c r="C720" t="s">
        <v>63</v>
      </c>
      <c r="D720" t="s">
        <v>132</v>
      </c>
      <c r="E720">
        <v>1</v>
      </c>
      <c r="F720">
        <v>0.4</v>
      </c>
      <c r="G720" t="s">
        <v>63</v>
      </c>
      <c r="H720" t="s">
        <v>16</v>
      </c>
      <c r="I720" t="s">
        <v>10</v>
      </c>
      <c r="J720">
        <v>50</v>
      </c>
      <c r="K720">
        <v>20</v>
      </c>
      <c r="L720">
        <v>30</v>
      </c>
      <c r="M720">
        <v>0</v>
      </c>
      <c r="N720">
        <v>0</v>
      </c>
      <c r="O720" t="s">
        <v>133</v>
      </c>
    </row>
    <row r="721" spans="1:15" x14ac:dyDescent="0.2">
      <c r="A721">
        <v>2443280</v>
      </c>
      <c r="B721" s="1">
        <v>44938</v>
      </c>
      <c r="C721" t="s">
        <v>61</v>
      </c>
      <c r="D721" t="s">
        <v>132</v>
      </c>
      <c r="E721">
        <v>1</v>
      </c>
      <c r="F721">
        <v>0.2</v>
      </c>
      <c r="G721" t="s">
        <v>61</v>
      </c>
      <c r="H721" t="s">
        <v>16</v>
      </c>
      <c r="I721" t="s">
        <v>10</v>
      </c>
      <c r="J721">
        <v>50</v>
      </c>
      <c r="K721">
        <v>20</v>
      </c>
      <c r="L721">
        <v>30</v>
      </c>
      <c r="M721">
        <v>0</v>
      </c>
      <c r="N721">
        <v>0</v>
      </c>
      <c r="O721" t="s">
        <v>133</v>
      </c>
    </row>
    <row r="722" spans="1:15" x14ac:dyDescent="0.2">
      <c r="A722">
        <v>2443219</v>
      </c>
      <c r="B722" s="1">
        <v>44938</v>
      </c>
      <c r="C722" t="s">
        <v>63</v>
      </c>
      <c r="D722" t="s">
        <v>138</v>
      </c>
      <c r="E722">
        <v>1</v>
      </c>
      <c r="F722">
        <v>0.4</v>
      </c>
      <c r="G722" t="s">
        <v>63</v>
      </c>
      <c r="H722" t="s">
        <v>16</v>
      </c>
      <c r="I722" t="s">
        <v>10</v>
      </c>
      <c r="J722">
        <v>50</v>
      </c>
      <c r="K722">
        <v>20</v>
      </c>
      <c r="L722">
        <v>30</v>
      </c>
      <c r="M722">
        <v>0</v>
      </c>
      <c r="N722">
        <v>0</v>
      </c>
      <c r="O722" t="s">
        <v>133</v>
      </c>
    </row>
    <row r="723" spans="1:15" x14ac:dyDescent="0.2">
      <c r="A723">
        <v>2443219</v>
      </c>
      <c r="B723" s="1">
        <v>44938</v>
      </c>
      <c r="C723" t="s">
        <v>63</v>
      </c>
      <c r="D723" t="s">
        <v>138</v>
      </c>
      <c r="E723">
        <v>1</v>
      </c>
      <c r="F723">
        <v>0.4</v>
      </c>
      <c r="G723" t="s">
        <v>63</v>
      </c>
      <c r="H723" t="s">
        <v>16</v>
      </c>
      <c r="I723" t="s">
        <v>10</v>
      </c>
      <c r="J723">
        <v>50</v>
      </c>
      <c r="K723">
        <v>20</v>
      </c>
      <c r="L723">
        <v>30</v>
      </c>
      <c r="M723">
        <v>0</v>
      </c>
      <c r="N723">
        <v>0</v>
      </c>
      <c r="O723" t="s">
        <v>133</v>
      </c>
    </row>
    <row r="724" spans="1:15" x14ac:dyDescent="0.2">
      <c r="A724">
        <v>2443210</v>
      </c>
      <c r="B724" s="1">
        <v>44938</v>
      </c>
      <c r="C724" t="s">
        <v>63</v>
      </c>
      <c r="D724" t="s">
        <v>138</v>
      </c>
      <c r="E724">
        <v>1</v>
      </c>
      <c r="F724">
        <v>0.6</v>
      </c>
      <c r="G724" t="s">
        <v>63</v>
      </c>
      <c r="H724" t="s">
        <v>16</v>
      </c>
      <c r="I724" t="s">
        <v>10</v>
      </c>
      <c r="J724">
        <v>50</v>
      </c>
      <c r="K724">
        <v>20</v>
      </c>
      <c r="L724">
        <v>30</v>
      </c>
      <c r="M724">
        <v>0</v>
      </c>
      <c r="N724">
        <v>0</v>
      </c>
      <c r="O724" t="s">
        <v>133</v>
      </c>
    </row>
    <row r="725" spans="1:15" x14ac:dyDescent="0.2">
      <c r="A725">
        <v>2443210</v>
      </c>
      <c r="B725" s="1">
        <v>44938</v>
      </c>
      <c r="C725" t="s">
        <v>63</v>
      </c>
      <c r="D725" t="s">
        <v>138</v>
      </c>
      <c r="E725">
        <v>1</v>
      </c>
      <c r="F725">
        <v>0.6</v>
      </c>
      <c r="G725" t="s">
        <v>63</v>
      </c>
      <c r="H725" t="s">
        <v>16</v>
      </c>
      <c r="I725" t="s">
        <v>10</v>
      </c>
      <c r="J725">
        <v>50</v>
      </c>
      <c r="K725">
        <v>20</v>
      </c>
      <c r="L725">
        <v>30</v>
      </c>
      <c r="M725">
        <v>0</v>
      </c>
      <c r="N725">
        <v>0</v>
      </c>
      <c r="O725" t="s">
        <v>133</v>
      </c>
    </row>
    <row r="726" spans="1:15" x14ac:dyDescent="0.2">
      <c r="A726">
        <v>2443191</v>
      </c>
      <c r="B726" s="1">
        <v>44938</v>
      </c>
      <c r="C726" t="s">
        <v>61</v>
      </c>
      <c r="D726" t="s">
        <v>138</v>
      </c>
      <c r="E726">
        <v>1</v>
      </c>
      <c r="F726">
        <v>0.2</v>
      </c>
      <c r="G726" t="s">
        <v>61</v>
      </c>
      <c r="H726" t="s">
        <v>16</v>
      </c>
      <c r="I726" t="s">
        <v>10</v>
      </c>
      <c r="J726">
        <v>50</v>
      </c>
      <c r="K726">
        <v>20</v>
      </c>
      <c r="L726">
        <v>30</v>
      </c>
      <c r="M726">
        <v>0</v>
      </c>
      <c r="N726">
        <v>0</v>
      </c>
      <c r="O726" t="s">
        <v>133</v>
      </c>
    </row>
    <row r="727" spans="1:15" x14ac:dyDescent="0.2">
      <c r="A727">
        <v>2443144</v>
      </c>
      <c r="B727" s="1">
        <v>44938</v>
      </c>
      <c r="C727" t="s">
        <v>61</v>
      </c>
      <c r="D727" t="s">
        <v>138</v>
      </c>
      <c r="E727">
        <v>0</v>
      </c>
      <c r="F727">
        <v>2.8</v>
      </c>
      <c r="G727" t="s">
        <v>61</v>
      </c>
      <c r="H727" t="s">
        <v>16</v>
      </c>
      <c r="I727" t="s">
        <v>10</v>
      </c>
      <c r="J727">
        <v>50</v>
      </c>
      <c r="K727">
        <v>20</v>
      </c>
      <c r="L727">
        <v>30</v>
      </c>
      <c r="M727">
        <v>0</v>
      </c>
      <c r="N727">
        <v>0</v>
      </c>
      <c r="O727" t="s">
        <v>133</v>
      </c>
    </row>
    <row r="728" spans="1:15" x14ac:dyDescent="0.2">
      <c r="A728">
        <v>2442795</v>
      </c>
      <c r="B728" s="1">
        <v>44938</v>
      </c>
      <c r="C728" t="s">
        <v>64</v>
      </c>
      <c r="D728" t="s">
        <v>138</v>
      </c>
      <c r="E728">
        <v>0</v>
      </c>
      <c r="F728">
        <v>1.4</v>
      </c>
      <c r="G728" t="s">
        <v>64</v>
      </c>
      <c r="H728" t="s">
        <v>16</v>
      </c>
      <c r="I728" t="s">
        <v>10</v>
      </c>
      <c r="J728">
        <v>50</v>
      </c>
      <c r="K728">
        <v>20</v>
      </c>
      <c r="L728">
        <v>30</v>
      </c>
      <c r="M728">
        <v>0</v>
      </c>
      <c r="N728">
        <v>0</v>
      </c>
      <c r="O728" t="s">
        <v>133</v>
      </c>
    </row>
    <row r="729" spans="1:15" x14ac:dyDescent="0.2">
      <c r="A729">
        <v>2442826</v>
      </c>
      <c r="B729" s="1">
        <v>44938</v>
      </c>
      <c r="C729" t="s">
        <v>64</v>
      </c>
      <c r="D729" t="s">
        <v>138</v>
      </c>
      <c r="E729">
        <v>0</v>
      </c>
      <c r="F729">
        <v>1</v>
      </c>
      <c r="G729" t="s">
        <v>64</v>
      </c>
      <c r="H729" t="s">
        <v>16</v>
      </c>
      <c r="I729" t="s">
        <v>10</v>
      </c>
      <c r="J729">
        <v>50</v>
      </c>
      <c r="K729">
        <v>20</v>
      </c>
      <c r="L729">
        <v>30</v>
      </c>
      <c r="M729">
        <v>0</v>
      </c>
      <c r="N729">
        <v>0</v>
      </c>
      <c r="O729" t="s">
        <v>133</v>
      </c>
    </row>
    <row r="730" spans="1:15" x14ac:dyDescent="0.2">
      <c r="A730">
        <v>2442825</v>
      </c>
      <c r="B730" s="1">
        <v>44938</v>
      </c>
      <c r="C730" t="s">
        <v>64</v>
      </c>
      <c r="D730" t="s">
        <v>138</v>
      </c>
      <c r="E730">
        <v>0</v>
      </c>
      <c r="F730">
        <v>4.4000000000000004</v>
      </c>
      <c r="G730" t="s">
        <v>64</v>
      </c>
      <c r="H730" t="s">
        <v>16</v>
      </c>
      <c r="I730" t="s">
        <v>10</v>
      </c>
      <c r="J730">
        <v>50</v>
      </c>
      <c r="K730">
        <v>20</v>
      </c>
      <c r="L730">
        <v>30</v>
      </c>
      <c r="M730">
        <v>0</v>
      </c>
      <c r="N730">
        <v>0</v>
      </c>
      <c r="O730" t="s">
        <v>133</v>
      </c>
    </row>
    <row r="731" spans="1:15" x14ac:dyDescent="0.2">
      <c r="A731">
        <v>2442776</v>
      </c>
      <c r="B731" s="1">
        <v>44938</v>
      </c>
      <c r="C731" t="s">
        <v>65</v>
      </c>
      <c r="D731" t="s">
        <v>138</v>
      </c>
      <c r="E731">
        <v>1</v>
      </c>
      <c r="F731">
        <v>0.4</v>
      </c>
      <c r="G731" t="s">
        <v>65</v>
      </c>
      <c r="H731" t="s">
        <v>16</v>
      </c>
      <c r="I731" t="s">
        <v>10</v>
      </c>
      <c r="J731">
        <v>50</v>
      </c>
      <c r="K731">
        <v>20</v>
      </c>
      <c r="L731">
        <v>30</v>
      </c>
      <c r="M731">
        <v>0</v>
      </c>
      <c r="N731">
        <v>0</v>
      </c>
      <c r="O731" t="s">
        <v>133</v>
      </c>
    </row>
    <row r="732" spans="1:15" x14ac:dyDescent="0.2">
      <c r="A732">
        <v>2442682</v>
      </c>
      <c r="B732" s="1">
        <v>44938</v>
      </c>
      <c r="C732" t="s">
        <v>61</v>
      </c>
      <c r="D732" t="s">
        <v>138</v>
      </c>
      <c r="E732">
        <v>0</v>
      </c>
      <c r="F732">
        <v>0.2</v>
      </c>
      <c r="G732" t="s">
        <v>61</v>
      </c>
      <c r="H732" t="s">
        <v>16</v>
      </c>
      <c r="I732" t="s">
        <v>10</v>
      </c>
      <c r="J732">
        <v>50</v>
      </c>
      <c r="K732">
        <v>20</v>
      </c>
      <c r="L732">
        <v>30</v>
      </c>
      <c r="M732">
        <v>0</v>
      </c>
      <c r="N732">
        <v>0</v>
      </c>
      <c r="O732" t="s">
        <v>133</v>
      </c>
    </row>
    <row r="733" spans="1:15" x14ac:dyDescent="0.2">
      <c r="A733">
        <v>2442474</v>
      </c>
      <c r="B733" s="1">
        <v>44938</v>
      </c>
      <c r="C733" t="s">
        <v>57</v>
      </c>
      <c r="D733" t="s">
        <v>138</v>
      </c>
      <c r="E733">
        <v>1</v>
      </c>
      <c r="F733">
        <v>1.4</v>
      </c>
      <c r="G733" t="s">
        <v>57</v>
      </c>
      <c r="H733" t="s">
        <v>9</v>
      </c>
      <c r="I733" t="s">
        <v>10</v>
      </c>
      <c r="J733">
        <v>50</v>
      </c>
      <c r="K733">
        <v>0</v>
      </c>
      <c r="L733">
        <v>0</v>
      </c>
      <c r="M733">
        <v>500</v>
      </c>
      <c r="N733">
        <v>3</v>
      </c>
      <c r="O733" t="s">
        <v>133</v>
      </c>
    </row>
    <row r="734" spans="1:15" x14ac:dyDescent="0.2">
      <c r="A734">
        <v>2442227</v>
      </c>
      <c r="B734" s="1">
        <v>44938</v>
      </c>
      <c r="C734" t="s">
        <v>63</v>
      </c>
      <c r="D734" t="s">
        <v>138</v>
      </c>
      <c r="E734">
        <v>1</v>
      </c>
      <c r="F734">
        <v>2.9</v>
      </c>
      <c r="G734" t="s">
        <v>63</v>
      </c>
      <c r="H734" t="s">
        <v>16</v>
      </c>
      <c r="I734" t="s">
        <v>10</v>
      </c>
      <c r="J734">
        <v>50</v>
      </c>
      <c r="K734">
        <v>20</v>
      </c>
      <c r="L734">
        <v>30</v>
      </c>
      <c r="M734">
        <v>0</v>
      </c>
      <c r="N734">
        <v>0</v>
      </c>
      <c r="O734" t="s">
        <v>133</v>
      </c>
    </row>
    <row r="735" spans="1:15" x14ac:dyDescent="0.2">
      <c r="A735">
        <v>2442227</v>
      </c>
      <c r="B735" s="1">
        <v>44938</v>
      </c>
      <c r="C735" t="s">
        <v>63</v>
      </c>
      <c r="D735" t="s">
        <v>138</v>
      </c>
      <c r="E735">
        <v>1</v>
      </c>
      <c r="F735">
        <v>2.9</v>
      </c>
      <c r="G735" t="s">
        <v>63</v>
      </c>
      <c r="H735" t="s">
        <v>16</v>
      </c>
      <c r="I735" t="s">
        <v>10</v>
      </c>
      <c r="J735">
        <v>50</v>
      </c>
      <c r="K735">
        <v>20</v>
      </c>
      <c r="L735">
        <v>30</v>
      </c>
      <c r="M735">
        <v>0</v>
      </c>
      <c r="N735">
        <v>0</v>
      </c>
      <c r="O735" t="s">
        <v>133</v>
      </c>
    </row>
    <row r="736" spans="1:15" x14ac:dyDescent="0.2">
      <c r="A736">
        <v>2442101</v>
      </c>
      <c r="B736" s="1">
        <v>44938</v>
      </c>
      <c r="C736" t="s">
        <v>54</v>
      </c>
      <c r="D736" t="s">
        <v>138</v>
      </c>
      <c r="E736">
        <v>0</v>
      </c>
      <c r="F736">
        <v>0.5</v>
      </c>
      <c r="G736" t="s">
        <v>54</v>
      </c>
      <c r="H736" t="s">
        <v>9</v>
      </c>
      <c r="I736" t="s">
        <v>10</v>
      </c>
      <c r="J736">
        <v>50</v>
      </c>
      <c r="K736">
        <v>50</v>
      </c>
      <c r="L736">
        <v>30</v>
      </c>
      <c r="M736">
        <v>0</v>
      </c>
      <c r="N736">
        <v>0</v>
      </c>
      <c r="O736" t="s">
        <v>133</v>
      </c>
    </row>
    <row r="737" spans="1:15" x14ac:dyDescent="0.2">
      <c r="A737">
        <v>2442080</v>
      </c>
      <c r="B737" s="1">
        <v>44938</v>
      </c>
      <c r="C737" t="s">
        <v>64</v>
      </c>
      <c r="D737" t="s">
        <v>138</v>
      </c>
      <c r="E737">
        <v>1</v>
      </c>
      <c r="F737">
        <v>0.8</v>
      </c>
      <c r="G737" t="s">
        <v>64</v>
      </c>
      <c r="H737" t="s">
        <v>16</v>
      </c>
      <c r="I737" t="s">
        <v>10</v>
      </c>
      <c r="J737">
        <v>50</v>
      </c>
      <c r="K737">
        <v>20</v>
      </c>
      <c r="L737">
        <v>30</v>
      </c>
      <c r="M737">
        <v>0</v>
      </c>
      <c r="N737">
        <v>0</v>
      </c>
      <c r="O737" t="s">
        <v>133</v>
      </c>
    </row>
    <row r="738" spans="1:15" x14ac:dyDescent="0.2">
      <c r="A738">
        <v>2440382</v>
      </c>
      <c r="B738" s="1">
        <v>44937</v>
      </c>
      <c r="C738" t="s">
        <v>63</v>
      </c>
      <c r="D738" t="s">
        <v>138</v>
      </c>
      <c r="E738">
        <v>0</v>
      </c>
      <c r="F738">
        <v>0.2</v>
      </c>
      <c r="G738" t="s">
        <v>63</v>
      </c>
      <c r="H738" t="s">
        <v>16</v>
      </c>
      <c r="I738" t="s">
        <v>10</v>
      </c>
      <c r="J738">
        <v>50</v>
      </c>
      <c r="K738">
        <v>20</v>
      </c>
      <c r="L738">
        <v>30</v>
      </c>
      <c r="M738">
        <v>0</v>
      </c>
      <c r="N738">
        <v>0</v>
      </c>
      <c r="O738" t="s">
        <v>133</v>
      </c>
    </row>
    <row r="739" spans="1:15" x14ac:dyDescent="0.2">
      <c r="A739">
        <v>2440382</v>
      </c>
      <c r="B739" s="1">
        <v>44937</v>
      </c>
      <c r="C739" t="s">
        <v>63</v>
      </c>
      <c r="D739" t="s">
        <v>138</v>
      </c>
      <c r="E739">
        <v>0</v>
      </c>
      <c r="F739">
        <v>0.2</v>
      </c>
      <c r="G739" t="s">
        <v>63</v>
      </c>
      <c r="H739" t="s">
        <v>16</v>
      </c>
      <c r="I739" t="s">
        <v>10</v>
      </c>
      <c r="J739">
        <v>50</v>
      </c>
      <c r="K739">
        <v>20</v>
      </c>
      <c r="L739">
        <v>30</v>
      </c>
      <c r="M739">
        <v>0</v>
      </c>
      <c r="N739">
        <v>0</v>
      </c>
      <c r="O739" t="s">
        <v>133</v>
      </c>
    </row>
    <row r="740" spans="1:15" x14ac:dyDescent="0.2">
      <c r="A740">
        <v>2440153</v>
      </c>
      <c r="B740" s="1">
        <v>44937</v>
      </c>
      <c r="C740" t="s">
        <v>61</v>
      </c>
      <c r="D740" t="s">
        <v>138</v>
      </c>
      <c r="E740">
        <v>1</v>
      </c>
      <c r="F740">
        <v>3.4</v>
      </c>
      <c r="G740" t="s">
        <v>61</v>
      </c>
      <c r="H740" t="s">
        <v>16</v>
      </c>
      <c r="I740" t="s">
        <v>10</v>
      </c>
      <c r="J740">
        <v>50</v>
      </c>
      <c r="K740">
        <v>20</v>
      </c>
      <c r="L740">
        <v>30</v>
      </c>
      <c r="M740">
        <v>0</v>
      </c>
      <c r="N740">
        <v>0</v>
      </c>
      <c r="O740" t="s">
        <v>133</v>
      </c>
    </row>
    <row r="741" spans="1:15" x14ac:dyDescent="0.2">
      <c r="A741">
        <v>2440121</v>
      </c>
      <c r="B741" s="1">
        <v>44937</v>
      </c>
      <c r="C741" t="s">
        <v>61</v>
      </c>
      <c r="D741" t="s">
        <v>138</v>
      </c>
      <c r="E741">
        <v>0</v>
      </c>
      <c r="F741">
        <v>0.9</v>
      </c>
      <c r="G741" t="s">
        <v>61</v>
      </c>
      <c r="H741" t="s">
        <v>16</v>
      </c>
      <c r="I741" t="s">
        <v>10</v>
      </c>
      <c r="J741">
        <v>50</v>
      </c>
      <c r="K741">
        <v>20</v>
      </c>
      <c r="L741">
        <v>30</v>
      </c>
      <c r="M741">
        <v>0</v>
      </c>
      <c r="N741">
        <v>0</v>
      </c>
      <c r="O741" t="s">
        <v>133</v>
      </c>
    </row>
    <row r="742" spans="1:15" x14ac:dyDescent="0.2">
      <c r="A742">
        <v>2439999</v>
      </c>
      <c r="B742" s="1">
        <v>44937</v>
      </c>
      <c r="C742" t="s">
        <v>63</v>
      </c>
      <c r="D742" t="s">
        <v>138</v>
      </c>
      <c r="E742">
        <v>0</v>
      </c>
      <c r="F742">
        <v>0.9</v>
      </c>
      <c r="G742" t="s">
        <v>63</v>
      </c>
      <c r="H742" t="s">
        <v>16</v>
      </c>
      <c r="I742" t="s">
        <v>10</v>
      </c>
      <c r="J742">
        <v>50</v>
      </c>
      <c r="K742">
        <v>20</v>
      </c>
      <c r="L742">
        <v>30</v>
      </c>
      <c r="M742">
        <v>0</v>
      </c>
      <c r="N742">
        <v>0</v>
      </c>
      <c r="O742" t="s">
        <v>133</v>
      </c>
    </row>
    <row r="743" spans="1:15" x14ac:dyDescent="0.2">
      <c r="A743">
        <v>2439999</v>
      </c>
      <c r="B743" s="1">
        <v>44937</v>
      </c>
      <c r="C743" t="s">
        <v>63</v>
      </c>
      <c r="D743" t="s">
        <v>138</v>
      </c>
      <c r="E743">
        <v>0</v>
      </c>
      <c r="F743">
        <v>0.9</v>
      </c>
      <c r="G743" t="s">
        <v>63</v>
      </c>
      <c r="H743" t="s">
        <v>16</v>
      </c>
      <c r="I743" t="s">
        <v>10</v>
      </c>
      <c r="J743">
        <v>50</v>
      </c>
      <c r="K743">
        <v>20</v>
      </c>
      <c r="L743">
        <v>30</v>
      </c>
      <c r="M743">
        <v>0</v>
      </c>
      <c r="N743">
        <v>0</v>
      </c>
      <c r="O743" t="s">
        <v>133</v>
      </c>
    </row>
    <row r="744" spans="1:15" x14ac:dyDescent="0.2">
      <c r="A744">
        <v>2439831</v>
      </c>
      <c r="B744" s="1">
        <v>44937</v>
      </c>
      <c r="C744" t="s">
        <v>61</v>
      </c>
      <c r="D744" t="s">
        <v>141</v>
      </c>
      <c r="E744">
        <v>1</v>
      </c>
      <c r="F744">
        <v>0.2</v>
      </c>
      <c r="G744" t="s">
        <v>61</v>
      </c>
      <c r="H744" t="s">
        <v>16</v>
      </c>
      <c r="I744" t="s">
        <v>10</v>
      </c>
      <c r="J744">
        <v>50</v>
      </c>
      <c r="K744">
        <v>20</v>
      </c>
      <c r="L744">
        <v>30</v>
      </c>
      <c r="M744">
        <v>0</v>
      </c>
      <c r="N744">
        <v>0</v>
      </c>
      <c r="O744" t="s">
        <v>133</v>
      </c>
    </row>
    <row r="745" spans="1:15" x14ac:dyDescent="0.2">
      <c r="A745">
        <v>2439886</v>
      </c>
      <c r="B745" s="1">
        <v>44937</v>
      </c>
      <c r="C745" t="s">
        <v>49</v>
      </c>
      <c r="D745" t="s">
        <v>139</v>
      </c>
      <c r="E745">
        <v>0</v>
      </c>
      <c r="F745">
        <v>16.5</v>
      </c>
      <c r="G745" t="s">
        <v>49</v>
      </c>
      <c r="H745" t="s">
        <v>16</v>
      </c>
      <c r="I745" t="s">
        <v>50</v>
      </c>
      <c r="J745">
        <v>0</v>
      </c>
      <c r="K745">
        <v>0</v>
      </c>
      <c r="L745">
        <v>0</v>
      </c>
      <c r="M745">
        <v>0</v>
      </c>
      <c r="N745">
        <v>0</v>
      </c>
      <c r="O745" t="s">
        <v>133</v>
      </c>
    </row>
    <row r="746" spans="1:15" x14ac:dyDescent="0.2">
      <c r="A746">
        <v>2439568</v>
      </c>
      <c r="B746" s="1">
        <v>44937</v>
      </c>
      <c r="C746" t="s">
        <v>61</v>
      </c>
      <c r="D746" t="s">
        <v>139</v>
      </c>
      <c r="E746">
        <v>1</v>
      </c>
      <c r="F746">
        <v>0.4</v>
      </c>
      <c r="G746" t="s">
        <v>61</v>
      </c>
      <c r="H746" t="s">
        <v>16</v>
      </c>
      <c r="I746" t="s">
        <v>10</v>
      </c>
      <c r="J746">
        <v>50</v>
      </c>
      <c r="K746">
        <v>20</v>
      </c>
      <c r="L746">
        <v>30</v>
      </c>
      <c r="M746">
        <v>0</v>
      </c>
      <c r="N746">
        <v>0</v>
      </c>
      <c r="O746" t="s">
        <v>133</v>
      </c>
    </row>
    <row r="747" spans="1:15" x14ac:dyDescent="0.2">
      <c r="A747">
        <v>2439393</v>
      </c>
      <c r="B747" s="1">
        <v>44937</v>
      </c>
      <c r="C747" t="s">
        <v>61</v>
      </c>
      <c r="D747" t="s">
        <v>139</v>
      </c>
      <c r="E747">
        <v>1</v>
      </c>
      <c r="F747">
        <v>0.4</v>
      </c>
      <c r="G747" t="s">
        <v>61</v>
      </c>
      <c r="H747" t="s">
        <v>16</v>
      </c>
      <c r="I747" t="s">
        <v>10</v>
      </c>
      <c r="J747">
        <v>50</v>
      </c>
      <c r="K747">
        <v>20</v>
      </c>
      <c r="L747">
        <v>30</v>
      </c>
      <c r="M747">
        <v>0</v>
      </c>
      <c r="N747">
        <v>0</v>
      </c>
      <c r="O747" t="s">
        <v>133</v>
      </c>
    </row>
    <row r="748" spans="1:15" x14ac:dyDescent="0.2">
      <c r="A748">
        <v>2439482</v>
      </c>
      <c r="B748" s="1">
        <v>44937</v>
      </c>
      <c r="C748" t="s">
        <v>61</v>
      </c>
      <c r="D748" t="s">
        <v>139</v>
      </c>
      <c r="E748">
        <v>1</v>
      </c>
      <c r="F748">
        <v>1</v>
      </c>
      <c r="G748" t="s">
        <v>61</v>
      </c>
      <c r="H748" t="s">
        <v>16</v>
      </c>
      <c r="I748" t="s">
        <v>10</v>
      </c>
      <c r="J748">
        <v>50</v>
      </c>
      <c r="K748">
        <v>20</v>
      </c>
      <c r="L748">
        <v>30</v>
      </c>
      <c r="M748">
        <v>0</v>
      </c>
      <c r="N748">
        <v>0</v>
      </c>
      <c r="O748" t="s">
        <v>133</v>
      </c>
    </row>
    <row r="749" spans="1:15" x14ac:dyDescent="0.2">
      <c r="A749">
        <v>2439408</v>
      </c>
      <c r="B749" s="1">
        <v>44937</v>
      </c>
      <c r="C749" t="s">
        <v>65</v>
      </c>
      <c r="D749" t="s">
        <v>139</v>
      </c>
      <c r="E749">
        <v>0</v>
      </c>
      <c r="F749">
        <v>0.4</v>
      </c>
      <c r="G749" t="s">
        <v>65</v>
      </c>
      <c r="H749" t="s">
        <v>16</v>
      </c>
      <c r="I749" t="s">
        <v>10</v>
      </c>
      <c r="J749">
        <v>50</v>
      </c>
      <c r="K749">
        <v>20</v>
      </c>
      <c r="L749">
        <v>30</v>
      </c>
      <c r="M749">
        <v>0</v>
      </c>
      <c r="N749">
        <v>0</v>
      </c>
      <c r="O749" t="s">
        <v>133</v>
      </c>
    </row>
    <row r="750" spans="1:15" x14ac:dyDescent="0.2">
      <c r="A750">
        <v>2439305</v>
      </c>
      <c r="B750" s="1">
        <v>44937</v>
      </c>
      <c r="C750" t="s">
        <v>61</v>
      </c>
      <c r="D750" t="s">
        <v>139</v>
      </c>
      <c r="E750">
        <v>0</v>
      </c>
      <c r="F750">
        <v>5.2</v>
      </c>
      <c r="G750" t="s">
        <v>61</v>
      </c>
      <c r="H750" t="s">
        <v>16</v>
      </c>
      <c r="I750" t="s">
        <v>10</v>
      </c>
      <c r="J750">
        <v>50</v>
      </c>
      <c r="K750">
        <v>20</v>
      </c>
      <c r="L750">
        <v>30</v>
      </c>
      <c r="M750">
        <v>0</v>
      </c>
      <c r="N750">
        <v>0</v>
      </c>
      <c r="O750" t="s">
        <v>133</v>
      </c>
    </row>
    <row r="751" spans="1:15" x14ac:dyDescent="0.2">
      <c r="A751">
        <v>2438158</v>
      </c>
      <c r="B751" s="1">
        <v>44936</v>
      </c>
      <c r="C751" t="s">
        <v>54</v>
      </c>
      <c r="D751" t="s">
        <v>151</v>
      </c>
      <c r="E751">
        <v>0</v>
      </c>
      <c r="F751">
        <v>14.1</v>
      </c>
      <c r="G751" t="s">
        <v>54</v>
      </c>
      <c r="H751" t="s">
        <v>9</v>
      </c>
      <c r="I751" t="s">
        <v>10</v>
      </c>
      <c r="J751">
        <v>50</v>
      </c>
      <c r="K751">
        <v>50</v>
      </c>
      <c r="L751">
        <v>30</v>
      </c>
      <c r="M751">
        <v>0</v>
      </c>
      <c r="N751">
        <v>0</v>
      </c>
      <c r="O751" t="s">
        <v>133</v>
      </c>
    </row>
    <row r="752" spans="1:15" x14ac:dyDescent="0.2">
      <c r="A752">
        <v>2436910</v>
      </c>
      <c r="B752" s="1">
        <v>44936</v>
      </c>
      <c r="C752" t="s">
        <v>64</v>
      </c>
      <c r="D752" t="s">
        <v>151</v>
      </c>
      <c r="E752">
        <v>0</v>
      </c>
      <c r="F752">
        <v>0.4</v>
      </c>
      <c r="G752" t="s">
        <v>64</v>
      </c>
      <c r="H752" t="s">
        <v>16</v>
      </c>
      <c r="I752" t="s">
        <v>10</v>
      </c>
      <c r="J752">
        <v>50</v>
      </c>
      <c r="K752">
        <v>20</v>
      </c>
      <c r="L752">
        <v>30</v>
      </c>
      <c r="M752">
        <v>0</v>
      </c>
      <c r="N752">
        <v>0</v>
      </c>
      <c r="O752" t="s">
        <v>133</v>
      </c>
    </row>
    <row r="753" spans="1:15" x14ac:dyDescent="0.2">
      <c r="A753">
        <v>2436828</v>
      </c>
      <c r="B753" s="1">
        <v>44936</v>
      </c>
      <c r="C753" t="s">
        <v>61</v>
      </c>
      <c r="D753" t="s">
        <v>139</v>
      </c>
      <c r="E753">
        <v>0</v>
      </c>
      <c r="F753">
        <v>1.4</v>
      </c>
      <c r="G753" t="s">
        <v>61</v>
      </c>
      <c r="H753" t="s">
        <v>16</v>
      </c>
      <c r="I753" t="s">
        <v>10</v>
      </c>
      <c r="J753">
        <v>50</v>
      </c>
      <c r="K753">
        <v>20</v>
      </c>
      <c r="L753">
        <v>30</v>
      </c>
      <c r="M753">
        <v>0</v>
      </c>
      <c r="N753">
        <v>0</v>
      </c>
      <c r="O753" t="s">
        <v>133</v>
      </c>
    </row>
    <row r="754" spans="1:15" x14ac:dyDescent="0.2">
      <c r="A754">
        <v>2436653</v>
      </c>
      <c r="B754" s="1">
        <v>44936</v>
      </c>
      <c r="C754" t="s">
        <v>64</v>
      </c>
      <c r="D754" t="s">
        <v>139</v>
      </c>
      <c r="E754">
        <v>1</v>
      </c>
      <c r="F754">
        <v>14.5</v>
      </c>
      <c r="G754" t="s">
        <v>64</v>
      </c>
      <c r="H754" t="s">
        <v>16</v>
      </c>
      <c r="I754" t="s">
        <v>10</v>
      </c>
      <c r="J754">
        <v>50</v>
      </c>
      <c r="K754">
        <v>20</v>
      </c>
      <c r="L754">
        <v>30</v>
      </c>
      <c r="M754">
        <v>0</v>
      </c>
      <c r="N754">
        <v>0</v>
      </c>
      <c r="O754" t="s">
        <v>133</v>
      </c>
    </row>
    <row r="755" spans="1:15" x14ac:dyDescent="0.2">
      <c r="A755">
        <v>2436672</v>
      </c>
      <c r="B755" s="1">
        <v>44938</v>
      </c>
      <c r="C755" t="s">
        <v>61</v>
      </c>
      <c r="D755" t="s">
        <v>134</v>
      </c>
      <c r="E755">
        <v>1</v>
      </c>
      <c r="F755">
        <v>0.6</v>
      </c>
      <c r="G755" t="s">
        <v>61</v>
      </c>
      <c r="H755" t="s">
        <v>16</v>
      </c>
      <c r="I755" t="s">
        <v>10</v>
      </c>
      <c r="J755">
        <v>50</v>
      </c>
      <c r="K755">
        <v>20</v>
      </c>
      <c r="L755">
        <v>30</v>
      </c>
      <c r="M755">
        <v>0</v>
      </c>
      <c r="N755">
        <v>0</v>
      </c>
      <c r="O755" t="s">
        <v>133</v>
      </c>
    </row>
    <row r="756" spans="1:15" x14ac:dyDescent="0.2">
      <c r="A756">
        <v>2436677</v>
      </c>
      <c r="B756" s="1">
        <v>44936</v>
      </c>
      <c r="C756" t="s">
        <v>61</v>
      </c>
      <c r="D756" t="s">
        <v>134</v>
      </c>
      <c r="E756">
        <v>0</v>
      </c>
      <c r="F756">
        <v>16.7</v>
      </c>
      <c r="G756" t="s">
        <v>61</v>
      </c>
      <c r="H756" t="s">
        <v>16</v>
      </c>
      <c r="I756" t="s">
        <v>10</v>
      </c>
      <c r="J756">
        <v>50</v>
      </c>
      <c r="K756">
        <v>20</v>
      </c>
      <c r="L756">
        <v>30</v>
      </c>
      <c r="M756">
        <v>0</v>
      </c>
      <c r="N756">
        <v>0</v>
      </c>
      <c r="O756" t="s">
        <v>133</v>
      </c>
    </row>
    <row r="757" spans="1:15" x14ac:dyDescent="0.2">
      <c r="A757">
        <v>2436630</v>
      </c>
      <c r="B757" s="1">
        <v>44936</v>
      </c>
      <c r="C757" t="s">
        <v>63</v>
      </c>
      <c r="D757" t="s">
        <v>134</v>
      </c>
      <c r="E757">
        <v>0</v>
      </c>
      <c r="F757">
        <v>0.4</v>
      </c>
      <c r="G757" t="s">
        <v>63</v>
      </c>
      <c r="H757" t="s">
        <v>16</v>
      </c>
      <c r="I757" t="s">
        <v>10</v>
      </c>
      <c r="J757">
        <v>50</v>
      </c>
      <c r="K757">
        <v>20</v>
      </c>
      <c r="L757">
        <v>30</v>
      </c>
      <c r="M757">
        <v>0</v>
      </c>
      <c r="N757">
        <v>0</v>
      </c>
      <c r="O757" t="s">
        <v>133</v>
      </c>
    </row>
    <row r="758" spans="1:15" x14ac:dyDescent="0.2">
      <c r="A758">
        <v>2436630</v>
      </c>
      <c r="B758" s="1">
        <v>44936</v>
      </c>
      <c r="C758" t="s">
        <v>63</v>
      </c>
      <c r="D758" t="s">
        <v>134</v>
      </c>
      <c r="E758">
        <v>0</v>
      </c>
      <c r="F758">
        <v>0.4</v>
      </c>
      <c r="G758" t="s">
        <v>63</v>
      </c>
      <c r="H758" t="s">
        <v>16</v>
      </c>
      <c r="I758" t="s">
        <v>10</v>
      </c>
      <c r="J758">
        <v>50</v>
      </c>
      <c r="K758">
        <v>20</v>
      </c>
      <c r="L758">
        <v>30</v>
      </c>
      <c r="M758">
        <v>0</v>
      </c>
      <c r="N758">
        <v>0</v>
      </c>
      <c r="O758" t="s">
        <v>133</v>
      </c>
    </row>
    <row r="759" spans="1:15" x14ac:dyDescent="0.2">
      <c r="A759">
        <v>2436599</v>
      </c>
      <c r="B759" s="1">
        <v>44936</v>
      </c>
      <c r="C759" t="s">
        <v>61</v>
      </c>
      <c r="D759" t="s">
        <v>134</v>
      </c>
      <c r="E759">
        <v>1</v>
      </c>
      <c r="F759">
        <v>42.3</v>
      </c>
      <c r="G759" t="s">
        <v>61</v>
      </c>
      <c r="H759" t="s">
        <v>16</v>
      </c>
      <c r="I759" t="s">
        <v>10</v>
      </c>
      <c r="J759">
        <v>50</v>
      </c>
      <c r="K759">
        <v>20</v>
      </c>
      <c r="L759">
        <v>30</v>
      </c>
      <c r="M759">
        <v>0</v>
      </c>
      <c r="N759">
        <v>0</v>
      </c>
      <c r="O759" t="s">
        <v>133</v>
      </c>
    </row>
    <row r="760" spans="1:15" x14ac:dyDescent="0.2">
      <c r="A760">
        <v>2436550</v>
      </c>
      <c r="B760" s="1">
        <v>44937</v>
      </c>
      <c r="C760" t="s">
        <v>64</v>
      </c>
      <c r="D760" t="s">
        <v>134</v>
      </c>
      <c r="E760">
        <v>1</v>
      </c>
      <c r="F760">
        <v>2.6</v>
      </c>
      <c r="G760" t="s">
        <v>64</v>
      </c>
      <c r="H760" t="s">
        <v>16</v>
      </c>
      <c r="I760" t="s">
        <v>10</v>
      </c>
      <c r="J760">
        <v>50</v>
      </c>
      <c r="K760">
        <v>20</v>
      </c>
      <c r="L760">
        <v>30</v>
      </c>
      <c r="M760">
        <v>0</v>
      </c>
      <c r="N760">
        <v>0</v>
      </c>
      <c r="O760" t="s">
        <v>133</v>
      </c>
    </row>
    <row r="761" spans="1:15" x14ac:dyDescent="0.2">
      <c r="A761">
        <v>2436514</v>
      </c>
      <c r="B761" s="1">
        <v>44936</v>
      </c>
      <c r="C761" t="s">
        <v>61</v>
      </c>
      <c r="D761" t="s">
        <v>134</v>
      </c>
      <c r="E761">
        <v>0</v>
      </c>
      <c r="F761">
        <v>0.2</v>
      </c>
      <c r="G761" t="s">
        <v>61</v>
      </c>
      <c r="H761" t="s">
        <v>16</v>
      </c>
      <c r="I761" t="s">
        <v>10</v>
      </c>
      <c r="J761">
        <v>50</v>
      </c>
      <c r="K761">
        <v>20</v>
      </c>
      <c r="L761">
        <v>30</v>
      </c>
      <c r="M761">
        <v>0</v>
      </c>
      <c r="N761">
        <v>0</v>
      </c>
      <c r="O761" t="s">
        <v>133</v>
      </c>
    </row>
    <row r="762" spans="1:15" x14ac:dyDescent="0.2">
      <c r="A762">
        <v>2436312</v>
      </c>
      <c r="B762" s="1">
        <v>44936</v>
      </c>
      <c r="C762" t="s">
        <v>61</v>
      </c>
      <c r="D762" t="s">
        <v>134</v>
      </c>
      <c r="E762">
        <v>1</v>
      </c>
      <c r="F762">
        <v>0.2</v>
      </c>
      <c r="G762" t="s">
        <v>61</v>
      </c>
      <c r="H762" t="s">
        <v>16</v>
      </c>
      <c r="I762" t="s">
        <v>10</v>
      </c>
      <c r="J762">
        <v>50</v>
      </c>
      <c r="K762">
        <v>20</v>
      </c>
      <c r="L762">
        <v>30</v>
      </c>
      <c r="M762">
        <v>0</v>
      </c>
      <c r="N762">
        <v>0</v>
      </c>
      <c r="O762" t="s">
        <v>133</v>
      </c>
    </row>
    <row r="763" spans="1:15" x14ac:dyDescent="0.2">
      <c r="A763">
        <v>2436203</v>
      </c>
      <c r="B763" s="1">
        <v>44936</v>
      </c>
      <c r="C763" t="s">
        <v>64</v>
      </c>
      <c r="D763" t="s">
        <v>139</v>
      </c>
      <c r="E763">
        <v>0</v>
      </c>
      <c r="F763">
        <v>30.7</v>
      </c>
      <c r="G763" t="s">
        <v>64</v>
      </c>
      <c r="H763" t="s">
        <v>16</v>
      </c>
      <c r="I763" t="s">
        <v>10</v>
      </c>
      <c r="J763">
        <v>50</v>
      </c>
      <c r="K763">
        <v>20</v>
      </c>
      <c r="L763">
        <v>30</v>
      </c>
      <c r="M763">
        <v>0</v>
      </c>
      <c r="N763">
        <v>0</v>
      </c>
      <c r="O763" t="s">
        <v>133</v>
      </c>
    </row>
    <row r="764" spans="1:15" x14ac:dyDescent="0.2">
      <c r="A764">
        <v>2436294</v>
      </c>
      <c r="B764" s="1">
        <v>44936</v>
      </c>
      <c r="C764" t="s">
        <v>61</v>
      </c>
      <c r="D764" t="s">
        <v>139</v>
      </c>
      <c r="E764">
        <v>1</v>
      </c>
      <c r="F764">
        <v>0.2</v>
      </c>
      <c r="G764" t="s">
        <v>61</v>
      </c>
      <c r="H764" t="s">
        <v>16</v>
      </c>
      <c r="I764" t="s">
        <v>10</v>
      </c>
      <c r="J764">
        <v>50</v>
      </c>
      <c r="K764">
        <v>20</v>
      </c>
      <c r="L764">
        <v>30</v>
      </c>
      <c r="M764">
        <v>0</v>
      </c>
      <c r="N764">
        <v>0</v>
      </c>
      <c r="O764" t="s">
        <v>133</v>
      </c>
    </row>
    <row r="765" spans="1:15" x14ac:dyDescent="0.2">
      <c r="A765">
        <v>2436244</v>
      </c>
      <c r="B765" s="1">
        <v>44936</v>
      </c>
      <c r="C765" t="s">
        <v>61</v>
      </c>
      <c r="D765" t="s">
        <v>139</v>
      </c>
      <c r="E765">
        <v>0</v>
      </c>
      <c r="F765">
        <v>0.4</v>
      </c>
      <c r="G765" t="s">
        <v>61</v>
      </c>
      <c r="H765" t="s">
        <v>16</v>
      </c>
      <c r="I765" t="s">
        <v>10</v>
      </c>
      <c r="J765">
        <v>50</v>
      </c>
      <c r="K765">
        <v>20</v>
      </c>
      <c r="L765">
        <v>30</v>
      </c>
      <c r="M765">
        <v>0</v>
      </c>
      <c r="N765">
        <v>0</v>
      </c>
      <c r="O765" t="s">
        <v>133</v>
      </c>
    </row>
    <row r="766" spans="1:15" x14ac:dyDescent="0.2">
      <c r="A766">
        <v>2436020</v>
      </c>
      <c r="B766" s="1">
        <v>44936</v>
      </c>
      <c r="C766" t="s">
        <v>64</v>
      </c>
      <c r="D766" t="s">
        <v>139</v>
      </c>
      <c r="E766">
        <v>1</v>
      </c>
      <c r="F766">
        <v>16.600000000000001</v>
      </c>
      <c r="G766" t="s">
        <v>64</v>
      </c>
      <c r="H766" t="s">
        <v>16</v>
      </c>
      <c r="I766" t="s">
        <v>10</v>
      </c>
      <c r="J766">
        <v>50</v>
      </c>
      <c r="K766">
        <v>20</v>
      </c>
      <c r="L766">
        <v>30</v>
      </c>
      <c r="M766">
        <v>0</v>
      </c>
      <c r="N766">
        <v>0</v>
      </c>
      <c r="O766" t="s">
        <v>133</v>
      </c>
    </row>
    <row r="767" spans="1:15" x14ac:dyDescent="0.2">
      <c r="A767">
        <v>2434555</v>
      </c>
      <c r="B767" s="1">
        <v>44935</v>
      </c>
      <c r="C767" t="s">
        <v>61</v>
      </c>
      <c r="D767" t="s">
        <v>141</v>
      </c>
      <c r="E767">
        <v>0</v>
      </c>
      <c r="F767">
        <v>0.2</v>
      </c>
      <c r="G767" t="s">
        <v>61</v>
      </c>
      <c r="H767" t="s">
        <v>16</v>
      </c>
      <c r="I767" t="s">
        <v>10</v>
      </c>
      <c r="J767">
        <v>50</v>
      </c>
      <c r="K767">
        <v>20</v>
      </c>
      <c r="L767">
        <v>30</v>
      </c>
      <c r="M767">
        <v>0</v>
      </c>
      <c r="N767">
        <v>0</v>
      </c>
      <c r="O767" t="s">
        <v>133</v>
      </c>
    </row>
    <row r="768" spans="1:15" x14ac:dyDescent="0.2">
      <c r="A768">
        <v>2434461</v>
      </c>
      <c r="B768" s="1">
        <v>44936</v>
      </c>
      <c r="C768" t="s">
        <v>61</v>
      </c>
      <c r="D768" t="s">
        <v>141</v>
      </c>
      <c r="E768">
        <v>0</v>
      </c>
      <c r="F768">
        <v>4.9000000000000004</v>
      </c>
      <c r="G768" t="s">
        <v>61</v>
      </c>
      <c r="H768" t="s">
        <v>16</v>
      </c>
      <c r="I768" t="s">
        <v>10</v>
      </c>
      <c r="J768">
        <v>50</v>
      </c>
      <c r="K768">
        <v>20</v>
      </c>
      <c r="L768">
        <v>30</v>
      </c>
      <c r="M768">
        <v>0</v>
      </c>
      <c r="N768">
        <v>0</v>
      </c>
      <c r="O768" t="s">
        <v>133</v>
      </c>
    </row>
    <row r="769" spans="1:15" x14ac:dyDescent="0.2">
      <c r="A769">
        <v>2434489</v>
      </c>
      <c r="B769" s="1">
        <v>44935</v>
      </c>
      <c r="C769" t="s">
        <v>61</v>
      </c>
      <c r="D769" t="s">
        <v>151</v>
      </c>
      <c r="E769">
        <v>0</v>
      </c>
      <c r="F769">
        <v>0.4</v>
      </c>
      <c r="G769" t="s">
        <v>61</v>
      </c>
      <c r="H769" t="s">
        <v>16</v>
      </c>
      <c r="I769" t="s">
        <v>10</v>
      </c>
      <c r="J769">
        <v>50</v>
      </c>
      <c r="K769">
        <v>20</v>
      </c>
      <c r="L769">
        <v>30</v>
      </c>
      <c r="M769">
        <v>0</v>
      </c>
      <c r="N769">
        <v>0</v>
      </c>
      <c r="O769" t="s">
        <v>133</v>
      </c>
    </row>
    <row r="770" spans="1:15" x14ac:dyDescent="0.2">
      <c r="A770">
        <v>2435955</v>
      </c>
      <c r="B770" s="1">
        <v>44936</v>
      </c>
      <c r="C770" t="s">
        <v>57</v>
      </c>
      <c r="D770" t="s">
        <v>151</v>
      </c>
      <c r="E770">
        <v>1</v>
      </c>
      <c r="F770">
        <v>6.5</v>
      </c>
      <c r="G770" t="s">
        <v>57</v>
      </c>
      <c r="H770" t="s">
        <v>9</v>
      </c>
      <c r="I770" t="s">
        <v>10</v>
      </c>
      <c r="J770">
        <v>50</v>
      </c>
      <c r="K770">
        <v>0</v>
      </c>
      <c r="L770">
        <v>0</v>
      </c>
      <c r="M770">
        <v>500</v>
      </c>
      <c r="N770">
        <v>3</v>
      </c>
      <c r="O770" t="s">
        <v>133</v>
      </c>
    </row>
    <row r="771" spans="1:15" x14ac:dyDescent="0.2">
      <c r="A771">
        <v>2434149</v>
      </c>
      <c r="B771" s="1">
        <v>44935</v>
      </c>
      <c r="C771" t="s">
        <v>61</v>
      </c>
      <c r="D771" t="s">
        <v>152</v>
      </c>
      <c r="E771">
        <v>0</v>
      </c>
      <c r="F771">
        <v>9.8000000000000007</v>
      </c>
      <c r="G771" t="s">
        <v>61</v>
      </c>
      <c r="H771" t="s">
        <v>16</v>
      </c>
      <c r="I771" t="s">
        <v>10</v>
      </c>
      <c r="J771">
        <v>50</v>
      </c>
      <c r="K771">
        <v>20</v>
      </c>
      <c r="L771">
        <v>30</v>
      </c>
      <c r="M771">
        <v>0</v>
      </c>
      <c r="N771">
        <v>0</v>
      </c>
      <c r="O771" t="s">
        <v>133</v>
      </c>
    </row>
    <row r="772" spans="1:15" x14ac:dyDescent="0.2">
      <c r="A772">
        <v>2434129</v>
      </c>
      <c r="B772" s="1">
        <v>44935</v>
      </c>
      <c r="C772" t="s">
        <v>61</v>
      </c>
      <c r="D772" t="s">
        <v>152</v>
      </c>
      <c r="E772">
        <v>1</v>
      </c>
      <c r="F772">
        <v>0.2</v>
      </c>
      <c r="G772" t="s">
        <v>61</v>
      </c>
      <c r="H772" t="s">
        <v>16</v>
      </c>
      <c r="I772" t="s">
        <v>10</v>
      </c>
      <c r="J772">
        <v>50</v>
      </c>
      <c r="K772">
        <v>20</v>
      </c>
      <c r="L772">
        <v>30</v>
      </c>
      <c r="M772">
        <v>0</v>
      </c>
      <c r="N772">
        <v>0</v>
      </c>
      <c r="O772" t="s">
        <v>133</v>
      </c>
    </row>
    <row r="773" spans="1:15" x14ac:dyDescent="0.2">
      <c r="A773">
        <v>2434119</v>
      </c>
      <c r="B773" s="1">
        <v>44935</v>
      </c>
      <c r="C773" t="s">
        <v>61</v>
      </c>
      <c r="D773" t="s">
        <v>152</v>
      </c>
      <c r="E773">
        <v>0</v>
      </c>
      <c r="F773">
        <v>0.2</v>
      </c>
      <c r="G773" t="s">
        <v>61</v>
      </c>
      <c r="H773" t="s">
        <v>16</v>
      </c>
      <c r="I773" t="s">
        <v>10</v>
      </c>
      <c r="J773">
        <v>50</v>
      </c>
      <c r="K773">
        <v>20</v>
      </c>
      <c r="L773">
        <v>30</v>
      </c>
      <c r="M773">
        <v>0</v>
      </c>
      <c r="N773">
        <v>0</v>
      </c>
      <c r="O773" t="s">
        <v>133</v>
      </c>
    </row>
    <row r="774" spans="1:15" x14ac:dyDescent="0.2">
      <c r="A774">
        <v>2433757</v>
      </c>
      <c r="B774" s="1">
        <v>44935</v>
      </c>
      <c r="C774" t="s">
        <v>61</v>
      </c>
      <c r="D774" t="s">
        <v>152</v>
      </c>
      <c r="E774">
        <v>0</v>
      </c>
      <c r="F774">
        <v>1.5</v>
      </c>
      <c r="G774" t="s">
        <v>61</v>
      </c>
      <c r="H774" t="s">
        <v>16</v>
      </c>
      <c r="I774" t="s">
        <v>10</v>
      </c>
      <c r="J774">
        <v>50</v>
      </c>
      <c r="K774">
        <v>20</v>
      </c>
      <c r="L774">
        <v>30</v>
      </c>
      <c r="M774">
        <v>0</v>
      </c>
      <c r="N774">
        <v>0</v>
      </c>
      <c r="O774" t="s">
        <v>133</v>
      </c>
    </row>
    <row r="775" spans="1:15" x14ac:dyDescent="0.2">
      <c r="A775">
        <v>2433721</v>
      </c>
      <c r="B775" s="1">
        <v>44935</v>
      </c>
      <c r="C775" t="s">
        <v>61</v>
      </c>
      <c r="D775" t="s">
        <v>152</v>
      </c>
      <c r="E775">
        <v>0</v>
      </c>
      <c r="F775">
        <v>0.5</v>
      </c>
      <c r="G775" t="s">
        <v>61</v>
      </c>
      <c r="H775" t="s">
        <v>16</v>
      </c>
      <c r="I775" t="s">
        <v>10</v>
      </c>
      <c r="J775">
        <v>50</v>
      </c>
      <c r="K775">
        <v>20</v>
      </c>
      <c r="L775">
        <v>30</v>
      </c>
      <c r="M775">
        <v>0</v>
      </c>
      <c r="N775">
        <v>0</v>
      </c>
      <c r="O775" t="s">
        <v>133</v>
      </c>
    </row>
    <row r="776" spans="1:15" x14ac:dyDescent="0.2">
      <c r="A776">
        <v>2433713</v>
      </c>
      <c r="B776" s="1">
        <v>44935</v>
      </c>
      <c r="C776" t="s">
        <v>61</v>
      </c>
      <c r="D776" t="s">
        <v>152</v>
      </c>
      <c r="E776">
        <v>0</v>
      </c>
      <c r="F776">
        <v>73.7</v>
      </c>
      <c r="G776" t="s">
        <v>61</v>
      </c>
      <c r="H776" t="s">
        <v>16</v>
      </c>
      <c r="I776" t="s">
        <v>10</v>
      </c>
      <c r="J776">
        <v>50</v>
      </c>
      <c r="K776">
        <v>20</v>
      </c>
      <c r="L776">
        <v>30</v>
      </c>
      <c r="M776">
        <v>0</v>
      </c>
      <c r="N776">
        <v>0</v>
      </c>
      <c r="O776" t="s">
        <v>133</v>
      </c>
    </row>
    <row r="777" spans="1:15" x14ac:dyDescent="0.2">
      <c r="A777">
        <v>2433702</v>
      </c>
      <c r="B777" s="1">
        <v>44935</v>
      </c>
      <c r="C777" t="s">
        <v>61</v>
      </c>
      <c r="D777" t="s">
        <v>152</v>
      </c>
      <c r="E777">
        <v>1</v>
      </c>
      <c r="F777">
        <v>0.6</v>
      </c>
      <c r="G777" t="s">
        <v>61</v>
      </c>
      <c r="H777" t="s">
        <v>16</v>
      </c>
      <c r="I777" t="s">
        <v>10</v>
      </c>
      <c r="J777">
        <v>50</v>
      </c>
      <c r="K777">
        <v>20</v>
      </c>
      <c r="L777">
        <v>30</v>
      </c>
      <c r="M777">
        <v>0</v>
      </c>
      <c r="N777">
        <v>0</v>
      </c>
      <c r="O777" t="s">
        <v>133</v>
      </c>
    </row>
    <row r="778" spans="1:15" x14ac:dyDescent="0.2">
      <c r="A778">
        <v>2433662</v>
      </c>
      <c r="B778" s="1">
        <v>44935</v>
      </c>
      <c r="C778" t="s">
        <v>61</v>
      </c>
      <c r="D778" t="s">
        <v>152</v>
      </c>
      <c r="E778">
        <v>1</v>
      </c>
      <c r="F778">
        <v>0.2</v>
      </c>
      <c r="G778" t="s">
        <v>61</v>
      </c>
      <c r="H778" t="s">
        <v>16</v>
      </c>
      <c r="I778" t="s">
        <v>10</v>
      </c>
      <c r="J778">
        <v>50</v>
      </c>
      <c r="K778">
        <v>20</v>
      </c>
      <c r="L778">
        <v>30</v>
      </c>
      <c r="M778">
        <v>0</v>
      </c>
      <c r="N778">
        <v>0</v>
      </c>
      <c r="O778" t="s">
        <v>133</v>
      </c>
    </row>
    <row r="779" spans="1:15" x14ac:dyDescent="0.2">
      <c r="A779">
        <v>2433512</v>
      </c>
      <c r="B779" s="1">
        <v>44935</v>
      </c>
      <c r="C779" t="s">
        <v>61</v>
      </c>
      <c r="D779" t="s">
        <v>152</v>
      </c>
      <c r="E779">
        <v>0</v>
      </c>
      <c r="F779">
        <v>0.5</v>
      </c>
      <c r="G779" t="s">
        <v>61</v>
      </c>
      <c r="H779" t="s">
        <v>16</v>
      </c>
      <c r="I779" t="s">
        <v>10</v>
      </c>
      <c r="J779">
        <v>50</v>
      </c>
      <c r="K779">
        <v>20</v>
      </c>
      <c r="L779">
        <v>30</v>
      </c>
      <c r="M779">
        <v>0</v>
      </c>
      <c r="N779">
        <v>0</v>
      </c>
      <c r="O779" t="s">
        <v>133</v>
      </c>
    </row>
    <row r="780" spans="1:15" x14ac:dyDescent="0.2">
      <c r="A780">
        <v>2433413</v>
      </c>
      <c r="B780" s="1">
        <v>44935</v>
      </c>
      <c r="C780" t="s">
        <v>64</v>
      </c>
      <c r="D780" t="s">
        <v>152</v>
      </c>
      <c r="E780">
        <v>1</v>
      </c>
      <c r="F780">
        <v>1.8</v>
      </c>
      <c r="G780" t="s">
        <v>64</v>
      </c>
      <c r="H780" t="s">
        <v>16</v>
      </c>
      <c r="I780" t="s">
        <v>10</v>
      </c>
      <c r="J780">
        <v>50</v>
      </c>
      <c r="K780">
        <v>20</v>
      </c>
      <c r="L780">
        <v>30</v>
      </c>
      <c r="M780">
        <v>0</v>
      </c>
      <c r="N780">
        <v>0</v>
      </c>
      <c r="O780" t="s">
        <v>133</v>
      </c>
    </row>
    <row r="781" spans="1:15" x14ac:dyDescent="0.2">
      <c r="A781">
        <v>2433362</v>
      </c>
      <c r="B781" s="1">
        <v>44935</v>
      </c>
      <c r="C781" t="s">
        <v>63</v>
      </c>
      <c r="D781" t="s">
        <v>152</v>
      </c>
      <c r="E781">
        <v>0</v>
      </c>
      <c r="F781">
        <v>1.4</v>
      </c>
      <c r="G781" t="s">
        <v>63</v>
      </c>
      <c r="H781" t="s">
        <v>16</v>
      </c>
      <c r="I781" t="s">
        <v>10</v>
      </c>
      <c r="J781">
        <v>50</v>
      </c>
      <c r="K781">
        <v>20</v>
      </c>
      <c r="L781">
        <v>30</v>
      </c>
      <c r="M781">
        <v>0</v>
      </c>
      <c r="N781">
        <v>0</v>
      </c>
      <c r="O781" t="s">
        <v>133</v>
      </c>
    </row>
    <row r="782" spans="1:15" x14ac:dyDescent="0.2">
      <c r="A782">
        <v>2433362</v>
      </c>
      <c r="B782" s="1">
        <v>44935</v>
      </c>
      <c r="C782" t="s">
        <v>63</v>
      </c>
      <c r="D782" t="s">
        <v>152</v>
      </c>
      <c r="E782">
        <v>0</v>
      </c>
      <c r="F782">
        <v>1.4</v>
      </c>
      <c r="G782" t="s">
        <v>63</v>
      </c>
      <c r="H782" t="s">
        <v>16</v>
      </c>
      <c r="I782" t="s">
        <v>10</v>
      </c>
      <c r="J782">
        <v>50</v>
      </c>
      <c r="K782">
        <v>20</v>
      </c>
      <c r="L782">
        <v>30</v>
      </c>
      <c r="M782">
        <v>0</v>
      </c>
      <c r="N782">
        <v>0</v>
      </c>
      <c r="O782" t="s">
        <v>133</v>
      </c>
    </row>
    <row r="783" spans="1:15" x14ac:dyDescent="0.2">
      <c r="A783">
        <v>2433157</v>
      </c>
      <c r="B783" s="1">
        <v>44935</v>
      </c>
      <c r="C783" t="s">
        <v>57</v>
      </c>
      <c r="D783" t="s">
        <v>152</v>
      </c>
      <c r="E783">
        <v>0</v>
      </c>
      <c r="F783">
        <v>0.8</v>
      </c>
      <c r="G783" t="s">
        <v>57</v>
      </c>
      <c r="H783" t="s">
        <v>9</v>
      </c>
      <c r="I783" t="s">
        <v>10</v>
      </c>
      <c r="J783">
        <v>50</v>
      </c>
      <c r="K783">
        <v>0</v>
      </c>
      <c r="L783">
        <v>0</v>
      </c>
      <c r="M783">
        <v>500</v>
      </c>
      <c r="N783">
        <v>3</v>
      </c>
      <c r="O783" t="s">
        <v>133</v>
      </c>
    </row>
    <row r="784" spans="1:15" x14ac:dyDescent="0.2">
      <c r="A784">
        <v>2432164</v>
      </c>
      <c r="B784" s="1">
        <v>44934</v>
      </c>
      <c r="C784" t="s">
        <v>155</v>
      </c>
      <c r="D784" t="s">
        <v>152</v>
      </c>
      <c r="E784">
        <v>0</v>
      </c>
      <c r="F784">
        <v>0.2</v>
      </c>
      <c r="O784" t="s">
        <v>133</v>
      </c>
    </row>
    <row r="785" spans="1:15" x14ac:dyDescent="0.2">
      <c r="A785">
        <v>2430183</v>
      </c>
      <c r="B785" s="1">
        <v>44933</v>
      </c>
      <c r="C785" t="s">
        <v>54</v>
      </c>
      <c r="D785" t="s">
        <v>152</v>
      </c>
      <c r="E785">
        <v>1</v>
      </c>
      <c r="F785">
        <v>0.5</v>
      </c>
      <c r="G785" t="s">
        <v>54</v>
      </c>
      <c r="H785" t="s">
        <v>9</v>
      </c>
      <c r="I785" t="s">
        <v>10</v>
      </c>
      <c r="J785">
        <v>50</v>
      </c>
      <c r="K785">
        <v>50</v>
      </c>
      <c r="L785">
        <v>30</v>
      </c>
      <c r="M785">
        <v>0</v>
      </c>
      <c r="N785">
        <v>0</v>
      </c>
      <c r="O785" t="s">
        <v>133</v>
      </c>
    </row>
    <row r="786" spans="1:15" x14ac:dyDescent="0.2">
      <c r="A786">
        <v>2429208</v>
      </c>
      <c r="B786" s="1">
        <v>44932</v>
      </c>
      <c r="C786" t="s">
        <v>65</v>
      </c>
      <c r="D786" t="s">
        <v>152</v>
      </c>
      <c r="E786">
        <v>1</v>
      </c>
      <c r="F786">
        <v>13.9</v>
      </c>
      <c r="G786" t="s">
        <v>65</v>
      </c>
      <c r="H786" t="s">
        <v>16</v>
      </c>
      <c r="I786" t="s">
        <v>10</v>
      </c>
      <c r="J786">
        <v>50</v>
      </c>
      <c r="K786">
        <v>20</v>
      </c>
      <c r="L786">
        <v>30</v>
      </c>
      <c r="M786">
        <v>0</v>
      </c>
      <c r="N786">
        <v>0</v>
      </c>
      <c r="O786" t="s">
        <v>133</v>
      </c>
    </row>
    <row r="787" spans="1:15" x14ac:dyDescent="0.2">
      <c r="A787">
        <v>2429190</v>
      </c>
      <c r="B787" s="1">
        <v>44932</v>
      </c>
      <c r="C787" t="s">
        <v>63</v>
      </c>
      <c r="D787" t="s">
        <v>152</v>
      </c>
      <c r="E787">
        <v>0</v>
      </c>
      <c r="F787">
        <v>0.4</v>
      </c>
      <c r="G787" t="s">
        <v>63</v>
      </c>
      <c r="H787" t="s">
        <v>16</v>
      </c>
      <c r="I787" t="s">
        <v>10</v>
      </c>
      <c r="J787">
        <v>50</v>
      </c>
      <c r="K787">
        <v>20</v>
      </c>
      <c r="L787">
        <v>30</v>
      </c>
      <c r="M787">
        <v>0</v>
      </c>
      <c r="N787">
        <v>0</v>
      </c>
      <c r="O787" t="s">
        <v>133</v>
      </c>
    </row>
    <row r="788" spans="1:15" x14ac:dyDescent="0.2">
      <c r="A788">
        <v>2429190</v>
      </c>
      <c r="B788" s="1">
        <v>44932</v>
      </c>
      <c r="C788" t="s">
        <v>63</v>
      </c>
      <c r="D788" t="s">
        <v>152</v>
      </c>
      <c r="E788">
        <v>0</v>
      </c>
      <c r="F788">
        <v>0.4</v>
      </c>
      <c r="G788" t="s">
        <v>63</v>
      </c>
      <c r="H788" t="s">
        <v>16</v>
      </c>
      <c r="I788" t="s">
        <v>10</v>
      </c>
      <c r="J788">
        <v>50</v>
      </c>
      <c r="K788">
        <v>20</v>
      </c>
      <c r="L788">
        <v>30</v>
      </c>
      <c r="M788">
        <v>0</v>
      </c>
      <c r="N788">
        <v>0</v>
      </c>
      <c r="O788" t="s">
        <v>133</v>
      </c>
    </row>
    <row r="789" spans="1:15" x14ac:dyDescent="0.2">
      <c r="A789">
        <v>2429170</v>
      </c>
      <c r="B789" s="1">
        <v>44932</v>
      </c>
      <c r="C789" t="s">
        <v>61</v>
      </c>
      <c r="D789" t="s">
        <v>152</v>
      </c>
      <c r="E789">
        <v>1</v>
      </c>
      <c r="F789">
        <v>1</v>
      </c>
      <c r="G789" t="s">
        <v>61</v>
      </c>
      <c r="H789" t="s">
        <v>16</v>
      </c>
      <c r="I789" t="s">
        <v>10</v>
      </c>
      <c r="J789">
        <v>50</v>
      </c>
      <c r="K789">
        <v>20</v>
      </c>
      <c r="L789">
        <v>30</v>
      </c>
      <c r="M789">
        <v>0</v>
      </c>
      <c r="N789">
        <v>0</v>
      </c>
      <c r="O789" t="s">
        <v>133</v>
      </c>
    </row>
    <row r="790" spans="1:15" x14ac:dyDescent="0.2">
      <c r="A790">
        <v>2429042</v>
      </c>
      <c r="B790" s="1">
        <v>44939</v>
      </c>
      <c r="C790" t="s">
        <v>147</v>
      </c>
      <c r="D790" t="s">
        <v>152</v>
      </c>
      <c r="E790">
        <v>0</v>
      </c>
      <c r="F790">
        <v>79.2</v>
      </c>
      <c r="O790" t="s">
        <v>133</v>
      </c>
    </row>
    <row r="791" spans="1:15" x14ac:dyDescent="0.2">
      <c r="A791">
        <v>2428576</v>
      </c>
      <c r="B791" s="1">
        <v>44932</v>
      </c>
      <c r="C791" t="s">
        <v>63</v>
      </c>
      <c r="D791" t="s">
        <v>152</v>
      </c>
      <c r="E791">
        <v>0</v>
      </c>
      <c r="F791">
        <v>0.5</v>
      </c>
      <c r="G791" t="s">
        <v>63</v>
      </c>
      <c r="H791" t="s">
        <v>16</v>
      </c>
      <c r="I791" t="s">
        <v>10</v>
      </c>
      <c r="J791">
        <v>50</v>
      </c>
      <c r="K791">
        <v>20</v>
      </c>
      <c r="L791">
        <v>30</v>
      </c>
      <c r="M791">
        <v>0</v>
      </c>
      <c r="N791">
        <v>0</v>
      </c>
      <c r="O791" t="s">
        <v>133</v>
      </c>
    </row>
    <row r="792" spans="1:15" x14ac:dyDescent="0.2">
      <c r="A792">
        <v>2428576</v>
      </c>
      <c r="B792" s="1">
        <v>44932</v>
      </c>
      <c r="C792" t="s">
        <v>63</v>
      </c>
      <c r="D792" t="s">
        <v>152</v>
      </c>
      <c r="E792">
        <v>0</v>
      </c>
      <c r="F792">
        <v>0.5</v>
      </c>
      <c r="G792" t="s">
        <v>63</v>
      </c>
      <c r="H792" t="s">
        <v>16</v>
      </c>
      <c r="I792" t="s">
        <v>10</v>
      </c>
      <c r="J792">
        <v>50</v>
      </c>
      <c r="K792">
        <v>20</v>
      </c>
      <c r="L792">
        <v>30</v>
      </c>
      <c r="M792">
        <v>0</v>
      </c>
      <c r="N792">
        <v>0</v>
      </c>
      <c r="O792" t="s">
        <v>133</v>
      </c>
    </row>
    <row r="793" spans="1:15" x14ac:dyDescent="0.2">
      <c r="A793">
        <v>2428496</v>
      </c>
      <c r="B793" s="1">
        <v>44932</v>
      </c>
      <c r="C793" t="s">
        <v>64</v>
      </c>
      <c r="D793" t="s">
        <v>152</v>
      </c>
      <c r="E793">
        <v>1</v>
      </c>
      <c r="F793">
        <v>1</v>
      </c>
      <c r="G793" t="s">
        <v>64</v>
      </c>
      <c r="H793" t="s">
        <v>16</v>
      </c>
      <c r="I793" t="s">
        <v>10</v>
      </c>
      <c r="J793">
        <v>50</v>
      </c>
      <c r="K793">
        <v>20</v>
      </c>
      <c r="L793">
        <v>30</v>
      </c>
      <c r="M793">
        <v>0</v>
      </c>
      <c r="N793">
        <v>0</v>
      </c>
      <c r="O793" t="s">
        <v>133</v>
      </c>
    </row>
    <row r="794" spans="1:15" x14ac:dyDescent="0.2">
      <c r="A794">
        <v>2428431</v>
      </c>
      <c r="B794" s="1">
        <v>44932</v>
      </c>
      <c r="C794" t="s">
        <v>63</v>
      </c>
      <c r="D794" t="s">
        <v>152</v>
      </c>
      <c r="E794">
        <v>0</v>
      </c>
      <c r="F794">
        <v>2.1</v>
      </c>
      <c r="G794" t="s">
        <v>63</v>
      </c>
      <c r="H794" t="s">
        <v>16</v>
      </c>
      <c r="I794" t="s">
        <v>10</v>
      </c>
      <c r="J794">
        <v>50</v>
      </c>
      <c r="K794">
        <v>20</v>
      </c>
      <c r="L794">
        <v>30</v>
      </c>
      <c r="M794">
        <v>0</v>
      </c>
      <c r="N794">
        <v>0</v>
      </c>
      <c r="O794" t="s">
        <v>133</v>
      </c>
    </row>
    <row r="795" spans="1:15" x14ac:dyDescent="0.2">
      <c r="A795">
        <v>2428431</v>
      </c>
      <c r="B795" s="1">
        <v>44932</v>
      </c>
      <c r="C795" t="s">
        <v>63</v>
      </c>
      <c r="D795" t="s">
        <v>152</v>
      </c>
      <c r="E795">
        <v>0</v>
      </c>
      <c r="F795">
        <v>2.1</v>
      </c>
      <c r="G795" t="s">
        <v>63</v>
      </c>
      <c r="H795" t="s">
        <v>16</v>
      </c>
      <c r="I795" t="s">
        <v>10</v>
      </c>
      <c r="J795">
        <v>50</v>
      </c>
      <c r="K795">
        <v>20</v>
      </c>
      <c r="L795">
        <v>30</v>
      </c>
      <c r="M795">
        <v>0</v>
      </c>
      <c r="N795">
        <v>0</v>
      </c>
      <c r="O795" t="s">
        <v>133</v>
      </c>
    </row>
    <row r="796" spans="1:15" x14ac:dyDescent="0.2">
      <c r="A796">
        <v>2428365</v>
      </c>
      <c r="B796" s="1">
        <v>44932</v>
      </c>
      <c r="C796" t="s">
        <v>61</v>
      </c>
      <c r="D796" t="s">
        <v>152</v>
      </c>
      <c r="E796">
        <v>0</v>
      </c>
      <c r="F796">
        <v>0.2</v>
      </c>
      <c r="G796" t="s">
        <v>61</v>
      </c>
      <c r="H796" t="s">
        <v>16</v>
      </c>
      <c r="I796" t="s">
        <v>10</v>
      </c>
      <c r="J796">
        <v>50</v>
      </c>
      <c r="K796">
        <v>20</v>
      </c>
      <c r="L796">
        <v>30</v>
      </c>
      <c r="M796">
        <v>0</v>
      </c>
      <c r="N796">
        <v>0</v>
      </c>
      <c r="O796" t="s">
        <v>133</v>
      </c>
    </row>
    <row r="797" spans="1:15" x14ac:dyDescent="0.2">
      <c r="A797">
        <v>2428320</v>
      </c>
      <c r="B797" s="1">
        <v>44932</v>
      </c>
      <c r="C797" t="s">
        <v>61</v>
      </c>
      <c r="D797" t="s">
        <v>152</v>
      </c>
      <c r="E797">
        <v>1</v>
      </c>
      <c r="F797">
        <v>37.4</v>
      </c>
      <c r="G797" t="s">
        <v>61</v>
      </c>
      <c r="H797" t="s">
        <v>16</v>
      </c>
      <c r="I797" t="s">
        <v>10</v>
      </c>
      <c r="J797">
        <v>50</v>
      </c>
      <c r="K797">
        <v>20</v>
      </c>
      <c r="L797">
        <v>30</v>
      </c>
      <c r="M797">
        <v>0</v>
      </c>
      <c r="N797">
        <v>0</v>
      </c>
      <c r="O797" t="s">
        <v>133</v>
      </c>
    </row>
    <row r="798" spans="1:15" x14ac:dyDescent="0.2">
      <c r="A798">
        <v>2426982</v>
      </c>
      <c r="B798" s="1">
        <v>44931</v>
      </c>
      <c r="C798" t="s">
        <v>61</v>
      </c>
      <c r="D798" t="s">
        <v>152</v>
      </c>
      <c r="E798">
        <v>1</v>
      </c>
      <c r="F798">
        <v>0.2</v>
      </c>
      <c r="G798" t="s">
        <v>61</v>
      </c>
      <c r="H798" t="s">
        <v>16</v>
      </c>
      <c r="I798" t="s">
        <v>10</v>
      </c>
      <c r="J798">
        <v>50</v>
      </c>
      <c r="K798">
        <v>20</v>
      </c>
      <c r="L798">
        <v>30</v>
      </c>
      <c r="M798">
        <v>0</v>
      </c>
      <c r="N798">
        <v>0</v>
      </c>
      <c r="O798" t="s">
        <v>133</v>
      </c>
    </row>
    <row r="799" spans="1:15" x14ac:dyDescent="0.2">
      <c r="A799">
        <v>2426755</v>
      </c>
      <c r="B799" s="1">
        <v>44935</v>
      </c>
      <c r="C799" t="s">
        <v>49</v>
      </c>
      <c r="D799" t="s">
        <v>152</v>
      </c>
      <c r="E799">
        <v>0</v>
      </c>
      <c r="F799">
        <v>41.2</v>
      </c>
      <c r="G799" t="s">
        <v>49</v>
      </c>
      <c r="H799" t="s">
        <v>16</v>
      </c>
      <c r="I799" t="s">
        <v>50</v>
      </c>
      <c r="J799">
        <v>0</v>
      </c>
      <c r="K799">
        <v>0</v>
      </c>
      <c r="L799">
        <v>0</v>
      </c>
      <c r="M799">
        <v>0</v>
      </c>
      <c r="N799">
        <v>0</v>
      </c>
      <c r="O799" t="s">
        <v>133</v>
      </c>
    </row>
    <row r="800" spans="1:15" x14ac:dyDescent="0.2">
      <c r="A800">
        <v>2426739</v>
      </c>
      <c r="B800" s="1">
        <v>44931</v>
      </c>
      <c r="C800" t="s">
        <v>64</v>
      </c>
      <c r="D800" t="s">
        <v>152</v>
      </c>
      <c r="E800">
        <v>1</v>
      </c>
      <c r="F800">
        <v>0.8</v>
      </c>
      <c r="G800" t="s">
        <v>64</v>
      </c>
      <c r="H800" t="s">
        <v>16</v>
      </c>
      <c r="I800" t="s">
        <v>10</v>
      </c>
      <c r="J800">
        <v>50</v>
      </c>
      <c r="K800">
        <v>20</v>
      </c>
      <c r="L800">
        <v>30</v>
      </c>
      <c r="M800">
        <v>0</v>
      </c>
      <c r="N800">
        <v>0</v>
      </c>
      <c r="O800" t="s">
        <v>133</v>
      </c>
    </row>
    <row r="801" spans="1:15" x14ac:dyDescent="0.2">
      <c r="A801">
        <v>2426430</v>
      </c>
      <c r="B801" s="1">
        <v>44931</v>
      </c>
      <c r="C801" t="s">
        <v>61</v>
      </c>
      <c r="D801" t="s">
        <v>152</v>
      </c>
      <c r="E801">
        <v>1</v>
      </c>
      <c r="F801">
        <v>0.2</v>
      </c>
      <c r="G801" t="s">
        <v>61</v>
      </c>
      <c r="H801" t="s">
        <v>16</v>
      </c>
      <c r="I801" t="s">
        <v>10</v>
      </c>
      <c r="J801">
        <v>50</v>
      </c>
      <c r="K801">
        <v>20</v>
      </c>
      <c r="L801">
        <v>30</v>
      </c>
      <c r="M801">
        <v>0</v>
      </c>
      <c r="N801">
        <v>0</v>
      </c>
      <c r="O801" t="s">
        <v>133</v>
      </c>
    </row>
    <row r="802" spans="1:15" x14ac:dyDescent="0.2">
      <c r="A802">
        <v>2426375</v>
      </c>
      <c r="B802" s="1">
        <v>44932</v>
      </c>
      <c r="C802" t="s">
        <v>64</v>
      </c>
      <c r="D802" t="s">
        <v>152</v>
      </c>
      <c r="E802">
        <v>1</v>
      </c>
      <c r="F802">
        <v>1.4</v>
      </c>
      <c r="G802" t="s">
        <v>64</v>
      </c>
      <c r="H802" t="s">
        <v>16</v>
      </c>
      <c r="I802" t="s">
        <v>10</v>
      </c>
      <c r="J802">
        <v>50</v>
      </c>
      <c r="K802">
        <v>20</v>
      </c>
      <c r="L802">
        <v>30</v>
      </c>
      <c r="M802">
        <v>0</v>
      </c>
      <c r="N802">
        <v>0</v>
      </c>
      <c r="O802" t="s">
        <v>133</v>
      </c>
    </row>
    <row r="803" spans="1:15" x14ac:dyDescent="0.2">
      <c r="A803">
        <v>2426339</v>
      </c>
      <c r="B803" s="1">
        <v>44931</v>
      </c>
      <c r="C803" t="s">
        <v>63</v>
      </c>
      <c r="D803" t="s">
        <v>151</v>
      </c>
      <c r="E803">
        <v>1</v>
      </c>
      <c r="F803">
        <v>0.4</v>
      </c>
      <c r="G803" t="s">
        <v>63</v>
      </c>
      <c r="H803" t="s">
        <v>16</v>
      </c>
      <c r="I803" t="s">
        <v>10</v>
      </c>
      <c r="J803">
        <v>50</v>
      </c>
      <c r="K803">
        <v>20</v>
      </c>
      <c r="L803">
        <v>30</v>
      </c>
      <c r="M803">
        <v>0</v>
      </c>
      <c r="N803">
        <v>0</v>
      </c>
      <c r="O803" t="s">
        <v>133</v>
      </c>
    </row>
    <row r="804" spans="1:15" x14ac:dyDescent="0.2">
      <c r="A804">
        <v>2426339</v>
      </c>
      <c r="B804" s="1">
        <v>44931</v>
      </c>
      <c r="C804" t="s">
        <v>63</v>
      </c>
      <c r="D804" t="s">
        <v>151</v>
      </c>
      <c r="E804">
        <v>1</v>
      </c>
      <c r="F804">
        <v>0.4</v>
      </c>
      <c r="G804" t="s">
        <v>63</v>
      </c>
      <c r="H804" t="s">
        <v>16</v>
      </c>
      <c r="I804" t="s">
        <v>10</v>
      </c>
      <c r="J804">
        <v>50</v>
      </c>
      <c r="K804">
        <v>20</v>
      </c>
      <c r="L804">
        <v>30</v>
      </c>
      <c r="M804">
        <v>0</v>
      </c>
      <c r="N804">
        <v>0</v>
      </c>
      <c r="O804" t="s">
        <v>133</v>
      </c>
    </row>
    <row r="805" spans="1:15" x14ac:dyDescent="0.2">
      <c r="A805">
        <v>2426174</v>
      </c>
      <c r="B805" s="1">
        <v>44931</v>
      </c>
      <c r="C805" t="s">
        <v>147</v>
      </c>
      <c r="D805" t="s">
        <v>151</v>
      </c>
      <c r="E805">
        <v>0</v>
      </c>
      <c r="F805">
        <v>0.6</v>
      </c>
      <c r="O805" t="s">
        <v>133</v>
      </c>
    </row>
    <row r="806" spans="1:15" x14ac:dyDescent="0.2">
      <c r="A806">
        <v>2426091</v>
      </c>
      <c r="B806" s="1">
        <v>44935</v>
      </c>
      <c r="C806" t="s">
        <v>57</v>
      </c>
      <c r="D806" t="s">
        <v>134</v>
      </c>
      <c r="E806">
        <v>1</v>
      </c>
      <c r="F806">
        <v>36.700000000000003</v>
      </c>
      <c r="G806" t="s">
        <v>57</v>
      </c>
      <c r="H806" t="s">
        <v>9</v>
      </c>
      <c r="I806" t="s">
        <v>10</v>
      </c>
      <c r="J806">
        <v>50</v>
      </c>
      <c r="K806">
        <v>0</v>
      </c>
      <c r="L806">
        <v>0</v>
      </c>
      <c r="M806">
        <v>500</v>
      </c>
      <c r="N806">
        <v>3</v>
      </c>
      <c r="O806" t="s">
        <v>133</v>
      </c>
    </row>
    <row r="807" spans="1:15" x14ac:dyDescent="0.2">
      <c r="A807">
        <v>2426058</v>
      </c>
      <c r="B807" s="1">
        <v>44931</v>
      </c>
      <c r="C807" t="s">
        <v>61</v>
      </c>
      <c r="D807" t="s">
        <v>134</v>
      </c>
      <c r="E807">
        <v>0</v>
      </c>
      <c r="F807">
        <v>0.2</v>
      </c>
      <c r="G807" t="s">
        <v>61</v>
      </c>
      <c r="H807" t="s">
        <v>16</v>
      </c>
      <c r="I807" t="s">
        <v>10</v>
      </c>
      <c r="J807">
        <v>50</v>
      </c>
      <c r="K807">
        <v>20</v>
      </c>
      <c r="L807">
        <v>30</v>
      </c>
      <c r="M807">
        <v>0</v>
      </c>
      <c r="N807">
        <v>0</v>
      </c>
      <c r="O807" t="s">
        <v>133</v>
      </c>
    </row>
    <row r="808" spans="1:15" x14ac:dyDescent="0.2">
      <c r="A808">
        <v>2426018</v>
      </c>
      <c r="B808" s="1">
        <v>44931</v>
      </c>
      <c r="C808" t="s">
        <v>61</v>
      </c>
      <c r="D808" t="s">
        <v>134</v>
      </c>
      <c r="E808">
        <v>0</v>
      </c>
      <c r="F808">
        <v>2</v>
      </c>
      <c r="G808" t="s">
        <v>61</v>
      </c>
      <c r="H808" t="s">
        <v>16</v>
      </c>
      <c r="I808" t="s">
        <v>10</v>
      </c>
      <c r="J808">
        <v>50</v>
      </c>
      <c r="K808">
        <v>20</v>
      </c>
      <c r="L808">
        <v>30</v>
      </c>
      <c r="M808">
        <v>0</v>
      </c>
      <c r="N808">
        <v>0</v>
      </c>
      <c r="O808" t="s">
        <v>133</v>
      </c>
    </row>
    <row r="809" spans="1:15" x14ac:dyDescent="0.2">
      <c r="A809">
        <v>2425963</v>
      </c>
      <c r="B809" s="1">
        <v>44931</v>
      </c>
      <c r="C809" t="s">
        <v>61</v>
      </c>
      <c r="D809" t="s">
        <v>134</v>
      </c>
      <c r="E809">
        <v>0</v>
      </c>
      <c r="F809">
        <v>0.6</v>
      </c>
      <c r="G809" t="s">
        <v>61</v>
      </c>
      <c r="H809" t="s">
        <v>16</v>
      </c>
      <c r="I809" t="s">
        <v>10</v>
      </c>
      <c r="J809">
        <v>50</v>
      </c>
      <c r="K809">
        <v>20</v>
      </c>
      <c r="L809">
        <v>30</v>
      </c>
      <c r="M809">
        <v>0</v>
      </c>
      <c r="N809">
        <v>0</v>
      </c>
      <c r="O809" t="s">
        <v>133</v>
      </c>
    </row>
    <row r="810" spans="1:15" x14ac:dyDescent="0.2">
      <c r="A810">
        <v>2425917</v>
      </c>
      <c r="B810" s="1">
        <v>44931</v>
      </c>
      <c r="C810" t="s">
        <v>61</v>
      </c>
      <c r="D810" t="s">
        <v>134</v>
      </c>
      <c r="E810">
        <v>1</v>
      </c>
      <c r="F810">
        <v>0.4</v>
      </c>
      <c r="G810" t="s">
        <v>61</v>
      </c>
      <c r="H810" t="s">
        <v>16</v>
      </c>
      <c r="I810" t="s">
        <v>10</v>
      </c>
      <c r="J810">
        <v>50</v>
      </c>
      <c r="K810">
        <v>20</v>
      </c>
      <c r="L810">
        <v>30</v>
      </c>
      <c r="M810">
        <v>0</v>
      </c>
      <c r="N810">
        <v>0</v>
      </c>
      <c r="O810" t="s">
        <v>133</v>
      </c>
    </row>
    <row r="811" spans="1:15" x14ac:dyDescent="0.2">
      <c r="A811">
        <v>2425905</v>
      </c>
      <c r="B811" s="1">
        <v>44935</v>
      </c>
      <c r="C811" t="s">
        <v>63</v>
      </c>
      <c r="D811" t="s">
        <v>134</v>
      </c>
      <c r="E811">
        <v>1</v>
      </c>
      <c r="F811">
        <v>0.4</v>
      </c>
      <c r="G811" t="s">
        <v>63</v>
      </c>
      <c r="H811" t="s">
        <v>16</v>
      </c>
      <c r="I811" t="s">
        <v>10</v>
      </c>
      <c r="J811">
        <v>50</v>
      </c>
      <c r="K811">
        <v>20</v>
      </c>
      <c r="L811">
        <v>30</v>
      </c>
      <c r="M811">
        <v>0</v>
      </c>
      <c r="N811">
        <v>0</v>
      </c>
      <c r="O811" t="s">
        <v>133</v>
      </c>
    </row>
    <row r="812" spans="1:15" x14ac:dyDescent="0.2">
      <c r="A812">
        <v>2425905</v>
      </c>
      <c r="B812" s="1">
        <v>44935</v>
      </c>
      <c r="C812" t="s">
        <v>63</v>
      </c>
      <c r="D812" t="s">
        <v>134</v>
      </c>
      <c r="E812">
        <v>1</v>
      </c>
      <c r="F812">
        <v>0.4</v>
      </c>
      <c r="G812" t="s">
        <v>63</v>
      </c>
      <c r="H812" t="s">
        <v>16</v>
      </c>
      <c r="I812" t="s">
        <v>10</v>
      </c>
      <c r="J812">
        <v>50</v>
      </c>
      <c r="K812">
        <v>20</v>
      </c>
      <c r="L812">
        <v>30</v>
      </c>
      <c r="M812">
        <v>0</v>
      </c>
      <c r="N812">
        <v>0</v>
      </c>
      <c r="O812" t="s">
        <v>133</v>
      </c>
    </row>
    <row r="813" spans="1:15" x14ac:dyDescent="0.2">
      <c r="A813">
        <v>2425892</v>
      </c>
      <c r="B813" s="1">
        <v>44931</v>
      </c>
      <c r="C813" t="s">
        <v>61</v>
      </c>
      <c r="D813" t="s">
        <v>134</v>
      </c>
      <c r="E813">
        <v>1</v>
      </c>
      <c r="F813">
        <v>0.4</v>
      </c>
      <c r="G813" t="s">
        <v>61</v>
      </c>
      <c r="H813" t="s">
        <v>16</v>
      </c>
      <c r="I813" t="s">
        <v>10</v>
      </c>
      <c r="J813">
        <v>50</v>
      </c>
      <c r="K813">
        <v>20</v>
      </c>
      <c r="L813">
        <v>30</v>
      </c>
      <c r="M813">
        <v>0</v>
      </c>
      <c r="N813">
        <v>0</v>
      </c>
      <c r="O813" t="s">
        <v>133</v>
      </c>
    </row>
    <row r="814" spans="1:15" x14ac:dyDescent="0.2">
      <c r="A814">
        <v>2425874</v>
      </c>
      <c r="B814" s="1">
        <v>44931</v>
      </c>
      <c r="C814" t="s">
        <v>63</v>
      </c>
      <c r="D814" t="s">
        <v>134</v>
      </c>
      <c r="E814">
        <v>1</v>
      </c>
      <c r="F814">
        <v>0.4</v>
      </c>
      <c r="G814" t="s">
        <v>63</v>
      </c>
      <c r="H814" t="s">
        <v>16</v>
      </c>
      <c r="I814" t="s">
        <v>10</v>
      </c>
      <c r="J814">
        <v>50</v>
      </c>
      <c r="K814">
        <v>20</v>
      </c>
      <c r="L814">
        <v>30</v>
      </c>
      <c r="M814">
        <v>0</v>
      </c>
      <c r="N814">
        <v>0</v>
      </c>
      <c r="O814" t="s">
        <v>133</v>
      </c>
    </row>
    <row r="815" spans="1:15" x14ac:dyDescent="0.2">
      <c r="A815">
        <v>2425874</v>
      </c>
      <c r="B815" s="1">
        <v>44931</v>
      </c>
      <c r="C815" t="s">
        <v>63</v>
      </c>
      <c r="D815" t="s">
        <v>134</v>
      </c>
      <c r="E815">
        <v>1</v>
      </c>
      <c r="F815">
        <v>0.4</v>
      </c>
      <c r="G815" t="s">
        <v>63</v>
      </c>
      <c r="H815" t="s">
        <v>16</v>
      </c>
      <c r="I815" t="s">
        <v>10</v>
      </c>
      <c r="J815">
        <v>50</v>
      </c>
      <c r="K815">
        <v>20</v>
      </c>
      <c r="L815">
        <v>30</v>
      </c>
      <c r="M815">
        <v>0</v>
      </c>
      <c r="N815">
        <v>0</v>
      </c>
      <c r="O815" t="s">
        <v>133</v>
      </c>
    </row>
    <row r="816" spans="1:15" x14ac:dyDescent="0.2">
      <c r="A816">
        <v>2425850</v>
      </c>
      <c r="B816" s="1">
        <v>44931</v>
      </c>
      <c r="C816" t="s">
        <v>64</v>
      </c>
      <c r="D816" t="s">
        <v>134</v>
      </c>
      <c r="E816">
        <v>0</v>
      </c>
      <c r="F816">
        <v>0.6</v>
      </c>
      <c r="G816" t="s">
        <v>64</v>
      </c>
      <c r="H816" t="s">
        <v>16</v>
      </c>
      <c r="I816" t="s">
        <v>10</v>
      </c>
      <c r="J816">
        <v>50</v>
      </c>
      <c r="K816">
        <v>20</v>
      </c>
      <c r="L816">
        <v>30</v>
      </c>
      <c r="M816">
        <v>0</v>
      </c>
      <c r="N816">
        <v>0</v>
      </c>
      <c r="O816" t="s">
        <v>133</v>
      </c>
    </row>
    <row r="817" spans="1:15" x14ac:dyDescent="0.2">
      <c r="A817">
        <v>2425740</v>
      </c>
      <c r="B817" s="1">
        <v>44931</v>
      </c>
      <c r="C817" t="s">
        <v>61</v>
      </c>
      <c r="D817" t="s">
        <v>134</v>
      </c>
      <c r="E817">
        <v>1</v>
      </c>
      <c r="F817">
        <v>0.8</v>
      </c>
      <c r="G817" t="s">
        <v>61</v>
      </c>
      <c r="H817" t="s">
        <v>16</v>
      </c>
      <c r="I817" t="s">
        <v>10</v>
      </c>
      <c r="J817">
        <v>50</v>
      </c>
      <c r="K817">
        <v>20</v>
      </c>
      <c r="L817">
        <v>30</v>
      </c>
      <c r="M817">
        <v>0</v>
      </c>
      <c r="N817">
        <v>0</v>
      </c>
      <c r="O817" t="s">
        <v>133</v>
      </c>
    </row>
    <row r="818" spans="1:15" x14ac:dyDescent="0.2">
      <c r="A818">
        <v>2425672</v>
      </c>
      <c r="B818" s="1">
        <v>44931</v>
      </c>
      <c r="C818" t="s">
        <v>64</v>
      </c>
      <c r="D818" t="s">
        <v>134</v>
      </c>
      <c r="E818">
        <v>1</v>
      </c>
      <c r="F818">
        <v>0.4</v>
      </c>
      <c r="G818" t="s">
        <v>64</v>
      </c>
      <c r="H818" t="s">
        <v>16</v>
      </c>
      <c r="I818" t="s">
        <v>10</v>
      </c>
      <c r="J818">
        <v>50</v>
      </c>
      <c r="K818">
        <v>20</v>
      </c>
      <c r="L818">
        <v>30</v>
      </c>
      <c r="M818">
        <v>0</v>
      </c>
      <c r="N818">
        <v>0</v>
      </c>
      <c r="O818" t="s">
        <v>133</v>
      </c>
    </row>
    <row r="819" spans="1:15" x14ac:dyDescent="0.2">
      <c r="A819">
        <v>2424469</v>
      </c>
      <c r="B819" s="1">
        <v>44930</v>
      </c>
      <c r="C819" t="s">
        <v>63</v>
      </c>
      <c r="D819" t="s">
        <v>134</v>
      </c>
      <c r="E819">
        <v>0</v>
      </c>
      <c r="F819">
        <v>1.6</v>
      </c>
      <c r="G819" t="s">
        <v>63</v>
      </c>
      <c r="H819" t="s">
        <v>16</v>
      </c>
      <c r="I819" t="s">
        <v>10</v>
      </c>
      <c r="J819">
        <v>50</v>
      </c>
      <c r="K819">
        <v>20</v>
      </c>
      <c r="L819">
        <v>30</v>
      </c>
      <c r="M819">
        <v>0</v>
      </c>
      <c r="N819">
        <v>0</v>
      </c>
      <c r="O819" t="s">
        <v>133</v>
      </c>
    </row>
    <row r="820" spans="1:15" x14ac:dyDescent="0.2">
      <c r="A820">
        <v>2424469</v>
      </c>
      <c r="B820" s="1">
        <v>44930</v>
      </c>
      <c r="C820" t="s">
        <v>63</v>
      </c>
      <c r="D820" t="s">
        <v>134</v>
      </c>
      <c r="E820">
        <v>0</v>
      </c>
      <c r="F820">
        <v>1.6</v>
      </c>
      <c r="G820" t="s">
        <v>63</v>
      </c>
      <c r="H820" t="s">
        <v>16</v>
      </c>
      <c r="I820" t="s">
        <v>10</v>
      </c>
      <c r="J820">
        <v>50</v>
      </c>
      <c r="K820">
        <v>20</v>
      </c>
      <c r="L820">
        <v>30</v>
      </c>
      <c r="M820">
        <v>0</v>
      </c>
      <c r="N820">
        <v>0</v>
      </c>
      <c r="O820" t="s">
        <v>133</v>
      </c>
    </row>
    <row r="821" spans="1:15" x14ac:dyDescent="0.2">
      <c r="A821">
        <v>2424369</v>
      </c>
      <c r="B821" s="1">
        <v>44930</v>
      </c>
      <c r="C821" t="s">
        <v>61</v>
      </c>
      <c r="D821" t="s">
        <v>134</v>
      </c>
      <c r="E821">
        <v>0</v>
      </c>
      <c r="F821">
        <v>0.2</v>
      </c>
      <c r="G821" t="s">
        <v>61</v>
      </c>
      <c r="H821" t="s">
        <v>16</v>
      </c>
      <c r="I821" t="s">
        <v>10</v>
      </c>
      <c r="J821">
        <v>50</v>
      </c>
      <c r="K821">
        <v>20</v>
      </c>
      <c r="L821">
        <v>30</v>
      </c>
      <c r="M821">
        <v>0</v>
      </c>
      <c r="N821">
        <v>0</v>
      </c>
      <c r="O821" t="s">
        <v>133</v>
      </c>
    </row>
    <row r="822" spans="1:15" x14ac:dyDescent="0.2">
      <c r="A822">
        <v>2424349</v>
      </c>
      <c r="B822" s="1">
        <v>44930</v>
      </c>
      <c r="C822" t="s">
        <v>61</v>
      </c>
      <c r="D822" t="s">
        <v>151</v>
      </c>
      <c r="E822">
        <v>1</v>
      </c>
      <c r="F822">
        <v>0.4</v>
      </c>
      <c r="G822" t="s">
        <v>61</v>
      </c>
      <c r="H822" t="s">
        <v>16</v>
      </c>
      <c r="I822" t="s">
        <v>10</v>
      </c>
      <c r="J822">
        <v>50</v>
      </c>
      <c r="K822">
        <v>20</v>
      </c>
      <c r="L822">
        <v>30</v>
      </c>
      <c r="M822">
        <v>0</v>
      </c>
      <c r="N822">
        <v>0</v>
      </c>
      <c r="O822" t="s">
        <v>133</v>
      </c>
    </row>
    <row r="823" spans="1:15" x14ac:dyDescent="0.2">
      <c r="A823">
        <v>2424126</v>
      </c>
      <c r="B823" s="1">
        <v>44930</v>
      </c>
      <c r="C823" t="s">
        <v>49</v>
      </c>
      <c r="D823" t="s">
        <v>136</v>
      </c>
      <c r="E823">
        <v>0</v>
      </c>
      <c r="F823">
        <v>65.3</v>
      </c>
      <c r="G823" t="s">
        <v>49</v>
      </c>
      <c r="H823" t="s">
        <v>16</v>
      </c>
      <c r="I823" t="s">
        <v>50</v>
      </c>
      <c r="J823">
        <v>0</v>
      </c>
      <c r="K823">
        <v>0</v>
      </c>
      <c r="L823">
        <v>0</v>
      </c>
      <c r="M823">
        <v>0</v>
      </c>
      <c r="N823">
        <v>0</v>
      </c>
      <c r="O823" t="s">
        <v>133</v>
      </c>
    </row>
    <row r="824" spans="1:15" x14ac:dyDescent="0.2">
      <c r="A824">
        <v>2424158</v>
      </c>
      <c r="B824" s="1">
        <v>44930</v>
      </c>
      <c r="C824" t="s">
        <v>64</v>
      </c>
      <c r="D824" t="s">
        <v>136</v>
      </c>
      <c r="E824">
        <v>0</v>
      </c>
      <c r="F824">
        <v>0.9</v>
      </c>
      <c r="G824" t="s">
        <v>64</v>
      </c>
      <c r="H824" t="s">
        <v>16</v>
      </c>
      <c r="I824" t="s">
        <v>10</v>
      </c>
      <c r="J824">
        <v>50</v>
      </c>
      <c r="K824">
        <v>20</v>
      </c>
      <c r="L824">
        <v>30</v>
      </c>
      <c r="M824">
        <v>0</v>
      </c>
      <c r="N824">
        <v>0</v>
      </c>
      <c r="O824" t="s">
        <v>133</v>
      </c>
    </row>
    <row r="825" spans="1:15" x14ac:dyDescent="0.2">
      <c r="A825">
        <v>2424223</v>
      </c>
      <c r="B825" s="1">
        <v>44934</v>
      </c>
      <c r="C825" t="s">
        <v>57</v>
      </c>
      <c r="D825" t="s">
        <v>152</v>
      </c>
      <c r="E825">
        <v>1</v>
      </c>
      <c r="F825">
        <v>0.8</v>
      </c>
      <c r="G825" t="s">
        <v>57</v>
      </c>
      <c r="H825" t="s">
        <v>9</v>
      </c>
      <c r="I825" t="s">
        <v>10</v>
      </c>
      <c r="J825">
        <v>50</v>
      </c>
      <c r="K825">
        <v>0</v>
      </c>
      <c r="L825">
        <v>0</v>
      </c>
      <c r="M825">
        <v>500</v>
      </c>
      <c r="N825">
        <v>3</v>
      </c>
      <c r="O825" t="s">
        <v>133</v>
      </c>
    </row>
    <row r="826" spans="1:15" x14ac:dyDescent="0.2">
      <c r="A826">
        <v>2424210</v>
      </c>
      <c r="B826" s="1">
        <v>44930</v>
      </c>
      <c r="C826" t="s">
        <v>63</v>
      </c>
      <c r="D826" t="s">
        <v>152</v>
      </c>
      <c r="E826">
        <v>0</v>
      </c>
      <c r="F826">
        <v>0.4</v>
      </c>
      <c r="G826" t="s">
        <v>63</v>
      </c>
      <c r="H826" t="s">
        <v>16</v>
      </c>
      <c r="I826" t="s">
        <v>10</v>
      </c>
      <c r="J826">
        <v>50</v>
      </c>
      <c r="K826">
        <v>20</v>
      </c>
      <c r="L826">
        <v>30</v>
      </c>
      <c r="M826">
        <v>0</v>
      </c>
      <c r="N826">
        <v>0</v>
      </c>
      <c r="O826" t="s">
        <v>133</v>
      </c>
    </row>
    <row r="827" spans="1:15" x14ac:dyDescent="0.2">
      <c r="A827">
        <v>2424210</v>
      </c>
      <c r="B827" s="1">
        <v>44930</v>
      </c>
      <c r="C827" t="s">
        <v>63</v>
      </c>
      <c r="D827" t="s">
        <v>152</v>
      </c>
      <c r="E827">
        <v>0</v>
      </c>
      <c r="F827">
        <v>0.4</v>
      </c>
      <c r="G827" t="s">
        <v>63</v>
      </c>
      <c r="H827" t="s">
        <v>16</v>
      </c>
      <c r="I827" t="s">
        <v>10</v>
      </c>
      <c r="J827">
        <v>50</v>
      </c>
      <c r="K827">
        <v>20</v>
      </c>
      <c r="L827">
        <v>30</v>
      </c>
      <c r="M827">
        <v>0</v>
      </c>
      <c r="N827">
        <v>0</v>
      </c>
      <c r="O827" t="s">
        <v>133</v>
      </c>
    </row>
    <row r="828" spans="1:15" x14ac:dyDescent="0.2">
      <c r="A828">
        <v>2424206</v>
      </c>
      <c r="B828" s="1">
        <v>44930</v>
      </c>
      <c r="C828" t="s">
        <v>61</v>
      </c>
      <c r="D828" t="s">
        <v>152</v>
      </c>
      <c r="E828">
        <v>1</v>
      </c>
      <c r="F828">
        <v>0.2</v>
      </c>
      <c r="G828" t="s">
        <v>61</v>
      </c>
      <c r="H828" t="s">
        <v>16</v>
      </c>
      <c r="I828" t="s">
        <v>10</v>
      </c>
      <c r="J828">
        <v>50</v>
      </c>
      <c r="K828">
        <v>20</v>
      </c>
      <c r="L828">
        <v>30</v>
      </c>
      <c r="M828">
        <v>0</v>
      </c>
      <c r="N828">
        <v>0</v>
      </c>
      <c r="O828" t="s">
        <v>133</v>
      </c>
    </row>
    <row r="829" spans="1:15" x14ac:dyDescent="0.2">
      <c r="A829">
        <v>2424165</v>
      </c>
      <c r="B829" s="1">
        <v>44930</v>
      </c>
      <c r="C829" t="s">
        <v>61</v>
      </c>
      <c r="D829" t="s">
        <v>152</v>
      </c>
      <c r="E829">
        <v>0</v>
      </c>
      <c r="F829">
        <v>0.2</v>
      </c>
      <c r="G829" t="s">
        <v>61</v>
      </c>
      <c r="H829" t="s">
        <v>16</v>
      </c>
      <c r="I829" t="s">
        <v>10</v>
      </c>
      <c r="J829">
        <v>50</v>
      </c>
      <c r="K829">
        <v>20</v>
      </c>
      <c r="L829">
        <v>30</v>
      </c>
      <c r="M829">
        <v>0</v>
      </c>
      <c r="N829">
        <v>0</v>
      </c>
      <c r="O829" t="s">
        <v>133</v>
      </c>
    </row>
    <row r="830" spans="1:15" x14ac:dyDescent="0.2">
      <c r="A830">
        <v>2423446</v>
      </c>
      <c r="B830" s="1">
        <v>44930</v>
      </c>
      <c r="C830" t="s">
        <v>64</v>
      </c>
      <c r="D830" t="s">
        <v>135</v>
      </c>
      <c r="E830">
        <v>0</v>
      </c>
      <c r="F830">
        <v>0.4</v>
      </c>
      <c r="G830" t="s">
        <v>64</v>
      </c>
      <c r="H830" t="s">
        <v>16</v>
      </c>
      <c r="I830" t="s">
        <v>10</v>
      </c>
      <c r="J830">
        <v>50</v>
      </c>
      <c r="K830">
        <v>20</v>
      </c>
      <c r="L830">
        <v>30</v>
      </c>
      <c r="M830">
        <v>0</v>
      </c>
      <c r="N830">
        <v>0</v>
      </c>
      <c r="O830" t="s">
        <v>133</v>
      </c>
    </row>
    <row r="831" spans="1:15" x14ac:dyDescent="0.2">
      <c r="A831">
        <v>2424100</v>
      </c>
      <c r="B831" s="1">
        <v>44930</v>
      </c>
      <c r="C831" t="s">
        <v>65</v>
      </c>
      <c r="D831" t="s">
        <v>135</v>
      </c>
      <c r="E831">
        <v>0</v>
      </c>
      <c r="F831">
        <v>4.2</v>
      </c>
      <c r="G831" t="s">
        <v>65</v>
      </c>
      <c r="H831" t="s">
        <v>16</v>
      </c>
      <c r="I831" t="s">
        <v>10</v>
      </c>
      <c r="J831">
        <v>50</v>
      </c>
      <c r="K831">
        <v>20</v>
      </c>
      <c r="L831">
        <v>30</v>
      </c>
      <c r="M831">
        <v>0</v>
      </c>
      <c r="N831">
        <v>0</v>
      </c>
      <c r="O831" t="s">
        <v>133</v>
      </c>
    </row>
    <row r="832" spans="1:15" x14ac:dyDescent="0.2">
      <c r="A832">
        <v>2423980</v>
      </c>
      <c r="B832" s="1">
        <v>44930</v>
      </c>
      <c r="C832" t="s">
        <v>64</v>
      </c>
      <c r="D832" t="s">
        <v>135</v>
      </c>
      <c r="E832">
        <v>0</v>
      </c>
      <c r="F832">
        <v>0.4</v>
      </c>
      <c r="G832" t="s">
        <v>64</v>
      </c>
      <c r="H832" t="s">
        <v>16</v>
      </c>
      <c r="I832" t="s">
        <v>10</v>
      </c>
      <c r="J832">
        <v>50</v>
      </c>
      <c r="K832">
        <v>20</v>
      </c>
      <c r="L832">
        <v>30</v>
      </c>
      <c r="M832">
        <v>0</v>
      </c>
      <c r="N832">
        <v>0</v>
      </c>
      <c r="O832" t="s">
        <v>133</v>
      </c>
    </row>
    <row r="833" spans="1:15" x14ac:dyDescent="0.2">
      <c r="A833">
        <v>2424008</v>
      </c>
      <c r="B833" s="1">
        <v>44930</v>
      </c>
      <c r="C833" t="s">
        <v>61</v>
      </c>
      <c r="D833" t="s">
        <v>152</v>
      </c>
      <c r="E833">
        <v>1</v>
      </c>
      <c r="F833">
        <v>1.1000000000000001</v>
      </c>
      <c r="G833" t="s">
        <v>61</v>
      </c>
      <c r="H833" t="s">
        <v>16</v>
      </c>
      <c r="I833" t="s">
        <v>10</v>
      </c>
      <c r="J833">
        <v>50</v>
      </c>
      <c r="K833">
        <v>20</v>
      </c>
      <c r="L833">
        <v>30</v>
      </c>
      <c r="M833">
        <v>0</v>
      </c>
      <c r="N833">
        <v>0</v>
      </c>
      <c r="O833" t="s">
        <v>133</v>
      </c>
    </row>
    <row r="834" spans="1:15" x14ac:dyDescent="0.2">
      <c r="A834">
        <v>2423960</v>
      </c>
      <c r="B834" s="1">
        <v>44930</v>
      </c>
      <c r="C834" t="s">
        <v>61</v>
      </c>
      <c r="D834" t="s">
        <v>152</v>
      </c>
      <c r="E834">
        <v>0</v>
      </c>
      <c r="F834">
        <v>0.2</v>
      </c>
      <c r="G834" t="s">
        <v>61</v>
      </c>
      <c r="H834" t="s">
        <v>16</v>
      </c>
      <c r="I834" t="s">
        <v>10</v>
      </c>
      <c r="J834">
        <v>50</v>
      </c>
      <c r="K834">
        <v>20</v>
      </c>
      <c r="L834">
        <v>30</v>
      </c>
      <c r="M834">
        <v>0</v>
      </c>
      <c r="N834">
        <v>0</v>
      </c>
      <c r="O834" t="s">
        <v>133</v>
      </c>
    </row>
    <row r="835" spans="1:15" x14ac:dyDescent="0.2">
      <c r="A835">
        <v>2423927</v>
      </c>
      <c r="B835" s="1">
        <v>44930</v>
      </c>
      <c r="C835" t="s">
        <v>61</v>
      </c>
      <c r="D835" t="s">
        <v>152</v>
      </c>
      <c r="E835">
        <v>1</v>
      </c>
      <c r="F835">
        <v>36.799999999999997</v>
      </c>
      <c r="G835" t="s">
        <v>61</v>
      </c>
      <c r="H835" t="s">
        <v>16</v>
      </c>
      <c r="I835" t="s">
        <v>10</v>
      </c>
      <c r="J835">
        <v>50</v>
      </c>
      <c r="K835">
        <v>20</v>
      </c>
      <c r="L835">
        <v>30</v>
      </c>
      <c r="M835">
        <v>0</v>
      </c>
      <c r="N835">
        <v>0</v>
      </c>
      <c r="O835" t="s">
        <v>133</v>
      </c>
    </row>
    <row r="836" spans="1:15" x14ac:dyDescent="0.2">
      <c r="A836">
        <v>2423919</v>
      </c>
      <c r="B836" s="1">
        <v>44930</v>
      </c>
      <c r="C836" t="s">
        <v>61</v>
      </c>
      <c r="D836" t="s">
        <v>152</v>
      </c>
      <c r="E836">
        <v>1</v>
      </c>
      <c r="F836">
        <v>0.5</v>
      </c>
      <c r="G836" t="s">
        <v>61</v>
      </c>
      <c r="H836" t="s">
        <v>16</v>
      </c>
      <c r="I836" t="s">
        <v>10</v>
      </c>
      <c r="J836">
        <v>50</v>
      </c>
      <c r="K836">
        <v>20</v>
      </c>
      <c r="L836">
        <v>30</v>
      </c>
      <c r="M836">
        <v>0</v>
      </c>
      <c r="N836">
        <v>0</v>
      </c>
      <c r="O836" t="s">
        <v>133</v>
      </c>
    </row>
    <row r="837" spans="1:15" x14ac:dyDescent="0.2">
      <c r="A837">
        <v>2423724</v>
      </c>
      <c r="B837" s="1">
        <v>44930</v>
      </c>
      <c r="C837" t="s">
        <v>145</v>
      </c>
      <c r="D837" t="s">
        <v>152</v>
      </c>
      <c r="E837">
        <v>0</v>
      </c>
      <c r="F837">
        <v>39.4</v>
      </c>
      <c r="O837" t="s">
        <v>133</v>
      </c>
    </row>
    <row r="838" spans="1:15" x14ac:dyDescent="0.2">
      <c r="A838">
        <v>2423565</v>
      </c>
      <c r="B838" s="1">
        <v>44930</v>
      </c>
      <c r="C838" t="s">
        <v>146</v>
      </c>
      <c r="D838" t="s">
        <v>152</v>
      </c>
      <c r="E838">
        <v>1</v>
      </c>
      <c r="F838">
        <v>66</v>
      </c>
      <c r="O838" t="s">
        <v>133</v>
      </c>
    </row>
    <row r="839" spans="1:15" x14ac:dyDescent="0.2">
      <c r="A839">
        <v>2423516</v>
      </c>
      <c r="B839" s="1">
        <v>44930</v>
      </c>
      <c r="C839" t="s">
        <v>64</v>
      </c>
      <c r="D839" t="s">
        <v>152</v>
      </c>
      <c r="E839">
        <v>0</v>
      </c>
      <c r="F839">
        <v>0.6</v>
      </c>
      <c r="G839" t="s">
        <v>64</v>
      </c>
      <c r="H839" t="s">
        <v>16</v>
      </c>
      <c r="I839" t="s">
        <v>10</v>
      </c>
      <c r="J839">
        <v>50</v>
      </c>
      <c r="K839">
        <v>20</v>
      </c>
      <c r="L839">
        <v>30</v>
      </c>
      <c r="M839">
        <v>0</v>
      </c>
      <c r="N839">
        <v>0</v>
      </c>
      <c r="O839" t="s">
        <v>133</v>
      </c>
    </row>
    <row r="840" spans="1:15" x14ac:dyDescent="0.2">
      <c r="A840">
        <v>2423473</v>
      </c>
      <c r="B840" s="1">
        <v>44930</v>
      </c>
      <c r="C840" t="s">
        <v>65</v>
      </c>
      <c r="D840" t="s">
        <v>135</v>
      </c>
      <c r="E840">
        <v>1</v>
      </c>
      <c r="F840">
        <v>1.2</v>
      </c>
      <c r="G840" t="s">
        <v>65</v>
      </c>
      <c r="H840" t="s">
        <v>16</v>
      </c>
      <c r="I840" t="s">
        <v>10</v>
      </c>
      <c r="J840">
        <v>50</v>
      </c>
      <c r="K840">
        <v>20</v>
      </c>
      <c r="L840">
        <v>30</v>
      </c>
      <c r="M840">
        <v>0</v>
      </c>
      <c r="N840">
        <v>0</v>
      </c>
      <c r="O840" t="s">
        <v>133</v>
      </c>
    </row>
    <row r="841" spans="1:15" x14ac:dyDescent="0.2">
      <c r="A841">
        <v>2421208</v>
      </c>
      <c r="B841" s="1">
        <v>44930</v>
      </c>
      <c r="C841" t="s">
        <v>145</v>
      </c>
      <c r="D841" t="s">
        <v>135</v>
      </c>
      <c r="E841">
        <v>0</v>
      </c>
      <c r="F841">
        <v>26.1</v>
      </c>
      <c r="O841" t="s">
        <v>133</v>
      </c>
    </row>
    <row r="842" spans="1:15" x14ac:dyDescent="0.2">
      <c r="A842">
        <v>2423292</v>
      </c>
      <c r="B842" s="1">
        <v>44937</v>
      </c>
      <c r="C842" t="s">
        <v>49</v>
      </c>
      <c r="D842" t="s">
        <v>135</v>
      </c>
      <c r="E842">
        <v>0</v>
      </c>
      <c r="F842">
        <v>7.1</v>
      </c>
      <c r="G842" t="s">
        <v>49</v>
      </c>
      <c r="H842" t="s">
        <v>16</v>
      </c>
      <c r="I842" t="s">
        <v>50</v>
      </c>
      <c r="J842">
        <v>0</v>
      </c>
      <c r="K842">
        <v>0</v>
      </c>
      <c r="L842">
        <v>0</v>
      </c>
      <c r="M842">
        <v>0</v>
      </c>
      <c r="N842">
        <v>0</v>
      </c>
      <c r="O842" t="s">
        <v>133</v>
      </c>
    </row>
    <row r="843" spans="1:15" x14ac:dyDescent="0.2">
      <c r="A843">
        <v>2421980</v>
      </c>
      <c r="B843" s="1">
        <v>44930</v>
      </c>
      <c r="C843" t="s">
        <v>147</v>
      </c>
      <c r="D843" t="s">
        <v>135</v>
      </c>
      <c r="E843">
        <v>1</v>
      </c>
      <c r="F843">
        <v>150.69999999999999</v>
      </c>
      <c r="O843" t="s">
        <v>133</v>
      </c>
    </row>
    <row r="844" spans="1:15" x14ac:dyDescent="0.2">
      <c r="A844">
        <v>2422133</v>
      </c>
      <c r="B844" s="1">
        <v>44929</v>
      </c>
      <c r="C844" t="s">
        <v>61</v>
      </c>
      <c r="D844" t="s">
        <v>135</v>
      </c>
      <c r="E844">
        <v>0</v>
      </c>
      <c r="F844">
        <v>0.2</v>
      </c>
      <c r="G844" t="s">
        <v>61</v>
      </c>
      <c r="H844" t="s">
        <v>16</v>
      </c>
      <c r="I844" t="s">
        <v>10</v>
      </c>
      <c r="J844">
        <v>50</v>
      </c>
      <c r="K844">
        <v>20</v>
      </c>
      <c r="L844">
        <v>30</v>
      </c>
      <c r="M844">
        <v>0</v>
      </c>
      <c r="N844">
        <v>0</v>
      </c>
      <c r="O844" t="s">
        <v>133</v>
      </c>
    </row>
    <row r="845" spans="1:15" x14ac:dyDescent="0.2">
      <c r="A845">
        <v>2421847</v>
      </c>
      <c r="B845" s="1">
        <v>44938</v>
      </c>
      <c r="C845" t="s">
        <v>57</v>
      </c>
      <c r="D845" t="s">
        <v>135</v>
      </c>
      <c r="E845">
        <v>1</v>
      </c>
      <c r="F845">
        <v>2.2999999999999998</v>
      </c>
      <c r="G845" t="s">
        <v>57</v>
      </c>
      <c r="H845" t="s">
        <v>9</v>
      </c>
      <c r="I845" t="s">
        <v>10</v>
      </c>
      <c r="J845">
        <v>50</v>
      </c>
      <c r="K845">
        <v>0</v>
      </c>
      <c r="L845">
        <v>0</v>
      </c>
      <c r="M845">
        <v>500</v>
      </c>
      <c r="N845">
        <v>3</v>
      </c>
      <c r="O845" t="s">
        <v>133</v>
      </c>
    </row>
    <row r="846" spans="1:15" x14ac:dyDescent="0.2">
      <c r="A846">
        <v>2420994</v>
      </c>
      <c r="B846" s="1">
        <v>44930</v>
      </c>
      <c r="C846" t="s">
        <v>49</v>
      </c>
      <c r="D846" t="s">
        <v>152</v>
      </c>
      <c r="E846">
        <v>0</v>
      </c>
      <c r="F846">
        <v>141.19999999999999</v>
      </c>
      <c r="G846" t="s">
        <v>49</v>
      </c>
      <c r="H846" t="s">
        <v>16</v>
      </c>
      <c r="I846" t="s">
        <v>50</v>
      </c>
      <c r="J846">
        <v>0</v>
      </c>
      <c r="K846">
        <v>0</v>
      </c>
      <c r="L846">
        <v>0</v>
      </c>
      <c r="M846">
        <v>0</v>
      </c>
      <c r="N846">
        <v>0</v>
      </c>
      <c r="O846" t="s">
        <v>133</v>
      </c>
    </row>
    <row r="847" spans="1:15" x14ac:dyDescent="0.2">
      <c r="A847">
        <v>2421728</v>
      </c>
      <c r="B847" s="1">
        <v>44929</v>
      </c>
      <c r="C847" t="s">
        <v>60</v>
      </c>
      <c r="D847" t="s">
        <v>152</v>
      </c>
      <c r="E847">
        <v>0</v>
      </c>
      <c r="F847">
        <v>0.2</v>
      </c>
      <c r="G847" t="s">
        <v>60</v>
      </c>
      <c r="H847" t="s">
        <v>16</v>
      </c>
      <c r="I847" t="s">
        <v>10</v>
      </c>
      <c r="J847">
        <v>50</v>
      </c>
      <c r="K847">
        <v>0</v>
      </c>
      <c r="L847">
        <v>0</v>
      </c>
      <c r="M847">
        <v>0</v>
      </c>
      <c r="N847">
        <v>0</v>
      </c>
      <c r="O847" t="s">
        <v>133</v>
      </c>
    </row>
    <row r="848" spans="1:15" x14ac:dyDescent="0.2">
      <c r="A848">
        <v>2421603</v>
      </c>
      <c r="B848" s="1">
        <v>44929</v>
      </c>
      <c r="C848" t="s">
        <v>60</v>
      </c>
      <c r="D848" t="s">
        <v>152</v>
      </c>
      <c r="E848">
        <v>0</v>
      </c>
      <c r="F848">
        <v>0.4</v>
      </c>
      <c r="G848" t="s">
        <v>60</v>
      </c>
      <c r="H848" t="s">
        <v>16</v>
      </c>
      <c r="I848" t="s">
        <v>10</v>
      </c>
      <c r="J848">
        <v>50</v>
      </c>
      <c r="K848">
        <v>0</v>
      </c>
      <c r="L848">
        <v>0</v>
      </c>
      <c r="M848">
        <v>0</v>
      </c>
      <c r="N848">
        <v>0</v>
      </c>
      <c r="O848" t="s">
        <v>133</v>
      </c>
    </row>
    <row r="849" spans="1:15" x14ac:dyDescent="0.2">
      <c r="A849">
        <v>2421546</v>
      </c>
      <c r="B849" s="1">
        <v>44929</v>
      </c>
      <c r="C849" t="s">
        <v>60</v>
      </c>
      <c r="D849" t="s">
        <v>152</v>
      </c>
      <c r="E849">
        <v>0</v>
      </c>
      <c r="F849">
        <v>0.2</v>
      </c>
      <c r="G849" t="s">
        <v>60</v>
      </c>
      <c r="H849" t="s">
        <v>16</v>
      </c>
      <c r="I849" t="s">
        <v>10</v>
      </c>
      <c r="J849">
        <v>50</v>
      </c>
      <c r="K849">
        <v>0</v>
      </c>
      <c r="L849">
        <v>0</v>
      </c>
      <c r="M849">
        <v>0</v>
      </c>
      <c r="N849">
        <v>0</v>
      </c>
      <c r="O849" t="s">
        <v>133</v>
      </c>
    </row>
    <row r="850" spans="1:15" x14ac:dyDescent="0.2">
      <c r="A850">
        <v>2421175</v>
      </c>
      <c r="B850" s="1">
        <v>44929</v>
      </c>
      <c r="C850" t="s">
        <v>54</v>
      </c>
      <c r="D850" t="s">
        <v>152</v>
      </c>
      <c r="E850">
        <v>0</v>
      </c>
      <c r="F850">
        <v>0.2</v>
      </c>
      <c r="G850" t="s">
        <v>54</v>
      </c>
      <c r="H850" t="s">
        <v>9</v>
      </c>
      <c r="I850" t="s">
        <v>10</v>
      </c>
      <c r="J850">
        <v>50</v>
      </c>
      <c r="K850">
        <v>50</v>
      </c>
      <c r="L850">
        <v>30</v>
      </c>
      <c r="M850">
        <v>0</v>
      </c>
      <c r="N850">
        <v>0</v>
      </c>
      <c r="O850" t="s">
        <v>133</v>
      </c>
    </row>
    <row r="851" spans="1:15" x14ac:dyDescent="0.2">
      <c r="A851">
        <v>2421114</v>
      </c>
      <c r="B851" s="1">
        <v>44929</v>
      </c>
      <c r="C851" t="s">
        <v>60</v>
      </c>
      <c r="D851" t="s">
        <v>137</v>
      </c>
      <c r="E851">
        <v>0</v>
      </c>
      <c r="F851">
        <v>0.8</v>
      </c>
      <c r="G851" t="s">
        <v>60</v>
      </c>
      <c r="H851" t="s">
        <v>16</v>
      </c>
      <c r="I851" t="s">
        <v>10</v>
      </c>
      <c r="J851">
        <v>50</v>
      </c>
      <c r="K851">
        <v>0</v>
      </c>
      <c r="L851">
        <v>0</v>
      </c>
      <c r="M851">
        <v>0</v>
      </c>
      <c r="N851">
        <v>0</v>
      </c>
      <c r="O851" t="s">
        <v>133</v>
      </c>
    </row>
    <row r="852" spans="1:15" x14ac:dyDescent="0.2">
      <c r="A852">
        <v>2422058</v>
      </c>
      <c r="B852" s="1">
        <v>44929</v>
      </c>
      <c r="C852" t="s">
        <v>57</v>
      </c>
      <c r="D852" t="s">
        <v>149</v>
      </c>
      <c r="E852">
        <v>1</v>
      </c>
      <c r="F852">
        <v>0</v>
      </c>
      <c r="G852" t="s">
        <v>57</v>
      </c>
      <c r="H852" t="s">
        <v>9</v>
      </c>
      <c r="I852" t="s">
        <v>10</v>
      </c>
      <c r="J852">
        <v>50</v>
      </c>
      <c r="K852">
        <v>0</v>
      </c>
      <c r="L852">
        <v>0</v>
      </c>
      <c r="M852">
        <v>500</v>
      </c>
      <c r="N852">
        <v>3</v>
      </c>
      <c r="O852" t="s">
        <v>133</v>
      </c>
    </row>
    <row r="853" spans="1:15" x14ac:dyDescent="0.2">
      <c r="A853">
        <v>2420075</v>
      </c>
      <c r="B853" s="1">
        <v>44928</v>
      </c>
      <c r="C853" t="s">
        <v>62</v>
      </c>
      <c r="D853" t="s">
        <v>134</v>
      </c>
      <c r="E853">
        <v>1</v>
      </c>
      <c r="F853">
        <v>7.5</v>
      </c>
      <c r="G853" t="s">
        <v>62</v>
      </c>
      <c r="H853" t="s">
        <v>9</v>
      </c>
      <c r="I853" t="s">
        <v>31</v>
      </c>
      <c r="J853">
        <v>0</v>
      </c>
      <c r="K853">
        <v>50</v>
      </c>
      <c r="L853">
        <v>0</v>
      </c>
      <c r="M853">
        <v>0</v>
      </c>
      <c r="N853">
        <v>0</v>
      </c>
      <c r="O853" t="s">
        <v>133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A28E95-4F25-A546-A709-53041E7ECC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Master_Analysis_Table</vt:lpstr>
      <vt:lpstr>Detail1</vt:lpstr>
      <vt:lpstr>Data Analysis</vt:lpstr>
      <vt:lpstr>Raw Data Insights</vt:lpstr>
      <vt:lpstr>Joined_referral</vt:lpstr>
      <vt:lpstr>partnerships_promo_code</vt:lpstr>
      <vt:lpstr>Joined_partnerships</vt:lpstr>
      <vt:lpstr>affiliates_promo_code</vt:lpstr>
      <vt:lpstr>Joined_affiliates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Dilshad</dc:creator>
  <cp:lastModifiedBy>Shaik Dilshad</cp:lastModifiedBy>
  <cp:lastPrinted>2025-11-07T06:54:44Z</cp:lastPrinted>
  <dcterms:created xsi:type="dcterms:W3CDTF">2025-11-06T09:44:14Z</dcterms:created>
  <dcterms:modified xsi:type="dcterms:W3CDTF">2025-11-07T07:01:51Z</dcterms:modified>
</cp:coreProperties>
</file>